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nsw-my.sharepoint.com/personal/z5309693_ad_unsw_edu_au/Documents/Personal/coding-projects/dad/tanzania/dataforpythonstats/"/>
    </mc:Choice>
  </mc:AlternateContent>
  <xr:revisionPtr revIDLastSave="11" documentId="13_ncr:1_{ACA71FE8-6C5E-48B2-9C5F-DA0DE5C6C31C}" xr6:coauthVersionLast="47" xr6:coauthVersionMax="47" xr10:uidLastSave="{D43615C2-3BBF-42B1-A5EA-2FA023ECE487}"/>
  <bookViews>
    <workbookView xWindow="-120" yWindow="-120" windowWidth="38640" windowHeight="21120" firstSheet="1" activeTab="7" xr2:uid="{00000000-000D-0000-FFFF-FFFF00000000}"/>
  </bookViews>
  <sheets>
    <sheet name="Grps - Summary" sheetId="7" r:id="rId1"/>
    <sheet name="GROUPS" sheetId="3" r:id="rId2"/>
    <sheet name="Grps with PY above 1.4%" sheetId="2" r:id="rId3"/>
    <sheet name="Grps with PY btn 1.2% &amp; 1.4%" sheetId="4" r:id="rId4"/>
    <sheet name="Grps with PY btn 1.0% &amp; 1.2%" sheetId="5" r:id="rId5"/>
    <sheet name="Grps with PY below 1%" sheetId="6" r:id="rId6"/>
    <sheet name="Mbeya Poor Performing grps" sheetId="8" r:id="rId7"/>
    <sheet name="Songwe Poor Performing grps" sheetId="9" r:id="rId8"/>
  </sheets>
  <definedNames>
    <definedName name="_xlnm._FilterDatabase" localSheetId="6" hidden="1">'Mbeya Poor Performing grps'!$B$5:$Y$1136</definedName>
    <definedName name="_xlnm._FilterDatabase" localSheetId="7" hidden="1">'Songwe Poor Performing grps'!$B$5:$Y$1136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1139" i="9" l="1"/>
  <c r="T1139" i="9"/>
  <c r="S1139" i="9"/>
  <c r="M1139" i="9"/>
  <c r="L1139" i="9"/>
  <c r="G1139" i="9"/>
  <c r="G5" i="9" s="1"/>
  <c r="M5" i="9"/>
  <c r="Y1139" i="8"/>
  <c r="T1139" i="8"/>
  <c r="S1139" i="8"/>
  <c r="M1139" i="8"/>
  <c r="M5" i="8" s="1"/>
  <c r="L1139" i="8"/>
  <c r="G1139" i="8"/>
  <c r="G5" i="8" s="1"/>
  <c r="C7" i="7"/>
  <c r="C6" i="7"/>
  <c r="C5" i="7"/>
  <c r="C4" i="7"/>
  <c r="Y1231" i="6"/>
  <c r="T1231" i="6"/>
  <c r="S1231" i="6"/>
  <c r="M1231" i="6"/>
  <c r="M5" i="6" s="1"/>
  <c r="L1231" i="6"/>
  <c r="G1231" i="6"/>
  <c r="G5" i="6" s="1"/>
  <c r="Y2464" i="5"/>
  <c r="T2464" i="5"/>
  <c r="S2464" i="5"/>
  <c r="M2464" i="5"/>
  <c r="M5" i="5" s="1"/>
  <c r="L2464" i="5"/>
  <c r="G2464" i="5"/>
  <c r="G5" i="5" s="1"/>
  <c r="Y1237" i="4"/>
  <c r="T1237" i="4"/>
  <c r="S1237" i="4"/>
  <c r="M1237" i="4"/>
  <c r="M5" i="4" s="1"/>
  <c r="L1237" i="4"/>
  <c r="G1237" i="4"/>
  <c r="G5" i="4" s="1"/>
  <c r="Y125" i="2"/>
  <c r="T125" i="2"/>
  <c r="S125" i="2"/>
  <c r="M125" i="2"/>
  <c r="L125" i="2"/>
  <c r="G125" i="2"/>
  <c r="G5" i="2" s="1"/>
  <c r="Y4939" i="3"/>
  <c r="T4939" i="3"/>
  <c r="S4939" i="3"/>
  <c r="M4939" i="3"/>
  <c r="M5" i="3" s="1"/>
  <c r="L4939" i="3"/>
  <c r="G4939" i="3"/>
  <c r="G5" i="3" s="1"/>
  <c r="R1139" i="9" l="1"/>
  <c r="X1139" i="9" s="1"/>
  <c r="W1139" i="9"/>
  <c r="W1139" i="8"/>
  <c r="X1139" i="8" s="1"/>
  <c r="R1139" i="8"/>
  <c r="D5" i="7"/>
  <c r="C8" i="7"/>
  <c r="D4" i="7" s="1"/>
  <c r="R1231" i="6"/>
  <c r="W1231" i="6"/>
  <c r="R1237" i="4"/>
  <c r="R2464" i="5"/>
  <c r="W2464" i="5"/>
  <c r="W1237" i="4"/>
  <c r="R125" i="2"/>
  <c r="M5" i="2"/>
  <c r="W125" i="2"/>
  <c r="R4939" i="3"/>
  <c r="W4939" i="3"/>
  <c r="D6" i="7" l="1"/>
  <c r="D8" i="7" s="1"/>
  <c r="D7" i="7"/>
  <c r="X125" i="2"/>
  <c r="X1231" i="6"/>
  <c r="X2464" i="5"/>
  <c r="X1237" i="4"/>
  <c r="X4939" i="3"/>
</calcChain>
</file>

<file path=xl/sharedStrings.xml><?xml version="1.0" encoding="utf-8"?>
<sst xmlns="http://schemas.openxmlformats.org/spreadsheetml/2006/main" count="94728" uniqueCount="1738">
  <si>
    <t>V-NO</t>
  </si>
  <si>
    <t>DN</t>
  </si>
  <si>
    <t>BAGS</t>
  </si>
  <si>
    <t>NET, KG</t>
  </si>
  <si>
    <t>Flower Condition</t>
  </si>
  <si>
    <t>RN</t>
  </si>
  <si>
    <t>kgs, A.I.</t>
  </si>
  <si>
    <t>Tare</t>
  </si>
  <si>
    <t>Gross Post- Dry</t>
  </si>
  <si>
    <t>Gross    Pre-Dry</t>
  </si>
  <si>
    <t>Moisture Analysis</t>
  </si>
  <si>
    <t>Py Analysis</t>
  </si>
  <si>
    <t>Totals/Avg Results</t>
  </si>
  <si>
    <t>Regards,</t>
  </si>
  <si>
    <t>Circulation:</t>
  </si>
  <si>
    <t>Flower Receiving Inputs</t>
  </si>
  <si>
    <t>MC, w%</t>
  </si>
  <si>
    <t>TPY's,    w%</t>
  </si>
  <si>
    <t>Kgs, H20 &gt; 10%</t>
  </si>
  <si>
    <t>Kgs, H20</t>
  </si>
  <si>
    <t>Dry Flower Py %</t>
  </si>
  <si>
    <t>District</t>
  </si>
  <si>
    <t>Ward</t>
  </si>
  <si>
    <t>Village</t>
  </si>
  <si>
    <t>COO, DGM, FM, FOM, PM, AAM---------------For information &amp; necessary action.</t>
  </si>
  <si>
    <t>COO/DGM's COMMENTS:</t>
  </si>
  <si>
    <r>
      <rPr>
        <b/>
        <sz val="12"/>
        <color theme="1"/>
        <rFont val="Calibri"/>
        <family val="2"/>
        <scheme val="minor"/>
      </rPr>
      <t>Absorbance</t>
    </r>
    <r>
      <rPr>
        <sz val="12"/>
        <color theme="1"/>
        <rFont val="Calibri"/>
        <family val="2"/>
        <scheme val="minor"/>
      </rPr>
      <t xml:space="preserve">   Sample 1  Sample 2</t>
    </r>
  </si>
  <si>
    <t>Paul Looken</t>
  </si>
  <si>
    <t>US/MASOKO</t>
  </si>
  <si>
    <t>US/MUUNGANO B</t>
  </si>
  <si>
    <t>NSHUNVI</t>
  </si>
  <si>
    <t>KASIMA</t>
  </si>
  <si>
    <t>PATAGWA</t>
  </si>
  <si>
    <t>BAGAMOYO</t>
  </si>
  <si>
    <t>IPENJA GR</t>
  </si>
  <si>
    <t>ITAMBALILA</t>
  </si>
  <si>
    <t>NYALWELA A</t>
  </si>
  <si>
    <t>NYALWELA B</t>
  </si>
  <si>
    <t>NGOLE</t>
  </si>
  <si>
    <t>MWELA -IKULA</t>
  </si>
  <si>
    <t>MASHESE-MPOLOTO</t>
  </si>
  <si>
    <t xml:space="preserve">SANTILYA </t>
  </si>
  <si>
    <t>ISWAGO</t>
  </si>
  <si>
    <t>RUANDA</t>
  </si>
  <si>
    <t>CHURCH OF GOD</t>
  </si>
  <si>
    <t>JOJO</t>
  </si>
  <si>
    <t>MASYETA</t>
  </si>
  <si>
    <t>TWAVWANE</t>
  </si>
  <si>
    <t>TUDAMSHE</t>
  </si>
  <si>
    <t>UMOJA</t>
  </si>
  <si>
    <t>ISONGOLE</t>
  </si>
  <si>
    <t>SHIGULU</t>
  </si>
  <si>
    <t>NTYANYA</t>
  </si>
  <si>
    <t>MANTENGA</t>
  </si>
  <si>
    <t>MAKANDO</t>
  </si>
  <si>
    <t>IGONYAMU</t>
  </si>
  <si>
    <t>IJEMBE</t>
  </si>
  <si>
    <t>PASHUNGU B</t>
  </si>
  <si>
    <t>MUUNGANO</t>
  </si>
  <si>
    <t>SAKUKWA</t>
  </si>
  <si>
    <t>KWAZILIZITA</t>
  </si>
  <si>
    <t>HANZUWA</t>
  </si>
  <si>
    <t>NDOLOMA</t>
  </si>
  <si>
    <t>MSENA</t>
  </si>
  <si>
    <t>IY/ILEMBO</t>
  </si>
  <si>
    <t>MASANGATI</t>
  </si>
  <si>
    <t>KILIMO HAI</t>
  </si>
  <si>
    <t>MWALA</t>
  </si>
  <si>
    <t>TULIPEKA</t>
  </si>
  <si>
    <t>TUDAGAJE</t>
  </si>
  <si>
    <t>IYULI</t>
  </si>
  <si>
    <t>MAFUNE</t>
  </si>
  <si>
    <t>ITEWE</t>
  </si>
  <si>
    <t>MUMBA</t>
  </si>
  <si>
    <t>ISAGAMA</t>
  </si>
  <si>
    <t>MOGOTI</t>
  </si>
  <si>
    <t>MWONGOZO</t>
  </si>
  <si>
    <t>NENGE</t>
  </si>
  <si>
    <t>VIMETU</t>
  </si>
  <si>
    <t>MWAKASITA</t>
  </si>
  <si>
    <t>NG'AMBA</t>
  </si>
  <si>
    <t>SHILUNDWE</t>
  </si>
  <si>
    <t>SHILUHA</t>
  </si>
  <si>
    <t>KESALIA</t>
  </si>
  <si>
    <t>UJUNJURU</t>
  </si>
  <si>
    <t>MABATA</t>
  </si>
  <si>
    <t>LUPAMBA</t>
  </si>
  <si>
    <t>ITALE</t>
  </si>
  <si>
    <t>META</t>
  </si>
  <si>
    <t>MELA</t>
  </si>
  <si>
    <t>MASALE</t>
  </si>
  <si>
    <t>TUNDUMA</t>
  </si>
  <si>
    <t>MBEYA RURAL</t>
  </si>
  <si>
    <t>ILEJE</t>
  </si>
  <si>
    <t>IBABA</t>
  </si>
  <si>
    <t>UJAMAA/IBABA</t>
  </si>
  <si>
    <t>KABWE/IBABA</t>
  </si>
  <si>
    <t>SINGAPO/IBABA</t>
  </si>
  <si>
    <t>TEMBELA</t>
  </si>
  <si>
    <t>SANTILYA</t>
  </si>
  <si>
    <t>US/MUUNGANO A</t>
  </si>
  <si>
    <t>US/NJIAPANDA</t>
  </si>
  <si>
    <t>IPENJA</t>
  </si>
  <si>
    <t>MWELA</t>
  </si>
  <si>
    <t>MASHESE</t>
  </si>
  <si>
    <t>NTOLE</t>
  </si>
  <si>
    <t>IY/MAPINDUZI A</t>
  </si>
  <si>
    <t>IY/MAPINDUZI B</t>
  </si>
  <si>
    <t>ISANGATI</t>
  </si>
  <si>
    <t>ILAGA</t>
  </si>
  <si>
    <t>ILEMBO A</t>
  </si>
  <si>
    <t>MSIMISHE</t>
  </si>
  <si>
    <t>MBAWI</t>
  </si>
  <si>
    <t>MPEMBE</t>
  </si>
  <si>
    <t>SASYAKA</t>
  </si>
  <si>
    <t>IWONDE</t>
  </si>
  <si>
    <t>MAENDELEO</t>
  </si>
  <si>
    <t>ILUNGU</t>
  </si>
  <si>
    <t>IY/MAPINDUZI</t>
  </si>
  <si>
    <t>IGALE</t>
  </si>
  <si>
    <t>MPANDE</t>
  </si>
  <si>
    <t>ITAWA</t>
  </si>
  <si>
    <t>MASOKO</t>
  </si>
  <si>
    <t>ILEMBO D</t>
  </si>
  <si>
    <t>SHIZUVI</t>
  </si>
  <si>
    <t>MR04511G</t>
  </si>
  <si>
    <t>MR04509G</t>
  </si>
  <si>
    <t>MR02505G</t>
  </si>
  <si>
    <t>MR02506G</t>
  </si>
  <si>
    <t>MR02507G</t>
  </si>
  <si>
    <t>MR04512G</t>
  </si>
  <si>
    <t>MR04510G</t>
  </si>
  <si>
    <t>MR01604G</t>
  </si>
  <si>
    <t>MR01103G</t>
  </si>
  <si>
    <t>MR01202G</t>
  </si>
  <si>
    <t>MR07807G</t>
  </si>
  <si>
    <t>IVIMBIZYA</t>
  </si>
  <si>
    <t>MR08102G</t>
  </si>
  <si>
    <t>MR07808G</t>
  </si>
  <si>
    <t>MR07811G</t>
  </si>
  <si>
    <t>MR06213G</t>
  </si>
  <si>
    <t>MR06802G</t>
  </si>
  <si>
    <t>MR08905G</t>
  </si>
  <si>
    <t>MR11010G</t>
  </si>
  <si>
    <t>MR11207G</t>
  </si>
  <si>
    <t>MR11210G</t>
  </si>
  <si>
    <t>MR10307G</t>
  </si>
  <si>
    <t>MR10711G</t>
  </si>
  <si>
    <t>MR10707G</t>
  </si>
  <si>
    <t>MR10614G</t>
  </si>
  <si>
    <t>MR10806G</t>
  </si>
  <si>
    <t>MR12803G</t>
  </si>
  <si>
    <t>MR12606G</t>
  </si>
  <si>
    <t>MR12610G</t>
  </si>
  <si>
    <t>MR12609G</t>
  </si>
  <si>
    <t>MR10807G</t>
  </si>
  <si>
    <t>MR10809G</t>
  </si>
  <si>
    <t>MR10805G</t>
  </si>
  <si>
    <t>MSANGANO/IBABA</t>
  </si>
  <si>
    <t>MKIBEGE/LALI</t>
  </si>
  <si>
    <t>KWIYUMILA/LALI</t>
  </si>
  <si>
    <t>LALI</t>
  </si>
  <si>
    <t>MAENDELEO/LALI</t>
  </si>
  <si>
    <t>KACHACHANGA</t>
  </si>
  <si>
    <t>SHIKUNGA A</t>
  </si>
  <si>
    <t>MKOMBOZI/SHIKUNGA</t>
  </si>
  <si>
    <t>SHEYO</t>
  </si>
  <si>
    <t>KABWE2</t>
  </si>
  <si>
    <t>KALOLENI</t>
  </si>
  <si>
    <t>NDESHI</t>
  </si>
  <si>
    <t>MUUNGANO/KAKOKWE</t>
  </si>
  <si>
    <t>UMOJA/KAKOKWE</t>
  </si>
  <si>
    <t>MAPOLE/KAKOKWE</t>
  </si>
  <si>
    <t>KAKOKWE</t>
  </si>
  <si>
    <t>CHILEMBA</t>
  </si>
  <si>
    <t>KANANDO G</t>
  </si>
  <si>
    <t>KASENGE G</t>
  </si>
  <si>
    <t>MAGAMBA G</t>
  </si>
  <si>
    <t>IBONDE G</t>
  </si>
  <si>
    <t>LUBANDA</t>
  </si>
  <si>
    <t>IL17103G</t>
  </si>
  <si>
    <t>IL17105G</t>
  </si>
  <si>
    <t>IL17104G</t>
  </si>
  <si>
    <t>IL17102G</t>
  </si>
  <si>
    <t>IL16802G</t>
  </si>
  <si>
    <t>IL16810G</t>
  </si>
  <si>
    <t>IL16807G</t>
  </si>
  <si>
    <t>IL16907G</t>
  </si>
  <si>
    <t>IL16905G</t>
  </si>
  <si>
    <t>IL17004G</t>
  </si>
  <si>
    <t>IL17005G</t>
  </si>
  <si>
    <t>IL16912G</t>
  </si>
  <si>
    <t>IL16911G</t>
  </si>
  <si>
    <t>IL16910G</t>
  </si>
  <si>
    <t>IL17803G</t>
  </si>
  <si>
    <t>IL17806G</t>
  </si>
  <si>
    <t>IL17702G</t>
  </si>
  <si>
    <t>IL17703G</t>
  </si>
  <si>
    <t>MAIKO MBWELLO</t>
  </si>
  <si>
    <t>MARTIN NKEMBO</t>
  </si>
  <si>
    <t>WAZIRI MWAIPOPO</t>
  </si>
  <si>
    <t>JOSEPH MBAULE</t>
  </si>
  <si>
    <t>JOYCE PHILIMON</t>
  </si>
  <si>
    <t>AGNESS</t>
  </si>
  <si>
    <t>E.WASUHA</t>
  </si>
  <si>
    <t>KYANDO</t>
  </si>
  <si>
    <t>MALONGO LAMSI</t>
  </si>
  <si>
    <t>HAMISI WESTON</t>
  </si>
  <si>
    <t>IMANI NDAWILA</t>
  </si>
  <si>
    <t>ENOCK SEFU</t>
  </si>
  <si>
    <t>NOEL ADSON</t>
  </si>
  <si>
    <t>MARIAM YOTAM</t>
  </si>
  <si>
    <t>JECK MELLA</t>
  </si>
  <si>
    <t>JOYCE DANIEL</t>
  </si>
  <si>
    <t>BOAZI BINGILA</t>
  </si>
  <si>
    <t>A.NSEBENZO</t>
  </si>
  <si>
    <t>SICKSON</t>
  </si>
  <si>
    <t>PENDAELI P.YISAMBI</t>
  </si>
  <si>
    <t>ESTA PATRICK</t>
  </si>
  <si>
    <t>LIMONI ROJA</t>
  </si>
  <si>
    <t>JOSEPH LAZARO</t>
  </si>
  <si>
    <t>ARON JOSEPH</t>
  </si>
  <si>
    <t>HURUMA MWASOTE</t>
  </si>
  <si>
    <t>EDWARD P.NJAWALA</t>
  </si>
  <si>
    <t>NURU NTUTA</t>
  </si>
  <si>
    <t>JESKA ASKOFU</t>
  </si>
  <si>
    <t>SHUKURU OBEDI</t>
  </si>
  <si>
    <t>MWITONI</t>
  </si>
  <si>
    <t>LIFAI</t>
  </si>
  <si>
    <t>MSAMEGHE</t>
  </si>
  <si>
    <t>LISBON KENAN</t>
  </si>
  <si>
    <t>SUZANA BAHATI</t>
  </si>
  <si>
    <t>EMANUEL YOTAMU</t>
  </si>
  <si>
    <t>BAHATI ENOCK</t>
  </si>
  <si>
    <t>ASIKIA</t>
  </si>
  <si>
    <t>THOBIASI</t>
  </si>
  <si>
    <t>NSUBILAJE</t>
  </si>
  <si>
    <t>ELIUD ZUMBA</t>
  </si>
  <si>
    <t>ARON</t>
  </si>
  <si>
    <t>HENRY NDABILA</t>
  </si>
  <si>
    <t>AMBINDWILE MBUBA</t>
  </si>
  <si>
    <t>TUMAINI SHIBANDA</t>
  </si>
  <si>
    <t>LIMISON MBEMBELA</t>
  </si>
  <si>
    <t>DANIEL MBUBA</t>
  </si>
  <si>
    <t>DAANIEL MBUBA</t>
  </si>
  <si>
    <t>Few immature</t>
  </si>
  <si>
    <t>Many overblown</t>
  </si>
  <si>
    <t>MAKETE</t>
  </si>
  <si>
    <t>ISAPULANO</t>
  </si>
  <si>
    <t>MALIWA</t>
  </si>
  <si>
    <t>IPEPO</t>
  </si>
  <si>
    <t>MA33602G</t>
  </si>
  <si>
    <t>S. MSIGWA</t>
  </si>
  <si>
    <t>LUDEWA</t>
  </si>
  <si>
    <t>SANTILYA A</t>
  </si>
  <si>
    <t>ENOCK SEPH</t>
  </si>
  <si>
    <t>ITIZI</t>
  </si>
  <si>
    <t>WATSON</t>
  </si>
  <si>
    <t>MR06203G</t>
  </si>
  <si>
    <t>Few immature, smoke</t>
  </si>
  <si>
    <t>SHUWA B</t>
  </si>
  <si>
    <t>MAKANDO-ISANGATI</t>
  </si>
  <si>
    <t>ALFREDI</t>
  </si>
  <si>
    <t>BOLESHA</t>
  </si>
  <si>
    <t>MR13605G</t>
  </si>
  <si>
    <t>SOGEA</t>
  </si>
  <si>
    <t>MR13604G</t>
  </si>
  <si>
    <t>SHONGO</t>
  </si>
  <si>
    <t>ITAGA</t>
  </si>
  <si>
    <t>EMI ZAWADI</t>
  </si>
  <si>
    <t>TUSHIGANILE</t>
  </si>
  <si>
    <t>MR13711G</t>
  </si>
  <si>
    <t>PENDAEL YISAMBI</t>
  </si>
  <si>
    <t>LYOTO</t>
  </si>
  <si>
    <t>ILEMBO</t>
  </si>
  <si>
    <t>ARON OMARY</t>
  </si>
  <si>
    <t>MBANA</t>
  </si>
  <si>
    <t>SALOME PAUL</t>
  </si>
  <si>
    <t>LIMON ROJA</t>
  </si>
  <si>
    <t>ISELA TUJENDAJE</t>
  </si>
  <si>
    <t>ISELA</t>
  </si>
  <si>
    <t>MR10306G</t>
  </si>
  <si>
    <t>TEREZIA LUWOLE</t>
  </si>
  <si>
    <t>ITEWE-ITAKASYA</t>
  </si>
  <si>
    <t>JESKA</t>
  </si>
  <si>
    <t>QUEEN MWILE</t>
  </si>
  <si>
    <t>SHUKURU OBED</t>
  </si>
  <si>
    <t>LISBON</t>
  </si>
  <si>
    <t>PANAPA</t>
  </si>
  <si>
    <t>MR10810G</t>
  </si>
  <si>
    <t>ELINA MISHENI</t>
  </si>
  <si>
    <t>USALAMA</t>
  </si>
  <si>
    <t>BENARD DANIEL</t>
  </si>
  <si>
    <t>MABEYA</t>
  </si>
  <si>
    <t>SHISYETE</t>
  </si>
  <si>
    <t>DENMARK SENGO</t>
  </si>
  <si>
    <t>ITETE</t>
  </si>
  <si>
    <t>MR11804G</t>
  </si>
  <si>
    <t>IYUNGA GROUP</t>
  </si>
  <si>
    <t>IONDE</t>
  </si>
  <si>
    <t>IL16209G</t>
  </si>
  <si>
    <t>JUMAPILI NTUTA</t>
  </si>
  <si>
    <t>MASINDIGAO</t>
  </si>
  <si>
    <t>IWALA</t>
  </si>
  <si>
    <t>IL16223G</t>
  </si>
  <si>
    <t>MOHAMED MWAZI</t>
  </si>
  <si>
    <t>MAIKO MBWELO</t>
  </si>
  <si>
    <t>LOLEZA</t>
  </si>
  <si>
    <t>ISEBE</t>
  </si>
  <si>
    <t>MR04302G</t>
  </si>
  <si>
    <t>BAHATI MWAKATOBE</t>
  </si>
  <si>
    <t>MPULO</t>
  </si>
  <si>
    <t>MR04304G</t>
  </si>
  <si>
    <t>MUZIGINYA</t>
  </si>
  <si>
    <t>MR04305G</t>
  </si>
  <si>
    <t>MAGOGO</t>
  </si>
  <si>
    <t>MR04303G</t>
  </si>
  <si>
    <t>MWATONOKA</t>
  </si>
  <si>
    <t>IJOMBE</t>
  </si>
  <si>
    <t>IWALANJE A</t>
  </si>
  <si>
    <t>MR03309G</t>
  </si>
  <si>
    <t>SUZANA SHIJAZ</t>
  </si>
  <si>
    <t>NJOHOLE</t>
  </si>
  <si>
    <t>MR03313G</t>
  </si>
  <si>
    <t>IDONDOLI</t>
  </si>
  <si>
    <t>MR03307G</t>
  </si>
  <si>
    <t>HATOTO</t>
  </si>
  <si>
    <t>MR03312G</t>
  </si>
  <si>
    <t>IWALANJE B</t>
  </si>
  <si>
    <t>NEEMA MWANDWANGA</t>
  </si>
  <si>
    <t>NJOLEMWANYA</t>
  </si>
  <si>
    <t>MR03306G</t>
  </si>
  <si>
    <t>LWENE</t>
  </si>
  <si>
    <t>MR03311G</t>
  </si>
  <si>
    <t>LUWALA</t>
  </si>
  <si>
    <t>MR03310G</t>
  </si>
  <si>
    <t>TUJIKOMBOE</t>
  </si>
  <si>
    <t>NS/JUU</t>
  </si>
  <si>
    <t>MR03502G</t>
  </si>
  <si>
    <t>MARY JAMES</t>
  </si>
  <si>
    <t>SINDUMBI</t>
  </si>
  <si>
    <t>MR03504G</t>
  </si>
  <si>
    <t>NGOTO</t>
  </si>
  <si>
    <t>MR03503G</t>
  </si>
  <si>
    <t>SHIWIGA</t>
  </si>
  <si>
    <t>MR03505G</t>
  </si>
  <si>
    <t>MR-1603G</t>
  </si>
  <si>
    <t>NOEL ADSONI</t>
  </si>
  <si>
    <t>INDAMI</t>
  </si>
  <si>
    <t>ILEWE</t>
  </si>
  <si>
    <t>MR07704G</t>
  </si>
  <si>
    <t>O.TAMSONI</t>
  </si>
  <si>
    <t>IZUO</t>
  </si>
  <si>
    <t>HURUMA</t>
  </si>
  <si>
    <t>SONGAMBELE</t>
  </si>
  <si>
    <t>CHRISTOPHER YELA</t>
  </si>
  <si>
    <t>MWAGAJE</t>
  </si>
  <si>
    <t>MR10920G</t>
  </si>
  <si>
    <t>MAPOLE</t>
  </si>
  <si>
    <t>TUPOPAMOJA</t>
  </si>
  <si>
    <t>IL17003G</t>
  </si>
  <si>
    <t>IYUNGWE</t>
  </si>
  <si>
    <t>IL16908G</t>
  </si>
  <si>
    <t>MUFINDI</t>
  </si>
  <si>
    <t>MTWIVILA KANISANI</t>
  </si>
  <si>
    <t>KILOLO</t>
  </si>
  <si>
    <t>BOMALANG'OMBE</t>
  </si>
  <si>
    <t>MTWIVILA</t>
  </si>
  <si>
    <t>KI52103G</t>
  </si>
  <si>
    <t>GEORGE</t>
  </si>
  <si>
    <t>MWANG'INGO</t>
  </si>
  <si>
    <t>KI52302G</t>
  </si>
  <si>
    <t>KINGILO</t>
  </si>
  <si>
    <t>INIHO</t>
  </si>
  <si>
    <t>KIDOPE</t>
  </si>
  <si>
    <t>MA25603G</t>
  </si>
  <si>
    <t>AMBROSI MMILA</t>
  </si>
  <si>
    <t>ISYETO</t>
  </si>
  <si>
    <t>MA25602G</t>
  </si>
  <si>
    <t>KIPULUKO</t>
  </si>
  <si>
    <t>IPELELE</t>
  </si>
  <si>
    <t>MA24408G</t>
  </si>
  <si>
    <t>A.MWANKINA</t>
  </si>
  <si>
    <t>UTUNA</t>
  </si>
  <si>
    <t>MA24403G</t>
  </si>
  <si>
    <t>NJUKI</t>
  </si>
  <si>
    <t>MBANGA</t>
  </si>
  <si>
    <t>MA25002G</t>
  </si>
  <si>
    <t>KENJERE</t>
  </si>
  <si>
    <t>MA24402G</t>
  </si>
  <si>
    <t>MUHEZA</t>
  </si>
  <si>
    <t>MAKWARANGA</t>
  </si>
  <si>
    <t>MA24802G</t>
  </si>
  <si>
    <t>CHAGWANA</t>
  </si>
  <si>
    <t>UBILUKO</t>
  </si>
  <si>
    <t>MA24602G</t>
  </si>
  <si>
    <t>LYANKOMBO</t>
  </si>
  <si>
    <t>MA24604G</t>
  </si>
  <si>
    <t>LUTIFYA</t>
  </si>
  <si>
    <t>MA24603G</t>
  </si>
  <si>
    <t>IYILA</t>
  </si>
  <si>
    <t>MAKEVE</t>
  </si>
  <si>
    <t>MA24502G</t>
  </si>
  <si>
    <t>KILASI</t>
  </si>
  <si>
    <t>BUSOKELO</t>
  </si>
  <si>
    <t>LUTEBA</t>
  </si>
  <si>
    <t>GEORGE MSIGWA</t>
  </si>
  <si>
    <t>LUBALA</t>
  </si>
  <si>
    <t>BS16017G</t>
  </si>
  <si>
    <t>ITEBE</t>
  </si>
  <si>
    <t>BS16019G</t>
  </si>
  <si>
    <t>EBENEZA</t>
  </si>
  <si>
    <t>BS16002G</t>
  </si>
  <si>
    <t>MPUNGUTI</t>
  </si>
  <si>
    <t>NSHUVWI</t>
  </si>
  <si>
    <t>JOSEPH MBAULA</t>
  </si>
  <si>
    <t>SUZANA</t>
  </si>
  <si>
    <t>MASHESE-MAPOLOTO</t>
  </si>
  <si>
    <t>MR01123G</t>
  </si>
  <si>
    <t>HAMISI WESTONI</t>
  </si>
  <si>
    <t>MARIAM YOTHAM</t>
  </si>
  <si>
    <t>TWITISHILE</t>
  </si>
  <si>
    <t>MR07810G</t>
  </si>
  <si>
    <t>MR07306G</t>
  </si>
  <si>
    <t>WARISEM</t>
  </si>
  <si>
    <t>MAGANJO</t>
  </si>
  <si>
    <t>ALFRED MLEMBEZI</t>
  </si>
  <si>
    <t>PENDAELI YISAMBI</t>
  </si>
  <si>
    <t>IGALUKWA</t>
  </si>
  <si>
    <t>MATANA</t>
  </si>
  <si>
    <t>EMANUELI YOTAMU</t>
  </si>
  <si>
    <t>THOBIAS</t>
  </si>
  <si>
    <t>IYUNGA GR</t>
  </si>
  <si>
    <t xml:space="preserve">NSUBILAJE </t>
  </si>
  <si>
    <t>HADUYA GR B</t>
  </si>
  <si>
    <t>IL16215G</t>
  </si>
  <si>
    <t>ALIY MBEMBELA</t>
  </si>
  <si>
    <t>MKOMBOZI</t>
  </si>
  <si>
    <t>JITEGEMEE</t>
  </si>
  <si>
    <t>IL16906G</t>
  </si>
  <si>
    <t>MKOMBOZI/LALI</t>
  </si>
  <si>
    <t>IL16806G</t>
  </si>
  <si>
    <t>BOAZI</t>
  </si>
  <si>
    <t>KIGALA</t>
  </si>
  <si>
    <t>IKUWO</t>
  </si>
  <si>
    <t>MA20102G</t>
  </si>
  <si>
    <t>ADOY.D.MBILIYI</t>
  </si>
  <si>
    <t>MLENGU</t>
  </si>
  <si>
    <t>MA20202G</t>
  </si>
  <si>
    <t>MATENGA</t>
  </si>
  <si>
    <t>MA20302G</t>
  </si>
  <si>
    <t>NKONDO</t>
  </si>
  <si>
    <t>MA20502G</t>
  </si>
  <si>
    <t>MA20402G</t>
  </si>
  <si>
    <t>IGHALA</t>
  </si>
  <si>
    <t>ISISIMBA</t>
  </si>
  <si>
    <t>MA25702G</t>
  </si>
  <si>
    <t>AMBROSO MMILA</t>
  </si>
  <si>
    <t>MADILU</t>
  </si>
  <si>
    <t>NKUNGA</t>
  </si>
  <si>
    <t>MA25902G</t>
  </si>
  <si>
    <t>NGELELA</t>
  </si>
  <si>
    <t>MA25903G</t>
  </si>
  <si>
    <t>MAIKO</t>
  </si>
  <si>
    <t>WAZIRI</t>
  </si>
  <si>
    <t>JOSEPH</t>
  </si>
  <si>
    <t>JOYCE FILIMON</t>
  </si>
  <si>
    <t>IKEKA</t>
  </si>
  <si>
    <t>IGOMA</t>
  </si>
  <si>
    <t>MR02902G</t>
  </si>
  <si>
    <t>MASHAKA</t>
  </si>
  <si>
    <t>MR01102G</t>
  </si>
  <si>
    <t>HAMISI MWATIA</t>
  </si>
  <si>
    <t>MR07506G</t>
  </si>
  <si>
    <t>WATSONI</t>
  </si>
  <si>
    <t>O.TAMBONI</t>
  </si>
  <si>
    <t>CHARLES</t>
  </si>
  <si>
    <t>PENDAELS</t>
  </si>
  <si>
    <t>KRISPIN</t>
  </si>
  <si>
    <t>JACOB MANDALASI</t>
  </si>
  <si>
    <t>EMANUEL</t>
  </si>
  <si>
    <t>SAMBALULE</t>
  </si>
  <si>
    <t>ISONSO</t>
  </si>
  <si>
    <t>MR11904G</t>
  </si>
  <si>
    <t>LINGSONI</t>
  </si>
  <si>
    <t>MWAIYASYA</t>
  </si>
  <si>
    <t>MR11906G</t>
  </si>
  <si>
    <t>ILUMBA</t>
  </si>
  <si>
    <t>MR11903G</t>
  </si>
  <si>
    <t>MR11802G</t>
  </si>
  <si>
    <t>DENMARK</t>
  </si>
  <si>
    <t>HENRY</t>
  </si>
  <si>
    <t>STEPHANO</t>
  </si>
  <si>
    <t>ISIPI</t>
  </si>
  <si>
    <t>MDABULO</t>
  </si>
  <si>
    <t>MU63102G</t>
  </si>
  <si>
    <t>KILOSA</t>
  </si>
  <si>
    <t>MU62907G</t>
  </si>
  <si>
    <t>LUDILO</t>
  </si>
  <si>
    <t>MU66003G</t>
  </si>
  <si>
    <t>IGOLWA</t>
  </si>
  <si>
    <t>TUSANA</t>
  </si>
  <si>
    <t>UKWAMA</t>
  </si>
  <si>
    <t>MA32802G</t>
  </si>
  <si>
    <t>IBRAHIMU</t>
  </si>
  <si>
    <t>TWITANGE</t>
  </si>
  <si>
    <t>MA32702G</t>
  </si>
  <si>
    <t>BULONGWA</t>
  </si>
  <si>
    <t>IVILIKINGE</t>
  </si>
  <si>
    <t>MA29802G</t>
  </si>
  <si>
    <t>K.MGAYA</t>
  </si>
  <si>
    <t>IVANE</t>
  </si>
  <si>
    <t>UNYANGOGO</t>
  </si>
  <si>
    <t>MA25802G</t>
  </si>
  <si>
    <t>AMBROSI</t>
  </si>
  <si>
    <t>MWALUSA</t>
  </si>
  <si>
    <t>MA24702G</t>
  </si>
  <si>
    <t>ENDALAQANE GROUP</t>
  </si>
  <si>
    <t>BABATI DC</t>
  </si>
  <si>
    <t>BASHINETI</t>
  </si>
  <si>
    <t>BA75102G</t>
  </si>
  <si>
    <t>C.BOCHA</t>
  </si>
  <si>
    <t>WARFI GROUP</t>
  </si>
  <si>
    <t>BA75402G</t>
  </si>
  <si>
    <t>DUGNEDA GROUP</t>
  </si>
  <si>
    <t>MADUNGA</t>
  </si>
  <si>
    <t>GIDN'GWARI</t>
  </si>
  <si>
    <t>BA74802G</t>
  </si>
  <si>
    <t>TUMAINI GROUP</t>
  </si>
  <si>
    <t>GUSSE</t>
  </si>
  <si>
    <t>BA75202G</t>
  </si>
  <si>
    <t>MASABEDA GROUP</t>
  </si>
  <si>
    <t>QAMEYU</t>
  </si>
  <si>
    <t>BA74202G</t>
  </si>
  <si>
    <t>NURU GROUP</t>
  </si>
  <si>
    <t>MBULU TC</t>
  </si>
  <si>
    <t>MURAY</t>
  </si>
  <si>
    <t>MAKHERI</t>
  </si>
  <si>
    <t>MT72702G</t>
  </si>
  <si>
    <t>UMOJA GROUP</t>
  </si>
  <si>
    <t>QWAM</t>
  </si>
  <si>
    <t>MT72802G</t>
  </si>
  <si>
    <t>SEVERINI</t>
  </si>
  <si>
    <t>GULIONI</t>
  </si>
  <si>
    <t>NAMBIS</t>
  </si>
  <si>
    <t>AMOWA</t>
  </si>
  <si>
    <t>MT70103G</t>
  </si>
  <si>
    <t>NIIMA TSERE</t>
  </si>
  <si>
    <t>MAENDELEO G</t>
  </si>
  <si>
    <t>MT70102G</t>
  </si>
  <si>
    <t>MARTINI</t>
  </si>
  <si>
    <t>HEKIMA G</t>
  </si>
  <si>
    <t>MT72603G</t>
  </si>
  <si>
    <t>MT72602G</t>
  </si>
  <si>
    <t>HYMAARAY G</t>
  </si>
  <si>
    <t>GWAAMI</t>
  </si>
  <si>
    <t>MT70402G</t>
  </si>
  <si>
    <t xml:space="preserve">PAULO </t>
  </si>
  <si>
    <t>LIMBI G</t>
  </si>
  <si>
    <t>HYLOTO</t>
  </si>
  <si>
    <t>MT70302G</t>
  </si>
  <si>
    <t>TSILOLI G</t>
  </si>
  <si>
    <t>MT70404G</t>
  </si>
  <si>
    <t>KASTURI</t>
  </si>
  <si>
    <t>KAINAM</t>
  </si>
  <si>
    <t>NAMBISI G</t>
  </si>
  <si>
    <t>NAHASEY</t>
  </si>
  <si>
    <t>HAYSALI</t>
  </si>
  <si>
    <t>MT71102G</t>
  </si>
  <si>
    <t>TUMATI G</t>
  </si>
  <si>
    <t>MBULU DC</t>
  </si>
  <si>
    <t>TUMATI</t>
  </si>
  <si>
    <t>MD73702G</t>
  </si>
  <si>
    <t>ZAWADIELI</t>
  </si>
  <si>
    <t>GIGOBA GROUP</t>
  </si>
  <si>
    <t>HANANG DC</t>
  </si>
  <si>
    <t>GITTING</t>
  </si>
  <si>
    <t>HA75602G</t>
  </si>
  <si>
    <t>ZAKARIA PHILIPO</t>
  </si>
  <si>
    <t>ENGORIKA</t>
  </si>
  <si>
    <t>ARUSHA DC</t>
  </si>
  <si>
    <t>LEMANYATA</t>
  </si>
  <si>
    <t>OLKOKOLA</t>
  </si>
  <si>
    <t>AD77502G</t>
  </si>
  <si>
    <t>MIKA ABASI</t>
  </si>
  <si>
    <t>ENGALAONI</t>
  </si>
  <si>
    <t>MWANDETI</t>
  </si>
  <si>
    <t>AD76802G</t>
  </si>
  <si>
    <t>KISIMIRI</t>
  </si>
  <si>
    <t>UWIRO</t>
  </si>
  <si>
    <t>SHAUDO</t>
  </si>
  <si>
    <t>AD77402G</t>
  </si>
  <si>
    <t>AD77602G</t>
  </si>
  <si>
    <t>KAZIMOTO-KIPANGA</t>
  </si>
  <si>
    <t>KIBENGU</t>
  </si>
  <si>
    <t>KIPANGA</t>
  </si>
  <si>
    <t>MU59802G</t>
  </si>
  <si>
    <t>TAWE NYAMBA</t>
  </si>
  <si>
    <t>Many Overblown</t>
  </si>
  <si>
    <t>ULIWA</t>
  </si>
  <si>
    <t>NJOMBE TOWN</t>
  </si>
  <si>
    <t>IWUNGILO</t>
  </si>
  <si>
    <t>NT47402G</t>
  </si>
  <si>
    <t>ALEXANDA</t>
  </si>
  <si>
    <t>MLANGALI</t>
  </si>
  <si>
    <t>KIYOMBO</t>
  </si>
  <si>
    <t>LU39502G</t>
  </si>
  <si>
    <t>REDEMTA MHAGAMA</t>
  </si>
  <si>
    <t>LUPANGA</t>
  </si>
  <si>
    <t>LU40202G</t>
  </si>
  <si>
    <t>PRIMIN MGAYA</t>
  </si>
  <si>
    <t>LU40302G</t>
  </si>
  <si>
    <t>MASUSA</t>
  </si>
  <si>
    <t>LU40402G</t>
  </si>
  <si>
    <t>MNINGA-MKALALA</t>
  </si>
  <si>
    <t>MNINGA</t>
  </si>
  <si>
    <t>MU67802G</t>
  </si>
  <si>
    <t>JOHN MSHIKAMENGI</t>
  </si>
  <si>
    <t>KASANGA</t>
  </si>
  <si>
    <t>MU66702G</t>
  </si>
  <si>
    <t>BLANDINA MAKOMBE</t>
  </si>
  <si>
    <t>KIPANGA KAZIMOTO</t>
  </si>
  <si>
    <t>MR01507G</t>
  </si>
  <si>
    <t>MR94510G</t>
  </si>
  <si>
    <t>JOYCE PHILIMONI</t>
  </si>
  <si>
    <t>BAHATI  MWAKATOBE</t>
  </si>
  <si>
    <t>MASHAKA PAYOLE</t>
  </si>
  <si>
    <t>MALONGO LAMUSI</t>
  </si>
  <si>
    <t>IGOWE</t>
  </si>
  <si>
    <t>MR06502G</t>
  </si>
  <si>
    <t>ZAKAYO</t>
  </si>
  <si>
    <t>ALFREDI MLEMBEZI</t>
  </si>
  <si>
    <t>LIMONI LOJE</t>
  </si>
  <si>
    <t>ARONI JOSEPH</t>
  </si>
  <si>
    <t>NDWILA</t>
  </si>
  <si>
    <t>LISBONI</t>
  </si>
  <si>
    <t>LIMISONI MBEMBELA</t>
  </si>
  <si>
    <t>MBULU</t>
  </si>
  <si>
    <t>EMANUELI</t>
  </si>
  <si>
    <t>Many ovablown</t>
  </si>
  <si>
    <t>TSILOLI</t>
  </si>
  <si>
    <t>NAMBISI</t>
  </si>
  <si>
    <t>KASTURI PETER</t>
  </si>
  <si>
    <t>BAMBE GROUP</t>
  </si>
  <si>
    <t>TSAAVO</t>
  </si>
  <si>
    <t>MT71802G</t>
  </si>
  <si>
    <t>LIMBI GROUP</t>
  </si>
  <si>
    <t>HAYLOTO</t>
  </si>
  <si>
    <t>PAULO AKONAAY</t>
  </si>
  <si>
    <t>HAYMAARAY GROUP</t>
  </si>
  <si>
    <t>MAENDELEO GROUP</t>
  </si>
  <si>
    <t>TLOMA GROUP</t>
  </si>
  <si>
    <t>MT70303G</t>
  </si>
  <si>
    <t>LAULENT TRAUMAN</t>
  </si>
  <si>
    <t>SAMWELI</t>
  </si>
  <si>
    <t>BABATI</t>
  </si>
  <si>
    <t>NAR</t>
  </si>
  <si>
    <t>GABADAW</t>
  </si>
  <si>
    <t>TUMATI GROUP</t>
  </si>
  <si>
    <t>ZAWADI</t>
  </si>
  <si>
    <t>EMMANUEL</t>
  </si>
  <si>
    <t>HANANG</t>
  </si>
  <si>
    <t>AMBROSI DK</t>
  </si>
  <si>
    <t>MWANKINA</t>
  </si>
  <si>
    <t>SIMONI</t>
  </si>
  <si>
    <t>ADDY D.MBILINYI</t>
  </si>
  <si>
    <t>MARIKA</t>
  </si>
  <si>
    <t>IFWAGI</t>
  </si>
  <si>
    <t>IKONGOSI</t>
  </si>
  <si>
    <t>MU64602G</t>
  </si>
  <si>
    <t>MAKARIUS</t>
  </si>
  <si>
    <t>UKWEGA</t>
  </si>
  <si>
    <t>IPALAMWA</t>
  </si>
  <si>
    <t>LULINDI</t>
  </si>
  <si>
    <t>LUKANI</t>
  </si>
  <si>
    <t>NGURUHE</t>
  </si>
  <si>
    <t>KI53802G</t>
  </si>
  <si>
    <t>LENGONI</t>
  </si>
  <si>
    <t>PETER NYONGEZA</t>
  </si>
  <si>
    <t>DABAGA</t>
  </si>
  <si>
    <t>ISAGWA</t>
  </si>
  <si>
    <t>RAJABU MWASILE</t>
  </si>
  <si>
    <t>SALAH</t>
  </si>
  <si>
    <t>BS16011G</t>
  </si>
  <si>
    <t xml:space="preserve">IPENJA </t>
  </si>
  <si>
    <t>MR04402G</t>
  </si>
  <si>
    <t>MWELA-IKULA</t>
  </si>
  <si>
    <t>LIMONI ROJI</t>
  </si>
  <si>
    <t>EDWARD</t>
  </si>
  <si>
    <t>JACOB</t>
  </si>
  <si>
    <t>CHRISTOPHER</t>
  </si>
  <si>
    <t>ANASTAZIA</t>
  </si>
  <si>
    <t>MASISIWE</t>
  </si>
  <si>
    <t>KITEMELA</t>
  </si>
  <si>
    <t>MWAPIMA</t>
  </si>
  <si>
    <t>MA26703G</t>
  </si>
  <si>
    <t>IBRAHIM</t>
  </si>
  <si>
    <t>SAULO</t>
  </si>
  <si>
    <t>P.NYONGEZA</t>
  </si>
  <si>
    <t>IKUWO/KIGALA</t>
  </si>
  <si>
    <t>Sunday Mlowe</t>
  </si>
  <si>
    <t>ADDY MBILINYI</t>
  </si>
  <si>
    <t>Said Lizonga</t>
  </si>
  <si>
    <t>No Field Assistsnt</t>
  </si>
  <si>
    <t>VISENTI KIKULA</t>
  </si>
  <si>
    <t>JECK MELL</t>
  </si>
  <si>
    <t>IY/MAP</t>
  </si>
  <si>
    <t>MAGRETH MTITU</t>
  </si>
  <si>
    <t>MAKANDO ISANGATI</t>
  </si>
  <si>
    <t>A.N MWAKIBWILE</t>
  </si>
  <si>
    <t>ALFRED JIMU</t>
  </si>
  <si>
    <t>SALEHE JELEMIA</t>
  </si>
  <si>
    <t>SAHANDESHE</t>
  </si>
  <si>
    <t>MR13712G</t>
  </si>
  <si>
    <t>PENDAEL</t>
  </si>
  <si>
    <t>MUSAVA KALISIO</t>
  </si>
  <si>
    <t>JOSEPH LAZALO</t>
  </si>
  <si>
    <t>A.  MAHENGE</t>
  </si>
  <si>
    <t>K. MWANGWALE</t>
  </si>
  <si>
    <t>MOGOTI MPEMBE</t>
  </si>
  <si>
    <t>MR12611G</t>
  </si>
  <si>
    <t>C. YELA</t>
  </si>
  <si>
    <t>MSHIKAMANO</t>
  </si>
  <si>
    <t>MR10910G</t>
  </si>
  <si>
    <t>MASAVA KALISIO</t>
  </si>
  <si>
    <t>J.NTUTA</t>
  </si>
  <si>
    <t>N.MWASHIBANDA</t>
  </si>
  <si>
    <t>HADUYA B</t>
  </si>
  <si>
    <t>M.MWAZI</t>
  </si>
  <si>
    <t>MAKINI GR</t>
  </si>
  <si>
    <t>IL16218G</t>
  </si>
  <si>
    <t>WEMA GR</t>
  </si>
  <si>
    <t>IL16220G</t>
  </si>
  <si>
    <t>MBUGULU GR</t>
  </si>
  <si>
    <t>IL16221G</t>
  </si>
  <si>
    <t>ELIZA YISEGA</t>
  </si>
  <si>
    <t>YISAMBI NADI</t>
  </si>
  <si>
    <t>A.MAHENGE</t>
  </si>
  <si>
    <t>MICHAEL</t>
  </si>
  <si>
    <t>ARONI</t>
  </si>
  <si>
    <t>SINGAPO/ IBABA</t>
  </si>
  <si>
    <t>T. SHIBANDA</t>
  </si>
  <si>
    <t>TUPO PAMOJA</t>
  </si>
  <si>
    <t>T.SHIBANDA</t>
  </si>
  <si>
    <t>KABWE 2</t>
  </si>
  <si>
    <t>SHIKUNGA</t>
  </si>
  <si>
    <t>A.WILEMBUBA</t>
  </si>
  <si>
    <t>MKIBEGE LALI</t>
  </si>
  <si>
    <t>H. NDABILA</t>
  </si>
  <si>
    <t>KWIYUMILA</t>
  </si>
  <si>
    <t>L.MBEMBELA</t>
  </si>
  <si>
    <t>MBEYAB RURAL</t>
  </si>
  <si>
    <t>M.MTITU</t>
  </si>
  <si>
    <t>Few Immature</t>
  </si>
  <si>
    <t>Z.MWAMBOMA</t>
  </si>
  <si>
    <t>WILIX MGAYA</t>
  </si>
  <si>
    <t>Few Immature, smoke</t>
  </si>
  <si>
    <t>MBEJELE</t>
  </si>
  <si>
    <t>MR04507G</t>
  </si>
  <si>
    <t>W.MWAIPOPO</t>
  </si>
  <si>
    <t>MR02502G</t>
  </si>
  <si>
    <t>J. PHILIMON</t>
  </si>
  <si>
    <t>J.MBAULS</t>
  </si>
  <si>
    <t>B.MWAKATOBE</t>
  </si>
  <si>
    <t>MUZINGINYA</t>
  </si>
  <si>
    <t>MWANTONOKA</t>
  </si>
  <si>
    <t>N.MWANDEUANGA</t>
  </si>
  <si>
    <t xml:space="preserve">IJOMBE B      </t>
  </si>
  <si>
    <t>ILUNGU A</t>
  </si>
  <si>
    <t>ILUNGU B</t>
  </si>
  <si>
    <t>M. LAMSI</t>
  </si>
  <si>
    <t>MR01501G</t>
  </si>
  <si>
    <t>M.LAMSI</t>
  </si>
  <si>
    <t>MWELA ( IKULA )</t>
  </si>
  <si>
    <t xml:space="preserve">MWELA </t>
  </si>
  <si>
    <t>HAMIS WESTONI</t>
  </si>
  <si>
    <t>MASHESE(MPOLOTO)</t>
  </si>
  <si>
    <t>Field Assistant</t>
  </si>
  <si>
    <t>Buying Agent</t>
  </si>
  <si>
    <t>D.NYAGAWA</t>
  </si>
  <si>
    <t>VISENT KIKULA</t>
  </si>
  <si>
    <t>UKWELI</t>
  </si>
  <si>
    <t>MR07707G</t>
  </si>
  <si>
    <t>NARYOLI</t>
  </si>
  <si>
    <t>MR07703G</t>
  </si>
  <si>
    <t>TUJIWEZESHE</t>
  </si>
  <si>
    <t>MR07906G</t>
  </si>
  <si>
    <t>M. MTITU</t>
  </si>
  <si>
    <t>IBOBHOLA</t>
  </si>
  <si>
    <t>MR13606G</t>
  </si>
  <si>
    <t>AMOS SAID</t>
  </si>
  <si>
    <t>HAZUWA</t>
  </si>
  <si>
    <t>KRIS MWANGWALE</t>
  </si>
  <si>
    <t>MR10402G</t>
  </si>
  <si>
    <t>EMANU</t>
  </si>
  <si>
    <t>JOSKA ASKOFU</t>
  </si>
  <si>
    <t>MWINTON</t>
  </si>
  <si>
    <t>NSAMESHE</t>
  </si>
  <si>
    <t>LUSUBILO</t>
  </si>
  <si>
    <t>MOTOMOTO</t>
  </si>
  <si>
    <t>MASAVA KASILIO</t>
  </si>
  <si>
    <t>MBUGULU</t>
  </si>
  <si>
    <t>MOHAMED</t>
  </si>
  <si>
    <t>N. MWASHIBANDA</t>
  </si>
  <si>
    <t>HADUYA A</t>
  </si>
  <si>
    <t>IL16211G</t>
  </si>
  <si>
    <t>UJAMAA IBABA</t>
  </si>
  <si>
    <t>MASINDIGAO IBABA</t>
  </si>
  <si>
    <t>KABWE IBABA</t>
  </si>
  <si>
    <t>SINGAPO IBABA</t>
  </si>
  <si>
    <t>ILI7105G</t>
  </si>
  <si>
    <t>TUMAIN SHIBANDA</t>
  </si>
  <si>
    <t>AMBINDWILE</t>
  </si>
  <si>
    <t>HERY NDABIA</t>
  </si>
  <si>
    <t>LIMSON MBEMBELA</t>
  </si>
  <si>
    <t>PILEJE</t>
  </si>
  <si>
    <t xml:space="preserve">ITALE </t>
  </si>
  <si>
    <t>IL16106G</t>
  </si>
  <si>
    <t>SOGELA</t>
  </si>
  <si>
    <t>IL16107G</t>
  </si>
  <si>
    <t>IYEVWE</t>
  </si>
  <si>
    <t>IL16108G</t>
  </si>
  <si>
    <t>IL16105G</t>
  </si>
  <si>
    <t>M.MWANGWALE</t>
  </si>
  <si>
    <t>V.KIKULA</t>
  </si>
  <si>
    <t>IY/MAP A</t>
  </si>
  <si>
    <t>IGAMBA</t>
  </si>
  <si>
    <t>H.MWASITA</t>
  </si>
  <si>
    <t>T.LUWOLE</t>
  </si>
  <si>
    <t>KALAMBO</t>
  </si>
  <si>
    <t>BS16018G</t>
  </si>
  <si>
    <t>MR045011G</t>
  </si>
  <si>
    <t>SHAMBA DARASA</t>
  </si>
  <si>
    <t>M.NKEMBO</t>
  </si>
  <si>
    <t>J.PHILIMON</t>
  </si>
  <si>
    <t>W.MGAYA</t>
  </si>
  <si>
    <t>N.MWANGWANA</t>
  </si>
  <si>
    <t>NJOLE MWANYA</t>
  </si>
  <si>
    <t xml:space="preserve"> Few immature</t>
  </si>
  <si>
    <t>ILUNGUA</t>
  </si>
  <si>
    <t>MALONGO</t>
  </si>
  <si>
    <t>M.PAYOLE</t>
  </si>
  <si>
    <t>MASHESE MAPOLOTO</t>
  </si>
  <si>
    <t>H.WESTON</t>
  </si>
  <si>
    <t>MWELA IKULA</t>
  </si>
  <si>
    <t>B.MWAKATEBE</t>
  </si>
  <si>
    <t>IJOMBE B</t>
  </si>
  <si>
    <t>MARY  AMOS</t>
  </si>
  <si>
    <t>SUNDAY MLOWE</t>
  </si>
  <si>
    <t>ADDY MILINYI</t>
  </si>
  <si>
    <t>SAIDI LIZONGA</t>
  </si>
  <si>
    <t>ENOSIE</t>
  </si>
  <si>
    <t>LYANKONDO</t>
  </si>
  <si>
    <t>LUTIRYA</t>
  </si>
  <si>
    <t>KIPULIKO</t>
  </si>
  <si>
    <t>ENOSI</t>
  </si>
  <si>
    <t>SELEMANI JUMA</t>
  </si>
  <si>
    <t>SAULO MSIGWA</t>
  </si>
  <si>
    <t>KELVIN</t>
  </si>
  <si>
    <t>KELVIN SEBASIAN</t>
  </si>
  <si>
    <t>LUBONDE/MLA</t>
  </si>
  <si>
    <t>REDEMTA</t>
  </si>
  <si>
    <t>ELISHA EDWARD</t>
  </si>
  <si>
    <t>VICENT KIKULA</t>
  </si>
  <si>
    <t>AMAMUWA</t>
  </si>
  <si>
    <t>MR08005G</t>
  </si>
  <si>
    <t>MAGE MTITU</t>
  </si>
  <si>
    <t>CHOKA</t>
  </si>
  <si>
    <t>MR07806G</t>
  </si>
  <si>
    <t>T.KILIMO GR</t>
  </si>
  <si>
    <t>MR07804G</t>
  </si>
  <si>
    <t>M.YOTHAM</t>
  </si>
  <si>
    <t>O.TAMOSON</t>
  </si>
  <si>
    <t>JEMELLA</t>
  </si>
  <si>
    <t>A.MLEMBEZI</t>
  </si>
  <si>
    <t>KALISIO MASAVA</t>
  </si>
  <si>
    <t>IVUMU</t>
  </si>
  <si>
    <t>MR11008G</t>
  </si>
  <si>
    <t>KILIMOHAI</t>
  </si>
  <si>
    <t>MR10309G</t>
  </si>
  <si>
    <t>EDGAR NDABILA</t>
  </si>
  <si>
    <t>DEMOPLOT</t>
  </si>
  <si>
    <t>ADIFE PENDO</t>
  </si>
  <si>
    <t xml:space="preserve">MWITON </t>
  </si>
  <si>
    <t>OMARY</t>
  </si>
  <si>
    <t>MR10909G</t>
  </si>
  <si>
    <t>LAITON</t>
  </si>
  <si>
    <t>D.MWANSAFWA</t>
  </si>
  <si>
    <t>FURAHA EZEKIA</t>
  </si>
  <si>
    <t>JOYCE</t>
  </si>
  <si>
    <t>IYEVWA</t>
  </si>
  <si>
    <t>HADUYA GR A</t>
  </si>
  <si>
    <t>TUMAINI GR</t>
  </si>
  <si>
    <t>IL16219G</t>
  </si>
  <si>
    <t>LIMISON</t>
  </si>
  <si>
    <t>TUMAINI</t>
  </si>
  <si>
    <t>NSHUNVWI</t>
  </si>
  <si>
    <t>SUZANA WILKS</t>
  </si>
  <si>
    <t>N.MWANDWANGA</t>
  </si>
  <si>
    <t>HAMISI</t>
  </si>
  <si>
    <t>J.MANDALASI</t>
  </si>
  <si>
    <t>J.MSHIKAMENGI</t>
  </si>
  <si>
    <t>R.KABWECHA</t>
  </si>
  <si>
    <t>MIKA ABEL</t>
  </si>
  <si>
    <t>MARTIN</t>
  </si>
  <si>
    <t>TLOMA G</t>
  </si>
  <si>
    <t>LAULENT LAGO</t>
  </si>
  <si>
    <t>KASTURI PETRE</t>
  </si>
  <si>
    <t>HAYMAARAY GR</t>
  </si>
  <si>
    <t>PAULO</t>
  </si>
  <si>
    <t>LIMBI GR</t>
  </si>
  <si>
    <t>SAMWELI BOMB</t>
  </si>
  <si>
    <t>HEKIMA GR</t>
  </si>
  <si>
    <t>MURAY GR</t>
  </si>
  <si>
    <t>MT72604G</t>
  </si>
  <si>
    <t>MARSELI</t>
  </si>
  <si>
    <t>UMOJA GR</t>
  </si>
  <si>
    <t>NURU GR</t>
  </si>
  <si>
    <t>EMANUEL NAWE</t>
  </si>
  <si>
    <t>WARF GR</t>
  </si>
  <si>
    <t>BABATI-DC</t>
  </si>
  <si>
    <t>BOCHA</t>
  </si>
  <si>
    <t>ENDALAQANE</t>
  </si>
  <si>
    <t>DUGNEDA GR</t>
  </si>
  <si>
    <t>GIDIN'GWARI</t>
  </si>
  <si>
    <t>MASABEDA GR</t>
  </si>
  <si>
    <t>HHANDO GR</t>
  </si>
  <si>
    <t>TUMATI GR</t>
  </si>
  <si>
    <t>ZAWAD ELI</t>
  </si>
  <si>
    <t>GIGOBA GR</t>
  </si>
  <si>
    <t>HANANG-DC</t>
  </si>
  <si>
    <t>ZAKARIA</t>
  </si>
  <si>
    <t xml:space="preserve">ARUSHA </t>
  </si>
  <si>
    <t>ME78502G</t>
  </si>
  <si>
    <t>MARIAM</t>
  </si>
  <si>
    <t>Many immature</t>
  </si>
  <si>
    <t>MESHACK</t>
  </si>
  <si>
    <t>MWAMPAMBALA</t>
  </si>
  <si>
    <t>LIMONII</t>
  </si>
  <si>
    <t>SHIMBOZYA</t>
  </si>
  <si>
    <t>MR11211G</t>
  </si>
  <si>
    <t>MR10311G</t>
  </si>
  <si>
    <t>YELA EZEKIA</t>
  </si>
  <si>
    <t>ISELA-TUJENDAJE</t>
  </si>
  <si>
    <t>TERESIA LUWOLE</t>
  </si>
  <si>
    <t>TUSUNGANE</t>
  </si>
  <si>
    <t>MR10305G</t>
  </si>
  <si>
    <t>HURUMA MWA</t>
  </si>
  <si>
    <t>MBOLA</t>
  </si>
  <si>
    <t>MR10914G</t>
  </si>
  <si>
    <t>MWAKAILA GR</t>
  </si>
  <si>
    <t>MR12707G</t>
  </si>
  <si>
    <t>SHUKURU</t>
  </si>
  <si>
    <t>LUNGA G</t>
  </si>
  <si>
    <t>MR12805G</t>
  </si>
  <si>
    <t>IWALA-SHAMBA DARASA</t>
  </si>
  <si>
    <t>THOBIASI SHILLA</t>
  </si>
  <si>
    <t>MOHAMED MWAZ</t>
  </si>
  <si>
    <t>P.MWAZI</t>
  </si>
  <si>
    <t>KANANDO GR</t>
  </si>
  <si>
    <t>KASENGE GR</t>
  </si>
  <si>
    <t>IMARIKA GR</t>
  </si>
  <si>
    <t>SAMBILA GR</t>
  </si>
  <si>
    <t>MR07404G</t>
  </si>
  <si>
    <t>SIBU JEFAYA</t>
  </si>
  <si>
    <t>MANENO DANIEL</t>
  </si>
  <si>
    <t xml:space="preserve">IY/MAPINDUZI </t>
  </si>
  <si>
    <t>KESHO KIWEHI</t>
  </si>
  <si>
    <t>SHITUZYO</t>
  </si>
  <si>
    <t>MR06304G</t>
  </si>
  <si>
    <t>MPENYE</t>
  </si>
  <si>
    <t>MR06305G</t>
  </si>
  <si>
    <t>BOAZ BINGLA</t>
  </si>
  <si>
    <t>IPENJA GROUP</t>
  </si>
  <si>
    <t>DIANA UTAFITI (9)</t>
  </si>
  <si>
    <t>HAMIS WESTON</t>
  </si>
  <si>
    <t xml:space="preserve">SUZANA </t>
  </si>
  <si>
    <t>NGOHA A</t>
  </si>
  <si>
    <t>SHILIVYA</t>
  </si>
  <si>
    <t>MR07304G</t>
  </si>
  <si>
    <t>SINDYANGA</t>
  </si>
  <si>
    <t>MR07405G</t>
  </si>
  <si>
    <t>HANZUBHI</t>
  </si>
  <si>
    <t>MR07406G</t>
  </si>
  <si>
    <t>MARIAM YOTH</t>
  </si>
  <si>
    <t>JEK MELA</t>
  </si>
  <si>
    <t>MAKANDO/ISANGATI</t>
  </si>
  <si>
    <t>EMY ZAWADI</t>
  </si>
  <si>
    <t>PENDAELI</t>
  </si>
  <si>
    <t xml:space="preserve">ILEMBO </t>
  </si>
  <si>
    <t>ASIFIWE MAHENGE</t>
  </si>
  <si>
    <t>KWAMBEGA</t>
  </si>
  <si>
    <t>MR11006G</t>
  </si>
  <si>
    <t>SHENSYA</t>
  </si>
  <si>
    <t>MR11007G</t>
  </si>
  <si>
    <t>CHRISPIN</t>
  </si>
  <si>
    <t>JESKA ASKARI</t>
  </si>
  <si>
    <t>TWELEWANE</t>
  </si>
  <si>
    <t>MR10312G</t>
  </si>
  <si>
    <t>HURUMA M</t>
  </si>
  <si>
    <t>TERESIA</t>
  </si>
  <si>
    <t>DEMPOROT</t>
  </si>
  <si>
    <t>IYUNGA/ILEMBO</t>
  </si>
  <si>
    <t>SISINIKESHO</t>
  </si>
  <si>
    <t>MR10406G</t>
  </si>
  <si>
    <t>MWAKAILA G</t>
  </si>
  <si>
    <t>LISBON KENANI</t>
  </si>
  <si>
    <t>LAISON</t>
  </si>
  <si>
    <t>SENGO</t>
  </si>
  <si>
    <t>IBOLELO</t>
  </si>
  <si>
    <t>MR11807G</t>
  </si>
  <si>
    <t>MOHAMED MW</t>
  </si>
  <si>
    <t>DIANA PCT (23)</t>
  </si>
  <si>
    <t>MR08103G</t>
  </si>
  <si>
    <t>NDEL ADSON</t>
  </si>
  <si>
    <t>TUENDELEZE KILIMO</t>
  </si>
  <si>
    <t>O.TAMSON</t>
  </si>
  <si>
    <t>IVUGURA</t>
  </si>
  <si>
    <t>MR07708G</t>
  </si>
  <si>
    <t>AMAUA</t>
  </si>
  <si>
    <t>MR08003G</t>
  </si>
  <si>
    <t>MR10404G</t>
  </si>
  <si>
    <t>MWAKAILA</t>
  </si>
  <si>
    <t>MAPINDUZI</t>
  </si>
  <si>
    <t>JOEL LAMSI</t>
  </si>
  <si>
    <t>BENARD</t>
  </si>
  <si>
    <t>UTAFITI-ITALE N. 21</t>
  </si>
  <si>
    <t>DIANA UTAFITI N. 20</t>
  </si>
  <si>
    <t>DIANA-UTAFITI N.15</t>
  </si>
  <si>
    <t>IZUMBWE USAFWA</t>
  </si>
  <si>
    <t>DIANA UTAFITI-TEMBELA B N. 7</t>
  </si>
  <si>
    <t>TEMBELA B</t>
  </si>
  <si>
    <t>DIANA UTAFITI-MUUNGANO B</t>
  </si>
  <si>
    <t>WAZIRI MWAIPO</t>
  </si>
  <si>
    <t>DIANA UTAFITI N. 5</t>
  </si>
  <si>
    <t>NGOHA B</t>
  </si>
  <si>
    <t>MR02605G</t>
  </si>
  <si>
    <t>LUSINGA</t>
  </si>
  <si>
    <t>HATWELO</t>
  </si>
  <si>
    <t>C.MWAMPAMBALA</t>
  </si>
  <si>
    <t>SALAH J</t>
  </si>
  <si>
    <t>HANS</t>
  </si>
  <si>
    <t>DEMPORT</t>
  </si>
  <si>
    <t>LUNGA</t>
  </si>
  <si>
    <t>THOBIAS SHILLA</t>
  </si>
  <si>
    <t>MBUGURU GR</t>
  </si>
  <si>
    <t>IL16229G</t>
  </si>
  <si>
    <t>DIANA UTAFITI 15</t>
  </si>
  <si>
    <t>SUBILAJE KALONGA</t>
  </si>
  <si>
    <t>KASENGE</t>
  </si>
  <si>
    <t>KAGHAMBO</t>
  </si>
  <si>
    <t>IL16915G</t>
  </si>
  <si>
    <t>ITEMBE</t>
  </si>
  <si>
    <t>IL16917G</t>
  </si>
  <si>
    <t>MA20403G</t>
  </si>
  <si>
    <t>AMBROS</t>
  </si>
  <si>
    <t>SAID LIZONGA</t>
  </si>
  <si>
    <t>FORD</t>
  </si>
  <si>
    <t>MA24404G</t>
  </si>
  <si>
    <t>DIANA UTAFITI</t>
  </si>
  <si>
    <t>LOLEZA-UTAFITI</t>
  </si>
  <si>
    <t>NYALWELA B-UTAFITI 12</t>
  </si>
  <si>
    <t>H.WESTONI</t>
  </si>
  <si>
    <t>MESHACKI</t>
  </si>
  <si>
    <t>UMOJA-NTOLE</t>
  </si>
  <si>
    <t>ALFRED JIM</t>
  </si>
  <si>
    <t>IVWELE</t>
  </si>
  <si>
    <t>MR11009G</t>
  </si>
  <si>
    <t>ESTA</t>
  </si>
  <si>
    <t>IYUNGA-ILEMBO</t>
  </si>
  <si>
    <t>SISI NI KESHO</t>
  </si>
  <si>
    <t>HURUMA MWASOTA</t>
  </si>
  <si>
    <t>MR10902G</t>
  </si>
  <si>
    <t>MR10904G</t>
  </si>
  <si>
    <t>KASEBE</t>
  </si>
  <si>
    <t>MR11806G</t>
  </si>
  <si>
    <t>MR11805G</t>
  </si>
  <si>
    <t>LWESON</t>
  </si>
  <si>
    <t>MR11905G</t>
  </si>
  <si>
    <t>HADUYA GROUP B</t>
  </si>
  <si>
    <t>JUMAPILI</t>
  </si>
  <si>
    <t>TUMAIN</t>
  </si>
  <si>
    <t>SALASAMBO-IGOWE</t>
  </si>
  <si>
    <t>K.MWAGWALE</t>
  </si>
  <si>
    <t>EMANUERY</t>
  </si>
  <si>
    <t>TELEZIA-IKEKA UTAFITI</t>
  </si>
  <si>
    <t>SUZANA SHIJANE</t>
  </si>
  <si>
    <t>NEEMA MWAN</t>
  </si>
  <si>
    <t>BONIFASI-SHIWIGA</t>
  </si>
  <si>
    <t>NYALWELA B-UTAFITI</t>
  </si>
  <si>
    <t>ENOCK</t>
  </si>
  <si>
    <t>A.MAHENHE</t>
  </si>
  <si>
    <t>SALOME PAU</t>
  </si>
  <si>
    <t>IY/ILEMBO-NZINGA</t>
  </si>
  <si>
    <t>MR10405G</t>
  </si>
  <si>
    <t>JACOB MANDARASI</t>
  </si>
  <si>
    <t>MWITON</t>
  </si>
  <si>
    <t>EMANUELY</t>
  </si>
  <si>
    <t>MAISAI</t>
  </si>
  <si>
    <t>SHAMBA DARASA-ELIUDI</t>
  </si>
  <si>
    <t>DIANA UTAFITI 20</t>
  </si>
  <si>
    <t>MASOKO/SHEYO</t>
  </si>
  <si>
    <t>KASTULI PETER</t>
  </si>
  <si>
    <t>LAULENT</t>
  </si>
  <si>
    <t>TSILOLI GROUP</t>
  </si>
  <si>
    <t>HYMAARAY</t>
  </si>
  <si>
    <t>PAULO AKONAY</t>
  </si>
  <si>
    <t>DUGNEDA</t>
  </si>
  <si>
    <t>GIGOBA</t>
  </si>
  <si>
    <t>ZACHARIA</t>
  </si>
  <si>
    <t>ARUSHA</t>
  </si>
  <si>
    <t>MIKA</t>
  </si>
  <si>
    <t>ISUWA</t>
  </si>
  <si>
    <t>MR07812G</t>
  </si>
  <si>
    <t>WADISON</t>
  </si>
  <si>
    <t>PENDAELY</t>
  </si>
  <si>
    <t>NZINGA-IY/ILEMBO</t>
  </si>
  <si>
    <t>MSONGAMANO</t>
  </si>
  <si>
    <t>MR10915G</t>
  </si>
  <si>
    <t>ELINA MISHEN</t>
  </si>
  <si>
    <t>IL16914G</t>
  </si>
  <si>
    <t>IL17006G</t>
  </si>
  <si>
    <t>T.KILIMO G</t>
  </si>
  <si>
    <t>LUSIA MWILE</t>
  </si>
  <si>
    <t>LIMONI ROJE</t>
  </si>
  <si>
    <t>E.PATRICK</t>
  </si>
  <si>
    <t>MAZIRA</t>
  </si>
  <si>
    <t>MR10403G</t>
  </si>
  <si>
    <t>HURUMA MWASITA</t>
  </si>
  <si>
    <t>MAMA VISE</t>
  </si>
  <si>
    <t>DEM PROTI</t>
  </si>
  <si>
    <t>MWANYEKILE GR</t>
  </si>
  <si>
    <t>MR12709G</t>
  </si>
  <si>
    <t>JOEL RAMSI</t>
  </si>
  <si>
    <t>MSHIKAMANO GR</t>
  </si>
  <si>
    <t>IWALA SHAMBA DARASA</t>
  </si>
  <si>
    <t>KANONA</t>
  </si>
  <si>
    <t xml:space="preserve">ARON </t>
  </si>
  <si>
    <t>AMBINDWILE M</t>
  </si>
  <si>
    <t>TUITANGE</t>
  </si>
  <si>
    <t>ANYALU</t>
  </si>
  <si>
    <t>AMAKIVU</t>
  </si>
  <si>
    <t>MA26702G</t>
  </si>
  <si>
    <t>NDISANA</t>
  </si>
  <si>
    <t>MA26802G</t>
  </si>
  <si>
    <t>MANENO MAGESA</t>
  </si>
  <si>
    <t>IHANGA</t>
  </si>
  <si>
    <t>K.SEBASTIAN</t>
  </si>
  <si>
    <t>REDEMTA-UTAFITI</t>
  </si>
  <si>
    <t>P.MGAYA</t>
  </si>
  <si>
    <t>ALEXANDER</t>
  </si>
  <si>
    <t>JECK MELA</t>
  </si>
  <si>
    <t>IZ/USAFWA</t>
  </si>
  <si>
    <t>MR04504G</t>
  </si>
  <si>
    <t>LOLEZA-DIANA UTAFITI</t>
  </si>
  <si>
    <t>NEMA MWANDWANGA</t>
  </si>
  <si>
    <t>NT57402G</t>
  </si>
  <si>
    <t>SALOME PACK</t>
  </si>
  <si>
    <t>IYUNGA ILEMBO-NZINGA</t>
  </si>
  <si>
    <t>IYUNGA ILEMBO</t>
  </si>
  <si>
    <t>MWANYEKILE G</t>
  </si>
  <si>
    <t>MUMBA KATI G</t>
  </si>
  <si>
    <t>MR12708G</t>
  </si>
  <si>
    <t>LIFA</t>
  </si>
  <si>
    <t>IGWILA</t>
  </si>
  <si>
    <t>MWEMBE A</t>
  </si>
  <si>
    <t>MR12006G</t>
  </si>
  <si>
    <t>IL16216G</t>
  </si>
  <si>
    <t>T.KILIMO GROUP</t>
  </si>
  <si>
    <t>JOYCE DANIE</t>
  </si>
  <si>
    <t>DIANA UTAFITI NO 9</t>
  </si>
  <si>
    <t>MERTIN NKEMBO</t>
  </si>
  <si>
    <t>ALFRED</t>
  </si>
  <si>
    <t>LIMON ROJE</t>
  </si>
  <si>
    <t xml:space="preserve">CHRISPIN </t>
  </si>
  <si>
    <t>IKUPULA GR</t>
  </si>
  <si>
    <t>MR12621G</t>
  </si>
  <si>
    <t>M.MWAIKUYU</t>
  </si>
  <si>
    <t>ELINA NJAKI</t>
  </si>
  <si>
    <t>LINGSON</t>
  </si>
  <si>
    <t>IL17106G</t>
  </si>
  <si>
    <t>LIMISONI</t>
  </si>
  <si>
    <t>MPANDE A</t>
  </si>
  <si>
    <t>MAZANYA</t>
  </si>
  <si>
    <t>MR07813G</t>
  </si>
  <si>
    <t>MR07709G</t>
  </si>
  <si>
    <t>TUMANYINE</t>
  </si>
  <si>
    <t>MR07903G</t>
  </si>
  <si>
    <t>R.MWASILE</t>
  </si>
  <si>
    <t>SAFUHO</t>
  </si>
  <si>
    <t>MR07904G</t>
  </si>
  <si>
    <t>TULIYESHI</t>
  </si>
  <si>
    <t>MR07902G</t>
  </si>
  <si>
    <t>NUTU NTUTA</t>
  </si>
  <si>
    <t>LUNGA GR</t>
  </si>
  <si>
    <t>DIANA UTAFITI-20</t>
  </si>
  <si>
    <t>TOBIAS</t>
  </si>
  <si>
    <t>SAMBILA</t>
  </si>
  <si>
    <t>MR02602G</t>
  </si>
  <si>
    <t>TELEZIA-UTAFITI</t>
  </si>
  <si>
    <t>TUENDELEZE KILIMO GR</t>
  </si>
  <si>
    <t>ARON AMARY</t>
  </si>
  <si>
    <t>MR12711G</t>
  </si>
  <si>
    <t>MUNORO</t>
  </si>
  <si>
    <t>MR12004G</t>
  </si>
  <si>
    <t>CHAPWE</t>
  </si>
  <si>
    <t>IL16225G</t>
  </si>
  <si>
    <t>SHAMBA DARASA-ELIUD</t>
  </si>
  <si>
    <t>MBEY RURAL</t>
  </si>
  <si>
    <t>K.MWANGWALE</t>
  </si>
  <si>
    <t>TUJENDAJE-ISELA</t>
  </si>
  <si>
    <t>IKUPULA GROUP</t>
  </si>
  <si>
    <t>C.YELLA</t>
  </si>
  <si>
    <t>TUPAPILIWE-JITEGEMEE</t>
  </si>
  <si>
    <t>KABWE/SHEYO</t>
  </si>
  <si>
    <t>MANZENYE GROUP</t>
  </si>
  <si>
    <t>TUJIWEZESHE GR</t>
  </si>
  <si>
    <t>MARIAM YOTAMU</t>
  </si>
  <si>
    <t>MR08101G</t>
  </si>
  <si>
    <t>MR07307G</t>
  </si>
  <si>
    <t>R.J.MWASILE</t>
  </si>
  <si>
    <t>TULYANJE</t>
  </si>
  <si>
    <t>SALASAMBO</t>
  </si>
  <si>
    <t>J.MANDARASI</t>
  </si>
  <si>
    <t>USHIRIKIANO</t>
  </si>
  <si>
    <t>IL16212G</t>
  </si>
  <si>
    <t>DIANA-20</t>
  </si>
  <si>
    <t>IWALA -SHAMBA DARASA</t>
  </si>
  <si>
    <t>K.MWANGWLE</t>
  </si>
  <si>
    <t>KUSHIRA</t>
  </si>
  <si>
    <t>MR12706G</t>
  </si>
  <si>
    <t>MR12704G</t>
  </si>
  <si>
    <t>LAMSONI</t>
  </si>
  <si>
    <t>ARON DAUD</t>
  </si>
  <si>
    <t>MAGAMBA</t>
  </si>
  <si>
    <t>MR10921G</t>
  </si>
  <si>
    <t>BS16022G</t>
  </si>
  <si>
    <t>Few immature, Smoke</t>
  </si>
  <si>
    <t>RUBEN KABWECHA</t>
  </si>
  <si>
    <t>DICKSON NYAGAWA</t>
  </si>
  <si>
    <t>B.MAKOMBE</t>
  </si>
  <si>
    <t>JOISI PHILIMON</t>
  </si>
  <si>
    <t>LAMSI MALONGO</t>
  </si>
  <si>
    <t>MR01605G</t>
  </si>
  <si>
    <t>A.N.MWA</t>
  </si>
  <si>
    <t>IBHOHOLA</t>
  </si>
  <si>
    <t>JESKA ASIKIA</t>
  </si>
  <si>
    <t>STEPHANO NIIMA</t>
  </si>
  <si>
    <t>E.NAWE BOAY</t>
  </si>
  <si>
    <t>PAUL AKONAY</t>
  </si>
  <si>
    <t>OLKOKOLA SHAUDO</t>
  </si>
  <si>
    <t>K.M</t>
  </si>
  <si>
    <t>LULANZI</t>
  </si>
  <si>
    <t>MTITU</t>
  </si>
  <si>
    <t>LUSING'A</t>
  </si>
  <si>
    <t>KI54502G</t>
  </si>
  <si>
    <t>FIKANO SHULE</t>
  </si>
  <si>
    <t>MAPINDUZI B</t>
  </si>
  <si>
    <t>IKULA GROUP</t>
  </si>
  <si>
    <t>KI52802G</t>
  </si>
  <si>
    <t>NZINGA</t>
  </si>
  <si>
    <t>IBOLA</t>
  </si>
  <si>
    <t>MUROHO</t>
  </si>
  <si>
    <t>IL16808G</t>
  </si>
  <si>
    <t>MESHALK</t>
  </si>
  <si>
    <t>MR08702G</t>
  </si>
  <si>
    <t>JEKI MELA</t>
  </si>
  <si>
    <t>TULYESHI</t>
  </si>
  <si>
    <t>A.N. MWAKI</t>
  </si>
  <si>
    <t>KI53002G</t>
  </si>
  <si>
    <t>LENSION</t>
  </si>
  <si>
    <t>MR13703G</t>
  </si>
  <si>
    <t>many overblown</t>
  </si>
  <si>
    <t>MELELE</t>
  </si>
  <si>
    <t>MR06210G</t>
  </si>
  <si>
    <t>MR06215G</t>
  </si>
  <si>
    <t>SHUWA</t>
  </si>
  <si>
    <t>IFULA GR</t>
  </si>
  <si>
    <t>MR06702G</t>
  </si>
  <si>
    <t>ZENSEMA GR</t>
  </si>
  <si>
    <t>MR06703G</t>
  </si>
  <si>
    <t>A.N.MWAKI</t>
  </si>
  <si>
    <t>Few immature, Fermented</t>
  </si>
  <si>
    <t>MUMBA KATI</t>
  </si>
  <si>
    <t>JOEL RAMA</t>
  </si>
  <si>
    <t>IKUPILA GR</t>
  </si>
  <si>
    <t>IL16214G</t>
  </si>
  <si>
    <t>IL16222G</t>
  </si>
  <si>
    <t>A.MBUBA</t>
  </si>
  <si>
    <t>C.YELA</t>
  </si>
  <si>
    <t>SAMUEL MBOMBO</t>
  </si>
  <si>
    <t>TSILOLI GR</t>
  </si>
  <si>
    <t>HAMAARAY GR</t>
  </si>
  <si>
    <t>DAWO GR</t>
  </si>
  <si>
    <t>MT70403G</t>
  </si>
  <si>
    <t>TLOMA GR</t>
  </si>
  <si>
    <t>MURRAY GR</t>
  </si>
  <si>
    <t>NAMBISI GR</t>
  </si>
  <si>
    <t>GWAREHIH</t>
  </si>
  <si>
    <t>IGOWE-SALASAMBO</t>
  </si>
  <si>
    <t>SZAKAYO</t>
  </si>
  <si>
    <t>NZESEMA</t>
  </si>
  <si>
    <t>MA07808G</t>
  </si>
  <si>
    <t>VICENT  KIKULA</t>
  </si>
  <si>
    <t>MBEYA  RURAL</t>
  </si>
  <si>
    <t>MA08102G</t>
  </si>
  <si>
    <t xml:space="preserve">MAGE  MTITU    </t>
  </si>
  <si>
    <t>MA13711G</t>
  </si>
  <si>
    <t>A     MAHENGE</t>
  </si>
  <si>
    <t>LIMON LOJA</t>
  </si>
  <si>
    <t>MR11206G</t>
  </si>
  <si>
    <t>ESTA PATRIKI</t>
  </si>
  <si>
    <t>EDWARD NJAWALA</t>
  </si>
  <si>
    <t>J.  MANDALASI</t>
  </si>
  <si>
    <t>MWANYEKILE</t>
  </si>
  <si>
    <t>KASILIO MASAVA</t>
  </si>
  <si>
    <t>N   SUBILAJE</t>
  </si>
  <si>
    <t>P.   MWAZI</t>
  </si>
  <si>
    <t>IL16904G</t>
  </si>
  <si>
    <t>MAGAMBA GR</t>
  </si>
  <si>
    <t>RAJAB MWASIL</t>
  </si>
  <si>
    <t>A.N.MWAKIBWILA</t>
  </si>
  <si>
    <t>WATISON</t>
  </si>
  <si>
    <t>DEMPROT</t>
  </si>
  <si>
    <t>JOEL RAM</t>
  </si>
  <si>
    <t>MBAGALA</t>
  </si>
  <si>
    <t>few immature, Smoke</t>
  </si>
  <si>
    <t>DAUDI MWASAFWA</t>
  </si>
  <si>
    <t>MAKANDO- ISANGATI</t>
  </si>
  <si>
    <t>RURAHA EZEKIA</t>
  </si>
  <si>
    <t>KIKUNDI FULA</t>
  </si>
  <si>
    <t>NSESEMA</t>
  </si>
  <si>
    <t>Z.  MWAMBOMA</t>
  </si>
  <si>
    <t>Many overblown, Fermented</t>
  </si>
  <si>
    <t>SALEHE  J</t>
  </si>
  <si>
    <t>VISENTI   KIKULA</t>
  </si>
  <si>
    <t>NOELI ADAM</t>
  </si>
  <si>
    <t>TENDELEZE KILIMO</t>
  </si>
  <si>
    <t>Few immature, many Petals</t>
  </si>
  <si>
    <t>MAZANYE</t>
  </si>
  <si>
    <t>M. MWANGWALE</t>
  </si>
  <si>
    <t>PASUNGU</t>
  </si>
  <si>
    <t xml:space="preserve">A.  MAHENGE      </t>
  </si>
  <si>
    <t>ESTA PATIKI</t>
  </si>
  <si>
    <t>J. MANDALASI</t>
  </si>
  <si>
    <t>ILEMBO CB</t>
  </si>
  <si>
    <t>KIKUNDI-IKUPULA</t>
  </si>
  <si>
    <t>MR12622G</t>
  </si>
  <si>
    <t>S.MSAMEGHE</t>
  </si>
  <si>
    <t>TUMAIN LAITON</t>
  </si>
  <si>
    <t>MASAVA KELISIO</t>
  </si>
  <si>
    <t>J. NTUTA</t>
  </si>
  <si>
    <t>M.  MWAZI</t>
  </si>
  <si>
    <t>US/MUUNGANO</t>
  </si>
  <si>
    <t>J.PHILIMONI</t>
  </si>
  <si>
    <t>IKEKA UKAGUZI</t>
  </si>
  <si>
    <t>LISBON KISWAN</t>
  </si>
  <si>
    <t>IL16115G</t>
  </si>
  <si>
    <t>E.PATRICKI</t>
  </si>
  <si>
    <t>ITEWE/ITAKASYA</t>
  </si>
  <si>
    <t>M.NSANGANYE</t>
  </si>
  <si>
    <t>MAGULUWE</t>
  </si>
  <si>
    <t>MR10808G</t>
  </si>
  <si>
    <t xml:space="preserve">MOHAMED </t>
  </si>
  <si>
    <t>IL16227G</t>
  </si>
  <si>
    <t>MR06209G</t>
  </si>
  <si>
    <t>IFULA GROUP</t>
  </si>
  <si>
    <t>MR10703G</t>
  </si>
  <si>
    <t>MR07803G</t>
  </si>
  <si>
    <t>IBONDE GR</t>
  </si>
  <si>
    <t>MR122805G</t>
  </si>
  <si>
    <t>ILEMNO</t>
  </si>
  <si>
    <t>DIANA UTAFITI -20</t>
  </si>
  <si>
    <t>YISAMBI FILIMON</t>
  </si>
  <si>
    <t>LAMSI</t>
  </si>
  <si>
    <t>IFULA</t>
  </si>
  <si>
    <t>EMIY ZAWADI</t>
  </si>
  <si>
    <t>MR03402G</t>
  </si>
  <si>
    <t>MR01603G</t>
  </si>
  <si>
    <t>MAPOLOTO-MASHESE</t>
  </si>
  <si>
    <t>IKULA-MASHESE</t>
  </si>
  <si>
    <t>EDWARD PASIBOY</t>
  </si>
  <si>
    <t>JUMAPILI  NTUTA</t>
  </si>
  <si>
    <t>KANONA GR</t>
  </si>
  <si>
    <t>IBONDE</t>
  </si>
  <si>
    <t>MAENDELEO GR</t>
  </si>
  <si>
    <t>IMANUELI</t>
  </si>
  <si>
    <t>Many overblown, Many petals</t>
  </si>
  <si>
    <t>MELLABU</t>
  </si>
  <si>
    <t>ALFREDI JIMU</t>
  </si>
  <si>
    <t>LIMON</t>
  </si>
  <si>
    <t>SAMWELI LAITON</t>
  </si>
  <si>
    <t>MWAPIMA-IVILIKINGE</t>
  </si>
  <si>
    <t>MK.M</t>
  </si>
  <si>
    <t>Many overblown,many petals</t>
  </si>
  <si>
    <t>MR20402G</t>
  </si>
  <si>
    <t>Many overblown,Many petals</t>
  </si>
  <si>
    <t xml:space="preserve">MASYETA </t>
  </si>
  <si>
    <t>LWISILE</t>
  </si>
  <si>
    <t>MR11902G</t>
  </si>
  <si>
    <t>MR07702G</t>
  </si>
  <si>
    <t>MSHESE</t>
  </si>
  <si>
    <t>IKULA</t>
  </si>
  <si>
    <t>Many overblown, many petals</t>
  </si>
  <si>
    <t xml:space="preserve">MBEYA RURAL </t>
  </si>
  <si>
    <t>SANYILYA</t>
  </si>
  <si>
    <t>Many overblown, fermented</t>
  </si>
  <si>
    <t>MBULU  TC</t>
  </si>
  <si>
    <t>PAULO AKENAAY</t>
  </si>
  <si>
    <t>DAWO GROUP</t>
  </si>
  <si>
    <t xml:space="preserve">ZAWADI ELI </t>
  </si>
  <si>
    <t>34962&amp;34964</t>
  </si>
  <si>
    <t>ENDALAQUNE</t>
  </si>
  <si>
    <t>BABATI DISTRCT</t>
  </si>
  <si>
    <t>BASHNETI</t>
  </si>
  <si>
    <t>BOCHAR</t>
  </si>
  <si>
    <t>34962&amp;34965</t>
  </si>
  <si>
    <t>WARF GROUP</t>
  </si>
  <si>
    <t>34962&amp;34966</t>
  </si>
  <si>
    <t>MADUGA</t>
  </si>
  <si>
    <t>34962&amp;34967</t>
  </si>
  <si>
    <t>34962&amp;34968</t>
  </si>
  <si>
    <t>MASABEDA</t>
  </si>
  <si>
    <t xml:space="preserve">OLKOKOLA </t>
  </si>
  <si>
    <t>ENGARAONI</t>
  </si>
  <si>
    <t>B  MAKOMBE</t>
  </si>
  <si>
    <t>J. MSHIKAMENGI</t>
  </si>
  <si>
    <t>H.MWANGOKA</t>
  </si>
  <si>
    <t>TERESIA LUWALE</t>
  </si>
  <si>
    <t>LUISI</t>
  </si>
  <si>
    <t>AZIM MGAYA</t>
  </si>
  <si>
    <t>R.MHAGAMA</t>
  </si>
  <si>
    <t>BERTHER NGUSI</t>
  </si>
  <si>
    <t xml:space="preserve">UMOJA  </t>
  </si>
  <si>
    <t>LISBONI KENAN</t>
  </si>
  <si>
    <t>MAGE</t>
  </si>
  <si>
    <t>KAZIMOTO/KIPANGA</t>
  </si>
  <si>
    <t>SALASAMBO/IGOWE</t>
  </si>
  <si>
    <t>G.MSIGWA</t>
  </si>
  <si>
    <t>Few immature,Smoke</t>
  </si>
  <si>
    <t>ELINARD</t>
  </si>
  <si>
    <t>MR11801G</t>
  </si>
  <si>
    <t>MR11897G</t>
  </si>
  <si>
    <t>KACHACHANGA 2</t>
  </si>
  <si>
    <t xml:space="preserve">ELIUD ZUMBA </t>
  </si>
  <si>
    <t>IL16205G</t>
  </si>
  <si>
    <t>TULIYANJE</t>
  </si>
  <si>
    <t>Many overblown, Black</t>
  </si>
  <si>
    <t>MR12705G</t>
  </si>
  <si>
    <t>58047-51</t>
  </si>
  <si>
    <t>MR108810G</t>
  </si>
  <si>
    <t>LUSUBILO-MOTOMOTO</t>
  </si>
  <si>
    <t>EMANUEL LAITON</t>
  </si>
  <si>
    <t>HYMAARAY GROUP</t>
  </si>
  <si>
    <t>HYSALI</t>
  </si>
  <si>
    <t>NAMBIS GROUP</t>
  </si>
  <si>
    <t>GWAREHI</t>
  </si>
  <si>
    <t xml:space="preserve">SAMWELI </t>
  </si>
  <si>
    <t>HEKIMA GROUP</t>
  </si>
  <si>
    <t>MURRAY GROUP</t>
  </si>
  <si>
    <t>MR12603G</t>
  </si>
  <si>
    <t>TUBUKE</t>
  </si>
  <si>
    <t>MR11911G</t>
  </si>
  <si>
    <t>MWAKASHUKA</t>
  </si>
  <si>
    <t>MR11908G</t>
  </si>
  <si>
    <t>KATENDI</t>
  </si>
  <si>
    <t>MR11909G</t>
  </si>
  <si>
    <t>KAPOMBO</t>
  </si>
  <si>
    <t>SAMWEL LAITON</t>
  </si>
  <si>
    <t>D.MBUBA</t>
  </si>
  <si>
    <t>IKUBO</t>
  </si>
  <si>
    <t>G MSIGWA</t>
  </si>
  <si>
    <t>MARTIN NKEMBA</t>
  </si>
  <si>
    <t>W. MWIPOPO</t>
  </si>
  <si>
    <t xml:space="preserve">KASIMA </t>
  </si>
  <si>
    <t>MUMBAKATI GR</t>
  </si>
  <si>
    <t>MANITONI</t>
  </si>
  <si>
    <t>SASYAKA VIMETU</t>
  </si>
  <si>
    <t>IWALA S.DARASA</t>
  </si>
  <si>
    <t>few immature, Burned</t>
  </si>
  <si>
    <t>WILIX MGAYAW</t>
  </si>
  <si>
    <t>VICENTI KIKULA</t>
  </si>
  <si>
    <t>LUNGSON</t>
  </si>
  <si>
    <t>SAMWEL LAITIN</t>
  </si>
  <si>
    <t>ARONU</t>
  </si>
  <si>
    <t>LYILA</t>
  </si>
  <si>
    <t>KENJELE</t>
  </si>
  <si>
    <t>FEW immature, Smoke</t>
  </si>
  <si>
    <t>MA24405G</t>
  </si>
  <si>
    <t>NYAWILE</t>
  </si>
  <si>
    <t>MA29803G</t>
  </si>
  <si>
    <t>KELVIN SEBASTIAN</t>
  </si>
  <si>
    <t>GALASIA</t>
  </si>
  <si>
    <t>MR10804G</t>
  </si>
  <si>
    <t>MR12612G</t>
  </si>
  <si>
    <t>LIMISON MBEMBEL</t>
  </si>
  <si>
    <t>JAKOBO MANDARASI</t>
  </si>
  <si>
    <t>SAMWEL GAITON</t>
  </si>
  <si>
    <t>EVELINE</t>
  </si>
  <si>
    <t>MERU DC</t>
  </si>
  <si>
    <t>MR03304G</t>
  </si>
  <si>
    <t>ESTER PATRIK</t>
  </si>
  <si>
    <t>JESCA ASKOFU</t>
  </si>
  <si>
    <t>MR1210G</t>
  </si>
  <si>
    <t>ASKIA</t>
  </si>
  <si>
    <t>MR11907G</t>
  </si>
  <si>
    <t>L16915G</t>
  </si>
  <si>
    <t>KABWECHA</t>
  </si>
  <si>
    <t>NEEMA</t>
  </si>
  <si>
    <t>ILEMBO  A</t>
  </si>
  <si>
    <t>LIMONI</t>
  </si>
  <si>
    <t>PATRICK</t>
  </si>
  <si>
    <t>MR11208G</t>
  </si>
  <si>
    <t>MAMEGHE</t>
  </si>
  <si>
    <t>MR03308G</t>
  </si>
  <si>
    <t>RAJABU MWASILLA</t>
  </si>
  <si>
    <t>MBEYA RURL</t>
  </si>
  <si>
    <t>MR09505G</t>
  </si>
  <si>
    <t>H.MWASOTA</t>
  </si>
  <si>
    <t>LUNGSONI</t>
  </si>
  <si>
    <t>USHIRIKIANO GR</t>
  </si>
  <si>
    <t>KANANDO</t>
  </si>
  <si>
    <t>T. KILIMO GR</t>
  </si>
  <si>
    <t>J.MELLA</t>
  </si>
  <si>
    <t>KRISPIN MWAGWALE</t>
  </si>
  <si>
    <t>MA10404G</t>
  </si>
  <si>
    <t>CHRISTOPHER YELLA</t>
  </si>
  <si>
    <t>WILIX  MGAYA</t>
  </si>
  <si>
    <t>J.FILIMONI</t>
  </si>
  <si>
    <t>MUMBA KATI GR</t>
  </si>
  <si>
    <t xml:space="preserve">MUMBA KATI </t>
  </si>
  <si>
    <t xml:space="preserve">USHIRIKIANO </t>
  </si>
  <si>
    <t>TUASANA</t>
  </si>
  <si>
    <t>MHEZA</t>
  </si>
  <si>
    <t>MGAYA</t>
  </si>
  <si>
    <t>MLANGALI/LUBONDE</t>
  </si>
  <si>
    <t>MHAGAMA</t>
  </si>
  <si>
    <t>M.YOTAMU</t>
  </si>
  <si>
    <t>MR06313G</t>
  </si>
  <si>
    <t>IVUMU-MBANA</t>
  </si>
  <si>
    <t>SHUKURU OBEDY</t>
  </si>
  <si>
    <t xml:space="preserve">KACHACHANGA </t>
  </si>
  <si>
    <t>M. YOTHAMU</t>
  </si>
  <si>
    <t>MR08808G</t>
  </si>
  <si>
    <t>PARETO JUU</t>
  </si>
  <si>
    <t>MR06108G</t>
  </si>
  <si>
    <t>HAMEME</t>
  </si>
  <si>
    <t>MR06109G</t>
  </si>
  <si>
    <t>LUSUNGU</t>
  </si>
  <si>
    <t>A MLEUBEZI</t>
  </si>
  <si>
    <t>IBHOBHOLA</t>
  </si>
  <si>
    <t xml:space="preserve">A  MAHENGE      </t>
  </si>
  <si>
    <t>JOSEF LAZARO</t>
  </si>
  <si>
    <t>LISBON KERVAS</t>
  </si>
  <si>
    <t>KASILIO  MASAVA</t>
  </si>
  <si>
    <t>M.   MWAZI</t>
  </si>
  <si>
    <t xml:space="preserve">D. NYAGAWA      </t>
  </si>
  <si>
    <t>B. MAKOMBE</t>
  </si>
  <si>
    <t xml:space="preserve">MAGRET MTITU  </t>
  </si>
  <si>
    <t xml:space="preserve">VICENTI  KIKULA  </t>
  </si>
  <si>
    <t>74532&amp;74533</t>
  </si>
  <si>
    <t>TULYESHE</t>
  </si>
  <si>
    <t>O. TAMSONI</t>
  </si>
  <si>
    <t>A. NSEBENZO</t>
  </si>
  <si>
    <t>SALOME PAULO</t>
  </si>
  <si>
    <t>ESTER PATRIC</t>
  </si>
  <si>
    <t>HANZUWWA</t>
  </si>
  <si>
    <t>ESLIMON LOJA</t>
  </si>
  <si>
    <t>H MWASOTA</t>
  </si>
  <si>
    <t>S..OBEDI</t>
  </si>
  <si>
    <t>IKUPULA</t>
  </si>
  <si>
    <t>SASYKA</t>
  </si>
  <si>
    <t>JOELI RAMSI</t>
  </si>
  <si>
    <t>ELINA MWASHENI</t>
  </si>
  <si>
    <t>LUAISON</t>
  </si>
  <si>
    <t>P  MWAZI</t>
  </si>
  <si>
    <t>L. MBEMBELA</t>
  </si>
  <si>
    <t>A.  MBUBA</t>
  </si>
  <si>
    <t>T.  SHIBANDA</t>
  </si>
  <si>
    <t xml:space="preserve">D. NYAGAWA     </t>
  </si>
  <si>
    <t xml:space="preserve">P.NYONGEZA    </t>
  </si>
  <si>
    <t>MARIAM AMOSI</t>
  </si>
  <si>
    <t>JOIS PHILIMON</t>
  </si>
  <si>
    <t>B. MWAKATOBE</t>
  </si>
  <si>
    <t>SHUNVWI</t>
  </si>
  <si>
    <t>MR02307G</t>
  </si>
  <si>
    <t>IWALANJE</t>
  </si>
  <si>
    <t>MG03311G</t>
  </si>
  <si>
    <t>ALFLED MLEMBEZI</t>
  </si>
  <si>
    <t>IL16208G</t>
  </si>
  <si>
    <t>LUTEBA BUSOKELO</t>
  </si>
  <si>
    <t xml:space="preserve">MARTINI </t>
  </si>
  <si>
    <t>LIMBI</t>
  </si>
  <si>
    <t>PAULO AKONAYO</t>
  </si>
  <si>
    <t>KI53502G</t>
  </si>
  <si>
    <t>GALOSI</t>
  </si>
  <si>
    <t>LEWSON</t>
  </si>
  <si>
    <t>ENOCK DANIEL</t>
  </si>
  <si>
    <t>Few immature , smoke</t>
  </si>
  <si>
    <t>ELINA MISHEKI</t>
  </si>
  <si>
    <t>PALETO JUU</t>
  </si>
  <si>
    <t>ALFREDIMLEMBEZI</t>
  </si>
  <si>
    <t>EMIZ AWADI</t>
  </si>
  <si>
    <t>WAZIRIMWAIPOPO</t>
  </si>
  <si>
    <t>MR0207G</t>
  </si>
  <si>
    <t>JECKMELLA</t>
  </si>
  <si>
    <t>K. MWAGWALE</t>
  </si>
  <si>
    <t>SISI NIKESHO</t>
  </si>
  <si>
    <t>KALISIO    MASAVA</t>
  </si>
  <si>
    <t>GINALE HIHI</t>
  </si>
  <si>
    <t>MR10317G</t>
  </si>
  <si>
    <t>KALISIOMASAVA</t>
  </si>
  <si>
    <t>LMISON</t>
  </si>
  <si>
    <t>DANIELMBUBA</t>
  </si>
  <si>
    <t>GLIBERT KELLYA</t>
  </si>
  <si>
    <t>GILBART KELLYA</t>
  </si>
  <si>
    <t>KI52405G</t>
  </si>
  <si>
    <t>KI52504G</t>
  </si>
  <si>
    <t>MR06106G</t>
  </si>
  <si>
    <t>LISBONI KENANI</t>
  </si>
  <si>
    <t>BANARD DANIEL</t>
  </si>
  <si>
    <t>SAFUHO-ISONGOLE</t>
  </si>
  <si>
    <t>MR10607G</t>
  </si>
  <si>
    <t xml:space="preserve">JESKA </t>
  </si>
  <si>
    <t>TWELEWANE-UTAFITI</t>
  </si>
  <si>
    <t>HURUMA MWASILE</t>
  </si>
  <si>
    <t>ELINA ALISHENI</t>
  </si>
  <si>
    <t>IPENJE GR</t>
  </si>
  <si>
    <t>MR12702G</t>
  </si>
  <si>
    <t>LIFAI HEZRON</t>
  </si>
  <si>
    <t>IL16104G</t>
  </si>
  <si>
    <t>PRIMINA</t>
  </si>
  <si>
    <t>KI56602G</t>
  </si>
  <si>
    <t>KI56702G</t>
  </si>
  <si>
    <t>KI57202G</t>
  </si>
  <si>
    <t>MR08902G</t>
  </si>
  <si>
    <t>PALETOJUU</t>
  </si>
  <si>
    <t>MIKA ABELY</t>
  </si>
  <si>
    <t>OLKOKOLA -SHAUDO</t>
  </si>
  <si>
    <t>HYMAARAY GR</t>
  </si>
  <si>
    <t xml:space="preserve">  VICENTI  KIKULA</t>
  </si>
  <si>
    <t>MAGDALENA  MTITU</t>
  </si>
  <si>
    <t>R. MWASILE</t>
  </si>
  <si>
    <t>LUSIA MLULE</t>
  </si>
  <si>
    <t xml:space="preserve">WILIX   MGAYA    </t>
  </si>
  <si>
    <t>TEMBELA  B</t>
  </si>
  <si>
    <t>MARTNIN NKEMBO</t>
  </si>
  <si>
    <t>JOISI WILIKA</t>
  </si>
  <si>
    <t>JOSEPH MBWALE</t>
  </si>
  <si>
    <t>CHRISTPHER YELA</t>
  </si>
  <si>
    <t>ANYANDE</t>
  </si>
  <si>
    <t>BS16021G</t>
  </si>
  <si>
    <t>J.FILIMON</t>
  </si>
  <si>
    <t xml:space="preserve">MBULU TC </t>
  </si>
  <si>
    <t>MAKATANI GR</t>
  </si>
  <si>
    <t>NZESEMA GR</t>
  </si>
  <si>
    <t>S.MWASENGA</t>
  </si>
  <si>
    <t>IZUMBWE/USAFWA</t>
  </si>
  <si>
    <t>JOSE MBAULE</t>
  </si>
  <si>
    <t>IL16213G</t>
  </si>
  <si>
    <t>MA24505G</t>
  </si>
  <si>
    <t>MR08805G</t>
  </si>
  <si>
    <t>MR10919G</t>
  </si>
  <si>
    <t>IL16109G</t>
  </si>
  <si>
    <t>GWAREHH</t>
  </si>
  <si>
    <t>GWAREH BOAY</t>
  </si>
  <si>
    <t>MARIAM AMOS</t>
  </si>
  <si>
    <t>MAIKO MBWEELO</t>
  </si>
  <si>
    <t>MR02604G</t>
  </si>
  <si>
    <t xml:space="preserve">IWALANJE </t>
  </si>
  <si>
    <t>ALFRED MLEMBEZ</t>
  </si>
  <si>
    <t>MWELA-ILUNGU B</t>
  </si>
  <si>
    <t>MR10905G</t>
  </si>
  <si>
    <t>MU63808G</t>
  </si>
  <si>
    <t>IMARIKA</t>
  </si>
  <si>
    <t>IMALIKA GROUP</t>
  </si>
  <si>
    <t>KMU64602G</t>
  </si>
  <si>
    <t>R. KABWECHA</t>
  </si>
  <si>
    <t>YOTAM</t>
  </si>
  <si>
    <t>ANYAULE</t>
  </si>
  <si>
    <t>KIM</t>
  </si>
  <si>
    <t>IBRAHIM CHAULA</t>
  </si>
  <si>
    <t>MA32902G</t>
  </si>
  <si>
    <t>MISIWA</t>
  </si>
  <si>
    <t>ZAWADIEL</t>
  </si>
  <si>
    <t>EMANUEL PAUL</t>
  </si>
  <si>
    <t>FIDERIS</t>
  </si>
  <si>
    <t>GIDING'WARI</t>
  </si>
  <si>
    <t>NYAGAWA</t>
  </si>
  <si>
    <t>BLANDINA</t>
  </si>
  <si>
    <t xml:space="preserve">W. MGAYA    </t>
  </si>
  <si>
    <t>W. MWAIPOPO</t>
  </si>
  <si>
    <t>J.MBONILE</t>
  </si>
  <si>
    <t>MR03303G</t>
  </si>
  <si>
    <t>NEEMA M</t>
  </si>
  <si>
    <t xml:space="preserve">M . MTITU    </t>
  </si>
  <si>
    <t>81491&amp;81492</t>
  </si>
  <si>
    <t>A. MLEMBEZI</t>
  </si>
  <si>
    <t>MR14807G</t>
  </si>
  <si>
    <t>ELINA MESHAKI</t>
  </si>
  <si>
    <t>MR12005G</t>
  </si>
  <si>
    <t>LUSITUI</t>
  </si>
  <si>
    <t xml:space="preserve">K. MASAVA  </t>
  </si>
  <si>
    <t>MOHAMED MAZI</t>
  </si>
  <si>
    <t>N MWASHIBADO</t>
  </si>
  <si>
    <t xml:space="preserve">MSANGANO </t>
  </si>
  <si>
    <t xml:space="preserve">UJAMAA </t>
  </si>
  <si>
    <t xml:space="preserve">SINGAPO </t>
  </si>
  <si>
    <t xml:space="preserve">KABWE </t>
  </si>
  <si>
    <t>D. MBUBA</t>
  </si>
  <si>
    <t>R. MHAGAMA</t>
  </si>
  <si>
    <t>LUPANGA GR</t>
  </si>
  <si>
    <t xml:space="preserve">LUPANGA </t>
  </si>
  <si>
    <t>E.ZAWADI</t>
  </si>
  <si>
    <t>BS16010G</t>
  </si>
  <si>
    <t>GWAREHI BOAY</t>
  </si>
  <si>
    <t>MURRAY</t>
  </si>
  <si>
    <t>ZAWADI ELY</t>
  </si>
  <si>
    <t>BABATI DISTRICT</t>
  </si>
  <si>
    <t>FIDELIS</t>
  </si>
  <si>
    <t>Name of the Group</t>
  </si>
  <si>
    <t>QAR#</t>
  </si>
  <si>
    <t>FY2023 - COMBINED GROUPS WITH THE AVG PY ABOVE 1.4%</t>
  </si>
  <si>
    <t>FY2023 - COMBINED GROUPS WITH THE AVG PY BETWEEN 1.2% AND 1.4%</t>
  </si>
  <si>
    <t>FY2023 - COMBINED GROUPS WITH THE AVG PY BETWEEN 1.0% AND 1.2%</t>
  </si>
  <si>
    <t>FY2023 - COMBINED GROUPS WITH THE AVG PY BELOW 1%</t>
  </si>
  <si>
    <t>Groups PY performance category</t>
  </si>
  <si>
    <t>Above 1.4%</t>
  </si>
  <si>
    <t>1.2% - 1.4%</t>
  </si>
  <si>
    <t>1.0% - 1.2%</t>
  </si>
  <si>
    <t>Less than 1.0%</t>
  </si>
  <si>
    <t>Quantity of flowers received, kg</t>
  </si>
  <si>
    <t>Total</t>
  </si>
  <si>
    <t>% of the total</t>
  </si>
  <si>
    <t>Summary of FY2023 Groups performance</t>
  </si>
  <si>
    <t>FY2023 - Groups Performance</t>
  </si>
  <si>
    <t>FY2023 - Mbeya Poor Performing Groups (Py less than 1%)</t>
  </si>
  <si>
    <t>FY2023 - Songwe Poor Performing Groups (Py less than 1%)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</si>
</sst>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-* #,##0.00_-;\-* #,##0.00_-;_-* &quot;-&quot;??_-;_-@_-"/>
    <numFmt numFmtId="164" formatCode="_(* #,##0.00_);_(* \(#,##0.00\);_(* &quot;-&quot;??_);_(@_)"/>
    <numFmt numFmtId="165" formatCode="0.000"/>
    <numFmt numFmtId="166" formatCode="_(* #,##0.0_);_(* \(#,##0.0\);_(* &quot;-&quot;??_);_(@_)"/>
    <numFmt numFmtId="167" formatCode="_(* #,##0_);_(* \(#,##0\);_(* &quot;-&quot;??_);_(@_)"/>
    <numFmt numFmtId="168" formatCode="_(* #,##0.000_);_(* \(#,##0.000\);_(* &quot;-&quot;??_);_(@_)"/>
    <numFmt numFmtId="169" formatCode="0.000%"/>
    <numFmt numFmtId="170" formatCode="_(* #,##0.0000_);_(* \(#,##0.0000\);_(* &quot;-&quot;??_);_(@_)"/>
    <numFmt numFmtId="171" formatCode="0000"/>
    <numFmt numFmtId="172" formatCode="00000"/>
    <numFmt numFmtId="173" formatCode="0.0000%"/>
    <numFmt numFmtId="174" formatCode="0.0%"/>
  </numFmts>
  <fonts count="16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8"/>
      <color indexed="8"/>
      <name val="Calibri"/>
      <family val="2"/>
    </font>
    <font>
      <b/>
      <sz val="12"/>
      <color indexed="8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indexed="8"/>
      <name val="Calibri"/>
      <family val="2"/>
    </font>
    <font>
      <b/>
      <sz val="12"/>
      <color rgb="FFFF0000"/>
      <name val="Calibri"/>
      <family val="2"/>
      <scheme val="minor"/>
    </font>
    <font>
      <b/>
      <sz val="12"/>
      <color rgb="FFFF0000"/>
      <name val="Calibri"/>
      <family val="2"/>
    </font>
    <font>
      <b/>
      <sz val="11"/>
      <color rgb="FFFF0000"/>
      <name val="Calibri"/>
      <family val="2"/>
      <scheme val="minor"/>
    </font>
    <font>
      <b/>
      <sz val="14"/>
      <color indexed="8"/>
      <name val="Calibri"/>
      <family val="2"/>
    </font>
    <font>
      <b/>
      <sz val="11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FF0000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9"/>
      </patternFill>
    </fill>
    <fill>
      <patternFill patternType="solid">
        <fgColor rgb="FF92D050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3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medium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19">
    <xf numFmtId="0" fontId="0" fillId="0" borderId="0" xfId="0"/>
    <xf numFmtId="0" fontId="0" fillId="0" borderId="0" xfId="0" applyProtection="1">
      <protection locked="0"/>
    </xf>
    <xf numFmtId="0" fontId="3" fillId="0" borderId="0" xfId="0" applyFont="1"/>
    <xf numFmtId="0" fontId="4" fillId="0" borderId="0" xfId="0" applyFont="1"/>
    <xf numFmtId="0" fontId="4" fillId="0" borderId="6" xfId="0" applyFont="1" applyBorder="1"/>
    <xf numFmtId="0" fontId="3" fillId="0" borderId="7" xfId="0" applyFont="1" applyBorder="1"/>
    <xf numFmtId="167" fontId="3" fillId="0" borderId="7" xfId="1" applyNumberFormat="1" applyFont="1" applyBorder="1" applyProtection="1"/>
    <xf numFmtId="0" fontId="4" fillId="0" borderId="0" xfId="0" applyFont="1" applyProtection="1">
      <protection locked="0"/>
    </xf>
    <xf numFmtId="0" fontId="3" fillId="0" borderId="0" xfId="0" applyFont="1" applyProtection="1">
      <protection locked="0"/>
    </xf>
    <xf numFmtId="0" fontId="4" fillId="0" borderId="16" xfId="0" applyFont="1" applyBorder="1" applyAlignment="1" applyProtection="1">
      <alignment horizontal="right"/>
      <protection locked="0"/>
    </xf>
    <xf numFmtId="0" fontId="4" fillId="0" borderId="16" xfId="0" applyFont="1" applyBorder="1" applyProtection="1">
      <protection locked="0"/>
    </xf>
    <xf numFmtId="172" fontId="4" fillId="0" borderId="16" xfId="0" applyNumberFormat="1" applyFont="1" applyBorder="1" applyProtection="1">
      <protection locked="0"/>
    </xf>
    <xf numFmtId="171" fontId="4" fillId="0" borderId="16" xfId="0" applyNumberFormat="1" applyFont="1" applyBorder="1" applyProtection="1">
      <protection locked="0"/>
    </xf>
    <xf numFmtId="168" fontId="6" fillId="0" borderId="16" xfId="1" applyNumberFormat="1" applyFont="1" applyBorder="1" applyProtection="1">
      <protection locked="0"/>
    </xf>
    <xf numFmtId="10" fontId="6" fillId="0" borderId="16" xfId="2" applyNumberFormat="1" applyFont="1" applyBorder="1" applyProtection="1"/>
    <xf numFmtId="2" fontId="6" fillId="0" borderId="16" xfId="2" applyNumberFormat="1" applyFont="1" applyBorder="1" applyProtection="1"/>
    <xf numFmtId="164" fontId="6" fillId="0" borderId="17" xfId="1" applyFont="1" applyBorder="1" applyProtection="1"/>
    <xf numFmtId="0" fontId="3" fillId="0" borderId="6" xfId="0" applyFont="1" applyBorder="1"/>
    <xf numFmtId="169" fontId="3" fillId="0" borderId="7" xfId="2" applyNumberFormat="1" applyFont="1" applyBorder="1" applyProtection="1"/>
    <xf numFmtId="164" fontId="6" fillId="0" borderId="7" xfId="1" applyFont="1" applyFill="1" applyBorder="1" applyProtection="1"/>
    <xf numFmtId="164" fontId="3" fillId="0" borderId="18" xfId="1" applyFont="1" applyBorder="1" applyProtection="1"/>
    <xf numFmtId="0" fontId="4" fillId="0" borderId="15" xfId="0" applyFont="1" applyBorder="1" applyProtection="1">
      <protection locked="0"/>
    </xf>
    <xf numFmtId="2" fontId="6" fillId="0" borderId="17" xfId="1" applyNumberFormat="1" applyFont="1" applyBorder="1" applyProtection="1"/>
    <xf numFmtId="170" fontId="6" fillId="0" borderId="15" xfId="1" applyNumberFormat="1" applyFont="1" applyBorder="1" applyProtection="1">
      <protection locked="0"/>
    </xf>
    <xf numFmtId="170" fontId="6" fillId="0" borderId="16" xfId="1" applyNumberFormat="1" applyFont="1" applyBorder="1" applyProtection="1">
      <protection locked="0"/>
    </xf>
    <xf numFmtId="173" fontId="6" fillId="0" borderId="16" xfId="2" applyNumberFormat="1" applyFont="1" applyBorder="1" applyProtection="1"/>
    <xf numFmtId="173" fontId="6" fillId="0" borderId="22" xfId="2" applyNumberFormat="1" applyFont="1" applyBorder="1" applyProtection="1"/>
    <xf numFmtId="164" fontId="6" fillId="0" borderId="18" xfId="1" applyFont="1" applyFill="1" applyBorder="1" applyProtection="1"/>
    <xf numFmtId="173" fontId="3" fillId="0" borderId="7" xfId="2" applyNumberFormat="1" applyFont="1" applyBorder="1" applyProtection="1"/>
    <xf numFmtId="0" fontId="4" fillId="0" borderId="23" xfId="0" applyFont="1" applyBorder="1" applyProtection="1">
      <protection locked="0"/>
    </xf>
    <xf numFmtId="168" fontId="6" fillId="0" borderId="23" xfId="1" applyNumberFormat="1" applyFont="1" applyBorder="1" applyProtection="1">
      <protection locked="0"/>
    </xf>
    <xf numFmtId="0" fontId="4" fillId="0" borderId="22" xfId="0" applyFont="1" applyBorder="1" applyProtection="1">
      <protection locked="0"/>
    </xf>
    <xf numFmtId="0" fontId="3" fillId="0" borderId="5" xfId="1" applyNumberFormat="1" applyFont="1" applyBorder="1" applyAlignment="1" applyProtection="1">
      <alignment horizontal="center"/>
    </xf>
    <xf numFmtId="0" fontId="6" fillId="0" borderId="27" xfId="1" applyNumberFormat="1" applyFont="1" applyBorder="1" applyAlignment="1" applyProtection="1">
      <alignment horizontal="center"/>
      <protection locked="0"/>
    </xf>
    <xf numFmtId="0" fontId="4" fillId="0" borderId="16" xfId="0" applyFont="1" applyBorder="1" applyAlignment="1" applyProtection="1">
      <alignment horizontal="left"/>
      <protection locked="0"/>
    </xf>
    <xf numFmtId="167" fontId="3" fillId="0" borderId="7" xfId="1" applyNumberFormat="1" applyFont="1" applyBorder="1" applyAlignment="1" applyProtection="1">
      <alignment horizontal="left"/>
    </xf>
    <xf numFmtId="166" fontId="6" fillId="0" borderId="17" xfId="1" applyNumberFormat="1" applyFont="1" applyBorder="1" applyProtection="1">
      <protection locked="0"/>
    </xf>
    <xf numFmtId="166" fontId="3" fillId="0" borderId="18" xfId="1" applyNumberFormat="1" applyFont="1" applyBorder="1" applyProtection="1"/>
    <xf numFmtId="0" fontId="7" fillId="0" borderId="21" xfId="0" applyFont="1" applyBorder="1" applyProtection="1">
      <protection locked="0"/>
    </xf>
    <xf numFmtId="0" fontId="7" fillId="0" borderId="28" xfId="0" applyFont="1" applyBorder="1" applyProtection="1">
      <protection locked="0"/>
    </xf>
    <xf numFmtId="0" fontId="7" fillId="0" borderId="29" xfId="0" applyFont="1" applyBorder="1" applyProtection="1">
      <protection locked="0"/>
    </xf>
    <xf numFmtId="0" fontId="7" fillId="0" borderId="19" xfId="0" applyFont="1" applyBorder="1" applyProtection="1">
      <protection locked="0"/>
    </xf>
    <xf numFmtId="167" fontId="7" fillId="0" borderId="19" xfId="0" applyNumberFormat="1" applyFont="1" applyBorder="1" applyAlignment="1" applyProtection="1">
      <alignment horizontal="right"/>
      <protection locked="0"/>
    </xf>
    <xf numFmtId="0" fontId="7" fillId="0" borderId="19" xfId="0" applyFont="1" applyBorder="1" applyAlignment="1" applyProtection="1">
      <alignment horizontal="left"/>
      <protection locked="0"/>
    </xf>
    <xf numFmtId="172" fontId="7" fillId="0" borderId="19" xfId="0" applyNumberFormat="1" applyFont="1" applyBorder="1" applyProtection="1">
      <protection locked="0"/>
    </xf>
    <xf numFmtId="171" fontId="7" fillId="0" borderId="19" xfId="0" applyNumberFormat="1" applyFont="1" applyBorder="1" applyProtection="1">
      <protection locked="0"/>
    </xf>
    <xf numFmtId="166" fontId="8" fillId="0" borderId="20" xfId="1" applyNumberFormat="1" applyFont="1" applyBorder="1" applyProtection="1">
      <protection locked="0"/>
    </xf>
    <xf numFmtId="0" fontId="8" fillId="0" borderId="9" xfId="1" applyNumberFormat="1" applyFont="1" applyBorder="1" applyAlignment="1" applyProtection="1">
      <alignment horizontal="center"/>
      <protection locked="0"/>
    </xf>
    <xf numFmtId="168" fontId="8" fillId="0" borderId="29" xfId="1" applyNumberFormat="1" applyFont="1" applyBorder="1" applyProtection="1">
      <protection locked="0"/>
    </xf>
    <xf numFmtId="168" fontId="8" fillId="0" borderId="19" xfId="1" applyNumberFormat="1" applyFont="1" applyBorder="1" applyProtection="1">
      <protection locked="0"/>
    </xf>
    <xf numFmtId="10" fontId="8" fillId="0" borderId="19" xfId="2" applyNumberFormat="1" applyFont="1" applyBorder="1" applyProtection="1"/>
    <xf numFmtId="2" fontId="8" fillId="0" borderId="19" xfId="2" applyNumberFormat="1" applyFont="1" applyBorder="1" applyProtection="1"/>
    <xf numFmtId="2" fontId="8" fillId="0" borderId="20" xfId="1" applyNumberFormat="1" applyFont="1" applyBorder="1" applyProtection="1"/>
    <xf numFmtId="170" fontId="8" fillId="0" borderId="21" xfId="1" applyNumberFormat="1" applyFont="1" applyBorder="1" applyProtection="1">
      <protection locked="0"/>
    </xf>
    <xf numFmtId="170" fontId="8" fillId="0" borderId="19" xfId="1" applyNumberFormat="1" applyFont="1" applyBorder="1" applyProtection="1">
      <protection locked="0"/>
    </xf>
    <xf numFmtId="173" fontId="8" fillId="0" borderId="19" xfId="2" applyNumberFormat="1" applyFont="1" applyBorder="1" applyProtection="1"/>
    <xf numFmtId="173" fontId="8" fillId="0" borderId="28" xfId="2" applyNumberFormat="1" applyFont="1" applyBorder="1" applyProtection="1"/>
    <xf numFmtId="164" fontId="8" fillId="0" borderId="20" xfId="1" applyFont="1" applyBorder="1" applyProtection="1"/>
    <xf numFmtId="0" fontId="9" fillId="0" borderId="0" xfId="0" applyFont="1"/>
    <xf numFmtId="0" fontId="5" fillId="4" borderId="19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vertical="center"/>
    </xf>
    <xf numFmtId="0" fontId="3" fillId="4" borderId="0" xfId="0" applyFont="1" applyFill="1" applyAlignment="1">
      <alignment vertical="center"/>
    </xf>
    <xf numFmtId="0" fontId="3" fillId="4" borderId="2" xfId="0" applyFont="1" applyFill="1" applyBorder="1" applyAlignment="1">
      <alignment vertical="center"/>
    </xf>
    <xf numFmtId="0" fontId="4" fillId="4" borderId="2" xfId="0" applyFont="1" applyFill="1" applyBorder="1" applyAlignment="1">
      <alignment vertical="center"/>
    </xf>
    <xf numFmtId="0" fontId="4" fillId="4" borderId="3" xfId="0" applyFont="1" applyFill="1" applyBorder="1" applyAlignment="1">
      <alignment vertical="center"/>
    </xf>
    <xf numFmtId="0" fontId="3" fillId="5" borderId="10" xfId="0" applyFont="1" applyFill="1" applyBorder="1" applyAlignment="1">
      <alignment horizontal="right" vertical="center"/>
    </xf>
    <xf numFmtId="0" fontId="5" fillId="5" borderId="8" xfId="0" applyFont="1" applyFill="1" applyBorder="1" applyAlignment="1">
      <alignment horizontal="right" vertical="center"/>
    </xf>
    <xf numFmtId="165" fontId="3" fillId="5" borderId="9" xfId="0" applyNumberFormat="1" applyFont="1" applyFill="1" applyBorder="1" applyAlignment="1" applyProtection="1">
      <alignment horizontal="center" vertical="center"/>
      <protection locked="0"/>
    </xf>
    <xf numFmtId="0" fontId="5" fillId="4" borderId="21" xfId="0" applyFont="1" applyFill="1" applyBorder="1" applyAlignment="1">
      <alignment horizontal="center" vertical="center"/>
    </xf>
    <xf numFmtId="0" fontId="5" fillId="4" borderId="19" xfId="0" applyFont="1" applyFill="1" applyBorder="1" applyAlignment="1">
      <alignment horizontal="center" vertical="center"/>
    </xf>
    <xf numFmtId="0" fontId="3" fillId="4" borderId="19" xfId="0" applyFont="1" applyFill="1" applyBorder="1" applyAlignment="1">
      <alignment horizontal="center" vertical="center"/>
    </xf>
    <xf numFmtId="0" fontId="5" fillId="4" borderId="20" xfId="0" applyFont="1" applyFill="1" applyBorder="1" applyAlignment="1">
      <alignment horizontal="center" vertical="center"/>
    </xf>
    <xf numFmtId="0" fontId="4" fillId="2" borderId="14" xfId="0" applyFont="1" applyFill="1" applyBorder="1" applyAlignment="1">
      <alignment horizontal="center" vertical="center"/>
    </xf>
    <xf numFmtId="0" fontId="4" fillId="2" borderId="24" xfId="0" applyFont="1" applyFill="1" applyBorder="1" applyAlignment="1">
      <alignment horizontal="center" vertical="center" wrapText="1"/>
    </xf>
    <xf numFmtId="0" fontId="4" fillId="2" borderId="13" xfId="0" applyFont="1" applyFill="1" applyBorder="1" applyAlignment="1">
      <alignment horizontal="center" vertical="center" wrapText="1"/>
    </xf>
    <xf numFmtId="0" fontId="4" fillId="2" borderId="12" xfId="0" applyFont="1" applyFill="1" applyBorder="1" applyAlignment="1">
      <alignment horizontal="center" vertical="center" wrapText="1"/>
    </xf>
    <xf numFmtId="0" fontId="4" fillId="2" borderId="26" xfId="0" applyFont="1" applyFill="1" applyBorder="1" applyAlignment="1">
      <alignment horizontal="center" vertical="center" wrapText="1"/>
    </xf>
    <xf numFmtId="0" fontId="10" fillId="7" borderId="0" xfId="0" applyFont="1" applyFill="1" applyAlignment="1">
      <alignment horizontal="left"/>
    </xf>
    <xf numFmtId="0" fontId="0" fillId="7" borderId="0" xfId="0" applyFill="1"/>
    <xf numFmtId="0" fontId="10" fillId="6" borderId="0" xfId="0" applyFont="1" applyFill="1" applyAlignment="1">
      <alignment horizontal="left"/>
    </xf>
    <xf numFmtId="0" fontId="0" fillId="6" borderId="0" xfId="0" applyFill="1"/>
    <xf numFmtId="0" fontId="10" fillId="3" borderId="0" xfId="0" applyFont="1" applyFill="1" applyAlignment="1">
      <alignment horizontal="left"/>
    </xf>
    <xf numFmtId="0" fontId="0" fillId="3" borderId="0" xfId="0" applyFill="1"/>
    <xf numFmtId="0" fontId="10" fillId="8" borderId="0" xfId="0" applyFont="1" applyFill="1" applyAlignment="1">
      <alignment horizontal="left"/>
    </xf>
    <xf numFmtId="0" fontId="0" fillId="8" borderId="0" xfId="0" applyFill="1"/>
    <xf numFmtId="174" fontId="0" fillId="0" borderId="0" xfId="2" applyNumberFormat="1" applyFont="1" applyAlignment="1">
      <alignment horizontal="center" vertical="center"/>
    </xf>
    <xf numFmtId="9" fontId="0" fillId="0" borderId="0" xfId="2" applyFont="1"/>
    <xf numFmtId="174" fontId="0" fillId="0" borderId="31" xfId="2" applyNumberFormat="1" applyFont="1" applyBorder="1" applyAlignment="1">
      <alignment horizontal="center" vertical="center"/>
    </xf>
    <xf numFmtId="174" fontId="0" fillId="0" borderId="32" xfId="2" applyNumberFormat="1" applyFont="1" applyBorder="1" applyAlignment="1">
      <alignment horizontal="center" vertical="center"/>
    </xf>
    <xf numFmtId="174" fontId="11" fillId="9" borderId="9" xfId="2" applyNumberFormat="1" applyFont="1" applyFill="1" applyBorder="1" applyAlignment="1">
      <alignment horizontal="center" vertical="center"/>
    </xf>
    <xf numFmtId="9" fontId="0" fillId="0" borderId="34" xfId="2" applyFont="1" applyBorder="1"/>
    <xf numFmtId="9" fontId="0" fillId="0" borderId="35" xfId="2" applyFont="1" applyBorder="1"/>
    <xf numFmtId="9" fontId="11" fillId="9" borderId="8" xfId="2" applyFont="1" applyFill="1" applyBorder="1"/>
    <xf numFmtId="164" fontId="0" fillId="0" borderId="31" xfId="1" applyFont="1" applyBorder="1"/>
    <xf numFmtId="164" fontId="0" fillId="0" borderId="32" xfId="1" applyFont="1" applyBorder="1"/>
    <xf numFmtId="164" fontId="11" fillId="9" borderId="9" xfId="1" applyFont="1" applyFill="1" applyBorder="1"/>
    <xf numFmtId="0" fontId="2" fillId="9" borderId="0" xfId="0" applyFont="1" applyFill="1" applyAlignment="1">
      <alignment horizontal="left"/>
    </xf>
    <xf numFmtId="0" fontId="0" fillId="9" borderId="0" xfId="0" applyFill="1"/>
    <xf numFmtId="174" fontId="11" fillId="9" borderId="30" xfId="2" applyNumberFormat="1" applyFont="1" applyFill="1" applyBorder="1" applyAlignment="1">
      <alignment horizontal="center" vertical="center" wrapText="1"/>
    </xf>
    <xf numFmtId="174" fontId="11" fillId="9" borderId="33" xfId="2" applyNumberFormat="1" applyFont="1" applyFill="1" applyBorder="1" applyAlignment="1">
      <alignment horizontal="center" vertical="center" wrapText="1"/>
    </xf>
    <xf numFmtId="174" fontId="12" fillId="0" borderId="0" xfId="2" applyNumberFormat="1" applyFont="1" applyAlignment="1"/>
    <xf numFmtId="0" fontId="13" fillId="0" borderId="0" xfId="0" applyFont="1"/>
    <xf numFmtId="0" fontId="14" fillId="0" borderId="15" xfId="0" applyFont="1" applyBorder="1" applyProtection="1">
      <protection locked="0"/>
    </xf>
    <xf numFmtId="0" fontId="14" fillId="0" borderId="16" xfId="0" applyFont="1" applyBorder="1" applyProtection="1">
      <protection locked="0"/>
    </xf>
    <xf numFmtId="0" fontId="14" fillId="0" borderId="16" xfId="0" applyFont="1" applyBorder="1" applyAlignment="1" applyProtection="1">
      <alignment horizontal="right"/>
      <protection locked="0"/>
    </xf>
    <xf numFmtId="0" fontId="14" fillId="0" borderId="16" xfId="0" applyFont="1" applyBorder="1" applyAlignment="1" applyProtection="1">
      <alignment horizontal="left"/>
      <protection locked="0"/>
    </xf>
    <xf numFmtId="0" fontId="15" fillId="0" borderId="27" xfId="1" applyNumberFormat="1" applyFont="1" applyBorder="1" applyAlignment="1" applyProtection="1">
      <alignment horizontal="center"/>
      <protection locked="0"/>
    </xf>
    <xf numFmtId="10" fontId="15" fillId="0" borderId="16" xfId="2" applyNumberFormat="1" applyFont="1" applyBorder="1" applyProtection="1"/>
    <xf numFmtId="173" fontId="15" fillId="0" borderId="16" xfId="2" applyNumberFormat="1" applyFont="1" applyBorder="1" applyProtection="1"/>
    <xf numFmtId="166" fontId="15" fillId="10" borderId="17" xfId="1" applyNumberFormat="1" applyFont="1" applyFill="1" applyBorder="1" applyProtection="1">
      <protection locked="0"/>
    </xf>
    <xf numFmtId="0" fontId="5" fillId="2" borderId="1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5" fillId="3" borderId="10" xfId="0" applyFont="1" applyFill="1" applyBorder="1" applyAlignment="1">
      <alignment horizontal="center" vertical="center"/>
    </xf>
    <xf numFmtId="0" fontId="5" fillId="3" borderId="11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 wrapText="1"/>
    </xf>
    <xf numFmtId="0" fontId="4" fillId="2" borderId="25" xfId="0" applyFont="1" applyFill="1" applyBorder="1" applyAlignment="1">
      <alignment horizontal="center" vertical="center" wrapText="1"/>
    </xf>
  </cellXfs>
  <cellStyles count="4">
    <cellStyle name="Comma" xfId="1" builtinId="3"/>
    <cellStyle name="Comma 2" xfId="3" xr:uid="{00000000-0005-0000-0000-000001000000}"/>
    <cellStyle name="Normal" xfId="0" builtinId="0"/>
    <cellStyle name="Percent" xfId="2" builtinId="5"/>
  </cellStyles>
  <dxfs count="35"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3399FF"/>
        </patternFill>
      </fill>
    </dxf>
    <dxf>
      <font>
        <color auto="1"/>
      </font>
      <fill>
        <patternFill>
          <bgColor rgb="FF33CC33"/>
        </patternFill>
      </fill>
    </dxf>
    <dxf>
      <fill>
        <patternFill>
          <fgColor auto="1"/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3399FF"/>
        </patternFill>
      </fill>
    </dxf>
    <dxf>
      <font>
        <color auto="1"/>
      </font>
      <fill>
        <patternFill>
          <bgColor rgb="FF33CC33"/>
        </patternFill>
      </fill>
    </dxf>
    <dxf>
      <fill>
        <patternFill>
          <fgColor auto="1"/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3399FF"/>
        </patternFill>
      </fill>
    </dxf>
    <dxf>
      <font>
        <color auto="1"/>
      </font>
      <fill>
        <patternFill>
          <bgColor rgb="FF33CC33"/>
        </patternFill>
      </fill>
    </dxf>
    <dxf>
      <fill>
        <patternFill>
          <fgColor auto="1"/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3399FF"/>
        </patternFill>
      </fill>
    </dxf>
    <dxf>
      <font>
        <color auto="1"/>
      </font>
      <fill>
        <patternFill>
          <bgColor rgb="FF33CC33"/>
        </patternFill>
      </fill>
    </dxf>
    <dxf>
      <fill>
        <patternFill>
          <fgColor auto="1"/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3399FF"/>
        </patternFill>
      </fill>
    </dxf>
    <dxf>
      <font>
        <color auto="1"/>
      </font>
      <fill>
        <patternFill>
          <bgColor rgb="FF33CC33"/>
        </patternFill>
      </fill>
    </dxf>
    <dxf>
      <fill>
        <patternFill>
          <fgColor auto="1"/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3399FF"/>
        </patternFill>
      </fill>
    </dxf>
    <dxf>
      <font>
        <color auto="1"/>
      </font>
      <fill>
        <patternFill>
          <bgColor rgb="FF33CC33"/>
        </patternFill>
      </fill>
    </dxf>
    <dxf>
      <fill>
        <patternFill>
          <fgColor auto="1"/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3399FF"/>
        </patternFill>
      </fill>
    </dxf>
    <dxf>
      <font>
        <color auto="1"/>
      </font>
      <fill>
        <patternFill>
          <bgColor rgb="FF33CC33"/>
        </patternFill>
      </fill>
    </dxf>
    <dxf>
      <fill>
        <patternFill>
          <fgColor auto="1"/>
          <bgColor rgb="FFFFFF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3399FF"/>
      <color rgb="FFFF99CC"/>
      <color rgb="FF33CC33"/>
      <color rgb="FF009900"/>
      <color rgb="FF0000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0094043887147336E-2"/>
          <c:y val="0.17562777979112443"/>
          <c:w val="0.94482758620689655"/>
          <c:h val="0.727308338549731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'Grps - Summary'!$C$3</c:f>
              <c:strCache>
                <c:ptCount val="1"/>
                <c:pt idx="0">
                  <c:v>Quantity of flowers received, kg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0-B096-4949-9935-4654EFF72A2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'Grps - Summary'!$B$4:$B$7</c:f>
              <c:strCache>
                <c:ptCount val="4"/>
                <c:pt idx="0">
                  <c:v>Above 1.4%</c:v>
                </c:pt>
                <c:pt idx="1">
                  <c:v>1.2% - 1.4%</c:v>
                </c:pt>
                <c:pt idx="2">
                  <c:v>1.0% - 1.2%</c:v>
                </c:pt>
                <c:pt idx="3">
                  <c:v>Less than 1.0%</c:v>
                </c:pt>
              </c:strCache>
            </c:strRef>
          </c:cat>
          <c:val>
            <c:numRef>
              <c:f>'Grps - Summary'!$C$4:$C$7</c:f>
              <c:numCache>
                <c:formatCode>_(* #,##0.00_);_(* \(#,##0.00\);_(* "-"??_);_(@_)</c:formatCode>
                <c:ptCount val="4"/>
                <c:pt idx="0">
                  <c:v>14386.6</c:v>
                </c:pt>
                <c:pt idx="1">
                  <c:v>189229.98999999985</c:v>
                </c:pt>
                <c:pt idx="2">
                  <c:v>438347.60000000033</c:v>
                </c:pt>
                <c:pt idx="3">
                  <c:v>211036.10000000018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E7-4F4C-8AF6-8B780B4D7B0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779547839"/>
        <c:axId val="1779544479"/>
      </c:barChart>
      <c:catAx>
        <c:axId val="1779547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544479"/>
        <c:crosses val="autoZero"/>
        <c:auto val="1"/>
        <c:lblAlgn val="ctr"/>
        <c:lblOffset val="100"/>
        <c:noMultiLvlLbl val="0"/>
      </c:catAx>
      <c:valAx>
        <c:axId val="1779544479"/>
        <c:scaling>
          <c:orientation val="minMax"/>
        </c:scaling>
        <c:delete val="1"/>
        <c:axPos val="l"/>
        <c:numFmt formatCode="_(* #,##0.00_);_(* \(#,##0.00\);_(* &quot;-&quot;??_);_(@_)" sourceLinked="1"/>
        <c:majorTickMark val="none"/>
        <c:minorTickMark val="none"/>
        <c:tickLblPos val="nextTo"/>
        <c:crossAx val="1779547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180974</xdr:colOff>
      <xdr:row>2</xdr:row>
      <xdr:rowOff>12700</xdr:rowOff>
    </xdr:from>
    <xdr:to>
      <xdr:col>12</xdr:col>
      <xdr:colOff>25399</xdr:colOff>
      <xdr:row>16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0C7BEC-78F2-46CB-9561-068D84B283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AE7BC-2E06-43FA-A085-4525F0D734C8}">
  <dimension ref="B2:D8"/>
  <sheetViews>
    <sheetView showGridLines="0" workbookViewId="0">
      <selection activeCell="O6" sqref="O6"/>
    </sheetView>
  </sheetViews>
  <sheetFormatPr defaultRowHeight="15" x14ac:dyDescent="0.25"/>
  <cols>
    <col min="2" max="2" width="15.7109375" style="85" customWidth="1"/>
    <col min="3" max="3" width="12.7109375" customWidth="1"/>
    <col min="4" max="4" width="10.7109375" style="86" customWidth="1"/>
    <col min="5" max="5" width="6.5703125" customWidth="1"/>
    <col min="6" max="6" width="11.140625" bestFit="1" customWidth="1"/>
    <col min="7" max="7" width="11.140625" customWidth="1"/>
    <col min="8" max="8" width="11.140625" bestFit="1" customWidth="1"/>
  </cols>
  <sheetData>
    <row r="2" spans="2:4" ht="18" thickBot="1" x14ac:dyDescent="0.35">
      <c r="B2" s="100" t="s">
        <v>1734</v>
      </c>
    </row>
    <row r="3" spans="2:4" ht="45" x14ac:dyDescent="0.25">
      <c r="B3" s="98" t="s">
        <v>1726</v>
      </c>
      <c r="C3" s="98" t="s">
        <v>1731</v>
      </c>
      <c r="D3" s="99" t="s">
        <v>1733</v>
      </c>
    </row>
    <row r="4" spans="2:4" ht="22.5" customHeight="1" x14ac:dyDescent="0.25">
      <c r="B4" s="87" t="s">
        <v>1727</v>
      </c>
      <c r="C4" s="93">
        <f>'Grps with PY above 1.4%'!M5</f>
        <v>14386.6</v>
      </c>
      <c r="D4" s="90">
        <f>C4/C8</f>
        <v>1.6865879377368082E-2</v>
      </c>
    </row>
    <row r="5" spans="2:4" ht="22.5" customHeight="1" x14ac:dyDescent="0.25">
      <c r="B5" s="87" t="s">
        <v>1728</v>
      </c>
      <c r="C5" s="93">
        <f>'Grps with PY btn 1.2% &amp; 1.4%'!M5</f>
        <v>189229.98999999985</v>
      </c>
      <c r="D5" s="90">
        <f>C5/C8</f>
        <v>0.22184047557592243</v>
      </c>
    </row>
    <row r="6" spans="2:4" ht="22.5" customHeight="1" x14ac:dyDescent="0.25">
      <c r="B6" s="87" t="s">
        <v>1729</v>
      </c>
      <c r="C6" s="93">
        <f>'Grps with PY btn 1.0% &amp; 1.2%'!M5</f>
        <v>438347.60000000033</v>
      </c>
      <c r="D6" s="90">
        <f>C6/C8</f>
        <v>0.51388915705995852</v>
      </c>
    </row>
    <row r="7" spans="2:4" ht="22.5" customHeight="1" thickBot="1" x14ac:dyDescent="0.3">
      <c r="B7" s="88" t="s">
        <v>1730</v>
      </c>
      <c r="C7" s="94">
        <f>'Grps with PY below 1%'!M5</f>
        <v>211036.10000000018</v>
      </c>
      <c r="D7" s="91">
        <f>C7/C8</f>
        <v>0.24740448798675096</v>
      </c>
    </row>
    <row r="8" spans="2:4" ht="15.75" thickBot="1" x14ac:dyDescent="0.3">
      <c r="B8" s="89" t="s">
        <v>1732</v>
      </c>
      <c r="C8" s="95">
        <f>SUM(C4:C7)</f>
        <v>853000.29000000039</v>
      </c>
      <c r="D8" s="92">
        <f>SUM(D4:D7)</f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1DF15-D291-4396-8814-51E1D4CC9726}">
  <dimension ref="B1:Y4957"/>
  <sheetViews>
    <sheetView topLeftCell="I4932" workbookViewId="0">
      <selection activeCell="AD4945" sqref="AD4945"/>
    </sheetView>
  </sheetViews>
  <sheetFormatPr defaultRowHeight="15" x14ac:dyDescent="0.25"/>
  <cols>
    <col min="1" max="1" width="2.5703125" customWidth="1"/>
    <col min="2" max="2" width="8.140625" customWidth="1"/>
    <col min="3" max="3" width="21.7109375" customWidth="1"/>
    <col min="4" max="4" width="16.7109375" customWidth="1"/>
    <col min="5" max="5" width="15.28515625" customWidth="1"/>
    <col min="6" max="6" width="16.7109375" customWidth="1"/>
    <col min="7" max="7" width="13.42578125" customWidth="1"/>
    <col min="8" max="8" width="16.7109375" customWidth="1"/>
    <col min="9" max="9" width="19.28515625" bestFit="1" customWidth="1"/>
    <col min="10" max="10" width="6.7109375" customWidth="1"/>
    <col min="11" max="11" width="7.7109375" customWidth="1"/>
    <col min="12" max="12" width="8.85546875" customWidth="1"/>
    <col min="13" max="13" width="11.140625" customWidth="1"/>
    <col min="14" max="14" width="22.7109375" customWidth="1"/>
    <col min="15" max="15" width="9.28515625" customWidth="1"/>
    <col min="16" max="17" width="9.42578125" customWidth="1"/>
    <col min="19" max="19" width="11.5703125" customWidth="1"/>
    <col min="20" max="20" width="10.42578125" customWidth="1"/>
    <col min="21" max="21" width="9.28515625" customWidth="1"/>
    <col min="22" max="22" width="9.7109375" customWidth="1"/>
    <col min="24" max="24" width="11" customWidth="1"/>
    <col min="25" max="25" width="9.7109375" customWidth="1"/>
  </cols>
  <sheetData>
    <row r="1" spans="2:25" ht="7.5" customHeight="1" x14ac:dyDescent="0.25"/>
    <row r="2" spans="2:25" ht="20.100000000000001" customHeight="1" thickBot="1" x14ac:dyDescent="0.4">
      <c r="B2" s="96" t="s">
        <v>1735</v>
      </c>
      <c r="C2" s="97"/>
      <c r="D2" s="97"/>
    </row>
    <row r="3" spans="2:25" ht="21.75" customHeight="1" thickBot="1" x14ac:dyDescent="0.3">
      <c r="B3" s="60"/>
      <c r="C3" s="61" t="s">
        <v>15</v>
      </c>
      <c r="D3" s="62"/>
      <c r="E3" s="62"/>
      <c r="F3" s="62"/>
      <c r="G3" s="63"/>
      <c r="H3" s="63"/>
      <c r="I3" s="63"/>
      <c r="J3" s="63"/>
      <c r="K3" s="63"/>
      <c r="L3" s="63"/>
      <c r="M3" s="64"/>
      <c r="N3" s="110" t="s">
        <v>4</v>
      </c>
      <c r="O3" s="112" t="s">
        <v>10</v>
      </c>
      <c r="P3" s="113"/>
      <c r="Q3" s="113"/>
      <c r="R3" s="113"/>
      <c r="S3" s="113"/>
      <c r="T3" s="114"/>
      <c r="U3" s="115" t="s">
        <v>11</v>
      </c>
      <c r="V3" s="116"/>
      <c r="W3" s="65"/>
      <c r="X3" s="66"/>
      <c r="Y3" s="67"/>
    </row>
    <row r="4" spans="2:25" ht="48" customHeight="1" thickBot="1" x14ac:dyDescent="0.3">
      <c r="B4" s="68" t="s">
        <v>1721</v>
      </c>
      <c r="C4" s="59" t="s">
        <v>1720</v>
      </c>
      <c r="D4" s="59" t="s">
        <v>21</v>
      </c>
      <c r="E4" s="59" t="s">
        <v>22</v>
      </c>
      <c r="F4" s="59" t="s">
        <v>23</v>
      </c>
      <c r="G4" s="69" t="s">
        <v>0</v>
      </c>
      <c r="H4" s="59" t="s">
        <v>777</v>
      </c>
      <c r="I4" s="69" t="s">
        <v>778</v>
      </c>
      <c r="J4" s="70" t="s">
        <v>1</v>
      </c>
      <c r="K4" s="59" t="s">
        <v>5</v>
      </c>
      <c r="L4" s="69" t="s">
        <v>2</v>
      </c>
      <c r="M4" s="71" t="s">
        <v>3</v>
      </c>
      <c r="N4" s="111"/>
      <c r="O4" s="72" t="s">
        <v>7</v>
      </c>
      <c r="P4" s="73" t="s">
        <v>9</v>
      </c>
      <c r="Q4" s="73" t="s">
        <v>8</v>
      </c>
      <c r="R4" s="73" t="s">
        <v>16</v>
      </c>
      <c r="S4" s="74" t="s">
        <v>19</v>
      </c>
      <c r="T4" s="75" t="s">
        <v>18</v>
      </c>
      <c r="U4" s="117" t="s">
        <v>26</v>
      </c>
      <c r="V4" s="118"/>
      <c r="W4" s="74" t="s">
        <v>17</v>
      </c>
      <c r="X4" s="73" t="s">
        <v>20</v>
      </c>
      <c r="Y4" s="76" t="s">
        <v>6</v>
      </c>
    </row>
    <row r="5" spans="2:25" s="58" customFormat="1" ht="20.100000000000001" customHeight="1" thickBot="1" x14ac:dyDescent="0.3">
      <c r="B5" s="38"/>
      <c r="C5" s="39"/>
      <c r="D5" s="40"/>
      <c r="E5" s="41"/>
      <c r="F5" s="41"/>
      <c r="G5" s="42">
        <f>G4939</f>
        <v>4933</v>
      </c>
      <c r="H5" s="43"/>
      <c r="I5" s="41"/>
      <c r="J5" s="44"/>
      <c r="K5" s="45"/>
      <c r="L5" s="41"/>
      <c r="M5" s="46">
        <f>M4939</f>
        <v>853000.29000000085</v>
      </c>
      <c r="N5" s="47"/>
      <c r="O5" s="48"/>
      <c r="P5" s="49"/>
      <c r="Q5" s="49"/>
      <c r="R5" s="50"/>
      <c r="S5" s="51"/>
      <c r="T5" s="52"/>
      <c r="U5" s="53"/>
      <c r="V5" s="54"/>
      <c r="W5" s="55"/>
      <c r="X5" s="56"/>
      <c r="Y5" s="57"/>
    </row>
    <row r="6" spans="2:25" ht="20.100000000000001" customHeight="1" x14ac:dyDescent="0.25">
      <c r="B6" s="21">
        <v>4708</v>
      </c>
      <c r="C6" s="31" t="s">
        <v>385</v>
      </c>
      <c r="D6" s="29" t="s">
        <v>247</v>
      </c>
      <c r="E6" s="10" t="s">
        <v>380</v>
      </c>
      <c r="F6" s="10" t="s">
        <v>386</v>
      </c>
      <c r="G6" s="9" t="s">
        <v>387</v>
      </c>
      <c r="H6" s="34" t="s">
        <v>1056</v>
      </c>
      <c r="I6" s="10" t="s">
        <v>663</v>
      </c>
      <c r="J6" s="11">
        <v>33522</v>
      </c>
      <c r="K6" s="12"/>
      <c r="L6" s="10">
        <v>5</v>
      </c>
      <c r="M6" s="36">
        <v>93.4</v>
      </c>
      <c r="N6" s="33" t="s">
        <v>259</v>
      </c>
      <c r="O6" s="30">
        <v>29.13</v>
      </c>
      <c r="P6" s="13">
        <v>34.17</v>
      </c>
      <c r="Q6" s="13">
        <v>33.520000000000003</v>
      </c>
      <c r="R6" s="14">
        <v>0.12896825396825362</v>
      </c>
      <c r="S6" s="15">
        <v>12.045634920634889</v>
      </c>
      <c r="T6" s="22">
        <v>2.7056349206348878</v>
      </c>
      <c r="U6" s="23">
        <v>1.899</v>
      </c>
      <c r="V6" s="24">
        <v>1.8766</v>
      </c>
      <c r="W6" s="25">
        <v>1.6612639999999998E-2</v>
      </c>
      <c r="X6" s="26">
        <v>1.9072370296127551E-2</v>
      </c>
      <c r="Y6" s="16">
        <v>1.5516205759999999</v>
      </c>
    </row>
    <row r="7" spans="2:25" ht="20.100000000000001" customHeight="1" x14ac:dyDescent="0.25">
      <c r="B7" s="21">
        <v>4691</v>
      </c>
      <c r="C7" s="10" t="s">
        <v>854</v>
      </c>
      <c r="D7" s="29" t="s">
        <v>247</v>
      </c>
      <c r="E7" s="10" t="s">
        <v>380</v>
      </c>
      <c r="F7" s="10" t="s">
        <v>854</v>
      </c>
      <c r="G7" s="9" t="s">
        <v>392</v>
      </c>
      <c r="H7" s="34" t="s">
        <v>850</v>
      </c>
      <c r="I7" s="10" t="s">
        <v>851</v>
      </c>
      <c r="J7" s="11"/>
      <c r="K7" s="12"/>
      <c r="L7" s="10">
        <v>5</v>
      </c>
      <c r="M7" s="36">
        <v>149</v>
      </c>
      <c r="N7" s="33" t="s">
        <v>245</v>
      </c>
      <c r="O7" s="30">
        <v>28.41</v>
      </c>
      <c r="P7" s="13">
        <v>33.409999999999997</v>
      </c>
      <c r="Q7" s="13">
        <v>32.78</v>
      </c>
      <c r="R7" s="14">
        <v>0.12599999999999917</v>
      </c>
      <c r="S7" s="15">
        <v>18.773999999999877</v>
      </c>
      <c r="T7" s="22">
        <v>3.8739999999998753</v>
      </c>
      <c r="U7" s="23">
        <v>1.8556999999999999</v>
      </c>
      <c r="V7" s="24">
        <v>1.8051999999999999</v>
      </c>
      <c r="W7" s="25">
        <v>1.6107959999999998E-2</v>
      </c>
      <c r="X7" s="26">
        <v>1.8430160183066341E-2</v>
      </c>
      <c r="Y7" s="16">
        <v>2.4000860399999997</v>
      </c>
    </row>
    <row r="8" spans="2:25" ht="20.100000000000001" customHeight="1" x14ac:dyDescent="0.25">
      <c r="B8" s="21">
        <v>4835</v>
      </c>
      <c r="C8" s="10" t="s">
        <v>432</v>
      </c>
      <c r="D8" s="29" t="s">
        <v>93</v>
      </c>
      <c r="E8" s="10" t="s">
        <v>87</v>
      </c>
      <c r="F8" s="10" t="s">
        <v>299</v>
      </c>
      <c r="G8" s="9" t="s">
        <v>300</v>
      </c>
      <c r="H8" s="34" t="s">
        <v>875</v>
      </c>
      <c r="I8" s="10" t="s">
        <v>301</v>
      </c>
      <c r="J8" s="11">
        <v>87653</v>
      </c>
      <c r="K8" s="12"/>
      <c r="L8" s="10">
        <v>6</v>
      </c>
      <c r="M8" s="36">
        <v>143.6</v>
      </c>
      <c r="N8" s="33" t="s">
        <v>259</v>
      </c>
      <c r="O8" s="30">
        <v>32.270000000000003</v>
      </c>
      <c r="P8" s="13">
        <v>37.28</v>
      </c>
      <c r="Q8" s="13">
        <v>36.840000000000003</v>
      </c>
      <c r="R8" s="14">
        <v>8.7824351297404776E-2</v>
      </c>
      <c r="S8" s="15">
        <v>12.611576846307326</v>
      </c>
      <c r="T8" s="22">
        <v>-1.7484231536926749</v>
      </c>
      <c r="U8" s="23">
        <v>1.7287999999999999</v>
      </c>
      <c r="V8" s="24">
        <v>1.7384999999999999</v>
      </c>
      <c r="W8" s="25">
        <v>1.5949580000000001E-2</v>
      </c>
      <c r="X8" s="26">
        <v>1.7485206958424499E-2</v>
      </c>
      <c r="Y8" s="16">
        <v>2.2903596880000001</v>
      </c>
    </row>
    <row r="9" spans="2:25" ht="20.100000000000001" customHeight="1" x14ac:dyDescent="0.25">
      <c r="B9" s="21">
        <v>4909</v>
      </c>
      <c r="C9" s="10" t="s">
        <v>385</v>
      </c>
      <c r="D9" s="29" t="s">
        <v>247</v>
      </c>
      <c r="E9" s="10" t="s">
        <v>380</v>
      </c>
      <c r="F9" s="10" t="s">
        <v>401</v>
      </c>
      <c r="G9" s="9" t="s">
        <v>387</v>
      </c>
      <c r="H9" s="34" t="s">
        <v>1056</v>
      </c>
      <c r="I9" s="10" t="s">
        <v>663</v>
      </c>
      <c r="J9" s="11">
        <v>33542</v>
      </c>
      <c r="K9" s="12"/>
      <c r="L9" s="10">
        <v>4</v>
      </c>
      <c r="M9" s="36">
        <v>69</v>
      </c>
      <c r="N9" s="33" t="s">
        <v>1439</v>
      </c>
      <c r="O9" s="30">
        <v>29.06</v>
      </c>
      <c r="P9" s="13">
        <v>34.090000000000003</v>
      </c>
      <c r="Q9" s="13">
        <v>33.47</v>
      </c>
      <c r="R9" s="14">
        <v>0.12326043737574631</v>
      </c>
      <c r="S9" s="15">
        <v>8.5049701789264951</v>
      </c>
      <c r="T9" s="22">
        <v>1.604970178926495</v>
      </c>
      <c r="U9" s="23">
        <v>1.7948999999999999</v>
      </c>
      <c r="V9" s="24">
        <v>1.7606999999999999</v>
      </c>
      <c r="W9" s="25">
        <v>1.582242E-2</v>
      </c>
      <c r="X9" s="26">
        <v>1.804688721088437E-2</v>
      </c>
      <c r="Y9" s="16">
        <v>1.0917469799999999</v>
      </c>
    </row>
    <row r="10" spans="2:25" ht="20.100000000000001" customHeight="1" x14ac:dyDescent="0.25">
      <c r="B10" s="21">
        <v>4896</v>
      </c>
      <c r="C10" s="10" t="s">
        <v>385</v>
      </c>
      <c r="D10" s="29" t="s">
        <v>247</v>
      </c>
      <c r="E10" s="10" t="s">
        <v>380</v>
      </c>
      <c r="F10" s="10" t="s">
        <v>386</v>
      </c>
      <c r="G10" s="9" t="s">
        <v>387</v>
      </c>
      <c r="H10" s="34" t="s">
        <v>1056</v>
      </c>
      <c r="I10" s="10" t="s">
        <v>382</v>
      </c>
      <c r="J10" s="11">
        <v>33540</v>
      </c>
      <c r="K10" s="12"/>
      <c r="L10" s="10">
        <v>5</v>
      </c>
      <c r="M10" s="36">
        <v>93.6</v>
      </c>
      <c r="N10" s="33" t="s">
        <v>259</v>
      </c>
      <c r="O10" s="30">
        <v>36.25</v>
      </c>
      <c r="P10" s="13">
        <v>41.26</v>
      </c>
      <c r="Q10" s="13">
        <v>40.659999999999997</v>
      </c>
      <c r="R10" s="14">
        <v>0.1197604790419165</v>
      </c>
      <c r="S10" s="15">
        <v>11.209580838323383</v>
      </c>
      <c r="T10" s="22">
        <v>1.8495808383233838</v>
      </c>
      <c r="U10" s="23">
        <v>1.7704</v>
      </c>
      <c r="V10" s="24">
        <v>1.7738</v>
      </c>
      <c r="W10" s="25">
        <v>1.5771690000000001E-2</v>
      </c>
      <c r="X10" s="26">
        <v>1.7917498163265315E-2</v>
      </c>
      <c r="Y10" s="16">
        <v>1.4762301840000001</v>
      </c>
    </row>
    <row r="11" spans="2:25" ht="20.100000000000001" customHeight="1" x14ac:dyDescent="0.25">
      <c r="B11" s="21">
        <v>4716</v>
      </c>
      <c r="C11" s="10" t="s">
        <v>694</v>
      </c>
      <c r="D11" s="29" t="s">
        <v>247</v>
      </c>
      <c r="E11" s="10" t="s">
        <v>248</v>
      </c>
      <c r="F11" s="10" t="s">
        <v>694</v>
      </c>
      <c r="G11" s="9" t="s">
        <v>509</v>
      </c>
      <c r="H11" s="34" t="s">
        <v>856</v>
      </c>
      <c r="I11" s="10" t="s">
        <v>510</v>
      </c>
      <c r="J11" s="11">
        <v>54413</v>
      </c>
      <c r="K11" s="12"/>
      <c r="L11" s="10">
        <v>3</v>
      </c>
      <c r="M11" s="36">
        <v>55</v>
      </c>
      <c r="N11" s="33" t="s">
        <v>245</v>
      </c>
      <c r="O11" s="30">
        <v>27.71</v>
      </c>
      <c r="P11" s="13">
        <v>32.71</v>
      </c>
      <c r="Q11" s="13">
        <v>32.17</v>
      </c>
      <c r="R11" s="14">
        <v>0.10799999999999983</v>
      </c>
      <c r="S11" s="15">
        <v>5.9399999999999906</v>
      </c>
      <c r="T11" s="22">
        <v>0.43999999999999045</v>
      </c>
      <c r="U11" s="23">
        <v>1.7485999999999999</v>
      </c>
      <c r="V11" s="24">
        <v>1.7485999999999999</v>
      </c>
      <c r="W11" s="25">
        <v>1.5737399999999999E-2</v>
      </c>
      <c r="X11" s="26">
        <v>1.7642825112107619E-2</v>
      </c>
      <c r="Y11" s="16">
        <v>0.86555699999999991</v>
      </c>
    </row>
    <row r="12" spans="2:25" ht="20.100000000000001" customHeight="1" x14ac:dyDescent="0.25">
      <c r="B12" s="21">
        <v>4677</v>
      </c>
      <c r="C12" s="10" t="s">
        <v>388</v>
      </c>
      <c r="D12" s="29" t="s">
        <v>247</v>
      </c>
      <c r="E12" s="10"/>
      <c r="F12" s="29"/>
      <c r="G12" s="9" t="s">
        <v>389</v>
      </c>
      <c r="H12" s="34" t="s">
        <v>663</v>
      </c>
      <c r="I12" s="10"/>
      <c r="J12" s="11"/>
      <c r="K12" s="12"/>
      <c r="L12" s="10">
        <v>4</v>
      </c>
      <c r="M12" s="36">
        <v>86</v>
      </c>
      <c r="N12" s="33" t="s">
        <v>245</v>
      </c>
      <c r="O12" s="30">
        <v>35.85</v>
      </c>
      <c r="P12" s="13">
        <v>40.85</v>
      </c>
      <c r="Q12" s="13">
        <v>40.07</v>
      </c>
      <c r="R12" s="14">
        <v>0.15600000000000022</v>
      </c>
      <c r="S12" s="15">
        <v>13.41600000000002</v>
      </c>
      <c r="T12" s="22">
        <v>4.8160000000000185</v>
      </c>
      <c r="U12" s="23">
        <v>1.7788999999999999</v>
      </c>
      <c r="V12" s="24">
        <v>1.7975000000000001</v>
      </c>
      <c r="W12" s="25">
        <v>1.5736160000000003E-2</v>
      </c>
      <c r="X12" s="26">
        <v>1.86447393364929E-2</v>
      </c>
      <c r="Y12" s="16">
        <v>1.3533097600000001</v>
      </c>
    </row>
    <row r="13" spans="2:25" ht="20.100000000000001" customHeight="1" x14ac:dyDescent="0.25">
      <c r="B13" s="21">
        <v>4838</v>
      </c>
      <c r="C13" s="10" t="s">
        <v>60</v>
      </c>
      <c r="D13" s="29" t="s">
        <v>92</v>
      </c>
      <c r="E13" s="10" t="s">
        <v>274</v>
      </c>
      <c r="F13" s="10" t="s">
        <v>109</v>
      </c>
      <c r="G13" s="9" t="s">
        <v>143</v>
      </c>
      <c r="H13" s="34" t="s">
        <v>1551</v>
      </c>
      <c r="I13" s="10" t="s">
        <v>1565</v>
      </c>
      <c r="J13" s="11">
        <v>84413</v>
      </c>
      <c r="K13" s="12"/>
      <c r="L13" s="10">
        <v>12</v>
      </c>
      <c r="M13" s="36">
        <v>369</v>
      </c>
      <c r="N13" s="33" t="s">
        <v>259</v>
      </c>
      <c r="O13" s="30">
        <v>36.11</v>
      </c>
      <c r="P13" s="13">
        <v>41.15</v>
      </c>
      <c r="Q13" s="13">
        <v>40.479999999999997</v>
      </c>
      <c r="R13" s="14">
        <v>0.1329365079365083</v>
      </c>
      <c r="S13" s="15">
        <v>49.053571428571558</v>
      </c>
      <c r="T13" s="22">
        <v>12.15357142857156</v>
      </c>
      <c r="U13" s="23">
        <v>1.7269000000000001</v>
      </c>
      <c r="V13" s="24">
        <v>1.6909000000000001</v>
      </c>
      <c r="W13" s="25">
        <v>1.5721880000000001E-2</v>
      </c>
      <c r="X13" s="26">
        <v>1.813232842105264E-2</v>
      </c>
      <c r="Y13" s="16">
        <v>5.80137372</v>
      </c>
    </row>
    <row r="14" spans="2:25" ht="20.100000000000001" customHeight="1" x14ac:dyDescent="0.25">
      <c r="B14" s="21">
        <v>4885</v>
      </c>
      <c r="C14" s="10" t="s">
        <v>383</v>
      </c>
      <c r="D14" s="29" t="s">
        <v>247</v>
      </c>
      <c r="E14" s="10" t="s">
        <v>380</v>
      </c>
      <c r="F14" s="10" t="s">
        <v>383</v>
      </c>
      <c r="G14" s="9" t="s">
        <v>384</v>
      </c>
      <c r="H14" s="34" t="s">
        <v>850</v>
      </c>
      <c r="I14" s="10" t="s">
        <v>382</v>
      </c>
      <c r="J14" s="11">
        <v>33539</v>
      </c>
      <c r="K14" s="12"/>
      <c r="L14" s="10">
        <v>5</v>
      </c>
      <c r="M14" s="36">
        <v>91</v>
      </c>
      <c r="N14" s="33" t="s">
        <v>245</v>
      </c>
      <c r="O14" s="30">
        <v>29.07</v>
      </c>
      <c r="P14" s="13">
        <v>34.07</v>
      </c>
      <c r="Q14" s="13">
        <v>33.51</v>
      </c>
      <c r="R14" s="14">
        <v>0.11200000000000046</v>
      </c>
      <c r="S14" s="15">
        <v>10.192000000000041</v>
      </c>
      <c r="T14" s="22">
        <v>1.0920000000000414</v>
      </c>
      <c r="U14" s="23">
        <v>1.7777000000000001</v>
      </c>
      <c r="V14" s="24">
        <v>1.752</v>
      </c>
      <c r="W14" s="25">
        <v>1.5707165000000002E-2</v>
      </c>
      <c r="X14" s="26">
        <v>1.7688248873873883E-2</v>
      </c>
      <c r="Y14" s="16">
        <v>1.4293520150000001</v>
      </c>
    </row>
    <row r="15" spans="2:25" ht="20.100000000000001" customHeight="1" x14ac:dyDescent="0.25">
      <c r="B15" s="21">
        <v>4854</v>
      </c>
      <c r="C15" s="10" t="s">
        <v>1059</v>
      </c>
      <c r="D15" s="29" t="s">
        <v>92</v>
      </c>
      <c r="E15" s="10" t="s">
        <v>116</v>
      </c>
      <c r="F15" s="10" t="s">
        <v>29</v>
      </c>
      <c r="G15" s="9" t="s">
        <v>126</v>
      </c>
      <c r="H15" s="34" t="s">
        <v>755</v>
      </c>
      <c r="I15" s="10" t="s">
        <v>199</v>
      </c>
      <c r="J15" s="11">
        <v>71649</v>
      </c>
      <c r="K15" s="12"/>
      <c r="L15" s="10">
        <v>1</v>
      </c>
      <c r="M15" s="36">
        <v>4.3</v>
      </c>
      <c r="N15" s="33" t="s">
        <v>259</v>
      </c>
      <c r="O15" s="30">
        <v>35.9</v>
      </c>
      <c r="P15" s="13">
        <v>40.9</v>
      </c>
      <c r="Q15" s="13">
        <v>40.43</v>
      </c>
      <c r="R15" s="14">
        <v>9.3999999999999778E-2</v>
      </c>
      <c r="S15" s="15">
        <v>0.404199999999999</v>
      </c>
      <c r="T15" s="22">
        <v>-2.5800000000000975E-2</v>
      </c>
      <c r="U15" s="23">
        <v>1.7427999999999999</v>
      </c>
      <c r="V15" s="24">
        <v>1.7644</v>
      </c>
      <c r="W15" s="25">
        <v>1.5607040000000001E-2</v>
      </c>
      <c r="X15" s="26">
        <v>1.7226313465783662E-2</v>
      </c>
      <c r="Y15" s="16">
        <v>6.7110271999999999E-2</v>
      </c>
    </row>
    <row r="16" spans="2:25" ht="20.100000000000001" customHeight="1" x14ac:dyDescent="0.25">
      <c r="B16" s="21">
        <v>4831</v>
      </c>
      <c r="C16" s="10" t="s">
        <v>896</v>
      </c>
      <c r="D16" s="29" t="s">
        <v>92</v>
      </c>
      <c r="E16" s="10" t="s">
        <v>98</v>
      </c>
      <c r="F16" s="10" t="s">
        <v>101</v>
      </c>
      <c r="G16" s="9" t="s">
        <v>127</v>
      </c>
      <c r="H16" s="34" t="s">
        <v>1527</v>
      </c>
      <c r="I16" s="10" t="s">
        <v>759</v>
      </c>
      <c r="J16" s="11">
        <v>65386</v>
      </c>
      <c r="K16" s="12"/>
      <c r="L16" s="10">
        <v>1</v>
      </c>
      <c r="M16" s="36">
        <v>20.6</v>
      </c>
      <c r="N16" s="33" t="s">
        <v>259</v>
      </c>
      <c r="O16" s="30">
        <v>35.5</v>
      </c>
      <c r="P16" s="13">
        <v>40.520000000000003</v>
      </c>
      <c r="Q16" s="13">
        <v>40.01</v>
      </c>
      <c r="R16" s="14">
        <v>0.10159362549800892</v>
      </c>
      <c r="S16" s="15">
        <v>2.0928286852589837</v>
      </c>
      <c r="T16" s="22">
        <v>3.2828685258983616E-2</v>
      </c>
      <c r="U16" s="23">
        <v>1.6919999999999999</v>
      </c>
      <c r="V16" s="24">
        <v>1.6969000000000001</v>
      </c>
      <c r="W16" s="25">
        <v>1.5588940000000001E-2</v>
      </c>
      <c r="X16" s="26">
        <v>1.7351769135255008E-2</v>
      </c>
      <c r="Y16" s="16">
        <v>0.32113216400000005</v>
      </c>
    </row>
    <row r="17" spans="2:25" ht="20.100000000000001" customHeight="1" x14ac:dyDescent="0.25">
      <c r="B17" s="21">
        <v>4835</v>
      </c>
      <c r="C17" s="10" t="s">
        <v>1224</v>
      </c>
      <c r="D17" s="29" t="s">
        <v>93</v>
      </c>
      <c r="E17" s="10" t="s">
        <v>87</v>
      </c>
      <c r="F17" s="10" t="s">
        <v>303</v>
      </c>
      <c r="G17" s="9" t="s">
        <v>1225</v>
      </c>
      <c r="H17" s="34" t="s">
        <v>875</v>
      </c>
      <c r="I17" s="10" t="s">
        <v>305</v>
      </c>
      <c r="J17" s="11">
        <v>76479</v>
      </c>
      <c r="K17" s="12"/>
      <c r="L17" s="10">
        <v>2</v>
      </c>
      <c r="M17" s="36">
        <v>60.2</v>
      </c>
      <c r="N17" s="33" t="s">
        <v>259</v>
      </c>
      <c r="O17" s="30">
        <v>36.11</v>
      </c>
      <c r="P17" s="13">
        <v>41.12</v>
      </c>
      <c r="Q17" s="13">
        <v>40.54</v>
      </c>
      <c r="R17" s="14">
        <v>0.115768463073852</v>
      </c>
      <c r="S17" s="15">
        <v>6.9692614770458903</v>
      </c>
      <c r="T17" s="22">
        <v>0.94926147704588992</v>
      </c>
      <c r="U17" s="23">
        <v>1.6827000000000001</v>
      </c>
      <c r="V17" s="24">
        <v>1.7028000000000001</v>
      </c>
      <c r="W17" s="25">
        <v>1.5573300000000003E-2</v>
      </c>
      <c r="X17" s="26">
        <v>1.7612242212189613E-2</v>
      </c>
      <c r="Y17" s="16">
        <v>0.93751266000000022</v>
      </c>
    </row>
    <row r="18" spans="2:25" ht="20.100000000000001" customHeight="1" x14ac:dyDescent="0.25">
      <c r="B18" s="21">
        <v>4816</v>
      </c>
      <c r="C18" s="10" t="s">
        <v>385</v>
      </c>
      <c r="D18" s="29" t="s">
        <v>247</v>
      </c>
      <c r="E18" s="10" t="s">
        <v>380</v>
      </c>
      <c r="F18" s="10" t="s">
        <v>380</v>
      </c>
      <c r="G18" s="9" t="s">
        <v>389</v>
      </c>
      <c r="H18" s="34" t="s">
        <v>850</v>
      </c>
      <c r="I18" s="10" t="s">
        <v>855</v>
      </c>
      <c r="J18" s="11">
        <v>33533</v>
      </c>
      <c r="K18" s="12"/>
      <c r="L18" s="10">
        <v>8</v>
      </c>
      <c r="M18" s="36">
        <v>148.6</v>
      </c>
      <c r="N18" s="33" t="s">
        <v>1487</v>
      </c>
      <c r="O18" s="30">
        <v>27.98</v>
      </c>
      <c r="P18" s="13">
        <v>32.979999999999997</v>
      </c>
      <c r="Q18" s="13">
        <v>32.4</v>
      </c>
      <c r="R18" s="14">
        <v>0.11599999999999974</v>
      </c>
      <c r="S18" s="15">
        <v>17.237599999999961</v>
      </c>
      <c r="T18" s="22">
        <v>2.3775999999999606</v>
      </c>
      <c r="U18" s="23">
        <v>1.69337</v>
      </c>
      <c r="V18" s="24">
        <v>1.67</v>
      </c>
      <c r="W18" s="25">
        <v>1.5471502E-2</v>
      </c>
      <c r="X18" s="26">
        <v>1.7501699095022621E-2</v>
      </c>
      <c r="Y18" s="16">
        <v>2.2990651972</v>
      </c>
    </row>
    <row r="19" spans="2:25" ht="20.100000000000001" customHeight="1" x14ac:dyDescent="0.25">
      <c r="B19" s="21">
        <v>4844</v>
      </c>
      <c r="C19" s="10" t="s">
        <v>52</v>
      </c>
      <c r="D19" s="29" t="s">
        <v>93</v>
      </c>
      <c r="E19" s="10" t="s">
        <v>87</v>
      </c>
      <c r="F19" s="10" t="s">
        <v>87</v>
      </c>
      <c r="G19" s="9" t="s">
        <v>822</v>
      </c>
      <c r="H19" s="34" t="s">
        <v>875</v>
      </c>
      <c r="I19" s="10" t="s">
        <v>235</v>
      </c>
      <c r="J19" s="11">
        <v>82942</v>
      </c>
      <c r="K19" s="12"/>
      <c r="L19" s="10">
        <v>6</v>
      </c>
      <c r="M19" s="36">
        <v>162.19999999999999</v>
      </c>
      <c r="N19" s="33" t="s">
        <v>1598</v>
      </c>
      <c r="O19" s="30">
        <v>35.049999999999997</v>
      </c>
      <c r="P19" s="13">
        <v>40.07</v>
      </c>
      <c r="Q19" s="13">
        <v>39.549999999999997</v>
      </c>
      <c r="R19" s="14">
        <v>0.10358565737051849</v>
      </c>
      <c r="S19" s="15">
        <v>16.801593625498096</v>
      </c>
      <c r="T19" s="22">
        <v>0.5815936254980979</v>
      </c>
      <c r="U19" s="23">
        <v>1.7297</v>
      </c>
      <c r="V19" s="24">
        <v>1.74</v>
      </c>
      <c r="W19" s="25">
        <v>1.5440165E-2</v>
      </c>
      <c r="X19" s="26">
        <v>1.7224361844444456E-2</v>
      </c>
      <c r="Y19" s="16">
        <v>2.5043947630000001</v>
      </c>
    </row>
    <row r="20" spans="2:25" ht="20.100000000000001" customHeight="1" x14ac:dyDescent="0.25">
      <c r="B20" s="21">
        <v>4885</v>
      </c>
      <c r="C20" s="10" t="s">
        <v>388</v>
      </c>
      <c r="D20" s="29" t="s">
        <v>247</v>
      </c>
      <c r="E20" s="10" t="s">
        <v>380</v>
      </c>
      <c r="F20" s="10" t="s">
        <v>388</v>
      </c>
      <c r="G20" s="9" t="s">
        <v>389</v>
      </c>
      <c r="H20" s="34" t="s">
        <v>850</v>
      </c>
      <c r="I20" s="10" t="s">
        <v>382</v>
      </c>
      <c r="J20" s="11">
        <v>33539</v>
      </c>
      <c r="K20" s="12"/>
      <c r="L20" s="10">
        <v>2</v>
      </c>
      <c r="M20" s="36">
        <v>36.6</v>
      </c>
      <c r="N20" s="33" t="s">
        <v>245</v>
      </c>
      <c r="O20" s="30">
        <v>35.06</v>
      </c>
      <c r="P20" s="13">
        <v>40.07</v>
      </c>
      <c r="Q20" s="13">
        <v>39.5</v>
      </c>
      <c r="R20" s="14">
        <v>0.11377245508982047</v>
      </c>
      <c r="S20" s="15">
        <v>4.1640718562874293</v>
      </c>
      <c r="T20" s="22">
        <v>0.50407185628742879</v>
      </c>
      <c r="U20" s="23">
        <v>1.7503</v>
      </c>
      <c r="V20" s="24">
        <v>1.7064999999999999</v>
      </c>
      <c r="W20" s="25">
        <v>1.5382760000000001E-2</v>
      </c>
      <c r="X20" s="26">
        <v>1.7357573783783786E-2</v>
      </c>
      <c r="Y20" s="16">
        <v>0.56300901600000008</v>
      </c>
    </row>
    <row r="21" spans="2:25" ht="20.100000000000001" customHeight="1" x14ac:dyDescent="0.25">
      <c r="B21" s="21">
        <v>4832</v>
      </c>
      <c r="C21" s="10" t="s">
        <v>379</v>
      </c>
      <c r="D21" s="29" t="s">
        <v>247</v>
      </c>
      <c r="E21" s="10" t="s">
        <v>380</v>
      </c>
      <c r="F21" s="10" t="s">
        <v>380</v>
      </c>
      <c r="G21" s="9" t="s">
        <v>381</v>
      </c>
      <c r="H21" s="34" t="s">
        <v>1056</v>
      </c>
      <c r="I21" s="10" t="s">
        <v>382</v>
      </c>
      <c r="J21" s="11">
        <v>33535</v>
      </c>
      <c r="K21" s="12"/>
      <c r="L21" s="10">
        <v>9</v>
      </c>
      <c r="M21" s="36">
        <v>202</v>
      </c>
      <c r="N21" s="33" t="s">
        <v>259</v>
      </c>
      <c r="O21" s="30">
        <v>27.88</v>
      </c>
      <c r="P21" s="13">
        <v>32.880000000000003</v>
      </c>
      <c r="Q21" s="13">
        <v>32.24</v>
      </c>
      <c r="R21" s="14">
        <v>0.12800000000000003</v>
      </c>
      <c r="S21" s="15">
        <v>25.856000000000005</v>
      </c>
      <c r="T21" s="22">
        <v>5.656000000000005</v>
      </c>
      <c r="U21" s="23">
        <v>1.6448</v>
      </c>
      <c r="V21" s="24">
        <v>1.6693</v>
      </c>
      <c r="W21" s="25">
        <v>1.5244860000000001E-2</v>
      </c>
      <c r="X21" s="26">
        <v>1.74826376146789E-2</v>
      </c>
      <c r="Y21" s="16">
        <v>3.0794617200000003</v>
      </c>
    </row>
    <row r="22" spans="2:25" ht="20.100000000000001" customHeight="1" x14ac:dyDescent="0.25">
      <c r="B22" s="21">
        <v>4691</v>
      </c>
      <c r="C22" s="10" t="s">
        <v>383</v>
      </c>
      <c r="D22" s="29" t="s">
        <v>247</v>
      </c>
      <c r="E22" s="10" t="s">
        <v>380</v>
      </c>
      <c r="F22" s="10" t="s">
        <v>383</v>
      </c>
      <c r="G22" s="9" t="s">
        <v>384</v>
      </c>
      <c r="H22" s="34" t="s">
        <v>850</v>
      </c>
      <c r="I22" s="10" t="s">
        <v>851</v>
      </c>
      <c r="J22" s="11"/>
      <c r="K22" s="12"/>
      <c r="L22" s="10">
        <v>4</v>
      </c>
      <c r="M22" s="36">
        <v>66</v>
      </c>
      <c r="N22" s="33" t="s">
        <v>245</v>
      </c>
      <c r="O22" s="30">
        <v>29.09</v>
      </c>
      <c r="P22" s="13">
        <v>34.1</v>
      </c>
      <c r="Q22" s="13">
        <v>33.479999999999997</v>
      </c>
      <c r="R22" s="14">
        <v>0.12375249500998091</v>
      </c>
      <c r="S22" s="15">
        <v>8.1676646706587395</v>
      </c>
      <c r="T22" s="22">
        <v>1.5676646706587396</v>
      </c>
      <c r="U22" s="23">
        <v>1.714</v>
      </c>
      <c r="V22" s="24">
        <v>1.7473000000000001</v>
      </c>
      <c r="W22" s="25">
        <v>1.522972E-2</v>
      </c>
      <c r="X22" s="26">
        <v>1.7380614396355371E-2</v>
      </c>
      <c r="Y22" s="16">
        <v>1.0051615199999999</v>
      </c>
    </row>
    <row r="23" spans="2:25" ht="20.100000000000001" customHeight="1" x14ac:dyDescent="0.25">
      <c r="B23" s="21">
        <v>4870</v>
      </c>
      <c r="C23" s="10" t="s">
        <v>385</v>
      </c>
      <c r="D23" s="29" t="s">
        <v>247</v>
      </c>
      <c r="E23" s="10" t="s">
        <v>380</v>
      </c>
      <c r="F23" s="10" t="s">
        <v>386</v>
      </c>
      <c r="G23" s="9" t="s">
        <v>387</v>
      </c>
      <c r="H23" s="34" t="s">
        <v>850</v>
      </c>
      <c r="I23" s="10" t="s">
        <v>382</v>
      </c>
      <c r="J23" s="11">
        <v>33537</v>
      </c>
      <c r="K23" s="12"/>
      <c r="L23" s="10">
        <v>5</v>
      </c>
      <c r="M23" s="36">
        <v>87</v>
      </c>
      <c r="N23" s="33" t="s">
        <v>245</v>
      </c>
      <c r="O23" s="30">
        <v>36.9</v>
      </c>
      <c r="P23" s="13">
        <v>41.94</v>
      </c>
      <c r="Q23" s="13">
        <v>41.48</v>
      </c>
      <c r="R23" s="14">
        <v>9.1269841269841459E-2</v>
      </c>
      <c r="S23" s="15">
        <v>7.9404761904762067</v>
      </c>
      <c r="T23" s="22">
        <v>-0.7595238095237935</v>
      </c>
      <c r="U23" s="23">
        <v>1.7107000000000001</v>
      </c>
      <c r="V23" s="24">
        <v>1.7083999999999999</v>
      </c>
      <c r="W23" s="25">
        <v>1.5214995000000002E-2</v>
      </c>
      <c r="X23" s="26">
        <v>1.6743138602620094E-2</v>
      </c>
      <c r="Y23" s="16">
        <v>1.3237045650000001</v>
      </c>
    </row>
    <row r="24" spans="2:25" ht="20.100000000000001" customHeight="1" x14ac:dyDescent="0.25">
      <c r="B24" s="21">
        <v>4826</v>
      </c>
      <c r="C24" s="10" t="s">
        <v>324</v>
      </c>
      <c r="D24" s="29" t="s">
        <v>92</v>
      </c>
      <c r="E24" s="10" t="s">
        <v>318</v>
      </c>
      <c r="F24" s="10" t="s">
        <v>319</v>
      </c>
      <c r="G24" s="9" t="s">
        <v>325</v>
      </c>
      <c r="H24" s="34" t="s">
        <v>755</v>
      </c>
      <c r="I24" s="10" t="s">
        <v>416</v>
      </c>
      <c r="J24" s="11">
        <v>66086</v>
      </c>
      <c r="K24" s="12"/>
      <c r="L24" s="10">
        <v>1</v>
      </c>
      <c r="M24" s="36">
        <v>34.6</v>
      </c>
      <c r="N24" s="33" t="s">
        <v>259</v>
      </c>
      <c r="O24" s="30">
        <v>28.74</v>
      </c>
      <c r="P24" s="13">
        <v>33.75</v>
      </c>
      <c r="Q24" s="13">
        <v>32.950000000000003</v>
      </c>
      <c r="R24" s="14">
        <v>0.15968063872255428</v>
      </c>
      <c r="S24" s="15">
        <v>5.5249500998003782</v>
      </c>
      <c r="T24" s="22">
        <v>2.0649500998003778</v>
      </c>
      <c r="U24" s="23">
        <v>1.6636</v>
      </c>
      <c r="V24" s="24">
        <v>1.643</v>
      </c>
      <c r="W24" s="25">
        <v>1.5210360000000001E-2</v>
      </c>
      <c r="X24" s="26">
        <v>1.810068969121139E-2</v>
      </c>
      <c r="Y24" s="16">
        <v>0.52627845600000001</v>
      </c>
    </row>
    <row r="25" spans="2:25" ht="20.100000000000001" customHeight="1" x14ac:dyDescent="0.25">
      <c r="B25" s="21">
        <v>4828</v>
      </c>
      <c r="C25" s="10" t="s">
        <v>330</v>
      </c>
      <c r="D25" s="29" t="s">
        <v>92</v>
      </c>
      <c r="E25" s="10" t="s">
        <v>318</v>
      </c>
      <c r="F25" s="10" t="s">
        <v>328</v>
      </c>
      <c r="G25" s="9" t="s">
        <v>331</v>
      </c>
      <c r="H25" s="34" t="s">
        <v>755</v>
      </c>
      <c r="I25" s="10" t="s">
        <v>898</v>
      </c>
      <c r="J25" s="11">
        <v>82204</v>
      </c>
      <c r="K25" s="12"/>
      <c r="L25" s="10">
        <v>2</v>
      </c>
      <c r="M25" s="36">
        <v>55.2</v>
      </c>
      <c r="N25" s="33" t="s">
        <v>245</v>
      </c>
      <c r="O25" s="30">
        <v>36.380000000000003</v>
      </c>
      <c r="P25" s="13">
        <v>41.9</v>
      </c>
      <c r="Q25" s="13">
        <v>40.840000000000003</v>
      </c>
      <c r="R25" s="14">
        <v>0.19202898550724565</v>
      </c>
      <c r="S25" s="15">
        <v>10.599999999999961</v>
      </c>
      <c r="T25" s="22">
        <v>5.0799999999999601</v>
      </c>
      <c r="U25" s="23">
        <v>1.6609</v>
      </c>
      <c r="V25" s="24">
        <v>1.6436999999999999</v>
      </c>
      <c r="W25" s="25">
        <v>1.520116E-2</v>
      </c>
      <c r="X25" s="26">
        <v>1.8813991748878909E-2</v>
      </c>
      <c r="Y25" s="16">
        <v>0.83910403200000006</v>
      </c>
    </row>
    <row r="26" spans="2:25" ht="20.100000000000001" customHeight="1" x14ac:dyDescent="0.25">
      <c r="B26" s="21">
        <v>4852</v>
      </c>
      <c r="C26" s="10" t="s">
        <v>162</v>
      </c>
      <c r="D26" s="29" t="s">
        <v>93</v>
      </c>
      <c r="E26" s="10" t="s">
        <v>94</v>
      </c>
      <c r="F26" s="10" t="s">
        <v>161</v>
      </c>
      <c r="G26" s="9" t="s">
        <v>186</v>
      </c>
      <c r="H26" s="34" t="s">
        <v>1611</v>
      </c>
      <c r="I26" s="10" t="s">
        <v>239</v>
      </c>
      <c r="J26" s="11">
        <v>76686</v>
      </c>
      <c r="K26" s="12"/>
      <c r="L26" s="10">
        <v>5</v>
      </c>
      <c r="M26" s="36">
        <v>124.4</v>
      </c>
      <c r="N26" s="33" t="s">
        <v>259</v>
      </c>
      <c r="O26" s="30">
        <v>31.93</v>
      </c>
      <c r="P26" s="13">
        <v>36.950000000000003</v>
      </c>
      <c r="Q26" s="13">
        <v>36.450000000000003</v>
      </c>
      <c r="R26" s="14">
        <v>9.9601593625497947E-2</v>
      </c>
      <c r="S26" s="15">
        <v>12.390438247011945</v>
      </c>
      <c r="T26" s="22">
        <v>-4.9561752988056054E-2</v>
      </c>
      <c r="U26" s="23">
        <v>1.7013</v>
      </c>
      <c r="V26" s="24">
        <v>1.7131000000000001</v>
      </c>
      <c r="W26" s="25">
        <v>1.519408E-2</v>
      </c>
      <c r="X26" s="26">
        <v>1.6874841061946901E-2</v>
      </c>
      <c r="Y26" s="16">
        <v>1.8901435520000001</v>
      </c>
    </row>
    <row r="27" spans="2:25" ht="20.100000000000001" customHeight="1" x14ac:dyDescent="0.25">
      <c r="B27" s="21">
        <v>4832</v>
      </c>
      <c r="C27" s="10" t="s">
        <v>1533</v>
      </c>
      <c r="D27" s="29" t="s">
        <v>247</v>
      </c>
      <c r="E27" s="10" t="s">
        <v>380</v>
      </c>
      <c r="F27" s="10" t="s">
        <v>391</v>
      </c>
      <c r="G27" s="9" t="s">
        <v>392</v>
      </c>
      <c r="H27" s="34" t="s">
        <v>1056</v>
      </c>
      <c r="I27" s="10" t="s">
        <v>382</v>
      </c>
      <c r="J27" s="11">
        <v>33535</v>
      </c>
      <c r="K27" s="12"/>
      <c r="L27" s="10">
        <v>2</v>
      </c>
      <c r="M27" s="36">
        <v>32.6</v>
      </c>
      <c r="N27" s="33" t="s">
        <v>245</v>
      </c>
      <c r="O27" s="30">
        <v>36.11</v>
      </c>
      <c r="P27" s="13">
        <v>41.11</v>
      </c>
      <c r="Q27" s="13">
        <v>40.44</v>
      </c>
      <c r="R27" s="14">
        <v>0.13400000000000034</v>
      </c>
      <c r="S27" s="15">
        <v>4.3684000000000109</v>
      </c>
      <c r="T27" s="22">
        <v>1.1084000000000109</v>
      </c>
      <c r="U27" s="23">
        <v>1.6489</v>
      </c>
      <c r="V27" s="24">
        <v>1.6387</v>
      </c>
      <c r="W27" s="25">
        <v>1.5122960000000003E-2</v>
      </c>
      <c r="X27" s="26">
        <v>1.7463002309468831E-2</v>
      </c>
      <c r="Y27" s="16">
        <v>0.49300849600000013</v>
      </c>
    </row>
    <row r="28" spans="2:25" ht="20.100000000000001" customHeight="1" x14ac:dyDescent="0.25">
      <c r="B28" s="21">
        <v>4841</v>
      </c>
      <c r="C28" s="10" t="s">
        <v>315</v>
      </c>
      <c r="D28" s="29" t="s">
        <v>92</v>
      </c>
      <c r="E28" s="10" t="s">
        <v>116</v>
      </c>
      <c r="F28" s="10" t="s">
        <v>308</v>
      </c>
      <c r="G28" s="9" t="s">
        <v>316</v>
      </c>
      <c r="H28" s="34" t="s">
        <v>755</v>
      </c>
      <c r="I28" s="10" t="s">
        <v>1583</v>
      </c>
      <c r="J28" s="11">
        <v>80162</v>
      </c>
      <c r="K28" s="12"/>
      <c r="L28" s="10">
        <v>3</v>
      </c>
      <c r="M28" s="36">
        <v>70.2</v>
      </c>
      <c r="N28" s="33" t="s">
        <v>259</v>
      </c>
      <c r="O28" s="30">
        <v>35.729999999999997</v>
      </c>
      <c r="P28" s="13">
        <v>40.729999999999997</v>
      </c>
      <c r="Q28" s="13">
        <v>40.18</v>
      </c>
      <c r="R28" s="14">
        <v>0.10999999999999943</v>
      </c>
      <c r="S28" s="15">
        <v>7.7219999999999605</v>
      </c>
      <c r="T28" s="22">
        <v>0.70199999999995977</v>
      </c>
      <c r="U28" s="23">
        <v>1.7016</v>
      </c>
      <c r="V28" s="24">
        <v>1.694</v>
      </c>
      <c r="W28" s="25">
        <v>1.5110419999999999E-2</v>
      </c>
      <c r="X28" s="26">
        <v>1.697799999999999E-2</v>
      </c>
      <c r="Y28" s="16">
        <v>1.0607514840000001</v>
      </c>
    </row>
    <row r="29" spans="2:25" ht="20.100000000000001" customHeight="1" x14ac:dyDescent="0.25">
      <c r="B29" s="21">
        <v>4816</v>
      </c>
      <c r="C29" s="10" t="s">
        <v>663</v>
      </c>
      <c r="D29" s="29" t="s">
        <v>247</v>
      </c>
      <c r="E29" s="10" t="s">
        <v>380</v>
      </c>
      <c r="F29" s="10" t="s">
        <v>380</v>
      </c>
      <c r="G29" s="9" t="s">
        <v>384</v>
      </c>
      <c r="H29" s="34" t="s">
        <v>850</v>
      </c>
      <c r="I29" s="10" t="s">
        <v>855</v>
      </c>
      <c r="J29" s="11">
        <v>33534</v>
      </c>
      <c r="K29" s="12"/>
      <c r="L29" s="10">
        <v>1</v>
      </c>
      <c r="M29" s="36">
        <v>16</v>
      </c>
      <c r="N29" s="33" t="s">
        <v>1487</v>
      </c>
      <c r="O29" s="30">
        <v>28.12</v>
      </c>
      <c r="P29" s="13">
        <v>33.130000000000003</v>
      </c>
      <c r="Q29" s="13">
        <v>32.56</v>
      </c>
      <c r="R29" s="14">
        <v>0.11377245508982038</v>
      </c>
      <c r="S29" s="15">
        <v>1.8203592814371261</v>
      </c>
      <c r="T29" s="22">
        <v>0.22035928143712602</v>
      </c>
      <c r="U29" s="23">
        <v>1.6423000000000001</v>
      </c>
      <c r="V29" s="24">
        <v>1.6358999999999999</v>
      </c>
      <c r="W29" s="25">
        <v>1.5079720000000001E-2</v>
      </c>
      <c r="X29" s="26">
        <v>1.701563E-2</v>
      </c>
      <c r="Y29" s="16">
        <v>0.24127552000000002</v>
      </c>
    </row>
    <row r="30" spans="2:25" ht="20.100000000000001" customHeight="1" x14ac:dyDescent="0.25">
      <c r="B30" s="21">
        <v>4896</v>
      </c>
      <c r="C30" s="10" t="s">
        <v>379</v>
      </c>
      <c r="D30" s="29" t="s">
        <v>247</v>
      </c>
      <c r="E30" s="10" t="s">
        <v>380</v>
      </c>
      <c r="F30" s="10" t="s">
        <v>380</v>
      </c>
      <c r="G30" s="9" t="s">
        <v>381</v>
      </c>
      <c r="H30" s="34" t="s">
        <v>1056</v>
      </c>
      <c r="I30" s="10" t="s">
        <v>382</v>
      </c>
      <c r="J30" s="11">
        <v>33540</v>
      </c>
      <c r="K30" s="12"/>
      <c r="L30" s="10">
        <v>10</v>
      </c>
      <c r="M30" s="36">
        <v>178</v>
      </c>
      <c r="N30" s="33" t="s">
        <v>259</v>
      </c>
      <c r="O30" s="30">
        <v>36.49</v>
      </c>
      <c r="P30" s="13">
        <v>41.5</v>
      </c>
      <c r="Q30" s="13">
        <v>40.94</v>
      </c>
      <c r="R30" s="14">
        <v>0.11177644710578892</v>
      </c>
      <c r="S30" s="15">
        <v>19.896207584830428</v>
      </c>
      <c r="T30" s="22">
        <v>2.0962075848304269</v>
      </c>
      <c r="U30" s="23">
        <v>1.6917</v>
      </c>
      <c r="V30" s="24">
        <v>1.6940999999999999</v>
      </c>
      <c r="W30" s="25">
        <v>1.506681E-2</v>
      </c>
      <c r="X30" s="26">
        <v>1.6962858000000011E-2</v>
      </c>
      <c r="Y30" s="16">
        <v>2.6818921800000002</v>
      </c>
    </row>
    <row r="31" spans="2:25" ht="20.100000000000001" customHeight="1" x14ac:dyDescent="0.25">
      <c r="B31" s="21">
        <v>4852</v>
      </c>
      <c r="C31" s="10" t="s">
        <v>358</v>
      </c>
      <c r="D31" s="29" t="s">
        <v>93</v>
      </c>
      <c r="E31" s="10" t="s">
        <v>94</v>
      </c>
      <c r="F31" s="10" t="s">
        <v>173</v>
      </c>
      <c r="G31" s="9" t="s">
        <v>193</v>
      </c>
      <c r="H31" s="34" t="s">
        <v>1611</v>
      </c>
      <c r="I31" s="10" t="s">
        <v>894</v>
      </c>
      <c r="J31" s="11">
        <v>77235</v>
      </c>
      <c r="K31" s="12"/>
      <c r="L31" s="10">
        <v>1</v>
      </c>
      <c r="M31" s="36">
        <v>32</v>
      </c>
      <c r="N31" s="33" t="s">
        <v>259</v>
      </c>
      <c r="O31" s="30">
        <v>28.78</v>
      </c>
      <c r="P31" s="13">
        <v>33.799999999999997</v>
      </c>
      <c r="Q31" s="13">
        <v>33.21</v>
      </c>
      <c r="R31" s="14">
        <v>0.117529880478087</v>
      </c>
      <c r="S31" s="15">
        <v>3.7609561752987841</v>
      </c>
      <c r="T31" s="22">
        <v>0.56095617529878394</v>
      </c>
      <c r="U31" s="23">
        <v>1.6941999999999999</v>
      </c>
      <c r="V31" s="24">
        <v>1.6874</v>
      </c>
      <c r="W31" s="25">
        <v>1.5048119999999998E-2</v>
      </c>
      <c r="X31" s="26">
        <v>1.705227142212188E-2</v>
      </c>
      <c r="Y31" s="16">
        <v>0.48153983999999994</v>
      </c>
    </row>
    <row r="32" spans="2:25" ht="20.100000000000001" customHeight="1" x14ac:dyDescent="0.25">
      <c r="B32" s="21">
        <v>4750</v>
      </c>
      <c r="C32" s="10" t="s">
        <v>178</v>
      </c>
      <c r="D32" s="29" t="s">
        <v>93</v>
      </c>
      <c r="E32" s="10" t="s">
        <v>179</v>
      </c>
      <c r="F32" s="10" t="s">
        <v>174</v>
      </c>
      <c r="G32" s="9" t="s">
        <v>197</v>
      </c>
      <c r="H32" s="34" t="s">
        <v>875</v>
      </c>
      <c r="I32" s="10" t="s">
        <v>243</v>
      </c>
      <c r="J32" s="11">
        <v>83064</v>
      </c>
      <c r="K32" s="12"/>
      <c r="L32" s="10">
        <v>3</v>
      </c>
      <c r="M32" s="36">
        <v>89</v>
      </c>
      <c r="N32" s="33" t="s">
        <v>245</v>
      </c>
      <c r="O32" s="30">
        <v>27.3</v>
      </c>
      <c r="P32" s="13">
        <v>32.33</v>
      </c>
      <c r="Q32" s="13">
        <v>31.72</v>
      </c>
      <c r="R32" s="14">
        <v>0.12127236580516892</v>
      </c>
      <c r="S32" s="15">
        <v>10.793240556660034</v>
      </c>
      <c r="T32" s="22">
        <v>1.8932405566600339</v>
      </c>
      <c r="U32" s="23">
        <v>1.6716</v>
      </c>
      <c r="V32" s="24">
        <v>1.6648000000000001</v>
      </c>
      <c r="W32" s="25">
        <v>1.5013800000000001E-2</v>
      </c>
      <c r="X32" s="26">
        <v>1.7085840271493211E-2</v>
      </c>
      <c r="Y32" s="16">
        <v>1.3362282000000001</v>
      </c>
    </row>
    <row r="33" spans="2:25" ht="20.100000000000001" customHeight="1" x14ac:dyDescent="0.25">
      <c r="B33" s="21">
        <v>4870</v>
      </c>
      <c r="C33" s="10" t="s">
        <v>454</v>
      </c>
      <c r="D33" s="29" t="s">
        <v>247</v>
      </c>
      <c r="E33" s="10" t="s">
        <v>444</v>
      </c>
      <c r="F33" s="10" t="s">
        <v>454</v>
      </c>
      <c r="G33" s="9" t="s">
        <v>453</v>
      </c>
      <c r="H33" s="34" t="s">
        <v>848</v>
      </c>
      <c r="I33" s="10" t="s">
        <v>701</v>
      </c>
      <c r="J33" s="11">
        <v>57703</v>
      </c>
      <c r="K33" s="12"/>
      <c r="L33" s="10">
        <v>2</v>
      </c>
      <c r="M33" s="36">
        <v>37</v>
      </c>
      <c r="N33" s="33" t="s">
        <v>245</v>
      </c>
      <c r="O33" s="30">
        <v>36.53</v>
      </c>
      <c r="P33" s="13">
        <v>41.54</v>
      </c>
      <c r="Q33" s="13">
        <v>41.06</v>
      </c>
      <c r="R33" s="14">
        <v>9.5808383233532343E-2</v>
      </c>
      <c r="S33" s="15">
        <v>3.5449101796406968</v>
      </c>
      <c r="T33" s="22">
        <v>-0.15508982035930352</v>
      </c>
      <c r="U33" s="23">
        <v>1.6820999999999999</v>
      </c>
      <c r="V33" s="24">
        <v>1.6870000000000001</v>
      </c>
      <c r="W33" s="25">
        <v>1.4992495000000002E-2</v>
      </c>
      <c r="X33" s="26">
        <v>1.6581103741721847E-2</v>
      </c>
      <c r="Y33" s="16">
        <v>0.55472231500000002</v>
      </c>
    </row>
    <row r="34" spans="2:25" ht="20.100000000000001" customHeight="1" x14ac:dyDescent="0.25">
      <c r="B34" s="21">
        <v>4841</v>
      </c>
      <c r="C34" s="10" t="s">
        <v>432</v>
      </c>
      <c r="D34" s="29" t="s">
        <v>93</v>
      </c>
      <c r="E34" s="10" t="s">
        <v>87</v>
      </c>
      <c r="F34" s="10" t="s">
        <v>298</v>
      </c>
      <c r="G34" s="9" t="s">
        <v>300</v>
      </c>
      <c r="H34" s="34" t="s">
        <v>875</v>
      </c>
      <c r="I34" s="10" t="s">
        <v>301</v>
      </c>
      <c r="J34" s="11">
        <v>87655</v>
      </c>
      <c r="K34" s="12"/>
      <c r="L34" s="10">
        <v>3</v>
      </c>
      <c r="M34" s="36">
        <v>60.7</v>
      </c>
      <c r="N34" s="33" t="s">
        <v>259</v>
      </c>
      <c r="O34" s="30">
        <v>35.29</v>
      </c>
      <c r="P34" s="13">
        <v>40.32</v>
      </c>
      <c r="Q34" s="13">
        <v>39.81</v>
      </c>
      <c r="R34" s="14">
        <v>0.10139165009940317</v>
      </c>
      <c r="S34" s="15">
        <v>6.1544731610337724</v>
      </c>
      <c r="T34" s="22">
        <v>8.4473161033771851E-2</v>
      </c>
      <c r="U34" s="23">
        <v>1.6896</v>
      </c>
      <c r="V34" s="24">
        <v>1.6687000000000001</v>
      </c>
      <c r="W34" s="25">
        <v>1.4944435000000001E-2</v>
      </c>
      <c r="X34" s="26">
        <v>1.6630643373893798E-2</v>
      </c>
      <c r="Y34" s="16">
        <v>0.90712720450000006</v>
      </c>
    </row>
    <row r="35" spans="2:25" ht="20.100000000000001" customHeight="1" x14ac:dyDescent="0.25">
      <c r="B35" s="21">
        <v>4651</v>
      </c>
      <c r="C35" s="10" t="s">
        <v>37</v>
      </c>
      <c r="D35" s="29" t="s">
        <v>92</v>
      </c>
      <c r="E35" s="10"/>
      <c r="F35" s="10" t="s">
        <v>37</v>
      </c>
      <c r="G35" s="9" t="s">
        <v>132</v>
      </c>
      <c r="H35" s="34" t="s">
        <v>206</v>
      </c>
      <c r="I35" s="10">
        <v>67608</v>
      </c>
      <c r="J35" s="11"/>
      <c r="K35" s="12"/>
      <c r="L35" s="10">
        <v>20</v>
      </c>
      <c r="M35" s="36">
        <v>431</v>
      </c>
      <c r="N35" s="33" t="s">
        <v>245</v>
      </c>
      <c r="O35" s="30">
        <v>36.119999999999997</v>
      </c>
      <c r="P35" s="13">
        <v>41.15</v>
      </c>
      <c r="Q35" s="13">
        <v>40.520000000000003</v>
      </c>
      <c r="R35" s="14">
        <v>0.12524850894632114</v>
      </c>
      <c r="S35" s="15">
        <v>53.982107355864414</v>
      </c>
      <c r="T35" s="22">
        <v>10.882107355864409</v>
      </c>
      <c r="U35" s="23">
        <v>1.6936</v>
      </c>
      <c r="V35" s="24">
        <v>1.7011000000000001</v>
      </c>
      <c r="W35" s="25">
        <v>1.4936680000000003E-2</v>
      </c>
      <c r="X35" s="26">
        <v>1.7075340999999983E-2</v>
      </c>
      <c r="Y35" s="16">
        <v>6.4377090800000012</v>
      </c>
    </row>
    <row r="36" spans="2:25" ht="20.100000000000001" customHeight="1" x14ac:dyDescent="0.25">
      <c r="B36" s="21">
        <v>4831</v>
      </c>
      <c r="C36" s="10" t="s">
        <v>36</v>
      </c>
      <c r="D36" s="29" t="s">
        <v>92</v>
      </c>
      <c r="E36" s="10" t="s">
        <v>117</v>
      </c>
      <c r="F36" s="10" t="s">
        <v>36</v>
      </c>
      <c r="G36" s="9" t="s">
        <v>132</v>
      </c>
      <c r="H36" s="34" t="s">
        <v>1527</v>
      </c>
      <c r="I36" s="10" t="s">
        <v>205</v>
      </c>
      <c r="J36" s="11">
        <v>79520</v>
      </c>
      <c r="K36" s="12"/>
      <c r="L36" s="10">
        <v>2</v>
      </c>
      <c r="M36" s="36">
        <v>33</v>
      </c>
      <c r="N36" s="33" t="s">
        <v>245</v>
      </c>
      <c r="O36" s="30">
        <v>29.06</v>
      </c>
      <c r="P36" s="13">
        <v>34.090000000000003</v>
      </c>
      <c r="Q36" s="13">
        <v>33.64</v>
      </c>
      <c r="R36" s="14">
        <v>8.946322067594481E-2</v>
      </c>
      <c r="S36" s="15">
        <v>2.9522862823061788</v>
      </c>
      <c r="T36" s="22">
        <v>-0.34771371769382142</v>
      </c>
      <c r="U36" s="23">
        <v>1.6113999999999999</v>
      </c>
      <c r="V36" s="24">
        <v>1.6326000000000001</v>
      </c>
      <c r="W36" s="25">
        <v>1.4922400000000001E-2</v>
      </c>
      <c r="X36" s="26">
        <v>1.6388574672489092E-2</v>
      </c>
      <c r="Y36" s="16">
        <v>0.49243920000000002</v>
      </c>
    </row>
    <row r="37" spans="2:25" ht="20.100000000000001" customHeight="1" x14ac:dyDescent="0.25">
      <c r="B37" s="21">
        <v>4735</v>
      </c>
      <c r="C37" s="10" t="s">
        <v>485</v>
      </c>
      <c r="D37" s="29" t="s">
        <v>92</v>
      </c>
      <c r="E37" s="10" t="s">
        <v>124</v>
      </c>
      <c r="F37" s="10" t="s">
        <v>482</v>
      </c>
      <c r="G37" s="9" t="s">
        <v>1078</v>
      </c>
      <c r="H37" s="34" t="s">
        <v>990</v>
      </c>
      <c r="I37" s="10" t="s">
        <v>1232</v>
      </c>
      <c r="J37" s="11">
        <v>71428</v>
      </c>
      <c r="K37" s="12"/>
      <c r="L37" s="10">
        <v>3</v>
      </c>
      <c r="M37" s="36">
        <v>80</v>
      </c>
      <c r="N37" s="33" t="s">
        <v>245</v>
      </c>
      <c r="O37" s="30">
        <v>27.49</v>
      </c>
      <c r="P37" s="13">
        <v>32.520000000000003</v>
      </c>
      <c r="Q37" s="13">
        <v>32.07</v>
      </c>
      <c r="R37" s="14">
        <v>8.946322067594481E-2</v>
      </c>
      <c r="S37" s="15">
        <v>7.1570576540755848</v>
      </c>
      <c r="T37" s="22">
        <v>-0.84294234592441564</v>
      </c>
      <c r="U37" s="23">
        <v>1.6540999999999999</v>
      </c>
      <c r="V37" s="24">
        <v>1.6568000000000001</v>
      </c>
      <c r="W37" s="25">
        <v>1.489905E-2</v>
      </c>
      <c r="X37" s="26">
        <v>1.6362930458515293E-2</v>
      </c>
      <c r="Y37" s="16">
        <v>1.191924</v>
      </c>
    </row>
    <row r="38" spans="2:25" ht="20.100000000000001" customHeight="1" x14ac:dyDescent="0.25">
      <c r="B38" s="21">
        <v>4716</v>
      </c>
      <c r="C38" s="10" t="s">
        <v>388</v>
      </c>
      <c r="D38" s="29" t="s">
        <v>247</v>
      </c>
      <c r="E38" s="10" t="s">
        <v>380</v>
      </c>
      <c r="F38" s="10" t="s">
        <v>380</v>
      </c>
      <c r="G38" s="9" t="s">
        <v>389</v>
      </c>
      <c r="H38" s="34" t="s">
        <v>850</v>
      </c>
      <c r="I38" s="10" t="s">
        <v>663</v>
      </c>
      <c r="J38" s="11">
        <v>33527</v>
      </c>
      <c r="K38" s="12"/>
      <c r="L38" s="10">
        <v>2</v>
      </c>
      <c r="M38" s="36">
        <v>44</v>
      </c>
      <c r="N38" s="33" t="s">
        <v>245</v>
      </c>
      <c r="O38" s="30">
        <v>27.76</v>
      </c>
      <c r="P38" s="13">
        <v>32.76</v>
      </c>
      <c r="Q38" s="13">
        <v>32.229999999999997</v>
      </c>
      <c r="R38" s="14">
        <v>0.1060000000000003</v>
      </c>
      <c r="S38" s="15">
        <v>4.664000000000013</v>
      </c>
      <c r="T38" s="22">
        <v>0.26400000000001306</v>
      </c>
      <c r="U38" s="23">
        <v>1.6600999999999999</v>
      </c>
      <c r="V38" s="24">
        <v>1.6425000000000001</v>
      </c>
      <c r="W38" s="25">
        <v>1.48617E-2</v>
      </c>
      <c r="X38" s="26">
        <v>1.662382550335571E-2</v>
      </c>
      <c r="Y38" s="16">
        <v>0.65391480000000002</v>
      </c>
    </row>
    <row r="39" spans="2:25" ht="20.100000000000001" customHeight="1" x14ac:dyDescent="0.25">
      <c r="B39" s="21">
        <v>4872</v>
      </c>
      <c r="C39" s="10" t="s">
        <v>97</v>
      </c>
      <c r="D39" s="29" t="s">
        <v>93</v>
      </c>
      <c r="E39" s="10" t="s">
        <v>94</v>
      </c>
      <c r="F39" s="10" t="s">
        <v>94</v>
      </c>
      <c r="G39" s="9" t="s">
        <v>182</v>
      </c>
      <c r="H39" s="34" t="s">
        <v>875</v>
      </c>
      <c r="I39" s="10" t="s">
        <v>238</v>
      </c>
      <c r="J39" s="11">
        <v>79441</v>
      </c>
      <c r="K39" s="12"/>
      <c r="L39" s="10">
        <v>1</v>
      </c>
      <c r="M39" s="36">
        <v>11.4</v>
      </c>
      <c r="N39" s="33" t="s">
        <v>245</v>
      </c>
      <c r="O39" s="30">
        <v>36.89</v>
      </c>
      <c r="P39" s="13">
        <v>41.9</v>
      </c>
      <c r="Q39" s="13">
        <v>41.22</v>
      </c>
      <c r="R39" s="14">
        <v>0.13572854291417166</v>
      </c>
      <c r="S39" s="15">
        <v>1.5473053892215569</v>
      </c>
      <c r="T39" s="22">
        <v>0.4073053892215569</v>
      </c>
      <c r="U39" s="23">
        <v>1.6729000000000001</v>
      </c>
      <c r="V39" s="24">
        <v>1.665</v>
      </c>
      <c r="W39" s="25">
        <v>1.4853655E-2</v>
      </c>
      <c r="X39" s="26">
        <v>1.7186330612009238E-2</v>
      </c>
      <c r="Y39" s="16">
        <v>0.16933166700000002</v>
      </c>
    </row>
    <row r="40" spans="2:25" ht="20.100000000000001" customHeight="1" x14ac:dyDescent="0.25">
      <c r="B40" s="21">
        <v>4710</v>
      </c>
      <c r="C40" s="10" t="s">
        <v>261</v>
      </c>
      <c r="D40" s="29" t="s">
        <v>92</v>
      </c>
      <c r="E40" s="10" t="s">
        <v>118</v>
      </c>
      <c r="F40" s="10" t="s">
        <v>108</v>
      </c>
      <c r="G40" s="9" t="s">
        <v>141</v>
      </c>
      <c r="H40" s="34" t="s">
        <v>866</v>
      </c>
      <c r="I40" s="10" t="s">
        <v>215</v>
      </c>
      <c r="J40" s="11">
        <v>67846</v>
      </c>
      <c r="K40" s="12"/>
      <c r="L40" s="10">
        <v>19</v>
      </c>
      <c r="M40" s="36">
        <v>416</v>
      </c>
      <c r="N40" s="33" t="s">
        <v>259</v>
      </c>
      <c r="O40" s="30">
        <v>28.57</v>
      </c>
      <c r="P40" s="13">
        <v>33.590000000000003</v>
      </c>
      <c r="Q40" s="13">
        <v>33.11</v>
      </c>
      <c r="R40" s="14">
        <v>9.5617529880478822E-2</v>
      </c>
      <c r="S40" s="15">
        <v>39.77689243027919</v>
      </c>
      <c r="T40" s="22">
        <v>-1.8231075697208126</v>
      </c>
      <c r="U40" s="23">
        <v>1.6976</v>
      </c>
      <c r="V40" s="24">
        <v>1.6726000000000001</v>
      </c>
      <c r="W40" s="25">
        <v>1.4828879999999999E-2</v>
      </c>
      <c r="X40" s="26">
        <v>1.6396691101321598E-2</v>
      </c>
      <c r="Y40" s="16">
        <v>6.1688140799999998</v>
      </c>
    </row>
    <row r="41" spans="2:25" ht="20.100000000000001" customHeight="1" x14ac:dyDescent="0.25">
      <c r="B41" s="21">
        <v>4844</v>
      </c>
      <c r="C41" s="10" t="s">
        <v>432</v>
      </c>
      <c r="D41" s="29" t="s">
        <v>93</v>
      </c>
      <c r="E41" s="10" t="s">
        <v>87</v>
      </c>
      <c r="F41" s="10" t="s">
        <v>299</v>
      </c>
      <c r="G41" s="9" t="s">
        <v>300</v>
      </c>
      <c r="H41" s="34" t="s">
        <v>875</v>
      </c>
      <c r="I41" s="10" t="s">
        <v>301</v>
      </c>
      <c r="J41" s="11">
        <v>87656</v>
      </c>
      <c r="K41" s="12"/>
      <c r="L41" s="10">
        <v>12</v>
      </c>
      <c r="M41" s="36">
        <v>301.39999999999998</v>
      </c>
      <c r="N41" s="33" t="s">
        <v>1598</v>
      </c>
      <c r="O41" s="30">
        <v>36.020000000000003</v>
      </c>
      <c r="P41" s="13">
        <v>41.02</v>
      </c>
      <c r="Q41" s="13">
        <v>40.43</v>
      </c>
      <c r="R41" s="14">
        <v>0.11800000000000069</v>
      </c>
      <c r="S41" s="15">
        <v>35.565200000000203</v>
      </c>
      <c r="T41" s="22">
        <v>5.4252000000002054</v>
      </c>
      <c r="U41" s="23">
        <v>1.6631</v>
      </c>
      <c r="V41" s="24">
        <v>1.6678999999999999</v>
      </c>
      <c r="W41" s="25">
        <v>1.482295E-2</v>
      </c>
      <c r="X41" s="26">
        <v>1.6806065759637199E-2</v>
      </c>
      <c r="Y41" s="16">
        <v>4.46763713</v>
      </c>
    </row>
    <row r="42" spans="2:25" ht="20.100000000000001" customHeight="1" x14ac:dyDescent="0.25">
      <c r="B42" s="21">
        <v>4827</v>
      </c>
      <c r="C42" s="10" t="s">
        <v>749</v>
      </c>
      <c r="D42" s="29" t="s">
        <v>93</v>
      </c>
      <c r="E42" s="10" t="s">
        <v>94</v>
      </c>
      <c r="F42" s="10" t="s">
        <v>161</v>
      </c>
      <c r="G42" s="9" t="s">
        <v>185</v>
      </c>
      <c r="H42" s="34" t="s">
        <v>875</v>
      </c>
      <c r="I42" s="10" t="s">
        <v>239</v>
      </c>
      <c r="J42" s="11">
        <v>76679</v>
      </c>
      <c r="K42" s="12"/>
      <c r="L42" s="10">
        <v>1</v>
      </c>
      <c r="M42" s="36">
        <v>22.5</v>
      </c>
      <c r="N42" s="33" t="s">
        <v>259</v>
      </c>
      <c r="O42" s="30">
        <v>27.78</v>
      </c>
      <c r="P42" s="13">
        <v>32.81</v>
      </c>
      <c r="Q42" s="13">
        <v>32.08</v>
      </c>
      <c r="R42" s="14">
        <v>0.14512922465208825</v>
      </c>
      <c r="S42" s="15">
        <v>3.2654075546719854</v>
      </c>
      <c r="T42" s="22">
        <v>1.0154075546719854</v>
      </c>
      <c r="U42" s="23">
        <v>1.6273</v>
      </c>
      <c r="V42" s="24">
        <v>1.593</v>
      </c>
      <c r="W42" s="25">
        <v>1.4813380000000001E-2</v>
      </c>
      <c r="X42" s="26">
        <v>1.7328209627906994E-2</v>
      </c>
      <c r="Y42" s="16">
        <v>0.33330105000000004</v>
      </c>
    </row>
    <row r="43" spans="2:25" ht="20.100000000000001" customHeight="1" x14ac:dyDescent="0.25">
      <c r="B43" s="21">
        <v>4885</v>
      </c>
      <c r="C43" s="10" t="s">
        <v>379</v>
      </c>
      <c r="D43" s="29" t="s">
        <v>247</v>
      </c>
      <c r="E43" s="10" t="s">
        <v>380</v>
      </c>
      <c r="F43" s="10" t="s">
        <v>379</v>
      </c>
      <c r="G43" s="9" t="s">
        <v>1488</v>
      </c>
      <c r="H43" s="34" t="s">
        <v>850</v>
      </c>
      <c r="I43" s="10" t="s">
        <v>382</v>
      </c>
      <c r="J43" s="11">
        <v>33539</v>
      </c>
      <c r="K43" s="12"/>
      <c r="L43" s="10">
        <v>3</v>
      </c>
      <c r="M43" s="36">
        <v>47.8</v>
      </c>
      <c r="N43" s="33" t="s">
        <v>245</v>
      </c>
      <c r="O43" s="30">
        <v>36.67</v>
      </c>
      <c r="P43" s="13">
        <v>41.69</v>
      </c>
      <c r="Q43" s="13">
        <v>40.99</v>
      </c>
      <c r="R43" s="14">
        <v>0.13944223107569648</v>
      </c>
      <c r="S43" s="15">
        <v>6.6653386454182915</v>
      </c>
      <c r="T43" s="22">
        <v>1.8853386454182912</v>
      </c>
      <c r="U43" s="23">
        <v>1.6702999999999999</v>
      </c>
      <c r="V43" s="24">
        <v>1.6580999999999999</v>
      </c>
      <c r="W43" s="25">
        <v>1.4811379999999999E-2</v>
      </c>
      <c r="X43" s="26">
        <v>1.7211372129629612E-2</v>
      </c>
      <c r="Y43" s="16">
        <v>0.70798396399999985</v>
      </c>
    </row>
    <row r="44" spans="2:25" ht="20.100000000000001" customHeight="1" x14ac:dyDescent="0.25">
      <c r="B44" s="21">
        <v>4859</v>
      </c>
      <c r="C44" s="10" t="s">
        <v>432</v>
      </c>
      <c r="D44" s="29" t="s">
        <v>93</v>
      </c>
      <c r="E44" s="10" t="s">
        <v>87</v>
      </c>
      <c r="F44" s="10" t="s">
        <v>299</v>
      </c>
      <c r="G44" s="9" t="s">
        <v>300</v>
      </c>
      <c r="H44" s="34" t="s">
        <v>875</v>
      </c>
      <c r="I44" s="10" t="s">
        <v>301</v>
      </c>
      <c r="J44" s="11">
        <v>87659</v>
      </c>
      <c r="K44" s="12"/>
      <c r="L44" s="10">
        <v>13</v>
      </c>
      <c r="M44" s="36">
        <v>296.3</v>
      </c>
      <c r="N44" s="33" t="s">
        <v>259</v>
      </c>
      <c r="O44" s="30">
        <v>29.27</v>
      </c>
      <c r="P44" s="13">
        <v>34.270000000000003</v>
      </c>
      <c r="Q44" s="13">
        <v>33.729999999999997</v>
      </c>
      <c r="R44" s="14">
        <v>0.10800000000000118</v>
      </c>
      <c r="S44" s="15">
        <v>32.000400000000347</v>
      </c>
      <c r="T44" s="22">
        <v>2.3704000000003478</v>
      </c>
      <c r="U44" s="23">
        <v>1.6541999999999999</v>
      </c>
      <c r="V44" s="24">
        <v>1.6691</v>
      </c>
      <c r="W44" s="25">
        <v>1.4788684999999999E-2</v>
      </c>
      <c r="X44" s="26">
        <v>1.6579243273542623E-2</v>
      </c>
      <c r="Y44" s="16">
        <v>4.3818873654999999</v>
      </c>
    </row>
    <row r="45" spans="2:25" ht="20.100000000000001" customHeight="1" x14ac:dyDescent="0.25">
      <c r="B45" s="21">
        <v>4860</v>
      </c>
      <c r="C45" s="10" t="s">
        <v>165</v>
      </c>
      <c r="D45" s="29" t="s">
        <v>93</v>
      </c>
      <c r="E45" s="10" t="s">
        <v>94</v>
      </c>
      <c r="F45" s="10" t="s">
        <v>164</v>
      </c>
      <c r="G45" s="9" t="s">
        <v>188</v>
      </c>
      <c r="H45" s="34" t="s">
        <v>875</v>
      </c>
      <c r="I45" s="10" t="s">
        <v>812</v>
      </c>
      <c r="J45" s="11">
        <v>75079</v>
      </c>
      <c r="K45" s="12"/>
      <c r="L45" s="10">
        <v>6</v>
      </c>
      <c r="M45" s="36">
        <v>114</v>
      </c>
      <c r="N45" s="33" t="s">
        <v>245</v>
      </c>
      <c r="O45" s="30">
        <v>26.68</v>
      </c>
      <c r="P45" s="13">
        <v>31.69</v>
      </c>
      <c r="Q45" s="13">
        <v>31.1</v>
      </c>
      <c r="R45" s="14">
        <v>0.11776447105788417</v>
      </c>
      <c r="S45" s="15">
        <v>13.425149700598794</v>
      </c>
      <c r="T45" s="22">
        <v>2.0251497005987944</v>
      </c>
      <c r="U45" s="23">
        <v>1.6614</v>
      </c>
      <c r="V45" s="24">
        <v>1.659</v>
      </c>
      <c r="W45" s="25">
        <v>1.4775780000000001E-2</v>
      </c>
      <c r="X45" s="26">
        <v>1.6748112624434389E-2</v>
      </c>
      <c r="Y45" s="16">
        <v>1.6844389200000001</v>
      </c>
    </row>
    <row r="46" spans="2:25" ht="20.100000000000001" customHeight="1" x14ac:dyDescent="0.25">
      <c r="B46" s="21">
        <v>4705</v>
      </c>
      <c r="C46" s="10" t="s">
        <v>1034</v>
      </c>
      <c r="D46" s="29" t="s">
        <v>92</v>
      </c>
      <c r="E46" s="10" t="s">
        <v>116</v>
      </c>
      <c r="F46" s="10" t="s">
        <v>101</v>
      </c>
      <c r="G46" s="9" t="s">
        <v>129</v>
      </c>
      <c r="H46" s="34" t="s">
        <v>755</v>
      </c>
      <c r="I46" s="10" t="s">
        <v>1033</v>
      </c>
      <c r="J46" s="11">
        <v>65366</v>
      </c>
      <c r="K46" s="12"/>
      <c r="L46" s="10">
        <v>1</v>
      </c>
      <c r="M46" s="36">
        <v>3.8</v>
      </c>
      <c r="N46" s="33" t="s">
        <v>245</v>
      </c>
      <c r="O46" s="30">
        <v>85.58</v>
      </c>
      <c r="P46" s="13">
        <v>90.6</v>
      </c>
      <c r="Q46" s="13">
        <v>90.29</v>
      </c>
      <c r="R46" s="14">
        <v>6.1752988047806434E-2</v>
      </c>
      <c r="S46" s="15">
        <v>0.23466135458166443</v>
      </c>
      <c r="T46" s="22">
        <v>-0.14533864541833558</v>
      </c>
      <c r="U46" s="23">
        <v>1.6827000000000001</v>
      </c>
      <c r="V46" s="24">
        <v>1.6674</v>
      </c>
      <c r="W46" s="25">
        <v>1.474044E-2</v>
      </c>
      <c r="X46" s="26">
        <v>1.5710617579617798E-2</v>
      </c>
      <c r="Y46" s="16">
        <v>5.6013672E-2</v>
      </c>
    </row>
    <row r="47" spans="2:25" ht="20.100000000000001" customHeight="1" x14ac:dyDescent="0.25">
      <c r="B47" s="21">
        <v>4847</v>
      </c>
      <c r="C47" s="10" t="s">
        <v>315</v>
      </c>
      <c r="D47" s="29" t="s">
        <v>92</v>
      </c>
      <c r="E47" s="10" t="s">
        <v>116</v>
      </c>
      <c r="F47" s="10" t="s">
        <v>308</v>
      </c>
      <c r="G47" s="9" t="s">
        <v>316</v>
      </c>
      <c r="H47" s="34" t="s">
        <v>755</v>
      </c>
      <c r="I47" s="10" t="s">
        <v>763</v>
      </c>
      <c r="J47" s="11">
        <v>80163</v>
      </c>
      <c r="K47" s="12"/>
      <c r="L47" s="10">
        <v>1</v>
      </c>
      <c r="M47" s="36">
        <v>25.7</v>
      </c>
      <c r="N47" s="33" t="s">
        <v>245</v>
      </c>
      <c r="O47" s="30">
        <v>29.26</v>
      </c>
      <c r="P47" s="13">
        <v>34.270000000000003</v>
      </c>
      <c r="Q47" s="13">
        <v>33.630000000000003</v>
      </c>
      <c r="R47" s="14">
        <v>0.12774451097804398</v>
      </c>
      <c r="S47" s="15">
        <v>3.2830339321357305</v>
      </c>
      <c r="T47" s="22">
        <v>0.7130339321357303</v>
      </c>
      <c r="U47" s="23">
        <v>1.6462000000000001</v>
      </c>
      <c r="V47" s="24">
        <v>1.6659999999999999</v>
      </c>
      <c r="W47" s="25">
        <v>1.473929E-2</v>
      </c>
      <c r="X47" s="26">
        <v>1.6897904553775746E-2</v>
      </c>
      <c r="Y47" s="16">
        <v>0.37879975300000002</v>
      </c>
    </row>
    <row r="48" spans="2:25" ht="20.100000000000001" customHeight="1" x14ac:dyDescent="0.25">
      <c r="B48" s="21">
        <v>4838</v>
      </c>
      <c r="C48" s="10" t="s">
        <v>116</v>
      </c>
      <c r="D48" s="29" t="s">
        <v>93</v>
      </c>
      <c r="E48" s="10" t="s">
        <v>94</v>
      </c>
      <c r="F48" s="10" t="s">
        <v>161</v>
      </c>
      <c r="G48" s="9" t="s">
        <v>1263</v>
      </c>
      <c r="H48" s="34" t="s">
        <v>1315</v>
      </c>
      <c r="I48" s="10" t="s">
        <v>239</v>
      </c>
      <c r="J48" s="11">
        <v>76683</v>
      </c>
      <c r="K48" s="12"/>
      <c r="L48" s="10">
        <v>1</v>
      </c>
      <c r="M48" s="36">
        <v>27</v>
      </c>
      <c r="N48" s="33" t="s">
        <v>259</v>
      </c>
      <c r="O48" s="30">
        <v>26.67</v>
      </c>
      <c r="P48" s="13">
        <v>31.68</v>
      </c>
      <c r="Q48" s="13">
        <v>30.68</v>
      </c>
      <c r="R48" s="14">
        <v>0.1996007984031937</v>
      </c>
      <c r="S48" s="15">
        <v>5.3892215568862296</v>
      </c>
      <c r="T48" s="22">
        <v>2.6892215568862294</v>
      </c>
      <c r="U48" s="23">
        <v>1.5885</v>
      </c>
      <c r="V48" s="24">
        <v>1.6147</v>
      </c>
      <c r="W48" s="25">
        <v>1.473472E-2</v>
      </c>
      <c r="X48" s="26">
        <v>1.8409213765586036E-2</v>
      </c>
      <c r="Y48" s="16">
        <v>0.39783743999999999</v>
      </c>
    </row>
    <row r="49" spans="2:25" ht="20.100000000000001" customHeight="1" x14ac:dyDescent="0.25">
      <c r="B49" s="21">
        <v>4700</v>
      </c>
      <c r="C49" s="10" t="s">
        <v>955</v>
      </c>
      <c r="D49" s="29" t="s">
        <v>93</v>
      </c>
      <c r="E49" s="10" t="s">
        <v>87</v>
      </c>
      <c r="F49" s="10" t="s">
        <v>299</v>
      </c>
      <c r="G49" s="9" t="s">
        <v>300</v>
      </c>
      <c r="H49" s="34" t="s">
        <v>875</v>
      </c>
      <c r="I49" s="10" t="s">
        <v>301</v>
      </c>
      <c r="J49" s="11">
        <v>77262</v>
      </c>
      <c r="K49" s="12"/>
      <c r="L49" s="10">
        <v>1</v>
      </c>
      <c r="M49" s="36">
        <v>9</v>
      </c>
      <c r="N49" s="33" t="s">
        <v>245</v>
      </c>
      <c r="O49" s="30">
        <v>36.200000000000003</v>
      </c>
      <c r="P49" s="13">
        <v>41.2</v>
      </c>
      <c r="Q49" s="13">
        <v>40.65</v>
      </c>
      <c r="R49" s="14">
        <v>0.11000000000000085</v>
      </c>
      <c r="S49" s="15">
        <v>0.99000000000000765</v>
      </c>
      <c r="T49" s="22">
        <v>9.0000000000007574E-2</v>
      </c>
      <c r="U49" s="23">
        <v>1.6791</v>
      </c>
      <c r="V49" s="24">
        <v>1.6631</v>
      </c>
      <c r="W49" s="25">
        <v>1.470568E-2</v>
      </c>
      <c r="X49" s="26">
        <v>1.6523235955056198E-2</v>
      </c>
      <c r="Y49" s="16">
        <v>0.13235112000000002</v>
      </c>
    </row>
    <row r="50" spans="2:25" ht="20.100000000000001" customHeight="1" x14ac:dyDescent="0.25">
      <c r="B50" s="21">
        <v>4835</v>
      </c>
      <c r="C50" s="10" t="s">
        <v>61</v>
      </c>
      <c r="D50" s="29" t="s">
        <v>92</v>
      </c>
      <c r="E50" s="10" t="s">
        <v>274</v>
      </c>
      <c r="F50" s="10" t="s">
        <v>110</v>
      </c>
      <c r="G50" s="9" t="s">
        <v>144</v>
      </c>
      <c r="H50" s="34" t="s">
        <v>990</v>
      </c>
      <c r="I50" s="10" t="s">
        <v>219</v>
      </c>
      <c r="J50" s="11">
        <v>93401</v>
      </c>
      <c r="K50" s="12"/>
      <c r="L50" s="10">
        <v>19</v>
      </c>
      <c r="M50" s="36">
        <v>442</v>
      </c>
      <c r="N50" s="33" t="s">
        <v>245</v>
      </c>
      <c r="O50" s="30">
        <v>35.5</v>
      </c>
      <c r="P50" s="13">
        <v>40.549999999999997</v>
      </c>
      <c r="Q50" s="13">
        <v>39.75</v>
      </c>
      <c r="R50" s="14">
        <v>0.15841584158415795</v>
      </c>
      <c r="S50" s="15">
        <v>70.019801980197812</v>
      </c>
      <c r="T50" s="22">
        <v>25.819801980197809</v>
      </c>
      <c r="U50" s="23">
        <v>1.5942000000000001</v>
      </c>
      <c r="V50" s="24">
        <v>1.6002000000000001</v>
      </c>
      <c r="W50" s="25">
        <v>1.4694240000000001E-2</v>
      </c>
      <c r="X50" s="26">
        <v>1.7460214588235285E-2</v>
      </c>
      <c r="Y50" s="16">
        <v>6.4948540800000005</v>
      </c>
    </row>
    <row r="51" spans="2:25" ht="20.100000000000001" customHeight="1" x14ac:dyDescent="0.25">
      <c r="B51" s="21">
        <v>4860</v>
      </c>
      <c r="C51" s="10" t="s">
        <v>1461</v>
      </c>
      <c r="D51" s="29" t="s">
        <v>92</v>
      </c>
      <c r="E51" s="10" t="s">
        <v>124</v>
      </c>
      <c r="F51" s="10" t="s">
        <v>85</v>
      </c>
      <c r="G51" s="9" t="s">
        <v>1462</v>
      </c>
      <c r="H51" s="34" t="s">
        <v>990</v>
      </c>
      <c r="I51" s="10" t="s">
        <v>234</v>
      </c>
      <c r="J51" s="11">
        <v>82652</v>
      </c>
      <c r="K51" s="12"/>
      <c r="L51" s="10">
        <v>4</v>
      </c>
      <c r="M51" s="36">
        <v>88</v>
      </c>
      <c r="N51" s="33" t="s">
        <v>245</v>
      </c>
      <c r="O51" s="30">
        <v>36.11</v>
      </c>
      <c r="P51" s="13">
        <v>41.13</v>
      </c>
      <c r="Q51" s="13">
        <v>40.4</v>
      </c>
      <c r="R51" s="14">
        <v>0.1454183266932278</v>
      </c>
      <c r="S51" s="15">
        <v>12.796812749004046</v>
      </c>
      <c r="T51" s="22">
        <v>3.9968127490040457</v>
      </c>
      <c r="U51" s="23">
        <v>1.6494</v>
      </c>
      <c r="V51" s="24">
        <v>1.6505000000000001</v>
      </c>
      <c r="W51" s="25">
        <v>1.4684555000000002E-2</v>
      </c>
      <c r="X51" s="26">
        <v>1.7183325431235449E-2</v>
      </c>
      <c r="Y51" s="16">
        <v>1.2922408400000003</v>
      </c>
    </row>
    <row r="52" spans="2:25" ht="20.100000000000001" customHeight="1" x14ac:dyDescent="0.25">
      <c r="B52" s="21">
        <v>4816</v>
      </c>
      <c r="C52" s="10" t="s">
        <v>508</v>
      </c>
      <c r="D52" s="29" t="s">
        <v>247</v>
      </c>
      <c r="E52" s="10" t="s">
        <v>248</v>
      </c>
      <c r="F52" s="10" t="s">
        <v>508</v>
      </c>
      <c r="G52" s="9" t="s">
        <v>1490</v>
      </c>
      <c r="H52" s="34" t="s">
        <v>850</v>
      </c>
      <c r="I52" s="10" t="s">
        <v>510</v>
      </c>
      <c r="J52" s="11">
        <v>54418</v>
      </c>
      <c r="K52" s="12"/>
      <c r="L52" s="10">
        <v>1</v>
      </c>
      <c r="M52" s="36">
        <v>20</v>
      </c>
      <c r="N52" s="33" t="s">
        <v>245</v>
      </c>
      <c r="O52" s="30">
        <v>28.5</v>
      </c>
      <c r="P52" s="13">
        <v>33.51</v>
      </c>
      <c r="Q52" s="13">
        <v>33.049999999999997</v>
      </c>
      <c r="R52" s="14">
        <v>9.1816367265469268E-2</v>
      </c>
      <c r="S52" s="15">
        <v>1.8363273453093854</v>
      </c>
      <c r="T52" s="22">
        <v>-0.16367265469061476</v>
      </c>
      <c r="U52" s="23">
        <v>1.5978000000000001</v>
      </c>
      <c r="V52" s="24">
        <v>1.5939000000000001</v>
      </c>
      <c r="W52" s="25">
        <v>1.4681820000000002E-2</v>
      </c>
      <c r="X52" s="26">
        <v>1.6166135868131874E-2</v>
      </c>
      <c r="Y52" s="16">
        <v>0.29363640000000002</v>
      </c>
    </row>
    <row r="53" spans="2:25" ht="20.100000000000001" customHeight="1" x14ac:dyDescent="0.25">
      <c r="B53" s="21">
        <v>4700</v>
      </c>
      <c r="C53" s="10" t="s">
        <v>959</v>
      </c>
      <c r="D53" s="29" t="s">
        <v>93</v>
      </c>
      <c r="E53" s="10" t="s">
        <v>179</v>
      </c>
      <c r="F53" s="10" t="s">
        <v>174</v>
      </c>
      <c r="G53" s="9" t="s">
        <v>194</v>
      </c>
      <c r="H53" s="34" t="s">
        <v>875</v>
      </c>
      <c r="I53" s="10" t="s">
        <v>243</v>
      </c>
      <c r="J53" s="11">
        <v>83054</v>
      </c>
      <c r="K53" s="12"/>
      <c r="L53" s="10">
        <v>1</v>
      </c>
      <c r="M53" s="36">
        <v>22</v>
      </c>
      <c r="N53" s="33" t="s">
        <v>245</v>
      </c>
      <c r="O53" s="30">
        <v>29.03</v>
      </c>
      <c r="P53" s="13">
        <v>34.04</v>
      </c>
      <c r="Q53" s="13">
        <v>33.299999999999997</v>
      </c>
      <c r="R53" s="14">
        <v>0.14770459081836373</v>
      </c>
      <c r="S53" s="15">
        <v>3.2495009980040024</v>
      </c>
      <c r="T53" s="22">
        <v>1.049500998004002</v>
      </c>
      <c r="U53" s="23">
        <v>1.6516999999999999</v>
      </c>
      <c r="V53" s="24">
        <v>1.6714</v>
      </c>
      <c r="W53" s="25">
        <v>1.462164E-2</v>
      </c>
      <c r="X53" s="26">
        <v>1.7155601030444972E-2</v>
      </c>
      <c r="Y53" s="16">
        <v>0.32167607999999998</v>
      </c>
    </row>
    <row r="54" spans="2:25" ht="20.100000000000001" customHeight="1" x14ac:dyDescent="0.25">
      <c r="B54" s="21">
        <v>4658</v>
      </c>
      <c r="C54" s="10" t="s">
        <v>388</v>
      </c>
      <c r="D54" s="29" t="s">
        <v>247</v>
      </c>
      <c r="E54" s="10"/>
      <c r="F54" s="10" t="s">
        <v>380</v>
      </c>
      <c r="G54" s="9" t="s">
        <v>389</v>
      </c>
      <c r="H54" s="34" t="s">
        <v>382</v>
      </c>
      <c r="I54" s="10"/>
      <c r="J54" s="11"/>
      <c r="K54" s="12"/>
      <c r="L54" s="10">
        <v>10</v>
      </c>
      <c r="M54" s="36">
        <v>197</v>
      </c>
      <c r="N54" s="33" t="s">
        <v>245</v>
      </c>
      <c r="O54" s="30">
        <v>34.76</v>
      </c>
      <c r="P54" s="13">
        <v>39.76</v>
      </c>
      <c r="Q54" s="13">
        <v>38.97</v>
      </c>
      <c r="R54" s="14">
        <v>0.15799999999999984</v>
      </c>
      <c r="S54" s="15">
        <v>31.125999999999969</v>
      </c>
      <c r="T54" s="22">
        <v>11.425999999999966</v>
      </c>
      <c r="U54" s="23">
        <v>1.6748000000000001</v>
      </c>
      <c r="V54" s="24">
        <v>1.6479999999999999</v>
      </c>
      <c r="W54" s="25">
        <v>1.4620319999999999E-2</v>
      </c>
      <c r="X54" s="26">
        <v>1.7363800475059376E-2</v>
      </c>
      <c r="Y54" s="16">
        <v>2.88020304</v>
      </c>
    </row>
    <row r="55" spans="2:25" ht="20.100000000000001" customHeight="1" x14ac:dyDescent="0.25">
      <c r="B55" s="21">
        <v>4909</v>
      </c>
      <c r="C55" s="10" t="s">
        <v>505</v>
      </c>
      <c r="D55" s="29" t="s">
        <v>247</v>
      </c>
      <c r="E55" s="10" t="s">
        <v>502</v>
      </c>
      <c r="F55" s="10" t="s">
        <v>505</v>
      </c>
      <c r="G55" s="9" t="s">
        <v>506</v>
      </c>
      <c r="H55" s="34" t="s">
        <v>1145</v>
      </c>
      <c r="I55" s="10" t="s">
        <v>504</v>
      </c>
      <c r="J55" s="11">
        <v>54582</v>
      </c>
      <c r="K55" s="12"/>
      <c r="L55" s="10">
        <v>2</v>
      </c>
      <c r="M55" s="36">
        <v>30</v>
      </c>
      <c r="N55" s="33" t="s">
        <v>1439</v>
      </c>
      <c r="O55" s="30">
        <v>27.89</v>
      </c>
      <c r="P55" s="13">
        <v>32.92</v>
      </c>
      <c r="Q55" s="13">
        <v>32.35</v>
      </c>
      <c r="R55" s="14">
        <v>0.11332007952286285</v>
      </c>
      <c r="S55" s="15">
        <v>3.3996023856858857</v>
      </c>
      <c r="T55" s="22">
        <v>0.39960238568588546</v>
      </c>
      <c r="U55" s="23">
        <v>1.6394</v>
      </c>
      <c r="V55" s="24">
        <v>1.6419999999999999</v>
      </c>
      <c r="W55" s="25">
        <v>1.4602229999999999E-2</v>
      </c>
      <c r="X55" s="26">
        <v>1.6468434282511209E-2</v>
      </c>
      <c r="Y55" s="16">
        <v>0.43806689999999998</v>
      </c>
    </row>
    <row r="56" spans="2:25" ht="20.100000000000001" customHeight="1" x14ac:dyDescent="0.25">
      <c r="B56" s="21">
        <v>4789</v>
      </c>
      <c r="C56" s="10" t="s">
        <v>1422</v>
      </c>
      <c r="D56" s="29" t="s">
        <v>1413</v>
      </c>
      <c r="E56" s="10" t="s">
        <v>532</v>
      </c>
      <c r="F56" s="10" t="s">
        <v>532</v>
      </c>
      <c r="G56" s="9" t="s">
        <v>533</v>
      </c>
      <c r="H56" s="34" t="s">
        <v>1415</v>
      </c>
      <c r="I56" s="10" t="s">
        <v>1415</v>
      </c>
      <c r="J56" s="11">
        <v>34962</v>
      </c>
      <c r="K56" s="12"/>
      <c r="L56" s="10">
        <v>3</v>
      </c>
      <c r="M56" s="36">
        <v>65</v>
      </c>
      <c r="N56" s="33" t="s">
        <v>245</v>
      </c>
      <c r="O56" s="30">
        <v>35.46</v>
      </c>
      <c r="P56" s="13">
        <v>40.5</v>
      </c>
      <c r="Q56" s="13">
        <v>39.94</v>
      </c>
      <c r="R56" s="14">
        <v>0.11111111111111158</v>
      </c>
      <c r="S56" s="15">
        <v>7.2222222222222525</v>
      </c>
      <c r="T56" s="22">
        <v>0.72222222222225207</v>
      </c>
      <c r="U56" s="23">
        <v>1.6124000000000001</v>
      </c>
      <c r="V56" s="24">
        <v>1.6323000000000001</v>
      </c>
      <c r="W56" s="25">
        <v>1.460115E-2</v>
      </c>
      <c r="X56" s="26">
        <v>1.6426293750000008E-2</v>
      </c>
      <c r="Y56" s="16">
        <v>0.94907474999999997</v>
      </c>
    </row>
    <row r="57" spans="2:25" ht="20.100000000000001" customHeight="1" x14ac:dyDescent="0.25">
      <c r="B57" s="21">
        <v>4836</v>
      </c>
      <c r="C57" s="10" t="s">
        <v>890</v>
      </c>
      <c r="D57" s="29" t="s">
        <v>93</v>
      </c>
      <c r="E57" s="10" t="s">
        <v>87</v>
      </c>
      <c r="F57" s="10" t="s">
        <v>87</v>
      </c>
      <c r="G57" s="9" t="s">
        <v>821</v>
      </c>
      <c r="H57" s="34" t="s">
        <v>1554</v>
      </c>
      <c r="I57" s="10" t="s">
        <v>431</v>
      </c>
      <c r="J57" s="11">
        <v>82939</v>
      </c>
      <c r="K57" s="12"/>
      <c r="L57" s="10">
        <v>2</v>
      </c>
      <c r="M57" s="36">
        <v>46.2</v>
      </c>
      <c r="N57" s="33" t="s">
        <v>245</v>
      </c>
      <c r="O57" s="30">
        <v>29.17</v>
      </c>
      <c r="P57" s="13">
        <v>34.200000000000003</v>
      </c>
      <c r="Q57" s="13">
        <v>33.58</v>
      </c>
      <c r="R57" s="14">
        <v>0.12326043737574641</v>
      </c>
      <c r="S57" s="15">
        <v>5.6946322067594846</v>
      </c>
      <c r="T57" s="22">
        <v>1.0746322067594838</v>
      </c>
      <c r="U57" s="23">
        <v>1.5972</v>
      </c>
      <c r="V57" s="24">
        <v>1.5740000000000001</v>
      </c>
      <c r="W57" s="25">
        <v>1.458752E-2</v>
      </c>
      <c r="X57" s="26">
        <v>1.6638373151927455E-2</v>
      </c>
      <c r="Y57" s="16">
        <v>0.67394342400000007</v>
      </c>
    </row>
    <row r="58" spans="2:25" ht="20.100000000000001" customHeight="1" x14ac:dyDescent="0.25">
      <c r="B58" s="21">
        <v>4831</v>
      </c>
      <c r="C58" s="10" t="s">
        <v>311</v>
      </c>
      <c r="D58" s="29" t="s">
        <v>92</v>
      </c>
      <c r="E58" s="10" t="s">
        <v>116</v>
      </c>
      <c r="F58" s="10" t="s">
        <v>308</v>
      </c>
      <c r="G58" s="9" t="s">
        <v>312</v>
      </c>
      <c r="H58" s="34" t="s">
        <v>1527</v>
      </c>
      <c r="I58" s="10" t="s">
        <v>763</v>
      </c>
      <c r="J58" s="11">
        <v>80160</v>
      </c>
      <c r="K58" s="12"/>
      <c r="L58" s="10">
        <v>2</v>
      </c>
      <c r="M58" s="36">
        <v>51</v>
      </c>
      <c r="N58" s="33" t="s">
        <v>245</v>
      </c>
      <c r="O58" s="30">
        <v>27.35</v>
      </c>
      <c r="P58" s="13">
        <v>32.35</v>
      </c>
      <c r="Q58" s="13">
        <v>31.87</v>
      </c>
      <c r="R58" s="14">
        <v>9.6000000000000085E-2</v>
      </c>
      <c r="S58" s="15">
        <v>4.8960000000000043</v>
      </c>
      <c r="T58" s="22">
        <v>-0.20399999999999593</v>
      </c>
      <c r="U58" s="23">
        <v>1.5972999999999999</v>
      </c>
      <c r="V58" s="24">
        <v>1.5680000000000001</v>
      </c>
      <c r="W58" s="25">
        <v>1.4560380000000001E-2</v>
      </c>
      <c r="X58" s="26">
        <v>1.6106615044247791E-2</v>
      </c>
      <c r="Y58" s="16">
        <v>0.74257938000000001</v>
      </c>
    </row>
    <row r="59" spans="2:25" ht="20.100000000000001" customHeight="1" x14ac:dyDescent="0.25">
      <c r="B59" s="21">
        <v>4841</v>
      </c>
      <c r="C59" s="10" t="s">
        <v>765</v>
      </c>
      <c r="D59" s="29" t="s">
        <v>92</v>
      </c>
      <c r="E59" s="10" t="s">
        <v>318</v>
      </c>
      <c r="F59" s="10" t="s">
        <v>1586</v>
      </c>
      <c r="G59" s="9" t="s">
        <v>320</v>
      </c>
      <c r="H59" s="34" t="s">
        <v>755</v>
      </c>
      <c r="I59" s="10" t="s">
        <v>416</v>
      </c>
      <c r="J59" s="11">
        <v>66090</v>
      </c>
      <c r="K59" s="12"/>
      <c r="L59" s="10">
        <v>5</v>
      </c>
      <c r="M59" s="36">
        <v>152</v>
      </c>
      <c r="N59" s="33" t="s">
        <v>245</v>
      </c>
      <c r="O59" s="30">
        <v>36.020000000000003</v>
      </c>
      <c r="P59" s="13">
        <v>41.03</v>
      </c>
      <c r="Q59" s="13">
        <v>40.44</v>
      </c>
      <c r="R59" s="14">
        <v>0.11776447105788496</v>
      </c>
      <c r="S59" s="15">
        <v>17.900199600798512</v>
      </c>
      <c r="T59" s="22">
        <v>2.7001996007985127</v>
      </c>
      <c r="U59" s="23">
        <v>1.6265000000000001</v>
      </c>
      <c r="V59" s="24">
        <v>1.6437999999999999</v>
      </c>
      <c r="W59" s="25">
        <v>1.4552835E-2</v>
      </c>
      <c r="X59" s="26">
        <v>1.649540799773757E-2</v>
      </c>
      <c r="Y59" s="16">
        <v>2.2120309200000001</v>
      </c>
    </row>
    <row r="60" spans="2:25" ht="20.100000000000001" customHeight="1" x14ac:dyDescent="0.25">
      <c r="B60" s="21">
        <v>4910</v>
      </c>
      <c r="C60" s="10" t="s">
        <v>49</v>
      </c>
      <c r="D60" s="29" t="s">
        <v>253</v>
      </c>
      <c r="E60" s="10" t="s">
        <v>608</v>
      </c>
      <c r="F60" s="10" t="s">
        <v>1712</v>
      </c>
      <c r="G60" s="9" t="s">
        <v>611</v>
      </c>
      <c r="H60" s="34" t="s">
        <v>858</v>
      </c>
      <c r="I60" s="10" t="s">
        <v>1149</v>
      </c>
      <c r="J60" s="11">
        <v>57175</v>
      </c>
      <c r="K60" s="12"/>
      <c r="L60" s="10">
        <v>7</v>
      </c>
      <c r="M60" s="36">
        <v>193</v>
      </c>
      <c r="N60" s="33" t="s">
        <v>245</v>
      </c>
      <c r="O60" s="30">
        <v>28.04</v>
      </c>
      <c r="P60" s="13">
        <v>33.04</v>
      </c>
      <c r="Q60" s="13">
        <v>32.36</v>
      </c>
      <c r="R60" s="14">
        <v>0.13599999999999995</v>
      </c>
      <c r="S60" s="15">
        <v>26.24799999999999</v>
      </c>
      <c r="T60" s="22">
        <v>6.9479999999999897</v>
      </c>
      <c r="U60" s="23">
        <v>1.6254999999999999</v>
      </c>
      <c r="V60" s="24">
        <v>1.6404000000000001</v>
      </c>
      <c r="W60" s="25">
        <v>1.4533255E-2</v>
      </c>
      <c r="X60" s="26">
        <v>1.6820896990740738E-2</v>
      </c>
      <c r="Y60" s="16">
        <v>2.8049182149999998</v>
      </c>
    </row>
    <row r="61" spans="2:25" ht="20.100000000000001" customHeight="1" x14ac:dyDescent="0.25">
      <c r="B61" s="21">
        <v>4859</v>
      </c>
      <c r="C61" s="10" t="s">
        <v>342</v>
      </c>
      <c r="D61" s="29" t="s">
        <v>92</v>
      </c>
      <c r="E61" s="10" t="s">
        <v>318</v>
      </c>
      <c r="F61" s="10" t="s">
        <v>337</v>
      </c>
      <c r="G61" s="9" t="s">
        <v>343</v>
      </c>
      <c r="H61" s="34" t="s">
        <v>755</v>
      </c>
      <c r="I61" s="10" t="s">
        <v>339</v>
      </c>
      <c r="J61" s="11">
        <v>76373</v>
      </c>
      <c r="K61" s="12"/>
      <c r="L61" s="10">
        <v>1</v>
      </c>
      <c r="M61" s="36">
        <v>24.6</v>
      </c>
      <c r="N61" s="33" t="s">
        <v>259</v>
      </c>
      <c r="O61" s="30">
        <v>35.74</v>
      </c>
      <c r="P61" s="13">
        <v>40.74</v>
      </c>
      <c r="Q61" s="13">
        <v>40.33</v>
      </c>
      <c r="R61" s="14">
        <v>8.2000000000000739E-2</v>
      </c>
      <c r="S61" s="15">
        <v>2.0172000000000181</v>
      </c>
      <c r="T61" s="22">
        <v>-0.44279999999998199</v>
      </c>
      <c r="U61" s="23">
        <v>1.6141000000000001</v>
      </c>
      <c r="V61" s="24">
        <v>1.6476</v>
      </c>
      <c r="W61" s="25">
        <v>1.4514565000000002E-2</v>
      </c>
      <c r="X61" s="26">
        <v>1.5811072984749468E-2</v>
      </c>
      <c r="Y61" s="16">
        <v>0.35705829900000008</v>
      </c>
    </row>
    <row r="62" spans="2:25" ht="20.100000000000001" customHeight="1" x14ac:dyDescent="0.25">
      <c r="B62" s="21">
        <v>4861</v>
      </c>
      <c r="C62" s="10" t="s">
        <v>608</v>
      </c>
      <c r="D62" s="29" t="s">
        <v>253</v>
      </c>
      <c r="E62" s="10" t="s">
        <v>608</v>
      </c>
      <c r="F62" s="10" t="s">
        <v>608</v>
      </c>
      <c r="G62" s="9" t="s">
        <v>609</v>
      </c>
      <c r="H62" s="34" t="s">
        <v>1491</v>
      </c>
      <c r="I62" s="10" t="s">
        <v>1631</v>
      </c>
      <c r="J62" s="11">
        <v>57174</v>
      </c>
      <c r="K62" s="12"/>
      <c r="L62" s="10">
        <v>3</v>
      </c>
      <c r="M62" s="36">
        <v>65</v>
      </c>
      <c r="N62" s="33" t="s">
        <v>259</v>
      </c>
      <c r="O62" s="30">
        <v>36.020000000000003</v>
      </c>
      <c r="P62" s="13">
        <v>41.04</v>
      </c>
      <c r="Q62" s="13">
        <v>40.49</v>
      </c>
      <c r="R62" s="14">
        <v>0.10956175298804732</v>
      </c>
      <c r="S62" s="15">
        <v>7.1215139442230759</v>
      </c>
      <c r="T62" s="22">
        <v>0.6215139442230756</v>
      </c>
      <c r="U62" s="23">
        <v>1.6135999999999999</v>
      </c>
      <c r="V62" s="24">
        <v>1.6477999999999999</v>
      </c>
      <c r="W62" s="25">
        <v>1.4513230000000002E-2</v>
      </c>
      <c r="X62" s="26">
        <v>1.6298974183445183E-2</v>
      </c>
      <c r="Y62" s="16">
        <v>0.94335995000000017</v>
      </c>
    </row>
    <row r="63" spans="2:25" ht="20.100000000000001" customHeight="1" x14ac:dyDescent="0.25">
      <c r="B63" s="21">
        <v>4719</v>
      </c>
      <c r="C63" s="10" t="s">
        <v>599</v>
      </c>
      <c r="D63" s="29" t="s">
        <v>600</v>
      </c>
      <c r="E63" s="10" t="s">
        <v>601</v>
      </c>
      <c r="F63" s="10" t="s">
        <v>599</v>
      </c>
      <c r="G63" s="9" t="s">
        <v>1156</v>
      </c>
      <c r="H63" s="34" t="s">
        <v>862</v>
      </c>
      <c r="I63" s="10" t="s">
        <v>1150</v>
      </c>
      <c r="J63" s="11">
        <v>57271</v>
      </c>
      <c r="K63" s="12"/>
      <c r="L63" s="10">
        <v>5</v>
      </c>
      <c r="M63" s="36">
        <v>150</v>
      </c>
      <c r="N63" s="33" t="s">
        <v>245</v>
      </c>
      <c r="O63" s="30">
        <v>28.98</v>
      </c>
      <c r="P63" s="13">
        <v>33.979999999999997</v>
      </c>
      <c r="Q63" s="13">
        <v>33.1</v>
      </c>
      <c r="R63" s="14">
        <v>0.17599999999999921</v>
      </c>
      <c r="S63" s="15">
        <v>26.399999999999881</v>
      </c>
      <c r="T63" s="22">
        <v>11.399999999999881</v>
      </c>
      <c r="U63" s="23">
        <v>1.609</v>
      </c>
      <c r="V63" s="24">
        <v>1.6112</v>
      </c>
      <c r="W63" s="25">
        <v>1.4490900000000003E-2</v>
      </c>
      <c r="X63" s="26">
        <v>1.7586043689320378E-2</v>
      </c>
      <c r="Y63" s="16">
        <v>2.1736350000000004</v>
      </c>
    </row>
    <row r="64" spans="2:25" ht="20.100000000000001" customHeight="1" x14ac:dyDescent="0.25">
      <c r="B64" s="21">
        <v>4835</v>
      </c>
      <c r="C64" s="10" t="s">
        <v>62</v>
      </c>
      <c r="D64" s="29" t="s">
        <v>92</v>
      </c>
      <c r="E64" s="10" t="s">
        <v>274</v>
      </c>
      <c r="F64" s="10" t="s">
        <v>111</v>
      </c>
      <c r="G64" s="9" t="s">
        <v>145</v>
      </c>
      <c r="H64" s="34" t="s">
        <v>990</v>
      </c>
      <c r="I64" s="10" t="s">
        <v>220</v>
      </c>
      <c r="J64" s="11">
        <v>79494</v>
      </c>
      <c r="K64" s="12"/>
      <c r="L64" s="10">
        <v>9</v>
      </c>
      <c r="M64" s="36">
        <v>267.60000000000002</v>
      </c>
      <c r="N64" s="33" t="s">
        <v>245</v>
      </c>
      <c r="O64" s="30">
        <v>35.47</v>
      </c>
      <c r="P64" s="13">
        <v>40.49</v>
      </c>
      <c r="Q64" s="13">
        <v>39.82</v>
      </c>
      <c r="R64" s="14">
        <v>0.1334661354581676</v>
      </c>
      <c r="S64" s="15">
        <v>35.715537848605656</v>
      </c>
      <c r="T64" s="22">
        <v>8.9555378486056494</v>
      </c>
      <c r="U64" s="23">
        <v>1.5871999999999999</v>
      </c>
      <c r="V64" s="24">
        <v>1.5623</v>
      </c>
      <c r="W64" s="25">
        <v>1.4487699999999999E-2</v>
      </c>
      <c r="X64" s="26">
        <v>1.6719138850574716E-2</v>
      </c>
      <c r="Y64" s="16">
        <v>3.8769085200000002</v>
      </c>
    </row>
    <row r="65" spans="2:25" ht="20.100000000000001" customHeight="1" x14ac:dyDescent="0.25">
      <c r="B65" s="21">
        <v>4694</v>
      </c>
      <c r="C65" s="10" t="s">
        <v>429</v>
      </c>
      <c r="D65" s="29" t="s">
        <v>92</v>
      </c>
      <c r="E65" s="10" t="s">
        <v>122</v>
      </c>
      <c r="F65" s="10" t="s">
        <v>76</v>
      </c>
      <c r="G65" s="9" t="s">
        <v>152</v>
      </c>
      <c r="H65" s="34" t="s">
        <v>737</v>
      </c>
      <c r="I65" s="10" t="s">
        <v>228</v>
      </c>
      <c r="J65" s="11">
        <v>71931</v>
      </c>
      <c r="K65" s="12"/>
      <c r="L65" s="10">
        <v>4</v>
      </c>
      <c r="M65" s="36">
        <v>112</v>
      </c>
      <c r="N65" s="33" t="s">
        <v>245</v>
      </c>
      <c r="O65" s="30">
        <v>29.29</v>
      </c>
      <c r="P65" s="13">
        <v>34.299999999999997</v>
      </c>
      <c r="Q65" s="13">
        <v>33.51</v>
      </c>
      <c r="R65" s="14">
        <v>0.15768463073852285</v>
      </c>
      <c r="S65" s="15">
        <v>17.660678642714558</v>
      </c>
      <c r="T65" s="22">
        <v>6.4606786427145586</v>
      </c>
      <c r="U65" s="23">
        <v>1.6467000000000001</v>
      </c>
      <c r="V65" s="24">
        <v>1.6447000000000001</v>
      </c>
      <c r="W65" s="25">
        <v>1.4482160000000001E-2</v>
      </c>
      <c r="X65" s="26">
        <v>1.7193275260663506E-2</v>
      </c>
      <c r="Y65" s="16">
        <v>1.6220019200000002</v>
      </c>
    </row>
    <row r="66" spans="2:25" ht="20.100000000000001" customHeight="1" x14ac:dyDescent="0.25">
      <c r="B66" s="21">
        <v>4708</v>
      </c>
      <c r="C66" s="10" t="s">
        <v>388</v>
      </c>
      <c r="D66" s="29" t="s">
        <v>247</v>
      </c>
      <c r="E66" s="10" t="s">
        <v>380</v>
      </c>
      <c r="F66" s="10" t="s">
        <v>380</v>
      </c>
      <c r="G66" s="9" t="s">
        <v>389</v>
      </c>
      <c r="H66" s="34" t="s">
        <v>1056</v>
      </c>
      <c r="I66" s="10" t="s">
        <v>663</v>
      </c>
      <c r="J66" s="11">
        <v>33522</v>
      </c>
      <c r="K66" s="12"/>
      <c r="L66" s="10">
        <v>4</v>
      </c>
      <c r="M66" s="36">
        <v>54.8</v>
      </c>
      <c r="N66" s="33" t="s">
        <v>245</v>
      </c>
      <c r="O66" s="30">
        <v>26.85</v>
      </c>
      <c r="P66" s="13">
        <v>31.89</v>
      </c>
      <c r="Q66" s="13">
        <v>31.21</v>
      </c>
      <c r="R66" s="14">
        <v>0.13492063492063489</v>
      </c>
      <c r="S66" s="15">
        <v>7.3936507936507914</v>
      </c>
      <c r="T66" s="22">
        <v>1.9136507936507914</v>
      </c>
      <c r="U66" s="23">
        <v>1.6594</v>
      </c>
      <c r="V66" s="24">
        <v>1.6319999999999999</v>
      </c>
      <c r="W66" s="25">
        <v>1.4482159999999999E-2</v>
      </c>
      <c r="X66" s="26">
        <v>1.6740845504587154E-2</v>
      </c>
      <c r="Y66" s="16">
        <v>0.79362236799999986</v>
      </c>
    </row>
    <row r="67" spans="2:25" ht="20.100000000000001" customHeight="1" x14ac:dyDescent="0.25">
      <c r="B67" s="21">
        <v>4763</v>
      </c>
      <c r="C67" s="10" t="s">
        <v>959</v>
      </c>
      <c r="D67" s="29" t="s">
        <v>93</v>
      </c>
      <c r="E67" s="10" t="s">
        <v>179</v>
      </c>
      <c r="F67" s="10" t="s">
        <v>174</v>
      </c>
      <c r="G67" s="9" t="s">
        <v>194</v>
      </c>
      <c r="H67" s="34" t="s">
        <v>875</v>
      </c>
      <c r="I67" s="10" t="s">
        <v>243</v>
      </c>
      <c r="J67" s="11">
        <v>83066</v>
      </c>
      <c r="K67" s="12"/>
      <c r="L67" s="10">
        <v>8</v>
      </c>
      <c r="M67" s="36">
        <v>230</v>
      </c>
      <c r="N67" s="33" t="s">
        <v>245</v>
      </c>
      <c r="O67" s="30">
        <v>29.02</v>
      </c>
      <c r="P67" s="13">
        <v>34.04</v>
      </c>
      <c r="Q67" s="13">
        <v>33.22</v>
      </c>
      <c r="R67" s="14">
        <v>0.16334661354581681</v>
      </c>
      <c r="S67" s="15">
        <v>37.569721115537867</v>
      </c>
      <c r="T67" s="22">
        <v>14.569721115537865</v>
      </c>
      <c r="U67" s="23">
        <v>1.6115999999999999</v>
      </c>
      <c r="V67" s="24">
        <v>1.6012</v>
      </c>
      <c r="W67" s="25">
        <v>1.4457599999999999E-2</v>
      </c>
      <c r="X67" s="26">
        <v>1.7280274285714287E-2</v>
      </c>
      <c r="Y67" s="16">
        <v>3.3252479999999998</v>
      </c>
    </row>
    <row r="68" spans="2:25" ht="20.100000000000001" customHeight="1" x14ac:dyDescent="0.25">
      <c r="B68" s="21">
        <v>4832</v>
      </c>
      <c r="C68" s="10" t="s">
        <v>383</v>
      </c>
      <c r="D68" s="29" t="s">
        <v>247</v>
      </c>
      <c r="E68" s="10" t="s">
        <v>380</v>
      </c>
      <c r="F68" s="10" t="s">
        <v>380</v>
      </c>
      <c r="G68" s="9" t="s">
        <v>384</v>
      </c>
      <c r="H68" s="34" t="s">
        <v>1056</v>
      </c>
      <c r="I68" s="10" t="s">
        <v>382</v>
      </c>
      <c r="J68" s="11">
        <v>33535</v>
      </c>
      <c r="K68" s="12"/>
      <c r="L68" s="10">
        <v>7</v>
      </c>
      <c r="M68" s="36">
        <v>138.80000000000001</v>
      </c>
      <c r="N68" s="33" t="s">
        <v>245</v>
      </c>
      <c r="O68" s="30">
        <v>36.380000000000003</v>
      </c>
      <c r="P68" s="13">
        <v>41.38</v>
      </c>
      <c r="Q68" s="13">
        <v>40.659999999999997</v>
      </c>
      <c r="R68" s="14">
        <v>0.14400000000000118</v>
      </c>
      <c r="S68" s="15">
        <v>19.987200000000165</v>
      </c>
      <c r="T68" s="22">
        <v>6.1072000000001641</v>
      </c>
      <c r="U68" s="23">
        <v>1.5690999999999999</v>
      </c>
      <c r="V68" s="24">
        <v>1.5731999999999999</v>
      </c>
      <c r="W68" s="25">
        <v>1.445458E-2</v>
      </c>
      <c r="X68" s="26">
        <v>1.6886191588785071E-2</v>
      </c>
      <c r="Y68" s="16">
        <v>2.0062957040000002</v>
      </c>
    </row>
    <row r="69" spans="2:25" ht="20.100000000000001" customHeight="1" x14ac:dyDescent="0.25">
      <c r="B69" s="21">
        <v>4816</v>
      </c>
      <c r="C69" s="10" t="s">
        <v>383</v>
      </c>
      <c r="D69" s="29" t="s">
        <v>247</v>
      </c>
      <c r="E69" s="10" t="s">
        <v>380</v>
      </c>
      <c r="F69" s="10" t="s">
        <v>386</v>
      </c>
      <c r="G69" s="9" t="s">
        <v>387</v>
      </c>
      <c r="H69" s="34" t="s">
        <v>850</v>
      </c>
      <c r="I69" s="10" t="s">
        <v>855</v>
      </c>
      <c r="J69" s="11">
        <v>33534</v>
      </c>
      <c r="K69" s="12"/>
      <c r="L69" s="10">
        <v>13</v>
      </c>
      <c r="M69" s="36">
        <v>279.60000000000002</v>
      </c>
      <c r="N69" s="33" t="s">
        <v>245</v>
      </c>
      <c r="O69" s="30">
        <v>28.76</v>
      </c>
      <c r="P69" s="13">
        <v>33.79</v>
      </c>
      <c r="Q69" s="13">
        <v>33.11</v>
      </c>
      <c r="R69" s="14">
        <v>0.13518886679920478</v>
      </c>
      <c r="S69" s="15">
        <v>37.798807157057659</v>
      </c>
      <c r="T69" s="22">
        <v>9.838807157057655</v>
      </c>
      <c r="U69" s="23">
        <v>1.5920000000000001</v>
      </c>
      <c r="V69" s="24">
        <v>1.5501</v>
      </c>
      <c r="W69" s="25">
        <v>1.4453660000000002E-2</v>
      </c>
      <c r="X69" s="26">
        <v>1.6713082712643681E-2</v>
      </c>
      <c r="Y69" s="16">
        <v>4.0412433360000009</v>
      </c>
    </row>
    <row r="70" spans="2:25" ht="20.100000000000001" customHeight="1" x14ac:dyDescent="0.25">
      <c r="B70" s="21">
        <v>4835</v>
      </c>
      <c r="C70" s="10" t="s">
        <v>60</v>
      </c>
      <c r="D70" s="29" t="s">
        <v>92</v>
      </c>
      <c r="E70" s="10" t="s">
        <v>274</v>
      </c>
      <c r="F70" s="10" t="s">
        <v>109</v>
      </c>
      <c r="G70" s="9" t="s">
        <v>143</v>
      </c>
      <c r="H70" s="34" t="s">
        <v>990</v>
      </c>
      <c r="I70" s="10" t="s">
        <v>1125</v>
      </c>
      <c r="J70" s="11">
        <v>84412</v>
      </c>
      <c r="K70" s="12"/>
      <c r="L70" s="10">
        <v>7</v>
      </c>
      <c r="M70" s="36">
        <v>189</v>
      </c>
      <c r="N70" s="33" t="s">
        <v>245</v>
      </c>
      <c r="O70" s="30">
        <v>35.76</v>
      </c>
      <c r="P70" s="13">
        <v>40.78</v>
      </c>
      <c r="Q70" s="13">
        <v>40.130000000000003</v>
      </c>
      <c r="R70" s="14">
        <v>0.12948207171314705</v>
      </c>
      <c r="S70" s="15">
        <v>24.472111553784792</v>
      </c>
      <c r="T70" s="22">
        <v>5.5721115537847909</v>
      </c>
      <c r="U70" s="23">
        <v>1.5785</v>
      </c>
      <c r="V70" s="24">
        <v>1.5601</v>
      </c>
      <c r="W70" s="25">
        <v>1.4437560000000002E-2</v>
      </c>
      <c r="X70" s="26">
        <v>1.6585023157894733E-2</v>
      </c>
      <c r="Y70" s="16">
        <v>2.7286988400000003</v>
      </c>
    </row>
    <row r="71" spans="2:25" ht="20.100000000000001" customHeight="1" x14ac:dyDescent="0.25">
      <c r="B71" s="21">
        <v>4872</v>
      </c>
      <c r="C71" s="10" t="s">
        <v>359</v>
      </c>
      <c r="D71" s="29" t="s">
        <v>93</v>
      </c>
      <c r="E71" s="10" t="s">
        <v>94</v>
      </c>
      <c r="F71" s="10" t="s">
        <v>166</v>
      </c>
      <c r="G71" s="9" t="s">
        <v>360</v>
      </c>
      <c r="H71" s="34" t="s">
        <v>875</v>
      </c>
      <c r="I71" s="10" t="s">
        <v>811</v>
      </c>
      <c r="J71" s="11">
        <v>67995</v>
      </c>
      <c r="K71" s="12"/>
      <c r="L71" s="10">
        <v>4</v>
      </c>
      <c r="M71" s="36">
        <v>104</v>
      </c>
      <c r="N71" s="33" t="s">
        <v>245</v>
      </c>
      <c r="O71" s="30">
        <v>30.24</v>
      </c>
      <c r="P71" s="13">
        <v>35.25</v>
      </c>
      <c r="Q71" s="13">
        <v>34.71</v>
      </c>
      <c r="R71" s="14">
        <v>0.10778443113772435</v>
      </c>
      <c r="S71" s="15">
        <v>11.209580838323332</v>
      </c>
      <c r="T71" s="22">
        <v>0.80958083832333139</v>
      </c>
      <c r="U71" s="23">
        <v>1.6115999999999999</v>
      </c>
      <c r="V71" s="24">
        <v>1.6293</v>
      </c>
      <c r="W71" s="25">
        <v>1.4422005E-2</v>
      </c>
      <c r="X71" s="26">
        <v>1.6164260637583888E-2</v>
      </c>
      <c r="Y71" s="16">
        <v>1.4998885200000001</v>
      </c>
    </row>
    <row r="72" spans="2:25" ht="20.100000000000001" customHeight="1" x14ac:dyDescent="0.25">
      <c r="B72" s="21">
        <v>4714</v>
      </c>
      <c r="C72" s="10" t="s">
        <v>876</v>
      </c>
      <c r="D72" s="29" t="s">
        <v>92</v>
      </c>
      <c r="E72" s="10" t="s">
        <v>274</v>
      </c>
      <c r="F72" s="10" t="s">
        <v>276</v>
      </c>
      <c r="G72" s="9" t="s">
        <v>877</v>
      </c>
      <c r="H72" s="34" t="s">
        <v>737</v>
      </c>
      <c r="I72" s="10" t="s">
        <v>277</v>
      </c>
      <c r="J72" s="11">
        <v>81154</v>
      </c>
      <c r="K72" s="12"/>
      <c r="L72" s="10">
        <v>1</v>
      </c>
      <c r="M72" s="36">
        <v>28.4</v>
      </c>
      <c r="N72" s="33" t="s">
        <v>245</v>
      </c>
      <c r="O72" s="30">
        <v>28.4</v>
      </c>
      <c r="P72" s="13">
        <v>33.409999999999997</v>
      </c>
      <c r="Q72" s="13">
        <v>32.700000000000003</v>
      </c>
      <c r="R72" s="14">
        <v>0.14171656686626627</v>
      </c>
      <c r="S72" s="15">
        <v>4.0247504990019616</v>
      </c>
      <c r="T72" s="22">
        <v>1.1847504990019617</v>
      </c>
      <c r="U72" s="23">
        <v>1.6111</v>
      </c>
      <c r="V72" s="24">
        <v>1.5876999999999999</v>
      </c>
      <c r="W72" s="25">
        <v>1.43946E-2</v>
      </c>
      <c r="X72" s="26">
        <v>1.6771382790697651E-2</v>
      </c>
      <c r="Y72" s="16">
        <v>0.40880664</v>
      </c>
    </row>
    <row r="73" spans="2:25" ht="20.100000000000001" customHeight="1" x14ac:dyDescent="0.25">
      <c r="B73" s="21">
        <v>4841</v>
      </c>
      <c r="C73" s="10" t="s">
        <v>326</v>
      </c>
      <c r="D73" s="29" t="s">
        <v>92</v>
      </c>
      <c r="E73" s="10" t="s">
        <v>318</v>
      </c>
      <c r="F73" s="10" t="s">
        <v>1586</v>
      </c>
      <c r="G73" s="9" t="s">
        <v>327</v>
      </c>
      <c r="H73" s="34" t="s">
        <v>755</v>
      </c>
      <c r="I73" s="10" t="s">
        <v>416</v>
      </c>
      <c r="J73" s="11">
        <v>66090</v>
      </c>
      <c r="K73" s="12"/>
      <c r="L73" s="10">
        <v>3</v>
      </c>
      <c r="M73" s="36">
        <v>113</v>
      </c>
      <c r="N73" s="33" t="s">
        <v>245</v>
      </c>
      <c r="O73" s="30">
        <v>36.24</v>
      </c>
      <c r="P73" s="13">
        <v>41.24</v>
      </c>
      <c r="Q73" s="13">
        <v>40.5</v>
      </c>
      <c r="R73" s="14">
        <v>0.14800000000000041</v>
      </c>
      <c r="S73" s="15">
        <v>16.724000000000046</v>
      </c>
      <c r="T73" s="22">
        <v>5.4240000000000457</v>
      </c>
      <c r="U73" s="23">
        <v>1.6384000000000001</v>
      </c>
      <c r="V73" s="24">
        <v>1.5929</v>
      </c>
      <c r="W73" s="25">
        <v>1.4379284999999999E-2</v>
      </c>
      <c r="X73" s="26">
        <v>1.6877095070422541E-2</v>
      </c>
      <c r="Y73" s="16">
        <v>1.6248592049999999</v>
      </c>
    </row>
    <row r="74" spans="2:25" ht="20.100000000000001" customHeight="1" x14ac:dyDescent="0.25">
      <c r="B74" s="21">
        <v>4716</v>
      </c>
      <c r="C74" s="10" t="s">
        <v>461</v>
      </c>
      <c r="D74" s="29" t="s">
        <v>247</v>
      </c>
      <c r="E74" s="10" t="s">
        <v>373</v>
      </c>
      <c r="F74" s="10" t="s">
        <v>374</v>
      </c>
      <c r="G74" s="9" t="s">
        <v>375</v>
      </c>
      <c r="H74" s="34" t="s">
        <v>850</v>
      </c>
      <c r="I74" s="10" t="s">
        <v>514</v>
      </c>
      <c r="J74" s="11">
        <v>30123</v>
      </c>
      <c r="K74" s="12"/>
      <c r="L74" s="10">
        <v>2</v>
      </c>
      <c r="M74" s="36">
        <v>43</v>
      </c>
      <c r="N74" s="33" t="s">
        <v>245</v>
      </c>
      <c r="O74" s="30">
        <v>28.98</v>
      </c>
      <c r="P74" s="13">
        <v>33.99</v>
      </c>
      <c r="Q74" s="13">
        <v>33.51</v>
      </c>
      <c r="R74" s="14">
        <v>9.5808383233533703E-2</v>
      </c>
      <c r="S74" s="15">
        <v>4.1197604790419495</v>
      </c>
      <c r="T74" s="22">
        <v>-0.18023952095805101</v>
      </c>
      <c r="U74" s="23">
        <v>1.5928</v>
      </c>
      <c r="V74" s="24">
        <v>1.6014999999999999</v>
      </c>
      <c r="W74" s="25">
        <v>1.4374350000000001E-2</v>
      </c>
      <c r="X74" s="26">
        <v>1.5897459933774848E-2</v>
      </c>
      <c r="Y74" s="16">
        <v>0.61809705000000004</v>
      </c>
    </row>
    <row r="75" spans="2:25" ht="20.100000000000001" customHeight="1" x14ac:dyDescent="0.25">
      <c r="B75" s="21">
        <v>4831</v>
      </c>
      <c r="C75" s="10" t="s">
        <v>28</v>
      </c>
      <c r="D75" s="29" t="s">
        <v>92</v>
      </c>
      <c r="E75" s="10" t="s">
        <v>116</v>
      </c>
      <c r="F75" s="10" t="s">
        <v>100</v>
      </c>
      <c r="G75" s="9" t="s">
        <v>125</v>
      </c>
      <c r="H75" s="34" t="s">
        <v>1527</v>
      </c>
      <c r="I75" s="10" t="s">
        <v>198</v>
      </c>
      <c r="J75" s="11">
        <v>58130</v>
      </c>
      <c r="K75" s="12"/>
      <c r="L75" s="10">
        <v>23</v>
      </c>
      <c r="M75" s="36">
        <v>797</v>
      </c>
      <c r="N75" s="33" t="s">
        <v>245</v>
      </c>
      <c r="O75" s="30">
        <v>26.58</v>
      </c>
      <c r="P75" s="13">
        <v>31.58</v>
      </c>
      <c r="Q75" s="13">
        <v>31.08</v>
      </c>
      <c r="R75" s="14">
        <v>0.1</v>
      </c>
      <c r="S75" s="15">
        <v>79.7</v>
      </c>
      <c r="T75" s="22">
        <v>0</v>
      </c>
      <c r="U75" s="23">
        <v>1.5826</v>
      </c>
      <c r="V75" s="24">
        <v>1.542</v>
      </c>
      <c r="W75" s="25">
        <v>1.4373160000000001E-2</v>
      </c>
      <c r="X75" s="26">
        <v>1.5970177777777778E-2</v>
      </c>
      <c r="Y75" s="16">
        <v>11.455408520000001</v>
      </c>
    </row>
    <row r="76" spans="2:25" ht="20.100000000000001" customHeight="1" x14ac:dyDescent="0.25">
      <c r="B76" s="21">
        <v>4716</v>
      </c>
      <c r="C76" s="10" t="s">
        <v>501</v>
      </c>
      <c r="D76" s="29" t="s">
        <v>247</v>
      </c>
      <c r="E76" s="10" t="s">
        <v>502</v>
      </c>
      <c r="F76" s="10" t="s">
        <v>501</v>
      </c>
      <c r="G76" s="9" t="s">
        <v>503</v>
      </c>
      <c r="H76" s="34" t="s">
        <v>856</v>
      </c>
      <c r="I76" s="10" t="s">
        <v>696</v>
      </c>
      <c r="J76" s="11">
        <v>54575</v>
      </c>
      <c r="K76" s="12"/>
      <c r="L76" s="10">
        <v>2</v>
      </c>
      <c r="M76" s="36">
        <v>53</v>
      </c>
      <c r="N76" s="33" t="s">
        <v>245</v>
      </c>
      <c r="O76" s="30">
        <v>26.89</v>
      </c>
      <c r="P76" s="13">
        <v>31.9</v>
      </c>
      <c r="Q76" s="13">
        <v>31.4</v>
      </c>
      <c r="R76" s="14">
        <v>9.9800399201596848E-2</v>
      </c>
      <c r="S76" s="15">
        <v>5.2894211576846333</v>
      </c>
      <c r="T76" s="22">
        <v>-1.0578842315367334E-2</v>
      </c>
      <c r="U76" s="23">
        <v>1.6016999999999999</v>
      </c>
      <c r="V76" s="24">
        <v>1.5893999999999999</v>
      </c>
      <c r="W76" s="25">
        <v>1.435995E-2</v>
      </c>
      <c r="X76" s="26">
        <v>1.5951962195121953E-2</v>
      </c>
      <c r="Y76" s="16">
        <v>0.76107734999999999</v>
      </c>
    </row>
    <row r="77" spans="2:25" ht="20.100000000000001" customHeight="1" x14ac:dyDescent="0.25">
      <c r="B77" s="21">
        <v>4859</v>
      </c>
      <c r="C77" s="10" t="s">
        <v>1353</v>
      </c>
      <c r="D77" s="29" t="s">
        <v>92</v>
      </c>
      <c r="E77" s="10" t="s">
        <v>1031</v>
      </c>
      <c r="F77" s="10" t="s">
        <v>757</v>
      </c>
      <c r="G77" s="9" t="s">
        <v>126</v>
      </c>
      <c r="H77" s="34" t="s">
        <v>755</v>
      </c>
      <c r="I77" s="10" t="s">
        <v>199</v>
      </c>
      <c r="J77" s="11">
        <v>71650</v>
      </c>
      <c r="K77" s="12"/>
      <c r="L77" s="10">
        <v>24</v>
      </c>
      <c r="M77" s="36">
        <v>754</v>
      </c>
      <c r="N77" s="33" t="s">
        <v>259</v>
      </c>
      <c r="O77" s="30">
        <v>36.44</v>
      </c>
      <c r="P77" s="13">
        <v>41.44</v>
      </c>
      <c r="Q77" s="13">
        <v>40.869999999999997</v>
      </c>
      <c r="R77" s="14">
        <v>0.11400000000000006</v>
      </c>
      <c r="S77" s="15">
        <v>85.956000000000046</v>
      </c>
      <c r="T77" s="22">
        <v>10.55600000000004</v>
      </c>
      <c r="U77" s="23">
        <v>1.6316999999999999</v>
      </c>
      <c r="V77" s="24">
        <v>1.5934999999999999</v>
      </c>
      <c r="W77" s="25">
        <v>1.4352139999999999E-2</v>
      </c>
      <c r="X77" s="26">
        <v>1.6198803611738151E-2</v>
      </c>
      <c r="Y77" s="16">
        <v>10.82151356</v>
      </c>
    </row>
    <row r="78" spans="2:25" ht="20.100000000000001" customHeight="1" x14ac:dyDescent="0.25">
      <c r="B78" s="21">
        <v>4705</v>
      </c>
      <c r="C78" s="10" t="s">
        <v>1026</v>
      </c>
      <c r="D78" s="29" t="s">
        <v>93</v>
      </c>
      <c r="E78" s="10" t="s">
        <v>87</v>
      </c>
      <c r="F78" s="10" t="s">
        <v>87</v>
      </c>
      <c r="G78" s="9" t="s">
        <v>822</v>
      </c>
      <c r="H78" s="34" t="s">
        <v>875</v>
      </c>
      <c r="I78" s="10" t="s">
        <v>431</v>
      </c>
      <c r="J78" s="11">
        <v>82901</v>
      </c>
      <c r="K78" s="12"/>
      <c r="L78" s="10">
        <v>1</v>
      </c>
      <c r="M78" s="36">
        <v>4.8</v>
      </c>
      <c r="N78" s="33" t="s">
        <v>245</v>
      </c>
      <c r="O78" s="30">
        <v>86.51</v>
      </c>
      <c r="P78" s="13">
        <v>91.51</v>
      </c>
      <c r="Q78" s="13">
        <v>90.97</v>
      </c>
      <c r="R78" s="14">
        <v>0.10800000000000125</v>
      </c>
      <c r="S78" s="15">
        <v>0.51840000000000597</v>
      </c>
      <c r="T78" s="22">
        <v>3.8400000000005964E-2</v>
      </c>
      <c r="U78" s="23">
        <v>1.617</v>
      </c>
      <c r="V78" s="24">
        <v>1.6444000000000001</v>
      </c>
      <c r="W78" s="25">
        <v>1.4350160000000001E-2</v>
      </c>
      <c r="X78" s="26">
        <v>1.6087623318385674E-2</v>
      </c>
      <c r="Y78" s="16">
        <v>6.8880767999999995E-2</v>
      </c>
    </row>
    <row r="79" spans="2:25" ht="20.100000000000001" customHeight="1" x14ac:dyDescent="0.25">
      <c r="B79" s="21">
        <v>4836</v>
      </c>
      <c r="C79" s="10" t="s">
        <v>263</v>
      </c>
      <c r="D79" s="29" t="s">
        <v>92</v>
      </c>
      <c r="E79" s="10" t="s">
        <v>119</v>
      </c>
      <c r="F79" s="10" t="s">
        <v>119</v>
      </c>
      <c r="G79" s="9" t="s">
        <v>264</v>
      </c>
      <c r="H79" s="34" t="s">
        <v>707</v>
      </c>
      <c r="I79" s="10" t="s">
        <v>1549</v>
      </c>
      <c r="J79" s="11">
        <v>83905</v>
      </c>
      <c r="K79" s="12"/>
      <c r="L79" s="10">
        <v>14</v>
      </c>
      <c r="M79" s="36">
        <v>370.5</v>
      </c>
      <c r="N79" s="33" t="s">
        <v>245</v>
      </c>
      <c r="O79" s="30">
        <v>36.909999999999997</v>
      </c>
      <c r="P79" s="13">
        <v>41.91</v>
      </c>
      <c r="Q79" s="13">
        <v>41.31</v>
      </c>
      <c r="R79" s="14">
        <v>0.11999999999999886</v>
      </c>
      <c r="S79" s="15">
        <v>44.459999999999575</v>
      </c>
      <c r="T79" s="22">
        <v>7.4099999999995747</v>
      </c>
      <c r="U79" s="23">
        <v>1.5743</v>
      </c>
      <c r="V79" s="24">
        <v>1.5435000000000001</v>
      </c>
      <c r="W79" s="25">
        <v>1.434188E-2</v>
      </c>
      <c r="X79" s="26">
        <v>1.6297590909090887E-2</v>
      </c>
      <c r="Y79" s="16">
        <v>5.3136665399999998</v>
      </c>
    </row>
    <row r="80" spans="2:25" ht="20.100000000000001" customHeight="1" x14ac:dyDescent="0.25">
      <c r="B80" s="21">
        <v>4836</v>
      </c>
      <c r="C80" s="10" t="s">
        <v>1022</v>
      </c>
      <c r="D80" s="29" t="s">
        <v>92</v>
      </c>
      <c r="E80" s="10" t="s">
        <v>122</v>
      </c>
      <c r="F80" s="10" t="s">
        <v>74</v>
      </c>
      <c r="G80" s="9" t="s">
        <v>951</v>
      </c>
      <c r="H80" s="34" t="s">
        <v>1551</v>
      </c>
      <c r="I80" s="10" t="s">
        <v>286</v>
      </c>
      <c r="J80" s="11">
        <v>75723</v>
      </c>
      <c r="K80" s="12"/>
      <c r="L80" s="10">
        <v>10</v>
      </c>
      <c r="M80" s="36">
        <v>280.2</v>
      </c>
      <c r="N80" s="33" t="s">
        <v>245</v>
      </c>
      <c r="O80" s="30">
        <v>28.74</v>
      </c>
      <c r="P80" s="13">
        <v>33.76</v>
      </c>
      <c r="Q80" s="13">
        <v>33.03</v>
      </c>
      <c r="R80" s="14">
        <v>0.14541832669322649</v>
      </c>
      <c r="S80" s="15">
        <v>40.746215139442064</v>
      </c>
      <c r="T80" s="22">
        <v>12.726215139442061</v>
      </c>
      <c r="U80" s="23">
        <v>1.5718000000000001</v>
      </c>
      <c r="V80" s="24">
        <v>1.5403</v>
      </c>
      <c r="W80" s="25">
        <v>1.4315659999999999E-2</v>
      </c>
      <c r="X80" s="26">
        <v>1.6751658088578078E-2</v>
      </c>
      <c r="Y80" s="16">
        <v>4.0112479319999998</v>
      </c>
    </row>
    <row r="81" spans="2:25" ht="20.100000000000001" customHeight="1" x14ac:dyDescent="0.25">
      <c r="B81" s="21">
        <v>4816</v>
      </c>
      <c r="C81" s="10" t="s">
        <v>1486</v>
      </c>
      <c r="D81" s="29" t="s">
        <v>247</v>
      </c>
      <c r="E81" s="10" t="s">
        <v>380</v>
      </c>
      <c r="F81" s="10" t="s">
        <v>380</v>
      </c>
      <c r="G81" s="9" t="s">
        <v>381</v>
      </c>
      <c r="H81" s="34" t="s">
        <v>850</v>
      </c>
      <c r="I81" s="10" t="s">
        <v>855</v>
      </c>
      <c r="J81" s="11">
        <v>33533</v>
      </c>
      <c r="K81" s="12"/>
      <c r="L81" s="10">
        <v>8</v>
      </c>
      <c r="M81" s="36">
        <v>169</v>
      </c>
      <c r="N81" s="33" t="s">
        <v>245</v>
      </c>
      <c r="O81" s="30">
        <v>35.729999999999997</v>
      </c>
      <c r="P81" s="13">
        <v>40.729999999999997</v>
      </c>
      <c r="Q81" s="13">
        <v>40.15</v>
      </c>
      <c r="R81" s="14">
        <v>0.11599999999999966</v>
      </c>
      <c r="S81" s="15">
        <v>19.603999999999942</v>
      </c>
      <c r="T81" s="22">
        <v>2.7039999999999416</v>
      </c>
      <c r="U81" s="23">
        <v>1.5775999999999999</v>
      </c>
      <c r="V81" s="24">
        <v>1.5329999999999999</v>
      </c>
      <c r="W81" s="25">
        <v>1.430876E-2</v>
      </c>
      <c r="X81" s="26">
        <v>1.6186380090497731E-2</v>
      </c>
      <c r="Y81" s="16">
        <v>2.41818044</v>
      </c>
    </row>
    <row r="82" spans="2:25" ht="20.100000000000001" customHeight="1" x14ac:dyDescent="0.25">
      <c r="B82" s="21">
        <v>4736</v>
      </c>
      <c r="C82" s="10" t="s">
        <v>413</v>
      </c>
      <c r="D82" s="29" t="s">
        <v>404</v>
      </c>
      <c r="E82" s="10" t="s">
        <v>405</v>
      </c>
      <c r="F82" s="10" t="s">
        <v>413</v>
      </c>
      <c r="G82" s="9" t="s">
        <v>1236</v>
      </c>
      <c r="H82" s="34" t="s">
        <v>755</v>
      </c>
      <c r="I82" s="10" t="s">
        <v>406</v>
      </c>
      <c r="J82" s="11">
        <v>69629</v>
      </c>
      <c r="K82" s="12"/>
      <c r="L82" s="10">
        <v>2</v>
      </c>
      <c r="M82" s="36">
        <v>49</v>
      </c>
      <c r="N82" s="33" t="s">
        <v>1237</v>
      </c>
      <c r="O82" s="30">
        <v>26.57</v>
      </c>
      <c r="P82" s="13">
        <v>31.57</v>
      </c>
      <c r="Q82" s="13">
        <v>31.13</v>
      </c>
      <c r="R82" s="14">
        <v>8.8000000000000259E-2</v>
      </c>
      <c r="S82" s="15">
        <v>4.3120000000000127</v>
      </c>
      <c r="T82" s="22">
        <v>-0.58799999999998764</v>
      </c>
      <c r="U82" s="23">
        <v>1.5851999999999999</v>
      </c>
      <c r="V82" s="24">
        <v>1.5940000000000001</v>
      </c>
      <c r="W82" s="25">
        <v>1.4306399999999999E-2</v>
      </c>
      <c r="X82" s="26">
        <v>1.5686842105263162E-2</v>
      </c>
      <c r="Y82" s="16">
        <v>0.7010135999999999</v>
      </c>
    </row>
    <row r="83" spans="2:25" ht="20.100000000000001" customHeight="1" x14ac:dyDescent="0.25">
      <c r="B83" s="21">
        <v>4847</v>
      </c>
      <c r="C83" s="10" t="s">
        <v>1059</v>
      </c>
      <c r="D83" s="29" t="s">
        <v>92</v>
      </c>
      <c r="E83" s="10" t="s">
        <v>116</v>
      </c>
      <c r="F83" s="10" t="s">
        <v>29</v>
      </c>
      <c r="G83" s="9" t="s">
        <v>126</v>
      </c>
      <c r="H83" s="34" t="s">
        <v>755</v>
      </c>
      <c r="I83" s="10" t="s">
        <v>199</v>
      </c>
      <c r="J83" s="11">
        <v>71647</v>
      </c>
      <c r="K83" s="12"/>
      <c r="L83" s="10">
        <v>1</v>
      </c>
      <c r="M83" s="36">
        <v>5.9</v>
      </c>
      <c r="N83" s="33" t="s">
        <v>245</v>
      </c>
      <c r="O83" s="30">
        <v>28.89</v>
      </c>
      <c r="P83" s="13">
        <v>33.9</v>
      </c>
      <c r="Q83" s="13">
        <v>33.369999999999997</v>
      </c>
      <c r="R83" s="14">
        <v>0.10578842315369288</v>
      </c>
      <c r="S83" s="15">
        <v>0.62415169660678804</v>
      </c>
      <c r="T83" s="22">
        <v>3.4151696606787983E-2</v>
      </c>
      <c r="U83" s="23">
        <v>1.6031</v>
      </c>
      <c r="V83" s="24">
        <v>1.6117999999999999</v>
      </c>
      <c r="W83" s="25">
        <v>1.4306305000000002E-2</v>
      </c>
      <c r="X83" s="26">
        <v>1.5998791975446434E-2</v>
      </c>
      <c r="Y83" s="16">
        <v>8.4407199500000016E-2</v>
      </c>
    </row>
    <row r="84" spans="2:25" ht="20.100000000000001" customHeight="1" x14ac:dyDescent="0.25">
      <c r="B84" s="21">
        <v>4858</v>
      </c>
      <c r="C84" s="10" t="s">
        <v>307</v>
      </c>
      <c r="D84" s="29" t="s">
        <v>92</v>
      </c>
      <c r="E84" s="10" t="s">
        <v>116</v>
      </c>
      <c r="F84" s="10" t="s">
        <v>308</v>
      </c>
      <c r="G84" s="9" t="s">
        <v>309</v>
      </c>
      <c r="H84" s="34" t="s">
        <v>755</v>
      </c>
      <c r="I84" s="10" t="s">
        <v>763</v>
      </c>
      <c r="J84" s="11">
        <v>80165</v>
      </c>
      <c r="K84" s="12"/>
      <c r="L84" s="10">
        <v>6</v>
      </c>
      <c r="M84" s="36">
        <v>210</v>
      </c>
      <c r="N84" s="33" t="s">
        <v>245</v>
      </c>
      <c r="O84" s="30">
        <v>28.22</v>
      </c>
      <c r="P84" s="13">
        <v>33.22</v>
      </c>
      <c r="Q84" s="13">
        <v>32.58</v>
      </c>
      <c r="R84" s="14">
        <v>0.12800000000000011</v>
      </c>
      <c r="S84" s="15">
        <v>26.880000000000024</v>
      </c>
      <c r="T84" s="22">
        <v>5.880000000000023</v>
      </c>
      <c r="U84" s="23">
        <v>1.593</v>
      </c>
      <c r="V84" s="24">
        <v>1.6213</v>
      </c>
      <c r="W84" s="25">
        <v>1.4303634999999999E-2</v>
      </c>
      <c r="X84" s="26">
        <v>1.6403251146788991E-2</v>
      </c>
      <c r="Y84" s="16">
        <v>3.0037633499999998</v>
      </c>
    </row>
    <row r="85" spans="2:25" ht="20.100000000000001" customHeight="1" x14ac:dyDescent="0.25">
      <c r="B85" s="21">
        <v>4847</v>
      </c>
      <c r="C85" s="10" t="s">
        <v>342</v>
      </c>
      <c r="D85" s="10" t="s">
        <v>92</v>
      </c>
      <c r="E85" s="10" t="s">
        <v>318</v>
      </c>
      <c r="F85" s="10" t="s">
        <v>337</v>
      </c>
      <c r="G85" s="9" t="s">
        <v>343</v>
      </c>
      <c r="H85" s="34" t="s">
        <v>755</v>
      </c>
      <c r="I85" s="10" t="s">
        <v>339</v>
      </c>
      <c r="J85" s="11">
        <v>76370</v>
      </c>
      <c r="K85" s="12"/>
      <c r="L85" s="10">
        <v>1</v>
      </c>
      <c r="M85" s="36">
        <v>23.8</v>
      </c>
      <c r="N85" s="33" t="s">
        <v>245</v>
      </c>
      <c r="O85" s="30">
        <v>27.78</v>
      </c>
      <c r="P85" s="13">
        <v>32.79</v>
      </c>
      <c r="Q85" s="13">
        <v>32.06</v>
      </c>
      <c r="R85" s="14">
        <v>0.14570858283433077</v>
      </c>
      <c r="S85" s="15">
        <v>3.4678642714570724</v>
      </c>
      <c r="T85" s="22">
        <v>1.0878642714570723</v>
      </c>
      <c r="U85" s="23">
        <v>1.6145</v>
      </c>
      <c r="V85" s="24">
        <v>1.5979000000000001</v>
      </c>
      <c r="W85" s="25">
        <v>1.4295180000000001E-2</v>
      </c>
      <c r="X85" s="26">
        <v>1.6733376588785036E-2</v>
      </c>
      <c r="Y85" s="16">
        <v>0.34022528400000002</v>
      </c>
    </row>
    <row r="86" spans="2:25" ht="20.100000000000001" customHeight="1" x14ac:dyDescent="0.25">
      <c r="B86" s="21">
        <v>4651</v>
      </c>
      <c r="C86" s="10" t="s">
        <v>36</v>
      </c>
      <c r="D86" s="10" t="s">
        <v>92</v>
      </c>
      <c r="E86" s="10" t="s">
        <v>117</v>
      </c>
      <c r="F86" s="10" t="s">
        <v>36</v>
      </c>
      <c r="G86" s="9" t="s">
        <v>132</v>
      </c>
      <c r="H86" s="34" t="s">
        <v>205</v>
      </c>
      <c r="I86" s="10">
        <v>79501</v>
      </c>
      <c r="J86" s="11"/>
      <c r="K86" s="12"/>
      <c r="L86" s="10">
        <v>6</v>
      </c>
      <c r="M86" s="36">
        <v>150</v>
      </c>
      <c r="N86" s="33" t="s">
        <v>245</v>
      </c>
      <c r="O86" s="30">
        <v>28.39</v>
      </c>
      <c r="P86" s="13">
        <v>33.4</v>
      </c>
      <c r="Q86" s="13">
        <v>32.71</v>
      </c>
      <c r="R86" s="14">
        <v>0.13772455089820321</v>
      </c>
      <c r="S86" s="15">
        <v>20.658682634730482</v>
      </c>
      <c r="T86" s="22">
        <v>5.6586826347304804</v>
      </c>
      <c r="U86" s="23">
        <v>1.6045</v>
      </c>
      <c r="V86" s="24">
        <v>1.6439999999999999</v>
      </c>
      <c r="W86" s="25">
        <v>1.4293400000000001E-2</v>
      </c>
      <c r="X86" s="26">
        <v>1.6576373611111105E-2</v>
      </c>
      <c r="Y86" s="16">
        <v>2.1440100000000002</v>
      </c>
    </row>
    <row r="87" spans="2:25" ht="20.100000000000001" customHeight="1" x14ac:dyDescent="0.25">
      <c r="B87" s="21">
        <v>4694</v>
      </c>
      <c r="C87" s="10" t="s">
        <v>163</v>
      </c>
      <c r="D87" s="10" t="s">
        <v>93</v>
      </c>
      <c r="E87" s="10" t="s">
        <v>94</v>
      </c>
      <c r="F87" s="10" t="s">
        <v>164</v>
      </c>
      <c r="G87" s="9" t="s">
        <v>187</v>
      </c>
      <c r="H87" s="34" t="s">
        <v>875</v>
      </c>
      <c r="I87" s="10" t="s">
        <v>812</v>
      </c>
      <c r="J87" s="11">
        <v>65700</v>
      </c>
      <c r="K87" s="12"/>
      <c r="L87" s="10">
        <v>1</v>
      </c>
      <c r="M87" s="36">
        <v>34</v>
      </c>
      <c r="N87" s="33" t="s">
        <v>245</v>
      </c>
      <c r="O87" s="30">
        <v>35.840000000000003</v>
      </c>
      <c r="P87" s="13">
        <v>40.840000000000003</v>
      </c>
      <c r="Q87" s="13">
        <v>40.24</v>
      </c>
      <c r="R87" s="14">
        <v>0.12000000000000029</v>
      </c>
      <c r="S87" s="15">
        <v>4.0800000000000098</v>
      </c>
      <c r="T87" s="22">
        <v>0.6800000000000096</v>
      </c>
      <c r="U87" s="23">
        <v>1.6246</v>
      </c>
      <c r="V87" s="24">
        <v>1.6227</v>
      </c>
      <c r="W87" s="25">
        <v>1.428812E-2</v>
      </c>
      <c r="X87" s="26">
        <v>1.6236500000000004E-2</v>
      </c>
      <c r="Y87" s="16">
        <v>0.48579607999999996</v>
      </c>
    </row>
    <row r="88" spans="2:25" ht="20.100000000000001" customHeight="1" x14ac:dyDescent="0.25">
      <c r="B88" s="21">
        <v>4847</v>
      </c>
      <c r="C88" s="10" t="s">
        <v>313</v>
      </c>
      <c r="D88" s="10" t="s">
        <v>92</v>
      </c>
      <c r="E88" s="10" t="s">
        <v>116</v>
      </c>
      <c r="F88" s="10" t="s">
        <v>308</v>
      </c>
      <c r="G88" s="9" t="s">
        <v>314</v>
      </c>
      <c r="H88" s="34" t="s">
        <v>755</v>
      </c>
      <c r="I88" s="10" t="s">
        <v>763</v>
      </c>
      <c r="J88" s="11">
        <v>80163</v>
      </c>
      <c r="K88" s="12"/>
      <c r="L88" s="10">
        <v>1</v>
      </c>
      <c r="M88" s="36">
        <v>29.6</v>
      </c>
      <c r="N88" s="33" t="s">
        <v>245</v>
      </c>
      <c r="O88" s="30">
        <v>34.799999999999997</v>
      </c>
      <c r="P88" s="13">
        <v>39.83</v>
      </c>
      <c r="Q88" s="13">
        <v>39.15</v>
      </c>
      <c r="R88" s="14">
        <v>0.13518886679920469</v>
      </c>
      <c r="S88" s="15">
        <v>4.0015904572564587</v>
      </c>
      <c r="T88" s="22">
        <v>1.0415904572564587</v>
      </c>
      <c r="U88" s="23">
        <v>1.6051</v>
      </c>
      <c r="V88" s="24">
        <v>1.6051</v>
      </c>
      <c r="W88" s="25">
        <v>1.428539E-2</v>
      </c>
      <c r="X88" s="26">
        <v>1.6518508436781609E-2</v>
      </c>
      <c r="Y88" s="16">
        <v>0.42284754400000002</v>
      </c>
    </row>
    <row r="89" spans="2:25" ht="20.100000000000001" customHeight="1" x14ac:dyDescent="0.25">
      <c r="B89" s="21">
        <v>4675</v>
      </c>
      <c r="C89" s="10" t="s">
        <v>28</v>
      </c>
      <c r="D89" s="10" t="s">
        <v>92</v>
      </c>
      <c r="E89" s="10" t="s">
        <v>116</v>
      </c>
      <c r="F89" s="10" t="s">
        <v>100</v>
      </c>
      <c r="G89" s="9" t="s">
        <v>125</v>
      </c>
      <c r="H89" s="34" t="s">
        <v>198</v>
      </c>
      <c r="I89" s="10">
        <v>65788</v>
      </c>
      <c r="J89" s="11"/>
      <c r="K89" s="12"/>
      <c r="L89" s="10">
        <v>8</v>
      </c>
      <c r="M89" s="36">
        <v>197</v>
      </c>
      <c r="N89" s="33" t="s">
        <v>245</v>
      </c>
      <c r="O89" s="30">
        <v>34.85</v>
      </c>
      <c r="P89" s="13">
        <v>39.86</v>
      </c>
      <c r="Q89" s="13">
        <v>39.04</v>
      </c>
      <c r="R89" s="14">
        <v>0.1636726546906189</v>
      </c>
      <c r="S89" s="15">
        <v>32.243512974051924</v>
      </c>
      <c r="T89" s="22">
        <v>12.543512974051922</v>
      </c>
      <c r="U89" s="23">
        <v>1.6036999999999999</v>
      </c>
      <c r="V89" s="24">
        <v>1.6419999999999999</v>
      </c>
      <c r="W89" s="25">
        <v>1.428108E-2</v>
      </c>
      <c r="X89" s="26">
        <v>1.7075945298329356E-2</v>
      </c>
      <c r="Y89" s="16">
        <v>2.81337276</v>
      </c>
    </row>
    <row r="90" spans="2:25" ht="20.100000000000001" customHeight="1" x14ac:dyDescent="0.25">
      <c r="B90" s="21">
        <v>4654</v>
      </c>
      <c r="C90" s="10" t="s">
        <v>36</v>
      </c>
      <c r="D90" s="10" t="s">
        <v>92</v>
      </c>
      <c r="E90" s="10" t="s">
        <v>117</v>
      </c>
      <c r="F90" s="10" t="s">
        <v>36</v>
      </c>
      <c r="G90" s="9" t="s">
        <v>346</v>
      </c>
      <c r="H90" s="34" t="s">
        <v>205</v>
      </c>
      <c r="I90" s="10">
        <v>79502</v>
      </c>
      <c r="J90" s="11"/>
      <c r="K90" s="12"/>
      <c r="L90" s="10">
        <v>8</v>
      </c>
      <c r="M90" s="36">
        <v>210</v>
      </c>
      <c r="N90" s="33" t="s">
        <v>259</v>
      </c>
      <c r="O90" s="30">
        <v>35.090000000000003</v>
      </c>
      <c r="P90" s="13">
        <v>40.1</v>
      </c>
      <c r="Q90" s="13">
        <v>39.35</v>
      </c>
      <c r="R90" s="14">
        <v>0.14970059880239528</v>
      </c>
      <c r="S90" s="15">
        <v>31.437125748503007</v>
      </c>
      <c r="T90" s="22">
        <v>10.437125748503007</v>
      </c>
      <c r="U90" s="23">
        <v>1.6415999999999999</v>
      </c>
      <c r="V90" s="24">
        <v>1.6031</v>
      </c>
      <c r="W90" s="25">
        <v>1.427668E-2</v>
      </c>
      <c r="X90" s="26">
        <v>1.6790180000000002E-2</v>
      </c>
      <c r="Y90" s="16">
        <v>2.9981027999999998</v>
      </c>
    </row>
    <row r="91" spans="2:25" ht="20.100000000000001" customHeight="1" x14ac:dyDescent="0.25">
      <c r="B91" s="21">
        <v>4830</v>
      </c>
      <c r="C91" s="10" t="s">
        <v>421</v>
      </c>
      <c r="D91" s="10" t="s">
        <v>1404</v>
      </c>
      <c r="E91" s="10" t="s">
        <v>99</v>
      </c>
      <c r="F91" s="10" t="s">
        <v>105</v>
      </c>
      <c r="G91" s="9" t="s">
        <v>422</v>
      </c>
      <c r="H91" s="34" t="s">
        <v>863</v>
      </c>
      <c r="I91" s="10" t="s">
        <v>1523</v>
      </c>
      <c r="J91" s="11">
        <v>82815</v>
      </c>
      <c r="K91" s="12"/>
      <c r="L91" s="10">
        <v>2</v>
      </c>
      <c r="M91" s="36">
        <v>51</v>
      </c>
      <c r="N91" s="33" t="s">
        <v>245</v>
      </c>
      <c r="O91" s="30">
        <v>35.869999999999997</v>
      </c>
      <c r="P91" s="13">
        <v>40.89</v>
      </c>
      <c r="Q91" s="13">
        <v>40.159999999999997</v>
      </c>
      <c r="R91" s="14">
        <v>0.1454183266932278</v>
      </c>
      <c r="S91" s="15">
        <v>7.4163346613546173</v>
      </c>
      <c r="T91" s="22">
        <v>2.3163346613546172</v>
      </c>
      <c r="U91" s="23">
        <v>1.5672999999999999</v>
      </c>
      <c r="V91" s="24">
        <v>1.5361</v>
      </c>
      <c r="W91" s="25">
        <v>1.4275639999999999E-2</v>
      </c>
      <c r="X91" s="26">
        <v>1.6704828158508173E-2</v>
      </c>
      <c r="Y91" s="16">
        <v>0.72805763999999995</v>
      </c>
    </row>
    <row r="92" spans="2:25" ht="20.100000000000001" customHeight="1" x14ac:dyDescent="0.25">
      <c r="B92" s="21">
        <v>4909</v>
      </c>
      <c r="C92" s="10" t="s">
        <v>501</v>
      </c>
      <c r="D92" s="10" t="s">
        <v>247</v>
      </c>
      <c r="E92" s="10" t="s">
        <v>502</v>
      </c>
      <c r="F92" s="10" t="s">
        <v>501</v>
      </c>
      <c r="G92" s="9" t="s">
        <v>503</v>
      </c>
      <c r="H92" s="34" t="s">
        <v>1145</v>
      </c>
      <c r="I92" s="10" t="s">
        <v>504</v>
      </c>
      <c r="J92" s="11">
        <v>54582</v>
      </c>
      <c r="K92" s="12"/>
      <c r="L92" s="10">
        <v>2</v>
      </c>
      <c r="M92" s="36">
        <v>46</v>
      </c>
      <c r="N92" s="33" t="s">
        <v>1439</v>
      </c>
      <c r="O92" s="30">
        <v>35.53</v>
      </c>
      <c r="P92" s="13">
        <v>40.53</v>
      </c>
      <c r="Q92" s="13">
        <v>39.96</v>
      </c>
      <c r="R92" s="14">
        <v>0.11400000000000006</v>
      </c>
      <c r="S92" s="15">
        <v>5.2440000000000024</v>
      </c>
      <c r="T92" s="22">
        <v>0.64400000000000246</v>
      </c>
      <c r="U92" s="23">
        <v>1.5893999999999999</v>
      </c>
      <c r="V92" s="24">
        <v>1.6087</v>
      </c>
      <c r="W92" s="25">
        <v>1.4231545000000002E-2</v>
      </c>
      <c r="X92" s="26">
        <v>1.606269187358917E-2</v>
      </c>
      <c r="Y92" s="16">
        <v>0.65465107000000011</v>
      </c>
    </row>
    <row r="93" spans="2:25" ht="20.100000000000001" customHeight="1" x14ac:dyDescent="0.25">
      <c r="B93" s="21">
        <v>4709</v>
      </c>
      <c r="C93" s="10" t="s">
        <v>356</v>
      </c>
      <c r="D93" s="10" t="s">
        <v>92</v>
      </c>
      <c r="E93" s="10" t="s">
        <v>274</v>
      </c>
      <c r="F93" s="10" t="s">
        <v>354</v>
      </c>
      <c r="G93" s="9" t="s">
        <v>357</v>
      </c>
      <c r="H93" s="34" t="s">
        <v>737</v>
      </c>
      <c r="I93" s="10" t="s">
        <v>690</v>
      </c>
      <c r="J93" s="11">
        <v>73084</v>
      </c>
      <c r="K93" s="12"/>
      <c r="L93" s="10">
        <v>3</v>
      </c>
      <c r="M93" s="36">
        <v>70</v>
      </c>
      <c r="N93" s="33" t="s">
        <v>245</v>
      </c>
      <c r="O93" s="30">
        <v>36.65</v>
      </c>
      <c r="P93" s="13">
        <v>41.68</v>
      </c>
      <c r="Q93" s="13">
        <v>41.19</v>
      </c>
      <c r="R93" s="14">
        <v>9.7415506958250866E-2</v>
      </c>
      <c r="S93" s="15">
        <v>6.8190854870775608</v>
      </c>
      <c r="T93" s="22">
        <v>-0.18091451292243974</v>
      </c>
      <c r="U93" s="23">
        <v>1.6376999999999999</v>
      </c>
      <c r="V93" s="24">
        <v>1.5940000000000001</v>
      </c>
      <c r="W93" s="25">
        <v>1.421948E-2</v>
      </c>
      <c r="X93" s="26">
        <v>1.5754181585903089E-2</v>
      </c>
      <c r="Y93" s="16">
        <v>0.99536360000000002</v>
      </c>
    </row>
    <row r="94" spans="2:25" ht="20.100000000000001" customHeight="1" x14ac:dyDescent="0.25">
      <c r="B94" s="21">
        <v>4711</v>
      </c>
      <c r="C94" s="10" t="s">
        <v>481</v>
      </c>
      <c r="D94" s="10" t="s">
        <v>92</v>
      </c>
      <c r="E94" s="10" t="s">
        <v>124</v>
      </c>
      <c r="F94" s="10" t="s">
        <v>482</v>
      </c>
      <c r="G94" s="9" t="s">
        <v>483</v>
      </c>
      <c r="H94" s="34" t="s">
        <v>1091</v>
      </c>
      <c r="I94" s="10" t="s">
        <v>1098</v>
      </c>
      <c r="J94" s="11">
        <v>71424</v>
      </c>
      <c r="K94" s="12"/>
      <c r="L94" s="10">
        <v>1</v>
      </c>
      <c r="M94" s="36">
        <v>19</v>
      </c>
      <c r="N94" s="33" t="s">
        <v>259</v>
      </c>
      <c r="O94" s="30">
        <v>35.85</v>
      </c>
      <c r="P94" s="13">
        <v>40.85</v>
      </c>
      <c r="Q94" s="13">
        <v>40.28</v>
      </c>
      <c r="R94" s="14">
        <v>0.11400000000000006</v>
      </c>
      <c r="S94" s="15">
        <v>2.1660000000000013</v>
      </c>
      <c r="T94" s="22">
        <v>0.26600000000000101</v>
      </c>
      <c r="U94" s="23">
        <v>1.627</v>
      </c>
      <c r="V94" s="24">
        <v>1.6033999999999999</v>
      </c>
      <c r="W94" s="25">
        <v>1.4213759999999999E-2</v>
      </c>
      <c r="X94" s="26">
        <v>1.6042618510158015E-2</v>
      </c>
      <c r="Y94" s="16">
        <v>0.27006143999999999</v>
      </c>
    </row>
    <row r="95" spans="2:25" ht="20.100000000000001" customHeight="1" x14ac:dyDescent="0.25">
      <c r="B95" s="21">
        <v>4816</v>
      </c>
      <c r="C95" s="10" t="s">
        <v>398</v>
      </c>
      <c r="D95" s="10" t="s">
        <v>247</v>
      </c>
      <c r="E95" s="10" t="s">
        <v>380</v>
      </c>
      <c r="F95" s="10" t="s">
        <v>394</v>
      </c>
      <c r="G95" s="9" t="s">
        <v>399</v>
      </c>
      <c r="H95" s="34" t="s">
        <v>850</v>
      </c>
      <c r="I95" s="10" t="s">
        <v>855</v>
      </c>
      <c r="J95" s="11">
        <v>33533</v>
      </c>
      <c r="K95" s="12"/>
      <c r="L95" s="10">
        <v>1</v>
      </c>
      <c r="M95" s="36">
        <v>15</v>
      </c>
      <c r="N95" s="33" t="s">
        <v>245</v>
      </c>
      <c r="O95" s="30">
        <v>28.37</v>
      </c>
      <c r="P95" s="13">
        <v>33.369999999999997</v>
      </c>
      <c r="Q95" s="13">
        <v>32.75</v>
      </c>
      <c r="R95" s="14">
        <v>0.12399999999999958</v>
      </c>
      <c r="S95" s="15">
        <v>1.8599999999999937</v>
      </c>
      <c r="T95" s="22">
        <v>0.35999999999999366</v>
      </c>
      <c r="U95" s="23">
        <v>1.5326</v>
      </c>
      <c r="V95" s="24">
        <v>1.5528</v>
      </c>
      <c r="W95" s="25">
        <v>1.419284E-2</v>
      </c>
      <c r="X95" s="26">
        <v>1.6201872146118713E-2</v>
      </c>
      <c r="Y95" s="16">
        <v>0.21289259999999999</v>
      </c>
    </row>
    <row r="96" spans="2:25" ht="20.100000000000001" customHeight="1" x14ac:dyDescent="0.25">
      <c r="B96" s="21">
        <v>4736</v>
      </c>
      <c r="C96" s="10" t="s">
        <v>409</v>
      </c>
      <c r="D96" s="10" t="s">
        <v>404</v>
      </c>
      <c r="E96" s="10" t="s">
        <v>405</v>
      </c>
      <c r="F96" s="10" t="s">
        <v>409</v>
      </c>
      <c r="G96" s="9" t="s">
        <v>410</v>
      </c>
      <c r="H96" s="34" t="s">
        <v>755</v>
      </c>
      <c r="I96" s="10" t="s">
        <v>406</v>
      </c>
      <c r="J96" s="11">
        <v>69629</v>
      </c>
      <c r="K96" s="12"/>
      <c r="L96" s="10">
        <v>10</v>
      </c>
      <c r="M96" s="36">
        <v>252</v>
      </c>
      <c r="N96" s="33" t="s">
        <v>245</v>
      </c>
      <c r="O96" s="30">
        <v>34.770000000000003</v>
      </c>
      <c r="P96" s="13">
        <v>39.79</v>
      </c>
      <c r="Q96" s="13">
        <v>39.270000000000003</v>
      </c>
      <c r="R96" s="14">
        <v>0.10358565737051721</v>
      </c>
      <c r="S96" s="15">
        <v>26.103585657370338</v>
      </c>
      <c r="T96" s="22">
        <v>0.90358565737033603</v>
      </c>
      <c r="U96" s="23">
        <v>1.5681</v>
      </c>
      <c r="V96" s="24">
        <v>1.585</v>
      </c>
      <c r="W96" s="25">
        <v>1.4188950000000002E-2</v>
      </c>
      <c r="X96" s="26">
        <v>1.582856199999999E-2</v>
      </c>
      <c r="Y96" s="16">
        <v>3.5756154000000007</v>
      </c>
    </row>
    <row r="97" spans="2:25" ht="20.100000000000001" customHeight="1" x14ac:dyDescent="0.25">
      <c r="B97" s="21">
        <v>4841</v>
      </c>
      <c r="C97" s="10" t="s">
        <v>322</v>
      </c>
      <c r="D97" s="10" t="s">
        <v>92</v>
      </c>
      <c r="E97" s="10" t="s">
        <v>318</v>
      </c>
      <c r="F97" s="10" t="s">
        <v>1586</v>
      </c>
      <c r="G97" s="9" t="s">
        <v>331</v>
      </c>
      <c r="H97" s="34" t="s">
        <v>755</v>
      </c>
      <c r="I97" s="10" t="s">
        <v>416</v>
      </c>
      <c r="J97" s="11">
        <v>66090</v>
      </c>
      <c r="K97" s="12"/>
      <c r="L97" s="10">
        <v>2</v>
      </c>
      <c r="M97" s="36">
        <v>62.7</v>
      </c>
      <c r="N97" s="33" t="s">
        <v>245</v>
      </c>
      <c r="O97" s="30">
        <v>35.56</v>
      </c>
      <c r="P97" s="13">
        <v>40.56</v>
      </c>
      <c r="Q97" s="13">
        <v>39.92</v>
      </c>
      <c r="R97" s="14">
        <v>0.12800000000000011</v>
      </c>
      <c r="S97" s="15">
        <v>8.0256000000000078</v>
      </c>
      <c r="T97" s="22">
        <v>1.7556000000000069</v>
      </c>
      <c r="U97" s="23">
        <v>1.587</v>
      </c>
      <c r="V97" s="24">
        <v>1.6004</v>
      </c>
      <c r="W97" s="25">
        <v>1.4183930000000001E-2</v>
      </c>
      <c r="X97" s="26">
        <v>1.6265974770642205E-2</v>
      </c>
      <c r="Y97" s="16">
        <v>0.88933241100000004</v>
      </c>
    </row>
    <row r="98" spans="2:25" ht="20.100000000000001" customHeight="1" x14ac:dyDescent="0.25">
      <c r="B98" s="21">
        <v>4844</v>
      </c>
      <c r="C98" s="10" t="s">
        <v>891</v>
      </c>
      <c r="D98" s="10" t="s">
        <v>93</v>
      </c>
      <c r="E98" s="10" t="s">
        <v>87</v>
      </c>
      <c r="F98" s="10" t="s">
        <v>88</v>
      </c>
      <c r="G98" s="9" t="s">
        <v>805</v>
      </c>
      <c r="H98" s="34" t="s">
        <v>875</v>
      </c>
      <c r="I98" s="10" t="s">
        <v>236</v>
      </c>
      <c r="J98" s="11">
        <v>81576</v>
      </c>
      <c r="K98" s="12"/>
      <c r="L98" s="10">
        <v>2</v>
      </c>
      <c r="M98" s="36">
        <v>38</v>
      </c>
      <c r="N98" s="33" t="s">
        <v>245</v>
      </c>
      <c r="O98" s="30">
        <v>35.369999999999997</v>
      </c>
      <c r="P98" s="13">
        <v>40.369999999999997</v>
      </c>
      <c r="Q98" s="13">
        <v>39.799999999999997</v>
      </c>
      <c r="R98" s="14">
        <v>0.11400000000000006</v>
      </c>
      <c r="S98" s="15">
        <v>4.3320000000000025</v>
      </c>
      <c r="T98" s="22">
        <v>0.53200000000000203</v>
      </c>
      <c r="U98" s="23">
        <v>1.5807</v>
      </c>
      <c r="V98" s="24">
        <v>1.6001000000000001</v>
      </c>
      <c r="W98" s="25">
        <v>1.415456E-2</v>
      </c>
      <c r="X98" s="26">
        <v>1.5975801354401808E-2</v>
      </c>
      <c r="Y98" s="16">
        <v>0.53787328000000001</v>
      </c>
    </row>
    <row r="99" spans="2:25" ht="20.100000000000001" customHeight="1" x14ac:dyDescent="0.25">
      <c r="B99" s="21">
        <v>4870</v>
      </c>
      <c r="C99" s="10" t="s">
        <v>390</v>
      </c>
      <c r="D99" s="10" t="s">
        <v>247</v>
      </c>
      <c r="E99" s="10" t="s">
        <v>380</v>
      </c>
      <c r="F99" s="10" t="s">
        <v>391</v>
      </c>
      <c r="G99" s="9" t="s">
        <v>392</v>
      </c>
      <c r="H99" s="34" t="s">
        <v>850</v>
      </c>
      <c r="I99" s="10" t="s">
        <v>382</v>
      </c>
      <c r="J99" s="11">
        <v>33537</v>
      </c>
      <c r="K99" s="12"/>
      <c r="L99" s="10">
        <v>2</v>
      </c>
      <c r="M99" s="36">
        <v>50</v>
      </c>
      <c r="N99" s="33" t="s">
        <v>245</v>
      </c>
      <c r="O99" s="30">
        <v>36.479999999999997</v>
      </c>
      <c r="P99" s="13">
        <v>41.5</v>
      </c>
      <c r="Q99" s="13">
        <v>40.81</v>
      </c>
      <c r="R99" s="14">
        <v>0.13745019920318671</v>
      </c>
      <c r="S99" s="15">
        <v>6.872509960159336</v>
      </c>
      <c r="T99" s="22">
        <v>1.8725099601593354</v>
      </c>
      <c r="U99" s="23">
        <v>1.5777000000000001</v>
      </c>
      <c r="V99" s="24">
        <v>1.6031</v>
      </c>
      <c r="W99" s="25">
        <v>1.415456E-2</v>
      </c>
      <c r="X99" s="26">
        <v>1.6410136535796756E-2</v>
      </c>
      <c r="Y99" s="16">
        <v>0.70772800000000002</v>
      </c>
    </row>
    <row r="100" spans="2:25" ht="20.100000000000001" customHeight="1" x14ac:dyDescent="0.25">
      <c r="B100" s="21">
        <v>4875</v>
      </c>
      <c r="C100" s="10" t="s">
        <v>481</v>
      </c>
      <c r="D100" s="10" t="s">
        <v>92</v>
      </c>
      <c r="E100" s="10" t="s">
        <v>124</v>
      </c>
      <c r="F100" s="10" t="s">
        <v>482</v>
      </c>
      <c r="G100" s="9" t="s">
        <v>483</v>
      </c>
      <c r="H100" s="34" t="s">
        <v>990</v>
      </c>
      <c r="I100" s="10" t="s">
        <v>1482</v>
      </c>
      <c r="J100" s="11">
        <v>71445</v>
      </c>
      <c r="K100" s="12"/>
      <c r="L100" s="10">
        <v>12</v>
      </c>
      <c r="M100" s="36">
        <v>311</v>
      </c>
      <c r="N100" s="33" t="s">
        <v>245</v>
      </c>
      <c r="O100" s="30">
        <v>27.52</v>
      </c>
      <c r="P100" s="13">
        <v>32.53</v>
      </c>
      <c r="Q100" s="13">
        <v>32</v>
      </c>
      <c r="R100" s="14">
        <v>0.10578842315369281</v>
      </c>
      <c r="S100" s="15">
        <v>32.900199600798466</v>
      </c>
      <c r="T100" s="22">
        <v>1.8001996007984638</v>
      </c>
      <c r="U100" s="23">
        <v>1.5881000000000001</v>
      </c>
      <c r="V100" s="24">
        <v>1.5863</v>
      </c>
      <c r="W100" s="25">
        <v>1.4126080000000001E-2</v>
      </c>
      <c r="X100" s="26">
        <v>1.5797245714285719E-2</v>
      </c>
      <c r="Y100" s="16">
        <v>4.3932108800000007</v>
      </c>
    </row>
    <row r="101" spans="2:25" ht="20.100000000000001" customHeight="1" x14ac:dyDescent="0.25">
      <c r="B101" s="21">
        <v>4734</v>
      </c>
      <c r="C101" s="10" t="s">
        <v>429</v>
      </c>
      <c r="D101" s="10" t="s">
        <v>92</v>
      </c>
      <c r="E101" s="10" t="s">
        <v>122</v>
      </c>
      <c r="F101" s="10" t="s">
        <v>76</v>
      </c>
      <c r="G101" s="9" t="s">
        <v>152</v>
      </c>
      <c r="H101" s="34" t="s">
        <v>990</v>
      </c>
      <c r="I101" s="10" t="s">
        <v>228</v>
      </c>
      <c r="J101" s="11">
        <v>71945</v>
      </c>
      <c r="K101" s="12"/>
      <c r="L101" s="10">
        <v>6</v>
      </c>
      <c r="M101" s="36">
        <v>176</v>
      </c>
      <c r="N101" s="33" t="s">
        <v>259</v>
      </c>
      <c r="O101" s="30">
        <v>27.01</v>
      </c>
      <c r="P101" s="13">
        <v>32.03</v>
      </c>
      <c r="Q101" s="13">
        <v>31.43</v>
      </c>
      <c r="R101" s="14">
        <v>0.11952191235059791</v>
      </c>
      <c r="S101" s="15">
        <v>21.035856573705232</v>
      </c>
      <c r="T101" s="22">
        <v>3.4358565737052302</v>
      </c>
      <c r="U101" s="23">
        <v>1.5845</v>
      </c>
      <c r="V101" s="24">
        <v>1.5537000000000001</v>
      </c>
      <c r="W101" s="25">
        <v>1.4121900000000003E-2</v>
      </c>
      <c r="X101" s="26">
        <v>1.6038900000000009E-2</v>
      </c>
      <c r="Y101" s="16">
        <v>2.4854544000000005</v>
      </c>
    </row>
    <row r="102" spans="2:25" ht="20.100000000000001" customHeight="1" x14ac:dyDescent="0.25">
      <c r="B102" s="21">
        <v>4715</v>
      </c>
      <c r="C102" s="10" t="s">
        <v>158</v>
      </c>
      <c r="D102" s="10" t="s">
        <v>93</v>
      </c>
      <c r="E102" s="10" t="s">
        <v>94</v>
      </c>
      <c r="F102" s="10" t="s">
        <v>94</v>
      </c>
      <c r="G102" s="9" t="s">
        <v>183</v>
      </c>
      <c r="H102" s="34" t="s">
        <v>875</v>
      </c>
      <c r="I102" s="10" t="s">
        <v>238</v>
      </c>
      <c r="J102" s="11">
        <v>79415</v>
      </c>
      <c r="K102" s="12"/>
      <c r="L102" s="10">
        <v>2</v>
      </c>
      <c r="M102" s="36">
        <v>58.3</v>
      </c>
      <c r="N102" s="33" t="s">
        <v>245</v>
      </c>
      <c r="O102" s="30">
        <v>36.36</v>
      </c>
      <c r="P102" s="13">
        <v>41.38</v>
      </c>
      <c r="Q102" s="13">
        <v>40.97</v>
      </c>
      <c r="R102" s="14">
        <v>8.1673306772909057E-2</v>
      </c>
      <c r="S102" s="15">
        <v>4.761553784860598</v>
      </c>
      <c r="T102" s="22">
        <v>-1.0684462151394023</v>
      </c>
      <c r="U102" s="23">
        <v>1.5763</v>
      </c>
      <c r="V102" s="24">
        <v>1.5589999999999999</v>
      </c>
      <c r="W102" s="25">
        <v>1.4108849999999999E-2</v>
      </c>
      <c r="X102" s="26">
        <v>1.5363650108459881E-2</v>
      </c>
      <c r="Y102" s="16">
        <v>0.82254595499999994</v>
      </c>
    </row>
    <row r="103" spans="2:25" ht="20.100000000000001" customHeight="1" x14ac:dyDescent="0.25">
      <c r="B103" s="21">
        <v>4860</v>
      </c>
      <c r="C103" s="10" t="s">
        <v>1463</v>
      </c>
      <c r="D103" s="10" t="s">
        <v>92</v>
      </c>
      <c r="E103" s="10" t="s">
        <v>124</v>
      </c>
      <c r="F103" s="10" t="s">
        <v>85</v>
      </c>
      <c r="G103" s="9" t="s">
        <v>1464</v>
      </c>
      <c r="H103" s="34" t="s">
        <v>990</v>
      </c>
      <c r="I103" s="10" t="s">
        <v>234</v>
      </c>
      <c r="J103" s="11">
        <v>82652</v>
      </c>
      <c r="K103" s="12"/>
      <c r="L103" s="10">
        <v>4</v>
      </c>
      <c r="M103" s="36">
        <v>95</v>
      </c>
      <c r="N103" s="33" t="s">
        <v>245</v>
      </c>
      <c r="O103" s="30">
        <v>27.98</v>
      </c>
      <c r="P103" s="13">
        <v>32.979999999999997</v>
      </c>
      <c r="Q103" s="13">
        <v>32.090000000000003</v>
      </c>
      <c r="R103" s="14">
        <v>0.17799999999999883</v>
      </c>
      <c r="S103" s="15">
        <v>16.90999999999989</v>
      </c>
      <c r="T103" s="22">
        <v>7.4099999999998882</v>
      </c>
      <c r="U103" s="23">
        <v>1.5919000000000001</v>
      </c>
      <c r="V103" s="24">
        <v>1.5775999999999999</v>
      </c>
      <c r="W103" s="25">
        <v>1.4104275000000001E-2</v>
      </c>
      <c r="X103" s="26">
        <v>1.7158485401459832E-2</v>
      </c>
      <c r="Y103" s="16">
        <v>1.3399061250000002</v>
      </c>
    </row>
    <row r="104" spans="2:25" ht="20.100000000000001" customHeight="1" x14ac:dyDescent="0.25">
      <c r="B104" s="21">
        <v>4724</v>
      </c>
      <c r="C104" s="10" t="s">
        <v>324</v>
      </c>
      <c r="D104" s="10" t="s">
        <v>92</v>
      </c>
      <c r="E104" s="10" t="s">
        <v>318</v>
      </c>
      <c r="F104" s="10" t="s">
        <v>319</v>
      </c>
      <c r="G104" s="9" t="s">
        <v>325</v>
      </c>
      <c r="H104" s="34" t="s">
        <v>755</v>
      </c>
      <c r="I104" s="10" t="s">
        <v>416</v>
      </c>
      <c r="J104" s="11">
        <v>66074</v>
      </c>
      <c r="K104" s="12"/>
      <c r="L104" s="10">
        <v>4</v>
      </c>
      <c r="M104" s="36">
        <v>110</v>
      </c>
      <c r="N104" s="33" t="s">
        <v>245</v>
      </c>
      <c r="O104" s="30">
        <v>35.49</v>
      </c>
      <c r="P104" s="13">
        <v>40.5</v>
      </c>
      <c r="Q104" s="13">
        <v>39.950000000000003</v>
      </c>
      <c r="R104" s="14">
        <v>0.10978043912175596</v>
      </c>
      <c r="S104" s="15">
        <v>12.075848303393155</v>
      </c>
      <c r="T104" s="22">
        <v>1.075848303393155</v>
      </c>
      <c r="U104" s="23">
        <v>1.5731999999999999</v>
      </c>
      <c r="V104" s="24">
        <v>1.56</v>
      </c>
      <c r="W104" s="25">
        <v>1.40994E-2</v>
      </c>
      <c r="X104" s="26">
        <v>1.5838115246636763E-2</v>
      </c>
      <c r="Y104" s="16">
        <v>1.550934</v>
      </c>
    </row>
    <row r="105" spans="2:25" ht="20.100000000000001" customHeight="1" x14ac:dyDescent="0.25">
      <c r="B105" s="21">
        <v>4869</v>
      </c>
      <c r="C105" s="10" t="s">
        <v>158</v>
      </c>
      <c r="D105" s="10" t="s">
        <v>93</v>
      </c>
      <c r="E105" s="10" t="s">
        <v>94</v>
      </c>
      <c r="F105" s="10" t="s">
        <v>94</v>
      </c>
      <c r="G105" s="9" t="s">
        <v>183</v>
      </c>
      <c r="H105" s="34" t="s">
        <v>875</v>
      </c>
      <c r="I105" s="10" t="s">
        <v>238</v>
      </c>
      <c r="J105" s="11">
        <v>79440</v>
      </c>
      <c r="K105" s="12"/>
      <c r="L105" s="10">
        <v>7</v>
      </c>
      <c r="M105" s="36">
        <v>155.30000000000001</v>
      </c>
      <c r="N105" s="33" t="s">
        <v>245</v>
      </c>
      <c r="O105" s="30">
        <v>29.07</v>
      </c>
      <c r="P105" s="13">
        <v>34.090000000000003</v>
      </c>
      <c r="Q105" s="13">
        <v>33.409999999999997</v>
      </c>
      <c r="R105" s="14">
        <v>0.13545816733067856</v>
      </c>
      <c r="S105" s="15">
        <v>21.036653386454383</v>
      </c>
      <c r="T105" s="22">
        <v>5.5066533864543796</v>
      </c>
      <c r="U105" s="23">
        <v>1.5860000000000001</v>
      </c>
      <c r="V105" s="24">
        <v>1.5779000000000001</v>
      </c>
      <c r="W105" s="25">
        <v>1.4079355E-2</v>
      </c>
      <c r="X105" s="26">
        <v>1.6285336889400946E-2</v>
      </c>
      <c r="Y105" s="16">
        <v>2.1865238315000002</v>
      </c>
    </row>
    <row r="106" spans="2:25" ht="20.100000000000001" customHeight="1" x14ac:dyDescent="0.25">
      <c r="B106" s="21">
        <v>4675</v>
      </c>
      <c r="C106" s="10" t="s">
        <v>37</v>
      </c>
      <c r="D106" s="10" t="s">
        <v>92</v>
      </c>
      <c r="E106" s="10"/>
      <c r="F106" s="10" t="s">
        <v>37</v>
      </c>
      <c r="G106" s="9" t="s">
        <v>132</v>
      </c>
      <c r="H106" s="34" t="s">
        <v>627</v>
      </c>
      <c r="I106" s="10">
        <v>67613</v>
      </c>
      <c r="J106" s="11"/>
      <c r="K106" s="12"/>
      <c r="L106" s="10">
        <v>8</v>
      </c>
      <c r="M106" s="36">
        <v>174.8</v>
      </c>
      <c r="N106" s="33" t="s">
        <v>245</v>
      </c>
      <c r="O106" s="30">
        <v>31.91</v>
      </c>
      <c r="P106" s="13">
        <v>36.92</v>
      </c>
      <c r="Q106" s="13">
        <v>36.22</v>
      </c>
      <c r="R106" s="14">
        <v>0.13972055888223606</v>
      </c>
      <c r="S106" s="15">
        <v>24.423153692614864</v>
      </c>
      <c r="T106" s="22">
        <v>6.943153692614862</v>
      </c>
      <c r="U106" s="23">
        <v>1.599</v>
      </c>
      <c r="V106" s="24">
        <v>1.6007</v>
      </c>
      <c r="W106" s="25">
        <v>1.407868E-2</v>
      </c>
      <c r="X106" s="26">
        <v>1.636524055684456E-2</v>
      </c>
      <c r="Y106" s="16">
        <v>2.460953264</v>
      </c>
    </row>
    <row r="107" spans="2:25" ht="20.100000000000001" customHeight="1" x14ac:dyDescent="0.25">
      <c r="B107" s="21">
        <v>4698</v>
      </c>
      <c r="C107" s="10" t="s">
        <v>925</v>
      </c>
      <c r="D107" s="10" t="s">
        <v>920</v>
      </c>
      <c r="E107" s="10" t="s">
        <v>532</v>
      </c>
      <c r="F107" s="10" t="s">
        <v>532</v>
      </c>
      <c r="G107" s="9" t="s">
        <v>533</v>
      </c>
      <c r="H107" s="34" t="s">
        <v>903</v>
      </c>
      <c r="I107" s="10" t="s">
        <v>921</v>
      </c>
      <c r="J107" s="11">
        <v>34959</v>
      </c>
      <c r="K107" s="12"/>
      <c r="L107" s="10">
        <v>2</v>
      </c>
      <c r="M107" s="36">
        <v>45</v>
      </c>
      <c r="N107" s="33" t="s">
        <v>245</v>
      </c>
      <c r="O107" s="30">
        <v>26.56</v>
      </c>
      <c r="P107" s="13">
        <v>31.56</v>
      </c>
      <c r="Q107" s="13">
        <v>31.03</v>
      </c>
      <c r="R107" s="14">
        <v>0.10599999999999951</v>
      </c>
      <c r="S107" s="15">
        <v>4.7699999999999783</v>
      </c>
      <c r="T107" s="22">
        <v>0.26999999999997776</v>
      </c>
      <c r="U107" s="23">
        <v>1.6211</v>
      </c>
      <c r="V107" s="24">
        <v>1.5751999999999999</v>
      </c>
      <c r="W107" s="25">
        <v>1.406372E-2</v>
      </c>
      <c r="X107" s="26">
        <v>1.573123042505592E-2</v>
      </c>
      <c r="Y107" s="16">
        <v>0.63286739999999997</v>
      </c>
    </row>
    <row r="108" spans="2:25" ht="20.100000000000001" customHeight="1" x14ac:dyDescent="0.25">
      <c r="B108" s="21">
        <v>4834</v>
      </c>
      <c r="C108" s="10" t="s">
        <v>481</v>
      </c>
      <c r="D108" s="10" t="s">
        <v>92</v>
      </c>
      <c r="E108" s="10" t="s">
        <v>124</v>
      </c>
      <c r="F108" s="10" t="s">
        <v>482</v>
      </c>
      <c r="G108" s="9" t="s">
        <v>483</v>
      </c>
      <c r="H108" s="34" t="s">
        <v>990</v>
      </c>
      <c r="I108" s="10" t="s">
        <v>886</v>
      </c>
      <c r="J108" s="11">
        <v>71441</v>
      </c>
      <c r="K108" s="12"/>
      <c r="L108" s="10">
        <v>1</v>
      </c>
      <c r="M108" s="36">
        <v>29.6</v>
      </c>
      <c r="N108" s="33" t="s">
        <v>245</v>
      </c>
      <c r="O108" s="30">
        <v>31.93</v>
      </c>
      <c r="P108" s="13">
        <v>36.94</v>
      </c>
      <c r="Q108" s="13">
        <v>36.46</v>
      </c>
      <c r="R108" s="14">
        <v>9.5808383233532343E-2</v>
      </c>
      <c r="S108" s="15">
        <v>2.8359281437125574</v>
      </c>
      <c r="T108" s="22">
        <v>-0.12407185628744281</v>
      </c>
      <c r="U108" s="23">
        <v>1.5112000000000001</v>
      </c>
      <c r="V108" s="24">
        <v>1.546</v>
      </c>
      <c r="W108" s="25">
        <v>1.406312E-2</v>
      </c>
      <c r="X108" s="26">
        <v>1.5553251920529792E-2</v>
      </c>
      <c r="Y108" s="16">
        <v>0.41626835200000001</v>
      </c>
    </row>
    <row r="109" spans="2:25" ht="20.100000000000001" customHeight="1" x14ac:dyDescent="0.25">
      <c r="B109" s="21">
        <v>4848</v>
      </c>
      <c r="C109" s="10" t="s">
        <v>44</v>
      </c>
      <c r="D109" s="10" t="s">
        <v>92</v>
      </c>
      <c r="E109" s="10" t="s">
        <v>99</v>
      </c>
      <c r="F109" s="10" t="s">
        <v>43</v>
      </c>
      <c r="G109" s="9" t="s">
        <v>135</v>
      </c>
      <c r="H109" s="34" t="s">
        <v>863</v>
      </c>
      <c r="I109" s="10" t="s">
        <v>255</v>
      </c>
      <c r="J109" s="11">
        <v>74535</v>
      </c>
      <c r="K109" s="12"/>
      <c r="L109" s="10">
        <v>3</v>
      </c>
      <c r="M109" s="36">
        <v>80</v>
      </c>
      <c r="N109" s="33" t="s">
        <v>245</v>
      </c>
      <c r="O109" s="30">
        <v>28.7</v>
      </c>
      <c r="P109" s="13">
        <v>33.71</v>
      </c>
      <c r="Q109" s="13">
        <v>32.630000000000003</v>
      </c>
      <c r="R109" s="14">
        <v>0.21556886227544869</v>
      </c>
      <c r="S109" s="15">
        <v>17.245508982035894</v>
      </c>
      <c r="T109" s="22">
        <v>9.2455089820358953</v>
      </c>
      <c r="U109" s="23">
        <v>1.5840000000000001</v>
      </c>
      <c r="V109" s="24">
        <v>1.5758000000000001</v>
      </c>
      <c r="W109" s="25">
        <v>1.4061110000000002E-2</v>
      </c>
      <c r="X109" s="26">
        <v>1.7925231832061062E-2</v>
      </c>
      <c r="Y109" s="16">
        <v>1.1248888000000001</v>
      </c>
    </row>
    <row r="110" spans="2:25" ht="20.100000000000001" customHeight="1" x14ac:dyDescent="0.25">
      <c r="B110" s="21">
        <v>4832</v>
      </c>
      <c r="C110" s="10" t="s">
        <v>385</v>
      </c>
      <c r="D110" s="10" t="s">
        <v>247</v>
      </c>
      <c r="E110" s="10" t="s">
        <v>380</v>
      </c>
      <c r="F110" s="10" t="s">
        <v>386</v>
      </c>
      <c r="G110" s="9" t="s">
        <v>387</v>
      </c>
      <c r="H110" s="34" t="s">
        <v>1056</v>
      </c>
      <c r="I110" s="10" t="s">
        <v>382</v>
      </c>
      <c r="J110" s="11">
        <v>33535</v>
      </c>
      <c r="K110" s="12"/>
      <c r="L110" s="10">
        <v>3</v>
      </c>
      <c r="M110" s="36">
        <v>51.6</v>
      </c>
      <c r="N110" s="33" t="s">
        <v>245</v>
      </c>
      <c r="O110" s="30">
        <v>28.9</v>
      </c>
      <c r="P110" s="13">
        <v>33.909999999999997</v>
      </c>
      <c r="Q110" s="13">
        <v>33.29</v>
      </c>
      <c r="R110" s="14">
        <v>0.12375249500997958</v>
      </c>
      <c r="S110" s="15">
        <v>6.3856287425149461</v>
      </c>
      <c r="T110" s="22">
        <v>1.2256287425149459</v>
      </c>
      <c r="U110" s="23">
        <v>1.5122</v>
      </c>
      <c r="V110" s="24">
        <v>1.544</v>
      </c>
      <c r="W110" s="25">
        <v>1.4058520000000001E-2</v>
      </c>
      <c r="X110" s="26">
        <v>1.60440057403189E-2</v>
      </c>
      <c r="Y110" s="16">
        <v>0.72541963200000015</v>
      </c>
    </row>
    <row r="111" spans="2:25" ht="20.100000000000001" customHeight="1" x14ac:dyDescent="0.25">
      <c r="B111" s="21">
        <v>4868</v>
      </c>
      <c r="C111" s="10" t="s">
        <v>1541</v>
      </c>
      <c r="D111" s="10" t="s">
        <v>93</v>
      </c>
      <c r="E111" s="10" t="s">
        <v>94</v>
      </c>
      <c r="F111" s="10" t="s">
        <v>164</v>
      </c>
      <c r="G111" s="9" t="s">
        <v>187</v>
      </c>
      <c r="H111" s="34" t="s">
        <v>875</v>
      </c>
      <c r="I111" s="10" t="s">
        <v>812</v>
      </c>
      <c r="J111" s="11">
        <v>75080</v>
      </c>
      <c r="K111" s="12"/>
      <c r="L111" s="10">
        <v>3</v>
      </c>
      <c r="M111" s="36">
        <v>71</v>
      </c>
      <c r="N111" s="33" t="s">
        <v>245</v>
      </c>
      <c r="O111" s="30">
        <v>28.42</v>
      </c>
      <c r="P111" s="13">
        <v>33.44</v>
      </c>
      <c r="Q111" s="13">
        <v>32.729999999999997</v>
      </c>
      <c r="R111" s="14">
        <v>0.14143426294820746</v>
      </c>
      <c r="S111" s="15">
        <v>10.04183266932273</v>
      </c>
      <c r="T111" s="22">
        <v>2.9418326693227295</v>
      </c>
      <c r="U111" s="23">
        <v>1.5817000000000001</v>
      </c>
      <c r="V111" s="24">
        <v>1.5725</v>
      </c>
      <c r="W111" s="25">
        <v>1.4036190000000002E-2</v>
      </c>
      <c r="X111" s="26">
        <v>1.6348416194895601E-2</v>
      </c>
      <c r="Y111" s="16">
        <v>0.99656949000000017</v>
      </c>
    </row>
    <row r="112" spans="2:25" ht="20.100000000000001" customHeight="1" x14ac:dyDescent="0.25">
      <c r="B112" s="21">
        <v>4676</v>
      </c>
      <c r="C112" s="10" t="s">
        <v>522</v>
      </c>
      <c r="D112" s="10" t="s">
        <v>655</v>
      </c>
      <c r="E112" s="10" t="s">
        <v>656</v>
      </c>
      <c r="F112" s="10" t="s">
        <v>657</v>
      </c>
      <c r="G112" s="9" t="s">
        <v>523</v>
      </c>
      <c r="H112" s="34" t="s">
        <v>521</v>
      </c>
      <c r="I112" s="10"/>
      <c r="J112" s="11"/>
      <c r="K112" s="12"/>
      <c r="L112" s="10">
        <v>10</v>
      </c>
      <c r="M112" s="36">
        <v>229</v>
      </c>
      <c r="N112" s="33" t="s">
        <v>245</v>
      </c>
      <c r="O112" s="30">
        <v>27.76</v>
      </c>
      <c r="P112" s="13">
        <v>32.78</v>
      </c>
      <c r="Q112" s="13">
        <v>32.15</v>
      </c>
      <c r="R112" s="14">
        <v>0.12549800796812802</v>
      </c>
      <c r="S112" s="15">
        <v>28.739043824701316</v>
      </c>
      <c r="T112" s="22">
        <v>5.8390438247013146</v>
      </c>
      <c r="U112" s="23">
        <v>1.5864</v>
      </c>
      <c r="V112" s="24">
        <v>1.6022000000000001</v>
      </c>
      <c r="W112" s="25">
        <v>1.402984E-2</v>
      </c>
      <c r="X112" s="26">
        <v>1.6022000000000002E-2</v>
      </c>
      <c r="Y112" s="16">
        <v>3.2128333599999999</v>
      </c>
    </row>
    <row r="113" spans="2:25" ht="20.100000000000001" customHeight="1" x14ac:dyDescent="0.25">
      <c r="B113" s="21">
        <v>4703</v>
      </c>
      <c r="C113" s="10" t="s">
        <v>280</v>
      </c>
      <c r="D113" s="10" t="s">
        <v>92</v>
      </c>
      <c r="E113" s="10" t="s">
        <v>989</v>
      </c>
      <c r="F113" s="10" t="s">
        <v>280</v>
      </c>
      <c r="G113" s="9" t="s">
        <v>281</v>
      </c>
      <c r="H113" s="34" t="s">
        <v>990</v>
      </c>
      <c r="I113" s="10" t="s">
        <v>1000</v>
      </c>
      <c r="J113" s="11">
        <v>80903</v>
      </c>
      <c r="K113" s="12"/>
      <c r="L113" s="10">
        <v>1</v>
      </c>
      <c r="M113" s="36">
        <v>24.2</v>
      </c>
      <c r="N113" s="33" t="s">
        <v>259</v>
      </c>
      <c r="O113" s="30">
        <v>29.01</v>
      </c>
      <c r="P113" s="13">
        <v>34.01</v>
      </c>
      <c r="Q113" s="13">
        <v>33.630000000000003</v>
      </c>
      <c r="R113" s="14">
        <v>7.5999999999999138E-2</v>
      </c>
      <c r="S113" s="15">
        <v>1.8391999999999791</v>
      </c>
      <c r="T113" s="22">
        <v>-0.58080000000002097</v>
      </c>
      <c r="U113" s="23">
        <v>1.6001000000000001</v>
      </c>
      <c r="V113" s="24">
        <v>1.5882000000000001</v>
      </c>
      <c r="W113" s="25">
        <v>1.4028519999999999E-2</v>
      </c>
      <c r="X113" s="26">
        <v>1.5182380952380939E-2</v>
      </c>
      <c r="Y113" s="16">
        <v>0.33949018399999997</v>
      </c>
    </row>
    <row r="114" spans="2:25" ht="20.100000000000001" customHeight="1" x14ac:dyDescent="0.25">
      <c r="B114" s="21">
        <v>4792</v>
      </c>
      <c r="C114" s="10" t="s">
        <v>377</v>
      </c>
      <c r="D114" s="10" t="s">
        <v>247</v>
      </c>
      <c r="E114" s="10" t="s">
        <v>373</v>
      </c>
      <c r="F114" s="10" t="s">
        <v>377</v>
      </c>
      <c r="G114" s="9" t="s">
        <v>378</v>
      </c>
      <c r="H114" s="34" t="s">
        <v>850</v>
      </c>
      <c r="I114" s="10" t="s">
        <v>514</v>
      </c>
      <c r="J114" s="11">
        <v>30128</v>
      </c>
      <c r="K114" s="12"/>
      <c r="L114" s="10">
        <v>12</v>
      </c>
      <c r="M114" s="36">
        <v>318</v>
      </c>
      <c r="N114" s="33" t="s">
        <v>245</v>
      </c>
      <c r="O114" s="30">
        <v>31.89</v>
      </c>
      <c r="P114" s="13">
        <v>36.909999999999997</v>
      </c>
      <c r="Q114" s="13">
        <v>36.29</v>
      </c>
      <c r="R114" s="14">
        <v>0.12350597609561711</v>
      </c>
      <c r="S114" s="15">
        <v>39.274900398406245</v>
      </c>
      <c r="T114" s="22">
        <v>7.4749003984062412</v>
      </c>
      <c r="U114" s="23">
        <v>1.571</v>
      </c>
      <c r="V114" s="24">
        <v>1.5463</v>
      </c>
      <c r="W114" s="25">
        <v>1.4027850000000001E-2</v>
      </c>
      <c r="X114" s="26">
        <v>1.6004501590909083E-2</v>
      </c>
      <c r="Y114" s="16">
        <v>4.4608563000000006</v>
      </c>
    </row>
    <row r="115" spans="2:25" ht="20.100000000000001" customHeight="1" x14ac:dyDescent="0.25">
      <c r="B115" s="21">
        <v>4852</v>
      </c>
      <c r="C115" s="10" t="s">
        <v>1463</v>
      </c>
      <c r="D115" s="10" t="s">
        <v>92</v>
      </c>
      <c r="E115" s="10" t="s">
        <v>124</v>
      </c>
      <c r="F115" s="10" t="s">
        <v>85</v>
      </c>
      <c r="G115" s="9" t="s">
        <v>1464</v>
      </c>
      <c r="H115" s="34" t="s">
        <v>990</v>
      </c>
      <c r="I115" s="10" t="s">
        <v>234</v>
      </c>
      <c r="J115" s="11">
        <v>82651</v>
      </c>
      <c r="K115" s="12"/>
      <c r="L115" s="10">
        <v>6</v>
      </c>
      <c r="M115" s="36">
        <v>147</v>
      </c>
      <c r="N115" s="33" t="s">
        <v>245</v>
      </c>
      <c r="O115" s="30">
        <v>29.05</v>
      </c>
      <c r="P115" s="13">
        <v>34.049999999999997</v>
      </c>
      <c r="Q115" s="13">
        <v>33.36</v>
      </c>
      <c r="R115" s="14">
        <v>0.13799999999999965</v>
      </c>
      <c r="S115" s="15">
        <v>20.285999999999948</v>
      </c>
      <c r="T115" s="22">
        <v>5.5859999999999479</v>
      </c>
      <c r="U115" s="23">
        <v>1.59</v>
      </c>
      <c r="V115" s="24">
        <v>1.5619000000000001</v>
      </c>
      <c r="W115" s="25">
        <v>1.4025955000000001E-2</v>
      </c>
      <c r="X115" s="26">
        <v>1.6271409512761015E-2</v>
      </c>
      <c r="Y115" s="16">
        <v>2.0618153850000001</v>
      </c>
    </row>
    <row r="116" spans="2:25" ht="20.100000000000001" customHeight="1" x14ac:dyDescent="0.25">
      <c r="B116" s="21">
        <v>4844</v>
      </c>
      <c r="C116" s="10" t="s">
        <v>62</v>
      </c>
      <c r="D116" s="10" t="s">
        <v>92</v>
      </c>
      <c r="E116" s="10" t="s">
        <v>274</v>
      </c>
      <c r="F116" s="10" t="s">
        <v>111</v>
      </c>
      <c r="G116" s="9" t="s">
        <v>145</v>
      </c>
      <c r="H116" s="34" t="s">
        <v>990</v>
      </c>
      <c r="I116" s="10" t="s">
        <v>220</v>
      </c>
      <c r="J116" s="11">
        <v>79496</v>
      </c>
      <c r="K116" s="12"/>
      <c r="L116" s="10">
        <v>13</v>
      </c>
      <c r="M116" s="36">
        <v>366</v>
      </c>
      <c r="N116" s="33" t="s">
        <v>245</v>
      </c>
      <c r="O116" s="30">
        <v>36.68</v>
      </c>
      <c r="P116" s="13">
        <v>41.69</v>
      </c>
      <c r="Q116" s="13">
        <v>40.869999999999997</v>
      </c>
      <c r="R116" s="14">
        <v>0.1636726546906189</v>
      </c>
      <c r="S116" s="15">
        <v>59.904191616766518</v>
      </c>
      <c r="T116" s="22">
        <v>23.304191616766513</v>
      </c>
      <c r="U116" s="23">
        <v>1.5807</v>
      </c>
      <c r="V116" s="24">
        <v>1.5674999999999999</v>
      </c>
      <c r="W116" s="25">
        <v>1.4009489999999999E-2</v>
      </c>
      <c r="X116" s="26">
        <v>1.6751204033412889E-2</v>
      </c>
      <c r="Y116" s="16">
        <v>5.1274733399999999</v>
      </c>
    </row>
    <row r="117" spans="2:25" ht="20.100000000000001" customHeight="1" x14ac:dyDescent="0.25">
      <c r="B117" s="21">
        <v>4714</v>
      </c>
      <c r="C117" s="10" t="s">
        <v>1116</v>
      </c>
      <c r="D117" s="10" t="s">
        <v>92</v>
      </c>
      <c r="E117" s="10" t="s">
        <v>274</v>
      </c>
      <c r="F117" s="10" t="s">
        <v>64</v>
      </c>
      <c r="G117" s="9" t="s">
        <v>1094</v>
      </c>
      <c r="H117" s="34" t="s">
        <v>737</v>
      </c>
      <c r="I117" s="10" t="s">
        <v>238</v>
      </c>
      <c r="J117" s="11">
        <v>72780</v>
      </c>
      <c r="K117" s="12"/>
      <c r="L117" s="10">
        <v>5</v>
      </c>
      <c r="M117" s="36">
        <v>135.4</v>
      </c>
      <c r="N117" s="33" t="s">
        <v>245</v>
      </c>
      <c r="O117" s="30">
        <v>36</v>
      </c>
      <c r="P117" s="13">
        <v>41</v>
      </c>
      <c r="Q117" s="13">
        <v>40.24</v>
      </c>
      <c r="R117" s="14">
        <v>0.15199999999999961</v>
      </c>
      <c r="S117" s="15">
        <v>20.580799999999947</v>
      </c>
      <c r="T117" s="22">
        <v>7.0407999999999467</v>
      </c>
      <c r="U117" s="23">
        <v>1.5641</v>
      </c>
      <c r="V117" s="24">
        <v>1.5488</v>
      </c>
      <c r="W117" s="25">
        <v>1.4008049999999999E-2</v>
      </c>
      <c r="X117" s="26">
        <v>1.6518926886792445E-2</v>
      </c>
      <c r="Y117" s="16">
        <v>1.8966899699999999</v>
      </c>
    </row>
    <row r="118" spans="2:25" ht="20.100000000000001" customHeight="1" x14ac:dyDescent="0.25">
      <c r="B118" s="21">
        <v>4677</v>
      </c>
      <c r="C118" s="10" t="s">
        <v>390</v>
      </c>
      <c r="D118" s="10" t="s">
        <v>247</v>
      </c>
      <c r="E118" s="10"/>
      <c r="F118" s="10" t="s">
        <v>391</v>
      </c>
      <c r="G118" s="9" t="s">
        <v>392</v>
      </c>
      <c r="H118" s="34" t="s">
        <v>663</v>
      </c>
      <c r="I118" s="10"/>
      <c r="J118" s="11"/>
      <c r="K118" s="12"/>
      <c r="L118" s="10">
        <v>5</v>
      </c>
      <c r="M118" s="36">
        <v>86.2</v>
      </c>
      <c r="N118" s="33" t="s">
        <v>245</v>
      </c>
      <c r="O118" s="30">
        <v>26.94</v>
      </c>
      <c r="P118" s="13">
        <v>31.95</v>
      </c>
      <c r="Q118" s="13">
        <v>31.25</v>
      </c>
      <c r="R118" s="14">
        <v>0.13972055888223545</v>
      </c>
      <c r="S118" s="15">
        <v>12.043912175648696</v>
      </c>
      <c r="T118" s="22">
        <v>3.4239121756486952</v>
      </c>
      <c r="U118" s="23">
        <v>1.5819000000000001</v>
      </c>
      <c r="V118" s="24">
        <v>1.6016999999999999</v>
      </c>
      <c r="W118" s="25">
        <v>1.4007840000000001E-2</v>
      </c>
      <c r="X118" s="26">
        <v>1.6282895220417634E-2</v>
      </c>
      <c r="Y118" s="16">
        <v>1.2074758080000001</v>
      </c>
    </row>
    <row r="119" spans="2:25" ht="20.100000000000001" customHeight="1" x14ac:dyDescent="0.25">
      <c r="B119" s="21">
        <v>4694</v>
      </c>
      <c r="C119" s="10" t="s">
        <v>96</v>
      </c>
      <c r="D119" s="10" t="s">
        <v>93</v>
      </c>
      <c r="E119" s="10" t="s">
        <v>94</v>
      </c>
      <c r="F119" s="10" t="s">
        <v>94</v>
      </c>
      <c r="G119" s="9" t="s">
        <v>181</v>
      </c>
      <c r="H119" s="34" t="s">
        <v>875</v>
      </c>
      <c r="I119" s="10" t="s">
        <v>238</v>
      </c>
      <c r="J119" s="11">
        <v>79407</v>
      </c>
      <c r="K119" s="12"/>
      <c r="L119" s="10">
        <v>1</v>
      </c>
      <c r="M119" s="36">
        <v>37</v>
      </c>
      <c r="N119" s="33" t="s">
        <v>245</v>
      </c>
      <c r="O119" s="30">
        <v>28.81</v>
      </c>
      <c r="P119" s="13">
        <v>33.82</v>
      </c>
      <c r="Q119" s="13">
        <v>33.22</v>
      </c>
      <c r="R119" s="14">
        <v>0.11976047904191642</v>
      </c>
      <c r="S119" s="15">
        <v>4.4311377245509078</v>
      </c>
      <c r="T119" s="22">
        <v>0.7311377245509072</v>
      </c>
      <c r="U119" s="23">
        <v>1.5894999999999999</v>
      </c>
      <c r="V119" s="24">
        <v>1.5931999999999999</v>
      </c>
      <c r="W119" s="25">
        <v>1.4003879999999998E-2</v>
      </c>
      <c r="X119" s="26">
        <v>1.590916979591837E-2</v>
      </c>
      <c r="Y119" s="16">
        <v>0.51814355999999995</v>
      </c>
    </row>
    <row r="120" spans="2:25" ht="20.100000000000001" customHeight="1" x14ac:dyDescent="0.25">
      <c r="B120" s="21">
        <v>4909</v>
      </c>
      <c r="C120" s="10" t="s">
        <v>379</v>
      </c>
      <c r="D120" s="10" t="s">
        <v>247</v>
      </c>
      <c r="E120" s="10" t="s">
        <v>380</v>
      </c>
      <c r="F120" s="10" t="s">
        <v>380</v>
      </c>
      <c r="G120" s="9" t="s">
        <v>381</v>
      </c>
      <c r="H120" s="34" t="s">
        <v>1056</v>
      </c>
      <c r="I120" s="10" t="s">
        <v>663</v>
      </c>
      <c r="J120" s="11">
        <v>33542</v>
      </c>
      <c r="K120" s="12"/>
      <c r="L120" s="10">
        <v>5</v>
      </c>
      <c r="M120" s="36">
        <v>89</v>
      </c>
      <c r="N120" s="33" t="s">
        <v>245</v>
      </c>
      <c r="O120" s="30">
        <v>34.82</v>
      </c>
      <c r="P120" s="13">
        <v>39.86</v>
      </c>
      <c r="Q120" s="13">
        <v>39.28</v>
      </c>
      <c r="R120" s="14">
        <v>0.11507936507936475</v>
      </c>
      <c r="S120" s="15">
        <v>10.242063492063464</v>
      </c>
      <c r="T120" s="22">
        <v>1.3420634920634626</v>
      </c>
      <c r="U120" s="23">
        <v>1.5497000000000001</v>
      </c>
      <c r="V120" s="24">
        <v>1.597</v>
      </c>
      <c r="W120" s="25">
        <v>1.4002815E-2</v>
      </c>
      <c r="X120" s="26">
        <v>1.5823808878923762E-2</v>
      </c>
      <c r="Y120" s="16">
        <v>1.2462505349999999</v>
      </c>
    </row>
    <row r="121" spans="2:25" ht="20.100000000000001" customHeight="1" x14ac:dyDescent="0.25">
      <c r="B121" s="21">
        <v>4878</v>
      </c>
      <c r="C121" s="10" t="s">
        <v>36</v>
      </c>
      <c r="D121" s="10" t="s">
        <v>92</v>
      </c>
      <c r="E121" s="10" t="s">
        <v>117</v>
      </c>
      <c r="F121" s="10" t="s">
        <v>36</v>
      </c>
      <c r="G121" s="9" t="s">
        <v>132</v>
      </c>
      <c r="H121" s="34" t="s">
        <v>755</v>
      </c>
      <c r="I121" s="10" t="s">
        <v>205</v>
      </c>
      <c r="J121" s="11">
        <v>79523</v>
      </c>
      <c r="K121" s="12"/>
      <c r="L121" s="10">
        <v>1</v>
      </c>
      <c r="M121" s="36">
        <v>20</v>
      </c>
      <c r="N121" s="33" t="s">
        <v>245</v>
      </c>
      <c r="O121" s="30">
        <v>29.1</v>
      </c>
      <c r="P121" s="13">
        <v>34.1</v>
      </c>
      <c r="Q121" s="13">
        <v>33.6</v>
      </c>
      <c r="R121" s="14">
        <v>0.1</v>
      </c>
      <c r="S121" s="15">
        <v>2</v>
      </c>
      <c r="T121" s="22">
        <v>0</v>
      </c>
      <c r="U121" s="23">
        <v>1.5596000000000001</v>
      </c>
      <c r="V121" s="24">
        <v>1.5865</v>
      </c>
      <c r="W121" s="25">
        <v>1.4000145000000002E-2</v>
      </c>
      <c r="X121" s="26">
        <v>1.5555716666666669E-2</v>
      </c>
      <c r="Y121" s="16">
        <v>0.28000290000000005</v>
      </c>
    </row>
    <row r="122" spans="2:25" ht="20.100000000000001" customHeight="1" x14ac:dyDescent="0.25">
      <c r="B122" s="21">
        <v>4841</v>
      </c>
      <c r="C122" s="10" t="s">
        <v>334</v>
      </c>
      <c r="D122" s="10" t="s">
        <v>92</v>
      </c>
      <c r="E122" s="10" t="s">
        <v>318</v>
      </c>
      <c r="F122" s="10" t="s">
        <v>328</v>
      </c>
      <c r="G122" s="9" t="s">
        <v>335</v>
      </c>
      <c r="H122" s="34" t="s">
        <v>755</v>
      </c>
      <c r="I122" s="10" t="s">
        <v>898</v>
      </c>
      <c r="J122" s="11">
        <v>82206</v>
      </c>
      <c r="K122" s="12"/>
      <c r="L122" s="10">
        <v>4</v>
      </c>
      <c r="M122" s="36">
        <v>79.900000000000006</v>
      </c>
      <c r="N122" s="33" t="s">
        <v>245</v>
      </c>
      <c r="O122" s="30">
        <v>36.020000000000003</v>
      </c>
      <c r="P122" s="13">
        <v>41.04</v>
      </c>
      <c r="Q122" s="13">
        <v>40.31</v>
      </c>
      <c r="R122" s="14">
        <v>0.14541832669322657</v>
      </c>
      <c r="S122" s="15">
        <v>11.618924302788804</v>
      </c>
      <c r="T122" s="22">
        <v>3.628924302788803</v>
      </c>
      <c r="U122" s="23">
        <v>1.587</v>
      </c>
      <c r="V122" s="24">
        <v>1.5568</v>
      </c>
      <c r="W122" s="25">
        <v>1.3989909999999999E-2</v>
      </c>
      <c r="X122" s="26">
        <v>1.6370477435897424E-2</v>
      </c>
      <c r="Y122" s="16">
        <v>1.1177938090000001</v>
      </c>
    </row>
    <row r="123" spans="2:25" ht="20.100000000000001" customHeight="1" x14ac:dyDescent="0.25">
      <c r="B123" s="21">
        <v>4832</v>
      </c>
      <c r="C123" s="10" t="s">
        <v>393</v>
      </c>
      <c r="D123" s="10" t="s">
        <v>247</v>
      </c>
      <c r="E123" s="10" t="s">
        <v>380</v>
      </c>
      <c r="F123" s="10" t="s">
        <v>394</v>
      </c>
      <c r="G123" s="9" t="s">
        <v>395</v>
      </c>
      <c r="H123" s="34" t="s">
        <v>1056</v>
      </c>
      <c r="I123" s="10" t="s">
        <v>382</v>
      </c>
      <c r="J123" s="11">
        <v>33536</v>
      </c>
      <c r="K123" s="12"/>
      <c r="L123" s="10">
        <v>1</v>
      </c>
      <c r="M123" s="36">
        <v>17.2</v>
      </c>
      <c r="N123" s="33" t="s">
        <v>245</v>
      </c>
      <c r="O123" s="30">
        <v>31.73</v>
      </c>
      <c r="P123" s="13">
        <v>36.75</v>
      </c>
      <c r="Q123" s="13">
        <v>36.11</v>
      </c>
      <c r="R123" s="14">
        <v>0.12749003984063759</v>
      </c>
      <c r="S123" s="15">
        <v>2.1928286852589665</v>
      </c>
      <c r="T123" s="22">
        <v>0.47282868525896637</v>
      </c>
      <c r="U123" s="23">
        <v>1.5076000000000001</v>
      </c>
      <c r="V123" s="24">
        <v>1.5329999999999999</v>
      </c>
      <c r="W123" s="25">
        <v>1.3986760000000001E-2</v>
      </c>
      <c r="X123" s="26">
        <v>1.6030487488584478E-2</v>
      </c>
      <c r="Y123" s="16">
        <v>0.240572272</v>
      </c>
    </row>
    <row r="124" spans="2:25" ht="20.100000000000001" customHeight="1" x14ac:dyDescent="0.25">
      <c r="B124" s="21">
        <v>4732</v>
      </c>
      <c r="C124" s="10" t="s">
        <v>116</v>
      </c>
      <c r="D124" s="10" t="s">
        <v>93</v>
      </c>
      <c r="E124" s="10" t="s">
        <v>94</v>
      </c>
      <c r="F124" s="10" t="s">
        <v>161</v>
      </c>
      <c r="G124" s="9" t="s">
        <v>186</v>
      </c>
      <c r="H124" s="34" t="s">
        <v>875</v>
      </c>
      <c r="I124" s="10" t="s">
        <v>239</v>
      </c>
      <c r="J124" s="11">
        <v>76664</v>
      </c>
      <c r="K124" s="12"/>
      <c r="L124" s="10">
        <v>5</v>
      </c>
      <c r="M124" s="36">
        <v>153.6</v>
      </c>
      <c r="N124" s="33" t="s">
        <v>245</v>
      </c>
      <c r="O124" s="30">
        <v>36.33</v>
      </c>
      <c r="P124" s="13">
        <v>41.34</v>
      </c>
      <c r="Q124" s="13">
        <v>40.65</v>
      </c>
      <c r="R124" s="14">
        <v>0.13772455089820443</v>
      </c>
      <c r="S124" s="15">
        <v>21.154491017964201</v>
      </c>
      <c r="T124" s="22">
        <v>5.7944910179641989</v>
      </c>
      <c r="U124" s="23">
        <v>1.554</v>
      </c>
      <c r="V124" s="24">
        <v>1.554</v>
      </c>
      <c r="W124" s="25">
        <v>1.3986E-2</v>
      </c>
      <c r="X124" s="26">
        <v>1.6219875000000016E-2</v>
      </c>
      <c r="Y124" s="16">
        <v>2.1482495999999998</v>
      </c>
    </row>
    <row r="125" spans="2:25" ht="20.100000000000001" customHeight="1" x14ac:dyDescent="0.25">
      <c r="B125" s="21">
        <v>4695</v>
      </c>
      <c r="C125" s="10" t="s">
        <v>317</v>
      </c>
      <c r="D125" s="10" t="s">
        <v>92</v>
      </c>
      <c r="E125" s="10" t="s">
        <v>318</v>
      </c>
      <c r="F125" s="10" t="s">
        <v>319</v>
      </c>
      <c r="G125" s="9" t="s">
        <v>320</v>
      </c>
      <c r="H125" s="34" t="s">
        <v>755</v>
      </c>
      <c r="I125" s="10" t="s">
        <v>897</v>
      </c>
      <c r="J125" s="11">
        <v>66068</v>
      </c>
      <c r="K125" s="12"/>
      <c r="L125" s="10">
        <v>4</v>
      </c>
      <c r="M125" s="36">
        <v>104</v>
      </c>
      <c r="N125" s="33" t="s">
        <v>245</v>
      </c>
      <c r="O125" s="30">
        <v>26.56</v>
      </c>
      <c r="P125" s="13">
        <v>31.58</v>
      </c>
      <c r="Q125" s="13">
        <v>31.11</v>
      </c>
      <c r="R125" s="14">
        <v>9.3625498007967906E-2</v>
      </c>
      <c r="S125" s="15">
        <v>9.7370517928286624</v>
      </c>
      <c r="T125" s="22">
        <v>-0.6629482071713384</v>
      </c>
      <c r="U125" s="23">
        <v>1.5883</v>
      </c>
      <c r="V125" s="24">
        <v>1.59</v>
      </c>
      <c r="W125" s="25">
        <v>1.398452E-2</v>
      </c>
      <c r="X125" s="26">
        <v>1.5429074813186811E-2</v>
      </c>
      <c r="Y125" s="16">
        <v>1.45439008</v>
      </c>
    </row>
    <row r="126" spans="2:25" ht="20.100000000000001" customHeight="1" x14ac:dyDescent="0.25">
      <c r="B126" s="21">
        <v>4714</v>
      </c>
      <c r="C126" s="10" t="s">
        <v>95</v>
      </c>
      <c r="D126" s="10" t="s">
        <v>93</v>
      </c>
      <c r="E126" s="10" t="s">
        <v>94</v>
      </c>
      <c r="F126" s="10" t="s">
        <v>94</v>
      </c>
      <c r="G126" s="9" t="s">
        <v>180</v>
      </c>
      <c r="H126" s="34" t="s">
        <v>875</v>
      </c>
      <c r="I126" s="10" t="s">
        <v>238</v>
      </c>
      <c r="J126" s="11">
        <v>79414</v>
      </c>
      <c r="K126" s="12"/>
      <c r="L126" s="10">
        <v>3</v>
      </c>
      <c r="M126" s="36">
        <v>101</v>
      </c>
      <c r="N126" s="33" t="s">
        <v>245</v>
      </c>
      <c r="O126" s="30">
        <v>28.46</v>
      </c>
      <c r="P126" s="13">
        <v>33.46</v>
      </c>
      <c r="Q126" s="13">
        <v>32.92</v>
      </c>
      <c r="R126" s="14">
        <v>0.10799999999999983</v>
      </c>
      <c r="S126" s="15">
        <v>10.907999999999983</v>
      </c>
      <c r="T126" s="22">
        <v>0.80799999999998251</v>
      </c>
      <c r="U126" s="23">
        <v>1.5599000000000001</v>
      </c>
      <c r="V126" s="24">
        <v>1.5471999999999999</v>
      </c>
      <c r="W126" s="25">
        <v>1.398195E-2</v>
      </c>
      <c r="X126" s="26">
        <v>1.567483183856502E-2</v>
      </c>
      <c r="Y126" s="16">
        <v>1.4121769500000001</v>
      </c>
    </row>
    <row r="127" spans="2:25" ht="20.100000000000001" customHeight="1" x14ac:dyDescent="0.25">
      <c r="B127" s="21">
        <v>4700</v>
      </c>
      <c r="C127" s="10" t="s">
        <v>729</v>
      </c>
      <c r="D127" s="10" t="s">
        <v>93</v>
      </c>
      <c r="E127" s="10" t="s">
        <v>87</v>
      </c>
      <c r="F127" s="10" t="s">
        <v>89</v>
      </c>
      <c r="G127" s="9" t="s">
        <v>730</v>
      </c>
      <c r="H127" s="34" t="s">
        <v>875</v>
      </c>
      <c r="I127" s="10" t="s">
        <v>237</v>
      </c>
      <c r="J127" s="11">
        <v>73742</v>
      </c>
      <c r="K127" s="12"/>
      <c r="L127" s="10">
        <v>1</v>
      </c>
      <c r="M127" s="36">
        <v>6</v>
      </c>
      <c r="N127" s="33" t="s">
        <v>245</v>
      </c>
      <c r="O127" s="30">
        <v>29.4</v>
      </c>
      <c r="P127" s="13">
        <v>34.409999999999997</v>
      </c>
      <c r="Q127" s="13">
        <v>33.94</v>
      </c>
      <c r="R127" s="14">
        <v>9.3812375249500812E-2</v>
      </c>
      <c r="S127" s="15">
        <v>0.56287425149700487</v>
      </c>
      <c r="T127" s="22">
        <v>-3.7125748502995159E-2</v>
      </c>
      <c r="U127" s="23">
        <v>1.5740000000000001</v>
      </c>
      <c r="V127" s="24">
        <v>1.6027</v>
      </c>
      <c r="W127" s="25">
        <v>1.3977480000000002E-2</v>
      </c>
      <c r="X127" s="26">
        <v>1.5424487841409691E-2</v>
      </c>
      <c r="Y127" s="16">
        <v>8.3864880000000017E-2</v>
      </c>
    </row>
    <row r="128" spans="2:25" ht="20.100000000000001" customHeight="1" x14ac:dyDescent="0.25">
      <c r="B128" s="21">
        <v>4742</v>
      </c>
      <c r="C128" s="10" t="s">
        <v>1200</v>
      </c>
      <c r="D128" s="10" t="s">
        <v>92</v>
      </c>
      <c r="E128" s="10" t="s">
        <v>99</v>
      </c>
      <c r="F128" s="10" t="s">
        <v>136</v>
      </c>
      <c r="G128" s="9" t="s">
        <v>870</v>
      </c>
      <c r="H128" s="34" t="s">
        <v>863</v>
      </c>
      <c r="I128" s="10" t="s">
        <v>210</v>
      </c>
      <c r="J128" s="11">
        <v>79971</v>
      </c>
      <c r="K128" s="12"/>
      <c r="L128" s="10">
        <v>3</v>
      </c>
      <c r="M128" s="36">
        <v>90</v>
      </c>
      <c r="N128" s="33" t="s">
        <v>245</v>
      </c>
      <c r="O128" s="30">
        <v>35.630000000000003</v>
      </c>
      <c r="P128" s="13">
        <v>40.64</v>
      </c>
      <c r="Q128" s="13">
        <v>40.03</v>
      </c>
      <c r="R128" s="14">
        <v>0.12175648702594803</v>
      </c>
      <c r="S128" s="15">
        <v>10.958083832335323</v>
      </c>
      <c r="T128" s="22">
        <v>1.9580838323353225</v>
      </c>
      <c r="U128" s="23">
        <v>1.5392999999999999</v>
      </c>
      <c r="V128" s="24">
        <v>1.5658000000000001</v>
      </c>
      <c r="W128" s="25">
        <v>1.3972950000000001E-2</v>
      </c>
      <c r="X128" s="26">
        <v>1.5910108977272727E-2</v>
      </c>
      <c r="Y128" s="16">
        <v>1.2575655000000001</v>
      </c>
    </row>
    <row r="129" spans="2:25" ht="20.100000000000001" customHeight="1" x14ac:dyDescent="0.25">
      <c r="B129" s="21">
        <v>4742</v>
      </c>
      <c r="C129" s="10" t="s">
        <v>256</v>
      </c>
      <c r="D129" s="10" t="s">
        <v>92</v>
      </c>
      <c r="E129" s="10" t="s">
        <v>99</v>
      </c>
      <c r="F129" s="10" t="s">
        <v>256</v>
      </c>
      <c r="G129" s="9" t="s">
        <v>423</v>
      </c>
      <c r="H129" s="34" t="s">
        <v>863</v>
      </c>
      <c r="I129" s="10" t="s">
        <v>474</v>
      </c>
      <c r="J129" s="11">
        <v>81354</v>
      </c>
      <c r="K129" s="12"/>
      <c r="L129" s="10">
        <v>10</v>
      </c>
      <c r="M129" s="36">
        <v>287.2</v>
      </c>
      <c r="N129" s="33" t="s">
        <v>245</v>
      </c>
      <c r="O129" s="30">
        <v>26.57</v>
      </c>
      <c r="P129" s="13">
        <v>31.61</v>
      </c>
      <c r="Q129" s="13">
        <v>31.01</v>
      </c>
      <c r="R129" s="14">
        <v>0.11904761904761864</v>
      </c>
      <c r="S129" s="15">
        <v>34.190476190476069</v>
      </c>
      <c r="T129" s="22">
        <v>5.470476190476071</v>
      </c>
      <c r="U129" s="23">
        <v>1.5629</v>
      </c>
      <c r="V129" s="24">
        <v>1.5422</v>
      </c>
      <c r="W129" s="25">
        <v>1.3972950000000001E-2</v>
      </c>
      <c r="X129" s="26">
        <v>1.5861186486486479E-2</v>
      </c>
      <c r="Y129" s="16">
        <v>4.0130312400000001</v>
      </c>
    </row>
    <row r="130" spans="2:25" ht="20.100000000000001" customHeight="1" x14ac:dyDescent="0.25">
      <c r="B130" s="21">
        <v>4735</v>
      </c>
      <c r="C130" s="10" t="s">
        <v>293</v>
      </c>
      <c r="D130" s="10" t="s">
        <v>92</v>
      </c>
      <c r="E130" s="10" t="s">
        <v>124</v>
      </c>
      <c r="F130" s="10" t="s">
        <v>294</v>
      </c>
      <c r="G130" s="9" t="s">
        <v>489</v>
      </c>
      <c r="H130" s="34" t="s">
        <v>990</v>
      </c>
      <c r="I130" s="10" t="s">
        <v>490</v>
      </c>
      <c r="J130" s="11">
        <v>68931</v>
      </c>
      <c r="K130" s="12"/>
      <c r="L130" s="10">
        <v>5</v>
      </c>
      <c r="M130" s="36">
        <v>134</v>
      </c>
      <c r="N130" s="33" t="s">
        <v>245</v>
      </c>
      <c r="O130" s="30">
        <v>31.92</v>
      </c>
      <c r="P130" s="13">
        <v>36.94</v>
      </c>
      <c r="Q130" s="13">
        <v>36.29</v>
      </c>
      <c r="R130" s="14">
        <v>0.12948207171314724</v>
      </c>
      <c r="S130" s="15">
        <v>17.350597609561731</v>
      </c>
      <c r="T130" s="22">
        <v>3.9505976095617292</v>
      </c>
      <c r="U130" s="23">
        <v>1.5621</v>
      </c>
      <c r="V130" s="24">
        <v>1.5404</v>
      </c>
      <c r="W130" s="25">
        <v>1.3961250000000001E-2</v>
      </c>
      <c r="X130" s="26">
        <v>1.6037866132723112E-2</v>
      </c>
      <c r="Y130" s="16">
        <v>1.8708075000000002</v>
      </c>
    </row>
    <row r="131" spans="2:25" ht="20.100000000000001" customHeight="1" x14ac:dyDescent="0.25">
      <c r="B131" s="21">
        <v>4859</v>
      </c>
      <c r="C131" s="10" t="s">
        <v>1022</v>
      </c>
      <c r="D131" s="10" t="s">
        <v>92</v>
      </c>
      <c r="E131" s="10" t="s">
        <v>122</v>
      </c>
      <c r="F131" s="10" t="s">
        <v>74</v>
      </c>
      <c r="G131" s="9" t="s">
        <v>951</v>
      </c>
      <c r="H131" s="34" t="s">
        <v>990</v>
      </c>
      <c r="I131" s="10" t="s">
        <v>286</v>
      </c>
      <c r="J131" s="11">
        <v>75728</v>
      </c>
      <c r="K131" s="12"/>
      <c r="L131" s="10">
        <v>7</v>
      </c>
      <c r="M131" s="36">
        <v>189</v>
      </c>
      <c r="N131" s="33" t="s">
        <v>245</v>
      </c>
      <c r="O131" s="30">
        <v>36.08</v>
      </c>
      <c r="P131" s="13">
        <v>41.09</v>
      </c>
      <c r="Q131" s="13">
        <v>40.450000000000003</v>
      </c>
      <c r="R131" s="14">
        <v>0.1277445109780439</v>
      </c>
      <c r="S131" s="15">
        <v>24.143712574850298</v>
      </c>
      <c r="T131" s="22">
        <v>5.2437125748502966</v>
      </c>
      <c r="U131" s="23">
        <v>1.5934999999999999</v>
      </c>
      <c r="V131" s="24">
        <v>1.5424</v>
      </c>
      <c r="W131" s="25">
        <v>1.3954755000000001E-2</v>
      </c>
      <c r="X131" s="26">
        <v>1.5998471979405036E-2</v>
      </c>
      <c r="Y131" s="16">
        <v>2.6374486950000002</v>
      </c>
    </row>
    <row r="132" spans="2:25" ht="20.100000000000001" customHeight="1" x14ac:dyDescent="0.25">
      <c r="B132" s="21">
        <v>4685</v>
      </c>
      <c r="C132" s="10" t="s">
        <v>455</v>
      </c>
      <c r="D132" s="10" t="s">
        <v>247</v>
      </c>
      <c r="E132" s="10"/>
      <c r="F132" s="10" t="s">
        <v>455</v>
      </c>
      <c r="G132" s="9" t="s">
        <v>456</v>
      </c>
      <c r="H132" s="34" t="s">
        <v>702</v>
      </c>
      <c r="I132" s="10" t="s">
        <v>514</v>
      </c>
      <c r="J132" s="11"/>
      <c r="K132" s="12"/>
      <c r="L132" s="10">
        <v>6</v>
      </c>
      <c r="M132" s="36">
        <v>119.6</v>
      </c>
      <c r="N132" s="33" t="s">
        <v>245</v>
      </c>
      <c r="O132" s="30">
        <v>36.479999999999997</v>
      </c>
      <c r="P132" s="13">
        <v>41.48</v>
      </c>
      <c r="Q132" s="13">
        <v>40.68</v>
      </c>
      <c r="R132" s="14">
        <v>0.15999999999999942</v>
      </c>
      <c r="S132" s="15">
        <v>19.135999999999928</v>
      </c>
      <c r="T132" s="22">
        <v>7.17599999999993</v>
      </c>
      <c r="U132" s="23">
        <v>1.524</v>
      </c>
      <c r="V132" s="24">
        <v>1.5412999999999999</v>
      </c>
      <c r="W132" s="25">
        <v>1.3947115E-2</v>
      </c>
      <c r="X132" s="26">
        <v>1.6603708333333321E-2</v>
      </c>
      <c r="Y132" s="16">
        <v>1.6680749539999999</v>
      </c>
    </row>
    <row r="133" spans="2:25" ht="20.100000000000001" customHeight="1" x14ac:dyDescent="0.25">
      <c r="B133" s="21">
        <v>4760</v>
      </c>
      <c r="C133" s="10" t="s">
        <v>1292</v>
      </c>
      <c r="D133" s="10" t="s">
        <v>637</v>
      </c>
      <c r="E133" s="10" t="s">
        <v>641</v>
      </c>
      <c r="F133" s="10" t="s">
        <v>555</v>
      </c>
      <c r="G133" s="9" t="s">
        <v>556</v>
      </c>
      <c r="H133" s="34" t="s">
        <v>1102</v>
      </c>
      <c r="I133" s="10" t="s">
        <v>648</v>
      </c>
      <c r="J133" s="11">
        <v>70819</v>
      </c>
      <c r="K133" s="12"/>
      <c r="L133" s="10">
        <v>30</v>
      </c>
      <c r="M133" s="36">
        <v>658</v>
      </c>
      <c r="N133" s="33" t="s">
        <v>245</v>
      </c>
      <c r="O133" s="30">
        <v>28.66</v>
      </c>
      <c r="P133" s="13">
        <v>33.67</v>
      </c>
      <c r="Q133" s="13">
        <v>33</v>
      </c>
      <c r="R133" s="14">
        <v>0.13373253493014001</v>
      </c>
      <c r="S133" s="15">
        <v>87.996007984032119</v>
      </c>
      <c r="T133" s="22">
        <v>22.196007984032121</v>
      </c>
      <c r="U133" s="23">
        <v>1.5653999999999999</v>
      </c>
      <c r="V133" s="24">
        <v>1.5328999999999999</v>
      </c>
      <c r="W133" s="25">
        <v>1.3942350000000001E-2</v>
      </c>
      <c r="X133" s="26">
        <v>1.6094740437788024E-2</v>
      </c>
      <c r="Y133" s="16">
        <v>9.1740662999999998</v>
      </c>
    </row>
    <row r="134" spans="2:25" ht="20.100000000000001" customHeight="1" x14ac:dyDescent="0.25">
      <c r="B134" s="21">
        <v>4847</v>
      </c>
      <c r="C134" s="10" t="s">
        <v>896</v>
      </c>
      <c r="D134" s="10" t="s">
        <v>92</v>
      </c>
      <c r="E134" s="10" t="s">
        <v>98</v>
      </c>
      <c r="F134" s="10" t="s">
        <v>101</v>
      </c>
      <c r="G134" s="9" t="s">
        <v>127</v>
      </c>
      <c r="H134" s="34" t="s">
        <v>755</v>
      </c>
      <c r="I134" s="10" t="s">
        <v>1603</v>
      </c>
      <c r="J134" s="11">
        <v>65388</v>
      </c>
      <c r="K134" s="12"/>
      <c r="L134" s="10">
        <v>4</v>
      </c>
      <c r="M134" s="36">
        <v>152</v>
      </c>
      <c r="N134" s="33" t="s">
        <v>245</v>
      </c>
      <c r="O134" s="30">
        <v>28.21</v>
      </c>
      <c r="P134" s="13">
        <v>33.25</v>
      </c>
      <c r="Q134" s="13">
        <v>32.5</v>
      </c>
      <c r="R134" s="14">
        <v>0.14880952380952384</v>
      </c>
      <c r="S134" s="15">
        <v>22.619047619047624</v>
      </c>
      <c r="T134" s="22">
        <v>7.419047619047622</v>
      </c>
      <c r="U134" s="23">
        <v>1.5572999999999999</v>
      </c>
      <c r="V134" s="24">
        <v>1.5748</v>
      </c>
      <c r="W134" s="25">
        <v>1.3937844999999999E-2</v>
      </c>
      <c r="X134" s="26">
        <v>1.6374531188811187E-2</v>
      </c>
      <c r="Y134" s="16">
        <v>2.1185524399999998</v>
      </c>
    </row>
    <row r="135" spans="2:25" ht="20.100000000000001" customHeight="1" x14ac:dyDescent="0.25">
      <c r="B135" s="21">
        <v>4852</v>
      </c>
      <c r="C135" s="10" t="s">
        <v>96</v>
      </c>
      <c r="D135" s="10" t="s">
        <v>93</v>
      </c>
      <c r="E135" s="10" t="s">
        <v>94</v>
      </c>
      <c r="F135" s="10" t="s">
        <v>94</v>
      </c>
      <c r="G135" s="9" t="s">
        <v>181</v>
      </c>
      <c r="H135" s="34" t="s">
        <v>1611</v>
      </c>
      <c r="I135" s="10" t="s">
        <v>238</v>
      </c>
      <c r="J135" s="11">
        <v>79438</v>
      </c>
      <c r="K135" s="12"/>
      <c r="L135" s="10">
        <v>1</v>
      </c>
      <c r="M135" s="36">
        <v>34.799999999999997</v>
      </c>
      <c r="N135" s="33" t="s">
        <v>245</v>
      </c>
      <c r="O135" s="30">
        <v>27.78</v>
      </c>
      <c r="P135" s="13">
        <v>32.81</v>
      </c>
      <c r="Q135" s="13">
        <v>31.89</v>
      </c>
      <c r="R135" s="14">
        <v>0.18290258449304206</v>
      </c>
      <c r="S135" s="15">
        <v>6.3650099403578633</v>
      </c>
      <c r="T135" s="22">
        <v>2.8850099403578633</v>
      </c>
      <c r="U135" s="23">
        <v>1.5774999999999999</v>
      </c>
      <c r="V135" s="24">
        <v>1.5496000000000001</v>
      </c>
      <c r="W135" s="25">
        <v>1.3915595000000001E-2</v>
      </c>
      <c r="X135" s="26">
        <v>1.7030521374695871E-2</v>
      </c>
      <c r="Y135" s="16">
        <v>0.48426270599999999</v>
      </c>
    </row>
    <row r="136" spans="2:25" ht="20.100000000000001" customHeight="1" x14ac:dyDescent="0.25">
      <c r="B136" s="21">
        <v>4823</v>
      </c>
      <c r="C136" s="10" t="s">
        <v>437</v>
      </c>
      <c r="D136" s="10" t="s">
        <v>93</v>
      </c>
      <c r="E136" s="10" t="s">
        <v>94</v>
      </c>
      <c r="F136" s="10" t="s">
        <v>161</v>
      </c>
      <c r="G136" s="9" t="s">
        <v>441</v>
      </c>
      <c r="H136" s="34" t="s">
        <v>875</v>
      </c>
      <c r="I136" s="10" t="s">
        <v>239</v>
      </c>
      <c r="J136" s="11">
        <v>76678</v>
      </c>
      <c r="K136" s="12"/>
      <c r="L136" s="10">
        <v>5</v>
      </c>
      <c r="M136" s="36">
        <v>117</v>
      </c>
      <c r="N136" s="33" t="s">
        <v>259</v>
      </c>
      <c r="O136" s="30">
        <v>35.89</v>
      </c>
      <c r="P136" s="13">
        <v>40.89</v>
      </c>
      <c r="Q136" s="13">
        <v>40.270000000000003</v>
      </c>
      <c r="R136" s="14">
        <v>0.12399999999999949</v>
      </c>
      <c r="S136" s="15">
        <v>14.50799999999994</v>
      </c>
      <c r="T136" s="22">
        <v>2.807999999999939</v>
      </c>
      <c r="U136" s="23">
        <v>1.5021</v>
      </c>
      <c r="V136" s="24">
        <v>1.5229999999999999</v>
      </c>
      <c r="W136" s="25">
        <v>1.3915460000000001E-2</v>
      </c>
      <c r="X136" s="26">
        <v>1.5885228310502274E-2</v>
      </c>
      <c r="Y136" s="16">
        <v>1.62810882</v>
      </c>
    </row>
    <row r="137" spans="2:25" ht="20.100000000000001" customHeight="1" x14ac:dyDescent="0.25">
      <c r="B137" s="21">
        <v>4710</v>
      </c>
      <c r="C137" s="10" t="s">
        <v>336</v>
      </c>
      <c r="D137" s="10" t="s">
        <v>92</v>
      </c>
      <c r="E137" s="10" t="s">
        <v>318</v>
      </c>
      <c r="F137" s="10" t="s">
        <v>337</v>
      </c>
      <c r="G137" s="9" t="s">
        <v>338</v>
      </c>
      <c r="H137" s="34" t="s">
        <v>755</v>
      </c>
      <c r="I137" s="10" t="s">
        <v>339</v>
      </c>
      <c r="J137" s="11">
        <v>66354</v>
      </c>
      <c r="K137" s="12"/>
      <c r="L137" s="10">
        <v>1</v>
      </c>
      <c r="M137" s="36">
        <v>18</v>
      </c>
      <c r="N137" s="33" t="s">
        <v>245</v>
      </c>
      <c r="O137" s="30">
        <v>28.99</v>
      </c>
      <c r="P137" s="13">
        <v>33.99</v>
      </c>
      <c r="Q137" s="13">
        <v>33.5</v>
      </c>
      <c r="R137" s="14">
        <v>9.8000000000000323E-2</v>
      </c>
      <c r="S137" s="15">
        <v>1.7640000000000058</v>
      </c>
      <c r="T137" s="22">
        <v>-3.5999999999994287E-2</v>
      </c>
      <c r="U137" s="23">
        <v>1.5920000000000001</v>
      </c>
      <c r="V137" s="24">
        <v>1.5677000000000001</v>
      </c>
      <c r="W137" s="25">
        <v>1.3902680000000001E-2</v>
      </c>
      <c r="X137" s="26">
        <v>1.5413170731707324E-2</v>
      </c>
      <c r="Y137" s="16">
        <v>0.25024824000000001</v>
      </c>
    </row>
    <row r="138" spans="2:25" ht="20.100000000000001" customHeight="1" x14ac:dyDescent="0.25">
      <c r="B138" s="21">
        <v>4854</v>
      </c>
      <c r="C138" s="10" t="s">
        <v>1029</v>
      </c>
      <c r="D138" s="10" t="s">
        <v>92</v>
      </c>
      <c r="E138" s="10" t="s">
        <v>116</v>
      </c>
      <c r="F138" s="10" t="s">
        <v>100</v>
      </c>
      <c r="G138" s="9" t="s">
        <v>125</v>
      </c>
      <c r="H138" s="34" t="s">
        <v>755</v>
      </c>
      <c r="I138" s="10" t="s">
        <v>198</v>
      </c>
      <c r="J138" s="11">
        <v>58134</v>
      </c>
      <c r="K138" s="12"/>
      <c r="L138" s="10">
        <v>8</v>
      </c>
      <c r="M138" s="36">
        <v>185</v>
      </c>
      <c r="N138" s="33" t="s">
        <v>245</v>
      </c>
      <c r="O138" s="30">
        <v>27.47</v>
      </c>
      <c r="P138" s="13">
        <v>32.49</v>
      </c>
      <c r="Q138" s="13">
        <v>31.75</v>
      </c>
      <c r="R138" s="14">
        <v>0.14741035856573736</v>
      </c>
      <c r="S138" s="15">
        <v>27.270916334661411</v>
      </c>
      <c r="T138" s="22">
        <v>8.7709163346614112</v>
      </c>
      <c r="U138" s="23">
        <v>1.5804</v>
      </c>
      <c r="V138" s="24">
        <v>1.5435000000000001</v>
      </c>
      <c r="W138" s="25">
        <v>1.3901354999999999E-2</v>
      </c>
      <c r="X138" s="26">
        <v>1.6304860303738324E-2</v>
      </c>
      <c r="Y138" s="16">
        <v>2.5717506749999997</v>
      </c>
    </row>
    <row r="139" spans="2:25" ht="20.100000000000001" customHeight="1" x14ac:dyDescent="0.25">
      <c r="B139" s="21">
        <v>4826</v>
      </c>
      <c r="C139" s="10" t="s">
        <v>317</v>
      </c>
      <c r="D139" s="10" t="s">
        <v>92</v>
      </c>
      <c r="E139" s="10" t="s">
        <v>318</v>
      </c>
      <c r="F139" s="10" t="s">
        <v>319</v>
      </c>
      <c r="G139" s="9" t="s">
        <v>320</v>
      </c>
      <c r="H139" s="34" t="s">
        <v>755</v>
      </c>
      <c r="I139" s="10" t="s">
        <v>416</v>
      </c>
      <c r="J139" s="11">
        <v>66086</v>
      </c>
      <c r="K139" s="12"/>
      <c r="L139" s="10">
        <v>1</v>
      </c>
      <c r="M139" s="36">
        <v>32.6</v>
      </c>
      <c r="N139" s="33" t="s">
        <v>259</v>
      </c>
      <c r="O139" s="30">
        <v>27.76</v>
      </c>
      <c r="P139" s="13">
        <v>32.770000000000003</v>
      </c>
      <c r="Q139" s="13">
        <v>31.78</v>
      </c>
      <c r="R139" s="14">
        <v>0.19760479041916201</v>
      </c>
      <c r="S139" s="15">
        <v>6.4419161676646821</v>
      </c>
      <c r="T139" s="22">
        <v>3.1819161676646814</v>
      </c>
      <c r="U139" s="23">
        <v>1.5227999999999999</v>
      </c>
      <c r="V139" s="24">
        <v>1.4986999999999999</v>
      </c>
      <c r="W139" s="25">
        <v>1.3898899999999999E-2</v>
      </c>
      <c r="X139" s="26">
        <v>1.7321763432835827E-2</v>
      </c>
      <c r="Y139" s="16">
        <v>0.45310413999999999</v>
      </c>
    </row>
    <row r="140" spans="2:25" ht="20.100000000000001" customHeight="1" x14ac:dyDescent="0.25">
      <c r="B140" s="21">
        <v>4834</v>
      </c>
      <c r="C140" s="10" t="s">
        <v>438</v>
      </c>
      <c r="D140" s="10" t="s">
        <v>93</v>
      </c>
      <c r="E140" s="10" t="s">
        <v>94</v>
      </c>
      <c r="F140" s="10" t="s">
        <v>164</v>
      </c>
      <c r="G140" s="9" t="s">
        <v>439</v>
      </c>
      <c r="H140" s="34" t="s">
        <v>875</v>
      </c>
      <c r="I140" s="10" t="s">
        <v>812</v>
      </c>
      <c r="J140" s="11">
        <v>75075</v>
      </c>
      <c r="K140" s="12"/>
      <c r="L140" s="10">
        <v>2</v>
      </c>
      <c r="M140" s="36">
        <v>39.799999999999997</v>
      </c>
      <c r="N140" s="33" t="s">
        <v>245</v>
      </c>
      <c r="O140" s="30">
        <v>31.74</v>
      </c>
      <c r="P140" s="13">
        <v>36.75</v>
      </c>
      <c r="Q140" s="13">
        <v>36.1</v>
      </c>
      <c r="R140" s="14">
        <v>0.12974051896207553</v>
      </c>
      <c r="S140" s="15">
        <v>5.1636726546906058</v>
      </c>
      <c r="T140" s="22">
        <v>1.1836726546906058</v>
      </c>
      <c r="U140" s="23">
        <v>1.5264</v>
      </c>
      <c r="V140" s="24">
        <v>1.4927999999999999</v>
      </c>
      <c r="W140" s="25">
        <v>1.3888319999999999E-2</v>
      </c>
      <c r="X140" s="26">
        <v>1.5958826422018343E-2</v>
      </c>
      <c r="Y140" s="16">
        <v>0.55275513599999992</v>
      </c>
    </row>
    <row r="141" spans="2:25" ht="20.100000000000001" customHeight="1" x14ac:dyDescent="0.25">
      <c r="B141" s="21">
        <v>4858</v>
      </c>
      <c r="C141" s="10" t="s">
        <v>1546</v>
      </c>
      <c r="D141" s="10" t="s">
        <v>92</v>
      </c>
      <c r="E141" s="10" t="s">
        <v>118</v>
      </c>
      <c r="F141" s="10" t="s">
        <v>1546</v>
      </c>
      <c r="G141" s="9" t="s">
        <v>1547</v>
      </c>
      <c r="H141" s="34" t="s">
        <v>866</v>
      </c>
      <c r="I141" s="10" t="s">
        <v>1123</v>
      </c>
      <c r="J141" s="11">
        <v>26247</v>
      </c>
      <c r="K141" s="12"/>
      <c r="L141" s="10">
        <v>1</v>
      </c>
      <c r="M141" s="36">
        <v>29</v>
      </c>
      <c r="N141" s="33" t="s">
        <v>245</v>
      </c>
      <c r="O141" s="30">
        <v>28.75</v>
      </c>
      <c r="P141" s="13">
        <v>33.78</v>
      </c>
      <c r="Q141" s="13">
        <v>33</v>
      </c>
      <c r="R141" s="14">
        <v>0.15506958250497038</v>
      </c>
      <c r="S141" s="15">
        <v>4.4970178926441413</v>
      </c>
      <c r="T141" s="22">
        <v>1.597017892644141</v>
      </c>
      <c r="U141" s="23">
        <v>1.5692999999999999</v>
      </c>
      <c r="V141" s="24">
        <v>1.5486</v>
      </c>
      <c r="W141" s="25">
        <v>1.3874654999999998E-2</v>
      </c>
      <c r="X141" s="26">
        <v>1.6421062270588236E-2</v>
      </c>
      <c r="Y141" s="16">
        <v>0.40236499499999995</v>
      </c>
    </row>
    <row r="142" spans="2:25" ht="20.100000000000001" customHeight="1" x14ac:dyDescent="0.25">
      <c r="B142" s="21">
        <v>4841</v>
      </c>
      <c r="C142" s="10" t="s">
        <v>28</v>
      </c>
      <c r="D142" s="10" t="s">
        <v>92</v>
      </c>
      <c r="E142" s="10" t="s">
        <v>116</v>
      </c>
      <c r="F142" s="10" t="s">
        <v>1031</v>
      </c>
      <c r="G142" s="9" t="s">
        <v>125</v>
      </c>
      <c r="H142" s="34" t="s">
        <v>755</v>
      </c>
      <c r="I142" s="10" t="s">
        <v>306</v>
      </c>
      <c r="J142" s="11">
        <v>58131</v>
      </c>
      <c r="K142" s="12"/>
      <c r="L142" s="10">
        <v>29</v>
      </c>
      <c r="M142" s="36">
        <v>1236</v>
      </c>
      <c r="N142" s="33" t="s">
        <v>245</v>
      </c>
      <c r="O142" s="30">
        <v>27.65</v>
      </c>
      <c r="P142" s="13">
        <v>32.659999999999997</v>
      </c>
      <c r="Q142" s="13">
        <v>32.14</v>
      </c>
      <c r="R142" s="14">
        <v>0.10379241516965992</v>
      </c>
      <c r="S142" s="15">
        <v>128.28742514969966</v>
      </c>
      <c r="T142" s="22">
        <v>4.6874251496996591</v>
      </c>
      <c r="U142" s="23">
        <v>1.5764</v>
      </c>
      <c r="V142" s="24">
        <v>1.5411999999999999</v>
      </c>
      <c r="W142" s="25">
        <v>1.387332E-2</v>
      </c>
      <c r="X142" s="26">
        <v>1.5480029665924261E-2</v>
      </c>
      <c r="Y142" s="16">
        <v>17.14742352</v>
      </c>
    </row>
    <row r="143" spans="2:25" ht="20.100000000000001" customHeight="1" x14ac:dyDescent="0.25">
      <c r="B143" s="21">
        <v>4860</v>
      </c>
      <c r="C143" s="10" t="s">
        <v>359</v>
      </c>
      <c r="D143" s="10" t="s">
        <v>93</v>
      </c>
      <c r="E143" s="10" t="s">
        <v>94</v>
      </c>
      <c r="F143" s="10" t="s">
        <v>166</v>
      </c>
      <c r="G143" s="9" t="s">
        <v>360</v>
      </c>
      <c r="H143" s="34" t="s">
        <v>875</v>
      </c>
      <c r="I143" s="10" t="s">
        <v>241</v>
      </c>
      <c r="J143" s="11">
        <v>67993</v>
      </c>
      <c r="K143" s="12"/>
      <c r="L143" s="10">
        <v>7</v>
      </c>
      <c r="M143" s="36">
        <v>183</v>
      </c>
      <c r="N143" s="33" t="s">
        <v>245</v>
      </c>
      <c r="O143" s="30">
        <v>29.1</v>
      </c>
      <c r="P143" s="13">
        <v>34.130000000000003</v>
      </c>
      <c r="Q143" s="13">
        <v>33.25</v>
      </c>
      <c r="R143" s="14">
        <v>0.17495029821073604</v>
      </c>
      <c r="S143" s="15">
        <v>32.015904572564693</v>
      </c>
      <c r="T143" s="22">
        <v>13.715904572564694</v>
      </c>
      <c r="U143" s="23">
        <v>1.5620000000000001</v>
      </c>
      <c r="V143" s="24">
        <v>1.5541</v>
      </c>
      <c r="W143" s="25">
        <v>1.3866645000000002E-2</v>
      </c>
      <c r="X143" s="26">
        <v>1.6807042012048204E-2</v>
      </c>
      <c r="Y143" s="16">
        <v>2.5375960350000004</v>
      </c>
    </row>
    <row r="144" spans="2:25" ht="20.100000000000001" customHeight="1" x14ac:dyDescent="0.25">
      <c r="B144" s="21">
        <v>4698</v>
      </c>
      <c r="C144" s="10" t="s">
        <v>927</v>
      </c>
      <c r="D144" s="10" t="s">
        <v>637</v>
      </c>
      <c r="E144" s="10" t="s">
        <v>571</v>
      </c>
      <c r="F144" s="10" t="s">
        <v>571</v>
      </c>
      <c r="G144" s="9" t="s">
        <v>572</v>
      </c>
      <c r="H144" s="34" t="s">
        <v>903</v>
      </c>
      <c r="I144" s="10" t="s">
        <v>928</v>
      </c>
      <c r="J144" s="11">
        <v>34580</v>
      </c>
      <c r="K144" s="12"/>
      <c r="L144" s="10">
        <v>16</v>
      </c>
      <c r="M144" s="36">
        <v>290</v>
      </c>
      <c r="N144" s="33" t="s">
        <v>245</v>
      </c>
      <c r="O144" s="30">
        <v>29.12</v>
      </c>
      <c r="P144" s="13">
        <v>34.14</v>
      </c>
      <c r="Q144" s="13">
        <v>33.56</v>
      </c>
      <c r="R144" s="14">
        <v>0.11553784860557736</v>
      </c>
      <c r="S144" s="15">
        <v>33.505976095617434</v>
      </c>
      <c r="T144" s="22">
        <v>4.5059760956174344</v>
      </c>
      <c r="U144" s="23">
        <v>1.5643</v>
      </c>
      <c r="V144" s="24">
        <v>1.585</v>
      </c>
      <c r="W144" s="25">
        <v>1.3856920000000002E-2</v>
      </c>
      <c r="X144" s="26">
        <v>1.5667058198198195E-2</v>
      </c>
      <c r="Y144" s="16">
        <v>4.0185068000000008</v>
      </c>
    </row>
    <row r="145" spans="2:25" ht="20.100000000000001" customHeight="1" x14ac:dyDescent="0.25">
      <c r="B145" s="21">
        <v>4878</v>
      </c>
      <c r="C145" s="10" t="s">
        <v>37</v>
      </c>
      <c r="D145" s="10" t="s">
        <v>92</v>
      </c>
      <c r="E145" s="10" t="s">
        <v>117</v>
      </c>
      <c r="F145" s="10" t="s">
        <v>37</v>
      </c>
      <c r="G145" s="9" t="s">
        <v>132</v>
      </c>
      <c r="H145" s="34" t="s">
        <v>755</v>
      </c>
      <c r="I145" s="10" t="s">
        <v>840</v>
      </c>
      <c r="J145" s="11">
        <v>67640</v>
      </c>
      <c r="K145" s="12"/>
      <c r="L145" s="10">
        <v>19</v>
      </c>
      <c r="M145" s="36">
        <v>379</v>
      </c>
      <c r="N145" s="33" t="s">
        <v>245</v>
      </c>
      <c r="O145" s="30">
        <v>27.11</v>
      </c>
      <c r="P145" s="13">
        <v>32.11</v>
      </c>
      <c r="Q145" s="13">
        <v>31.54</v>
      </c>
      <c r="R145" s="14">
        <v>0.11400000000000006</v>
      </c>
      <c r="S145" s="15">
        <v>43.206000000000024</v>
      </c>
      <c r="T145" s="22">
        <v>5.3060000000000205</v>
      </c>
      <c r="U145" s="23">
        <v>1.5416000000000001</v>
      </c>
      <c r="V145" s="24">
        <v>1.5707</v>
      </c>
      <c r="W145" s="25">
        <v>1.3849735E-2</v>
      </c>
      <c r="X145" s="26">
        <v>1.5631755079006774E-2</v>
      </c>
      <c r="Y145" s="16">
        <v>5.249049565</v>
      </c>
    </row>
    <row r="146" spans="2:25" ht="20.100000000000001" customHeight="1" x14ac:dyDescent="0.25">
      <c r="B146" s="21">
        <v>4736</v>
      </c>
      <c r="C146" s="10" t="s">
        <v>829</v>
      </c>
      <c r="D146" s="10" t="s">
        <v>404</v>
      </c>
      <c r="E146" s="10" t="s">
        <v>405</v>
      </c>
      <c r="F146" s="10" t="s">
        <v>829</v>
      </c>
      <c r="G146" s="9" t="s">
        <v>830</v>
      </c>
      <c r="H146" s="34" t="s">
        <v>755</v>
      </c>
      <c r="I146" s="10" t="s">
        <v>406</v>
      </c>
      <c r="J146" s="11">
        <v>69629</v>
      </c>
      <c r="K146" s="12"/>
      <c r="L146" s="10">
        <v>1</v>
      </c>
      <c r="M146" s="36">
        <v>21.2</v>
      </c>
      <c r="N146" s="33" t="s">
        <v>245</v>
      </c>
      <c r="O146" s="30">
        <v>27.01</v>
      </c>
      <c r="P146" s="13">
        <v>32.01</v>
      </c>
      <c r="Q146" s="13">
        <v>31.36</v>
      </c>
      <c r="R146" s="14">
        <v>0.12999999999999981</v>
      </c>
      <c r="S146" s="15">
        <v>2.7559999999999958</v>
      </c>
      <c r="T146" s="22">
        <v>0.63599999999999579</v>
      </c>
      <c r="U146" s="23">
        <v>1.528</v>
      </c>
      <c r="V146" s="24">
        <v>1.5497000000000001</v>
      </c>
      <c r="W146" s="25">
        <v>1.384965E-2</v>
      </c>
      <c r="X146" s="26">
        <v>1.5919137931034479E-2</v>
      </c>
      <c r="Y146" s="16">
        <v>0.29361258000000001</v>
      </c>
    </row>
    <row r="147" spans="2:25" ht="20.100000000000001" customHeight="1" x14ac:dyDescent="0.25">
      <c r="B147" s="21">
        <v>4850</v>
      </c>
      <c r="C147" s="10" t="s">
        <v>61</v>
      </c>
      <c r="D147" s="10" t="s">
        <v>92</v>
      </c>
      <c r="E147" s="10" t="s">
        <v>274</v>
      </c>
      <c r="F147" s="10" t="s">
        <v>110</v>
      </c>
      <c r="G147" s="9" t="s">
        <v>144</v>
      </c>
      <c r="H147" s="34" t="s">
        <v>990</v>
      </c>
      <c r="I147" s="10" t="s">
        <v>219</v>
      </c>
      <c r="J147" s="11">
        <v>93405</v>
      </c>
      <c r="K147" s="12"/>
      <c r="L147" s="10">
        <v>38</v>
      </c>
      <c r="M147" s="36">
        <v>987</v>
      </c>
      <c r="N147" s="33" t="s">
        <v>245</v>
      </c>
      <c r="O147" s="30">
        <v>36.43</v>
      </c>
      <c r="P147" s="13">
        <v>41.46</v>
      </c>
      <c r="Q147" s="13">
        <v>40.44</v>
      </c>
      <c r="R147" s="14">
        <v>0.20278330019880772</v>
      </c>
      <c r="S147" s="15">
        <v>200.14711729622323</v>
      </c>
      <c r="T147" s="22">
        <v>101.44711729622321</v>
      </c>
      <c r="U147" s="23">
        <v>1.5667</v>
      </c>
      <c r="V147" s="24">
        <v>1.544</v>
      </c>
      <c r="W147" s="25">
        <v>1.3842615000000001E-2</v>
      </c>
      <c r="X147" s="26">
        <v>1.7363679164588544E-2</v>
      </c>
      <c r="Y147" s="16">
        <v>13.662661005</v>
      </c>
    </row>
    <row r="148" spans="2:25" ht="20.100000000000001" customHeight="1" x14ac:dyDescent="0.25">
      <c r="B148" s="21">
        <v>4705</v>
      </c>
      <c r="C148" s="10" t="s">
        <v>1032</v>
      </c>
      <c r="D148" s="10" t="s">
        <v>92</v>
      </c>
      <c r="E148" s="10" t="s">
        <v>116</v>
      </c>
      <c r="F148" s="10" t="s">
        <v>29</v>
      </c>
      <c r="G148" s="9" t="s">
        <v>126</v>
      </c>
      <c r="H148" s="34" t="s">
        <v>755</v>
      </c>
      <c r="I148" s="10" t="s">
        <v>199</v>
      </c>
      <c r="J148" s="11">
        <v>71623</v>
      </c>
      <c r="K148" s="12"/>
      <c r="L148" s="10">
        <v>1</v>
      </c>
      <c r="M148" s="36">
        <v>3.2</v>
      </c>
      <c r="N148" s="33" t="s">
        <v>259</v>
      </c>
      <c r="O148" s="30">
        <v>51.04</v>
      </c>
      <c r="P148" s="13">
        <v>56.07</v>
      </c>
      <c r="Q148" s="13">
        <v>55.68</v>
      </c>
      <c r="R148" s="14">
        <v>7.7534791252485191E-2</v>
      </c>
      <c r="S148" s="15">
        <v>0.24811133200795263</v>
      </c>
      <c r="T148" s="22">
        <v>-7.1888667992047406E-2</v>
      </c>
      <c r="U148" s="23">
        <v>1.5812999999999999</v>
      </c>
      <c r="V148" s="24">
        <v>1.5620000000000001</v>
      </c>
      <c r="W148" s="25">
        <v>1.3830519999999999E-2</v>
      </c>
      <c r="X148" s="26">
        <v>1.4992999051724139E-2</v>
      </c>
      <c r="Y148" s="16">
        <v>4.4257664000000002E-2</v>
      </c>
    </row>
    <row r="149" spans="2:25" ht="20.100000000000001" customHeight="1" x14ac:dyDescent="0.25">
      <c r="B149" s="21">
        <v>4868</v>
      </c>
      <c r="C149" s="10" t="s">
        <v>432</v>
      </c>
      <c r="D149" s="10" t="s">
        <v>93</v>
      </c>
      <c r="E149" s="10" t="s">
        <v>87</v>
      </c>
      <c r="F149" s="10" t="s">
        <v>299</v>
      </c>
      <c r="G149" s="9" t="s">
        <v>300</v>
      </c>
      <c r="H149" s="34" t="s">
        <v>875</v>
      </c>
      <c r="I149" s="10" t="s">
        <v>301</v>
      </c>
      <c r="J149" s="11">
        <v>87661</v>
      </c>
      <c r="K149" s="12"/>
      <c r="L149" s="10">
        <v>10</v>
      </c>
      <c r="M149" s="36">
        <v>240</v>
      </c>
      <c r="N149" s="33" t="s">
        <v>245</v>
      </c>
      <c r="O149" s="30">
        <v>36.299999999999997</v>
      </c>
      <c r="P149" s="13">
        <v>41.31</v>
      </c>
      <c r="Q149" s="13">
        <v>40.76</v>
      </c>
      <c r="R149" s="14">
        <v>0.10978043912175722</v>
      </c>
      <c r="S149" s="15">
        <v>26.347305389221734</v>
      </c>
      <c r="T149" s="22">
        <v>2.3473053892217322</v>
      </c>
      <c r="U149" s="23">
        <v>1.5731999999999999</v>
      </c>
      <c r="V149" s="24">
        <v>1.5346</v>
      </c>
      <c r="W149" s="25">
        <v>1.3829710000000002E-2</v>
      </c>
      <c r="X149" s="26">
        <v>1.5535167511210776E-2</v>
      </c>
      <c r="Y149" s="16">
        <v>3.3191304000000006</v>
      </c>
    </row>
    <row r="150" spans="2:25" ht="20.100000000000001" customHeight="1" x14ac:dyDescent="0.25">
      <c r="B150" s="21">
        <v>4850</v>
      </c>
      <c r="C150" s="10" t="s">
        <v>1260</v>
      </c>
      <c r="D150" s="10" t="s">
        <v>92</v>
      </c>
      <c r="E150" s="10" t="s">
        <v>274</v>
      </c>
      <c r="F150" s="10" t="s">
        <v>64</v>
      </c>
      <c r="G150" s="9" t="s">
        <v>1094</v>
      </c>
      <c r="H150" s="34" t="s">
        <v>990</v>
      </c>
      <c r="I150" s="10" t="s">
        <v>221</v>
      </c>
      <c r="J150" s="11">
        <v>86262</v>
      </c>
      <c r="K150" s="12"/>
      <c r="L150" s="10">
        <v>3</v>
      </c>
      <c r="M150" s="36">
        <v>93</v>
      </c>
      <c r="N150" s="33" t="s">
        <v>245</v>
      </c>
      <c r="O150" s="30">
        <v>36.520000000000003</v>
      </c>
      <c r="P150" s="13">
        <v>41.54</v>
      </c>
      <c r="Q150" s="13">
        <v>40.840000000000003</v>
      </c>
      <c r="R150" s="14">
        <v>0.13944223107569648</v>
      </c>
      <c r="S150" s="15">
        <v>12.968127490039773</v>
      </c>
      <c r="T150" s="22">
        <v>3.668127490039772</v>
      </c>
      <c r="U150" s="23">
        <v>1.5637000000000001</v>
      </c>
      <c r="V150" s="24">
        <v>1.544</v>
      </c>
      <c r="W150" s="25">
        <v>1.3829265000000002E-2</v>
      </c>
      <c r="X150" s="26">
        <v>1.6070118124999987E-2</v>
      </c>
      <c r="Y150" s="16">
        <v>1.2861216450000001</v>
      </c>
    </row>
    <row r="151" spans="2:25" ht="20.100000000000001" customHeight="1" x14ac:dyDescent="0.25">
      <c r="B151" s="21">
        <v>4831</v>
      </c>
      <c r="C151" s="10" t="s">
        <v>1379</v>
      </c>
      <c r="D151" s="10" t="s">
        <v>92</v>
      </c>
      <c r="E151" s="10" t="s">
        <v>117</v>
      </c>
      <c r="F151" s="10" t="s">
        <v>103</v>
      </c>
      <c r="G151" s="9" t="s">
        <v>471</v>
      </c>
      <c r="H151" s="34" t="s">
        <v>1527</v>
      </c>
      <c r="I151" s="10" t="s">
        <v>899</v>
      </c>
      <c r="J151" s="11">
        <v>54941</v>
      </c>
      <c r="K151" s="12"/>
      <c r="L151" s="10">
        <v>1</v>
      </c>
      <c r="M151" s="36">
        <v>18.2</v>
      </c>
      <c r="N151" s="33" t="s">
        <v>245</v>
      </c>
      <c r="O151" s="30">
        <v>30.24</v>
      </c>
      <c r="P151" s="13">
        <v>35.270000000000003</v>
      </c>
      <c r="Q151" s="13">
        <v>34.729999999999997</v>
      </c>
      <c r="R151" s="14">
        <v>0.10735586481113435</v>
      </c>
      <c r="S151" s="15">
        <v>1.9538767395626451</v>
      </c>
      <c r="T151" s="22">
        <v>0.13387673956264506</v>
      </c>
      <c r="U151" s="23">
        <v>1.5184</v>
      </c>
      <c r="V151" s="24">
        <v>1.4872000000000001</v>
      </c>
      <c r="W151" s="25">
        <v>1.3825760000000003E-2</v>
      </c>
      <c r="X151" s="26">
        <v>1.5488546280623631E-2</v>
      </c>
      <c r="Y151" s="16">
        <v>0.25162883200000002</v>
      </c>
    </row>
    <row r="152" spans="2:25" ht="20.100000000000001" customHeight="1" x14ac:dyDescent="0.25">
      <c r="B152" s="21">
        <v>4716</v>
      </c>
      <c r="C152" s="10" t="s">
        <v>455</v>
      </c>
      <c r="D152" s="10" t="s">
        <v>247</v>
      </c>
      <c r="E152" s="10" t="s">
        <v>373</v>
      </c>
      <c r="F152" s="10" t="s">
        <v>373</v>
      </c>
      <c r="G152" s="9" t="s">
        <v>456</v>
      </c>
      <c r="H152" s="34" t="s">
        <v>850</v>
      </c>
      <c r="I152" s="10" t="s">
        <v>514</v>
      </c>
      <c r="J152" s="11">
        <v>30123</v>
      </c>
      <c r="K152" s="12"/>
      <c r="L152" s="10">
        <v>6</v>
      </c>
      <c r="M152" s="36">
        <v>147</v>
      </c>
      <c r="N152" s="33" t="s">
        <v>245</v>
      </c>
      <c r="O152" s="30">
        <v>35.270000000000003</v>
      </c>
      <c r="P152" s="13">
        <v>40.270000000000003</v>
      </c>
      <c r="Q152" s="13">
        <v>39.74</v>
      </c>
      <c r="R152" s="14">
        <v>0.10600000000000023</v>
      </c>
      <c r="S152" s="15">
        <v>15.582000000000034</v>
      </c>
      <c r="T152" s="22">
        <v>0.88200000000003342</v>
      </c>
      <c r="U152" s="23">
        <v>1.5542</v>
      </c>
      <c r="V152" s="24">
        <v>1.5165999999999999</v>
      </c>
      <c r="W152" s="25">
        <v>1.38186E-2</v>
      </c>
      <c r="X152" s="26">
        <v>1.5457046979865776E-2</v>
      </c>
      <c r="Y152" s="16">
        <v>2.0313341999999999</v>
      </c>
    </row>
    <row r="153" spans="2:25" ht="20.100000000000001" customHeight="1" x14ac:dyDescent="0.25">
      <c r="B153" s="21">
        <v>4750</v>
      </c>
      <c r="C153" s="10" t="s">
        <v>296</v>
      </c>
      <c r="D153" s="10" t="s">
        <v>92</v>
      </c>
      <c r="E153" s="10" t="s">
        <v>124</v>
      </c>
      <c r="F153" s="10" t="s">
        <v>294</v>
      </c>
      <c r="G153" s="9" t="s">
        <v>297</v>
      </c>
      <c r="H153" s="34" t="s">
        <v>990</v>
      </c>
      <c r="I153" s="10" t="s">
        <v>490</v>
      </c>
      <c r="J153" s="11">
        <v>68932</v>
      </c>
      <c r="K153" s="12"/>
      <c r="L153" s="10">
        <v>5</v>
      </c>
      <c r="M153" s="36">
        <v>135.4</v>
      </c>
      <c r="N153" s="33" t="s">
        <v>259</v>
      </c>
      <c r="O153" s="30">
        <v>27.89</v>
      </c>
      <c r="P153" s="13">
        <v>32.89</v>
      </c>
      <c r="Q153" s="13">
        <v>32.4</v>
      </c>
      <c r="R153" s="14">
        <v>9.8000000000000392E-2</v>
      </c>
      <c r="S153" s="15">
        <v>13.269200000000053</v>
      </c>
      <c r="T153" s="22">
        <v>-0.27079999999994764</v>
      </c>
      <c r="U153" s="23">
        <v>1.5321</v>
      </c>
      <c r="V153" s="24">
        <v>1.5386</v>
      </c>
      <c r="W153" s="25">
        <v>1.381815E-2</v>
      </c>
      <c r="X153" s="26">
        <v>1.5319456762749453E-2</v>
      </c>
      <c r="Y153" s="16">
        <v>1.8709775100000001</v>
      </c>
    </row>
    <row r="154" spans="2:25" ht="20.100000000000001" customHeight="1" x14ac:dyDescent="0.25">
      <c r="B154" s="21">
        <v>4834</v>
      </c>
      <c r="C154" s="10" t="s">
        <v>421</v>
      </c>
      <c r="D154" s="10" t="s">
        <v>92</v>
      </c>
      <c r="E154" s="10" t="s">
        <v>99</v>
      </c>
      <c r="F154" s="10" t="s">
        <v>105</v>
      </c>
      <c r="G154" s="9" t="s">
        <v>422</v>
      </c>
      <c r="H154" s="34" t="s">
        <v>863</v>
      </c>
      <c r="I154" s="10" t="s">
        <v>212</v>
      </c>
      <c r="J154" s="11">
        <v>82816</v>
      </c>
      <c r="K154" s="12"/>
      <c r="L154" s="10">
        <v>2</v>
      </c>
      <c r="M154" s="36">
        <v>58.2</v>
      </c>
      <c r="N154" s="33" t="s">
        <v>245</v>
      </c>
      <c r="O154" s="30">
        <v>27.48</v>
      </c>
      <c r="P154" s="13">
        <v>32.49</v>
      </c>
      <c r="Q154" s="13">
        <v>31.76</v>
      </c>
      <c r="R154" s="14">
        <v>0.14570858283433138</v>
      </c>
      <c r="S154" s="15">
        <v>8.4802395209580865</v>
      </c>
      <c r="T154" s="22">
        <v>2.6602395209580862</v>
      </c>
      <c r="U154" s="23">
        <v>1.4994000000000001</v>
      </c>
      <c r="V154" s="24">
        <v>1.5042</v>
      </c>
      <c r="W154" s="25">
        <v>1.381656E-2</v>
      </c>
      <c r="X154" s="26">
        <v>1.6173122803738321E-2</v>
      </c>
      <c r="Y154" s="16">
        <v>0.80412379200000006</v>
      </c>
    </row>
    <row r="155" spans="2:25" ht="20.100000000000001" customHeight="1" x14ac:dyDescent="0.25">
      <c r="B155" s="21">
        <v>4870</v>
      </c>
      <c r="C155" s="10" t="s">
        <v>379</v>
      </c>
      <c r="D155" s="10" t="s">
        <v>247</v>
      </c>
      <c r="E155" s="10" t="s">
        <v>380</v>
      </c>
      <c r="F155" s="10" t="s">
        <v>380</v>
      </c>
      <c r="G155" s="9" t="s">
        <v>381</v>
      </c>
      <c r="H155" s="34" t="s">
        <v>850</v>
      </c>
      <c r="I155" s="10" t="s">
        <v>382</v>
      </c>
      <c r="J155" s="11">
        <v>33537</v>
      </c>
      <c r="K155" s="12"/>
      <c r="L155" s="10">
        <v>8</v>
      </c>
      <c r="M155" s="36">
        <v>156</v>
      </c>
      <c r="N155" s="33" t="s">
        <v>245</v>
      </c>
      <c r="O155" s="30">
        <v>28.7</v>
      </c>
      <c r="P155" s="13">
        <v>33.71</v>
      </c>
      <c r="Q155" s="13">
        <v>33.06</v>
      </c>
      <c r="R155" s="14">
        <v>0.12974051896207553</v>
      </c>
      <c r="S155" s="15">
        <v>20.239520958083784</v>
      </c>
      <c r="T155" s="22">
        <v>4.6395209580837822</v>
      </c>
      <c r="U155" s="23">
        <v>1.5596000000000001</v>
      </c>
      <c r="V155" s="24">
        <v>1.5448999999999999</v>
      </c>
      <c r="W155" s="25">
        <v>1.3815024999999998E-2</v>
      </c>
      <c r="X155" s="26">
        <v>1.5874604415137605E-2</v>
      </c>
      <c r="Y155" s="16">
        <v>2.1551438999999997</v>
      </c>
    </row>
    <row r="156" spans="2:25" ht="20.100000000000001" customHeight="1" x14ac:dyDescent="0.25">
      <c r="B156" s="21">
        <v>4841</v>
      </c>
      <c r="C156" s="10" t="s">
        <v>332</v>
      </c>
      <c r="D156" s="10" t="s">
        <v>92</v>
      </c>
      <c r="E156" s="10" t="s">
        <v>318</v>
      </c>
      <c r="F156" s="10" t="s">
        <v>328</v>
      </c>
      <c r="G156" s="9" t="s">
        <v>1587</v>
      </c>
      <c r="H156" s="34" t="s">
        <v>755</v>
      </c>
      <c r="I156" s="10" t="s">
        <v>898</v>
      </c>
      <c r="J156" s="11">
        <v>82206</v>
      </c>
      <c r="K156" s="12"/>
      <c r="L156" s="10">
        <v>5</v>
      </c>
      <c r="M156" s="36">
        <v>100</v>
      </c>
      <c r="N156" s="33" t="s">
        <v>245</v>
      </c>
      <c r="O156" s="30">
        <v>36.22</v>
      </c>
      <c r="P156" s="13">
        <v>41.25</v>
      </c>
      <c r="Q156" s="13">
        <v>40.590000000000003</v>
      </c>
      <c r="R156" s="14">
        <v>0.13121272365805098</v>
      </c>
      <c r="S156" s="15">
        <v>13.121272365805098</v>
      </c>
      <c r="T156" s="22">
        <v>3.1212723658050971</v>
      </c>
      <c r="U156" s="23">
        <v>1.5609</v>
      </c>
      <c r="V156" s="24">
        <v>1.5424</v>
      </c>
      <c r="W156" s="25">
        <v>1.3809685E-2</v>
      </c>
      <c r="X156" s="26">
        <v>1.5895358249427904E-2</v>
      </c>
      <c r="Y156" s="16">
        <v>1.3809685</v>
      </c>
    </row>
    <row r="157" spans="2:25" ht="20.100000000000001" customHeight="1" x14ac:dyDescent="0.25">
      <c r="B157" s="21">
        <v>4750</v>
      </c>
      <c r="C157" s="10" t="s">
        <v>440</v>
      </c>
      <c r="D157" s="10" t="s">
        <v>93</v>
      </c>
      <c r="E157" s="10" t="s">
        <v>94</v>
      </c>
      <c r="F157" s="10" t="s">
        <v>161</v>
      </c>
      <c r="G157" s="9" t="s">
        <v>186</v>
      </c>
      <c r="H157" s="34" t="s">
        <v>875</v>
      </c>
      <c r="I157" s="10" t="s">
        <v>239</v>
      </c>
      <c r="J157" s="11">
        <v>76667</v>
      </c>
      <c r="K157" s="12"/>
      <c r="L157" s="10">
        <v>4</v>
      </c>
      <c r="M157" s="36">
        <v>89</v>
      </c>
      <c r="N157" s="33" t="s">
        <v>1237</v>
      </c>
      <c r="O157" s="30">
        <v>28.76</v>
      </c>
      <c r="P157" s="13">
        <v>33.76</v>
      </c>
      <c r="Q157" s="13">
        <v>33.119999999999997</v>
      </c>
      <c r="R157" s="14">
        <v>0.1280000000000002</v>
      </c>
      <c r="S157" s="15">
        <v>11.392000000000017</v>
      </c>
      <c r="T157" s="22">
        <v>2.4920000000000169</v>
      </c>
      <c r="U157" s="23">
        <v>1.5402</v>
      </c>
      <c r="V157" s="24">
        <v>1.5279</v>
      </c>
      <c r="W157" s="25">
        <v>1.3806450000000001E-2</v>
      </c>
      <c r="X157" s="26">
        <v>1.5833084862385327E-2</v>
      </c>
      <c r="Y157" s="16">
        <v>1.2287740500000002</v>
      </c>
    </row>
    <row r="158" spans="2:25" ht="20.100000000000001" customHeight="1" x14ac:dyDescent="0.25">
      <c r="B158" s="21">
        <v>4854</v>
      </c>
      <c r="C158" s="10" t="s">
        <v>28</v>
      </c>
      <c r="D158" s="10" t="s">
        <v>92</v>
      </c>
      <c r="E158" s="10" t="s">
        <v>116</v>
      </c>
      <c r="F158" s="10" t="s">
        <v>100</v>
      </c>
      <c r="G158" s="9" t="s">
        <v>125</v>
      </c>
      <c r="H158" s="34" t="s">
        <v>755</v>
      </c>
      <c r="I158" s="10" t="s">
        <v>198</v>
      </c>
      <c r="J158" s="11">
        <v>58134</v>
      </c>
      <c r="K158" s="12"/>
      <c r="L158" s="10">
        <v>54</v>
      </c>
      <c r="M158" s="36">
        <v>1950</v>
      </c>
      <c r="N158" s="33" t="s">
        <v>245</v>
      </c>
      <c r="O158" s="30">
        <v>31.73</v>
      </c>
      <c r="P158" s="13">
        <v>36.729999999999997</v>
      </c>
      <c r="Q158" s="13">
        <v>36.119999999999997</v>
      </c>
      <c r="R158" s="14">
        <v>0.12199999999999997</v>
      </c>
      <c r="S158" s="15">
        <v>237.89999999999995</v>
      </c>
      <c r="T158" s="22">
        <v>42.899999999999928</v>
      </c>
      <c r="U158" s="23">
        <v>1.5616000000000001</v>
      </c>
      <c r="V158" s="24">
        <v>1.5408999999999999</v>
      </c>
      <c r="W158" s="25">
        <v>1.3806125000000001E-2</v>
      </c>
      <c r="X158" s="26">
        <v>1.5724515945330298E-2</v>
      </c>
      <c r="Y158" s="16">
        <v>26.921943750000001</v>
      </c>
    </row>
    <row r="159" spans="2:25" ht="20.100000000000001" customHeight="1" x14ac:dyDescent="0.25">
      <c r="B159" s="21">
        <v>4789</v>
      </c>
      <c r="C159" s="10" t="s">
        <v>1412</v>
      </c>
      <c r="D159" s="10" t="s">
        <v>1413</v>
      </c>
      <c r="E159" s="10" t="s">
        <v>1414</v>
      </c>
      <c r="F159" s="10" t="s">
        <v>1414</v>
      </c>
      <c r="G159" s="9" t="s">
        <v>520</v>
      </c>
      <c r="H159" s="34" t="s">
        <v>1415</v>
      </c>
      <c r="I159" s="10" t="s">
        <v>1415</v>
      </c>
      <c r="J159" s="11" t="s">
        <v>1416</v>
      </c>
      <c r="K159" s="12"/>
      <c r="L159" s="10">
        <v>28</v>
      </c>
      <c r="M159" s="36">
        <v>750</v>
      </c>
      <c r="N159" s="33" t="s">
        <v>245</v>
      </c>
      <c r="O159" s="30">
        <v>34.86</v>
      </c>
      <c r="P159" s="13">
        <v>39.869999999999997</v>
      </c>
      <c r="Q159" s="13">
        <v>39.39</v>
      </c>
      <c r="R159" s="14">
        <v>9.5808383233532343E-2</v>
      </c>
      <c r="S159" s="15">
        <v>71.856287425149262</v>
      </c>
      <c r="T159" s="22">
        <v>-3.1437125748507468</v>
      </c>
      <c r="U159" s="23">
        <v>1.5408999999999999</v>
      </c>
      <c r="V159" s="24">
        <v>1.5270999999999999</v>
      </c>
      <c r="W159" s="25">
        <v>1.3805999999999999E-2</v>
      </c>
      <c r="X159" s="26">
        <v>1.5268887417218532E-2</v>
      </c>
      <c r="Y159" s="16">
        <v>10.3545</v>
      </c>
    </row>
    <row r="160" spans="2:25" ht="20.100000000000001" customHeight="1" x14ac:dyDescent="0.25">
      <c r="B160" s="21">
        <v>4909</v>
      </c>
      <c r="C160" s="10" t="s">
        <v>383</v>
      </c>
      <c r="D160" s="10" t="s">
        <v>247</v>
      </c>
      <c r="E160" s="10" t="s">
        <v>380</v>
      </c>
      <c r="F160" s="10" t="s">
        <v>380</v>
      </c>
      <c r="G160" s="9" t="s">
        <v>384</v>
      </c>
      <c r="H160" s="34" t="s">
        <v>1056</v>
      </c>
      <c r="I160" s="10" t="s">
        <v>663</v>
      </c>
      <c r="J160" s="11">
        <v>33542</v>
      </c>
      <c r="K160" s="12"/>
      <c r="L160" s="10">
        <v>12</v>
      </c>
      <c r="M160" s="36">
        <v>252</v>
      </c>
      <c r="N160" s="33" t="s">
        <v>245</v>
      </c>
      <c r="O160" s="30">
        <v>29.05</v>
      </c>
      <c r="P160" s="13">
        <v>34.07</v>
      </c>
      <c r="Q160" s="13">
        <v>33.44</v>
      </c>
      <c r="R160" s="14">
        <v>0.12549800796812802</v>
      </c>
      <c r="S160" s="15">
        <v>31.625498007968261</v>
      </c>
      <c r="T160" s="22">
        <v>6.4254980079682591</v>
      </c>
      <c r="U160" s="23">
        <v>1.548</v>
      </c>
      <c r="V160" s="24">
        <v>1.5531999999999999</v>
      </c>
      <c r="W160" s="25">
        <v>1.3800339999999999E-2</v>
      </c>
      <c r="X160" s="26">
        <v>1.5780798815489758E-2</v>
      </c>
      <c r="Y160" s="16">
        <v>3.47768568</v>
      </c>
    </row>
    <row r="161" spans="2:25" ht="20.100000000000001" customHeight="1" x14ac:dyDescent="0.25">
      <c r="B161" s="21">
        <v>4910</v>
      </c>
      <c r="C161" s="10" t="s">
        <v>605</v>
      </c>
      <c r="D161" s="10" t="s">
        <v>253</v>
      </c>
      <c r="E161" s="10" t="s">
        <v>1535</v>
      </c>
      <c r="F161" s="10" t="s">
        <v>605</v>
      </c>
      <c r="G161" s="9" t="s">
        <v>606</v>
      </c>
      <c r="H161" s="34" t="s">
        <v>858</v>
      </c>
      <c r="I161" s="10" t="s">
        <v>1710</v>
      </c>
      <c r="J161" s="11">
        <v>60520</v>
      </c>
      <c r="K161" s="12"/>
      <c r="L161" s="10">
        <v>26</v>
      </c>
      <c r="M161" s="36">
        <v>531</v>
      </c>
      <c r="N161" s="33" t="s">
        <v>245</v>
      </c>
      <c r="O161" s="30">
        <v>35.71</v>
      </c>
      <c r="P161" s="13">
        <v>40.74</v>
      </c>
      <c r="Q161" s="13">
        <v>40.11</v>
      </c>
      <c r="R161" s="14">
        <v>0.12524850894632256</v>
      </c>
      <c r="S161" s="15">
        <v>66.506958250497277</v>
      </c>
      <c r="T161" s="22">
        <v>13.406958250497274</v>
      </c>
      <c r="U161" s="23">
        <v>1.5505</v>
      </c>
      <c r="V161" s="24">
        <v>1.5489999999999999</v>
      </c>
      <c r="W161" s="25">
        <v>1.3792775E-2</v>
      </c>
      <c r="X161" s="26">
        <v>1.5767649602272737E-2</v>
      </c>
      <c r="Y161" s="16">
        <v>7.3239635249999999</v>
      </c>
    </row>
    <row r="162" spans="2:25" ht="20.100000000000001" customHeight="1" x14ac:dyDescent="0.25">
      <c r="B162" s="21">
        <v>4860</v>
      </c>
      <c r="C162" s="10" t="s">
        <v>97</v>
      </c>
      <c r="D162" s="10" t="s">
        <v>93</v>
      </c>
      <c r="E162" s="10" t="s">
        <v>94</v>
      </c>
      <c r="F162" s="10" t="s">
        <v>94</v>
      </c>
      <c r="G162" s="9" t="s">
        <v>182</v>
      </c>
      <c r="H162" s="34" t="s">
        <v>875</v>
      </c>
      <c r="I162" s="10" t="s">
        <v>739</v>
      </c>
      <c r="J162" s="11">
        <v>79439</v>
      </c>
      <c r="K162" s="12"/>
      <c r="L162" s="10">
        <v>2</v>
      </c>
      <c r="M162" s="36">
        <v>46.5</v>
      </c>
      <c r="N162" s="33" t="s">
        <v>245</v>
      </c>
      <c r="O162" s="30">
        <v>28.18</v>
      </c>
      <c r="P162" s="13">
        <v>33.21</v>
      </c>
      <c r="Q162" s="13">
        <v>32.57</v>
      </c>
      <c r="R162" s="14">
        <v>0.12723658051689871</v>
      </c>
      <c r="S162" s="15">
        <v>5.9165009940357898</v>
      </c>
      <c r="T162" s="22">
        <v>1.2665009940357896</v>
      </c>
      <c r="U162" s="23">
        <v>1.5427</v>
      </c>
      <c r="V162" s="24">
        <v>1.5537000000000001</v>
      </c>
      <c r="W162" s="25">
        <v>1.3778980000000001E-2</v>
      </c>
      <c r="X162" s="26">
        <v>1.5787760683371302E-2</v>
      </c>
      <c r="Y162" s="16">
        <v>0.6407225700000001</v>
      </c>
    </row>
    <row r="163" spans="2:25" ht="20.100000000000001" customHeight="1" x14ac:dyDescent="0.25">
      <c r="B163" s="21">
        <v>4826</v>
      </c>
      <c r="C163" s="10" t="s">
        <v>322</v>
      </c>
      <c r="D163" s="10" t="s">
        <v>92</v>
      </c>
      <c r="E163" s="10" t="s">
        <v>318</v>
      </c>
      <c r="F163" s="10" t="s">
        <v>319</v>
      </c>
      <c r="G163" s="9" t="s">
        <v>323</v>
      </c>
      <c r="H163" s="34" t="s">
        <v>755</v>
      </c>
      <c r="I163" s="10" t="s">
        <v>416</v>
      </c>
      <c r="J163" s="11">
        <v>66086</v>
      </c>
      <c r="K163" s="12"/>
      <c r="L163" s="10">
        <v>1</v>
      </c>
      <c r="M163" s="36">
        <v>14.5</v>
      </c>
      <c r="N163" s="33" t="s">
        <v>245</v>
      </c>
      <c r="O163" s="30">
        <v>29.15</v>
      </c>
      <c r="P163" s="13">
        <v>34.15</v>
      </c>
      <c r="Q163" s="13">
        <v>33.450000000000003</v>
      </c>
      <c r="R163" s="14">
        <v>0.13999999999999915</v>
      </c>
      <c r="S163" s="15">
        <v>2.0299999999999878</v>
      </c>
      <c r="T163" s="22">
        <v>0.57999999999998764</v>
      </c>
      <c r="U163" s="23">
        <v>1.5024999999999999</v>
      </c>
      <c r="V163" s="24">
        <v>1.4926999999999999</v>
      </c>
      <c r="W163" s="25">
        <v>1.3777919999999999E-2</v>
      </c>
      <c r="X163" s="26">
        <v>1.6020837209302308E-2</v>
      </c>
      <c r="Y163" s="16">
        <v>0.19977983999999999</v>
      </c>
    </row>
    <row r="164" spans="2:25" ht="20.100000000000001" customHeight="1" x14ac:dyDescent="0.25">
      <c r="B164" s="21">
        <v>4838</v>
      </c>
      <c r="C164" s="10" t="s">
        <v>487</v>
      </c>
      <c r="D164" s="10" t="s">
        <v>92</v>
      </c>
      <c r="E164" s="10" t="s">
        <v>124</v>
      </c>
      <c r="F164" s="10" t="s">
        <v>482</v>
      </c>
      <c r="G164" s="9" t="s">
        <v>488</v>
      </c>
      <c r="H164" s="34" t="s">
        <v>1551</v>
      </c>
      <c r="I164" s="10" t="s">
        <v>1574</v>
      </c>
      <c r="J164" s="11">
        <v>71442</v>
      </c>
      <c r="K164" s="12"/>
      <c r="L164" s="10">
        <v>6</v>
      </c>
      <c r="M164" s="36">
        <v>145</v>
      </c>
      <c r="N164" s="33" t="s">
        <v>245</v>
      </c>
      <c r="O164" s="30">
        <v>28.43</v>
      </c>
      <c r="P164" s="13">
        <v>33.450000000000003</v>
      </c>
      <c r="Q164" s="13">
        <v>32.85</v>
      </c>
      <c r="R164" s="14">
        <v>0.11952191235059782</v>
      </c>
      <c r="S164" s="15">
        <v>17.330677290836686</v>
      </c>
      <c r="T164" s="22">
        <v>2.8306772908366833</v>
      </c>
      <c r="U164" s="23">
        <v>1.5194000000000001</v>
      </c>
      <c r="V164" s="24">
        <v>1.4755</v>
      </c>
      <c r="W164" s="25">
        <v>1.3776540000000002E-2</v>
      </c>
      <c r="X164" s="26">
        <v>1.5646658552036206E-2</v>
      </c>
      <c r="Y164" s="16">
        <v>1.9975983000000004</v>
      </c>
    </row>
    <row r="165" spans="2:25" ht="20.100000000000001" customHeight="1" x14ac:dyDescent="0.25">
      <c r="B165" s="21">
        <v>4787</v>
      </c>
      <c r="C165" s="10" t="s">
        <v>1089</v>
      </c>
      <c r="D165" s="10" t="s">
        <v>92</v>
      </c>
      <c r="E165" s="10" t="s">
        <v>117</v>
      </c>
      <c r="F165" s="10" t="s">
        <v>37</v>
      </c>
      <c r="G165" s="9" t="s">
        <v>132</v>
      </c>
      <c r="H165" s="34" t="s">
        <v>755</v>
      </c>
      <c r="I165" s="10" t="s">
        <v>840</v>
      </c>
      <c r="J165" s="11">
        <v>67634</v>
      </c>
      <c r="K165" s="12"/>
      <c r="L165" s="10">
        <v>1</v>
      </c>
      <c r="M165" s="36">
        <v>1</v>
      </c>
      <c r="N165" s="33" t="s">
        <v>245</v>
      </c>
      <c r="O165" s="30">
        <v>27.32</v>
      </c>
      <c r="P165" s="13">
        <v>32.340000000000003</v>
      </c>
      <c r="Q165" s="13">
        <v>31.94</v>
      </c>
      <c r="R165" s="14">
        <v>7.968127490039878E-2</v>
      </c>
      <c r="S165" s="15">
        <v>7.968127490039878E-2</v>
      </c>
      <c r="T165" s="22">
        <v>-2.0318725099601226E-2</v>
      </c>
      <c r="U165" s="23">
        <v>1.5383</v>
      </c>
      <c r="V165" s="24">
        <v>1.5230999999999999</v>
      </c>
      <c r="W165" s="25">
        <v>1.3776299999999998E-2</v>
      </c>
      <c r="X165" s="26">
        <v>1.4969053246753251E-2</v>
      </c>
      <c r="Y165" s="16">
        <v>1.3776299999999998E-2</v>
      </c>
    </row>
    <row r="166" spans="2:25" ht="20.100000000000001" customHeight="1" x14ac:dyDescent="0.25">
      <c r="B166" s="21">
        <v>4760</v>
      </c>
      <c r="C166" s="10" t="s">
        <v>1297</v>
      </c>
      <c r="D166" s="10" t="s">
        <v>637</v>
      </c>
      <c r="E166" s="10" t="s">
        <v>566</v>
      </c>
      <c r="F166" s="10" t="s">
        <v>567</v>
      </c>
      <c r="G166" s="9" t="s">
        <v>568</v>
      </c>
      <c r="H166" s="34" t="s">
        <v>578</v>
      </c>
      <c r="I166" s="10" t="s">
        <v>1298</v>
      </c>
      <c r="J166" s="11">
        <v>77752</v>
      </c>
      <c r="K166" s="12"/>
      <c r="L166" s="10">
        <v>7</v>
      </c>
      <c r="M166" s="36">
        <v>179</v>
      </c>
      <c r="N166" s="33" t="s">
        <v>259</v>
      </c>
      <c r="O166" s="30">
        <v>29.18</v>
      </c>
      <c r="P166" s="13">
        <v>34.19</v>
      </c>
      <c r="Q166" s="13">
        <v>33.57</v>
      </c>
      <c r="R166" s="14">
        <v>0.12375249500997958</v>
      </c>
      <c r="S166" s="15">
        <v>22.151696606786345</v>
      </c>
      <c r="T166" s="22">
        <v>4.2516966067863429</v>
      </c>
      <c r="U166" s="23">
        <v>1.5236000000000001</v>
      </c>
      <c r="V166" s="24">
        <v>1.5377000000000001</v>
      </c>
      <c r="W166" s="25">
        <v>1.3775850000000001E-2</v>
      </c>
      <c r="X166" s="26">
        <v>1.5721414236902043E-2</v>
      </c>
      <c r="Y166" s="16">
        <v>2.4658771500000003</v>
      </c>
    </row>
    <row r="167" spans="2:25" ht="20.100000000000001" customHeight="1" x14ac:dyDescent="0.25">
      <c r="B167" s="21">
        <v>4831</v>
      </c>
      <c r="C167" s="10" t="s">
        <v>263</v>
      </c>
      <c r="D167" s="10" t="s">
        <v>92</v>
      </c>
      <c r="E167" s="10" t="s">
        <v>119</v>
      </c>
      <c r="F167" s="10" t="s">
        <v>119</v>
      </c>
      <c r="G167" s="9" t="s">
        <v>264</v>
      </c>
      <c r="H167" s="34" t="s">
        <v>866</v>
      </c>
      <c r="I167" s="10" t="s">
        <v>426</v>
      </c>
      <c r="J167" s="11">
        <v>83904</v>
      </c>
      <c r="K167" s="12"/>
      <c r="L167" s="10">
        <v>12</v>
      </c>
      <c r="M167" s="36">
        <v>323.5</v>
      </c>
      <c r="N167" s="33" t="s">
        <v>245</v>
      </c>
      <c r="O167" s="30">
        <v>28.85</v>
      </c>
      <c r="P167" s="13">
        <v>33.869999999999997</v>
      </c>
      <c r="Q167" s="13">
        <v>33.340000000000003</v>
      </c>
      <c r="R167" s="14">
        <v>0.10557768924302678</v>
      </c>
      <c r="S167" s="15">
        <v>34.154382470119167</v>
      </c>
      <c r="T167" s="22">
        <v>1.804382470119162</v>
      </c>
      <c r="U167" s="23">
        <v>1.5095000000000001</v>
      </c>
      <c r="V167" s="24">
        <v>1.484</v>
      </c>
      <c r="W167" s="25">
        <v>1.37701E-2</v>
      </c>
      <c r="X167" s="26">
        <v>1.5395523830734949E-2</v>
      </c>
      <c r="Y167" s="16">
        <v>4.45462735</v>
      </c>
    </row>
    <row r="168" spans="2:25" ht="20.100000000000001" customHeight="1" x14ac:dyDescent="0.25">
      <c r="B168" s="21">
        <v>4702</v>
      </c>
      <c r="C168" s="10" t="s">
        <v>974</v>
      </c>
      <c r="D168" s="10" t="s">
        <v>92</v>
      </c>
      <c r="E168" s="10" t="s">
        <v>116</v>
      </c>
      <c r="F168" s="10" t="s">
        <v>29</v>
      </c>
      <c r="G168" s="9" t="s">
        <v>126</v>
      </c>
      <c r="H168" s="34" t="s">
        <v>755</v>
      </c>
      <c r="I168" s="10" t="s">
        <v>199</v>
      </c>
      <c r="J168" s="11">
        <v>71621</v>
      </c>
      <c r="K168" s="12"/>
      <c r="L168" s="10">
        <v>1</v>
      </c>
      <c r="M168" s="36">
        <v>3.4</v>
      </c>
      <c r="N168" s="33" t="s">
        <v>245</v>
      </c>
      <c r="O168" s="30">
        <v>35.22</v>
      </c>
      <c r="P168" s="13">
        <v>40.22</v>
      </c>
      <c r="Q168" s="13">
        <v>39.869999999999997</v>
      </c>
      <c r="R168" s="14">
        <v>7.0000000000000284E-2</v>
      </c>
      <c r="S168" s="15">
        <v>0.23800000000000096</v>
      </c>
      <c r="T168" s="22">
        <v>-0.10199999999999905</v>
      </c>
      <c r="U168" s="23">
        <v>1.5597000000000001</v>
      </c>
      <c r="V168" s="24">
        <v>1.5683</v>
      </c>
      <c r="W168" s="25">
        <v>1.37632E-2</v>
      </c>
      <c r="X168" s="26">
        <v>1.4799139784946241E-2</v>
      </c>
      <c r="Y168" s="16">
        <v>4.6794879999999997E-2</v>
      </c>
    </row>
    <row r="169" spans="2:25" ht="20.100000000000001" customHeight="1" x14ac:dyDescent="0.25">
      <c r="B169" s="21">
        <v>4675</v>
      </c>
      <c r="C169" s="10" t="s">
        <v>307</v>
      </c>
      <c r="D169" s="10" t="s">
        <v>92</v>
      </c>
      <c r="E169" s="10" t="s">
        <v>116</v>
      </c>
      <c r="F169" s="10" t="s">
        <v>308</v>
      </c>
      <c r="G169" s="9" t="s">
        <v>309</v>
      </c>
      <c r="H169" s="34" t="s">
        <v>625</v>
      </c>
      <c r="I169" s="10">
        <v>62831</v>
      </c>
      <c r="J169" s="11"/>
      <c r="K169" s="12"/>
      <c r="L169" s="10">
        <v>1</v>
      </c>
      <c r="M169" s="36">
        <v>21.6</v>
      </c>
      <c r="N169" s="33" t="s">
        <v>245</v>
      </c>
      <c r="O169" s="30">
        <v>28.13</v>
      </c>
      <c r="P169" s="13">
        <v>33.18</v>
      </c>
      <c r="Q169" s="13">
        <v>32.46</v>
      </c>
      <c r="R169" s="14">
        <v>0.14257425742574234</v>
      </c>
      <c r="S169" s="15">
        <v>3.0796039603960348</v>
      </c>
      <c r="T169" s="22">
        <v>0.91960396039603454</v>
      </c>
      <c r="U169" s="23">
        <v>1.5671999999999999</v>
      </c>
      <c r="V169" s="24">
        <v>1.5598000000000001</v>
      </c>
      <c r="W169" s="25">
        <v>1.37588E-2</v>
      </c>
      <c r="X169" s="26">
        <v>1.6046637413394915E-2</v>
      </c>
      <c r="Y169" s="16">
        <v>0.29719008000000002</v>
      </c>
    </row>
    <row r="170" spans="2:25" ht="20.100000000000001" customHeight="1" x14ac:dyDescent="0.25">
      <c r="B170" s="21">
        <v>4875</v>
      </c>
      <c r="C170" s="10" t="s">
        <v>485</v>
      </c>
      <c r="D170" s="10" t="s">
        <v>92</v>
      </c>
      <c r="E170" s="10" t="s">
        <v>124</v>
      </c>
      <c r="F170" s="10" t="s">
        <v>482</v>
      </c>
      <c r="G170" s="9" t="s">
        <v>1078</v>
      </c>
      <c r="H170" s="34" t="s">
        <v>990</v>
      </c>
      <c r="I170" s="10" t="s">
        <v>1482</v>
      </c>
      <c r="J170" s="11">
        <v>71445</v>
      </c>
      <c r="K170" s="12"/>
      <c r="L170" s="10">
        <v>7</v>
      </c>
      <c r="M170" s="36">
        <v>195</v>
      </c>
      <c r="N170" s="33" t="s">
        <v>245</v>
      </c>
      <c r="O170" s="30">
        <v>28.65</v>
      </c>
      <c r="P170" s="13">
        <v>33.68</v>
      </c>
      <c r="Q170" s="13">
        <v>32.89</v>
      </c>
      <c r="R170" s="14">
        <v>0.1570576540755465</v>
      </c>
      <c r="S170" s="15">
        <v>30.626242544731568</v>
      </c>
      <c r="T170" s="22">
        <v>11.126242544731568</v>
      </c>
      <c r="U170" s="23">
        <v>1.5403</v>
      </c>
      <c r="V170" s="24">
        <v>1.5515000000000001</v>
      </c>
      <c r="W170" s="25">
        <v>1.3758510000000002E-2</v>
      </c>
      <c r="X170" s="26">
        <v>1.6322005966981131E-2</v>
      </c>
      <c r="Y170" s="16">
        <v>2.6829094500000004</v>
      </c>
    </row>
    <row r="171" spans="2:25" ht="20.100000000000001" customHeight="1" x14ac:dyDescent="0.25">
      <c r="B171" s="21">
        <v>4847</v>
      </c>
      <c r="C171" s="10" t="s">
        <v>34</v>
      </c>
      <c r="D171" s="10" t="s">
        <v>92</v>
      </c>
      <c r="E171" s="10" t="s">
        <v>116</v>
      </c>
      <c r="F171" s="10" t="s">
        <v>102</v>
      </c>
      <c r="G171" s="9" t="s">
        <v>130</v>
      </c>
      <c r="H171" s="34" t="s">
        <v>755</v>
      </c>
      <c r="I171" s="10" t="s">
        <v>201</v>
      </c>
      <c r="J171" s="11">
        <v>68242</v>
      </c>
      <c r="K171" s="12"/>
      <c r="L171" s="10">
        <v>6</v>
      </c>
      <c r="M171" s="36">
        <v>179.4</v>
      </c>
      <c r="N171" s="33" t="s">
        <v>245</v>
      </c>
      <c r="O171" s="30">
        <v>27.49</v>
      </c>
      <c r="P171" s="13">
        <v>32.520000000000003</v>
      </c>
      <c r="Q171" s="13">
        <v>31.86</v>
      </c>
      <c r="R171" s="14">
        <v>0.13121272365805231</v>
      </c>
      <c r="S171" s="15">
        <v>23.539562624254586</v>
      </c>
      <c r="T171" s="22">
        <v>5.5995626242545837</v>
      </c>
      <c r="U171" s="23">
        <v>1.5489999999999999</v>
      </c>
      <c r="V171" s="24">
        <v>1.5407999999999999</v>
      </c>
      <c r="W171" s="25">
        <v>1.3749609999999999E-2</v>
      </c>
      <c r="X171" s="26">
        <v>1.5826210137299779E-2</v>
      </c>
      <c r="Y171" s="16">
        <v>2.4666800339999999</v>
      </c>
    </row>
    <row r="172" spans="2:25" ht="20.100000000000001" customHeight="1" x14ac:dyDescent="0.25">
      <c r="B172" s="21">
        <v>4735</v>
      </c>
      <c r="C172" s="10" t="s">
        <v>178</v>
      </c>
      <c r="D172" s="10" t="s">
        <v>93</v>
      </c>
      <c r="E172" s="10" t="s">
        <v>179</v>
      </c>
      <c r="F172" s="10" t="s">
        <v>174</v>
      </c>
      <c r="G172" s="9" t="s">
        <v>197</v>
      </c>
      <c r="H172" s="34" t="s">
        <v>875</v>
      </c>
      <c r="I172" s="10" t="s">
        <v>243</v>
      </c>
      <c r="J172" s="11">
        <v>83062</v>
      </c>
      <c r="K172" s="12"/>
      <c r="L172" s="10">
        <v>4</v>
      </c>
      <c r="M172" s="36">
        <v>93</v>
      </c>
      <c r="N172" s="33" t="s">
        <v>245</v>
      </c>
      <c r="O172" s="30">
        <v>27.65</v>
      </c>
      <c r="P172" s="13">
        <v>32.65</v>
      </c>
      <c r="Q172" s="13">
        <v>31.92</v>
      </c>
      <c r="R172" s="14">
        <v>0.14599999999999938</v>
      </c>
      <c r="S172" s="15">
        <v>13.577999999999943</v>
      </c>
      <c r="T172" s="22">
        <v>4.2779999999999418</v>
      </c>
      <c r="U172" s="23">
        <v>1.5172000000000001</v>
      </c>
      <c r="V172" s="24">
        <v>1.5381</v>
      </c>
      <c r="W172" s="25">
        <v>1.374885E-2</v>
      </c>
      <c r="X172" s="26">
        <v>1.6099355971896944E-2</v>
      </c>
      <c r="Y172" s="16">
        <v>1.2786430499999999</v>
      </c>
    </row>
    <row r="173" spans="2:25" ht="20.100000000000001" customHeight="1" x14ac:dyDescent="0.25">
      <c r="B173" s="21">
        <v>4872</v>
      </c>
      <c r="C173" s="10" t="s">
        <v>438</v>
      </c>
      <c r="D173" s="10" t="s">
        <v>93</v>
      </c>
      <c r="E173" s="10" t="s">
        <v>94</v>
      </c>
      <c r="F173" s="10" t="s">
        <v>164</v>
      </c>
      <c r="G173" s="9" t="s">
        <v>439</v>
      </c>
      <c r="H173" s="34" t="s">
        <v>875</v>
      </c>
      <c r="I173" s="10" t="s">
        <v>812</v>
      </c>
      <c r="J173" s="11">
        <v>75081</v>
      </c>
      <c r="K173" s="12"/>
      <c r="L173" s="10">
        <v>3</v>
      </c>
      <c r="M173" s="36">
        <v>92.4</v>
      </c>
      <c r="N173" s="33" t="s">
        <v>245</v>
      </c>
      <c r="O173" s="30">
        <v>36.520000000000003</v>
      </c>
      <c r="P173" s="13">
        <v>41.54</v>
      </c>
      <c r="Q173" s="13">
        <v>40.94</v>
      </c>
      <c r="R173" s="14">
        <v>0.11952191235059799</v>
      </c>
      <c r="S173" s="15">
        <v>11.043824701195255</v>
      </c>
      <c r="T173" s="22">
        <v>1.8038247011952537</v>
      </c>
      <c r="U173" s="23">
        <v>1.5518000000000001</v>
      </c>
      <c r="V173" s="24">
        <v>1.5376000000000001</v>
      </c>
      <c r="W173" s="25">
        <v>1.3747830000000001E-2</v>
      </c>
      <c r="X173" s="26">
        <v>1.5614051266968333E-2</v>
      </c>
      <c r="Y173" s="16">
        <v>1.2702994920000001</v>
      </c>
    </row>
    <row r="174" spans="2:25" ht="20.100000000000001" customHeight="1" x14ac:dyDescent="0.25">
      <c r="B174" s="21">
        <v>4832</v>
      </c>
      <c r="C174" s="10" t="s">
        <v>377</v>
      </c>
      <c r="D174" s="10" t="s">
        <v>247</v>
      </c>
      <c r="E174" s="10" t="s">
        <v>373</v>
      </c>
      <c r="F174" s="10" t="s">
        <v>374</v>
      </c>
      <c r="G174" s="9" t="s">
        <v>378</v>
      </c>
      <c r="H174" s="34" t="s">
        <v>1056</v>
      </c>
      <c r="I174" s="10" t="s">
        <v>514</v>
      </c>
      <c r="J174" s="11">
        <v>30130</v>
      </c>
      <c r="K174" s="12"/>
      <c r="L174" s="10">
        <v>16</v>
      </c>
      <c r="M174" s="36">
        <v>405</v>
      </c>
      <c r="N174" s="33" t="s">
        <v>245</v>
      </c>
      <c r="O174" s="30">
        <v>28.49</v>
      </c>
      <c r="P174" s="13">
        <v>33.5</v>
      </c>
      <c r="Q174" s="13">
        <v>32.85</v>
      </c>
      <c r="R174" s="14">
        <v>0.12974051896207553</v>
      </c>
      <c r="S174" s="15">
        <v>52.544910179640588</v>
      </c>
      <c r="T174" s="22">
        <v>12.044910179640587</v>
      </c>
      <c r="U174" s="23">
        <v>1.4826999999999999</v>
      </c>
      <c r="V174" s="24">
        <v>1.5055000000000001</v>
      </c>
      <c r="W174" s="25">
        <v>1.3745720000000001E-2</v>
      </c>
      <c r="X174" s="26">
        <v>1.5794967247706418E-2</v>
      </c>
      <c r="Y174" s="16">
        <v>5.5670166000000005</v>
      </c>
    </row>
    <row r="175" spans="2:25" ht="20.100000000000001" customHeight="1" x14ac:dyDescent="0.25">
      <c r="B175" s="21">
        <v>4760</v>
      </c>
      <c r="C175" s="10" t="s">
        <v>1291</v>
      </c>
      <c r="D175" s="10" t="s">
        <v>637</v>
      </c>
      <c r="E175" s="10" t="s">
        <v>641</v>
      </c>
      <c r="F175" s="10" t="s">
        <v>555</v>
      </c>
      <c r="G175" s="9" t="s">
        <v>562</v>
      </c>
      <c r="H175" s="34" t="s">
        <v>1102</v>
      </c>
      <c r="I175" s="10" t="s">
        <v>1102</v>
      </c>
      <c r="J175" s="11">
        <v>70974</v>
      </c>
      <c r="K175" s="12"/>
      <c r="L175" s="10">
        <v>86</v>
      </c>
      <c r="M175" s="36">
        <v>2102</v>
      </c>
      <c r="N175" s="33" t="s">
        <v>259</v>
      </c>
      <c r="O175" s="30">
        <v>36.71</v>
      </c>
      <c r="P175" s="13">
        <v>41.71</v>
      </c>
      <c r="Q175" s="13">
        <v>41.12</v>
      </c>
      <c r="R175" s="14">
        <v>0.11800000000000069</v>
      </c>
      <c r="S175" s="15">
        <v>248.03600000000145</v>
      </c>
      <c r="T175" s="22">
        <v>37.836000000001434</v>
      </c>
      <c r="U175" s="23">
        <v>1.5190999999999999</v>
      </c>
      <c r="V175" s="24">
        <v>1.5343</v>
      </c>
      <c r="W175" s="25">
        <v>1.37403E-2</v>
      </c>
      <c r="X175" s="26">
        <v>1.557857142857144E-2</v>
      </c>
      <c r="Y175" s="16">
        <v>28.882110600000001</v>
      </c>
    </row>
    <row r="176" spans="2:25" ht="20.100000000000001" customHeight="1" x14ac:dyDescent="0.25">
      <c r="B176" s="21">
        <v>4896</v>
      </c>
      <c r="C176" s="10" t="s">
        <v>501</v>
      </c>
      <c r="D176" s="10" t="s">
        <v>247</v>
      </c>
      <c r="E176" s="10" t="s">
        <v>502</v>
      </c>
      <c r="F176" s="10" t="s">
        <v>501</v>
      </c>
      <c r="G176" s="9" t="s">
        <v>503</v>
      </c>
      <c r="H176" s="34" t="s">
        <v>1145</v>
      </c>
      <c r="I176" s="10" t="s">
        <v>1681</v>
      </c>
      <c r="J176" s="11">
        <v>54581</v>
      </c>
      <c r="K176" s="12"/>
      <c r="L176" s="10">
        <v>2</v>
      </c>
      <c r="M176" s="36">
        <v>44</v>
      </c>
      <c r="N176" s="33" t="s">
        <v>245</v>
      </c>
      <c r="O176" s="30">
        <v>28.9</v>
      </c>
      <c r="P176" s="13">
        <v>33.94</v>
      </c>
      <c r="Q176" s="13">
        <v>33.32</v>
      </c>
      <c r="R176" s="14">
        <v>0.12301587301587252</v>
      </c>
      <c r="S176" s="15">
        <v>5.4126984126983908</v>
      </c>
      <c r="T176" s="22">
        <v>1.0126984126983909</v>
      </c>
      <c r="U176" s="23">
        <v>1.5547</v>
      </c>
      <c r="V176" s="24">
        <v>1.5327</v>
      </c>
      <c r="W176" s="25">
        <v>1.3738929999999998E-2</v>
      </c>
      <c r="X176" s="26">
        <v>1.5666110226244333E-2</v>
      </c>
      <c r="Y176" s="16">
        <v>0.6045129199999999</v>
      </c>
    </row>
    <row r="177" spans="2:25" ht="20.100000000000001" customHeight="1" x14ac:dyDescent="0.25">
      <c r="B177" s="21">
        <v>4865</v>
      </c>
      <c r="C177" s="10" t="s">
        <v>336</v>
      </c>
      <c r="D177" s="10" t="s">
        <v>92</v>
      </c>
      <c r="E177" s="10" t="s">
        <v>318</v>
      </c>
      <c r="F177" s="10" t="s">
        <v>846</v>
      </c>
      <c r="G177" s="9" t="s">
        <v>338</v>
      </c>
      <c r="H177" s="34" t="s">
        <v>1644</v>
      </c>
      <c r="I177" s="10" t="s">
        <v>339</v>
      </c>
      <c r="J177" s="11">
        <v>76374</v>
      </c>
      <c r="K177" s="12"/>
      <c r="L177" s="10">
        <v>2</v>
      </c>
      <c r="M177" s="36">
        <v>56.2</v>
      </c>
      <c r="N177" s="33" t="s">
        <v>245</v>
      </c>
      <c r="O177" s="30">
        <v>29.32</v>
      </c>
      <c r="P177" s="13">
        <v>34.32</v>
      </c>
      <c r="Q177" s="13">
        <v>33.590000000000003</v>
      </c>
      <c r="R177" s="14">
        <v>0.14599999999999938</v>
      </c>
      <c r="S177" s="15">
        <v>8.2051999999999659</v>
      </c>
      <c r="T177" s="22">
        <v>2.5851999999999649</v>
      </c>
      <c r="U177" s="23">
        <v>1.5405</v>
      </c>
      <c r="V177" s="24">
        <v>1.5444</v>
      </c>
      <c r="W177" s="25">
        <v>1.3727805000000003E-2</v>
      </c>
      <c r="X177" s="26">
        <v>1.6074713114754089E-2</v>
      </c>
      <c r="Y177" s="16">
        <v>0.77150264100000021</v>
      </c>
    </row>
    <row r="178" spans="2:25" ht="20.100000000000001" customHeight="1" x14ac:dyDescent="0.25">
      <c r="B178" s="21">
        <v>4860</v>
      </c>
      <c r="C178" s="10" t="s">
        <v>96</v>
      </c>
      <c r="D178" s="10" t="s">
        <v>93</v>
      </c>
      <c r="E178" s="10" t="s">
        <v>94</v>
      </c>
      <c r="F178" s="10" t="s">
        <v>94</v>
      </c>
      <c r="G178" s="9" t="s">
        <v>181</v>
      </c>
      <c r="H178" s="34" t="s">
        <v>875</v>
      </c>
      <c r="I178" s="10" t="s">
        <v>739</v>
      </c>
      <c r="J178" s="11">
        <v>79439</v>
      </c>
      <c r="K178" s="12"/>
      <c r="L178" s="10">
        <v>3</v>
      </c>
      <c r="M178" s="36">
        <v>89.2</v>
      </c>
      <c r="N178" s="33" t="s">
        <v>245</v>
      </c>
      <c r="O178" s="30">
        <v>36.68</v>
      </c>
      <c r="P178" s="13">
        <v>41.68</v>
      </c>
      <c r="Q178" s="13">
        <v>40.78</v>
      </c>
      <c r="R178" s="14">
        <v>0.17999999999999972</v>
      </c>
      <c r="S178" s="15">
        <v>16.055999999999976</v>
      </c>
      <c r="T178" s="22">
        <v>7.1359999999999744</v>
      </c>
      <c r="U178" s="23">
        <v>1.5347999999999999</v>
      </c>
      <c r="V178" s="24">
        <v>1.5499000000000001</v>
      </c>
      <c r="W178" s="25">
        <v>1.3726914999999999E-2</v>
      </c>
      <c r="X178" s="26">
        <v>1.6740140243902434E-2</v>
      </c>
      <c r="Y178" s="16">
        <v>1.2244408179999999</v>
      </c>
    </row>
    <row r="179" spans="2:25" ht="20.100000000000001" customHeight="1" x14ac:dyDescent="0.25">
      <c r="B179" s="21">
        <v>4869</v>
      </c>
      <c r="C179" s="10" t="s">
        <v>359</v>
      </c>
      <c r="D179" s="10" t="s">
        <v>93</v>
      </c>
      <c r="E179" s="10" t="s">
        <v>94</v>
      </c>
      <c r="F179" s="10" t="s">
        <v>166</v>
      </c>
      <c r="G179" s="9" t="s">
        <v>360</v>
      </c>
      <c r="H179" s="34" t="s">
        <v>875</v>
      </c>
      <c r="I179" s="10" t="s">
        <v>743</v>
      </c>
      <c r="J179" s="11">
        <v>67994</v>
      </c>
      <c r="K179" s="12"/>
      <c r="L179" s="10">
        <v>5</v>
      </c>
      <c r="M179" s="36">
        <v>128</v>
      </c>
      <c r="N179" s="33" t="s">
        <v>245</v>
      </c>
      <c r="O179" s="30">
        <v>28.42</v>
      </c>
      <c r="P179" s="13">
        <v>33.44</v>
      </c>
      <c r="Q179" s="13">
        <v>32.380000000000003</v>
      </c>
      <c r="R179" s="14">
        <v>0.21115537848605498</v>
      </c>
      <c r="S179" s="15">
        <v>27.027888446215037</v>
      </c>
      <c r="T179" s="22">
        <v>14.227888446215037</v>
      </c>
      <c r="U179" s="23">
        <v>1.5489999999999999</v>
      </c>
      <c r="V179" s="24">
        <v>1.5345</v>
      </c>
      <c r="W179" s="25">
        <v>1.3721575E-2</v>
      </c>
      <c r="X179" s="26">
        <v>1.7394521843434325E-2</v>
      </c>
      <c r="Y179" s="16">
        <v>1.7563616</v>
      </c>
    </row>
    <row r="180" spans="2:25" ht="20.100000000000001" customHeight="1" x14ac:dyDescent="0.25">
      <c r="B180" s="21">
        <v>4663</v>
      </c>
      <c r="C180" s="10" t="s">
        <v>71</v>
      </c>
      <c r="D180" s="10" t="s">
        <v>92</v>
      </c>
      <c r="E180" s="10"/>
      <c r="F180" s="10" t="s">
        <v>71</v>
      </c>
      <c r="G180" s="9" t="s">
        <v>149</v>
      </c>
      <c r="H180" s="34" t="s">
        <v>224</v>
      </c>
      <c r="I180" s="10">
        <v>76259</v>
      </c>
      <c r="J180" s="11"/>
      <c r="K180" s="12"/>
      <c r="L180" s="10">
        <v>1</v>
      </c>
      <c r="M180" s="36">
        <v>6</v>
      </c>
      <c r="N180" s="33" t="s">
        <v>245</v>
      </c>
      <c r="O180" s="30">
        <v>29.34</v>
      </c>
      <c r="P180" s="13">
        <v>34.340000000000003</v>
      </c>
      <c r="Q180" s="13">
        <v>33.590000000000003</v>
      </c>
      <c r="R180" s="14">
        <v>0.14999999999999988</v>
      </c>
      <c r="S180" s="15">
        <v>0.89999999999999925</v>
      </c>
      <c r="T180" s="22">
        <v>0.29999999999999927</v>
      </c>
      <c r="U180" s="23">
        <v>1.587</v>
      </c>
      <c r="V180" s="24">
        <v>1.5314000000000001</v>
      </c>
      <c r="W180" s="25">
        <v>1.3720960000000003E-2</v>
      </c>
      <c r="X180" s="26">
        <v>1.6142305882352943E-2</v>
      </c>
      <c r="Y180" s="16">
        <v>8.2325760000000012E-2</v>
      </c>
    </row>
    <row r="181" spans="2:25" ht="20.100000000000001" customHeight="1" x14ac:dyDescent="0.25">
      <c r="B181" s="21">
        <v>4709</v>
      </c>
      <c r="C181" s="10" t="s">
        <v>818</v>
      </c>
      <c r="D181" s="10" t="s">
        <v>93</v>
      </c>
      <c r="E181" s="10" t="s">
        <v>87</v>
      </c>
      <c r="F181" s="10" t="s">
        <v>87</v>
      </c>
      <c r="G181" s="9" t="s">
        <v>819</v>
      </c>
      <c r="H181" s="34" t="s">
        <v>875</v>
      </c>
      <c r="I181" s="10" t="s">
        <v>235</v>
      </c>
      <c r="J181" s="11">
        <v>82903</v>
      </c>
      <c r="K181" s="12"/>
      <c r="L181" s="10">
        <v>3</v>
      </c>
      <c r="M181" s="36">
        <v>79</v>
      </c>
      <c r="N181" s="33" t="s">
        <v>245</v>
      </c>
      <c r="O181" s="30">
        <v>29.09</v>
      </c>
      <c r="P181" s="13">
        <v>34.1</v>
      </c>
      <c r="Q181" s="13">
        <v>33.64</v>
      </c>
      <c r="R181" s="14">
        <v>9.1816367265469198E-2</v>
      </c>
      <c r="S181" s="15">
        <v>7.2534930139720668</v>
      </c>
      <c r="T181" s="22">
        <v>-0.64650698602793377</v>
      </c>
      <c r="U181" s="23">
        <v>1.5669</v>
      </c>
      <c r="V181" s="24">
        <v>1.5503</v>
      </c>
      <c r="W181" s="25">
        <v>1.3715679999999999E-2</v>
      </c>
      <c r="X181" s="26">
        <v>1.5102320175824177E-2</v>
      </c>
      <c r="Y181" s="16">
        <v>1.08353872</v>
      </c>
    </row>
    <row r="182" spans="2:25" ht="20.100000000000001" customHeight="1" x14ac:dyDescent="0.25">
      <c r="B182" s="21">
        <v>4847</v>
      </c>
      <c r="C182" s="10" t="s">
        <v>340</v>
      </c>
      <c r="D182" s="10" t="s">
        <v>92</v>
      </c>
      <c r="E182" s="10" t="s">
        <v>318</v>
      </c>
      <c r="F182" s="10" t="s">
        <v>337</v>
      </c>
      <c r="G182" s="9" t="s">
        <v>341</v>
      </c>
      <c r="H182" s="34" t="s">
        <v>755</v>
      </c>
      <c r="I182" s="10" t="s">
        <v>339</v>
      </c>
      <c r="J182" s="11">
        <v>76370</v>
      </c>
      <c r="K182" s="12"/>
      <c r="L182" s="10">
        <v>1</v>
      </c>
      <c r="M182" s="36">
        <v>24</v>
      </c>
      <c r="N182" s="33" t="s">
        <v>245</v>
      </c>
      <c r="O182" s="30">
        <v>35.29</v>
      </c>
      <c r="P182" s="13">
        <v>40.299999999999997</v>
      </c>
      <c r="Q182" s="13">
        <v>39.53</v>
      </c>
      <c r="R182" s="14">
        <v>0.15369261477045834</v>
      </c>
      <c r="S182" s="15">
        <v>3.688622754491</v>
      </c>
      <c r="T182" s="22">
        <v>1.2886227544910001</v>
      </c>
      <c r="U182" s="23">
        <v>1.5572999999999999</v>
      </c>
      <c r="V182" s="24">
        <v>1.5247999999999999</v>
      </c>
      <c r="W182" s="25">
        <v>1.3715344999999999E-2</v>
      </c>
      <c r="X182" s="26">
        <v>1.6206103408018854E-2</v>
      </c>
      <c r="Y182" s="16">
        <v>0.32916827999999998</v>
      </c>
    </row>
    <row r="183" spans="2:25" ht="20.100000000000001" customHeight="1" x14ac:dyDescent="0.25">
      <c r="B183" s="21">
        <v>4651</v>
      </c>
      <c r="C183" s="10" t="s">
        <v>30</v>
      </c>
      <c r="D183" s="10" t="s">
        <v>92</v>
      </c>
      <c r="E183" s="10"/>
      <c r="F183" s="10" t="s">
        <v>101</v>
      </c>
      <c r="G183" s="9" t="s">
        <v>127</v>
      </c>
      <c r="H183" s="34" t="s">
        <v>200</v>
      </c>
      <c r="I183" s="10">
        <v>65357</v>
      </c>
      <c r="J183" s="11"/>
      <c r="K183" s="12"/>
      <c r="L183" s="10">
        <v>1</v>
      </c>
      <c r="M183" s="36">
        <v>20</v>
      </c>
      <c r="N183" s="33" t="s">
        <v>245</v>
      </c>
      <c r="O183" s="30">
        <v>27.76</v>
      </c>
      <c r="P183" s="13">
        <v>32.78</v>
      </c>
      <c r="Q183" s="13">
        <v>32.049999999999997</v>
      </c>
      <c r="R183" s="14">
        <v>0.14541832669322791</v>
      </c>
      <c r="S183" s="15">
        <v>2.9083665338645579</v>
      </c>
      <c r="T183" s="22">
        <v>0.90836653386455801</v>
      </c>
      <c r="U183" s="23">
        <v>1.5694999999999999</v>
      </c>
      <c r="V183" s="24">
        <v>1.5469999999999999</v>
      </c>
      <c r="W183" s="25">
        <v>1.3712599999999998E-2</v>
      </c>
      <c r="X183" s="26">
        <v>1.60459794871795E-2</v>
      </c>
      <c r="Y183" s="16">
        <v>0.27425199999999994</v>
      </c>
    </row>
    <row r="184" spans="2:25" ht="20.100000000000001" customHeight="1" x14ac:dyDescent="0.25">
      <c r="B184" s="21">
        <v>4857</v>
      </c>
      <c r="C184" s="10" t="s">
        <v>945</v>
      </c>
      <c r="D184" s="10" t="s">
        <v>92</v>
      </c>
      <c r="E184" s="10" t="s">
        <v>274</v>
      </c>
      <c r="F184" s="10" t="s">
        <v>280</v>
      </c>
      <c r="G184" s="9" t="s">
        <v>946</v>
      </c>
      <c r="H184" s="34" t="s">
        <v>990</v>
      </c>
      <c r="I184" s="10" t="s">
        <v>944</v>
      </c>
      <c r="J184" s="11">
        <v>80931</v>
      </c>
      <c r="K184" s="12"/>
      <c r="L184" s="10">
        <v>4</v>
      </c>
      <c r="M184" s="36">
        <v>76</v>
      </c>
      <c r="N184" s="33" t="s">
        <v>1237</v>
      </c>
      <c r="O184" s="30">
        <v>29.32</v>
      </c>
      <c r="P184" s="13">
        <v>34.36</v>
      </c>
      <c r="Q184" s="13">
        <v>33.479999999999997</v>
      </c>
      <c r="R184" s="14">
        <v>0.17460317460317515</v>
      </c>
      <c r="S184" s="15">
        <v>13.269841269841312</v>
      </c>
      <c r="T184" s="22">
        <v>5.669841269841311</v>
      </c>
      <c r="U184" s="23">
        <v>1.5261</v>
      </c>
      <c r="V184" s="24">
        <v>1.5543</v>
      </c>
      <c r="W184" s="25">
        <v>1.3707780000000001E-2</v>
      </c>
      <c r="X184" s="26">
        <v>1.6607502692307704E-2</v>
      </c>
      <c r="Y184" s="16">
        <v>1.04179128</v>
      </c>
    </row>
    <row r="185" spans="2:25" ht="20.100000000000001" customHeight="1" x14ac:dyDescent="0.25">
      <c r="B185" s="21">
        <v>4854</v>
      </c>
      <c r="C185" s="10" t="s">
        <v>315</v>
      </c>
      <c r="D185" s="10" t="s">
        <v>92</v>
      </c>
      <c r="E185" s="10" t="s">
        <v>116</v>
      </c>
      <c r="F185" s="10" t="s">
        <v>308</v>
      </c>
      <c r="G185" s="9" t="s">
        <v>316</v>
      </c>
      <c r="H185" s="34" t="s">
        <v>755</v>
      </c>
      <c r="I185" s="10" t="s">
        <v>763</v>
      </c>
      <c r="J185" s="11">
        <v>80164</v>
      </c>
      <c r="K185" s="12"/>
      <c r="L185" s="10">
        <v>4</v>
      </c>
      <c r="M185" s="36">
        <v>122.2</v>
      </c>
      <c r="N185" s="33" t="s">
        <v>245</v>
      </c>
      <c r="O185" s="30">
        <v>36.46</v>
      </c>
      <c r="P185" s="13">
        <v>41.46</v>
      </c>
      <c r="Q185" s="13">
        <v>40.700000000000003</v>
      </c>
      <c r="R185" s="14">
        <v>0.15199999999999961</v>
      </c>
      <c r="S185" s="15">
        <v>18.574399999999951</v>
      </c>
      <c r="T185" s="22">
        <v>6.3543999999999512</v>
      </c>
      <c r="U185" s="23">
        <v>1.5390999999999999</v>
      </c>
      <c r="V185" s="24">
        <v>1.5411999999999999</v>
      </c>
      <c r="W185" s="25">
        <v>1.3707335000000001E-2</v>
      </c>
      <c r="X185" s="26">
        <v>1.6164310141509427E-2</v>
      </c>
      <c r="Y185" s="16">
        <v>1.6750363370000001</v>
      </c>
    </row>
    <row r="186" spans="2:25" ht="20.100000000000001" customHeight="1" x14ac:dyDescent="0.25">
      <c r="B186" s="21">
        <v>4750</v>
      </c>
      <c r="C186" s="10" t="s">
        <v>481</v>
      </c>
      <c r="D186" s="10" t="s">
        <v>92</v>
      </c>
      <c r="E186" s="10" t="s">
        <v>124</v>
      </c>
      <c r="F186" s="10" t="s">
        <v>482</v>
      </c>
      <c r="G186" s="9" t="s">
        <v>483</v>
      </c>
      <c r="H186" s="34" t="s">
        <v>990</v>
      </c>
      <c r="I186" s="10" t="s">
        <v>484</v>
      </c>
      <c r="J186" s="11">
        <v>71429</v>
      </c>
      <c r="K186" s="12"/>
      <c r="L186" s="10">
        <v>15</v>
      </c>
      <c r="M186" s="36">
        <v>410.6</v>
      </c>
      <c r="N186" s="33" t="s">
        <v>245</v>
      </c>
      <c r="O186" s="30">
        <v>36.08</v>
      </c>
      <c r="P186" s="13">
        <v>41.09</v>
      </c>
      <c r="Q186" s="13">
        <v>40.64</v>
      </c>
      <c r="R186" s="14">
        <v>8.9820359281437598E-2</v>
      </c>
      <c r="S186" s="15">
        <v>36.880239520958277</v>
      </c>
      <c r="T186" s="22">
        <v>-4.1797604790417244</v>
      </c>
      <c r="U186" s="23">
        <v>1.5338000000000001</v>
      </c>
      <c r="V186" s="24">
        <v>1.5115000000000001</v>
      </c>
      <c r="W186" s="25">
        <v>1.3703850000000002E-2</v>
      </c>
      <c r="X186" s="26">
        <v>1.5056203618421063E-2</v>
      </c>
      <c r="Y186" s="16">
        <v>5.6268008100000007</v>
      </c>
    </row>
    <row r="187" spans="2:25" ht="20.100000000000001" customHeight="1" x14ac:dyDescent="0.25">
      <c r="B187" s="21">
        <v>4816</v>
      </c>
      <c r="C187" s="10" t="s">
        <v>393</v>
      </c>
      <c r="D187" s="10" t="s">
        <v>247</v>
      </c>
      <c r="E187" s="10" t="s">
        <v>380</v>
      </c>
      <c r="F187" s="10" t="s">
        <v>394</v>
      </c>
      <c r="G187" s="9" t="s">
        <v>395</v>
      </c>
      <c r="H187" s="34" t="s">
        <v>850</v>
      </c>
      <c r="I187" s="10" t="s">
        <v>855</v>
      </c>
      <c r="J187" s="11">
        <v>33533</v>
      </c>
      <c r="K187" s="12"/>
      <c r="L187" s="10">
        <v>2</v>
      </c>
      <c r="M187" s="36">
        <v>45</v>
      </c>
      <c r="N187" s="33" t="s">
        <v>245</v>
      </c>
      <c r="O187" s="30">
        <v>28.75</v>
      </c>
      <c r="P187" s="13">
        <v>33.78</v>
      </c>
      <c r="Q187" s="13">
        <v>33.229999999999997</v>
      </c>
      <c r="R187" s="14">
        <v>0.10934393638171057</v>
      </c>
      <c r="S187" s="15">
        <v>4.9204771371769755</v>
      </c>
      <c r="T187" s="22">
        <v>0.42047713717697532</v>
      </c>
      <c r="U187" s="23">
        <v>1.4955000000000001</v>
      </c>
      <c r="V187" s="24">
        <v>1.4831000000000001</v>
      </c>
      <c r="W187" s="25">
        <v>1.3701560000000002E-2</v>
      </c>
      <c r="X187" s="26">
        <v>1.5383671160714303E-2</v>
      </c>
      <c r="Y187" s="16">
        <v>0.61657020000000007</v>
      </c>
    </row>
    <row r="188" spans="2:25" ht="20.100000000000001" customHeight="1" x14ac:dyDescent="0.25">
      <c r="B188" s="21">
        <v>4859</v>
      </c>
      <c r="C188" s="10" t="s">
        <v>302</v>
      </c>
      <c r="D188" s="10" t="s">
        <v>93</v>
      </c>
      <c r="E188" s="10" t="s">
        <v>87</v>
      </c>
      <c r="F188" s="10" t="s">
        <v>303</v>
      </c>
      <c r="G188" s="9" t="s">
        <v>304</v>
      </c>
      <c r="H188" s="34" t="s">
        <v>875</v>
      </c>
      <c r="I188" s="10" t="s">
        <v>305</v>
      </c>
      <c r="J188" s="11">
        <v>76487</v>
      </c>
      <c r="K188" s="12"/>
      <c r="L188" s="10">
        <v>8</v>
      </c>
      <c r="M188" s="36">
        <v>196.3</v>
      </c>
      <c r="N188" s="33" t="s">
        <v>245</v>
      </c>
      <c r="O188" s="30">
        <v>35.6</v>
      </c>
      <c r="P188" s="13">
        <v>40.6</v>
      </c>
      <c r="Q188" s="13">
        <v>40.03</v>
      </c>
      <c r="R188" s="14">
        <v>0.11400000000000006</v>
      </c>
      <c r="S188" s="15">
        <v>22.378200000000014</v>
      </c>
      <c r="T188" s="22">
        <v>2.7482000000000109</v>
      </c>
      <c r="U188" s="23">
        <v>1.5291999999999999</v>
      </c>
      <c r="V188" s="24">
        <v>1.5478000000000001</v>
      </c>
      <c r="W188" s="25">
        <v>1.3692649999999999E-2</v>
      </c>
      <c r="X188" s="26">
        <v>1.5454458239277652E-2</v>
      </c>
      <c r="Y188" s="16">
        <v>2.6878671949999999</v>
      </c>
    </row>
    <row r="189" spans="2:25" ht="20.100000000000001" customHeight="1" x14ac:dyDescent="0.25">
      <c r="B189" s="21">
        <v>4838</v>
      </c>
      <c r="C189" s="10" t="s">
        <v>809</v>
      </c>
      <c r="D189" s="10" t="s">
        <v>93</v>
      </c>
      <c r="E189" s="10" t="s">
        <v>94</v>
      </c>
      <c r="F189" s="10" t="s">
        <v>94</v>
      </c>
      <c r="G189" s="9" t="s">
        <v>182</v>
      </c>
      <c r="H189" s="34" t="s">
        <v>1315</v>
      </c>
      <c r="I189" s="10" t="s">
        <v>739</v>
      </c>
      <c r="J189" s="11">
        <v>79436</v>
      </c>
      <c r="K189" s="12"/>
      <c r="L189" s="10">
        <v>2</v>
      </c>
      <c r="M189" s="36">
        <v>38</v>
      </c>
      <c r="N189" s="33" t="s">
        <v>245</v>
      </c>
      <c r="O189" s="30">
        <v>36.409999999999997</v>
      </c>
      <c r="P189" s="13">
        <v>41.41</v>
      </c>
      <c r="Q189" s="13">
        <v>40.74</v>
      </c>
      <c r="R189" s="14">
        <v>0.13399999999999893</v>
      </c>
      <c r="S189" s="15">
        <v>5.0919999999999588</v>
      </c>
      <c r="T189" s="22">
        <v>1.291999999999959</v>
      </c>
      <c r="U189" s="23">
        <v>1.4927999999999999</v>
      </c>
      <c r="V189" s="24">
        <v>1.4833000000000001</v>
      </c>
      <c r="W189" s="25">
        <v>1.3690059999999999E-2</v>
      </c>
      <c r="X189" s="26">
        <v>1.5808383371824459E-2</v>
      </c>
      <c r="Y189" s="16">
        <v>0.52022227999999993</v>
      </c>
    </row>
    <row r="190" spans="2:25" ht="20.100000000000001" customHeight="1" x14ac:dyDescent="0.25">
      <c r="B190" s="21">
        <v>4750</v>
      </c>
      <c r="C190" s="10" t="s">
        <v>175</v>
      </c>
      <c r="D190" s="10" t="s">
        <v>93</v>
      </c>
      <c r="E190" s="10" t="s">
        <v>179</v>
      </c>
      <c r="F190" s="10" t="s">
        <v>174</v>
      </c>
      <c r="G190" s="9" t="s">
        <v>194</v>
      </c>
      <c r="H190" s="34" t="s">
        <v>875</v>
      </c>
      <c r="I190" s="10" t="s">
        <v>243</v>
      </c>
      <c r="J190" s="11">
        <v>83064</v>
      </c>
      <c r="K190" s="12"/>
      <c r="L190" s="10">
        <v>3</v>
      </c>
      <c r="M190" s="36">
        <v>69</v>
      </c>
      <c r="N190" s="33" t="s">
        <v>245</v>
      </c>
      <c r="O190" s="30">
        <v>28</v>
      </c>
      <c r="P190" s="13">
        <v>33.03</v>
      </c>
      <c r="Q190" s="13">
        <v>32.49</v>
      </c>
      <c r="R190" s="14">
        <v>0.107355864811133</v>
      </c>
      <c r="S190" s="15">
        <v>7.4075546719681773</v>
      </c>
      <c r="T190" s="22">
        <v>0.50755467196817683</v>
      </c>
      <c r="U190" s="23">
        <v>1.512</v>
      </c>
      <c r="V190" s="24">
        <v>1.53</v>
      </c>
      <c r="W190" s="25">
        <v>1.3689E-2</v>
      </c>
      <c r="X190" s="26">
        <v>1.5335338530066812E-2</v>
      </c>
      <c r="Y190" s="16">
        <v>0.94454099999999996</v>
      </c>
    </row>
    <row r="191" spans="2:25" ht="20.100000000000001" customHeight="1" x14ac:dyDescent="0.25">
      <c r="B191" s="21">
        <v>4841</v>
      </c>
      <c r="C191" s="10" t="s">
        <v>1353</v>
      </c>
      <c r="D191" s="10" t="s">
        <v>92</v>
      </c>
      <c r="E191" s="10" t="s">
        <v>116</v>
      </c>
      <c r="F191" s="10" t="s">
        <v>757</v>
      </c>
      <c r="G191" s="9" t="s">
        <v>126</v>
      </c>
      <c r="H191" s="34" t="s">
        <v>755</v>
      </c>
      <c r="I191" s="10" t="s">
        <v>199</v>
      </c>
      <c r="J191" s="11">
        <v>71643</v>
      </c>
      <c r="K191" s="12"/>
      <c r="L191" s="10">
        <v>11</v>
      </c>
      <c r="M191" s="36">
        <v>329</v>
      </c>
      <c r="N191" s="33" t="s">
        <v>245</v>
      </c>
      <c r="O191" s="30">
        <v>36.72</v>
      </c>
      <c r="P191" s="13">
        <v>41.72</v>
      </c>
      <c r="Q191" s="13">
        <v>41.24</v>
      </c>
      <c r="R191" s="14">
        <v>9.5999999999999377E-2</v>
      </c>
      <c r="S191" s="15">
        <v>31.583999999999794</v>
      </c>
      <c r="T191" s="22">
        <v>-1.3160000000002066</v>
      </c>
      <c r="U191" s="23">
        <v>1.548</v>
      </c>
      <c r="V191" s="24">
        <v>1.528</v>
      </c>
      <c r="W191" s="25">
        <v>1.3688200000000001E-2</v>
      </c>
      <c r="X191" s="26">
        <v>1.5141814159292027E-2</v>
      </c>
      <c r="Y191" s="16">
        <v>4.5034178000000002</v>
      </c>
    </row>
    <row r="192" spans="2:25" ht="20.100000000000001" customHeight="1" x14ac:dyDescent="0.25">
      <c r="B192" s="21">
        <v>4675</v>
      </c>
      <c r="C192" s="10" t="s">
        <v>36</v>
      </c>
      <c r="D192" s="10" t="s">
        <v>92</v>
      </c>
      <c r="E192" s="10" t="s">
        <v>117</v>
      </c>
      <c r="F192" s="10" t="s">
        <v>36</v>
      </c>
      <c r="G192" s="9" t="s">
        <v>132</v>
      </c>
      <c r="H192" s="34" t="s">
        <v>205</v>
      </c>
      <c r="I192" s="10">
        <v>79505</v>
      </c>
      <c r="J192" s="11"/>
      <c r="K192" s="12"/>
      <c r="L192" s="10">
        <v>2</v>
      </c>
      <c r="M192" s="36">
        <v>52</v>
      </c>
      <c r="N192" s="33" t="s">
        <v>245</v>
      </c>
      <c r="O192" s="30">
        <v>27.93</v>
      </c>
      <c r="P192" s="13">
        <v>32.950000000000003</v>
      </c>
      <c r="Q192" s="13">
        <v>32.35</v>
      </c>
      <c r="R192" s="14">
        <v>0.11952191235059782</v>
      </c>
      <c r="S192" s="15">
        <v>6.2151394422310871</v>
      </c>
      <c r="T192" s="22">
        <v>1.0151394422310864</v>
      </c>
      <c r="U192" s="23">
        <v>1.5647</v>
      </c>
      <c r="V192" s="24">
        <v>1.546</v>
      </c>
      <c r="W192" s="25">
        <v>1.3687080000000001E-2</v>
      </c>
      <c r="X192" s="26">
        <v>1.554505466063349E-2</v>
      </c>
      <c r="Y192" s="16">
        <v>0.71172816000000005</v>
      </c>
    </row>
    <row r="193" spans="2:25" ht="20.100000000000001" customHeight="1" x14ac:dyDescent="0.25">
      <c r="B193" s="21">
        <v>4659</v>
      </c>
      <c r="C193" s="10" t="s">
        <v>168</v>
      </c>
      <c r="D193" s="10" t="s">
        <v>93</v>
      </c>
      <c r="E193" s="10"/>
      <c r="F193" s="10"/>
      <c r="G193" s="9" t="s">
        <v>190</v>
      </c>
      <c r="H193" s="34" t="s">
        <v>241</v>
      </c>
      <c r="I193" s="10"/>
      <c r="J193" s="11"/>
      <c r="K193" s="12"/>
      <c r="L193" s="10">
        <v>10</v>
      </c>
      <c r="M193" s="36">
        <v>273.8</v>
      </c>
      <c r="N193" s="33" t="s">
        <v>245</v>
      </c>
      <c r="O193" s="30">
        <v>31.67</v>
      </c>
      <c r="P193" s="13">
        <v>36.67</v>
      </c>
      <c r="Q193" s="13">
        <v>35.840000000000003</v>
      </c>
      <c r="R193" s="14">
        <v>0.16599999999999965</v>
      </c>
      <c r="S193" s="15">
        <v>45.450799999999909</v>
      </c>
      <c r="T193" s="22">
        <v>18.070799999999902</v>
      </c>
      <c r="U193" s="23">
        <v>1.5657000000000001</v>
      </c>
      <c r="V193" s="24">
        <v>1.544</v>
      </c>
      <c r="W193" s="25">
        <v>1.3682680000000001E-2</v>
      </c>
      <c r="X193" s="26">
        <v>1.6406091127098316E-2</v>
      </c>
      <c r="Y193" s="16">
        <v>3.7463177840000004</v>
      </c>
    </row>
    <row r="194" spans="2:25" ht="20.100000000000001" customHeight="1" x14ac:dyDescent="0.25">
      <c r="B194" s="21">
        <v>4868</v>
      </c>
      <c r="C194" s="10" t="s">
        <v>1052</v>
      </c>
      <c r="D194" s="10" t="s">
        <v>93</v>
      </c>
      <c r="E194" s="10" t="s">
        <v>94</v>
      </c>
      <c r="F194" s="10" t="s">
        <v>164</v>
      </c>
      <c r="G194" s="9" t="s">
        <v>1053</v>
      </c>
      <c r="H194" s="34" t="s">
        <v>875</v>
      </c>
      <c r="I194" s="10" t="s">
        <v>812</v>
      </c>
      <c r="J194" s="11">
        <v>75080</v>
      </c>
      <c r="K194" s="12"/>
      <c r="L194" s="10">
        <v>1</v>
      </c>
      <c r="M194" s="36">
        <v>27.8</v>
      </c>
      <c r="N194" s="33" t="s">
        <v>245</v>
      </c>
      <c r="O194" s="30">
        <v>35.29</v>
      </c>
      <c r="P194" s="13">
        <v>40.299999999999997</v>
      </c>
      <c r="Q194" s="13">
        <v>39.729999999999997</v>
      </c>
      <c r="R194" s="14">
        <v>0.11377245508982047</v>
      </c>
      <c r="S194" s="15">
        <v>3.162874251497009</v>
      </c>
      <c r="T194" s="22">
        <v>0.38287425149700877</v>
      </c>
      <c r="U194" s="23">
        <v>1.5304</v>
      </c>
      <c r="V194" s="24">
        <v>1.5442</v>
      </c>
      <c r="W194" s="25">
        <v>1.3681970000000002E-2</v>
      </c>
      <c r="X194" s="26">
        <v>1.5438439121621626E-2</v>
      </c>
      <c r="Y194" s="16">
        <v>0.38035876600000007</v>
      </c>
    </row>
    <row r="195" spans="2:25" ht="20.100000000000001" customHeight="1" x14ac:dyDescent="0.25">
      <c r="B195" s="21">
        <v>4868</v>
      </c>
      <c r="C195" s="10" t="s">
        <v>58</v>
      </c>
      <c r="D195" s="10" t="s">
        <v>93</v>
      </c>
      <c r="E195" s="10" t="s">
        <v>94</v>
      </c>
      <c r="F195" s="10" t="s">
        <v>173</v>
      </c>
      <c r="G195" s="9" t="s">
        <v>191</v>
      </c>
      <c r="H195" s="34" t="s">
        <v>875</v>
      </c>
      <c r="I195" s="10" t="s">
        <v>894</v>
      </c>
      <c r="J195" s="11">
        <v>77238</v>
      </c>
      <c r="K195" s="12"/>
      <c r="L195" s="10">
        <v>2</v>
      </c>
      <c r="M195" s="36">
        <v>59.6</v>
      </c>
      <c r="N195" s="33" t="s">
        <v>245</v>
      </c>
      <c r="O195" s="30">
        <v>28.9</v>
      </c>
      <c r="P195" s="13">
        <v>33.9</v>
      </c>
      <c r="Q195" s="13">
        <v>33.32</v>
      </c>
      <c r="R195" s="14">
        <v>0.11599999999999966</v>
      </c>
      <c r="S195" s="15">
        <v>6.9135999999999802</v>
      </c>
      <c r="T195" s="22">
        <v>0.95359999999997935</v>
      </c>
      <c r="U195" s="23">
        <v>1.5479000000000001</v>
      </c>
      <c r="V195" s="24">
        <v>1.5263</v>
      </c>
      <c r="W195" s="25">
        <v>1.3680190000000002E-2</v>
      </c>
      <c r="X195" s="26">
        <v>1.5475328054298639E-2</v>
      </c>
      <c r="Y195" s="16">
        <v>0.81533932400000009</v>
      </c>
    </row>
    <row r="196" spans="2:25" ht="20.100000000000001" customHeight="1" x14ac:dyDescent="0.25">
      <c r="B196" s="21">
        <v>4860</v>
      </c>
      <c r="C196" s="10" t="s">
        <v>167</v>
      </c>
      <c r="D196" s="10" t="s">
        <v>93</v>
      </c>
      <c r="E196" s="10" t="s">
        <v>94</v>
      </c>
      <c r="F196" s="10" t="s">
        <v>166</v>
      </c>
      <c r="G196" s="9" t="s">
        <v>189</v>
      </c>
      <c r="H196" s="34" t="s">
        <v>875</v>
      </c>
      <c r="I196" s="10" t="s">
        <v>241</v>
      </c>
      <c r="J196" s="11">
        <v>67993</v>
      </c>
      <c r="K196" s="12"/>
      <c r="L196" s="10">
        <v>16</v>
      </c>
      <c r="M196" s="36">
        <v>460</v>
      </c>
      <c r="N196" s="33" t="s">
        <v>245</v>
      </c>
      <c r="O196" s="30">
        <v>28.39</v>
      </c>
      <c r="P196" s="13">
        <v>33.39</v>
      </c>
      <c r="Q196" s="13">
        <v>32.58</v>
      </c>
      <c r="R196" s="14">
        <v>0.16200000000000045</v>
      </c>
      <c r="S196" s="15">
        <v>74.520000000000209</v>
      </c>
      <c r="T196" s="22">
        <v>28.520000000000206</v>
      </c>
      <c r="U196" s="23">
        <v>1.5331999999999999</v>
      </c>
      <c r="V196" s="24">
        <v>1.5404</v>
      </c>
      <c r="W196" s="25">
        <v>1.367752E-2</v>
      </c>
      <c r="X196" s="26">
        <v>1.6321622911694519E-2</v>
      </c>
      <c r="Y196" s="16">
        <v>6.2916591999999998</v>
      </c>
    </row>
    <row r="197" spans="2:25" ht="20.100000000000001" customHeight="1" x14ac:dyDescent="0.25">
      <c r="B197" s="21">
        <v>4834</v>
      </c>
      <c r="C197" s="10" t="s">
        <v>1043</v>
      </c>
      <c r="D197" s="10" t="s">
        <v>92</v>
      </c>
      <c r="E197" s="10" t="s">
        <v>122</v>
      </c>
      <c r="F197" s="10" t="s">
        <v>74</v>
      </c>
      <c r="G197" s="9" t="s">
        <v>954</v>
      </c>
      <c r="H197" s="34" t="s">
        <v>990</v>
      </c>
      <c r="I197" s="10" t="s">
        <v>1540</v>
      </c>
      <c r="J197" s="11">
        <v>75722</v>
      </c>
      <c r="K197" s="12"/>
      <c r="L197" s="10">
        <v>6</v>
      </c>
      <c r="M197" s="36">
        <v>170</v>
      </c>
      <c r="N197" s="33" t="s">
        <v>245</v>
      </c>
      <c r="O197" s="30">
        <v>28.85</v>
      </c>
      <c r="P197" s="13">
        <v>33.86</v>
      </c>
      <c r="Q197" s="13">
        <v>33.25</v>
      </c>
      <c r="R197" s="14">
        <v>0.12175648702594803</v>
      </c>
      <c r="S197" s="15">
        <v>20.698602794411165</v>
      </c>
      <c r="T197" s="22">
        <v>3.6986027944111646</v>
      </c>
      <c r="U197" s="23">
        <v>1.4894000000000001</v>
      </c>
      <c r="V197" s="24">
        <v>1.4830000000000001</v>
      </c>
      <c r="W197" s="25">
        <v>1.3673040000000003E-2</v>
      </c>
      <c r="X197" s="26">
        <v>1.5568620545454546E-2</v>
      </c>
      <c r="Y197" s="16">
        <v>2.3244168000000003</v>
      </c>
    </row>
    <row r="198" spans="2:25" ht="20.100000000000001" customHeight="1" x14ac:dyDescent="0.25">
      <c r="B198" s="21">
        <v>4860</v>
      </c>
      <c r="C198" s="10" t="s">
        <v>361</v>
      </c>
      <c r="D198" s="10" t="s">
        <v>93</v>
      </c>
      <c r="E198" s="10" t="s">
        <v>94</v>
      </c>
      <c r="F198" s="10" t="s">
        <v>164</v>
      </c>
      <c r="G198" s="9" t="s">
        <v>362</v>
      </c>
      <c r="H198" s="34" t="s">
        <v>875</v>
      </c>
      <c r="I198" s="10" t="s">
        <v>812</v>
      </c>
      <c r="J198" s="11">
        <v>75079</v>
      </c>
      <c r="K198" s="12"/>
      <c r="L198" s="10">
        <v>3</v>
      </c>
      <c r="M198" s="36">
        <v>56</v>
      </c>
      <c r="N198" s="33" t="s">
        <v>245</v>
      </c>
      <c r="O198" s="30">
        <v>26.59</v>
      </c>
      <c r="P198" s="13">
        <v>31.64</v>
      </c>
      <c r="Q198" s="13">
        <v>30.89</v>
      </c>
      <c r="R198" s="14">
        <v>0.14851485148514848</v>
      </c>
      <c r="S198" s="15">
        <v>8.3168316831683153</v>
      </c>
      <c r="T198" s="22">
        <v>2.7168316831683148</v>
      </c>
      <c r="U198" s="23">
        <v>1.5269999999999999</v>
      </c>
      <c r="V198" s="24">
        <v>1.5446</v>
      </c>
      <c r="W198" s="25">
        <v>1.3668619999999999E-2</v>
      </c>
      <c r="X198" s="26">
        <v>1.6052681627906976E-2</v>
      </c>
      <c r="Y198" s="16">
        <v>0.76544272000000002</v>
      </c>
    </row>
    <row r="199" spans="2:25" ht="20.100000000000001" customHeight="1" x14ac:dyDescent="0.25">
      <c r="B199" s="21">
        <v>4784</v>
      </c>
      <c r="C199" s="10" t="s">
        <v>400</v>
      </c>
      <c r="D199" s="10" t="s">
        <v>247</v>
      </c>
      <c r="E199" s="10" t="s">
        <v>380</v>
      </c>
      <c r="F199" s="10" t="s">
        <v>401</v>
      </c>
      <c r="G199" s="9" t="s">
        <v>402</v>
      </c>
      <c r="H199" s="34" t="s">
        <v>1056</v>
      </c>
      <c r="I199" s="10" t="s">
        <v>663</v>
      </c>
      <c r="J199" s="11">
        <v>33531</v>
      </c>
      <c r="K199" s="12"/>
      <c r="L199" s="10">
        <v>7</v>
      </c>
      <c r="M199" s="36">
        <v>171.2</v>
      </c>
      <c r="N199" s="33" t="s">
        <v>245</v>
      </c>
      <c r="O199" s="30">
        <v>27.09</v>
      </c>
      <c r="P199" s="13">
        <v>32.1</v>
      </c>
      <c r="Q199" s="13">
        <v>31.57</v>
      </c>
      <c r="R199" s="14">
        <v>0.10578842315369281</v>
      </c>
      <c r="S199" s="15">
        <v>18.110978043912208</v>
      </c>
      <c r="T199" s="22">
        <v>0.99097804391220889</v>
      </c>
      <c r="U199" s="23">
        <v>1.5178</v>
      </c>
      <c r="V199" s="24">
        <v>1.5194000000000001</v>
      </c>
      <c r="W199" s="25">
        <v>1.3667400000000003E-2</v>
      </c>
      <c r="X199" s="26">
        <v>1.5284302232142865E-2</v>
      </c>
      <c r="Y199" s="16">
        <v>2.3398588800000004</v>
      </c>
    </row>
    <row r="200" spans="2:25" ht="20.100000000000001" customHeight="1" x14ac:dyDescent="0.25">
      <c r="B200" s="21">
        <v>4691</v>
      </c>
      <c r="C200" s="10" t="s">
        <v>400</v>
      </c>
      <c r="D200" s="10" t="s">
        <v>247</v>
      </c>
      <c r="E200" s="10" t="s">
        <v>380</v>
      </c>
      <c r="F200" s="10" t="s">
        <v>400</v>
      </c>
      <c r="G200" s="9" t="s">
        <v>402</v>
      </c>
      <c r="H200" s="34" t="s">
        <v>850</v>
      </c>
      <c r="I200" s="10" t="s">
        <v>851</v>
      </c>
      <c r="J200" s="11">
        <v>33519</v>
      </c>
      <c r="K200" s="12"/>
      <c r="L200" s="10">
        <v>2</v>
      </c>
      <c r="M200" s="36">
        <v>56</v>
      </c>
      <c r="N200" s="33" t="s">
        <v>245</v>
      </c>
      <c r="O200" s="30">
        <v>34.93</v>
      </c>
      <c r="P200" s="13">
        <v>39.97</v>
      </c>
      <c r="Q200" s="13">
        <v>39.229999999999997</v>
      </c>
      <c r="R200" s="14">
        <v>0.14682539682539725</v>
      </c>
      <c r="S200" s="15">
        <v>8.2222222222222463</v>
      </c>
      <c r="T200" s="22">
        <v>2.6222222222222458</v>
      </c>
      <c r="U200" s="23">
        <v>1.5581</v>
      </c>
      <c r="V200" s="24">
        <v>1.5479000000000001</v>
      </c>
      <c r="W200" s="25">
        <v>1.3666399999999999E-2</v>
      </c>
      <c r="X200" s="26">
        <v>1.6018292093023263E-2</v>
      </c>
      <c r="Y200" s="16">
        <v>0.76531839999999995</v>
      </c>
    </row>
    <row r="201" spans="2:25" ht="20.100000000000001" customHeight="1" x14ac:dyDescent="0.25">
      <c r="B201" s="21">
        <v>4903</v>
      </c>
      <c r="C201" s="10" t="s">
        <v>1707</v>
      </c>
      <c r="D201" s="10" t="s">
        <v>93</v>
      </c>
      <c r="E201" s="10" t="s">
        <v>94</v>
      </c>
      <c r="F201" s="10" t="s">
        <v>94</v>
      </c>
      <c r="G201" s="9" t="s">
        <v>182</v>
      </c>
      <c r="H201" s="34" t="s">
        <v>1702</v>
      </c>
      <c r="I201" s="10" t="s">
        <v>238</v>
      </c>
      <c r="J201" s="11">
        <v>79446</v>
      </c>
      <c r="K201" s="12"/>
      <c r="L201" s="10">
        <v>1</v>
      </c>
      <c r="M201" s="36">
        <v>10.199999999999999</v>
      </c>
      <c r="N201" s="33" t="s">
        <v>245</v>
      </c>
      <c r="O201" s="30">
        <v>36.35</v>
      </c>
      <c r="P201" s="13">
        <v>41.39</v>
      </c>
      <c r="Q201" s="13">
        <v>40.770000000000003</v>
      </c>
      <c r="R201" s="14">
        <v>0.12301587301587252</v>
      </c>
      <c r="S201" s="15">
        <v>1.2547619047618996</v>
      </c>
      <c r="T201" s="22">
        <v>0.23476190476189968</v>
      </c>
      <c r="U201" s="23">
        <v>1.5531999999999999</v>
      </c>
      <c r="V201" s="24">
        <v>1.5165999999999999</v>
      </c>
      <c r="W201" s="25">
        <v>1.366061E-2</v>
      </c>
      <c r="X201" s="26">
        <v>1.557680416289592E-2</v>
      </c>
      <c r="Y201" s="16">
        <v>0.13933822199999998</v>
      </c>
    </row>
    <row r="202" spans="2:25" ht="20.100000000000001" customHeight="1" x14ac:dyDescent="0.25">
      <c r="B202" s="21">
        <v>4700</v>
      </c>
      <c r="C202" s="10" t="s">
        <v>162</v>
      </c>
      <c r="D202" s="10" t="s">
        <v>93</v>
      </c>
      <c r="E202" s="10" t="s">
        <v>94</v>
      </c>
      <c r="F202" s="10" t="s">
        <v>161</v>
      </c>
      <c r="G202" s="9" t="s">
        <v>186</v>
      </c>
      <c r="H202" s="34" t="s">
        <v>875</v>
      </c>
      <c r="I202" s="10" t="s">
        <v>239</v>
      </c>
      <c r="J202" s="11">
        <v>76653</v>
      </c>
      <c r="K202" s="12"/>
      <c r="L202" s="10">
        <v>1</v>
      </c>
      <c r="M202" s="36">
        <v>25</v>
      </c>
      <c r="N202" s="33" t="s">
        <v>245</v>
      </c>
      <c r="O202" s="30">
        <v>35.840000000000003</v>
      </c>
      <c r="P202" s="13">
        <v>40.840000000000003</v>
      </c>
      <c r="Q202" s="13">
        <v>40.44</v>
      </c>
      <c r="R202" s="14">
        <v>8.000000000000114E-2</v>
      </c>
      <c r="S202" s="15">
        <v>2.0000000000000284</v>
      </c>
      <c r="T202" s="22">
        <v>-0.49999999999997163</v>
      </c>
      <c r="U202" s="23">
        <v>1.5625</v>
      </c>
      <c r="V202" s="24">
        <v>1.5421</v>
      </c>
      <c r="W202" s="25">
        <v>1.3660240000000001E-2</v>
      </c>
      <c r="X202" s="26">
        <v>1.4848086956521759E-2</v>
      </c>
      <c r="Y202" s="16">
        <v>0.34150600000000003</v>
      </c>
    </row>
    <row r="203" spans="2:25" ht="20.100000000000001" customHeight="1" x14ac:dyDescent="0.25">
      <c r="B203" s="21">
        <v>4705</v>
      </c>
      <c r="C203" s="10" t="s">
        <v>162</v>
      </c>
      <c r="D203" s="10" t="s">
        <v>93</v>
      </c>
      <c r="E203" s="10" t="s">
        <v>94</v>
      </c>
      <c r="F203" s="10" t="s">
        <v>161</v>
      </c>
      <c r="G203" s="9" t="s">
        <v>186</v>
      </c>
      <c r="H203" s="34" t="s">
        <v>875</v>
      </c>
      <c r="I203" s="10" t="s">
        <v>491</v>
      </c>
      <c r="J203" s="11">
        <v>76655</v>
      </c>
      <c r="K203" s="12"/>
      <c r="L203" s="10">
        <v>1</v>
      </c>
      <c r="M203" s="36">
        <v>20</v>
      </c>
      <c r="N203" s="33" t="s">
        <v>259</v>
      </c>
      <c r="O203" s="30">
        <v>27.76</v>
      </c>
      <c r="P203" s="13">
        <v>32.799999999999997</v>
      </c>
      <c r="Q203" s="13">
        <v>32.36</v>
      </c>
      <c r="R203" s="14">
        <v>8.7301587301586922E-2</v>
      </c>
      <c r="S203" s="15">
        <v>1.7460317460317385</v>
      </c>
      <c r="T203" s="22">
        <v>-0.25396825396826167</v>
      </c>
      <c r="U203" s="23">
        <v>1.5523</v>
      </c>
      <c r="V203" s="24">
        <v>1.5523</v>
      </c>
      <c r="W203" s="25">
        <v>1.3660240000000001E-2</v>
      </c>
      <c r="X203" s="26">
        <v>1.4966871652173907E-2</v>
      </c>
      <c r="Y203" s="16">
        <v>0.27320480000000003</v>
      </c>
    </row>
    <row r="204" spans="2:25" ht="20.100000000000001" customHeight="1" x14ac:dyDescent="0.25">
      <c r="B204" s="21">
        <v>4829</v>
      </c>
      <c r="C204" s="10" t="s">
        <v>163</v>
      </c>
      <c r="D204" s="10" t="s">
        <v>93</v>
      </c>
      <c r="E204" s="10" t="s">
        <v>94</v>
      </c>
      <c r="F204" s="10" t="s">
        <v>164</v>
      </c>
      <c r="G204" s="9" t="s">
        <v>187</v>
      </c>
      <c r="H204" s="34" t="s">
        <v>875</v>
      </c>
      <c r="I204" s="10" t="s">
        <v>812</v>
      </c>
      <c r="J204" s="11">
        <v>75074</v>
      </c>
      <c r="K204" s="12"/>
      <c r="L204" s="10">
        <v>1</v>
      </c>
      <c r="M204" s="36">
        <v>25</v>
      </c>
      <c r="N204" s="33" t="s">
        <v>245</v>
      </c>
      <c r="O204" s="30">
        <v>28.77</v>
      </c>
      <c r="P204" s="13">
        <v>33.79</v>
      </c>
      <c r="Q204" s="13">
        <v>33</v>
      </c>
      <c r="R204" s="14">
        <v>0.15737051792828669</v>
      </c>
      <c r="S204" s="15">
        <v>3.9342629482071669</v>
      </c>
      <c r="T204" s="22">
        <v>1.4342629482071669</v>
      </c>
      <c r="U204" s="23">
        <v>1.4922</v>
      </c>
      <c r="V204" s="24">
        <v>1.4750000000000001</v>
      </c>
      <c r="W204" s="25">
        <v>1.3649120000000001E-2</v>
      </c>
      <c r="X204" s="26">
        <v>1.6198246430260046E-2</v>
      </c>
      <c r="Y204" s="16">
        <v>0.34122800000000003</v>
      </c>
    </row>
    <row r="205" spans="2:25" ht="20.100000000000001" customHeight="1" x14ac:dyDescent="0.25">
      <c r="B205" s="21">
        <v>4856</v>
      </c>
      <c r="C205" s="10" t="s">
        <v>302</v>
      </c>
      <c r="D205" s="10" t="s">
        <v>93</v>
      </c>
      <c r="E205" s="10" t="s">
        <v>87</v>
      </c>
      <c r="F205" s="10" t="s">
        <v>303</v>
      </c>
      <c r="G205" s="9" t="s">
        <v>304</v>
      </c>
      <c r="H205" s="34" t="s">
        <v>875</v>
      </c>
      <c r="I205" s="10" t="s">
        <v>305</v>
      </c>
      <c r="J205" s="11">
        <v>76486</v>
      </c>
      <c r="K205" s="12"/>
      <c r="L205" s="10">
        <v>9</v>
      </c>
      <c r="M205" s="36">
        <v>231</v>
      </c>
      <c r="N205" s="33" t="s">
        <v>245</v>
      </c>
      <c r="O205" s="30">
        <v>28.74</v>
      </c>
      <c r="P205" s="13">
        <v>33.76</v>
      </c>
      <c r="Q205" s="13">
        <v>33.229999999999997</v>
      </c>
      <c r="R205" s="14">
        <v>0.10557768924302813</v>
      </c>
      <c r="S205" s="15">
        <v>24.388446215139499</v>
      </c>
      <c r="T205" s="22">
        <v>1.2884462151394962</v>
      </c>
      <c r="U205" s="23">
        <v>1.5334000000000001</v>
      </c>
      <c r="V205" s="24">
        <v>1.5334000000000001</v>
      </c>
      <c r="W205" s="25">
        <v>1.3647260000000001E-2</v>
      </c>
      <c r="X205" s="26">
        <v>1.5258183786191542E-2</v>
      </c>
      <c r="Y205" s="16">
        <v>3.1525170600000001</v>
      </c>
    </row>
    <row r="206" spans="2:25" ht="20.100000000000001" customHeight="1" x14ac:dyDescent="0.25">
      <c r="B206" s="21">
        <v>4694</v>
      </c>
      <c r="C206" s="10" t="s">
        <v>82</v>
      </c>
      <c r="D206" s="10" t="s">
        <v>92</v>
      </c>
      <c r="E206" s="10" t="s">
        <v>274</v>
      </c>
      <c r="F206" s="10" t="s">
        <v>115</v>
      </c>
      <c r="G206" s="9" t="s">
        <v>155</v>
      </c>
      <c r="H206" s="34" t="s">
        <v>737</v>
      </c>
      <c r="I206" s="10" t="s">
        <v>884</v>
      </c>
      <c r="J206" s="11">
        <v>72919</v>
      </c>
      <c r="K206" s="12"/>
      <c r="L206" s="10">
        <v>2</v>
      </c>
      <c r="M206" s="36">
        <v>50</v>
      </c>
      <c r="N206" s="33" t="s">
        <v>245</v>
      </c>
      <c r="O206" s="30">
        <v>28.69</v>
      </c>
      <c r="P206" s="13">
        <v>33.71</v>
      </c>
      <c r="Q206" s="13">
        <v>32.81</v>
      </c>
      <c r="R206" s="14">
        <v>0.17928286852589614</v>
      </c>
      <c r="S206" s="15">
        <v>8.9641434262948074</v>
      </c>
      <c r="T206" s="22">
        <v>3.964143426294807</v>
      </c>
      <c r="U206" s="23">
        <v>1.5348999999999999</v>
      </c>
      <c r="V206" s="24">
        <v>1.5664</v>
      </c>
      <c r="W206" s="25">
        <v>1.3645720000000002E-2</v>
      </c>
      <c r="X206" s="26">
        <v>1.6626581165048539E-2</v>
      </c>
      <c r="Y206" s="16">
        <v>0.68228600000000006</v>
      </c>
    </row>
    <row r="207" spans="2:25" ht="20.100000000000001" customHeight="1" x14ac:dyDescent="0.25">
      <c r="B207" s="21">
        <v>4828</v>
      </c>
      <c r="C207" s="10" t="s">
        <v>28</v>
      </c>
      <c r="D207" s="10" t="s">
        <v>92</v>
      </c>
      <c r="E207" s="10" t="s">
        <v>116</v>
      </c>
      <c r="F207" s="10" t="s">
        <v>100</v>
      </c>
      <c r="G207" s="9" t="s">
        <v>125</v>
      </c>
      <c r="H207" s="34" t="s">
        <v>755</v>
      </c>
      <c r="I207" s="10" t="s">
        <v>198</v>
      </c>
      <c r="J207" s="11">
        <v>58129</v>
      </c>
      <c r="K207" s="12"/>
      <c r="L207" s="10">
        <v>12</v>
      </c>
      <c r="M207" s="36">
        <v>320</v>
      </c>
      <c r="N207" s="33" t="s">
        <v>245</v>
      </c>
      <c r="O207" s="30">
        <v>36.35</v>
      </c>
      <c r="P207" s="13">
        <v>41.36</v>
      </c>
      <c r="Q207" s="13">
        <v>40.72</v>
      </c>
      <c r="R207" s="14">
        <v>0.12774451097804407</v>
      </c>
      <c r="S207" s="15">
        <v>40.878243512974102</v>
      </c>
      <c r="T207" s="22">
        <v>8.8782435129741</v>
      </c>
      <c r="U207" s="23">
        <v>1.4817</v>
      </c>
      <c r="V207" s="24">
        <v>1.4830000000000001</v>
      </c>
      <c r="W207" s="25">
        <v>1.3637620000000001E-2</v>
      </c>
      <c r="X207" s="26">
        <v>1.5634891578947374E-2</v>
      </c>
      <c r="Y207" s="16">
        <v>4.3640384000000001</v>
      </c>
    </row>
    <row r="208" spans="2:25" ht="20.100000000000001" customHeight="1" x14ac:dyDescent="0.25">
      <c r="B208" s="21">
        <v>4835</v>
      </c>
      <c r="C208" s="10" t="s">
        <v>818</v>
      </c>
      <c r="D208" s="10" t="s">
        <v>93</v>
      </c>
      <c r="E208" s="10" t="s">
        <v>87</v>
      </c>
      <c r="F208" s="10" t="s">
        <v>87</v>
      </c>
      <c r="G208" s="9" t="s">
        <v>819</v>
      </c>
      <c r="H208" s="34" t="s">
        <v>875</v>
      </c>
      <c r="I208" s="10" t="s">
        <v>235</v>
      </c>
      <c r="J208" s="11">
        <v>82937</v>
      </c>
      <c r="K208" s="12"/>
      <c r="L208" s="10">
        <v>4</v>
      </c>
      <c r="M208" s="36">
        <v>110.5</v>
      </c>
      <c r="N208" s="33" t="s">
        <v>245</v>
      </c>
      <c r="O208" s="30">
        <v>35.880000000000003</v>
      </c>
      <c r="P208" s="13">
        <v>40.89</v>
      </c>
      <c r="Q208" s="13">
        <v>40.25</v>
      </c>
      <c r="R208" s="14">
        <v>0.12774451097804407</v>
      </c>
      <c r="S208" s="15">
        <v>14.11576846307387</v>
      </c>
      <c r="T208" s="22">
        <v>3.0657684630738689</v>
      </c>
      <c r="U208" s="23">
        <v>1.4986999999999999</v>
      </c>
      <c r="V208" s="24">
        <v>1.4654</v>
      </c>
      <c r="W208" s="25">
        <v>1.3634860000000002E-2</v>
      </c>
      <c r="X208" s="26">
        <v>1.5631727368421059E-2</v>
      </c>
      <c r="Y208" s="16">
        <v>1.5066520300000001</v>
      </c>
    </row>
    <row r="209" spans="2:25" ht="20.100000000000001" customHeight="1" x14ac:dyDescent="0.25">
      <c r="B209" s="21">
        <v>4765</v>
      </c>
      <c r="C209" s="10" t="s">
        <v>487</v>
      </c>
      <c r="D209" s="10" t="s">
        <v>92</v>
      </c>
      <c r="E209" s="10" t="s">
        <v>124</v>
      </c>
      <c r="F209" s="10" t="s">
        <v>482</v>
      </c>
      <c r="G209" s="9" t="s">
        <v>488</v>
      </c>
      <c r="H209" s="34" t="s">
        <v>990</v>
      </c>
      <c r="I209" s="10" t="s">
        <v>1179</v>
      </c>
      <c r="J209" s="11">
        <v>71430</v>
      </c>
      <c r="K209" s="12"/>
      <c r="L209" s="10">
        <v>8</v>
      </c>
      <c r="M209" s="36">
        <v>224</v>
      </c>
      <c r="N209" s="33" t="s">
        <v>1326</v>
      </c>
      <c r="O209" s="30">
        <v>28.68</v>
      </c>
      <c r="P209" s="13">
        <v>33.68</v>
      </c>
      <c r="Q209" s="13">
        <v>33.18</v>
      </c>
      <c r="R209" s="14">
        <v>0.1</v>
      </c>
      <c r="S209" s="15">
        <v>22.400000000000002</v>
      </c>
      <c r="T209" s="22">
        <v>0</v>
      </c>
      <c r="U209" s="23">
        <v>1.5258</v>
      </c>
      <c r="V209" s="24">
        <v>1.5039</v>
      </c>
      <c r="W209" s="25">
        <v>1.3633650000000002E-2</v>
      </c>
      <c r="X209" s="26">
        <v>1.5148500000000002E-2</v>
      </c>
      <c r="Y209" s="16">
        <v>3.0539376000000007</v>
      </c>
    </row>
    <row r="210" spans="2:25" ht="20.100000000000001" customHeight="1" x14ac:dyDescent="0.25">
      <c r="B210" s="21">
        <v>4869</v>
      </c>
      <c r="C210" s="10" t="s">
        <v>97</v>
      </c>
      <c r="D210" s="10" t="s">
        <v>93</v>
      </c>
      <c r="E210" s="10" t="s">
        <v>94</v>
      </c>
      <c r="F210" s="10" t="s">
        <v>94</v>
      </c>
      <c r="G210" s="9" t="s">
        <v>182</v>
      </c>
      <c r="H210" s="34" t="s">
        <v>875</v>
      </c>
      <c r="I210" s="10" t="s">
        <v>238</v>
      </c>
      <c r="J210" s="11">
        <v>79440</v>
      </c>
      <c r="K210" s="12"/>
      <c r="L210" s="10">
        <v>2</v>
      </c>
      <c r="M210" s="36">
        <v>46.8</v>
      </c>
      <c r="N210" s="33" t="s">
        <v>245</v>
      </c>
      <c r="O210" s="30">
        <v>28.18</v>
      </c>
      <c r="P210" s="13">
        <v>33.18</v>
      </c>
      <c r="Q210" s="13">
        <v>32.479999999999997</v>
      </c>
      <c r="R210" s="14">
        <v>0.14000000000000057</v>
      </c>
      <c r="S210" s="15">
        <v>6.5520000000000262</v>
      </c>
      <c r="T210" s="22">
        <v>1.8720000000000263</v>
      </c>
      <c r="U210" s="23">
        <v>1.5177</v>
      </c>
      <c r="V210" s="24">
        <v>1.5451999999999999</v>
      </c>
      <c r="W210" s="25">
        <v>1.3629904999999999E-2</v>
      </c>
      <c r="X210" s="26">
        <v>1.5848726744186057E-2</v>
      </c>
      <c r="Y210" s="16">
        <v>0.63787955399999996</v>
      </c>
    </row>
    <row r="211" spans="2:25" ht="20.100000000000001" customHeight="1" x14ac:dyDescent="0.25">
      <c r="B211" s="21">
        <v>4651</v>
      </c>
      <c r="C211" s="10" t="s">
        <v>66</v>
      </c>
      <c r="D211" s="10" t="s">
        <v>92</v>
      </c>
      <c r="E211" s="10"/>
      <c r="F211" s="10" t="s">
        <v>112</v>
      </c>
      <c r="G211" s="9" t="s">
        <v>146</v>
      </c>
      <c r="H211" s="34" t="s">
        <v>222</v>
      </c>
      <c r="I211" s="10">
        <v>67433</v>
      </c>
      <c r="J211" s="11"/>
      <c r="K211" s="12"/>
      <c r="L211" s="10">
        <v>10</v>
      </c>
      <c r="M211" s="36">
        <v>256</v>
      </c>
      <c r="N211" s="33" t="s">
        <v>245</v>
      </c>
      <c r="O211" s="30">
        <v>28.21</v>
      </c>
      <c r="P211" s="13">
        <v>33.229999999999997</v>
      </c>
      <c r="Q211" s="13">
        <v>32.44</v>
      </c>
      <c r="R211" s="14">
        <v>0.1573705179282868</v>
      </c>
      <c r="S211" s="15">
        <v>40.28685258964142</v>
      </c>
      <c r="T211" s="22">
        <v>14.686852589641418</v>
      </c>
      <c r="U211" s="23">
        <v>1.5447</v>
      </c>
      <c r="V211" s="24">
        <v>1.5521</v>
      </c>
      <c r="W211" s="25">
        <v>1.362592E-2</v>
      </c>
      <c r="X211" s="26">
        <v>1.6170713569739953E-2</v>
      </c>
      <c r="Y211" s="16">
        <v>3.4882355199999999</v>
      </c>
    </row>
    <row r="212" spans="2:25" ht="20.100000000000001" customHeight="1" x14ac:dyDescent="0.25">
      <c r="B212" s="21">
        <v>4707</v>
      </c>
      <c r="C212" s="10" t="s">
        <v>95</v>
      </c>
      <c r="D212" s="10" t="s">
        <v>93</v>
      </c>
      <c r="E212" s="10" t="s">
        <v>94</v>
      </c>
      <c r="F212" s="10" t="s">
        <v>94</v>
      </c>
      <c r="G212" s="9" t="s">
        <v>180</v>
      </c>
      <c r="H212" s="34" t="s">
        <v>875</v>
      </c>
      <c r="I212" s="10" t="s">
        <v>739</v>
      </c>
      <c r="J212" s="11">
        <v>79411</v>
      </c>
      <c r="K212" s="12"/>
      <c r="L212" s="10">
        <v>2</v>
      </c>
      <c r="M212" s="36">
        <v>58</v>
      </c>
      <c r="N212" s="33" t="s">
        <v>245</v>
      </c>
      <c r="O212" s="30">
        <v>29.12</v>
      </c>
      <c r="P212" s="13">
        <v>34.119999999999997</v>
      </c>
      <c r="Q212" s="13">
        <v>33.5</v>
      </c>
      <c r="R212" s="14">
        <v>0.12399999999999958</v>
      </c>
      <c r="S212" s="15">
        <v>7.1919999999999762</v>
      </c>
      <c r="T212" s="22">
        <v>1.3919999999999755</v>
      </c>
      <c r="U212" s="23">
        <v>1.5439000000000001</v>
      </c>
      <c r="V212" s="24">
        <v>1.5518000000000001</v>
      </c>
      <c r="W212" s="25">
        <v>1.3621079999999999E-2</v>
      </c>
      <c r="X212" s="26">
        <v>1.5549178082191771E-2</v>
      </c>
      <c r="Y212" s="16">
        <v>0.79002263999999989</v>
      </c>
    </row>
    <row r="213" spans="2:25" ht="20.100000000000001" customHeight="1" x14ac:dyDescent="0.25">
      <c r="B213" s="21">
        <v>4713</v>
      </c>
      <c r="C213" s="10" t="s">
        <v>1107</v>
      </c>
      <c r="D213" s="10" t="s">
        <v>518</v>
      </c>
      <c r="E213" s="10" t="s">
        <v>519</v>
      </c>
      <c r="F213" s="10" t="s">
        <v>924</v>
      </c>
      <c r="G213" s="9" t="s">
        <v>527</v>
      </c>
      <c r="H213" s="34" t="s">
        <v>921</v>
      </c>
      <c r="I213" s="10" t="s">
        <v>921</v>
      </c>
      <c r="J213" s="11">
        <v>34960</v>
      </c>
      <c r="K213" s="12"/>
      <c r="L213" s="10">
        <v>3</v>
      </c>
      <c r="M213" s="36">
        <v>77</v>
      </c>
      <c r="N213" s="33" t="s">
        <v>259</v>
      </c>
      <c r="O213" s="30">
        <v>28.62</v>
      </c>
      <c r="P213" s="13">
        <v>33.630000000000003</v>
      </c>
      <c r="Q213" s="13">
        <v>32.9</v>
      </c>
      <c r="R213" s="14">
        <v>0.14570858283433208</v>
      </c>
      <c r="S213" s="15">
        <v>11.21956087824357</v>
      </c>
      <c r="T213" s="22">
        <v>3.5195608782435697</v>
      </c>
      <c r="U213" s="23">
        <v>1.5630999999999999</v>
      </c>
      <c r="V213" s="24">
        <v>1.5325</v>
      </c>
      <c r="W213" s="25">
        <v>1.3620640000000002E-2</v>
      </c>
      <c r="X213" s="26">
        <v>1.5943786542056089E-2</v>
      </c>
      <c r="Y213" s="16">
        <v>1.04878928</v>
      </c>
    </row>
    <row r="214" spans="2:25" ht="20.100000000000001" customHeight="1" x14ac:dyDescent="0.25">
      <c r="B214" s="21">
        <v>4872</v>
      </c>
      <c r="C214" s="10" t="s">
        <v>167</v>
      </c>
      <c r="D214" s="10" t="s">
        <v>93</v>
      </c>
      <c r="E214" s="10" t="s">
        <v>94</v>
      </c>
      <c r="F214" s="10" t="s">
        <v>166</v>
      </c>
      <c r="G214" s="9" t="s">
        <v>189</v>
      </c>
      <c r="H214" s="34" t="s">
        <v>875</v>
      </c>
      <c r="I214" s="10" t="s">
        <v>811</v>
      </c>
      <c r="J214" s="11">
        <v>67995</v>
      </c>
      <c r="K214" s="12"/>
      <c r="L214" s="10">
        <v>11</v>
      </c>
      <c r="M214" s="36">
        <v>302</v>
      </c>
      <c r="N214" s="33" t="s">
        <v>245</v>
      </c>
      <c r="O214" s="30">
        <v>28.78</v>
      </c>
      <c r="P214" s="13">
        <v>33.799999999999997</v>
      </c>
      <c r="Q214" s="13">
        <v>32.700000000000003</v>
      </c>
      <c r="R214" s="14">
        <v>0.21912350597609465</v>
      </c>
      <c r="S214" s="15">
        <v>66.175298804780581</v>
      </c>
      <c r="T214" s="22">
        <v>35.975298804780579</v>
      </c>
      <c r="U214" s="23">
        <v>1.5277000000000001</v>
      </c>
      <c r="V214" s="24">
        <v>1.5325</v>
      </c>
      <c r="W214" s="25">
        <v>1.3617890000000001E-2</v>
      </c>
      <c r="X214" s="26">
        <v>1.7439236683673448E-2</v>
      </c>
      <c r="Y214" s="16">
        <v>4.1126027800000005</v>
      </c>
    </row>
    <row r="215" spans="2:25" ht="20.100000000000001" customHeight="1" x14ac:dyDescent="0.25">
      <c r="B215" s="21">
        <v>4841</v>
      </c>
      <c r="C215" s="10" t="s">
        <v>818</v>
      </c>
      <c r="D215" s="10" t="s">
        <v>93</v>
      </c>
      <c r="E215" s="10" t="s">
        <v>87</v>
      </c>
      <c r="F215" s="10" t="s">
        <v>87</v>
      </c>
      <c r="G215" s="9" t="s">
        <v>819</v>
      </c>
      <c r="H215" s="34" t="s">
        <v>875</v>
      </c>
      <c r="I215" s="10" t="s">
        <v>235</v>
      </c>
      <c r="J215" s="11">
        <v>82940</v>
      </c>
      <c r="K215" s="12"/>
      <c r="L215" s="10">
        <v>4</v>
      </c>
      <c r="M215" s="36">
        <v>99</v>
      </c>
      <c r="N215" s="33" t="s">
        <v>245</v>
      </c>
      <c r="O215" s="30">
        <v>35.04</v>
      </c>
      <c r="P215" s="13">
        <v>40.06</v>
      </c>
      <c r="Q215" s="13">
        <v>39.479999999999997</v>
      </c>
      <c r="R215" s="14">
        <v>0.1155378486055787</v>
      </c>
      <c r="S215" s="15">
        <v>11.43824701195229</v>
      </c>
      <c r="T215" s="22">
        <v>1.5382470119522904</v>
      </c>
      <c r="U215" s="23">
        <v>1.512</v>
      </c>
      <c r="V215" s="24">
        <v>1.5456000000000001</v>
      </c>
      <c r="W215" s="25">
        <v>1.360632E-2</v>
      </c>
      <c r="X215" s="26">
        <v>1.538372216216218E-2</v>
      </c>
      <c r="Y215" s="16">
        <v>1.34702568</v>
      </c>
    </row>
    <row r="216" spans="2:25" ht="20.100000000000001" customHeight="1" x14ac:dyDescent="0.25">
      <c r="B216" s="21">
        <v>4856</v>
      </c>
      <c r="C216" s="10" t="s">
        <v>815</v>
      </c>
      <c r="D216" s="10" t="s">
        <v>93</v>
      </c>
      <c r="E216" s="10" t="s">
        <v>87</v>
      </c>
      <c r="F216" s="10" t="s">
        <v>87</v>
      </c>
      <c r="G216" s="9" t="s">
        <v>817</v>
      </c>
      <c r="H216" s="34" t="s">
        <v>875</v>
      </c>
      <c r="I216" s="10" t="s">
        <v>431</v>
      </c>
      <c r="J216" s="11">
        <v>82944</v>
      </c>
      <c r="K216" s="12"/>
      <c r="L216" s="10">
        <v>3</v>
      </c>
      <c r="M216" s="36">
        <v>77.8</v>
      </c>
      <c r="N216" s="33" t="s">
        <v>245</v>
      </c>
      <c r="O216" s="30">
        <v>27.97</v>
      </c>
      <c r="P216" s="13">
        <v>32.97</v>
      </c>
      <c r="Q216" s="13">
        <v>32.380000000000003</v>
      </c>
      <c r="R216" s="14">
        <v>0.11799999999999926</v>
      </c>
      <c r="S216" s="15">
        <v>9.1803999999999419</v>
      </c>
      <c r="T216" s="22">
        <v>1.4003999999999419</v>
      </c>
      <c r="U216" s="23">
        <v>1.5243</v>
      </c>
      <c r="V216" s="24">
        <v>1.5329999999999999</v>
      </c>
      <c r="W216" s="25">
        <v>1.3604984999999998E-2</v>
      </c>
      <c r="X216" s="26">
        <v>1.5425153061224474E-2</v>
      </c>
      <c r="Y216" s="16">
        <v>1.0584678329999999</v>
      </c>
    </row>
    <row r="217" spans="2:25" ht="20.100000000000001" customHeight="1" x14ac:dyDescent="0.25">
      <c r="B217" s="21">
        <v>4868</v>
      </c>
      <c r="C217" s="10" t="s">
        <v>1435</v>
      </c>
      <c r="D217" s="10" t="s">
        <v>93</v>
      </c>
      <c r="E217" s="10" t="s">
        <v>87</v>
      </c>
      <c r="F217" s="10" t="s">
        <v>303</v>
      </c>
      <c r="G217" s="9" t="s">
        <v>1287</v>
      </c>
      <c r="H217" s="34" t="s">
        <v>875</v>
      </c>
      <c r="I217" s="10" t="s">
        <v>305</v>
      </c>
      <c r="J217" s="11">
        <v>76489</v>
      </c>
      <c r="K217" s="12"/>
      <c r="L217" s="10">
        <v>7</v>
      </c>
      <c r="M217" s="36">
        <v>220</v>
      </c>
      <c r="N217" s="33" t="s">
        <v>245</v>
      </c>
      <c r="O217" s="30">
        <v>32.06</v>
      </c>
      <c r="P217" s="13">
        <v>37.090000000000003</v>
      </c>
      <c r="Q217" s="13">
        <v>36.020000000000003</v>
      </c>
      <c r="R217" s="14">
        <v>0.21272365805168986</v>
      </c>
      <c r="S217" s="15">
        <v>46.79920477137177</v>
      </c>
      <c r="T217" s="22">
        <v>24.799204771371766</v>
      </c>
      <c r="U217" s="23">
        <v>1.5387</v>
      </c>
      <c r="V217" s="24">
        <v>1.5169999999999999</v>
      </c>
      <c r="W217" s="25">
        <v>1.3597865000000001E-2</v>
      </c>
      <c r="X217" s="26">
        <v>1.7272035593434341E-2</v>
      </c>
      <c r="Y217" s="16">
        <v>2.9915303</v>
      </c>
    </row>
    <row r="218" spans="2:25" ht="20.100000000000001" customHeight="1" x14ac:dyDescent="0.25">
      <c r="B218" s="21">
        <v>4829</v>
      </c>
      <c r="C218" s="10" t="s">
        <v>296</v>
      </c>
      <c r="D218" s="10" t="s">
        <v>92</v>
      </c>
      <c r="E218" s="10" t="s">
        <v>124</v>
      </c>
      <c r="F218" s="10" t="s">
        <v>294</v>
      </c>
      <c r="G218" s="9" t="s">
        <v>297</v>
      </c>
      <c r="H218" s="34" t="s">
        <v>990</v>
      </c>
      <c r="I218" s="10" t="s">
        <v>490</v>
      </c>
      <c r="J218" s="11">
        <v>68947</v>
      </c>
      <c r="K218" s="12"/>
      <c r="L218" s="10">
        <v>7</v>
      </c>
      <c r="M218" s="36">
        <v>184</v>
      </c>
      <c r="N218" s="33" t="s">
        <v>245</v>
      </c>
      <c r="O218" s="30">
        <v>36.72</v>
      </c>
      <c r="P218" s="13">
        <v>41.73</v>
      </c>
      <c r="Q218" s="13">
        <v>41.17</v>
      </c>
      <c r="R218" s="14">
        <v>0.1117764471057875</v>
      </c>
      <c r="S218" s="15">
        <v>20.566866267464899</v>
      </c>
      <c r="T218" s="22">
        <v>2.1668662674648997</v>
      </c>
      <c r="U218" s="23">
        <v>1.4839</v>
      </c>
      <c r="V218" s="24">
        <v>1.472</v>
      </c>
      <c r="W218" s="25">
        <v>1.3597139999999999E-2</v>
      </c>
      <c r="X218" s="26">
        <v>1.5308240764044927E-2</v>
      </c>
      <c r="Y218" s="16">
        <v>2.5018737599999996</v>
      </c>
    </row>
    <row r="219" spans="2:25" ht="20.100000000000001" customHeight="1" x14ac:dyDescent="0.25">
      <c r="B219" s="21">
        <v>4852</v>
      </c>
      <c r="C219" s="10" t="s">
        <v>361</v>
      </c>
      <c r="D219" s="10" t="s">
        <v>93</v>
      </c>
      <c r="E219" s="10" t="s">
        <v>94</v>
      </c>
      <c r="F219" s="10" t="s">
        <v>164</v>
      </c>
      <c r="G219" s="9" t="s">
        <v>362</v>
      </c>
      <c r="H219" s="34" t="s">
        <v>1611</v>
      </c>
      <c r="I219" s="10" t="s">
        <v>812</v>
      </c>
      <c r="J219" s="11">
        <v>75078</v>
      </c>
      <c r="K219" s="12"/>
      <c r="L219" s="10">
        <v>1</v>
      </c>
      <c r="M219" s="36">
        <v>24</v>
      </c>
      <c r="N219" s="33" t="s">
        <v>245</v>
      </c>
      <c r="O219" s="30">
        <v>29.16</v>
      </c>
      <c r="P219" s="13">
        <v>34.159999999999997</v>
      </c>
      <c r="Q219" s="13">
        <v>33.65</v>
      </c>
      <c r="R219" s="14">
        <v>0.10199999999999967</v>
      </c>
      <c r="S219" s="15">
        <v>2.4479999999999924</v>
      </c>
      <c r="T219" s="22">
        <v>4.7999999999992049E-2</v>
      </c>
      <c r="U219" s="23">
        <v>1.5322</v>
      </c>
      <c r="V219" s="24">
        <v>1.5223</v>
      </c>
      <c r="W219" s="25">
        <v>1.3592524999999999E-2</v>
      </c>
      <c r="X219" s="26">
        <v>1.5136442093541196E-2</v>
      </c>
      <c r="Y219" s="16">
        <v>0.32622059999999997</v>
      </c>
    </row>
    <row r="220" spans="2:25" ht="20.100000000000001" customHeight="1" x14ac:dyDescent="0.25">
      <c r="B220" s="21">
        <v>4735</v>
      </c>
      <c r="C220" s="10" t="s">
        <v>1074</v>
      </c>
      <c r="D220" s="10" t="s">
        <v>92</v>
      </c>
      <c r="E220" s="10" t="s">
        <v>124</v>
      </c>
      <c r="F220" s="10" t="s">
        <v>294</v>
      </c>
      <c r="G220" s="9" t="s">
        <v>1075</v>
      </c>
      <c r="H220" s="34" t="s">
        <v>990</v>
      </c>
      <c r="I220" s="10" t="s">
        <v>490</v>
      </c>
      <c r="J220" s="11">
        <v>68931</v>
      </c>
      <c r="K220" s="12"/>
      <c r="L220" s="10">
        <v>2</v>
      </c>
      <c r="M220" s="36">
        <v>50</v>
      </c>
      <c r="N220" s="33" t="s">
        <v>245</v>
      </c>
      <c r="O220" s="30">
        <v>34.9</v>
      </c>
      <c r="P220" s="13">
        <v>39.9</v>
      </c>
      <c r="Q220" s="13">
        <v>39.090000000000003</v>
      </c>
      <c r="R220" s="14">
        <v>0.16199999999999903</v>
      </c>
      <c r="S220" s="15">
        <v>8.0999999999999517</v>
      </c>
      <c r="T220" s="22">
        <v>3.0999999999999512</v>
      </c>
      <c r="U220" s="23">
        <v>1.5038</v>
      </c>
      <c r="V220" s="24">
        <v>1.5165999999999999</v>
      </c>
      <c r="W220" s="25">
        <v>1.3591800000000001E-2</v>
      </c>
      <c r="X220" s="26">
        <v>1.621933174224342E-2</v>
      </c>
      <c r="Y220" s="16">
        <v>0.67959000000000003</v>
      </c>
    </row>
    <row r="221" spans="2:25" ht="20.100000000000001" customHeight="1" x14ac:dyDescent="0.25">
      <c r="B221" s="21">
        <v>4735</v>
      </c>
      <c r="C221" s="10" t="s">
        <v>160</v>
      </c>
      <c r="D221" s="10" t="s">
        <v>93</v>
      </c>
      <c r="E221" s="10" t="s">
        <v>94</v>
      </c>
      <c r="F221" s="10" t="s">
        <v>161</v>
      </c>
      <c r="G221" s="9" t="s">
        <v>185</v>
      </c>
      <c r="H221" s="34" t="s">
        <v>875</v>
      </c>
      <c r="I221" s="10" t="s">
        <v>239</v>
      </c>
      <c r="J221" s="11">
        <v>76666</v>
      </c>
      <c r="K221" s="12"/>
      <c r="L221" s="10">
        <v>1</v>
      </c>
      <c r="M221" s="36">
        <v>20</v>
      </c>
      <c r="N221" s="33" t="s">
        <v>245</v>
      </c>
      <c r="O221" s="30">
        <v>29.9</v>
      </c>
      <c r="P221" s="13">
        <v>34.909999999999997</v>
      </c>
      <c r="Q221" s="13">
        <v>34.369999999999997</v>
      </c>
      <c r="R221" s="14">
        <v>0.10778443113772443</v>
      </c>
      <c r="S221" s="15">
        <v>2.1556886227544885</v>
      </c>
      <c r="T221" s="22">
        <v>0.15568862275448847</v>
      </c>
      <c r="U221" s="23">
        <v>1.5038</v>
      </c>
      <c r="V221" s="24">
        <v>1.5161</v>
      </c>
      <c r="W221" s="25">
        <v>1.3589549999999999E-2</v>
      </c>
      <c r="X221" s="26">
        <v>1.5231240604026842E-2</v>
      </c>
      <c r="Y221" s="16">
        <v>0.271791</v>
      </c>
    </row>
    <row r="222" spans="2:25" ht="20.100000000000001" customHeight="1" x14ac:dyDescent="0.25">
      <c r="B222" s="21">
        <v>4869</v>
      </c>
      <c r="C222" s="10" t="s">
        <v>95</v>
      </c>
      <c r="D222" s="10" t="s">
        <v>93</v>
      </c>
      <c r="E222" s="10" t="s">
        <v>94</v>
      </c>
      <c r="F222" s="10" t="s">
        <v>94</v>
      </c>
      <c r="G222" s="9" t="s">
        <v>180</v>
      </c>
      <c r="H222" s="34" t="s">
        <v>875</v>
      </c>
      <c r="I222" s="10" t="s">
        <v>238</v>
      </c>
      <c r="J222" s="11">
        <v>79440</v>
      </c>
      <c r="K222" s="12"/>
      <c r="L222" s="10">
        <v>4</v>
      </c>
      <c r="M222" s="36">
        <v>93</v>
      </c>
      <c r="N222" s="33" t="s">
        <v>245</v>
      </c>
      <c r="O222" s="30">
        <v>26.95</v>
      </c>
      <c r="P222" s="13">
        <v>31.98</v>
      </c>
      <c r="Q222" s="13">
        <v>31</v>
      </c>
      <c r="R222" s="14">
        <v>0.19483101391650104</v>
      </c>
      <c r="S222" s="15">
        <v>18.119284294234596</v>
      </c>
      <c r="T222" s="22">
        <v>8.8192842942345955</v>
      </c>
      <c r="U222" s="23">
        <v>1.542</v>
      </c>
      <c r="V222" s="24">
        <v>1.5115000000000001</v>
      </c>
      <c r="W222" s="25">
        <v>1.3588075000000002E-2</v>
      </c>
      <c r="X222" s="26">
        <v>1.6876053641975312E-2</v>
      </c>
      <c r="Y222" s="16">
        <v>1.263690975</v>
      </c>
    </row>
    <row r="223" spans="2:25" ht="20.100000000000001" customHeight="1" x14ac:dyDescent="0.25">
      <c r="B223" s="21">
        <v>4710</v>
      </c>
      <c r="C223" s="10" t="s">
        <v>288</v>
      </c>
      <c r="D223" s="10" t="s">
        <v>92</v>
      </c>
      <c r="E223" s="10" t="s">
        <v>274</v>
      </c>
      <c r="F223" s="10" t="s">
        <v>115</v>
      </c>
      <c r="G223" s="9" t="s">
        <v>289</v>
      </c>
      <c r="H223" s="34" t="s">
        <v>737</v>
      </c>
      <c r="I223" s="10" t="s">
        <v>1084</v>
      </c>
      <c r="J223" s="11">
        <v>72924</v>
      </c>
      <c r="K223" s="12"/>
      <c r="L223" s="10">
        <v>5</v>
      </c>
      <c r="M223" s="36">
        <v>111</v>
      </c>
      <c r="N223" s="33" t="s">
        <v>245</v>
      </c>
      <c r="O223" s="30">
        <v>35.33</v>
      </c>
      <c r="P223" s="13">
        <v>40.33</v>
      </c>
      <c r="Q223" s="13">
        <v>39.67</v>
      </c>
      <c r="R223" s="14">
        <v>0.13199999999999931</v>
      </c>
      <c r="S223" s="15">
        <v>14.651999999999923</v>
      </c>
      <c r="T223" s="22">
        <v>3.5519999999999232</v>
      </c>
      <c r="U223" s="23">
        <v>1.5427</v>
      </c>
      <c r="V223" s="24">
        <v>1.5439000000000001</v>
      </c>
      <c r="W223" s="25">
        <v>1.3581039999999999E-2</v>
      </c>
      <c r="X223" s="26">
        <v>1.5646359447004595E-2</v>
      </c>
      <c r="Y223" s="16">
        <v>1.5074954399999998</v>
      </c>
    </row>
    <row r="224" spans="2:25" ht="20.100000000000001" customHeight="1" x14ac:dyDescent="0.25">
      <c r="B224" s="21">
        <v>4882</v>
      </c>
      <c r="C224" s="10" t="s">
        <v>440</v>
      </c>
      <c r="D224" s="10" t="s">
        <v>93</v>
      </c>
      <c r="E224" s="10" t="s">
        <v>94</v>
      </c>
      <c r="F224" s="10" t="s">
        <v>161</v>
      </c>
      <c r="G224" s="9" t="s">
        <v>441</v>
      </c>
      <c r="H224" s="34" t="s">
        <v>875</v>
      </c>
      <c r="I224" s="10" t="s">
        <v>239</v>
      </c>
      <c r="J224" s="11">
        <v>76690</v>
      </c>
      <c r="K224" s="12"/>
      <c r="L224" s="10">
        <v>4</v>
      </c>
      <c r="M224" s="36">
        <v>86.4</v>
      </c>
      <c r="N224" s="33" t="s">
        <v>245</v>
      </c>
      <c r="O224" s="30">
        <v>36.479999999999997</v>
      </c>
      <c r="P224" s="13">
        <v>41.48</v>
      </c>
      <c r="Q224" s="13">
        <v>40.53</v>
      </c>
      <c r="R224" s="14">
        <v>0.18999999999999914</v>
      </c>
      <c r="S224" s="15">
        <v>16.415999999999926</v>
      </c>
      <c r="T224" s="22">
        <v>7.7759999999999261</v>
      </c>
      <c r="U224" s="23">
        <v>1.516</v>
      </c>
      <c r="V224" s="24">
        <v>1.5342</v>
      </c>
      <c r="W224" s="25">
        <v>1.3573390000000001E-2</v>
      </c>
      <c r="X224" s="26">
        <v>1.6757271604938256E-2</v>
      </c>
      <c r="Y224" s="16">
        <v>1.1727408960000001</v>
      </c>
    </row>
    <row r="225" spans="2:25" ht="20.100000000000001" customHeight="1" x14ac:dyDescent="0.25">
      <c r="B225" s="21">
        <v>4838</v>
      </c>
      <c r="C225" s="10" t="s">
        <v>708</v>
      </c>
      <c r="D225" s="10" t="s">
        <v>92</v>
      </c>
      <c r="E225" s="10" t="s">
        <v>118</v>
      </c>
      <c r="F225" s="10" t="s">
        <v>108</v>
      </c>
      <c r="G225" s="9" t="s">
        <v>141</v>
      </c>
      <c r="H225" s="34" t="s">
        <v>1558</v>
      </c>
      <c r="I225" s="10" t="s">
        <v>1563</v>
      </c>
      <c r="J225" s="11">
        <v>81478</v>
      </c>
      <c r="K225" s="12"/>
      <c r="L225" s="10">
        <v>4</v>
      </c>
      <c r="M225" s="36">
        <v>106.4</v>
      </c>
      <c r="N225" s="33" t="s">
        <v>245</v>
      </c>
      <c r="O225" s="30">
        <v>27.75</v>
      </c>
      <c r="P225" s="13">
        <v>32.76</v>
      </c>
      <c r="Q225" s="13">
        <v>31.89</v>
      </c>
      <c r="R225" s="14">
        <v>0.17365269461077801</v>
      </c>
      <c r="S225" s="15">
        <v>18.476646706586781</v>
      </c>
      <c r="T225" s="22">
        <v>7.8366467065867802</v>
      </c>
      <c r="U225" s="23">
        <v>1.482</v>
      </c>
      <c r="V225" s="24">
        <v>1.468</v>
      </c>
      <c r="W225" s="25">
        <v>1.3570000000000002E-2</v>
      </c>
      <c r="X225" s="26">
        <v>1.6421666666666661E-2</v>
      </c>
      <c r="Y225" s="16">
        <v>1.4438480000000002</v>
      </c>
    </row>
    <row r="226" spans="2:25" ht="20.100000000000001" customHeight="1" x14ac:dyDescent="0.25">
      <c r="B226" s="21">
        <v>4854</v>
      </c>
      <c r="C226" s="10" t="s">
        <v>1038</v>
      </c>
      <c r="D226" s="10" t="s">
        <v>92</v>
      </c>
      <c r="E226" s="10" t="s">
        <v>318</v>
      </c>
      <c r="F226" s="10" t="s">
        <v>319</v>
      </c>
      <c r="G226" s="9" t="s">
        <v>1377</v>
      </c>
      <c r="H226" s="34" t="s">
        <v>755</v>
      </c>
      <c r="I226" s="10" t="s">
        <v>416</v>
      </c>
      <c r="J226" s="11">
        <v>66092</v>
      </c>
      <c r="K226" s="12"/>
      <c r="L226" s="10">
        <v>1</v>
      </c>
      <c r="M226" s="36">
        <v>26.7</v>
      </c>
      <c r="N226" s="33" t="s">
        <v>245</v>
      </c>
      <c r="O226" s="30">
        <v>28.22</v>
      </c>
      <c r="P226" s="13">
        <v>33.22</v>
      </c>
      <c r="Q226" s="13">
        <v>32.299999999999997</v>
      </c>
      <c r="R226" s="14">
        <v>0.18400000000000033</v>
      </c>
      <c r="S226" s="15">
        <v>4.9128000000000087</v>
      </c>
      <c r="T226" s="22">
        <v>2.2428000000000088</v>
      </c>
      <c r="U226" s="23">
        <v>1.5405</v>
      </c>
      <c r="V226" s="24">
        <v>1.5087999999999999</v>
      </c>
      <c r="W226" s="25">
        <v>1.3569384999999998E-2</v>
      </c>
      <c r="X226" s="26">
        <v>1.6629148284313732E-2</v>
      </c>
      <c r="Y226" s="16">
        <v>0.36230257949999994</v>
      </c>
    </row>
    <row r="227" spans="2:25" ht="20.100000000000001" customHeight="1" x14ac:dyDescent="0.25">
      <c r="B227" s="21">
        <v>4713</v>
      </c>
      <c r="C227" s="10" t="s">
        <v>922</v>
      </c>
      <c r="D227" s="10" t="s">
        <v>518</v>
      </c>
      <c r="E227" s="10" t="s">
        <v>519</v>
      </c>
      <c r="F227" s="10" t="s">
        <v>519</v>
      </c>
      <c r="G227" s="9" t="s">
        <v>520</v>
      </c>
      <c r="H227" s="34" t="s">
        <v>921</v>
      </c>
      <c r="I227" s="10" t="s">
        <v>921</v>
      </c>
      <c r="J227" s="11">
        <v>34960</v>
      </c>
      <c r="K227" s="12"/>
      <c r="L227" s="10">
        <v>20</v>
      </c>
      <c r="M227" s="36">
        <v>536</v>
      </c>
      <c r="N227" s="33" t="s">
        <v>245</v>
      </c>
      <c r="O227" s="30">
        <v>28.59</v>
      </c>
      <c r="P227" s="13">
        <v>33.590000000000003</v>
      </c>
      <c r="Q227" s="13">
        <v>32.97</v>
      </c>
      <c r="R227" s="14">
        <v>0.12400000000000082</v>
      </c>
      <c r="S227" s="15">
        <v>66.464000000000439</v>
      </c>
      <c r="T227" s="22">
        <v>12.864000000000436</v>
      </c>
      <c r="U227" s="23">
        <v>1.5611999999999999</v>
      </c>
      <c r="V227" s="24">
        <v>1.5221</v>
      </c>
      <c r="W227" s="25">
        <v>1.356652E-2</v>
      </c>
      <c r="X227" s="26">
        <v>1.5486894977168963E-2</v>
      </c>
      <c r="Y227" s="16">
        <v>7.2716547199999999</v>
      </c>
    </row>
    <row r="228" spans="2:25" ht="20.100000000000001" customHeight="1" x14ac:dyDescent="0.25">
      <c r="B228" s="21">
        <v>4711</v>
      </c>
      <c r="C228" s="10" t="s">
        <v>1085</v>
      </c>
      <c r="D228" s="10" t="s">
        <v>92</v>
      </c>
      <c r="E228" s="10" t="s">
        <v>468</v>
      </c>
      <c r="F228" s="10" t="s">
        <v>467</v>
      </c>
      <c r="G228" s="9" t="s">
        <v>469</v>
      </c>
      <c r="H228" s="34" t="s">
        <v>755</v>
      </c>
      <c r="I228" s="10" t="s">
        <v>470</v>
      </c>
      <c r="J228" s="11">
        <v>65933</v>
      </c>
      <c r="K228" s="12"/>
      <c r="L228" s="10">
        <v>2</v>
      </c>
      <c r="M228" s="36">
        <v>14.4</v>
      </c>
      <c r="N228" s="33" t="s">
        <v>245</v>
      </c>
      <c r="O228" s="30">
        <v>29.33</v>
      </c>
      <c r="P228" s="13">
        <v>34.33</v>
      </c>
      <c r="Q228" s="13">
        <v>33.81</v>
      </c>
      <c r="R228" s="14">
        <v>0.1039999999999992</v>
      </c>
      <c r="S228" s="15">
        <v>1.4975999999999885</v>
      </c>
      <c r="T228" s="22">
        <v>5.7599999999988459E-2</v>
      </c>
      <c r="U228" s="23">
        <v>1.5487</v>
      </c>
      <c r="V228" s="24">
        <v>1.5343</v>
      </c>
      <c r="W228" s="25">
        <v>1.3565200000000001E-2</v>
      </c>
      <c r="X228" s="26">
        <v>1.513973214285713E-2</v>
      </c>
      <c r="Y228" s="16">
        <v>0.19533888000000002</v>
      </c>
    </row>
    <row r="229" spans="2:25" ht="20.100000000000001" customHeight="1" x14ac:dyDescent="0.25">
      <c r="B229" s="21">
        <v>4890</v>
      </c>
      <c r="C229" s="10" t="s">
        <v>49</v>
      </c>
      <c r="D229" s="10" t="s">
        <v>93</v>
      </c>
      <c r="E229" s="10" t="s">
        <v>94</v>
      </c>
      <c r="F229" s="10" t="s">
        <v>173</v>
      </c>
      <c r="G229" s="9" t="s">
        <v>192</v>
      </c>
      <c r="H229" s="34" t="s">
        <v>875</v>
      </c>
      <c r="I229" s="10" t="s">
        <v>1181</v>
      </c>
      <c r="J229" s="11">
        <v>77241</v>
      </c>
      <c r="K229" s="12"/>
      <c r="L229" s="10">
        <v>2</v>
      </c>
      <c r="M229" s="36">
        <v>60</v>
      </c>
      <c r="N229" s="33" t="s">
        <v>245</v>
      </c>
      <c r="O229" s="30">
        <v>29.05</v>
      </c>
      <c r="P229" s="13">
        <v>34.049999999999997</v>
      </c>
      <c r="Q229" s="13">
        <v>33.36</v>
      </c>
      <c r="R229" s="14">
        <v>0.13799999999999965</v>
      </c>
      <c r="S229" s="15">
        <v>8.2799999999999798</v>
      </c>
      <c r="T229" s="22">
        <v>2.2799999999999789</v>
      </c>
      <c r="U229" s="23">
        <v>1.5195000000000001</v>
      </c>
      <c r="V229" s="24">
        <v>1.5287999999999999</v>
      </c>
      <c r="W229" s="25">
        <v>1.3564935E-2</v>
      </c>
      <c r="X229" s="26">
        <v>1.573658352668213E-2</v>
      </c>
      <c r="Y229" s="16">
        <v>0.81389610000000001</v>
      </c>
    </row>
    <row r="230" spans="2:25" ht="20.100000000000001" customHeight="1" x14ac:dyDescent="0.25">
      <c r="B230" s="21">
        <v>4686</v>
      </c>
      <c r="C230" s="10" t="s">
        <v>736</v>
      </c>
      <c r="D230" s="10" t="s">
        <v>93</v>
      </c>
      <c r="E230" s="10"/>
      <c r="F230" s="10"/>
      <c r="G230" s="9" t="s">
        <v>304</v>
      </c>
      <c r="H230" s="34" t="s">
        <v>724</v>
      </c>
      <c r="I230" s="10" t="s">
        <v>728</v>
      </c>
      <c r="J230" s="11"/>
      <c r="K230" s="12"/>
      <c r="L230" s="10">
        <v>1</v>
      </c>
      <c r="M230" s="36">
        <v>16.899999999999999</v>
      </c>
      <c r="N230" s="33" t="s">
        <v>245</v>
      </c>
      <c r="O230" s="30">
        <v>27.08</v>
      </c>
      <c r="P230" s="13">
        <v>32.090000000000003</v>
      </c>
      <c r="Q230" s="13">
        <v>31.61</v>
      </c>
      <c r="R230" s="14">
        <v>9.5808383233533634E-2</v>
      </c>
      <c r="S230" s="15">
        <v>1.6191616766467183</v>
      </c>
      <c r="T230" s="22">
        <v>-7.0838323353281676E-2</v>
      </c>
      <c r="U230" s="23">
        <v>1.4903999999999999</v>
      </c>
      <c r="V230" s="24">
        <v>1.4903999999999999</v>
      </c>
      <c r="W230" s="25">
        <v>1.3562639999999999E-2</v>
      </c>
      <c r="X230" s="26">
        <v>1.499974092715233E-2</v>
      </c>
      <c r="Y230" s="16">
        <v>0.22920861599999998</v>
      </c>
    </row>
    <row r="231" spans="2:25" ht="20.100000000000001" customHeight="1" x14ac:dyDescent="0.25">
      <c r="B231" s="21">
        <v>4829</v>
      </c>
      <c r="C231" s="10" t="s">
        <v>432</v>
      </c>
      <c r="D231" s="10" t="s">
        <v>93</v>
      </c>
      <c r="E231" s="10" t="s">
        <v>87</v>
      </c>
      <c r="F231" s="10" t="s">
        <v>299</v>
      </c>
      <c r="G231" s="9" t="s">
        <v>300</v>
      </c>
      <c r="H231" s="34" t="s">
        <v>875</v>
      </c>
      <c r="I231" s="10" t="s">
        <v>725</v>
      </c>
      <c r="J231" s="11">
        <v>87651</v>
      </c>
      <c r="K231" s="12"/>
      <c r="L231" s="10">
        <v>4</v>
      </c>
      <c r="M231" s="36">
        <v>82</v>
      </c>
      <c r="N231" s="33" t="s">
        <v>245</v>
      </c>
      <c r="O231" s="30">
        <v>29.11</v>
      </c>
      <c r="P231" s="13">
        <v>34.130000000000003</v>
      </c>
      <c r="Q231" s="13">
        <v>33.53</v>
      </c>
      <c r="R231" s="14">
        <v>0.11952191235059782</v>
      </c>
      <c r="S231" s="15">
        <v>9.8007968127490219</v>
      </c>
      <c r="T231" s="22">
        <v>1.6007968127490211</v>
      </c>
      <c r="U231" s="23">
        <v>1.4812000000000001</v>
      </c>
      <c r="V231" s="24">
        <v>1.4669000000000001</v>
      </c>
      <c r="W231" s="25">
        <v>1.3561260000000002E-2</v>
      </c>
      <c r="X231" s="26">
        <v>1.5402155022624441E-2</v>
      </c>
      <c r="Y231" s="16">
        <v>1.1120233200000003</v>
      </c>
    </row>
    <row r="232" spans="2:25" ht="20.100000000000001" customHeight="1" x14ac:dyDescent="0.25">
      <c r="B232" s="21">
        <v>4715</v>
      </c>
      <c r="C232" s="10" t="s">
        <v>1135</v>
      </c>
      <c r="D232" s="10" t="s">
        <v>93</v>
      </c>
      <c r="E232" s="10" t="s">
        <v>87</v>
      </c>
      <c r="F232" s="10" t="s">
        <v>299</v>
      </c>
      <c r="G232" s="9" t="s">
        <v>300</v>
      </c>
      <c r="H232" s="34" t="s">
        <v>875</v>
      </c>
      <c r="I232" s="10" t="s">
        <v>301</v>
      </c>
      <c r="J232" s="11">
        <v>77271</v>
      </c>
      <c r="K232" s="12"/>
      <c r="L232" s="10">
        <v>1</v>
      </c>
      <c r="M232" s="36">
        <v>13</v>
      </c>
      <c r="N232" s="33" t="s">
        <v>245</v>
      </c>
      <c r="O232" s="30">
        <v>35.479999999999997</v>
      </c>
      <c r="P232" s="13">
        <v>40.479999999999997</v>
      </c>
      <c r="Q232" s="13">
        <v>40</v>
      </c>
      <c r="R232" s="14">
        <v>9.5999999999999377E-2</v>
      </c>
      <c r="S232" s="15">
        <v>1.247999999999992</v>
      </c>
      <c r="T232" s="22">
        <v>-5.2000000000008165E-2</v>
      </c>
      <c r="U232" s="23">
        <v>1.5135000000000001</v>
      </c>
      <c r="V232" s="24">
        <v>1.4993000000000001</v>
      </c>
      <c r="W232" s="25">
        <v>1.3557600000000003E-2</v>
      </c>
      <c r="X232" s="26">
        <v>1.4997345132743357E-2</v>
      </c>
      <c r="Y232" s="16">
        <v>0.17624880000000004</v>
      </c>
    </row>
    <row r="233" spans="2:25" ht="20.100000000000001" customHeight="1" x14ac:dyDescent="0.25">
      <c r="B233" s="21">
        <v>4828</v>
      </c>
      <c r="C233" s="10" t="s">
        <v>317</v>
      </c>
      <c r="D233" s="10" t="s">
        <v>92</v>
      </c>
      <c r="E233" s="10" t="s">
        <v>318</v>
      </c>
      <c r="F233" s="10" t="s">
        <v>319</v>
      </c>
      <c r="G233" s="9" t="s">
        <v>1514</v>
      </c>
      <c r="H233" s="34" t="s">
        <v>755</v>
      </c>
      <c r="I233" s="10" t="s">
        <v>416</v>
      </c>
      <c r="J233" s="11">
        <v>66088</v>
      </c>
      <c r="K233" s="12"/>
      <c r="L233" s="10">
        <v>1</v>
      </c>
      <c r="M233" s="36">
        <v>32.4</v>
      </c>
      <c r="N233" s="33" t="s">
        <v>245</v>
      </c>
      <c r="O233" s="30">
        <v>28.73</v>
      </c>
      <c r="P233" s="13">
        <v>33.729999999999997</v>
      </c>
      <c r="Q233" s="13">
        <v>32.549999999999997</v>
      </c>
      <c r="R233" s="14">
        <v>0.2360000000000001</v>
      </c>
      <c r="S233" s="15">
        <v>7.6464000000000025</v>
      </c>
      <c r="T233" s="22">
        <v>4.4064000000000032</v>
      </c>
      <c r="U233" s="23">
        <v>1.4826999999999999</v>
      </c>
      <c r="V233" s="24">
        <v>1.4636</v>
      </c>
      <c r="W233" s="25">
        <v>1.3552980000000001E-2</v>
      </c>
      <c r="X233" s="26">
        <v>1.7739502617801051E-2</v>
      </c>
      <c r="Y233" s="16">
        <v>0.43911655199999999</v>
      </c>
    </row>
    <row r="234" spans="2:25" ht="20.100000000000001" customHeight="1" x14ac:dyDescent="0.25">
      <c r="B234" s="21">
        <v>4848</v>
      </c>
      <c r="C234" s="10" t="s">
        <v>432</v>
      </c>
      <c r="D234" s="10" t="s">
        <v>93</v>
      </c>
      <c r="E234" s="10" t="s">
        <v>87</v>
      </c>
      <c r="F234" s="10" t="s">
        <v>299</v>
      </c>
      <c r="G234" s="9" t="s">
        <v>300</v>
      </c>
      <c r="H234" s="34" t="s">
        <v>875</v>
      </c>
      <c r="I234" s="10" t="s">
        <v>301</v>
      </c>
      <c r="J234" s="11">
        <v>87657</v>
      </c>
      <c r="K234" s="12"/>
      <c r="L234" s="10">
        <v>22</v>
      </c>
      <c r="M234" s="36">
        <v>527</v>
      </c>
      <c r="N234" s="33" t="s">
        <v>245</v>
      </c>
      <c r="O234" s="30">
        <v>28.78</v>
      </c>
      <c r="P234" s="13">
        <v>33.799999999999997</v>
      </c>
      <c r="Q234" s="13">
        <v>33.229999999999997</v>
      </c>
      <c r="R234" s="14">
        <v>0.11354581673306788</v>
      </c>
      <c r="S234" s="15">
        <v>59.83864541832677</v>
      </c>
      <c r="T234" s="22">
        <v>7.1386454183267691</v>
      </c>
      <c r="U234" s="23">
        <v>1.5147999999999999</v>
      </c>
      <c r="V234" s="24">
        <v>1.5303</v>
      </c>
      <c r="W234" s="25">
        <v>1.3550695E-2</v>
      </c>
      <c r="X234" s="26">
        <v>1.5286402000000001E-2</v>
      </c>
      <c r="Y234" s="16">
        <v>7.1412162649999997</v>
      </c>
    </row>
    <row r="235" spans="2:25" ht="20.100000000000001" customHeight="1" x14ac:dyDescent="0.25">
      <c r="B235" s="21">
        <v>4711</v>
      </c>
      <c r="C235" s="10" t="s">
        <v>1059</v>
      </c>
      <c r="D235" s="10" t="s">
        <v>93</v>
      </c>
      <c r="E235" s="10" t="s">
        <v>87</v>
      </c>
      <c r="F235" s="10" t="s">
        <v>303</v>
      </c>
      <c r="G235" s="9" t="s">
        <v>304</v>
      </c>
      <c r="H235" s="34" t="s">
        <v>875</v>
      </c>
      <c r="I235" s="10" t="s">
        <v>305</v>
      </c>
      <c r="J235" s="11">
        <v>71792</v>
      </c>
      <c r="K235" s="12"/>
      <c r="L235" s="10">
        <v>1</v>
      </c>
      <c r="M235" s="36">
        <v>9.4</v>
      </c>
      <c r="N235" s="33" t="s">
        <v>245</v>
      </c>
      <c r="O235" s="30">
        <v>29.13</v>
      </c>
      <c r="P235" s="13">
        <v>34.130000000000003</v>
      </c>
      <c r="Q235" s="13">
        <v>33.49</v>
      </c>
      <c r="R235" s="14">
        <v>0.12800000000000003</v>
      </c>
      <c r="S235" s="15">
        <v>1.2032000000000003</v>
      </c>
      <c r="T235" s="22">
        <v>0.26320000000000027</v>
      </c>
      <c r="U235" s="23">
        <v>1.5557000000000001</v>
      </c>
      <c r="V235" s="24">
        <v>1.5229999999999999</v>
      </c>
      <c r="W235" s="25">
        <v>1.3546279999999999E-2</v>
      </c>
      <c r="X235" s="26">
        <v>1.5534724770642201E-2</v>
      </c>
      <c r="Y235" s="16">
        <v>0.12733503199999999</v>
      </c>
    </row>
    <row r="236" spans="2:25" ht="20.100000000000001" customHeight="1" x14ac:dyDescent="0.25">
      <c r="B236" s="21">
        <v>4702</v>
      </c>
      <c r="C236" s="10" t="s">
        <v>315</v>
      </c>
      <c r="D236" s="10" t="s">
        <v>92</v>
      </c>
      <c r="E236" s="10" t="s">
        <v>116</v>
      </c>
      <c r="F236" s="10" t="s">
        <v>308</v>
      </c>
      <c r="G236" s="9" t="s">
        <v>316</v>
      </c>
      <c r="H236" s="34" t="s">
        <v>755</v>
      </c>
      <c r="I236" s="10" t="s">
        <v>763</v>
      </c>
      <c r="J236" s="11">
        <v>62838</v>
      </c>
      <c r="K236" s="12"/>
      <c r="L236" s="10">
        <v>3</v>
      </c>
      <c r="M236" s="36">
        <v>85</v>
      </c>
      <c r="N236" s="33" t="s">
        <v>245</v>
      </c>
      <c r="O236" s="30">
        <v>29.8</v>
      </c>
      <c r="P236" s="13">
        <v>34.799999999999997</v>
      </c>
      <c r="Q236" s="13">
        <v>34.26</v>
      </c>
      <c r="R236" s="14">
        <v>0.1079999999999999</v>
      </c>
      <c r="S236" s="15">
        <v>9.1799999999999908</v>
      </c>
      <c r="T236" s="22">
        <v>0.67999999999999117</v>
      </c>
      <c r="U236" s="23">
        <v>1.5386</v>
      </c>
      <c r="V236" s="24">
        <v>1.5399</v>
      </c>
      <c r="W236" s="25">
        <v>1.3545400000000001E-2</v>
      </c>
      <c r="X236" s="26">
        <v>1.5185426008968609E-2</v>
      </c>
      <c r="Y236" s="16">
        <v>1.151359</v>
      </c>
    </row>
    <row r="237" spans="2:25" ht="20.100000000000001" customHeight="1" x14ac:dyDescent="0.25">
      <c r="B237" s="21">
        <v>4826</v>
      </c>
      <c r="C237" s="10" t="s">
        <v>434</v>
      </c>
      <c r="D237" s="10" t="s">
        <v>93</v>
      </c>
      <c r="E237" s="10" t="s">
        <v>87</v>
      </c>
      <c r="F237" s="10" t="s">
        <v>88</v>
      </c>
      <c r="G237" s="9" t="s">
        <v>435</v>
      </c>
      <c r="H237" s="34" t="s">
        <v>875</v>
      </c>
      <c r="I237" s="10" t="s">
        <v>236</v>
      </c>
      <c r="J237" s="11">
        <v>81569</v>
      </c>
      <c r="K237" s="12"/>
      <c r="L237" s="10">
        <v>1</v>
      </c>
      <c r="M237" s="36">
        <v>28</v>
      </c>
      <c r="N237" s="33" t="s">
        <v>259</v>
      </c>
      <c r="O237" s="30">
        <v>35.72</v>
      </c>
      <c r="P237" s="13">
        <v>40.729999999999997</v>
      </c>
      <c r="Q237" s="13">
        <v>40.119999999999997</v>
      </c>
      <c r="R237" s="14">
        <v>0.12175648702594803</v>
      </c>
      <c r="S237" s="15">
        <v>3.4091816367265451</v>
      </c>
      <c r="T237" s="22">
        <v>0.6091816367265448</v>
      </c>
      <c r="U237" s="23">
        <v>1.4924999999999999</v>
      </c>
      <c r="V237" s="24">
        <v>1.4519</v>
      </c>
      <c r="W237" s="25">
        <v>1.3544240000000001E-2</v>
      </c>
      <c r="X237" s="26">
        <v>1.542196418181818E-2</v>
      </c>
      <c r="Y237" s="16">
        <v>0.37923872000000003</v>
      </c>
    </row>
    <row r="238" spans="2:25" ht="20.100000000000001" customHeight="1" x14ac:dyDescent="0.25">
      <c r="B238" s="21">
        <v>4841</v>
      </c>
      <c r="C238" s="10" t="s">
        <v>52</v>
      </c>
      <c r="D238" s="10" t="s">
        <v>93</v>
      </c>
      <c r="E238" s="10" t="s">
        <v>87</v>
      </c>
      <c r="F238" s="10" t="s">
        <v>87</v>
      </c>
      <c r="G238" s="9" t="s">
        <v>822</v>
      </c>
      <c r="H238" s="34" t="s">
        <v>875</v>
      </c>
      <c r="I238" s="10" t="s">
        <v>235</v>
      </c>
      <c r="J238" s="11">
        <v>82940</v>
      </c>
      <c r="K238" s="12"/>
      <c r="L238" s="10">
        <v>4</v>
      </c>
      <c r="M238" s="36">
        <v>109</v>
      </c>
      <c r="N238" s="33" t="s">
        <v>245</v>
      </c>
      <c r="O238" s="30">
        <v>35.85</v>
      </c>
      <c r="P238" s="13">
        <v>40.9</v>
      </c>
      <c r="Q238" s="13">
        <v>40.229999999999997</v>
      </c>
      <c r="R238" s="14">
        <v>0.1326732673267331</v>
      </c>
      <c r="S238" s="15">
        <v>14.461386138613907</v>
      </c>
      <c r="T238" s="22">
        <v>3.5613861386139067</v>
      </c>
      <c r="U238" s="23">
        <v>1.5271999999999999</v>
      </c>
      <c r="V238" s="24">
        <v>1.5141</v>
      </c>
      <c r="W238" s="25">
        <v>1.3533784999999998E-2</v>
      </c>
      <c r="X238" s="26">
        <v>1.5604021518264845E-2</v>
      </c>
      <c r="Y238" s="16">
        <v>1.4751825649999997</v>
      </c>
    </row>
    <row r="239" spans="2:25" ht="20.100000000000001" customHeight="1" x14ac:dyDescent="0.25">
      <c r="B239" s="21">
        <v>4841</v>
      </c>
      <c r="C239" s="10" t="s">
        <v>324</v>
      </c>
      <c r="D239" s="10" t="s">
        <v>92</v>
      </c>
      <c r="E239" s="10" t="s">
        <v>318</v>
      </c>
      <c r="F239" s="10" t="s">
        <v>1586</v>
      </c>
      <c r="G239" s="9" t="s">
        <v>325</v>
      </c>
      <c r="H239" s="34" t="s">
        <v>755</v>
      </c>
      <c r="I239" s="10" t="s">
        <v>416</v>
      </c>
      <c r="J239" s="11">
        <v>66090</v>
      </c>
      <c r="K239" s="12"/>
      <c r="L239" s="10">
        <v>4</v>
      </c>
      <c r="M239" s="36">
        <v>115</v>
      </c>
      <c r="N239" s="33" t="s">
        <v>245</v>
      </c>
      <c r="O239" s="30">
        <v>35.6</v>
      </c>
      <c r="P239" s="13">
        <v>40.61</v>
      </c>
      <c r="Q239" s="13">
        <v>40.049999999999997</v>
      </c>
      <c r="R239" s="14">
        <v>0.11177644710578892</v>
      </c>
      <c r="S239" s="15">
        <v>12.854291417165726</v>
      </c>
      <c r="T239" s="22">
        <v>1.3542914171657252</v>
      </c>
      <c r="U239" s="23">
        <v>1.5394000000000001</v>
      </c>
      <c r="V239" s="24">
        <v>1.5018</v>
      </c>
      <c r="W239" s="25">
        <v>1.353334E-2</v>
      </c>
      <c r="X239" s="26">
        <v>1.5236412000000008E-2</v>
      </c>
      <c r="Y239" s="16">
        <v>1.5563340999999999</v>
      </c>
    </row>
    <row r="240" spans="2:25" ht="20.100000000000001" customHeight="1" x14ac:dyDescent="0.25">
      <c r="B240" s="21">
        <v>4831</v>
      </c>
      <c r="C240" s="10" t="s">
        <v>788</v>
      </c>
      <c r="D240" s="10" t="s">
        <v>92</v>
      </c>
      <c r="E240" s="10" t="s">
        <v>119</v>
      </c>
      <c r="F240" s="10" t="s">
        <v>119</v>
      </c>
      <c r="G240" s="9" t="s">
        <v>789</v>
      </c>
      <c r="H240" s="34" t="s">
        <v>866</v>
      </c>
      <c r="I240" s="10" t="s">
        <v>426</v>
      </c>
      <c r="J240" s="11">
        <v>83904</v>
      </c>
      <c r="K240" s="12"/>
      <c r="L240" s="10">
        <v>9</v>
      </c>
      <c r="M240" s="36">
        <v>242.7</v>
      </c>
      <c r="N240" s="33" t="s">
        <v>245</v>
      </c>
      <c r="O240" s="30">
        <v>36.1</v>
      </c>
      <c r="P240" s="13">
        <v>41.1</v>
      </c>
      <c r="Q240" s="13">
        <v>40.520000000000003</v>
      </c>
      <c r="R240" s="14">
        <v>0.11599999999999966</v>
      </c>
      <c r="S240" s="15">
        <v>28.153199999999917</v>
      </c>
      <c r="T240" s="22">
        <v>3.8831999999999156</v>
      </c>
      <c r="U240" s="23">
        <v>1.4597</v>
      </c>
      <c r="V240" s="24">
        <v>1.4811000000000001</v>
      </c>
      <c r="W240" s="25">
        <v>1.3527680000000002E-2</v>
      </c>
      <c r="X240" s="26">
        <v>1.5302805429864249E-2</v>
      </c>
      <c r="Y240" s="16">
        <v>3.2831679360000003</v>
      </c>
    </row>
    <row r="241" spans="2:25" ht="20.100000000000001" customHeight="1" x14ac:dyDescent="0.25">
      <c r="B241" s="21">
        <v>4872</v>
      </c>
      <c r="C241" s="10" t="s">
        <v>361</v>
      </c>
      <c r="D241" s="10" t="s">
        <v>93</v>
      </c>
      <c r="E241" s="10" t="s">
        <v>94</v>
      </c>
      <c r="F241" s="10" t="s">
        <v>164</v>
      </c>
      <c r="G241" s="9" t="s">
        <v>362</v>
      </c>
      <c r="H241" s="34" t="s">
        <v>875</v>
      </c>
      <c r="I241" s="10" t="s">
        <v>812</v>
      </c>
      <c r="J241" s="11">
        <v>75081</v>
      </c>
      <c r="K241" s="12"/>
      <c r="L241" s="10">
        <v>3</v>
      </c>
      <c r="M241" s="36">
        <v>63.4</v>
      </c>
      <c r="N241" s="33" t="s">
        <v>245</v>
      </c>
      <c r="O241" s="30">
        <v>31.93</v>
      </c>
      <c r="P241" s="13">
        <v>36.93</v>
      </c>
      <c r="Q241" s="13">
        <v>36.17</v>
      </c>
      <c r="R241" s="14">
        <v>0.15199999999999961</v>
      </c>
      <c r="S241" s="15">
        <v>9.6367999999999743</v>
      </c>
      <c r="T241" s="22">
        <v>3.2967999999999749</v>
      </c>
      <c r="U241" s="23">
        <v>1.5402</v>
      </c>
      <c r="V241" s="24">
        <v>1.4990000000000001</v>
      </c>
      <c r="W241" s="25">
        <v>1.352444E-2</v>
      </c>
      <c r="X241" s="26">
        <v>1.5948632075471692E-2</v>
      </c>
      <c r="Y241" s="16">
        <v>0.85744949599999998</v>
      </c>
    </row>
    <row r="242" spans="2:25" ht="20.100000000000001" customHeight="1" x14ac:dyDescent="0.25">
      <c r="B242" s="21">
        <v>4686</v>
      </c>
      <c r="C242" s="10" t="s">
        <v>438</v>
      </c>
      <c r="D242" s="10" t="s">
        <v>93</v>
      </c>
      <c r="E242" s="10"/>
      <c r="F242" s="10"/>
      <c r="G242" s="9" t="s">
        <v>439</v>
      </c>
      <c r="H242" s="34" t="s">
        <v>724</v>
      </c>
      <c r="I242" s="10" t="s">
        <v>746</v>
      </c>
      <c r="J242" s="11"/>
      <c r="K242" s="12"/>
      <c r="L242" s="10">
        <v>6</v>
      </c>
      <c r="M242" s="36">
        <v>134.5</v>
      </c>
      <c r="N242" s="33" t="s">
        <v>245</v>
      </c>
      <c r="O242" s="30">
        <v>29.1</v>
      </c>
      <c r="P242" s="13">
        <v>34.1</v>
      </c>
      <c r="Q242" s="13">
        <v>33.53</v>
      </c>
      <c r="R242" s="14">
        <v>0.11400000000000006</v>
      </c>
      <c r="S242" s="15">
        <v>15.333000000000007</v>
      </c>
      <c r="T242" s="22">
        <v>1.8830000000000073</v>
      </c>
      <c r="U242" s="23">
        <v>1.4943</v>
      </c>
      <c r="V242" s="24">
        <v>1.4775</v>
      </c>
      <c r="W242" s="25">
        <v>1.3521689999999999E-2</v>
      </c>
      <c r="X242" s="26">
        <v>1.5261501128668172E-2</v>
      </c>
      <c r="Y242" s="16">
        <v>1.818667305</v>
      </c>
    </row>
    <row r="243" spans="2:25" ht="20.100000000000001" customHeight="1" x14ac:dyDescent="0.25">
      <c r="B243" s="21">
        <v>4831</v>
      </c>
      <c r="C243" s="10" t="s">
        <v>313</v>
      </c>
      <c r="D243" s="10" t="s">
        <v>92</v>
      </c>
      <c r="E243" s="10" t="s">
        <v>116</v>
      </c>
      <c r="F243" s="10" t="s">
        <v>308</v>
      </c>
      <c r="G243" s="9" t="s">
        <v>314</v>
      </c>
      <c r="H243" s="34" t="s">
        <v>1527</v>
      </c>
      <c r="I243" s="10" t="s">
        <v>763</v>
      </c>
      <c r="J243" s="11">
        <v>80160</v>
      </c>
      <c r="K243" s="12"/>
      <c r="L243" s="10">
        <v>1</v>
      </c>
      <c r="M243" s="36">
        <v>28.3</v>
      </c>
      <c r="N243" s="33" t="s">
        <v>245</v>
      </c>
      <c r="O243" s="30">
        <v>31.93</v>
      </c>
      <c r="P243" s="13">
        <v>36.93</v>
      </c>
      <c r="Q243" s="13">
        <v>36.43</v>
      </c>
      <c r="R243" s="14">
        <v>0.1</v>
      </c>
      <c r="S243" s="15">
        <v>2.83</v>
      </c>
      <c r="T243" s="22">
        <v>0</v>
      </c>
      <c r="U243" s="23">
        <v>1.4918</v>
      </c>
      <c r="V243" s="24">
        <v>1.4473</v>
      </c>
      <c r="W243" s="25">
        <v>1.351986E-2</v>
      </c>
      <c r="X243" s="26">
        <v>1.5022066666666667E-2</v>
      </c>
      <c r="Y243" s="16">
        <v>0.38261203799999999</v>
      </c>
    </row>
    <row r="244" spans="2:25" ht="20.100000000000001" customHeight="1" x14ac:dyDescent="0.25">
      <c r="B244" s="21">
        <v>4815</v>
      </c>
      <c r="C244" s="10" t="s">
        <v>29</v>
      </c>
      <c r="D244" s="10" t="s">
        <v>92</v>
      </c>
      <c r="E244" s="10" t="s">
        <v>116</v>
      </c>
      <c r="F244" s="10" t="s">
        <v>29</v>
      </c>
      <c r="G244" s="9" t="s">
        <v>126</v>
      </c>
      <c r="H244" s="34" t="s">
        <v>755</v>
      </c>
      <c r="I244" s="10" t="s">
        <v>199</v>
      </c>
      <c r="J244" s="11">
        <v>71638</v>
      </c>
      <c r="K244" s="12"/>
      <c r="L244" s="10">
        <v>3</v>
      </c>
      <c r="M244" s="36">
        <v>96</v>
      </c>
      <c r="N244" s="33" t="s">
        <v>245</v>
      </c>
      <c r="O244" s="30">
        <v>36.53</v>
      </c>
      <c r="P244" s="13">
        <v>41.54</v>
      </c>
      <c r="Q244" s="13">
        <v>40.950000000000003</v>
      </c>
      <c r="R244" s="14">
        <v>0.11776447105788354</v>
      </c>
      <c r="S244" s="15">
        <v>11.305389221556819</v>
      </c>
      <c r="T244" s="22">
        <v>1.7053892215568194</v>
      </c>
      <c r="U244" s="23">
        <v>1.4849000000000001</v>
      </c>
      <c r="V244" s="24">
        <v>1.454</v>
      </c>
      <c r="W244" s="25">
        <v>1.3518940000000002E-2</v>
      </c>
      <c r="X244" s="26">
        <v>1.5323504389140262E-2</v>
      </c>
      <c r="Y244" s="16">
        <v>1.2978182400000002</v>
      </c>
    </row>
    <row r="245" spans="2:25" ht="20.100000000000001" customHeight="1" x14ac:dyDescent="0.25">
      <c r="B245" s="21">
        <v>4878</v>
      </c>
      <c r="C245" s="10" t="s">
        <v>342</v>
      </c>
      <c r="D245" s="10" t="s">
        <v>92</v>
      </c>
      <c r="E245" s="10" t="s">
        <v>318</v>
      </c>
      <c r="F245" s="10" t="s">
        <v>337</v>
      </c>
      <c r="G245" s="9" t="s">
        <v>343</v>
      </c>
      <c r="H245" s="34" t="s">
        <v>755</v>
      </c>
      <c r="I245" s="10" t="s">
        <v>339</v>
      </c>
      <c r="J245" s="11">
        <v>76376</v>
      </c>
      <c r="K245" s="12"/>
      <c r="L245" s="10">
        <v>2</v>
      </c>
      <c r="M245" s="36">
        <v>41</v>
      </c>
      <c r="N245" s="33" t="s">
        <v>245</v>
      </c>
      <c r="O245" s="30">
        <v>36.72</v>
      </c>
      <c r="P245" s="13">
        <v>41.74</v>
      </c>
      <c r="Q245" s="13">
        <v>41.27</v>
      </c>
      <c r="R245" s="14">
        <v>9.3625498007967836E-2</v>
      </c>
      <c r="S245" s="15">
        <v>3.8386454183266814</v>
      </c>
      <c r="T245" s="22">
        <v>-0.26135458167331893</v>
      </c>
      <c r="U245" s="23">
        <v>1.5105999999999999</v>
      </c>
      <c r="V245" s="24">
        <v>1.5273000000000001</v>
      </c>
      <c r="W245" s="25">
        <v>1.3518654999999999E-2</v>
      </c>
      <c r="X245" s="26">
        <v>1.4915087494505489E-2</v>
      </c>
      <c r="Y245" s="16">
        <v>0.554264855</v>
      </c>
    </row>
    <row r="246" spans="2:25" ht="20.100000000000001" customHeight="1" x14ac:dyDescent="0.25">
      <c r="B246" s="21">
        <v>4882</v>
      </c>
      <c r="C246" s="10" t="s">
        <v>291</v>
      </c>
      <c r="D246" s="10" t="s">
        <v>92</v>
      </c>
      <c r="E246" s="10" t="s">
        <v>124</v>
      </c>
      <c r="F246" s="10" t="s">
        <v>291</v>
      </c>
      <c r="G246" s="9" t="s">
        <v>1076</v>
      </c>
      <c r="H246" s="34" t="s">
        <v>990</v>
      </c>
      <c r="I246" s="10" t="s">
        <v>1025</v>
      </c>
      <c r="J246" s="11">
        <v>74771</v>
      </c>
      <c r="K246" s="12"/>
      <c r="L246" s="10">
        <v>2</v>
      </c>
      <c r="M246" s="36">
        <v>56.9</v>
      </c>
      <c r="N246" s="33" t="s">
        <v>245</v>
      </c>
      <c r="O246" s="30">
        <v>35.869999999999997</v>
      </c>
      <c r="P246" s="13">
        <v>40.89</v>
      </c>
      <c r="Q246" s="13">
        <v>40.26</v>
      </c>
      <c r="R246" s="14">
        <v>0.12549800796812793</v>
      </c>
      <c r="S246" s="15">
        <v>7.1408366533864793</v>
      </c>
      <c r="T246" s="22">
        <v>1.4508366533864792</v>
      </c>
      <c r="U246" s="23">
        <v>1.512</v>
      </c>
      <c r="V246" s="24">
        <v>1.5232000000000001</v>
      </c>
      <c r="W246" s="25">
        <v>1.350664E-2</v>
      </c>
      <c r="X246" s="26">
        <v>1.5444950523918003E-2</v>
      </c>
      <c r="Y246" s="16">
        <v>0.76852781599999997</v>
      </c>
    </row>
    <row r="247" spans="2:25" ht="20.100000000000001" customHeight="1" x14ac:dyDescent="0.25">
      <c r="B247" s="21">
        <v>4848</v>
      </c>
      <c r="C247" s="10" t="s">
        <v>891</v>
      </c>
      <c r="D247" s="10" t="s">
        <v>93</v>
      </c>
      <c r="E247" s="10" t="s">
        <v>87</v>
      </c>
      <c r="F247" s="10" t="s">
        <v>88</v>
      </c>
      <c r="G247" s="9" t="s">
        <v>805</v>
      </c>
      <c r="H247" s="34" t="s">
        <v>875</v>
      </c>
      <c r="I247" s="10" t="s">
        <v>236</v>
      </c>
      <c r="J247" s="11">
        <v>81577</v>
      </c>
      <c r="K247" s="12"/>
      <c r="L247" s="10">
        <v>1</v>
      </c>
      <c r="M247" s="36">
        <v>26.6</v>
      </c>
      <c r="N247" s="33" t="s">
        <v>245</v>
      </c>
      <c r="O247" s="30">
        <v>36.68</v>
      </c>
      <c r="P247" s="13">
        <v>41.69</v>
      </c>
      <c r="Q247" s="13">
        <v>40.79</v>
      </c>
      <c r="R247" s="14">
        <v>0.17964071856287403</v>
      </c>
      <c r="S247" s="15">
        <v>4.7784431137724495</v>
      </c>
      <c r="T247" s="22">
        <v>2.1184431137724493</v>
      </c>
      <c r="U247" s="23">
        <v>1.5239</v>
      </c>
      <c r="V247" s="24">
        <v>1.5109999999999999</v>
      </c>
      <c r="W247" s="25">
        <v>1.3505305E-2</v>
      </c>
      <c r="X247" s="26">
        <v>1.6462671058394156E-2</v>
      </c>
      <c r="Y247" s="16">
        <v>0.35924111300000006</v>
      </c>
    </row>
    <row r="248" spans="2:25" ht="20.100000000000001" customHeight="1" x14ac:dyDescent="0.25">
      <c r="B248" s="21">
        <v>4856</v>
      </c>
      <c r="C248" s="10" t="s">
        <v>434</v>
      </c>
      <c r="D248" s="10" t="s">
        <v>93</v>
      </c>
      <c r="E248" s="10" t="s">
        <v>87</v>
      </c>
      <c r="F248" s="10" t="s">
        <v>88</v>
      </c>
      <c r="G248" s="9" t="s">
        <v>435</v>
      </c>
      <c r="H248" s="34" t="s">
        <v>875</v>
      </c>
      <c r="I248" s="10" t="s">
        <v>236</v>
      </c>
      <c r="J248" s="11">
        <v>81579</v>
      </c>
      <c r="K248" s="12"/>
      <c r="L248" s="10">
        <v>9</v>
      </c>
      <c r="M248" s="36">
        <v>276</v>
      </c>
      <c r="N248" s="33" t="s">
        <v>245</v>
      </c>
      <c r="O248" s="30">
        <v>28.71</v>
      </c>
      <c r="P248" s="13">
        <v>33.71</v>
      </c>
      <c r="Q248" s="13">
        <v>33.19</v>
      </c>
      <c r="R248" s="14">
        <v>0.10400000000000062</v>
      </c>
      <c r="S248" s="15">
        <v>28.704000000000171</v>
      </c>
      <c r="T248" s="22">
        <v>1.1040000000001695</v>
      </c>
      <c r="U248" s="23">
        <v>1.5258</v>
      </c>
      <c r="V248" s="24">
        <v>1.5082</v>
      </c>
      <c r="W248" s="25">
        <v>1.3501299999999999E-2</v>
      </c>
      <c r="X248" s="26">
        <v>1.5068415178571439E-2</v>
      </c>
      <c r="Y248" s="16">
        <v>3.7263587999999999</v>
      </c>
    </row>
    <row r="249" spans="2:25" ht="20.100000000000001" customHeight="1" x14ac:dyDescent="0.25">
      <c r="B249" s="21">
        <v>4852</v>
      </c>
      <c r="C249" s="10" t="s">
        <v>1465</v>
      </c>
      <c r="D249" s="10" t="s">
        <v>92</v>
      </c>
      <c r="E249" s="10" t="s">
        <v>124</v>
      </c>
      <c r="F249" s="10" t="s">
        <v>85</v>
      </c>
      <c r="G249" s="9" t="s">
        <v>1466</v>
      </c>
      <c r="H249" s="34" t="s">
        <v>990</v>
      </c>
      <c r="I249" s="10" t="s">
        <v>234</v>
      </c>
      <c r="J249" s="11">
        <v>82651</v>
      </c>
      <c r="K249" s="12"/>
      <c r="L249" s="10">
        <v>8</v>
      </c>
      <c r="M249" s="36">
        <v>165.8</v>
      </c>
      <c r="N249" s="33" t="s">
        <v>245</v>
      </c>
      <c r="O249" s="30">
        <v>29.32</v>
      </c>
      <c r="P249" s="13">
        <v>34.35</v>
      </c>
      <c r="Q249" s="13">
        <v>33.57</v>
      </c>
      <c r="R249" s="14">
        <v>0.15506958250497038</v>
      </c>
      <c r="S249" s="15">
        <v>25.710536779324091</v>
      </c>
      <c r="T249" s="22">
        <v>9.130536779324089</v>
      </c>
      <c r="U249" s="23">
        <v>1.5370999999999999</v>
      </c>
      <c r="V249" s="24">
        <v>1.4955000000000001</v>
      </c>
      <c r="W249" s="25">
        <v>1.349507E-2</v>
      </c>
      <c r="X249" s="26">
        <v>1.5971812258823534E-2</v>
      </c>
      <c r="Y249" s="16">
        <v>2.2374826059999999</v>
      </c>
    </row>
    <row r="250" spans="2:25" ht="20.100000000000001" customHeight="1" x14ac:dyDescent="0.25">
      <c r="B250" s="21">
        <v>4694</v>
      </c>
      <c r="C250" s="10" t="s">
        <v>62</v>
      </c>
      <c r="D250" s="10" t="s">
        <v>92</v>
      </c>
      <c r="E250" s="10" t="s">
        <v>274</v>
      </c>
      <c r="F250" s="10" t="s">
        <v>111</v>
      </c>
      <c r="G250" s="9" t="s">
        <v>145</v>
      </c>
      <c r="H250" s="34" t="s">
        <v>875</v>
      </c>
      <c r="I250" s="10" t="s">
        <v>220</v>
      </c>
      <c r="J250" s="11">
        <v>79457</v>
      </c>
      <c r="K250" s="12"/>
      <c r="L250" s="10">
        <v>3</v>
      </c>
      <c r="M250" s="36">
        <v>81</v>
      </c>
      <c r="N250" s="33" t="s">
        <v>245</v>
      </c>
      <c r="O250" s="30">
        <v>26.56</v>
      </c>
      <c r="P250" s="13">
        <v>31.57</v>
      </c>
      <c r="Q250" s="13">
        <v>30.99</v>
      </c>
      <c r="R250" s="14">
        <v>0.11576846307385263</v>
      </c>
      <c r="S250" s="15">
        <v>9.3772455089820639</v>
      </c>
      <c r="T250" s="22">
        <v>1.2772455089820629</v>
      </c>
      <c r="U250" s="23">
        <v>1.5203</v>
      </c>
      <c r="V250" s="24">
        <v>1.5459000000000001</v>
      </c>
      <c r="W250" s="25">
        <v>1.3491280000000001E-2</v>
      </c>
      <c r="X250" s="26">
        <v>1.5257632686230257E-2</v>
      </c>
      <c r="Y250" s="16">
        <v>1.0927936800000002</v>
      </c>
    </row>
    <row r="251" spans="2:25" ht="20.100000000000001" customHeight="1" x14ac:dyDescent="0.25">
      <c r="B251" s="21">
        <v>4838</v>
      </c>
      <c r="C251" s="10" t="s">
        <v>91</v>
      </c>
      <c r="D251" s="10" t="s">
        <v>93</v>
      </c>
      <c r="E251" s="10" t="s">
        <v>87</v>
      </c>
      <c r="F251" s="10" t="s">
        <v>91</v>
      </c>
      <c r="G251" s="9" t="s">
        <v>1445</v>
      </c>
      <c r="H251" s="34" t="s">
        <v>1315</v>
      </c>
      <c r="I251" s="10" t="s">
        <v>1575</v>
      </c>
      <c r="J251" s="11">
        <v>83809</v>
      </c>
      <c r="K251" s="12"/>
      <c r="L251" s="10">
        <v>10</v>
      </c>
      <c r="M251" s="36">
        <v>232.4</v>
      </c>
      <c r="N251" s="33" t="s">
        <v>245</v>
      </c>
      <c r="O251" s="30">
        <v>35.89</v>
      </c>
      <c r="P251" s="13">
        <v>40.89</v>
      </c>
      <c r="Q251" s="13">
        <v>40.29</v>
      </c>
      <c r="R251" s="14">
        <v>0.12000000000000029</v>
      </c>
      <c r="S251" s="15">
        <v>27.888000000000066</v>
      </c>
      <c r="T251" s="22">
        <v>4.6480000000000654</v>
      </c>
      <c r="U251" s="23">
        <v>1.4821</v>
      </c>
      <c r="V251" s="24">
        <v>1.4501999999999999</v>
      </c>
      <c r="W251" s="25">
        <v>1.3488579999999998E-2</v>
      </c>
      <c r="X251" s="26">
        <v>1.5327931818181822E-2</v>
      </c>
      <c r="Y251" s="16">
        <v>3.1347459919999996</v>
      </c>
    </row>
    <row r="252" spans="2:25" ht="20.100000000000001" customHeight="1" x14ac:dyDescent="0.25">
      <c r="B252" s="21">
        <v>4725</v>
      </c>
      <c r="C252" s="10" t="s">
        <v>1101</v>
      </c>
      <c r="D252" s="10" t="s">
        <v>93</v>
      </c>
      <c r="E252" s="10" t="s">
        <v>94</v>
      </c>
      <c r="F252" s="10" t="s">
        <v>166</v>
      </c>
      <c r="G252" s="9" t="s">
        <v>360</v>
      </c>
      <c r="H252" s="34" t="s">
        <v>875</v>
      </c>
      <c r="I252" s="10" t="s">
        <v>811</v>
      </c>
      <c r="J252" s="11">
        <v>67957</v>
      </c>
      <c r="K252" s="12"/>
      <c r="L252" s="10">
        <v>3</v>
      </c>
      <c r="M252" s="36">
        <v>84</v>
      </c>
      <c r="N252" s="33" t="s">
        <v>245</v>
      </c>
      <c r="O252" s="30">
        <v>35.49</v>
      </c>
      <c r="P252" s="13">
        <v>40.49</v>
      </c>
      <c r="Q252" s="13">
        <v>39.6</v>
      </c>
      <c r="R252" s="14">
        <v>0.1780000000000001</v>
      </c>
      <c r="S252" s="15">
        <v>14.952000000000009</v>
      </c>
      <c r="T252" s="22">
        <v>6.5520000000000085</v>
      </c>
      <c r="U252" s="23">
        <v>1.5088999999999999</v>
      </c>
      <c r="V252" s="24">
        <v>1.4881</v>
      </c>
      <c r="W252" s="25">
        <v>1.3486499999999998E-2</v>
      </c>
      <c r="X252" s="26">
        <v>1.6406934306569344E-2</v>
      </c>
      <c r="Y252" s="16">
        <v>1.1328659999999999</v>
      </c>
    </row>
    <row r="253" spans="2:25" ht="20.100000000000001" customHeight="1" x14ac:dyDescent="0.25">
      <c r="B253" s="21">
        <v>4844</v>
      </c>
      <c r="C253" s="10" t="s">
        <v>818</v>
      </c>
      <c r="D253" s="10" t="s">
        <v>93</v>
      </c>
      <c r="E253" s="10" t="s">
        <v>87</v>
      </c>
      <c r="F253" s="10" t="s">
        <v>89</v>
      </c>
      <c r="G253" s="9" t="s">
        <v>819</v>
      </c>
      <c r="H253" s="34" t="s">
        <v>875</v>
      </c>
      <c r="I253" s="10" t="s">
        <v>235</v>
      </c>
      <c r="J253" s="11">
        <v>82842</v>
      </c>
      <c r="K253" s="12"/>
      <c r="L253" s="10">
        <v>4</v>
      </c>
      <c r="M253" s="36">
        <v>96.3</v>
      </c>
      <c r="N253" s="33" t="s">
        <v>245</v>
      </c>
      <c r="O253" s="30">
        <v>28.75</v>
      </c>
      <c r="P253" s="13">
        <v>33.76</v>
      </c>
      <c r="Q253" s="13">
        <v>33.29</v>
      </c>
      <c r="R253" s="14">
        <v>9.3812375249500812E-2</v>
      </c>
      <c r="S253" s="15">
        <v>9.0341317365269287</v>
      </c>
      <c r="T253" s="22">
        <v>-0.59586826347307231</v>
      </c>
      <c r="U253" s="23">
        <v>1.5265</v>
      </c>
      <c r="V253" s="24">
        <v>1.5034000000000001</v>
      </c>
      <c r="W253" s="25">
        <v>1.3483054999999999E-2</v>
      </c>
      <c r="X253" s="26">
        <v>1.4878877874449335E-2</v>
      </c>
      <c r="Y253" s="16">
        <v>1.2984181964999999</v>
      </c>
    </row>
    <row r="254" spans="2:25" ht="20.100000000000001" customHeight="1" x14ac:dyDescent="0.25">
      <c r="B254" s="21">
        <v>4789</v>
      </c>
      <c r="C254" s="10" t="s">
        <v>579</v>
      </c>
      <c r="D254" s="10" t="s">
        <v>580</v>
      </c>
      <c r="E254" s="10" t="s">
        <v>581</v>
      </c>
      <c r="F254" s="10" t="s">
        <v>1423</v>
      </c>
      <c r="G254" s="9" t="s">
        <v>583</v>
      </c>
      <c r="H254" s="34" t="s">
        <v>1111</v>
      </c>
      <c r="I254" s="10" t="s">
        <v>1111</v>
      </c>
      <c r="J254" s="11">
        <v>34483</v>
      </c>
      <c r="K254" s="12"/>
      <c r="L254" s="10">
        <v>58</v>
      </c>
      <c r="M254" s="36">
        <v>1546</v>
      </c>
      <c r="N254" s="33" t="s">
        <v>245</v>
      </c>
      <c r="O254" s="30">
        <v>27.73</v>
      </c>
      <c r="P254" s="13">
        <v>32.75</v>
      </c>
      <c r="Q254" s="13">
        <v>32.229999999999997</v>
      </c>
      <c r="R254" s="14">
        <v>0.10358565737051856</v>
      </c>
      <c r="S254" s="15">
        <v>160.14342629482169</v>
      </c>
      <c r="T254" s="22">
        <v>5.5434262948216819</v>
      </c>
      <c r="U254" s="23">
        <v>1.4954000000000001</v>
      </c>
      <c r="V254" s="24">
        <v>1.5001</v>
      </c>
      <c r="W254" s="25">
        <v>1.3479749999999999E-2</v>
      </c>
      <c r="X254" s="26">
        <v>1.5037410000000008E-2</v>
      </c>
      <c r="Y254" s="16">
        <v>20.839693499999999</v>
      </c>
    </row>
    <row r="255" spans="2:25" ht="20.100000000000001" customHeight="1" x14ac:dyDescent="0.25">
      <c r="B255" s="21">
        <v>4852</v>
      </c>
      <c r="C255" s="10" t="s">
        <v>159</v>
      </c>
      <c r="D255" s="10" t="s">
        <v>93</v>
      </c>
      <c r="E255" s="10" t="s">
        <v>94</v>
      </c>
      <c r="F255" s="10" t="s">
        <v>161</v>
      </c>
      <c r="G255" s="9" t="s">
        <v>184</v>
      </c>
      <c r="H255" s="34" t="s">
        <v>1611</v>
      </c>
      <c r="I255" s="10" t="s">
        <v>239</v>
      </c>
      <c r="J255" s="11">
        <v>76686</v>
      </c>
      <c r="K255" s="12"/>
      <c r="L255" s="10">
        <v>4</v>
      </c>
      <c r="M255" s="36">
        <v>111</v>
      </c>
      <c r="N255" s="33" t="s">
        <v>245</v>
      </c>
      <c r="O255" s="30">
        <v>36.46</v>
      </c>
      <c r="P255" s="13">
        <v>41.46</v>
      </c>
      <c r="Q255" s="13">
        <v>40.29</v>
      </c>
      <c r="R255" s="14">
        <v>0.23400000000000035</v>
      </c>
      <c r="S255" s="15">
        <v>25.974000000000039</v>
      </c>
      <c r="T255" s="22">
        <v>14.874000000000038</v>
      </c>
      <c r="U255" s="23">
        <v>1.5227999999999999</v>
      </c>
      <c r="V255" s="24">
        <v>1.5059</v>
      </c>
      <c r="W255" s="25">
        <v>1.3477714999999999E-2</v>
      </c>
      <c r="X255" s="26">
        <v>1.7594928198433429E-2</v>
      </c>
      <c r="Y255" s="16">
        <v>1.4960263649999999</v>
      </c>
    </row>
    <row r="256" spans="2:25" ht="20.100000000000001" customHeight="1" x14ac:dyDescent="0.25">
      <c r="B256" s="21">
        <v>4690</v>
      </c>
      <c r="C256" s="10" t="s">
        <v>324</v>
      </c>
      <c r="D256" s="10" t="s">
        <v>92</v>
      </c>
      <c r="E256" s="10" t="s">
        <v>318</v>
      </c>
      <c r="F256" s="10" t="s">
        <v>328</v>
      </c>
      <c r="G256" s="9" t="s">
        <v>325</v>
      </c>
      <c r="H256" s="34" t="s">
        <v>835</v>
      </c>
      <c r="I256" s="10" t="s">
        <v>416</v>
      </c>
      <c r="J256" s="11">
        <v>66067</v>
      </c>
      <c r="K256" s="12"/>
      <c r="L256" s="10">
        <v>3</v>
      </c>
      <c r="M256" s="36">
        <v>87</v>
      </c>
      <c r="N256" s="33" t="s">
        <v>245</v>
      </c>
      <c r="O256" s="30">
        <v>29.23</v>
      </c>
      <c r="P256" s="13">
        <v>34.229999999999997</v>
      </c>
      <c r="Q256" s="13">
        <v>33.57</v>
      </c>
      <c r="R256" s="14">
        <v>0.13199999999999942</v>
      </c>
      <c r="S256" s="15">
        <v>11.48399999999995</v>
      </c>
      <c r="T256" s="22">
        <v>2.7839999999999492</v>
      </c>
      <c r="U256" s="23">
        <v>1.5253000000000001</v>
      </c>
      <c r="V256" s="24">
        <v>1.5374000000000001</v>
      </c>
      <c r="W256" s="25">
        <v>1.3475880000000003E-2</v>
      </c>
      <c r="X256" s="26">
        <v>1.5525207373271883E-2</v>
      </c>
      <c r="Y256" s="16">
        <v>1.1724015600000002</v>
      </c>
    </row>
    <row r="257" spans="2:25" ht="20.100000000000001" customHeight="1" x14ac:dyDescent="0.25">
      <c r="B257" s="21">
        <v>4693</v>
      </c>
      <c r="C257" s="10" t="s">
        <v>605</v>
      </c>
      <c r="D257" s="10" t="s">
        <v>253</v>
      </c>
      <c r="E257" s="10" t="s">
        <v>860</v>
      </c>
      <c r="F257" s="10" t="s">
        <v>605</v>
      </c>
      <c r="G257" s="9" t="s">
        <v>606</v>
      </c>
      <c r="H257" s="34" t="s">
        <v>859</v>
      </c>
      <c r="I257" s="10" t="s">
        <v>861</v>
      </c>
      <c r="J257" s="11">
        <v>60510</v>
      </c>
      <c r="K257" s="12"/>
      <c r="L257" s="10">
        <v>11</v>
      </c>
      <c r="M257" s="36">
        <v>230</v>
      </c>
      <c r="N257" s="33" t="s">
        <v>245</v>
      </c>
      <c r="O257" s="30">
        <v>26.66</v>
      </c>
      <c r="P257" s="13">
        <v>31.68</v>
      </c>
      <c r="Q257" s="13">
        <v>31.17</v>
      </c>
      <c r="R257" s="14">
        <v>0.10159362549800759</v>
      </c>
      <c r="S257" s="15">
        <v>23.366533864541744</v>
      </c>
      <c r="T257" s="22">
        <v>0.36653386454174364</v>
      </c>
      <c r="U257" s="23">
        <v>1.5165999999999999</v>
      </c>
      <c r="V257" s="24">
        <v>1.5458000000000001</v>
      </c>
      <c r="W257" s="25">
        <v>1.3474560000000002E-2</v>
      </c>
      <c r="X257" s="26">
        <v>1.4998290731707312E-2</v>
      </c>
      <c r="Y257" s="16">
        <v>3.0991488000000005</v>
      </c>
    </row>
    <row r="258" spans="2:25" ht="20.100000000000001" customHeight="1" x14ac:dyDescent="0.25">
      <c r="B258" s="21">
        <v>4859</v>
      </c>
      <c r="C258" s="10" t="s">
        <v>434</v>
      </c>
      <c r="D258" s="10" t="s">
        <v>93</v>
      </c>
      <c r="E258" s="10" t="s">
        <v>87</v>
      </c>
      <c r="F258" s="10" t="s">
        <v>88</v>
      </c>
      <c r="G258" s="9" t="s">
        <v>435</v>
      </c>
      <c r="H258" s="34" t="s">
        <v>875</v>
      </c>
      <c r="I258" s="10" t="s">
        <v>236</v>
      </c>
      <c r="J258" s="11">
        <v>81581</v>
      </c>
      <c r="K258" s="12"/>
      <c r="L258" s="10">
        <v>6</v>
      </c>
      <c r="M258" s="36">
        <v>179</v>
      </c>
      <c r="N258" s="33" t="s">
        <v>245</v>
      </c>
      <c r="O258" s="30">
        <v>35.909999999999997</v>
      </c>
      <c r="P258" s="13">
        <v>40.93</v>
      </c>
      <c r="Q258" s="13">
        <v>40</v>
      </c>
      <c r="R258" s="14">
        <v>0.18525896414342613</v>
      </c>
      <c r="S258" s="15">
        <v>33.16135458167328</v>
      </c>
      <c r="T258" s="22">
        <v>15.261354581673276</v>
      </c>
      <c r="U258" s="23">
        <v>1.5018</v>
      </c>
      <c r="V258" s="24">
        <v>1.526</v>
      </c>
      <c r="W258" s="25">
        <v>1.3473710000000002E-2</v>
      </c>
      <c r="X258" s="26">
        <v>1.6537414229828851E-2</v>
      </c>
      <c r="Y258" s="16">
        <v>2.4117940900000003</v>
      </c>
    </row>
    <row r="259" spans="2:25" ht="20.100000000000001" customHeight="1" x14ac:dyDescent="0.25">
      <c r="B259" s="21">
        <v>4708</v>
      </c>
      <c r="C259" s="10" t="s">
        <v>1057</v>
      </c>
      <c r="D259" s="10" t="s">
        <v>247</v>
      </c>
      <c r="E259" s="10" t="s">
        <v>380</v>
      </c>
      <c r="F259" s="10" t="s">
        <v>380</v>
      </c>
      <c r="G259" s="9" t="s">
        <v>1058</v>
      </c>
      <c r="H259" s="34" t="s">
        <v>1056</v>
      </c>
      <c r="I259" s="10" t="s">
        <v>663</v>
      </c>
      <c r="J259" s="11">
        <v>33522</v>
      </c>
      <c r="K259" s="12"/>
      <c r="L259" s="10">
        <v>1</v>
      </c>
      <c r="M259" s="36">
        <v>11.4</v>
      </c>
      <c r="N259" s="33" t="s">
        <v>245</v>
      </c>
      <c r="O259" s="30">
        <v>27.06</v>
      </c>
      <c r="P259" s="13">
        <v>32.06</v>
      </c>
      <c r="Q259" s="13">
        <v>31.51</v>
      </c>
      <c r="R259" s="14">
        <v>0.11000000000000007</v>
      </c>
      <c r="S259" s="15">
        <v>1.2540000000000009</v>
      </c>
      <c r="T259" s="22">
        <v>0.11400000000000074</v>
      </c>
      <c r="U259" s="23">
        <v>1.5307999999999999</v>
      </c>
      <c r="V259" s="24">
        <v>1.5307999999999999</v>
      </c>
      <c r="W259" s="25">
        <v>1.3471039999999998E-2</v>
      </c>
      <c r="X259" s="26">
        <v>1.5136E-2</v>
      </c>
      <c r="Y259" s="16">
        <v>0.15356985599999998</v>
      </c>
    </row>
    <row r="260" spans="2:25" ht="20.100000000000001" customHeight="1" x14ac:dyDescent="0.25">
      <c r="B260" s="21">
        <v>4868</v>
      </c>
      <c r="C260" s="10" t="s">
        <v>49</v>
      </c>
      <c r="D260" s="10" t="s">
        <v>93</v>
      </c>
      <c r="E260" s="10" t="s">
        <v>94</v>
      </c>
      <c r="F260" s="10" t="s">
        <v>173</v>
      </c>
      <c r="G260" s="9" t="s">
        <v>192</v>
      </c>
      <c r="H260" s="34" t="s">
        <v>875</v>
      </c>
      <c r="I260" s="10" t="s">
        <v>894</v>
      </c>
      <c r="J260" s="11">
        <v>77238</v>
      </c>
      <c r="K260" s="12"/>
      <c r="L260" s="10">
        <v>3</v>
      </c>
      <c r="M260" s="36">
        <v>89</v>
      </c>
      <c r="N260" s="33" t="s">
        <v>245</v>
      </c>
      <c r="O260" s="30">
        <v>36.35</v>
      </c>
      <c r="P260" s="13">
        <v>41.36</v>
      </c>
      <c r="Q260" s="13">
        <v>40.79</v>
      </c>
      <c r="R260" s="14">
        <v>0.11377245508982047</v>
      </c>
      <c r="S260" s="15">
        <v>10.125748502994021</v>
      </c>
      <c r="T260" s="22">
        <v>1.2257485029940209</v>
      </c>
      <c r="U260" s="23">
        <v>1.5270999999999999</v>
      </c>
      <c r="V260" s="24">
        <v>1.4994000000000001</v>
      </c>
      <c r="W260" s="25">
        <v>1.3467925E-2</v>
      </c>
      <c r="X260" s="26">
        <v>1.5196915371621624E-2</v>
      </c>
      <c r="Y260" s="16">
        <v>1.198645325</v>
      </c>
    </row>
    <row r="261" spans="2:25" ht="20.100000000000001" customHeight="1" x14ac:dyDescent="0.25">
      <c r="B261" s="21">
        <v>4828</v>
      </c>
      <c r="C261" s="10" t="s">
        <v>307</v>
      </c>
      <c r="D261" s="10" t="s">
        <v>92</v>
      </c>
      <c r="E261" s="10" t="s">
        <v>116</v>
      </c>
      <c r="F261" s="10" t="s">
        <v>308</v>
      </c>
      <c r="G261" s="9" t="s">
        <v>309</v>
      </c>
      <c r="H261" s="34" t="s">
        <v>755</v>
      </c>
      <c r="I261" s="10" t="s">
        <v>763</v>
      </c>
      <c r="J261" s="11">
        <v>80159</v>
      </c>
      <c r="K261" s="12"/>
      <c r="L261" s="10">
        <v>1</v>
      </c>
      <c r="M261" s="36">
        <v>25.2</v>
      </c>
      <c r="N261" s="33" t="s">
        <v>245</v>
      </c>
      <c r="O261" s="30">
        <v>35.46</v>
      </c>
      <c r="P261" s="13">
        <v>40.479999999999997</v>
      </c>
      <c r="Q261" s="13">
        <v>39.83</v>
      </c>
      <c r="R261" s="14">
        <v>0.12948207171314724</v>
      </c>
      <c r="S261" s="15">
        <v>3.2629482071713105</v>
      </c>
      <c r="T261" s="22">
        <v>0.74294820717131027</v>
      </c>
      <c r="U261" s="23">
        <v>1.4790000000000001</v>
      </c>
      <c r="V261" s="24">
        <v>1.4488000000000001</v>
      </c>
      <c r="W261" s="25">
        <v>1.3467880000000003E-2</v>
      </c>
      <c r="X261" s="26">
        <v>1.547111157894737E-2</v>
      </c>
      <c r="Y261" s="16">
        <v>0.33939057600000005</v>
      </c>
    </row>
    <row r="262" spans="2:25" ht="20.100000000000001" customHeight="1" x14ac:dyDescent="0.25">
      <c r="B262" s="21">
        <v>4838</v>
      </c>
      <c r="C262" s="10" t="s">
        <v>48</v>
      </c>
      <c r="D262" s="10" t="s">
        <v>92</v>
      </c>
      <c r="E262" s="10" t="s">
        <v>99</v>
      </c>
      <c r="F262" s="10" t="s">
        <v>46</v>
      </c>
      <c r="G262" s="9" t="s">
        <v>138</v>
      </c>
      <c r="H262" s="34" t="s">
        <v>1559</v>
      </c>
      <c r="I262" s="10" t="s">
        <v>211</v>
      </c>
      <c r="J262" s="11">
        <v>85210</v>
      </c>
      <c r="K262" s="12"/>
      <c r="L262" s="10">
        <v>1</v>
      </c>
      <c r="M262" s="36">
        <v>20</v>
      </c>
      <c r="N262" s="33" t="s">
        <v>245</v>
      </c>
      <c r="O262" s="30">
        <v>35.26</v>
      </c>
      <c r="P262" s="13">
        <v>40.28</v>
      </c>
      <c r="Q262" s="13">
        <v>39.49</v>
      </c>
      <c r="R262" s="14">
        <v>0.15737051792828657</v>
      </c>
      <c r="S262" s="15">
        <v>3.1474103585657316</v>
      </c>
      <c r="T262" s="22">
        <v>1.1474103585657314</v>
      </c>
      <c r="U262" s="23">
        <v>1.4572000000000001</v>
      </c>
      <c r="V262" s="24">
        <v>1.47</v>
      </c>
      <c r="W262" s="25">
        <v>1.3465120000000002E-2</v>
      </c>
      <c r="X262" s="26">
        <v>1.5979882364066191E-2</v>
      </c>
      <c r="Y262" s="16">
        <v>0.26930240000000005</v>
      </c>
    </row>
    <row r="263" spans="2:25" ht="20.100000000000001" customHeight="1" x14ac:dyDescent="0.25">
      <c r="B263" s="21">
        <v>4847</v>
      </c>
      <c r="C263" s="10" t="s">
        <v>317</v>
      </c>
      <c r="D263" s="10" t="s">
        <v>92</v>
      </c>
      <c r="E263" s="10" t="s">
        <v>318</v>
      </c>
      <c r="F263" s="10" t="s">
        <v>319</v>
      </c>
      <c r="G263" s="9" t="s">
        <v>320</v>
      </c>
      <c r="H263" s="34" t="s">
        <v>755</v>
      </c>
      <c r="I263" s="10" t="s">
        <v>416</v>
      </c>
      <c r="J263" s="11">
        <v>66091</v>
      </c>
      <c r="K263" s="12"/>
      <c r="L263" s="10">
        <v>4</v>
      </c>
      <c r="M263" s="36">
        <v>130.4</v>
      </c>
      <c r="N263" s="33" t="s">
        <v>245</v>
      </c>
      <c r="O263" s="30">
        <v>27.87</v>
      </c>
      <c r="P263" s="13">
        <v>32.880000000000003</v>
      </c>
      <c r="Q263" s="13">
        <v>32.25</v>
      </c>
      <c r="R263" s="14">
        <v>0.12574850299401244</v>
      </c>
      <c r="S263" s="15">
        <v>16.397604790419223</v>
      </c>
      <c r="T263" s="22">
        <v>3.3576047904192214</v>
      </c>
      <c r="U263" s="23">
        <v>1.5126999999999999</v>
      </c>
      <c r="V263" s="24">
        <v>1.5126999999999999</v>
      </c>
      <c r="W263" s="25">
        <v>1.3463030000000001E-2</v>
      </c>
      <c r="X263" s="26">
        <v>1.5399493219178091E-2</v>
      </c>
      <c r="Y263" s="16">
        <v>1.7555791120000002</v>
      </c>
    </row>
    <row r="264" spans="2:25" ht="20.100000000000001" customHeight="1" x14ac:dyDescent="0.25">
      <c r="B264" s="21">
        <v>4841</v>
      </c>
      <c r="C264" s="10" t="s">
        <v>340</v>
      </c>
      <c r="D264" s="10" t="s">
        <v>92</v>
      </c>
      <c r="E264" s="10" t="s">
        <v>318</v>
      </c>
      <c r="F264" s="10" t="s">
        <v>846</v>
      </c>
      <c r="G264" s="9" t="s">
        <v>341</v>
      </c>
      <c r="H264" s="34" t="s">
        <v>755</v>
      </c>
      <c r="I264" s="10" t="s">
        <v>339</v>
      </c>
      <c r="J264" s="11">
        <v>76371</v>
      </c>
      <c r="K264" s="12"/>
      <c r="L264" s="10">
        <v>1</v>
      </c>
      <c r="M264" s="36">
        <v>39.200000000000003</v>
      </c>
      <c r="N264" s="33" t="s">
        <v>245</v>
      </c>
      <c r="O264" s="30">
        <v>36.68</v>
      </c>
      <c r="P264" s="13">
        <v>41.69</v>
      </c>
      <c r="Q264" s="13">
        <v>40.93</v>
      </c>
      <c r="R264" s="14">
        <v>0.1516966067864268</v>
      </c>
      <c r="S264" s="15">
        <v>5.9465069860279307</v>
      </c>
      <c r="T264" s="22">
        <v>2.0265069860279303</v>
      </c>
      <c r="U264" s="23">
        <v>1.5025999999999999</v>
      </c>
      <c r="V264" s="24">
        <v>1.5226</v>
      </c>
      <c r="W264" s="25">
        <v>1.3462140000000001E-2</v>
      </c>
      <c r="X264" s="26">
        <v>1.5869487388235289E-2</v>
      </c>
      <c r="Y264" s="16">
        <v>0.52771588800000002</v>
      </c>
    </row>
    <row r="265" spans="2:25" ht="20.100000000000001" customHeight="1" x14ac:dyDescent="0.25">
      <c r="B265" s="21">
        <v>4847</v>
      </c>
      <c r="C265" s="10" t="s">
        <v>29</v>
      </c>
      <c r="D265" s="10" t="s">
        <v>92</v>
      </c>
      <c r="E265" s="10" t="s">
        <v>116</v>
      </c>
      <c r="F265" s="10" t="s">
        <v>29</v>
      </c>
      <c r="G265" s="9" t="s">
        <v>126</v>
      </c>
      <c r="H265" s="34" t="s">
        <v>755</v>
      </c>
      <c r="I265" s="10" t="s">
        <v>199</v>
      </c>
      <c r="J265" s="11">
        <v>71646</v>
      </c>
      <c r="K265" s="12"/>
      <c r="L265" s="10">
        <v>14</v>
      </c>
      <c r="M265" s="36">
        <v>406</v>
      </c>
      <c r="N265" s="33" t="s">
        <v>245</v>
      </c>
      <c r="O265" s="30">
        <v>36.299999999999997</v>
      </c>
      <c r="P265" s="13">
        <v>41.3</v>
      </c>
      <c r="Q265" s="13">
        <v>40.619999999999997</v>
      </c>
      <c r="R265" s="14">
        <v>0.13599999999999995</v>
      </c>
      <c r="S265" s="15">
        <v>55.21599999999998</v>
      </c>
      <c r="T265" s="22">
        <v>14.615999999999978</v>
      </c>
      <c r="U265" s="23">
        <v>1.514</v>
      </c>
      <c r="V265" s="24">
        <v>1.5112000000000001</v>
      </c>
      <c r="W265" s="25">
        <v>1.3462140000000001E-2</v>
      </c>
      <c r="X265" s="26">
        <v>1.5581180555555555E-2</v>
      </c>
      <c r="Y265" s="16">
        <v>5.4656288399999999</v>
      </c>
    </row>
    <row r="266" spans="2:25" ht="20.100000000000001" customHeight="1" x14ac:dyDescent="0.25">
      <c r="B266" s="21">
        <v>4724</v>
      </c>
      <c r="C266" s="10" t="s">
        <v>332</v>
      </c>
      <c r="D266" s="10" t="s">
        <v>92</v>
      </c>
      <c r="E266" s="10" t="s">
        <v>318</v>
      </c>
      <c r="F266" s="10" t="s">
        <v>328</v>
      </c>
      <c r="G266" s="9" t="s">
        <v>333</v>
      </c>
      <c r="H266" s="34" t="s">
        <v>755</v>
      </c>
      <c r="I266" s="10" t="s">
        <v>898</v>
      </c>
      <c r="J266" s="11">
        <v>65341</v>
      </c>
      <c r="K266" s="12"/>
      <c r="L266" s="10">
        <v>6</v>
      </c>
      <c r="M266" s="36">
        <v>181</v>
      </c>
      <c r="N266" s="33" t="s">
        <v>245</v>
      </c>
      <c r="O266" s="30">
        <v>26.84</v>
      </c>
      <c r="P266" s="13">
        <v>31.86</v>
      </c>
      <c r="Q266" s="13">
        <v>31.22</v>
      </c>
      <c r="R266" s="14">
        <v>0.12749003984063759</v>
      </c>
      <c r="S266" s="15">
        <v>23.075697211155404</v>
      </c>
      <c r="T266" s="22">
        <v>4.9756972111554019</v>
      </c>
      <c r="U266" s="23">
        <v>1.5042</v>
      </c>
      <c r="V266" s="24">
        <v>1.4858</v>
      </c>
      <c r="W266" s="25">
        <v>1.3455000000000002E-2</v>
      </c>
      <c r="X266" s="26">
        <v>1.5421027397260277E-2</v>
      </c>
      <c r="Y266" s="16">
        <v>2.4353550000000004</v>
      </c>
    </row>
    <row r="267" spans="2:25" ht="20.100000000000001" customHeight="1" x14ac:dyDescent="0.25">
      <c r="B267" s="21">
        <v>4731</v>
      </c>
      <c r="C267" s="10" t="s">
        <v>481</v>
      </c>
      <c r="D267" s="10" t="s">
        <v>92</v>
      </c>
      <c r="E267" s="10" t="s">
        <v>124</v>
      </c>
      <c r="F267" s="10" t="s">
        <v>482</v>
      </c>
      <c r="G267" s="9" t="s">
        <v>483</v>
      </c>
      <c r="H267" s="34" t="s">
        <v>737</v>
      </c>
      <c r="I267" s="10" t="s">
        <v>1007</v>
      </c>
      <c r="J267" s="11">
        <v>71427</v>
      </c>
      <c r="K267" s="12"/>
      <c r="L267" s="10">
        <v>3</v>
      </c>
      <c r="M267" s="36">
        <v>74.400000000000006</v>
      </c>
      <c r="N267" s="33" t="s">
        <v>245</v>
      </c>
      <c r="O267" s="30">
        <v>32.159999999999997</v>
      </c>
      <c r="P267" s="13">
        <v>37.19</v>
      </c>
      <c r="Q267" s="13">
        <v>36.590000000000003</v>
      </c>
      <c r="R267" s="14">
        <v>0.11928429423459129</v>
      </c>
      <c r="S267" s="15">
        <v>8.8747514910535923</v>
      </c>
      <c r="T267" s="22">
        <v>1.4347514910535917</v>
      </c>
      <c r="U267" s="23">
        <v>1.5001</v>
      </c>
      <c r="V267" s="24">
        <v>1.4898</v>
      </c>
      <c r="W267" s="25">
        <v>1.3454550000000001E-2</v>
      </c>
      <c r="X267" s="26">
        <v>1.5276836681715558E-2</v>
      </c>
      <c r="Y267" s="16">
        <v>1.0010185200000001</v>
      </c>
    </row>
    <row r="268" spans="2:25" ht="20.100000000000001" customHeight="1" x14ac:dyDescent="0.25">
      <c r="B268" s="21">
        <v>4727</v>
      </c>
      <c r="C268" s="10" t="s">
        <v>159</v>
      </c>
      <c r="D268" s="10" t="s">
        <v>93</v>
      </c>
      <c r="E268" s="10" t="s">
        <v>94</v>
      </c>
      <c r="F268" s="10" t="s">
        <v>161</v>
      </c>
      <c r="G268" s="9" t="s">
        <v>184</v>
      </c>
      <c r="H268" s="34" t="s">
        <v>875</v>
      </c>
      <c r="I268" s="10" t="s">
        <v>239</v>
      </c>
      <c r="J268" s="11">
        <v>76663</v>
      </c>
      <c r="K268" s="12"/>
      <c r="L268" s="10">
        <v>5</v>
      </c>
      <c r="M268" s="36">
        <v>125</v>
      </c>
      <c r="N268" s="33" t="s">
        <v>245</v>
      </c>
      <c r="O268" s="30">
        <v>35.630000000000003</v>
      </c>
      <c r="P268" s="13">
        <v>40.659999999999997</v>
      </c>
      <c r="Q268" s="13">
        <v>39.950000000000003</v>
      </c>
      <c r="R268" s="14">
        <v>0.14115308151093331</v>
      </c>
      <c r="S268" s="15">
        <v>17.644135188866663</v>
      </c>
      <c r="T268" s="22">
        <v>5.1441351888666631</v>
      </c>
      <c r="U268" s="23">
        <v>1.506</v>
      </c>
      <c r="V268" s="24">
        <v>1.4838</v>
      </c>
      <c r="W268" s="25">
        <v>1.34541E-2</v>
      </c>
      <c r="X268" s="26">
        <v>1.5665306249999979E-2</v>
      </c>
      <c r="Y268" s="16">
        <v>1.6817625</v>
      </c>
    </row>
    <row r="269" spans="2:25" ht="20.100000000000001" customHeight="1" x14ac:dyDescent="0.25">
      <c r="B269" s="21">
        <v>4716</v>
      </c>
      <c r="C269" s="10" t="s">
        <v>1146</v>
      </c>
      <c r="D269" s="10" t="s">
        <v>247</v>
      </c>
      <c r="E269" s="10" t="s">
        <v>502</v>
      </c>
      <c r="F269" s="10" t="s">
        <v>1146</v>
      </c>
      <c r="G269" s="9" t="s">
        <v>503</v>
      </c>
      <c r="H269" s="34" t="s">
        <v>1145</v>
      </c>
      <c r="I269" s="10" t="s">
        <v>696</v>
      </c>
      <c r="J269" s="11">
        <v>54576</v>
      </c>
      <c r="K269" s="12"/>
      <c r="L269" s="10">
        <v>2</v>
      </c>
      <c r="M269" s="36">
        <v>28</v>
      </c>
      <c r="N269" s="33" t="s">
        <v>245</v>
      </c>
      <c r="O269" s="30">
        <v>28.92</v>
      </c>
      <c r="P269" s="13">
        <v>33.97</v>
      </c>
      <c r="Q269" s="13">
        <v>33.340000000000003</v>
      </c>
      <c r="R269" s="14">
        <v>0.12475247524752392</v>
      </c>
      <c r="S269" s="15">
        <v>3.4930693069306695</v>
      </c>
      <c r="T269" s="22">
        <v>0.69306930693066959</v>
      </c>
      <c r="U269" s="23">
        <v>1.4947999999999999</v>
      </c>
      <c r="V269" s="24">
        <v>1.4947999999999999</v>
      </c>
      <c r="W269" s="25">
        <v>1.3453199999999998E-2</v>
      </c>
      <c r="X269" s="26">
        <v>1.537073755656107E-2</v>
      </c>
      <c r="Y269" s="16">
        <v>0.37668959999999996</v>
      </c>
    </row>
    <row r="270" spans="2:25" ht="20.100000000000001" customHeight="1" x14ac:dyDescent="0.25">
      <c r="B270" s="21">
        <v>4838</v>
      </c>
      <c r="C270" s="10" t="s">
        <v>421</v>
      </c>
      <c r="D270" s="10" t="s">
        <v>92</v>
      </c>
      <c r="E270" s="10" t="s">
        <v>99</v>
      </c>
      <c r="F270" s="10" t="s">
        <v>105</v>
      </c>
      <c r="G270" s="9" t="s">
        <v>422</v>
      </c>
      <c r="H270" s="34" t="s">
        <v>1559</v>
      </c>
      <c r="I270" s="10" t="s">
        <v>1151</v>
      </c>
      <c r="J270" s="11">
        <v>82817</v>
      </c>
      <c r="K270" s="12"/>
      <c r="L270" s="10">
        <v>3</v>
      </c>
      <c r="M270" s="36">
        <v>96.5</v>
      </c>
      <c r="N270" s="33" t="s">
        <v>245</v>
      </c>
      <c r="O270" s="30">
        <v>33.78</v>
      </c>
      <c r="P270" s="13">
        <v>38.799999999999997</v>
      </c>
      <c r="Q270" s="13">
        <v>38.18</v>
      </c>
      <c r="R270" s="14">
        <v>0.12350597609561711</v>
      </c>
      <c r="S270" s="15">
        <v>11.918326693227051</v>
      </c>
      <c r="T270" s="22">
        <v>2.2683266932270509</v>
      </c>
      <c r="U270" s="23">
        <v>1.4438</v>
      </c>
      <c r="V270" s="24">
        <v>1.4806999999999999</v>
      </c>
      <c r="W270" s="25">
        <v>1.3452700000000001E-2</v>
      </c>
      <c r="X270" s="26">
        <v>1.5348307727272721E-2</v>
      </c>
      <c r="Y270" s="16">
        <v>1.2981855500000001</v>
      </c>
    </row>
    <row r="271" spans="2:25" ht="20.100000000000001" customHeight="1" x14ac:dyDescent="0.25">
      <c r="B271" s="21">
        <v>4691</v>
      </c>
      <c r="C271" s="10" t="s">
        <v>377</v>
      </c>
      <c r="D271" s="10" t="s">
        <v>247</v>
      </c>
      <c r="E271" s="10" t="s">
        <v>373</v>
      </c>
      <c r="F271" s="10" t="s">
        <v>377</v>
      </c>
      <c r="G271" s="9" t="s">
        <v>378</v>
      </c>
      <c r="H271" s="34"/>
      <c r="I271" s="10" t="s">
        <v>514</v>
      </c>
      <c r="J271" s="11"/>
      <c r="K271" s="12"/>
      <c r="L271" s="10">
        <v>8</v>
      </c>
      <c r="M271" s="36">
        <v>192</v>
      </c>
      <c r="N271" s="33" t="s">
        <v>245</v>
      </c>
      <c r="O271" s="30">
        <v>35.43</v>
      </c>
      <c r="P271" s="13">
        <v>40.46</v>
      </c>
      <c r="Q271" s="13">
        <v>39.82</v>
      </c>
      <c r="R271" s="14">
        <v>0.12723658051689871</v>
      </c>
      <c r="S271" s="15">
        <v>24.429423459244553</v>
      </c>
      <c r="T271" s="22">
        <v>5.2294234592445505</v>
      </c>
      <c r="U271" s="23">
        <v>1.5106999999999999</v>
      </c>
      <c r="V271" s="24">
        <v>1.5465</v>
      </c>
      <c r="W271" s="25">
        <v>1.3451679999999999E-2</v>
      </c>
      <c r="X271" s="26">
        <v>1.5412744965831435E-2</v>
      </c>
      <c r="Y271" s="16">
        <v>2.5827225599999997</v>
      </c>
    </row>
    <row r="272" spans="2:25" ht="20.100000000000001" customHeight="1" x14ac:dyDescent="0.25">
      <c r="B272" s="21">
        <v>4870</v>
      </c>
      <c r="C272" s="10" t="s">
        <v>455</v>
      </c>
      <c r="D272" s="10" t="s">
        <v>247</v>
      </c>
      <c r="E272" s="10" t="s">
        <v>373</v>
      </c>
      <c r="F272" s="10" t="s">
        <v>373</v>
      </c>
      <c r="G272" s="9" t="s">
        <v>456</v>
      </c>
      <c r="H272" s="34" t="s">
        <v>850</v>
      </c>
      <c r="I272" s="10" t="s">
        <v>514</v>
      </c>
      <c r="J272" s="11">
        <v>30131</v>
      </c>
      <c r="K272" s="12"/>
      <c r="L272" s="10">
        <v>18</v>
      </c>
      <c r="M272" s="36">
        <v>423</v>
      </c>
      <c r="N272" s="33" t="s">
        <v>245</v>
      </c>
      <c r="O272" s="30">
        <v>28.53</v>
      </c>
      <c r="P272" s="13">
        <v>33.54</v>
      </c>
      <c r="Q272" s="13">
        <v>32.85</v>
      </c>
      <c r="R272" s="14">
        <v>0.13772455089820321</v>
      </c>
      <c r="S272" s="15">
        <v>58.257485029939957</v>
      </c>
      <c r="T272" s="22">
        <v>15.957485029939955</v>
      </c>
      <c r="U272" s="23">
        <v>1.5261</v>
      </c>
      <c r="V272" s="24">
        <v>1.4959</v>
      </c>
      <c r="W272" s="25">
        <v>1.3447900000000002E-2</v>
      </c>
      <c r="X272" s="26">
        <v>1.5595828472222219E-2</v>
      </c>
      <c r="Y272" s="16">
        <v>5.6884617000000013</v>
      </c>
    </row>
    <row r="273" spans="2:25" ht="20.100000000000001" customHeight="1" x14ac:dyDescent="0.25">
      <c r="B273" s="21">
        <v>4741</v>
      </c>
      <c r="C273" s="10" t="s">
        <v>585</v>
      </c>
      <c r="D273" s="10" t="s">
        <v>580</v>
      </c>
      <c r="E273" s="10" t="s">
        <v>586</v>
      </c>
      <c r="F273" s="10" t="s">
        <v>586</v>
      </c>
      <c r="G273" s="9" t="s">
        <v>587</v>
      </c>
      <c r="H273" s="34" t="s">
        <v>903</v>
      </c>
      <c r="I273" s="10" t="s">
        <v>903</v>
      </c>
      <c r="J273" s="11">
        <v>34482</v>
      </c>
      <c r="K273" s="12"/>
      <c r="L273" s="10">
        <v>18</v>
      </c>
      <c r="M273" s="36">
        <v>474</v>
      </c>
      <c r="N273" s="33" t="s">
        <v>245</v>
      </c>
      <c r="O273" s="30">
        <v>28.66</v>
      </c>
      <c r="P273" s="13">
        <v>33.68</v>
      </c>
      <c r="Q273" s="13">
        <v>33.08</v>
      </c>
      <c r="R273" s="14">
        <v>0.11952191235059791</v>
      </c>
      <c r="S273" s="15">
        <v>56.653386454183405</v>
      </c>
      <c r="T273" s="22">
        <v>9.2533864541834046</v>
      </c>
      <c r="U273" s="23">
        <v>1.4890000000000001</v>
      </c>
      <c r="V273" s="24">
        <v>1.4992000000000001</v>
      </c>
      <c r="W273" s="25">
        <v>1.3446899999999999E-2</v>
      </c>
      <c r="X273" s="26">
        <v>1.5272271040723987E-2</v>
      </c>
      <c r="Y273" s="16">
        <v>6.3738305999999998</v>
      </c>
    </row>
    <row r="274" spans="2:25" ht="20.100000000000001" customHeight="1" x14ac:dyDescent="0.25">
      <c r="B274" s="21">
        <v>4676</v>
      </c>
      <c r="C274" s="10" t="s">
        <v>531</v>
      </c>
      <c r="D274" s="10" t="s">
        <v>655</v>
      </c>
      <c r="E274" s="10" t="s">
        <v>532</v>
      </c>
      <c r="F274" s="10" t="s">
        <v>532</v>
      </c>
      <c r="G274" s="9" t="s">
        <v>533</v>
      </c>
      <c r="H274" s="34" t="s">
        <v>521</v>
      </c>
      <c r="I274" s="10"/>
      <c r="J274" s="11"/>
      <c r="K274" s="12"/>
      <c r="L274" s="10">
        <v>2</v>
      </c>
      <c r="M274" s="36">
        <v>41</v>
      </c>
      <c r="N274" s="33" t="s">
        <v>245</v>
      </c>
      <c r="O274" s="30">
        <v>28.63</v>
      </c>
      <c r="P274" s="13">
        <v>33.65</v>
      </c>
      <c r="Q274" s="13">
        <v>32.93</v>
      </c>
      <c r="R274" s="14">
        <v>0.14342629482071692</v>
      </c>
      <c r="S274" s="15">
        <v>5.8804780876493936</v>
      </c>
      <c r="T274" s="22">
        <v>1.7804780876493935</v>
      </c>
      <c r="U274" s="23">
        <v>1.5217000000000001</v>
      </c>
      <c r="V274" s="24">
        <v>1.5343</v>
      </c>
      <c r="W274" s="25">
        <v>1.3446400000000001E-2</v>
      </c>
      <c r="X274" s="26">
        <v>1.5697890232558135E-2</v>
      </c>
      <c r="Y274" s="16">
        <v>0.55130240000000008</v>
      </c>
    </row>
    <row r="275" spans="2:25" ht="20.100000000000001" customHeight="1" x14ac:dyDescent="0.25">
      <c r="B275" s="21">
        <v>4654</v>
      </c>
      <c r="C275" s="10" t="s">
        <v>324</v>
      </c>
      <c r="D275" s="10" t="s">
        <v>92</v>
      </c>
      <c r="E275" s="10"/>
      <c r="F275" s="10"/>
      <c r="G275" s="9" t="s">
        <v>325</v>
      </c>
      <c r="H275" s="34" t="s">
        <v>321</v>
      </c>
      <c r="I275" s="10"/>
      <c r="J275" s="11"/>
      <c r="K275" s="12"/>
      <c r="L275" s="10">
        <v>5</v>
      </c>
      <c r="M275" s="36">
        <v>143.6</v>
      </c>
      <c r="N275" s="33" t="s">
        <v>259</v>
      </c>
      <c r="O275" s="30">
        <v>35.53</v>
      </c>
      <c r="P275" s="13">
        <v>40.53</v>
      </c>
      <c r="Q275" s="13">
        <v>39.72</v>
      </c>
      <c r="R275" s="14">
        <v>0.16200000000000045</v>
      </c>
      <c r="S275" s="15">
        <v>23.263200000000065</v>
      </c>
      <c r="T275" s="22">
        <v>8.903200000000064</v>
      </c>
      <c r="U275" s="23">
        <v>1.5116000000000001</v>
      </c>
      <c r="V275" s="24">
        <v>1.5429999999999999</v>
      </c>
      <c r="W275" s="25">
        <v>1.3440239999999999E-2</v>
      </c>
      <c r="X275" s="26">
        <v>1.6038472553699293E-2</v>
      </c>
      <c r="Y275" s="16">
        <v>1.9300184639999998</v>
      </c>
    </row>
    <row r="276" spans="2:25" ht="20.100000000000001" customHeight="1" x14ac:dyDescent="0.25">
      <c r="B276" s="21">
        <v>4816</v>
      </c>
      <c r="C276" s="10" t="s">
        <v>1485</v>
      </c>
      <c r="D276" s="10" t="s">
        <v>247</v>
      </c>
      <c r="E276" s="10" t="s">
        <v>380</v>
      </c>
      <c r="F276" s="10" t="s">
        <v>401</v>
      </c>
      <c r="G276" s="9" t="s">
        <v>402</v>
      </c>
      <c r="H276" s="34" t="s">
        <v>850</v>
      </c>
      <c r="I276" s="10" t="s">
        <v>855</v>
      </c>
      <c r="J276" s="11">
        <v>33533</v>
      </c>
      <c r="K276" s="12"/>
      <c r="L276" s="10">
        <v>7</v>
      </c>
      <c r="M276" s="36">
        <v>186.4</v>
      </c>
      <c r="N276" s="33" t="s">
        <v>245</v>
      </c>
      <c r="O276" s="30">
        <v>29.2</v>
      </c>
      <c r="P276" s="13">
        <v>34.200000000000003</v>
      </c>
      <c r="Q276" s="13">
        <v>33.53</v>
      </c>
      <c r="R276" s="14">
        <v>0.13400000000000026</v>
      </c>
      <c r="S276" s="15">
        <v>24.977600000000049</v>
      </c>
      <c r="T276" s="22">
        <v>6.3376000000000472</v>
      </c>
      <c r="U276" s="23">
        <v>1.4684999999999999</v>
      </c>
      <c r="V276" s="24">
        <v>1.4530000000000001</v>
      </c>
      <c r="W276" s="25">
        <v>1.34389E-2</v>
      </c>
      <c r="X276" s="26">
        <v>1.5518360277136264E-2</v>
      </c>
      <c r="Y276" s="16">
        <v>2.5050109599999999</v>
      </c>
    </row>
    <row r="277" spans="2:25" ht="20.100000000000001" customHeight="1" x14ac:dyDescent="0.25">
      <c r="B277" s="21">
        <v>4708</v>
      </c>
      <c r="C277" s="10" t="s">
        <v>383</v>
      </c>
      <c r="D277" s="10" t="s">
        <v>247</v>
      </c>
      <c r="E277" s="10" t="s">
        <v>380</v>
      </c>
      <c r="F277" s="10" t="s">
        <v>380</v>
      </c>
      <c r="G277" s="9" t="s">
        <v>384</v>
      </c>
      <c r="H277" s="34" t="s">
        <v>1056</v>
      </c>
      <c r="I277" s="10" t="s">
        <v>663</v>
      </c>
      <c r="J277" s="11">
        <v>33522</v>
      </c>
      <c r="K277" s="12"/>
      <c r="L277" s="10">
        <v>9</v>
      </c>
      <c r="M277" s="36">
        <v>166.6</v>
      </c>
      <c r="N277" s="33" t="s">
        <v>245</v>
      </c>
      <c r="O277" s="30">
        <v>35.06</v>
      </c>
      <c r="P277" s="13">
        <v>40.06</v>
      </c>
      <c r="Q277" s="13">
        <v>39.39</v>
      </c>
      <c r="R277" s="14">
        <v>0.13400000000000034</v>
      </c>
      <c r="S277" s="15">
        <v>22.324400000000058</v>
      </c>
      <c r="T277" s="22">
        <v>5.6644000000000556</v>
      </c>
      <c r="U277" s="23">
        <v>1.5455000000000001</v>
      </c>
      <c r="V277" s="24">
        <v>1.5085999999999999</v>
      </c>
      <c r="W277" s="25">
        <v>1.343804E-2</v>
      </c>
      <c r="X277" s="26">
        <v>1.5517367205542731E-2</v>
      </c>
      <c r="Y277" s="16">
        <v>2.238777464</v>
      </c>
    </row>
    <row r="278" spans="2:25" ht="20.100000000000001" customHeight="1" x14ac:dyDescent="0.25">
      <c r="B278" s="21">
        <v>4856</v>
      </c>
      <c r="C278" s="10" t="s">
        <v>1043</v>
      </c>
      <c r="D278" s="10" t="s">
        <v>92</v>
      </c>
      <c r="E278" s="10" t="s">
        <v>122</v>
      </c>
      <c r="F278" s="10" t="s">
        <v>74</v>
      </c>
      <c r="G278" s="9" t="s">
        <v>954</v>
      </c>
      <c r="H278" s="34" t="s">
        <v>990</v>
      </c>
      <c r="I278" s="10" t="s">
        <v>286</v>
      </c>
      <c r="J278" s="11">
        <v>75727</v>
      </c>
      <c r="K278" s="12"/>
      <c r="L278" s="10">
        <v>10</v>
      </c>
      <c r="M278" s="36">
        <v>227</v>
      </c>
      <c r="N278" s="33" t="s">
        <v>245</v>
      </c>
      <c r="O278" s="30">
        <v>36.520000000000003</v>
      </c>
      <c r="P278" s="13">
        <v>41.55</v>
      </c>
      <c r="Q278" s="13">
        <v>40.909999999999997</v>
      </c>
      <c r="R278" s="14">
        <v>0.12723658051689887</v>
      </c>
      <c r="S278" s="15">
        <v>28.882703777336044</v>
      </c>
      <c r="T278" s="22">
        <v>6.1827037773360427</v>
      </c>
      <c r="U278" s="23">
        <v>1.5226999999999999</v>
      </c>
      <c r="V278" s="24">
        <v>1.4967999999999999</v>
      </c>
      <c r="W278" s="25">
        <v>1.3436774999999998E-2</v>
      </c>
      <c r="X278" s="26">
        <v>1.5395667027334855E-2</v>
      </c>
      <c r="Y278" s="16">
        <v>3.0501479249999996</v>
      </c>
    </row>
    <row r="279" spans="2:25" ht="20.100000000000001" customHeight="1" x14ac:dyDescent="0.25">
      <c r="B279" s="21">
        <v>4735</v>
      </c>
      <c r="C279" s="10" t="s">
        <v>1009</v>
      </c>
      <c r="D279" s="10" t="s">
        <v>92</v>
      </c>
      <c r="E279" s="10" t="s">
        <v>124</v>
      </c>
      <c r="F279" s="10" t="s">
        <v>294</v>
      </c>
      <c r="G279" s="9" t="s">
        <v>1010</v>
      </c>
      <c r="H279" s="34" t="s">
        <v>990</v>
      </c>
      <c r="I279" s="10" t="s">
        <v>490</v>
      </c>
      <c r="J279" s="11">
        <v>68931</v>
      </c>
      <c r="K279" s="12"/>
      <c r="L279" s="10">
        <v>2</v>
      </c>
      <c r="M279" s="36">
        <v>49.2</v>
      </c>
      <c r="N279" s="33" t="s">
        <v>245</v>
      </c>
      <c r="O279" s="30">
        <v>35.57</v>
      </c>
      <c r="P279" s="13">
        <v>40.47</v>
      </c>
      <c r="Q279" s="13">
        <v>40</v>
      </c>
      <c r="R279" s="14">
        <v>9.5918367346938566E-2</v>
      </c>
      <c r="S279" s="15">
        <v>4.7191836734693773</v>
      </c>
      <c r="T279" s="22">
        <v>-0.20081632653062287</v>
      </c>
      <c r="U279" s="23">
        <v>1.5023</v>
      </c>
      <c r="V279" s="24">
        <v>1.4831000000000001</v>
      </c>
      <c r="W279" s="25">
        <v>1.3434300000000001E-2</v>
      </c>
      <c r="X279" s="26">
        <v>1.4859609480812639E-2</v>
      </c>
      <c r="Y279" s="16">
        <v>0.66096756000000012</v>
      </c>
    </row>
    <row r="280" spans="2:25" ht="20.100000000000001" customHeight="1" x14ac:dyDescent="0.25">
      <c r="B280" s="21">
        <v>4742</v>
      </c>
      <c r="C280" s="10" t="s">
        <v>785</v>
      </c>
      <c r="D280" s="10" t="s">
        <v>92</v>
      </c>
      <c r="E280" s="10" t="s">
        <v>99</v>
      </c>
      <c r="F280" s="10" t="s">
        <v>43</v>
      </c>
      <c r="G280" s="9" t="s">
        <v>868</v>
      </c>
      <c r="H280" s="34" t="s">
        <v>863</v>
      </c>
      <c r="I280" s="10" t="s">
        <v>255</v>
      </c>
      <c r="J280" s="11">
        <v>74504</v>
      </c>
      <c r="K280" s="12"/>
      <c r="L280" s="10">
        <v>16</v>
      </c>
      <c r="M280" s="36">
        <v>454</v>
      </c>
      <c r="N280" s="33" t="s">
        <v>245</v>
      </c>
      <c r="O280" s="30">
        <v>35.32</v>
      </c>
      <c r="P280" s="13">
        <v>40.36</v>
      </c>
      <c r="Q280" s="13">
        <v>39.61</v>
      </c>
      <c r="R280" s="14">
        <v>0.14880952380952384</v>
      </c>
      <c r="S280" s="15">
        <v>67.559523809523824</v>
      </c>
      <c r="T280" s="22">
        <v>22.159523809523819</v>
      </c>
      <c r="U280" s="23">
        <v>1.4915</v>
      </c>
      <c r="V280" s="24">
        <v>1.4939</v>
      </c>
      <c r="W280" s="25">
        <v>1.3434300000000001E-2</v>
      </c>
      <c r="X280" s="26">
        <v>1.5782953846153847E-2</v>
      </c>
      <c r="Y280" s="16">
        <v>6.0991722000000008</v>
      </c>
    </row>
    <row r="281" spans="2:25" ht="20.100000000000001" customHeight="1" x14ac:dyDescent="0.25">
      <c r="B281" s="21">
        <v>4700</v>
      </c>
      <c r="C281" s="10" t="s">
        <v>749</v>
      </c>
      <c r="D281" s="10" t="s">
        <v>93</v>
      </c>
      <c r="E281" s="10" t="s">
        <v>94</v>
      </c>
      <c r="F281" s="10" t="s">
        <v>161</v>
      </c>
      <c r="G281" s="9" t="s">
        <v>185</v>
      </c>
      <c r="H281" s="34" t="s">
        <v>875</v>
      </c>
      <c r="I281" s="10" t="s">
        <v>239</v>
      </c>
      <c r="J281" s="11">
        <v>76653</v>
      </c>
      <c r="K281" s="12"/>
      <c r="L281" s="10">
        <v>1</v>
      </c>
      <c r="M281" s="36">
        <v>20</v>
      </c>
      <c r="N281" s="33" t="s">
        <v>245</v>
      </c>
      <c r="O281" s="30">
        <v>29.21</v>
      </c>
      <c r="P281" s="13">
        <v>34.21</v>
      </c>
      <c r="Q281" s="13">
        <v>33.57</v>
      </c>
      <c r="R281" s="14">
        <v>0.12800000000000011</v>
      </c>
      <c r="S281" s="15">
        <v>2.5600000000000023</v>
      </c>
      <c r="T281" s="22">
        <v>0.56000000000000216</v>
      </c>
      <c r="U281" s="23">
        <v>1.5428999999999999</v>
      </c>
      <c r="V281" s="24">
        <v>1.5102</v>
      </c>
      <c r="W281" s="25">
        <v>1.3433639999999998E-2</v>
      </c>
      <c r="X281" s="26">
        <v>1.5405550458715597E-2</v>
      </c>
      <c r="Y281" s="16">
        <v>0.26867279999999999</v>
      </c>
    </row>
    <row r="282" spans="2:25" ht="20.100000000000001" customHeight="1" x14ac:dyDescent="0.25">
      <c r="B282" s="21">
        <v>4856</v>
      </c>
      <c r="C282" s="10" t="s">
        <v>432</v>
      </c>
      <c r="D282" s="10" t="s">
        <v>93</v>
      </c>
      <c r="E282" s="10" t="s">
        <v>87</v>
      </c>
      <c r="F282" s="10" t="s">
        <v>299</v>
      </c>
      <c r="G282" s="9" t="s">
        <v>300</v>
      </c>
      <c r="H282" s="34" t="s">
        <v>875</v>
      </c>
      <c r="I282" s="10" t="s">
        <v>301</v>
      </c>
      <c r="J282" s="11">
        <v>87658</v>
      </c>
      <c r="K282" s="12"/>
      <c r="L282" s="10">
        <v>17</v>
      </c>
      <c r="M282" s="36">
        <v>372</v>
      </c>
      <c r="N282" s="33" t="s">
        <v>245</v>
      </c>
      <c r="O282" s="30">
        <v>36.11</v>
      </c>
      <c r="P282" s="13">
        <v>41.12</v>
      </c>
      <c r="Q282" s="13">
        <v>40.65</v>
      </c>
      <c r="R282" s="14">
        <v>9.3812375249500812E-2</v>
      </c>
      <c r="S282" s="15">
        <v>34.898203592814305</v>
      </c>
      <c r="T282" s="22">
        <v>-2.3017964071856998</v>
      </c>
      <c r="U282" s="23">
        <v>1.5226999999999999</v>
      </c>
      <c r="V282" s="24">
        <v>1.4953000000000001</v>
      </c>
      <c r="W282" s="25">
        <v>1.34301E-2</v>
      </c>
      <c r="X282" s="26">
        <v>1.4820440748898676E-2</v>
      </c>
      <c r="Y282" s="16">
        <v>4.9959971999999997</v>
      </c>
    </row>
    <row r="283" spans="2:25" ht="20.100000000000001" customHeight="1" x14ac:dyDescent="0.25">
      <c r="B283" s="21">
        <v>4735</v>
      </c>
      <c r="C283" s="10" t="s">
        <v>1234</v>
      </c>
      <c r="D283" s="10" t="s">
        <v>93</v>
      </c>
      <c r="E283" s="10" t="s">
        <v>179</v>
      </c>
      <c r="F283" s="10" t="s">
        <v>174</v>
      </c>
      <c r="G283" s="9" t="s">
        <v>196</v>
      </c>
      <c r="H283" s="34" t="s">
        <v>875</v>
      </c>
      <c r="I283" s="10" t="s">
        <v>243</v>
      </c>
      <c r="J283" s="11">
        <v>83062</v>
      </c>
      <c r="K283" s="12"/>
      <c r="L283" s="10">
        <v>5</v>
      </c>
      <c r="M283" s="36">
        <v>137</v>
      </c>
      <c r="N283" s="33" t="s">
        <v>245</v>
      </c>
      <c r="O283" s="30">
        <v>34.770000000000003</v>
      </c>
      <c r="P283" s="13">
        <v>39.770000000000003</v>
      </c>
      <c r="Q283" s="13">
        <v>39.18</v>
      </c>
      <c r="R283" s="14">
        <v>0.11800000000000069</v>
      </c>
      <c r="S283" s="15">
        <v>16.166000000000093</v>
      </c>
      <c r="T283" s="22">
        <v>2.4660000000000935</v>
      </c>
      <c r="U283" s="23">
        <v>1.4964999999999999</v>
      </c>
      <c r="V283" s="24">
        <v>1.4877</v>
      </c>
      <c r="W283" s="25">
        <v>1.3428899999999999E-2</v>
      </c>
      <c r="X283" s="26">
        <v>1.5225510204081643E-2</v>
      </c>
      <c r="Y283" s="16">
        <v>1.8397592999999999</v>
      </c>
    </row>
    <row r="284" spans="2:25" ht="20.100000000000001" customHeight="1" x14ac:dyDescent="0.25">
      <c r="B284" s="21">
        <v>4858</v>
      </c>
      <c r="C284" s="10" t="s">
        <v>31</v>
      </c>
      <c r="D284" s="10" t="s">
        <v>92</v>
      </c>
      <c r="E284" s="10" t="s">
        <v>98</v>
      </c>
      <c r="F284" s="10" t="s">
        <v>101</v>
      </c>
      <c r="G284" s="9" t="s">
        <v>128</v>
      </c>
      <c r="H284" s="34" t="s">
        <v>755</v>
      </c>
      <c r="I284" s="10" t="s">
        <v>200</v>
      </c>
      <c r="J284" s="11">
        <v>65390</v>
      </c>
      <c r="K284" s="12"/>
      <c r="L284" s="10">
        <v>5</v>
      </c>
      <c r="M284" s="36">
        <v>170</v>
      </c>
      <c r="N284" s="33" t="s">
        <v>245</v>
      </c>
      <c r="O284" s="30">
        <v>28.84</v>
      </c>
      <c r="P284" s="13">
        <v>33.89</v>
      </c>
      <c r="Q284" s="13">
        <v>33.380000000000003</v>
      </c>
      <c r="R284" s="14">
        <v>0.10099009900990058</v>
      </c>
      <c r="S284" s="15">
        <v>17.1683168316831</v>
      </c>
      <c r="T284" s="22">
        <v>0.16831683168309769</v>
      </c>
      <c r="U284" s="23">
        <v>1.5175000000000001</v>
      </c>
      <c r="V284" s="24">
        <v>1.4996</v>
      </c>
      <c r="W284" s="25">
        <v>1.3426095000000001E-2</v>
      </c>
      <c r="X284" s="26">
        <v>1.4934312720264312E-2</v>
      </c>
      <c r="Y284" s="16">
        <v>2.2824361500000001</v>
      </c>
    </row>
    <row r="285" spans="2:25" ht="20.100000000000001" customHeight="1" x14ac:dyDescent="0.25">
      <c r="B285" s="21">
        <v>4822</v>
      </c>
      <c r="C285" s="10" t="s">
        <v>925</v>
      </c>
      <c r="D285" s="10" t="s">
        <v>518</v>
      </c>
      <c r="E285" s="10" t="s">
        <v>1414</v>
      </c>
      <c r="F285" s="10" t="s">
        <v>532</v>
      </c>
      <c r="G285" s="9" t="s">
        <v>533</v>
      </c>
      <c r="H285" s="34" t="s">
        <v>1111</v>
      </c>
      <c r="I285" s="10" t="s">
        <v>1111</v>
      </c>
      <c r="J285" s="11">
        <v>34965</v>
      </c>
      <c r="K285" s="12"/>
      <c r="L285" s="10">
        <v>2</v>
      </c>
      <c r="M285" s="36">
        <v>36</v>
      </c>
      <c r="N285" s="33" t="s">
        <v>245</v>
      </c>
      <c r="O285" s="30">
        <v>35.93</v>
      </c>
      <c r="P285" s="13">
        <v>40.94</v>
      </c>
      <c r="Q285" s="13">
        <v>40.11</v>
      </c>
      <c r="R285" s="14">
        <v>0.16566866267465041</v>
      </c>
      <c r="S285" s="15">
        <v>5.9640718562874149</v>
      </c>
      <c r="T285" s="22">
        <v>2.3640718562874148</v>
      </c>
      <c r="U285" s="23">
        <v>1.4622999999999999</v>
      </c>
      <c r="V285" s="24">
        <v>1.4560999999999999</v>
      </c>
      <c r="W285" s="25">
        <v>1.3424640000000002E-2</v>
      </c>
      <c r="X285" s="26">
        <v>1.6090298181818178E-2</v>
      </c>
      <c r="Y285" s="16">
        <v>0.48328704000000006</v>
      </c>
    </row>
    <row r="286" spans="2:25" ht="20.100000000000001" customHeight="1" x14ac:dyDescent="0.25">
      <c r="B286" s="21">
        <v>4838</v>
      </c>
      <c r="C286" s="10" t="s">
        <v>747</v>
      </c>
      <c r="D286" s="10" t="s">
        <v>93</v>
      </c>
      <c r="E286" s="10" t="s">
        <v>94</v>
      </c>
      <c r="F286" s="10" t="s">
        <v>161</v>
      </c>
      <c r="G286" s="9" t="s">
        <v>184</v>
      </c>
      <c r="H286" s="34" t="s">
        <v>1315</v>
      </c>
      <c r="I286" s="10" t="s">
        <v>239</v>
      </c>
      <c r="J286" s="11">
        <v>76683</v>
      </c>
      <c r="K286" s="12"/>
      <c r="L286" s="10">
        <v>3</v>
      </c>
      <c r="M286" s="36">
        <v>73.2</v>
      </c>
      <c r="N286" s="33" t="s">
        <v>245</v>
      </c>
      <c r="O286" s="30">
        <v>29.07</v>
      </c>
      <c r="P286" s="13">
        <v>34.11</v>
      </c>
      <c r="Q286" s="13">
        <v>33.270000000000003</v>
      </c>
      <c r="R286" s="14">
        <v>0.16666666666666596</v>
      </c>
      <c r="S286" s="15">
        <v>12.19999999999995</v>
      </c>
      <c r="T286" s="22">
        <v>4.8799999999999484</v>
      </c>
      <c r="U286" s="23">
        <v>1.4491000000000001</v>
      </c>
      <c r="V286" s="24">
        <v>1.4693000000000001</v>
      </c>
      <c r="W286" s="25">
        <v>1.3424640000000002E-2</v>
      </c>
      <c r="X286" s="26">
        <v>1.6109567999999987E-2</v>
      </c>
      <c r="Y286" s="16">
        <v>0.98268364800000019</v>
      </c>
    </row>
    <row r="287" spans="2:25" ht="20.100000000000001" customHeight="1" x14ac:dyDescent="0.25">
      <c r="B287" s="21">
        <v>4711</v>
      </c>
      <c r="C287" s="10" t="s">
        <v>175</v>
      </c>
      <c r="D287" s="10" t="s">
        <v>93</v>
      </c>
      <c r="E287" s="10" t="s">
        <v>179</v>
      </c>
      <c r="F287" s="10" t="s">
        <v>174</v>
      </c>
      <c r="G287" s="9" t="s">
        <v>194</v>
      </c>
      <c r="H287" s="34" t="s">
        <v>875</v>
      </c>
      <c r="I287" s="10" t="s">
        <v>243</v>
      </c>
      <c r="J287" s="11">
        <v>83057</v>
      </c>
      <c r="K287" s="12"/>
      <c r="L287" s="10">
        <v>2</v>
      </c>
      <c r="M287" s="36">
        <v>48</v>
      </c>
      <c r="N287" s="33" t="s">
        <v>245</v>
      </c>
      <c r="O287" s="30">
        <v>35.619999999999997</v>
      </c>
      <c r="P287" s="13">
        <v>40.659999999999997</v>
      </c>
      <c r="Q287" s="13">
        <v>40</v>
      </c>
      <c r="R287" s="14">
        <v>0.13095238095238029</v>
      </c>
      <c r="S287" s="15">
        <v>6.2857142857142545</v>
      </c>
      <c r="T287" s="22">
        <v>1.4857142857142538</v>
      </c>
      <c r="U287" s="23">
        <v>1.5470999999999999</v>
      </c>
      <c r="V287" s="24">
        <v>1.5039</v>
      </c>
      <c r="W287" s="25">
        <v>1.3424400000000001E-2</v>
      </c>
      <c r="X287" s="26">
        <v>1.5447254794520537E-2</v>
      </c>
      <c r="Y287" s="16">
        <v>0.64437120000000003</v>
      </c>
    </row>
    <row r="288" spans="2:25" ht="20.100000000000001" customHeight="1" x14ac:dyDescent="0.25">
      <c r="B288" s="21">
        <v>4823</v>
      </c>
      <c r="C288" s="10" t="s">
        <v>176</v>
      </c>
      <c r="D288" s="10" t="s">
        <v>93</v>
      </c>
      <c r="E288" s="10" t="s">
        <v>179</v>
      </c>
      <c r="F288" s="10" t="s">
        <v>174</v>
      </c>
      <c r="G288" s="9" t="s">
        <v>195</v>
      </c>
      <c r="H288" s="34" t="s">
        <v>875</v>
      </c>
      <c r="I288" s="10" t="s">
        <v>243</v>
      </c>
      <c r="J288" s="11">
        <v>83074</v>
      </c>
      <c r="K288" s="12"/>
      <c r="L288" s="10">
        <v>4</v>
      </c>
      <c r="M288" s="36">
        <v>114.4</v>
      </c>
      <c r="N288" s="33" t="s">
        <v>259</v>
      </c>
      <c r="O288" s="30">
        <v>27.48</v>
      </c>
      <c r="P288" s="13">
        <v>32.5</v>
      </c>
      <c r="Q288" s="13">
        <v>31.85</v>
      </c>
      <c r="R288" s="14">
        <v>0.12948207171314713</v>
      </c>
      <c r="S288" s="15">
        <v>14.812749003984033</v>
      </c>
      <c r="T288" s="22">
        <v>3.3727490039840311</v>
      </c>
      <c r="U288" s="23">
        <v>1.4530000000000001</v>
      </c>
      <c r="V288" s="24">
        <v>1.4637</v>
      </c>
      <c r="W288" s="25">
        <v>1.3416820000000001E-2</v>
      </c>
      <c r="X288" s="26">
        <v>1.5412456842105259E-2</v>
      </c>
      <c r="Y288" s="16">
        <v>1.5348842080000002</v>
      </c>
    </row>
    <row r="289" spans="2:25" ht="20.100000000000001" customHeight="1" x14ac:dyDescent="0.25">
      <c r="B289" s="21">
        <v>4841</v>
      </c>
      <c r="C289" s="10" t="s">
        <v>90</v>
      </c>
      <c r="D289" s="10" t="s">
        <v>93</v>
      </c>
      <c r="E289" s="10" t="s">
        <v>87</v>
      </c>
      <c r="F289" s="10" t="s">
        <v>90</v>
      </c>
      <c r="G289" s="9" t="s">
        <v>1589</v>
      </c>
      <c r="H289" s="34" t="s">
        <v>875</v>
      </c>
      <c r="I289" s="10" t="s">
        <v>691</v>
      </c>
      <c r="J289" s="11">
        <v>86611</v>
      </c>
      <c r="K289" s="12"/>
      <c r="L289" s="10">
        <v>5</v>
      </c>
      <c r="M289" s="36">
        <v>133.4</v>
      </c>
      <c r="N289" s="33" t="s">
        <v>245</v>
      </c>
      <c r="O289" s="30">
        <v>29.12</v>
      </c>
      <c r="P289" s="13">
        <v>34.119999999999997</v>
      </c>
      <c r="Q289" s="13">
        <v>33.57</v>
      </c>
      <c r="R289" s="14">
        <v>0.10999999999999951</v>
      </c>
      <c r="S289" s="15">
        <v>14.673999999999936</v>
      </c>
      <c r="T289" s="22">
        <v>1.3339999999999346</v>
      </c>
      <c r="U289" s="23">
        <v>1.4986999999999999</v>
      </c>
      <c r="V289" s="24">
        <v>1.5162</v>
      </c>
      <c r="W289" s="25">
        <v>1.3416305E-2</v>
      </c>
      <c r="X289" s="26">
        <v>1.5074499999999992E-2</v>
      </c>
      <c r="Y289" s="16">
        <v>1.7897350870000002</v>
      </c>
    </row>
    <row r="290" spans="2:25" ht="20.100000000000001" customHeight="1" x14ac:dyDescent="0.25">
      <c r="B290" s="21">
        <v>4854</v>
      </c>
      <c r="C290" s="10" t="s">
        <v>317</v>
      </c>
      <c r="D290" s="10" t="s">
        <v>92</v>
      </c>
      <c r="E290" s="10" t="s">
        <v>318</v>
      </c>
      <c r="F290" s="10" t="s">
        <v>319</v>
      </c>
      <c r="G290" s="9" t="s">
        <v>320</v>
      </c>
      <c r="H290" s="34" t="s">
        <v>755</v>
      </c>
      <c r="I290" s="10" t="s">
        <v>416</v>
      </c>
      <c r="J290" s="11">
        <v>66092</v>
      </c>
      <c r="K290" s="12"/>
      <c r="L290" s="10">
        <v>8</v>
      </c>
      <c r="M290" s="36">
        <v>244</v>
      </c>
      <c r="N290" s="33" t="s">
        <v>245</v>
      </c>
      <c r="O290" s="30">
        <v>27.82</v>
      </c>
      <c r="P290" s="13">
        <v>32.86</v>
      </c>
      <c r="Q290" s="13">
        <v>32.14</v>
      </c>
      <c r="R290" s="14">
        <v>0.14285714285714265</v>
      </c>
      <c r="S290" s="15">
        <v>34.857142857142804</v>
      </c>
      <c r="T290" s="22">
        <v>10.457142857142806</v>
      </c>
      <c r="U290" s="23">
        <v>1.5128999999999999</v>
      </c>
      <c r="V290" s="24">
        <v>1.5009999999999999</v>
      </c>
      <c r="W290" s="25">
        <v>1.3411854999999999E-2</v>
      </c>
      <c r="X290" s="26">
        <v>1.5647164166666661E-2</v>
      </c>
      <c r="Y290" s="16">
        <v>3.2724926199999995</v>
      </c>
    </row>
    <row r="291" spans="2:25" ht="20.100000000000001" customHeight="1" x14ac:dyDescent="0.25">
      <c r="B291" s="21">
        <v>4750</v>
      </c>
      <c r="C291" s="10" t="s">
        <v>176</v>
      </c>
      <c r="D291" s="10" t="s">
        <v>93</v>
      </c>
      <c r="E291" s="10" t="s">
        <v>179</v>
      </c>
      <c r="F291" s="10" t="s">
        <v>174</v>
      </c>
      <c r="G291" s="9" t="s">
        <v>195</v>
      </c>
      <c r="H291" s="34" t="s">
        <v>875</v>
      </c>
      <c r="I291" s="10" t="s">
        <v>243</v>
      </c>
      <c r="J291" s="11">
        <v>83064</v>
      </c>
      <c r="K291" s="12"/>
      <c r="L291" s="10">
        <v>4</v>
      </c>
      <c r="M291" s="36">
        <v>87.5</v>
      </c>
      <c r="N291" s="33" t="s">
        <v>245</v>
      </c>
      <c r="O291" s="30">
        <v>26.93</v>
      </c>
      <c r="P291" s="13">
        <v>31.94</v>
      </c>
      <c r="Q291" s="13">
        <v>31.11</v>
      </c>
      <c r="R291" s="14">
        <v>0.16566866267465102</v>
      </c>
      <c r="S291" s="15">
        <v>14.496007984031964</v>
      </c>
      <c r="T291" s="22">
        <v>5.746007984031964</v>
      </c>
      <c r="U291" s="23">
        <v>1.4883</v>
      </c>
      <c r="V291" s="24">
        <v>1.492</v>
      </c>
      <c r="W291" s="25">
        <v>1.3411349999999999E-2</v>
      </c>
      <c r="X291" s="26">
        <v>1.6074369258373213E-2</v>
      </c>
      <c r="Y291" s="16">
        <v>1.1734931249999998</v>
      </c>
    </row>
    <row r="292" spans="2:25" ht="20.100000000000001" customHeight="1" x14ac:dyDescent="0.25">
      <c r="B292" s="21">
        <v>4703</v>
      </c>
      <c r="C292" s="10" t="s">
        <v>47</v>
      </c>
      <c r="D292" s="10" t="s">
        <v>92</v>
      </c>
      <c r="E292" s="10" t="s">
        <v>99</v>
      </c>
      <c r="F292" s="10" t="s">
        <v>46</v>
      </c>
      <c r="G292" s="9" t="s">
        <v>137</v>
      </c>
      <c r="H292" s="34" t="s">
        <v>863</v>
      </c>
      <c r="I292" s="10" t="s">
        <v>984</v>
      </c>
      <c r="J292" s="11">
        <v>73626</v>
      </c>
      <c r="K292" s="12"/>
      <c r="L292" s="10">
        <v>2</v>
      </c>
      <c r="M292" s="36">
        <v>35</v>
      </c>
      <c r="N292" s="33" t="s">
        <v>259</v>
      </c>
      <c r="O292" s="30">
        <v>34.94</v>
      </c>
      <c r="P292" s="13">
        <v>39.94</v>
      </c>
      <c r="Q292" s="13">
        <v>39.19</v>
      </c>
      <c r="R292" s="14">
        <v>0.15</v>
      </c>
      <c r="S292" s="15">
        <v>5.25</v>
      </c>
      <c r="T292" s="22">
        <v>1.7499999999999996</v>
      </c>
      <c r="U292" s="23">
        <v>1.5337000000000001</v>
      </c>
      <c r="V292" s="24">
        <v>1.5141</v>
      </c>
      <c r="W292" s="25">
        <v>1.341032E-2</v>
      </c>
      <c r="X292" s="26">
        <v>1.5776847058823529E-2</v>
      </c>
      <c r="Y292" s="16">
        <v>0.46936119999999998</v>
      </c>
    </row>
    <row r="293" spans="2:25" ht="20.100000000000001" customHeight="1" x14ac:dyDescent="0.25">
      <c r="B293" s="21">
        <v>4900</v>
      </c>
      <c r="C293" s="10" t="s">
        <v>1022</v>
      </c>
      <c r="D293" s="10" t="s">
        <v>92</v>
      </c>
      <c r="E293" s="10" t="s">
        <v>122</v>
      </c>
      <c r="F293" s="10" t="s">
        <v>74</v>
      </c>
      <c r="G293" s="9" t="s">
        <v>951</v>
      </c>
      <c r="H293" s="34" t="s">
        <v>990</v>
      </c>
      <c r="I293" s="10" t="s">
        <v>286</v>
      </c>
      <c r="J293" s="11">
        <v>75736</v>
      </c>
      <c r="K293" s="12"/>
      <c r="L293" s="10">
        <v>4</v>
      </c>
      <c r="M293" s="36">
        <v>113</v>
      </c>
      <c r="N293" s="33" t="s">
        <v>245</v>
      </c>
      <c r="O293" s="30">
        <v>26.67</v>
      </c>
      <c r="P293" s="13">
        <v>31.69</v>
      </c>
      <c r="Q293" s="13">
        <v>30.97</v>
      </c>
      <c r="R293" s="14">
        <v>0.14342629482071761</v>
      </c>
      <c r="S293" s="15">
        <v>16.207171314741089</v>
      </c>
      <c r="T293" s="22">
        <v>4.90717131474109</v>
      </c>
      <c r="U293" s="23">
        <v>1.5066999999999999</v>
      </c>
      <c r="V293" s="24">
        <v>1.5066999999999999</v>
      </c>
      <c r="W293" s="25">
        <v>1.3409629999999999E-2</v>
      </c>
      <c r="X293" s="26">
        <v>1.5654963395348845E-2</v>
      </c>
      <c r="Y293" s="16">
        <v>1.5152881899999999</v>
      </c>
    </row>
    <row r="294" spans="2:25" ht="20.100000000000001" customHeight="1" x14ac:dyDescent="0.25">
      <c r="B294" s="21">
        <v>4838</v>
      </c>
      <c r="C294" s="10" t="s">
        <v>1566</v>
      </c>
      <c r="D294" s="10" t="s">
        <v>92</v>
      </c>
      <c r="E294" s="10" t="s">
        <v>274</v>
      </c>
      <c r="F294" s="10" t="s">
        <v>110</v>
      </c>
      <c r="G294" s="9" t="s">
        <v>144</v>
      </c>
      <c r="H294" s="34" t="s">
        <v>1551</v>
      </c>
      <c r="I294" s="10" t="s">
        <v>1567</v>
      </c>
      <c r="J294" s="11">
        <v>93403</v>
      </c>
      <c r="K294" s="12"/>
      <c r="L294" s="10">
        <v>6</v>
      </c>
      <c r="M294" s="36">
        <v>145</v>
      </c>
      <c r="N294" s="33" t="s">
        <v>245</v>
      </c>
      <c r="O294" s="30">
        <v>34.880000000000003</v>
      </c>
      <c r="P294" s="13">
        <v>39.89</v>
      </c>
      <c r="Q294" s="13">
        <v>39.020000000000003</v>
      </c>
      <c r="R294" s="14">
        <v>0.17365269461077801</v>
      </c>
      <c r="S294" s="15">
        <v>25.179640718562812</v>
      </c>
      <c r="T294" s="22">
        <v>10.67964071856281</v>
      </c>
      <c r="U294" s="23">
        <v>1.4695</v>
      </c>
      <c r="V294" s="24">
        <v>1.4456</v>
      </c>
      <c r="W294" s="25">
        <v>1.340946E-2</v>
      </c>
      <c r="X294" s="26">
        <v>1.6227389999999991E-2</v>
      </c>
      <c r="Y294" s="16">
        <v>1.9443717</v>
      </c>
    </row>
    <row r="295" spans="2:25" ht="20.100000000000001" customHeight="1" x14ac:dyDescent="0.25">
      <c r="B295" s="21">
        <v>4847</v>
      </c>
      <c r="C295" s="10" t="s">
        <v>307</v>
      </c>
      <c r="D295" s="10" t="s">
        <v>92</v>
      </c>
      <c r="E295" s="10" t="s">
        <v>116</v>
      </c>
      <c r="F295" s="10" t="s">
        <v>308</v>
      </c>
      <c r="G295" s="9" t="s">
        <v>309</v>
      </c>
      <c r="H295" s="34" t="s">
        <v>755</v>
      </c>
      <c r="I295" s="10" t="s">
        <v>763</v>
      </c>
      <c r="J295" s="11">
        <v>80163</v>
      </c>
      <c r="K295" s="12"/>
      <c r="L295" s="10">
        <v>2</v>
      </c>
      <c r="M295" s="36">
        <v>55.9</v>
      </c>
      <c r="N295" s="33" t="s">
        <v>245</v>
      </c>
      <c r="O295" s="30">
        <v>35.75</v>
      </c>
      <c r="P295" s="13">
        <v>40.75</v>
      </c>
      <c r="Q295" s="13">
        <v>40.01</v>
      </c>
      <c r="R295" s="14">
        <v>0.14800000000000041</v>
      </c>
      <c r="S295" s="15">
        <v>8.2732000000000223</v>
      </c>
      <c r="T295" s="22">
        <v>2.6832000000000225</v>
      </c>
      <c r="U295" s="23">
        <v>1.516</v>
      </c>
      <c r="V295" s="24">
        <v>1.4972000000000001</v>
      </c>
      <c r="W295" s="25">
        <v>1.3408740000000001E-2</v>
      </c>
      <c r="X295" s="26">
        <v>1.5737957746478879E-2</v>
      </c>
      <c r="Y295" s="16">
        <v>0.74954856599999997</v>
      </c>
    </row>
    <row r="296" spans="2:25" ht="20.100000000000001" customHeight="1" x14ac:dyDescent="0.25">
      <c r="B296" s="21">
        <v>4695</v>
      </c>
      <c r="C296" s="10" t="s">
        <v>36</v>
      </c>
      <c r="D296" s="10" t="s">
        <v>92</v>
      </c>
      <c r="E296" s="10" t="s">
        <v>117</v>
      </c>
      <c r="F296" s="10" t="s">
        <v>36</v>
      </c>
      <c r="G296" s="9" t="s">
        <v>132</v>
      </c>
      <c r="H296" s="34" t="s">
        <v>755</v>
      </c>
      <c r="I296" s="10" t="s">
        <v>205</v>
      </c>
      <c r="J296" s="11">
        <v>79510</v>
      </c>
      <c r="K296" s="12"/>
      <c r="L296" s="10">
        <v>6</v>
      </c>
      <c r="M296" s="36">
        <v>115</v>
      </c>
      <c r="N296" s="33" t="s">
        <v>245</v>
      </c>
      <c r="O296" s="30">
        <v>27.29</v>
      </c>
      <c r="P296" s="13">
        <v>32.29</v>
      </c>
      <c r="Q296" s="13">
        <v>31.91</v>
      </c>
      <c r="R296" s="14">
        <v>7.5999999999999804E-2</v>
      </c>
      <c r="S296" s="15">
        <v>8.7399999999999771</v>
      </c>
      <c r="T296" s="22">
        <v>-2.7600000000000233</v>
      </c>
      <c r="U296" s="23">
        <v>1.5419</v>
      </c>
      <c r="V296" s="24">
        <v>1.5051000000000001</v>
      </c>
      <c r="W296" s="25">
        <v>1.3406800000000002E-2</v>
      </c>
      <c r="X296" s="26">
        <v>1.4509523809523809E-2</v>
      </c>
      <c r="Y296" s="16">
        <v>1.5417820000000002</v>
      </c>
    </row>
    <row r="297" spans="2:25" ht="20.100000000000001" customHeight="1" x14ac:dyDescent="0.25">
      <c r="B297" s="21">
        <v>4852</v>
      </c>
      <c r="C297" s="10" t="s">
        <v>49</v>
      </c>
      <c r="D297" s="10" t="s">
        <v>93</v>
      </c>
      <c r="E297" s="10" t="s">
        <v>94</v>
      </c>
      <c r="F297" s="10" t="s">
        <v>173</v>
      </c>
      <c r="G297" s="9" t="s">
        <v>192</v>
      </c>
      <c r="H297" s="34" t="s">
        <v>1611</v>
      </c>
      <c r="I297" s="10" t="s">
        <v>1612</v>
      </c>
      <c r="J297" s="11">
        <v>77235</v>
      </c>
      <c r="K297" s="12"/>
      <c r="L297" s="10">
        <v>3</v>
      </c>
      <c r="M297" s="36">
        <v>97</v>
      </c>
      <c r="N297" s="33" t="s">
        <v>245</v>
      </c>
      <c r="O297" s="30">
        <v>36.35</v>
      </c>
      <c r="P297" s="13">
        <v>41.39</v>
      </c>
      <c r="Q297" s="13">
        <v>40.729999999999997</v>
      </c>
      <c r="R297" s="14">
        <v>0.13095238095238171</v>
      </c>
      <c r="S297" s="15">
        <v>12.702380952381025</v>
      </c>
      <c r="T297" s="22">
        <v>3.0023809523810252</v>
      </c>
      <c r="U297" s="23">
        <v>1.5044999999999999</v>
      </c>
      <c r="V297" s="24">
        <v>1.5079</v>
      </c>
      <c r="W297" s="25">
        <v>1.3405180000000001E-2</v>
      </c>
      <c r="X297" s="26">
        <v>1.5425138630137001E-2</v>
      </c>
      <c r="Y297" s="16">
        <v>1.3003024600000002</v>
      </c>
    </row>
    <row r="298" spans="2:25" ht="20.100000000000001" customHeight="1" x14ac:dyDescent="0.25">
      <c r="B298" s="21">
        <v>4896</v>
      </c>
      <c r="C298" s="10" t="s">
        <v>694</v>
      </c>
      <c r="D298" s="10" t="s">
        <v>247</v>
      </c>
      <c r="E298" s="10" t="s">
        <v>248</v>
      </c>
      <c r="F298" s="10" t="s">
        <v>694</v>
      </c>
      <c r="G298" s="9" t="s">
        <v>509</v>
      </c>
      <c r="H298" s="34" t="s">
        <v>1056</v>
      </c>
      <c r="I298" s="10" t="s">
        <v>1680</v>
      </c>
      <c r="J298" s="11">
        <v>54425</v>
      </c>
      <c r="K298" s="12"/>
      <c r="L298" s="10">
        <v>4</v>
      </c>
      <c r="M298" s="36">
        <v>89</v>
      </c>
      <c r="N298" s="33" t="s">
        <v>245</v>
      </c>
      <c r="O298" s="30">
        <v>36.51</v>
      </c>
      <c r="P298" s="13">
        <v>41.52</v>
      </c>
      <c r="Q298" s="13">
        <v>41</v>
      </c>
      <c r="R298" s="14">
        <v>0.1037924151696612</v>
      </c>
      <c r="S298" s="15">
        <v>9.2375249500998464</v>
      </c>
      <c r="T298" s="22">
        <v>0.3375249500998464</v>
      </c>
      <c r="U298" s="23">
        <v>1.5179</v>
      </c>
      <c r="V298" s="24">
        <v>1.4939</v>
      </c>
      <c r="W298" s="25">
        <v>1.3402510000000001E-2</v>
      </c>
      <c r="X298" s="26">
        <v>1.4954693786191547E-2</v>
      </c>
      <c r="Y298" s="16">
        <v>1.19282339</v>
      </c>
    </row>
    <row r="299" spans="2:25" ht="20.100000000000001" customHeight="1" x14ac:dyDescent="0.25">
      <c r="B299" s="21">
        <v>4693</v>
      </c>
      <c r="C299" s="10" t="s">
        <v>501</v>
      </c>
      <c r="D299" s="10" t="s">
        <v>247</v>
      </c>
      <c r="E299" s="10" t="s">
        <v>502</v>
      </c>
      <c r="F299" s="10" t="s">
        <v>501</v>
      </c>
      <c r="G299" s="9" t="s">
        <v>503</v>
      </c>
      <c r="H299" s="34" t="s">
        <v>856</v>
      </c>
      <c r="I299" s="10" t="s">
        <v>696</v>
      </c>
      <c r="J299" s="11">
        <v>54574</v>
      </c>
      <c r="K299" s="12"/>
      <c r="L299" s="10">
        <v>1</v>
      </c>
      <c r="M299" s="36">
        <v>23</v>
      </c>
      <c r="N299" s="33" t="s">
        <v>245</v>
      </c>
      <c r="O299" s="30">
        <v>29.9</v>
      </c>
      <c r="P299" s="13">
        <v>34.909999999999997</v>
      </c>
      <c r="Q299" s="13">
        <v>34.409999999999997</v>
      </c>
      <c r="R299" s="14">
        <v>9.9800399201596848E-2</v>
      </c>
      <c r="S299" s="15">
        <v>2.2954091816367277</v>
      </c>
      <c r="T299" s="22">
        <v>-4.5908183632726168E-3</v>
      </c>
      <c r="U299" s="23">
        <v>1.5277000000000001</v>
      </c>
      <c r="V299" s="24">
        <v>1.5181</v>
      </c>
      <c r="W299" s="25">
        <v>1.340152E-2</v>
      </c>
      <c r="X299" s="26">
        <v>1.4887276097560976E-2</v>
      </c>
      <c r="Y299" s="16">
        <v>0.30823496</v>
      </c>
    </row>
    <row r="300" spans="2:25" ht="20.100000000000001" customHeight="1" x14ac:dyDescent="0.25">
      <c r="B300" s="21">
        <v>4735</v>
      </c>
      <c r="C300" s="10" t="s">
        <v>876</v>
      </c>
      <c r="D300" s="10" t="s">
        <v>92</v>
      </c>
      <c r="E300" s="10" t="s">
        <v>274</v>
      </c>
      <c r="F300" s="10" t="s">
        <v>276</v>
      </c>
      <c r="G300" s="9" t="s">
        <v>877</v>
      </c>
      <c r="H300" s="34" t="s">
        <v>875</v>
      </c>
      <c r="I300" s="10" t="s">
        <v>277</v>
      </c>
      <c r="J300" s="11">
        <v>81163</v>
      </c>
      <c r="K300" s="12"/>
      <c r="L300" s="10">
        <v>4</v>
      </c>
      <c r="M300" s="36">
        <v>117</v>
      </c>
      <c r="N300" s="33" t="s">
        <v>245</v>
      </c>
      <c r="O300" s="30">
        <v>36.07</v>
      </c>
      <c r="P300" s="13">
        <v>41.12</v>
      </c>
      <c r="Q300" s="13">
        <v>40.51</v>
      </c>
      <c r="R300" s="14">
        <v>0.12079207920792075</v>
      </c>
      <c r="S300" s="15">
        <v>14.132673267326727</v>
      </c>
      <c r="T300" s="22">
        <v>2.4326732673267268</v>
      </c>
      <c r="U300" s="23">
        <v>1.4979</v>
      </c>
      <c r="V300" s="24">
        <v>1.4801</v>
      </c>
      <c r="W300" s="25">
        <v>1.3400999999999998E-2</v>
      </c>
      <c r="X300" s="26">
        <v>1.5242128378378376E-2</v>
      </c>
      <c r="Y300" s="16">
        <v>1.5679169999999998</v>
      </c>
    </row>
    <row r="301" spans="2:25" ht="20.100000000000001" customHeight="1" x14ac:dyDescent="0.25">
      <c r="B301" s="21">
        <v>4705</v>
      </c>
      <c r="C301" s="10" t="s">
        <v>417</v>
      </c>
      <c r="D301" s="10" t="s">
        <v>92</v>
      </c>
      <c r="E301" s="10" t="s">
        <v>117</v>
      </c>
      <c r="F301" s="10" t="s">
        <v>104</v>
      </c>
      <c r="G301" s="9" t="s">
        <v>471</v>
      </c>
      <c r="H301" s="34" t="s">
        <v>755</v>
      </c>
      <c r="I301" s="10" t="s">
        <v>207</v>
      </c>
      <c r="J301" s="11">
        <v>54033</v>
      </c>
      <c r="K301" s="12"/>
      <c r="L301" s="10">
        <v>1</v>
      </c>
      <c r="M301" s="36">
        <v>27.4</v>
      </c>
      <c r="N301" s="33" t="s">
        <v>259</v>
      </c>
      <c r="O301" s="30">
        <v>27.2</v>
      </c>
      <c r="P301" s="13">
        <v>32.229999999999997</v>
      </c>
      <c r="Q301" s="13">
        <v>31.7</v>
      </c>
      <c r="R301" s="14">
        <v>0.10536779324055623</v>
      </c>
      <c r="S301" s="15">
        <v>2.8870775347912407</v>
      </c>
      <c r="T301" s="22">
        <v>0.14707753479124053</v>
      </c>
      <c r="U301" s="23">
        <v>1.5016</v>
      </c>
      <c r="V301" s="24">
        <v>1.5438000000000001</v>
      </c>
      <c r="W301" s="25">
        <v>1.339976E-2</v>
      </c>
      <c r="X301" s="26">
        <v>1.4977953955555548E-2</v>
      </c>
      <c r="Y301" s="16">
        <v>0.36715342400000001</v>
      </c>
    </row>
    <row r="302" spans="2:25" ht="20.100000000000001" customHeight="1" x14ac:dyDescent="0.25">
      <c r="B302" s="21">
        <v>4750</v>
      </c>
      <c r="C302" s="10" t="s">
        <v>49</v>
      </c>
      <c r="D302" s="10" t="s">
        <v>93</v>
      </c>
      <c r="E302" s="10" t="s">
        <v>94</v>
      </c>
      <c r="F302" s="10" t="s">
        <v>173</v>
      </c>
      <c r="G302" s="9" t="s">
        <v>192</v>
      </c>
      <c r="H302" s="34" t="s">
        <v>875</v>
      </c>
      <c r="I302" s="10" t="s">
        <v>894</v>
      </c>
      <c r="J302" s="11">
        <v>77217</v>
      </c>
      <c r="K302" s="12"/>
      <c r="L302" s="10">
        <v>4</v>
      </c>
      <c r="M302" s="36">
        <v>136</v>
      </c>
      <c r="N302" s="33" t="s">
        <v>245</v>
      </c>
      <c r="O302" s="30">
        <v>35.57</v>
      </c>
      <c r="P302" s="13">
        <v>40.590000000000003</v>
      </c>
      <c r="Q302" s="13">
        <v>40.049999999999997</v>
      </c>
      <c r="R302" s="14">
        <v>0.10756972111553903</v>
      </c>
      <c r="S302" s="15">
        <v>14.629482071713308</v>
      </c>
      <c r="T302" s="22">
        <v>1.0294820717133073</v>
      </c>
      <c r="U302" s="23">
        <v>1.4869000000000001</v>
      </c>
      <c r="V302" s="24">
        <v>1.4903999999999999</v>
      </c>
      <c r="W302" s="25">
        <v>1.3397849999999999E-2</v>
      </c>
      <c r="X302" s="26">
        <v>1.5012769419642876E-2</v>
      </c>
      <c r="Y302" s="16">
        <v>1.8221075999999998</v>
      </c>
    </row>
    <row r="303" spans="2:25" ht="20.100000000000001" customHeight="1" x14ac:dyDescent="0.25">
      <c r="B303" s="21">
        <v>4772</v>
      </c>
      <c r="C303" s="10" t="s">
        <v>1074</v>
      </c>
      <c r="D303" s="10" t="s">
        <v>92</v>
      </c>
      <c r="E303" s="10" t="s">
        <v>124</v>
      </c>
      <c r="F303" s="10" t="s">
        <v>294</v>
      </c>
      <c r="G303" s="9" t="s">
        <v>1075</v>
      </c>
      <c r="H303" s="34" t="s">
        <v>990</v>
      </c>
      <c r="I303" s="10" t="s">
        <v>490</v>
      </c>
      <c r="J303" s="11">
        <v>68936</v>
      </c>
      <c r="K303" s="12"/>
      <c r="L303" s="10">
        <v>6</v>
      </c>
      <c r="M303" s="36">
        <v>145</v>
      </c>
      <c r="N303" s="33" t="s">
        <v>1237</v>
      </c>
      <c r="O303" s="30">
        <v>29.81</v>
      </c>
      <c r="P303" s="13">
        <v>34.81</v>
      </c>
      <c r="Q303" s="13">
        <v>34.26</v>
      </c>
      <c r="R303" s="14">
        <v>0.11000000000000078</v>
      </c>
      <c r="S303" s="15">
        <v>15.950000000000113</v>
      </c>
      <c r="T303" s="22">
        <v>1.4500000000001119</v>
      </c>
      <c r="U303" s="23">
        <v>1.4915</v>
      </c>
      <c r="V303" s="24">
        <v>1.4847999999999999</v>
      </c>
      <c r="W303" s="25">
        <v>1.3393350000000002E-2</v>
      </c>
      <c r="X303" s="26">
        <v>1.5048707865168555E-2</v>
      </c>
      <c r="Y303" s="16">
        <v>1.9420357500000003</v>
      </c>
    </row>
    <row r="304" spans="2:25" ht="20.100000000000001" customHeight="1" x14ac:dyDescent="0.25">
      <c r="B304" s="21">
        <v>4709</v>
      </c>
      <c r="C304" s="10" t="s">
        <v>291</v>
      </c>
      <c r="D304" s="10" t="s">
        <v>92</v>
      </c>
      <c r="E304" s="10" t="s">
        <v>124</v>
      </c>
      <c r="F304" s="10" t="s">
        <v>291</v>
      </c>
      <c r="G304" s="9" t="s">
        <v>1076</v>
      </c>
      <c r="H304" s="34" t="s">
        <v>737</v>
      </c>
      <c r="I304" s="10" t="s">
        <v>1025</v>
      </c>
      <c r="J304" s="11">
        <v>63894</v>
      </c>
      <c r="K304" s="12"/>
      <c r="L304" s="10">
        <v>1</v>
      </c>
      <c r="M304" s="36">
        <v>23</v>
      </c>
      <c r="N304" s="33" t="s">
        <v>245</v>
      </c>
      <c r="O304" s="30">
        <v>35.200000000000003</v>
      </c>
      <c r="P304" s="13">
        <v>40.21</v>
      </c>
      <c r="Q304" s="13">
        <v>39.69</v>
      </c>
      <c r="R304" s="14">
        <v>0.10379241516966134</v>
      </c>
      <c r="S304" s="15">
        <v>2.3872255489022107</v>
      </c>
      <c r="T304" s="22">
        <v>8.7225548902210681E-2</v>
      </c>
      <c r="U304" s="23">
        <v>1.5194000000000001</v>
      </c>
      <c r="V304" s="24">
        <v>1.5242</v>
      </c>
      <c r="W304" s="25">
        <v>1.3391840000000002E-2</v>
      </c>
      <c r="X304" s="26">
        <v>1.4942788062360815E-2</v>
      </c>
      <c r="Y304" s="16">
        <v>0.30801232000000006</v>
      </c>
    </row>
    <row r="305" spans="2:25" ht="20.100000000000001" customHeight="1" x14ac:dyDescent="0.25">
      <c r="B305" s="21">
        <v>4840</v>
      </c>
      <c r="C305" s="10" t="s">
        <v>370</v>
      </c>
      <c r="D305" s="10" t="s">
        <v>365</v>
      </c>
      <c r="E305" s="10" t="s">
        <v>366</v>
      </c>
      <c r="F305" s="10" t="s">
        <v>370</v>
      </c>
      <c r="G305" s="9" t="s">
        <v>371</v>
      </c>
      <c r="H305" s="34" t="s">
        <v>1580</v>
      </c>
      <c r="I305" s="10" t="s">
        <v>1581</v>
      </c>
      <c r="J305" s="11">
        <v>65025</v>
      </c>
      <c r="K305" s="12"/>
      <c r="L305" s="10">
        <v>6</v>
      </c>
      <c r="M305" s="36">
        <v>150</v>
      </c>
      <c r="N305" s="33" t="s">
        <v>245</v>
      </c>
      <c r="O305" s="30">
        <v>26.9</v>
      </c>
      <c r="P305" s="13">
        <v>31.93</v>
      </c>
      <c r="Q305" s="13">
        <v>31.15</v>
      </c>
      <c r="R305" s="14">
        <v>0.15506958250497038</v>
      </c>
      <c r="S305" s="15">
        <v>23.260437375745557</v>
      </c>
      <c r="T305" s="22">
        <v>8.2604373757455569</v>
      </c>
      <c r="U305" s="23">
        <v>1.4624999999999999</v>
      </c>
      <c r="V305" s="24">
        <v>1.4483999999999999</v>
      </c>
      <c r="W305" s="25">
        <v>1.339014E-2</v>
      </c>
      <c r="X305" s="26">
        <v>1.5847624517647062E-2</v>
      </c>
      <c r="Y305" s="16">
        <v>2.008521</v>
      </c>
    </row>
    <row r="306" spans="2:25" ht="20.100000000000001" customHeight="1" x14ac:dyDescent="0.25">
      <c r="B306" s="21">
        <v>4838</v>
      </c>
      <c r="C306" s="10" t="s">
        <v>808</v>
      </c>
      <c r="D306" s="10" t="s">
        <v>93</v>
      </c>
      <c r="E306" s="10" t="s">
        <v>94</v>
      </c>
      <c r="F306" s="10" t="s">
        <v>94</v>
      </c>
      <c r="G306" s="9" t="s">
        <v>181</v>
      </c>
      <c r="H306" s="34" t="s">
        <v>1315</v>
      </c>
      <c r="I306" s="10" t="s">
        <v>739</v>
      </c>
      <c r="J306" s="11">
        <v>79436</v>
      </c>
      <c r="K306" s="12"/>
      <c r="L306" s="10">
        <v>1</v>
      </c>
      <c r="M306" s="36">
        <v>22.2</v>
      </c>
      <c r="N306" s="33" t="s">
        <v>245</v>
      </c>
      <c r="O306" s="30">
        <v>34.92</v>
      </c>
      <c r="P306" s="13">
        <v>39.93</v>
      </c>
      <c r="Q306" s="13">
        <v>39.340000000000003</v>
      </c>
      <c r="R306" s="14">
        <v>0.11776447105788354</v>
      </c>
      <c r="S306" s="15">
        <v>2.6143712574850144</v>
      </c>
      <c r="T306" s="22">
        <v>0.39437125748501445</v>
      </c>
      <c r="U306" s="23">
        <v>1.4468000000000001</v>
      </c>
      <c r="V306" s="24">
        <v>1.464</v>
      </c>
      <c r="W306" s="25">
        <v>1.3389680000000001E-2</v>
      </c>
      <c r="X306" s="26">
        <v>1.5176990226244334E-2</v>
      </c>
      <c r="Y306" s="16">
        <v>0.29725089599999999</v>
      </c>
    </row>
    <row r="307" spans="2:25" ht="20.100000000000001" customHeight="1" x14ac:dyDescent="0.25">
      <c r="B307" s="21">
        <v>4909</v>
      </c>
      <c r="C307" s="10" t="s">
        <v>390</v>
      </c>
      <c r="D307" s="10" t="s">
        <v>247</v>
      </c>
      <c r="E307" s="10" t="s">
        <v>380</v>
      </c>
      <c r="F307" s="10" t="s">
        <v>380</v>
      </c>
      <c r="G307" s="9" t="s">
        <v>392</v>
      </c>
      <c r="H307" s="34" t="s">
        <v>1056</v>
      </c>
      <c r="I307" s="10" t="s">
        <v>663</v>
      </c>
      <c r="J307" s="11">
        <v>33544</v>
      </c>
      <c r="K307" s="12"/>
      <c r="L307" s="10">
        <v>3</v>
      </c>
      <c r="M307" s="36">
        <v>74</v>
      </c>
      <c r="N307" s="33" t="s">
        <v>245</v>
      </c>
      <c r="O307" s="30">
        <v>28.92</v>
      </c>
      <c r="P307" s="13">
        <v>33.94</v>
      </c>
      <c r="Q307" s="13">
        <v>33.299999999999997</v>
      </c>
      <c r="R307" s="14">
        <v>0.12749003984063767</v>
      </c>
      <c r="S307" s="15">
        <v>9.4342629482071878</v>
      </c>
      <c r="T307" s="22">
        <v>2.034262948207187</v>
      </c>
      <c r="U307" s="23">
        <v>1.5024</v>
      </c>
      <c r="V307" s="24">
        <v>1.5051000000000001</v>
      </c>
      <c r="W307" s="25">
        <v>1.3383375000000001E-2</v>
      </c>
      <c r="X307" s="26">
        <v>1.5338936643835621E-2</v>
      </c>
      <c r="Y307" s="16">
        <v>0.99036975000000005</v>
      </c>
    </row>
    <row r="308" spans="2:25" ht="20.100000000000001" customHeight="1" x14ac:dyDescent="0.25">
      <c r="B308" s="21">
        <v>4732</v>
      </c>
      <c r="C308" s="10" t="s">
        <v>49</v>
      </c>
      <c r="D308" s="10" t="s">
        <v>1208</v>
      </c>
      <c r="E308" s="10" t="s">
        <v>99</v>
      </c>
      <c r="F308" s="10" t="s">
        <v>105</v>
      </c>
      <c r="G308" s="9" t="s">
        <v>139</v>
      </c>
      <c r="H308" s="34" t="s">
        <v>863</v>
      </c>
      <c r="I308" s="10" t="s">
        <v>212</v>
      </c>
      <c r="J308" s="11">
        <v>73343</v>
      </c>
      <c r="K308" s="12"/>
      <c r="L308" s="10">
        <v>15</v>
      </c>
      <c r="M308" s="36">
        <v>417.6</v>
      </c>
      <c r="N308" s="33" t="s">
        <v>245</v>
      </c>
      <c r="O308" s="30">
        <v>28.65</v>
      </c>
      <c r="P308" s="13">
        <v>33.67</v>
      </c>
      <c r="Q308" s="13">
        <v>32.96</v>
      </c>
      <c r="R308" s="14">
        <v>0.14143426294820724</v>
      </c>
      <c r="S308" s="15">
        <v>59.062948207171345</v>
      </c>
      <c r="T308" s="22">
        <v>17.30294820717134</v>
      </c>
      <c r="U308" s="23">
        <v>1.4830000000000001</v>
      </c>
      <c r="V308" s="24">
        <v>1.4908999999999999</v>
      </c>
      <c r="W308" s="25">
        <v>1.338255E-2</v>
      </c>
      <c r="X308" s="26">
        <v>1.5587100000000001E-2</v>
      </c>
      <c r="Y308" s="16">
        <v>5.5885528799999999</v>
      </c>
    </row>
    <row r="309" spans="2:25" ht="20.100000000000001" customHeight="1" x14ac:dyDescent="0.25">
      <c r="B309" s="21">
        <v>4847</v>
      </c>
      <c r="C309" s="10" t="s">
        <v>322</v>
      </c>
      <c r="D309" s="10" t="s">
        <v>92</v>
      </c>
      <c r="E309" s="10" t="s">
        <v>318</v>
      </c>
      <c r="F309" s="10" t="s">
        <v>319</v>
      </c>
      <c r="G309" s="9" t="s">
        <v>323</v>
      </c>
      <c r="H309" s="34" t="s">
        <v>755</v>
      </c>
      <c r="I309" s="10" t="s">
        <v>416</v>
      </c>
      <c r="J309" s="11">
        <v>66091</v>
      </c>
      <c r="K309" s="12"/>
      <c r="L309" s="10">
        <v>2</v>
      </c>
      <c r="M309" s="36">
        <v>41</v>
      </c>
      <c r="N309" s="33" t="s">
        <v>245</v>
      </c>
      <c r="O309" s="30">
        <v>36.68</v>
      </c>
      <c r="P309" s="13">
        <v>41.69</v>
      </c>
      <c r="Q309" s="13">
        <v>40.75</v>
      </c>
      <c r="R309" s="14">
        <v>0.18762475049900162</v>
      </c>
      <c r="S309" s="15">
        <v>7.6926147704590662</v>
      </c>
      <c r="T309" s="22">
        <v>3.5926147704590665</v>
      </c>
      <c r="U309" s="23">
        <v>1.5203</v>
      </c>
      <c r="V309" s="24">
        <v>1.4867999999999999</v>
      </c>
      <c r="W309" s="25">
        <v>1.3381595E-2</v>
      </c>
      <c r="X309" s="26">
        <v>1.64721845085995E-2</v>
      </c>
      <c r="Y309" s="16">
        <v>0.54864539499999998</v>
      </c>
    </row>
    <row r="310" spans="2:25" ht="20.100000000000001" customHeight="1" x14ac:dyDescent="0.25">
      <c r="B310" s="21">
        <v>4659</v>
      </c>
      <c r="C310" s="10" t="s">
        <v>344</v>
      </c>
      <c r="D310" s="10" t="s">
        <v>92</v>
      </c>
      <c r="E310" s="10"/>
      <c r="F310" s="10" t="s">
        <v>337</v>
      </c>
      <c r="G310" s="9" t="s">
        <v>345</v>
      </c>
      <c r="H310" s="34" t="s">
        <v>339</v>
      </c>
      <c r="I310" s="10">
        <v>20248</v>
      </c>
      <c r="J310" s="11"/>
      <c r="K310" s="12"/>
      <c r="L310" s="10">
        <v>1</v>
      </c>
      <c r="M310" s="36">
        <v>25</v>
      </c>
      <c r="N310" s="33" t="s">
        <v>245</v>
      </c>
      <c r="O310" s="30">
        <v>28.97</v>
      </c>
      <c r="P310" s="13">
        <v>33.97</v>
      </c>
      <c r="Q310" s="13">
        <v>33.340000000000003</v>
      </c>
      <c r="R310" s="14">
        <v>0.12599999999999908</v>
      </c>
      <c r="S310" s="15">
        <v>3.1499999999999773</v>
      </c>
      <c r="T310" s="22">
        <v>0.64999999999997704</v>
      </c>
      <c r="U310" s="23">
        <v>1.5369999999999999</v>
      </c>
      <c r="V310" s="24">
        <v>1.5036</v>
      </c>
      <c r="W310" s="25">
        <v>1.3378639999999999E-2</v>
      </c>
      <c r="X310" s="26">
        <v>1.5307368421052615E-2</v>
      </c>
      <c r="Y310" s="16">
        <v>0.33446599999999999</v>
      </c>
    </row>
    <row r="311" spans="2:25" ht="20.100000000000001" customHeight="1" x14ac:dyDescent="0.25">
      <c r="B311" s="21">
        <v>4694</v>
      </c>
      <c r="C311" s="10" t="s">
        <v>788</v>
      </c>
      <c r="D311" s="10" t="s">
        <v>92</v>
      </c>
      <c r="E311" s="10" t="s">
        <v>119</v>
      </c>
      <c r="F311" s="10" t="s">
        <v>119</v>
      </c>
      <c r="G311" s="9" t="s">
        <v>789</v>
      </c>
      <c r="H311" s="34" t="s">
        <v>866</v>
      </c>
      <c r="I311" s="10" t="s">
        <v>874</v>
      </c>
      <c r="J311" s="11">
        <v>69126</v>
      </c>
      <c r="K311" s="12"/>
      <c r="L311" s="10">
        <v>1</v>
      </c>
      <c r="M311" s="36">
        <v>25.8</v>
      </c>
      <c r="N311" s="33" t="s">
        <v>245</v>
      </c>
      <c r="O311" s="30">
        <v>26.94</v>
      </c>
      <c r="P311" s="13">
        <v>31.95</v>
      </c>
      <c r="Q311" s="13">
        <v>31.29</v>
      </c>
      <c r="R311" s="14">
        <v>0.13173652694610785</v>
      </c>
      <c r="S311" s="15">
        <v>3.3988023952095827</v>
      </c>
      <c r="T311" s="22">
        <v>0.81880239520958242</v>
      </c>
      <c r="U311" s="23">
        <v>1.538</v>
      </c>
      <c r="V311" s="24">
        <v>1.5017</v>
      </c>
      <c r="W311" s="25">
        <v>1.3374679999999998E-2</v>
      </c>
      <c r="X311" s="26">
        <v>1.5403941793103447E-2</v>
      </c>
      <c r="Y311" s="16">
        <v>0.34506674399999998</v>
      </c>
    </row>
    <row r="312" spans="2:25" ht="20.100000000000001" customHeight="1" x14ac:dyDescent="0.25">
      <c r="B312" s="21">
        <v>4816</v>
      </c>
      <c r="C312" s="10" t="s">
        <v>390</v>
      </c>
      <c r="D312" s="10" t="s">
        <v>247</v>
      </c>
      <c r="E312" s="10" t="s">
        <v>380</v>
      </c>
      <c r="F312" s="10" t="s">
        <v>391</v>
      </c>
      <c r="G312" s="9" t="s">
        <v>392</v>
      </c>
      <c r="H312" s="34" t="s">
        <v>850</v>
      </c>
      <c r="I312" s="10" t="s">
        <v>855</v>
      </c>
      <c r="J312" s="11">
        <v>33533</v>
      </c>
      <c r="K312" s="12"/>
      <c r="L312" s="10">
        <v>3</v>
      </c>
      <c r="M312" s="36">
        <v>60</v>
      </c>
      <c r="N312" s="33" t="s">
        <v>245</v>
      </c>
      <c r="O312" s="30">
        <v>29.34</v>
      </c>
      <c r="P312" s="13">
        <v>34.380000000000003</v>
      </c>
      <c r="Q312" s="13">
        <v>33.799999999999997</v>
      </c>
      <c r="R312" s="14">
        <v>0.11507936507936609</v>
      </c>
      <c r="S312" s="15">
        <v>6.9047619047619655</v>
      </c>
      <c r="T312" s="22">
        <v>0.90476190476196483</v>
      </c>
      <c r="U312" s="23">
        <v>1.4598</v>
      </c>
      <c r="V312" s="24">
        <v>1.4477</v>
      </c>
      <c r="W312" s="25">
        <v>1.3374500000000001E-2</v>
      </c>
      <c r="X312" s="26">
        <v>1.5113784753363247E-2</v>
      </c>
      <c r="Y312" s="16">
        <v>0.80247000000000002</v>
      </c>
    </row>
    <row r="313" spans="2:25" ht="20.100000000000001" customHeight="1" x14ac:dyDescent="0.25">
      <c r="B313" s="21">
        <v>4898</v>
      </c>
      <c r="C313" s="10" t="s">
        <v>588</v>
      </c>
      <c r="D313" s="10" t="s">
        <v>1499</v>
      </c>
      <c r="E313" s="10" t="s">
        <v>589</v>
      </c>
      <c r="F313" s="10" t="s">
        <v>588</v>
      </c>
      <c r="G313" s="9" t="s">
        <v>933</v>
      </c>
      <c r="H313" s="34" t="s">
        <v>903</v>
      </c>
      <c r="I313" s="10" t="s">
        <v>903</v>
      </c>
      <c r="J313" s="11">
        <v>34488</v>
      </c>
      <c r="K313" s="12"/>
      <c r="L313" s="10">
        <v>12</v>
      </c>
      <c r="M313" s="36">
        <v>329.6</v>
      </c>
      <c r="N313" s="33" t="s">
        <v>245</v>
      </c>
      <c r="O313" s="30">
        <v>35.64</v>
      </c>
      <c r="P313" s="13">
        <v>40.69</v>
      </c>
      <c r="Q313" s="13">
        <v>40.15</v>
      </c>
      <c r="R313" s="14">
        <v>0.10693069306930682</v>
      </c>
      <c r="S313" s="15">
        <v>35.244356435643532</v>
      </c>
      <c r="T313" s="22">
        <v>2.2843564356435255</v>
      </c>
      <c r="U313" s="23">
        <v>1.5149999999999999</v>
      </c>
      <c r="V313" s="24">
        <v>1.4904999999999999</v>
      </c>
      <c r="W313" s="25">
        <v>1.3374474999999999E-2</v>
      </c>
      <c r="X313" s="26">
        <v>1.4975853381374719E-2</v>
      </c>
      <c r="Y313" s="16">
        <v>4.4082269599999995</v>
      </c>
    </row>
    <row r="314" spans="2:25" ht="20.100000000000001" customHeight="1" x14ac:dyDescent="0.25">
      <c r="B314" s="21">
        <v>4850</v>
      </c>
      <c r="C314" s="10" t="s">
        <v>1205</v>
      </c>
      <c r="D314" s="10" t="s">
        <v>93</v>
      </c>
      <c r="E314" s="10" t="s">
        <v>87</v>
      </c>
      <c r="F314" s="10" t="s">
        <v>303</v>
      </c>
      <c r="G314" s="9" t="s">
        <v>1206</v>
      </c>
      <c r="H314" s="34" t="s">
        <v>1608</v>
      </c>
      <c r="I314" s="10" t="s">
        <v>305</v>
      </c>
      <c r="J314" s="11">
        <v>76485</v>
      </c>
      <c r="K314" s="12"/>
      <c r="L314" s="10">
        <v>2</v>
      </c>
      <c r="M314" s="36">
        <v>54.2</v>
      </c>
      <c r="N314" s="33" t="s">
        <v>245</v>
      </c>
      <c r="O314" s="30">
        <v>32.299999999999997</v>
      </c>
      <c r="P314" s="13">
        <v>37.299999999999997</v>
      </c>
      <c r="Q314" s="13">
        <v>36.590000000000003</v>
      </c>
      <c r="R314" s="14">
        <v>0.14199999999999874</v>
      </c>
      <c r="S314" s="15">
        <v>7.6963999999999322</v>
      </c>
      <c r="T314" s="22">
        <v>2.2763999999999314</v>
      </c>
      <c r="U314" s="23">
        <v>1.5182</v>
      </c>
      <c r="V314" s="24">
        <v>1.4870000000000001</v>
      </c>
      <c r="W314" s="25">
        <v>1.337314E-2</v>
      </c>
      <c r="X314" s="26">
        <v>1.5586410256410235E-2</v>
      </c>
      <c r="Y314" s="16">
        <v>0.72482418800000004</v>
      </c>
    </row>
    <row r="315" spans="2:25" ht="20.100000000000001" customHeight="1" x14ac:dyDescent="0.25">
      <c r="B315" s="21">
        <v>4910</v>
      </c>
      <c r="C315" s="10" t="s">
        <v>1711</v>
      </c>
      <c r="D315" s="10" t="s">
        <v>253</v>
      </c>
      <c r="E315" s="10" t="s">
        <v>608</v>
      </c>
      <c r="F315" s="10" t="s">
        <v>1712</v>
      </c>
      <c r="G315" s="9" t="s">
        <v>609</v>
      </c>
      <c r="H315" s="34" t="s">
        <v>858</v>
      </c>
      <c r="I315" s="10" t="s">
        <v>1149</v>
      </c>
      <c r="J315" s="11">
        <v>57175</v>
      </c>
      <c r="K315" s="12"/>
      <c r="L315" s="10">
        <v>12</v>
      </c>
      <c r="M315" s="36">
        <v>297</v>
      </c>
      <c r="N315" s="33" t="s">
        <v>245</v>
      </c>
      <c r="O315" s="30">
        <v>36.32</v>
      </c>
      <c r="P315" s="13">
        <v>41.34</v>
      </c>
      <c r="Q315" s="13">
        <v>40.71</v>
      </c>
      <c r="R315" s="14">
        <v>0.12549800796812793</v>
      </c>
      <c r="S315" s="15">
        <v>37.272908366533997</v>
      </c>
      <c r="T315" s="22">
        <v>7.5729083665339942</v>
      </c>
      <c r="U315" s="23">
        <v>1.4990000000000001</v>
      </c>
      <c r="V315" s="24">
        <v>1.5054000000000001</v>
      </c>
      <c r="W315" s="25">
        <v>1.3369580000000001E-2</v>
      </c>
      <c r="X315" s="26">
        <v>1.5288221321184519E-2</v>
      </c>
      <c r="Y315" s="16">
        <v>3.9707652600000003</v>
      </c>
    </row>
    <row r="316" spans="2:25" ht="20.100000000000001" customHeight="1" x14ac:dyDescent="0.25">
      <c r="B316" s="21">
        <v>4802</v>
      </c>
      <c r="C316" s="10" t="s">
        <v>322</v>
      </c>
      <c r="D316" s="10" t="s">
        <v>92</v>
      </c>
      <c r="E316" s="10" t="s">
        <v>318</v>
      </c>
      <c r="F316" s="10" t="s">
        <v>319</v>
      </c>
      <c r="G316" s="9" t="s">
        <v>323</v>
      </c>
      <c r="H316" s="34" t="s">
        <v>755</v>
      </c>
      <c r="I316" s="10" t="s">
        <v>416</v>
      </c>
      <c r="J316" s="11">
        <v>66082</v>
      </c>
      <c r="K316" s="12"/>
      <c r="L316" s="10">
        <v>4</v>
      </c>
      <c r="M316" s="36">
        <v>124</v>
      </c>
      <c r="N316" s="33" t="s">
        <v>1439</v>
      </c>
      <c r="O316" s="30">
        <v>36.51</v>
      </c>
      <c r="P316" s="13">
        <v>41.51</v>
      </c>
      <c r="Q316" s="13">
        <v>40.71</v>
      </c>
      <c r="R316" s="14">
        <v>0.15999999999999942</v>
      </c>
      <c r="S316" s="15">
        <v>19.839999999999929</v>
      </c>
      <c r="T316" s="22">
        <v>7.4399999999999276</v>
      </c>
      <c r="U316" s="23">
        <v>1.4429000000000001</v>
      </c>
      <c r="V316" s="24">
        <v>1.4630000000000001</v>
      </c>
      <c r="W316" s="25">
        <v>1.336714E-2</v>
      </c>
      <c r="X316" s="26">
        <v>1.5913261904761895E-2</v>
      </c>
      <c r="Y316" s="16">
        <v>1.6575253599999999</v>
      </c>
    </row>
    <row r="317" spans="2:25" ht="20.100000000000001" customHeight="1" x14ac:dyDescent="0.25">
      <c r="B317" s="21">
        <v>4828</v>
      </c>
      <c r="C317" s="10" t="s">
        <v>324</v>
      </c>
      <c r="D317" s="10" t="s">
        <v>92</v>
      </c>
      <c r="E317" s="10" t="s">
        <v>318</v>
      </c>
      <c r="F317" s="10" t="s">
        <v>319</v>
      </c>
      <c r="G317" s="9" t="s">
        <v>325</v>
      </c>
      <c r="H317" s="34" t="s">
        <v>755</v>
      </c>
      <c r="I317" s="10" t="s">
        <v>416</v>
      </c>
      <c r="J317" s="11">
        <v>66088</v>
      </c>
      <c r="K317" s="12"/>
      <c r="L317" s="10">
        <v>1</v>
      </c>
      <c r="M317" s="36">
        <v>31</v>
      </c>
      <c r="N317" s="33" t="s">
        <v>245</v>
      </c>
      <c r="O317" s="30">
        <v>29.36</v>
      </c>
      <c r="P317" s="13">
        <v>34.409999999999997</v>
      </c>
      <c r="Q317" s="13">
        <v>33.520000000000003</v>
      </c>
      <c r="R317" s="14">
        <v>0.17623762376237503</v>
      </c>
      <c r="S317" s="15">
        <v>5.4633663366336265</v>
      </c>
      <c r="T317" s="22">
        <v>2.3633663366336259</v>
      </c>
      <c r="U317" s="23">
        <v>1.4505999999999999</v>
      </c>
      <c r="V317" s="24">
        <v>1.4550000000000001</v>
      </c>
      <c r="W317" s="25">
        <v>1.3365759999999999E-2</v>
      </c>
      <c r="X317" s="26">
        <v>1.6225261538461513E-2</v>
      </c>
      <c r="Y317" s="16">
        <v>0.41433855999999997</v>
      </c>
    </row>
    <row r="318" spans="2:25" ht="20.100000000000001" customHeight="1" x14ac:dyDescent="0.25">
      <c r="B318" s="21">
        <v>4838</v>
      </c>
      <c r="C318" s="10" t="s">
        <v>49</v>
      </c>
      <c r="D318" s="10" t="s">
        <v>92</v>
      </c>
      <c r="E318" s="10" t="s">
        <v>99</v>
      </c>
      <c r="F318" s="10" t="s">
        <v>105</v>
      </c>
      <c r="G318" s="9" t="s">
        <v>139</v>
      </c>
      <c r="H318" s="34" t="s">
        <v>1559</v>
      </c>
      <c r="I318" s="10" t="s">
        <v>1151</v>
      </c>
      <c r="J318" s="11">
        <v>82817</v>
      </c>
      <c r="K318" s="12"/>
      <c r="L318" s="10">
        <v>4</v>
      </c>
      <c r="M318" s="36">
        <v>123.4</v>
      </c>
      <c r="N318" s="33" t="s">
        <v>245</v>
      </c>
      <c r="O318" s="30">
        <v>32.18</v>
      </c>
      <c r="P318" s="13">
        <v>37.18</v>
      </c>
      <c r="Q318" s="13">
        <v>35.92</v>
      </c>
      <c r="R318" s="14">
        <v>0.25199999999999961</v>
      </c>
      <c r="S318" s="15">
        <v>31.096799999999952</v>
      </c>
      <c r="T318" s="22">
        <v>18.756799999999952</v>
      </c>
      <c r="U318" s="23">
        <v>1.4643999999999999</v>
      </c>
      <c r="V318" s="24">
        <v>1.4412</v>
      </c>
      <c r="W318" s="25">
        <v>1.3365759999999999E-2</v>
      </c>
      <c r="X318" s="26">
        <v>1.7868663101604267E-2</v>
      </c>
      <c r="Y318" s="16">
        <v>1.6493347839999999</v>
      </c>
    </row>
    <row r="319" spans="2:25" ht="20.100000000000001" customHeight="1" x14ac:dyDescent="0.25">
      <c r="B319" s="21">
        <v>4834</v>
      </c>
      <c r="C319" s="10" t="s">
        <v>48</v>
      </c>
      <c r="D319" s="10" t="s">
        <v>92</v>
      </c>
      <c r="E319" s="10" t="s">
        <v>99</v>
      </c>
      <c r="F319" s="10" t="s">
        <v>46</v>
      </c>
      <c r="G319" s="9" t="s">
        <v>138</v>
      </c>
      <c r="H319" s="34" t="s">
        <v>863</v>
      </c>
      <c r="I319" s="10" t="s">
        <v>1537</v>
      </c>
      <c r="J319" s="11">
        <v>85208</v>
      </c>
      <c r="K319" s="12"/>
      <c r="L319" s="10">
        <v>7</v>
      </c>
      <c r="M319" s="36">
        <v>164</v>
      </c>
      <c r="N319" s="33" t="s">
        <v>245</v>
      </c>
      <c r="O319" s="30">
        <v>35.92</v>
      </c>
      <c r="P319" s="13">
        <v>40.92</v>
      </c>
      <c r="Q319" s="13">
        <v>40.32</v>
      </c>
      <c r="R319" s="14">
        <v>0.12000000000000029</v>
      </c>
      <c r="S319" s="15">
        <v>19.680000000000046</v>
      </c>
      <c r="T319" s="22">
        <v>3.280000000000046</v>
      </c>
      <c r="U319" s="23">
        <v>1.4423999999999999</v>
      </c>
      <c r="V319" s="24">
        <v>1.4621999999999999</v>
      </c>
      <c r="W319" s="25">
        <v>1.336116E-2</v>
      </c>
      <c r="X319" s="26">
        <v>1.5183136363636369E-2</v>
      </c>
      <c r="Y319" s="16">
        <v>2.1912302399999999</v>
      </c>
    </row>
    <row r="320" spans="2:25" ht="20.100000000000001" customHeight="1" x14ac:dyDescent="0.25">
      <c r="B320" s="21">
        <v>4841</v>
      </c>
      <c r="C320" s="10" t="s">
        <v>33</v>
      </c>
      <c r="D320" s="10" t="s">
        <v>92</v>
      </c>
      <c r="E320" s="10" t="s">
        <v>116</v>
      </c>
      <c r="F320" s="10" t="s">
        <v>33</v>
      </c>
      <c r="G320" s="9" t="s">
        <v>623</v>
      </c>
      <c r="H320" s="34" t="s">
        <v>755</v>
      </c>
      <c r="I320" s="10" t="s">
        <v>1582</v>
      </c>
      <c r="J320" s="11">
        <v>68838</v>
      </c>
      <c r="K320" s="12"/>
      <c r="L320" s="10">
        <v>2</v>
      </c>
      <c r="M320" s="36">
        <v>49</v>
      </c>
      <c r="N320" s="33" t="s">
        <v>245</v>
      </c>
      <c r="O320" s="30">
        <v>36.909999999999997</v>
      </c>
      <c r="P320" s="13">
        <v>41.94</v>
      </c>
      <c r="Q320" s="13">
        <v>41.37</v>
      </c>
      <c r="R320" s="14">
        <v>0.11332007952286285</v>
      </c>
      <c r="S320" s="15">
        <v>5.5526838966202803</v>
      </c>
      <c r="T320" s="22">
        <v>0.65268389662027959</v>
      </c>
      <c r="U320" s="23">
        <v>1.512</v>
      </c>
      <c r="V320" s="24">
        <v>1.4881</v>
      </c>
      <c r="W320" s="25">
        <v>1.3350444999999999E-2</v>
      </c>
      <c r="X320" s="26">
        <v>1.505666779147982E-2</v>
      </c>
      <c r="Y320" s="16">
        <v>0.65417180499999994</v>
      </c>
    </row>
    <row r="321" spans="2:25" ht="20.100000000000001" customHeight="1" x14ac:dyDescent="0.25">
      <c r="B321" s="21">
        <v>4838</v>
      </c>
      <c r="C321" s="10" t="s">
        <v>44</v>
      </c>
      <c r="D321" s="10" t="s">
        <v>92</v>
      </c>
      <c r="E321" s="10" t="s">
        <v>99</v>
      </c>
      <c r="F321" s="10" t="s">
        <v>43</v>
      </c>
      <c r="G321" s="9" t="s">
        <v>135</v>
      </c>
      <c r="H321" s="34" t="s">
        <v>1559</v>
      </c>
      <c r="I321" s="10" t="s">
        <v>255</v>
      </c>
      <c r="J321" s="11">
        <v>74532</v>
      </c>
      <c r="K321" s="12"/>
      <c r="L321" s="10">
        <v>3</v>
      </c>
      <c r="M321" s="36">
        <v>72</v>
      </c>
      <c r="N321" s="33" t="s">
        <v>245</v>
      </c>
      <c r="O321" s="30">
        <v>36.299999999999997</v>
      </c>
      <c r="P321" s="13">
        <v>41.31</v>
      </c>
      <c r="Q321" s="13">
        <v>40.44</v>
      </c>
      <c r="R321" s="14">
        <v>0.17365269461077917</v>
      </c>
      <c r="S321" s="15">
        <v>12.502994011976101</v>
      </c>
      <c r="T321" s="22">
        <v>5.3029940119761001</v>
      </c>
      <c r="U321" s="23">
        <v>1.4624999999999999</v>
      </c>
      <c r="V321" s="24">
        <v>1.4387000000000001</v>
      </c>
      <c r="W321" s="25">
        <v>1.3345520000000001E-2</v>
      </c>
      <c r="X321" s="26">
        <v>1.6150013333333348E-2</v>
      </c>
      <c r="Y321" s="16">
        <v>0.96087744000000008</v>
      </c>
    </row>
    <row r="322" spans="2:25" ht="20.100000000000001" customHeight="1" x14ac:dyDescent="0.25">
      <c r="B322" s="21">
        <v>4827</v>
      </c>
      <c r="C322" s="10" t="s">
        <v>97</v>
      </c>
      <c r="D322" s="10" t="s">
        <v>93</v>
      </c>
      <c r="E322" s="10" t="s">
        <v>94</v>
      </c>
      <c r="F322" s="10" t="s">
        <v>94</v>
      </c>
      <c r="G322" s="9" t="s">
        <v>182</v>
      </c>
      <c r="H322" s="34" t="s">
        <v>875</v>
      </c>
      <c r="I322" s="10" t="s">
        <v>238</v>
      </c>
      <c r="J322" s="11">
        <v>79433</v>
      </c>
      <c r="K322" s="12"/>
      <c r="L322" s="10">
        <v>1</v>
      </c>
      <c r="M322" s="36">
        <v>17.600000000000001</v>
      </c>
      <c r="N322" s="33" t="s">
        <v>245</v>
      </c>
      <c r="O322" s="30">
        <v>36.4</v>
      </c>
      <c r="P322" s="13">
        <v>41.45</v>
      </c>
      <c r="Q322" s="13">
        <v>40.81</v>
      </c>
      <c r="R322" s="14">
        <v>0.12673267326732673</v>
      </c>
      <c r="S322" s="15">
        <v>2.2304950495049507</v>
      </c>
      <c r="T322" s="22">
        <v>0.47049504950495047</v>
      </c>
      <c r="U322" s="23">
        <v>1.4663999999999999</v>
      </c>
      <c r="V322" s="24">
        <v>1.4347000000000001</v>
      </c>
      <c r="W322" s="25">
        <v>1.3345059999999999E-2</v>
      </c>
      <c r="X322" s="26">
        <v>1.528175804988662E-2</v>
      </c>
      <c r="Y322" s="16">
        <v>0.234873056</v>
      </c>
    </row>
    <row r="323" spans="2:25" ht="20.100000000000001" customHeight="1" x14ac:dyDescent="0.25">
      <c r="B323" s="21">
        <v>4909</v>
      </c>
      <c r="C323" s="10" t="s">
        <v>398</v>
      </c>
      <c r="D323" s="10" t="s">
        <v>247</v>
      </c>
      <c r="E323" s="10" t="s">
        <v>380</v>
      </c>
      <c r="F323" s="10" t="s">
        <v>380</v>
      </c>
      <c r="G323" s="9" t="s">
        <v>399</v>
      </c>
      <c r="H323" s="34" t="s">
        <v>1056</v>
      </c>
      <c r="I323" s="10" t="s">
        <v>663</v>
      </c>
      <c r="J323" s="11">
        <v>33543</v>
      </c>
      <c r="K323" s="12"/>
      <c r="L323" s="10">
        <v>3</v>
      </c>
      <c r="M323" s="36">
        <v>70</v>
      </c>
      <c r="N323" s="33" t="s">
        <v>245</v>
      </c>
      <c r="O323" s="30">
        <v>36.9</v>
      </c>
      <c r="P323" s="13">
        <v>41.9</v>
      </c>
      <c r="Q323" s="13">
        <v>41.27</v>
      </c>
      <c r="R323" s="14">
        <v>0.12599999999999908</v>
      </c>
      <c r="S323" s="15">
        <v>8.8199999999999363</v>
      </c>
      <c r="T323" s="22">
        <v>1.8199999999999354</v>
      </c>
      <c r="U323" s="23">
        <v>1.5086999999999999</v>
      </c>
      <c r="V323" s="24">
        <v>1.4899</v>
      </c>
      <c r="W323" s="25">
        <v>1.334377E-2</v>
      </c>
      <c r="X323" s="26">
        <v>1.5267471395880991E-2</v>
      </c>
      <c r="Y323" s="16">
        <v>0.93406389999999995</v>
      </c>
    </row>
    <row r="324" spans="2:25" ht="20.100000000000001" customHeight="1" x14ac:dyDescent="0.25">
      <c r="B324" s="21">
        <v>4651</v>
      </c>
      <c r="C324" s="10" t="s">
        <v>167</v>
      </c>
      <c r="D324" s="10" t="s">
        <v>93</v>
      </c>
      <c r="E324" s="10"/>
      <c r="F324" s="10"/>
      <c r="G324" s="9" t="s">
        <v>189</v>
      </c>
      <c r="H324" s="34" t="s">
        <v>241</v>
      </c>
      <c r="I324" s="10"/>
      <c r="J324" s="11"/>
      <c r="K324" s="12"/>
      <c r="L324" s="10">
        <v>3</v>
      </c>
      <c r="M324" s="36">
        <v>82.4</v>
      </c>
      <c r="N324" s="33" t="s">
        <v>245</v>
      </c>
      <c r="O324" s="30">
        <v>28.69</v>
      </c>
      <c r="P324" s="13">
        <v>33.69</v>
      </c>
      <c r="Q324" s="13">
        <v>32.83</v>
      </c>
      <c r="R324" s="14">
        <v>0.17200000000000001</v>
      </c>
      <c r="S324" s="15">
        <v>14.172800000000002</v>
      </c>
      <c r="T324" s="22">
        <v>5.9328000000000012</v>
      </c>
      <c r="U324" s="23">
        <v>1.5225</v>
      </c>
      <c r="V324" s="24">
        <v>1.5091000000000001</v>
      </c>
      <c r="W324" s="25">
        <v>1.333904E-2</v>
      </c>
      <c r="X324" s="26">
        <v>1.6109951690821255E-2</v>
      </c>
      <c r="Y324" s="16">
        <v>1.0991368960000001</v>
      </c>
    </row>
    <row r="325" spans="2:25" ht="20.100000000000001" customHeight="1" x14ac:dyDescent="0.25">
      <c r="B325" s="21">
        <v>4890</v>
      </c>
      <c r="C325" s="10" t="s">
        <v>97</v>
      </c>
      <c r="D325" s="10" t="s">
        <v>93</v>
      </c>
      <c r="E325" s="10" t="s">
        <v>94</v>
      </c>
      <c r="F325" s="10" t="s">
        <v>94</v>
      </c>
      <c r="G325" s="9" t="s">
        <v>182</v>
      </c>
      <c r="H325" s="34" t="s">
        <v>875</v>
      </c>
      <c r="I325" s="10" t="s">
        <v>238</v>
      </c>
      <c r="J325" s="11">
        <v>79443</v>
      </c>
      <c r="K325" s="12"/>
      <c r="L325" s="10">
        <v>4</v>
      </c>
      <c r="M325" s="36">
        <v>91.2</v>
      </c>
      <c r="N325" s="33" t="s">
        <v>245</v>
      </c>
      <c r="O325" s="30">
        <v>29.18</v>
      </c>
      <c r="P325" s="13">
        <v>34.200000000000003</v>
      </c>
      <c r="Q325" s="13">
        <v>33.369999999999997</v>
      </c>
      <c r="R325" s="14">
        <v>0.16533864541832766</v>
      </c>
      <c r="S325" s="15">
        <v>15.078884462151482</v>
      </c>
      <c r="T325" s="22">
        <v>5.9588844621514818</v>
      </c>
      <c r="U325" s="23">
        <v>1.4952000000000001</v>
      </c>
      <c r="V325" s="24">
        <v>1.5019</v>
      </c>
      <c r="W325" s="25">
        <v>1.3337095E-2</v>
      </c>
      <c r="X325" s="26">
        <v>1.5979049379474961E-2</v>
      </c>
      <c r="Y325" s="16">
        <v>1.2163430640000001</v>
      </c>
    </row>
    <row r="326" spans="2:25" ht="20.100000000000001" customHeight="1" x14ac:dyDescent="0.25">
      <c r="B326" s="21">
        <v>4651</v>
      </c>
      <c r="C326" s="10" t="s">
        <v>172</v>
      </c>
      <c r="D326" s="10" t="s">
        <v>93</v>
      </c>
      <c r="E326" s="10"/>
      <c r="F326" s="10"/>
      <c r="G326" s="9" t="s">
        <v>193</v>
      </c>
      <c r="H326" s="34" t="s">
        <v>242</v>
      </c>
      <c r="I326" s="10"/>
      <c r="J326" s="11"/>
      <c r="K326" s="12"/>
      <c r="L326" s="10">
        <v>1</v>
      </c>
      <c r="M326" s="36">
        <v>27</v>
      </c>
      <c r="N326" s="33" t="s">
        <v>245</v>
      </c>
      <c r="O326" s="30">
        <v>36.49</v>
      </c>
      <c r="P326" s="13">
        <v>41.51</v>
      </c>
      <c r="Q326" s="13">
        <v>40.75</v>
      </c>
      <c r="R326" s="14">
        <v>0.1513944223107567</v>
      </c>
      <c r="S326" s="15">
        <v>4.0876494023904311</v>
      </c>
      <c r="T326" s="22">
        <v>1.3876494023904307</v>
      </c>
      <c r="U326" s="23">
        <v>1.532</v>
      </c>
      <c r="V326" s="24">
        <v>1.4987999999999999</v>
      </c>
      <c r="W326" s="25">
        <v>1.333552E-2</v>
      </c>
      <c r="X326" s="26">
        <v>1.5714626854460088E-2</v>
      </c>
      <c r="Y326" s="16">
        <v>0.36005904</v>
      </c>
    </row>
    <row r="327" spans="2:25" ht="20.100000000000001" customHeight="1" x14ac:dyDescent="0.25">
      <c r="B327" s="21">
        <v>4830</v>
      </c>
      <c r="C327" s="10" t="s">
        <v>49</v>
      </c>
      <c r="D327" s="10" t="s">
        <v>1404</v>
      </c>
      <c r="E327" s="10" t="s">
        <v>99</v>
      </c>
      <c r="F327" s="10" t="s">
        <v>105</v>
      </c>
      <c r="G327" s="9" t="s">
        <v>139</v>
      </c>
      <c r="H327" s="34" t="s">
        <v>863</v>
      </c>
      <c r="I327" s="10" t="s">
        <v>1523</v>
      </c>
      <c r="J327" s="11">
        <v>82815</v>
      </c>
      <c r="K327" s="12"/>
      <c r="L327" s="10">
        <v>7</v>
      </c>
      <c r="M327" s="36">
        <v>216.4</v>
      </c>
      <c r="N327" s="33" t="s">
        <v>245</v>
      </c>
      <c r="O327" s="30">
        <v>35.75</v>
      </c>
      <c r="P327" s="13">
        <v>40.79</v>
      </c>
      <c r="Q327" s="13">
        <v>40.130000000000003</v>
      </c>
      <c r="R327" s="14">
        <v>0.13095238095238029</v>
      </c>
      <c r="S327" s="15">
        <v>28.338095238095097</v>
      </c>
      <c r="T327" s="22">
        <v>6.6980952380950942</v>
      </c>
      <c r="U327" s="23">
        <v>1.4462999999999999</v>
      </c>
      <c r="V327" s="24">
        <v>1.4527000000000001</v>
      </c>
      <c r="W327" s="25">
        <v>1.3335400000000002E-2</v>
      </c>
      <c r="X327" s="26">
        <v>1.5344843835616429E-2</v>
      </c>
      <c r="Y327" s="16">
        <v>2.8857805600000006</v>
      </c>
    </row>
    <row r="328" spans="2:25" ht="20.100000000000001" customHeight="1" x14ac:dyDescent="0.25">
      <c r="B328" s="21">
        <v>4856</v>
      </c>
      <c r="C328" s="10" t="s">
        <v>61</v>
      </c>
      <c r="D328" s="10" t="s">
        <v>92</v>
      </c>
      <c r="E328" s="10" t="s">
        <v>274</v>
      </c>
      <c r="F328" s="10" t="s">
        <v>110</v>
      </c>
      <c r="G328" s="9" t="s">
        <v>144</v>
      </c>
      <c r="H328" s="34" t="s">
        <v>990</v>
      </c>
      <c r="I328" s="10" t="s">
        <v>219</v>
      </c>
      <c r="J328" s="11">
        <v>93406</v>
      </c>
      <c r="K328" s="12"/>
      <c r="L328" s="10">
        <v>37</v>
      </c>
      <c r="M328" s="36">
        <v>834</v>
      </c>
      <c r="N328" s="33" t="s">
        <v>245</v>
      </c>
      <c r="O328" s="30">
        <v>35.9</v>
      </c>
      <c r="P328" s="13">
        <v>40.909999999999997</v>
      </c>
      <c r="Q328" s="13">
        <v>40.07</v>
      </c>
      <c r="R328" s="14">
        <v>0.16766467065868196</v>
      </c>
      <c r="S328" s="15">
        <v>139.83233532934076</v>
      </c>
      <c r="T328" s="22">
        <v>56.432335329340745</v>
      </c>
      <c r="U328" s="23">
        <v>1.5034000000000001</v>
      </c>
      <c r="V328" s="24">
        <v>1.4927999999999999</v>
      </c>
      <c r="W328" s="25">
        <v>1.3333090000000001E-2</v>
      </c>
      <c r="X328" s="26">
        <v>1.601889230215826E-2</v>
      </c>
      <c r="Y328" s="16">
        <v>11.11979706</v>
      </c>
    </row>
    <row r="329" spans="2:25" ht="20.100000000000001" customHeight="1" x14ac:dyDescent="0.25">
      <c r="B329" s="21">
        <v>4708</v>
      </c>
      <c r="C329" s="10" t="s">
        <v>400</v>
      </c>
      <c r="D329" s="10" t="s">
        <v>247</v>
      </c>
      <c r="E329" s="10" t="s">
        <v>380</v>
      </c>
      <c r="F329" s="10" t="s">
        <v>401</v>
      </c>
      <c r="G329" s="9" t="s">
        <v>402</v>
      </c>
      <c r="H329" s="34" t="s">
        <v>1056</v>
      </c>
      <c r="I329" s="10" t="s">
        <v>663</v>
      </c>
      <c r="J329" s="11">
        <v>33523</v>
      </c>
      <c r="K329" s="12"/>
      <c r="L329" s="10">
        <v>5</v>
      </c>
      <c r="M329" s="36">
        <v>104</v>
      </c>
      <c r="N329" s="33" t="s">
        <v>245</v>
      </c>
      <c r="O329" s="30">
        <v>35.520000000000003</v>
      </c>
      <c r="P329" s="13">
        <v>40.520000000000003</v>
      </c>
      <c r="Q329" s="13">
        <v>39.85</v>
      </c>
      <c r="R329" s="14">
        <v>0.13400000000000034</v>
      </c>
      <c r="S329" s="15">
        <v>13.936000000000035</v>
      </c>
      <c r="T329" s="22">
        <v>3.5360000000000351</v>
      </c>
      <c r="U329" s="23">
        <v>1.532</v>
      </c>
      <c r="V329" s="24">
        <v>1.4978</v>
      </c>
      <c r="W329" s="25">
        <v>1.3331119999999998E-2</v>
      </c>
      <c r="X329" s="26">
        <v>1.5393903002309473E-2</v>
      </c>
      <c r="Y329" s="16">
        <v>1.3864364799999997</v>
      </c>
    </row>
    <row r="330" spans="2:25" ht="20.100000000000001" customHeight="1" x14ac:dyDescent="0.25">
      <c r="B330" s="21">
        <v>4816</v>
      </c>
      <c r="C330" s="10" t="s">
        <v>379</v>
      </c>
      <c r="D330" s="10" t="s">
        <v>247</v>
      </c>
      <c r="E330" s="10" t="s">
        <v>380</v>
      </c>
      <c r="F330" s="10" t="s">
        <v>380</v>
      </c>
      <c r="G330" s="9" t="s">
        <v>381</v>
      </c>
      <c r="H330" s="34" t="s">
        <v>850</v>
      </c>
      <c r="I330" s="10" t="s">
        <v>855</v>
      </c>
      <c r="J330" s="11">
        <v>33533</v>
      </c>
      <c r="K330" s="12"/>
      <c r="L330" s="10">
        <v>14</v>
      </c>
      <c r="M330" s="36">
        <v>318</v>
      </c>
      <c r="N330" s="33" t="s">
        <v>245</v>
      </c>
      <c r="O330" s="30">
        <v>28.93</v>
      </c>
      <c r="P330" s="13">
        <v>33.93</v>
      </c>
      <c r="Q330" s="13">
        <v>33.369999999999997</v>
      </c>
      <c r="R330" s="14">
        <v>0.11200000000000046</v>
      </c>
      <c r="S330" s="15">
        <v>35.616000000000149</v>
      </c>
      <c r="T330" s="22">
        <v>3.8160000000001446</v>
      </c>
      <c r="U330" s="23">
        <v>1.4403999999999999</v>
      </c>
      <c r="V330" s="24">
        <v>1.4570000000000001</v>
      </c>
      <c r="W330" s="25">
        <v>1.3328040000000001E-2</v>
      </c>
      <c r="X330" s="26">
        <v>1.5009054054054062E-2</v>
      </c>
      <c r="Y330" s="16">
        <v>4.2383167200000003</v>
      </c>
    </row>
    <row r="331" spans="2:25" ht="20.100000000000001" customHeight="1" x14ac:dyDescent="0.25">
      <c r="B331" s="21">
        <v>4844</v>
      </c>
      <c r="C331" s="10" t="s">
        <v>791</v>
      </c>
      <c r="D331" s="10" t="s">
        <v>92</v>
      </c>
      <c r="E331" s="10" t="s">
        <v>274</v>
      </c>
      <c r="F331" s="10" t="s">
        <v>110</v>
      </c>
      <c r="G331" s="9" t="s">
        <v>144</v>
      </c>
      <c r="H331" s="34" t="s">
        <v>990</v>
      </c>
      <c r="I331" s="10" t="s">
        <v>278</v>
      </c>
      <c r="J331" s="11">
        <v>93404</v>
      </c>
      <c r="K331" s="12"/>
      <c r="L331" s="10">
        <v>25</v>
      </c>
      <c r="M331" s="36">
        <v>627</v>
      </c>
      <c r="N331" s="33" t="s">
        <v>245</v>
      </c>
      <c r="O331" s="30">
        <v>28.6</v>
      </c>
      <c r="P331" s="13">
        <v>33.6</v>
      </c>
      <c r="Q331" s="13">
        <v>32.74</v>
      </c>
      <c r="R331" s="14">
        <v>0.17199999999999988</v>
      </c>
      <c r="S331" s="15">
        <v>107.84399999999992</v>
      </c>
      <c r="T331" s="22">
        <v>45.14399999999992</v>
      </c>
      <c r="U331" s="23">
        <v>1.514</v>
      </c>
      <c r="V331" s="24">
        <v>1.4809000000000001</v>
      </c>
      <c r="W331" s="25">
        <v>1.3327305000000003E-2</v>
      </c>
      <c r="X331" s="26">
        <v>1.6095778985507247E-2</v>
      </c>
      <c r="Y331" s="16">
        <v>8.3562202350000021</v>
      </c>
    </row>
    <row r="332" spans="2:25" ht="20.100000000000001" customHeight="1" x14ac:dyDescent="0.25">
      <c r="B332" s="21">
        <v>4872</v>
      </c>
      <c r="C332" s="10" t="s">
        <v>437</v>
      </c>
      <c r="D332" s="10" t="s">
        <v>93</v>
      </c>
      <c r="E332" s="10" t="s">
        <v>94</v>
      </c>
      <c r="F332" s="10" t="s">
        <v>164</v>
      </c>
      <c r="G332" s="9" t="s">
        <v>188</v>
      </c>
      <c r="H332" s="34" t="s">
        <v>875</v>
      </c>
      <c r="I332" s="10" t="s">
        <v>812</v>
      </c>
      <c r="J332" s="11">
        <v>75081</v>
      </c>
      <c r="K332" s="12"/>
      <c r="L332" s="10">
        <v>2</v>
      </c>
      <c r="M332" s="36">
        <v>32</v>
      </c>
      <c r="N332" s="33" t="s">
        <v>245</v>
      </c>
      <c r="O332" s="30">
        <v>29.06</v>
      </c>
      <c r="P332" s="13">
        <v>34.08</v>
      </c>
      <c r="Q332" s="13">
        <v>33.54</v>
      </c>
      <c r="R332" s="14">
        <v>0.10756972111553768</v>
      </c>
      <c r="S332" s="15">
        <v>3.4422310756972059</v>
      </c>
      <c r="T332" s="22">
        <v>0.2422310756972057</v>
      </c>
      <c r="U332" s="23">
        <v>1.4723999999999999</v>
      </c>
      <c r="V332" s="24">
        <v>1.522</v>
      </c>
      <c r="W332" s="25">
        <v>1.3325079999999998E-2</v>
      </c>
      <c r="X332" s="26">
        <v>1.493122803571428E-2</v>
      </c>
      <c r="Y332" s="16">
        <v>0.42640255999999993</v>
      </c>
    </row>
    <row r="333" spans="2:25" ht="20.100000000000001" customHeight="1" x14ac:dyDescent="0.25">
      <c r="B333" s="21">
        <v>4838</v>
      </c>
      <c r="C333" s="10" t="s">
        <v>876</v>
      </c>
      <c r="D333" s="10" t="s">
        <v>92</v>
      </c>
      <c r="E333" s="10" t="s">
        <v>274</v>
      </c>
      <c r="F333" s="10" t="s">
        <v>276</v>
      </c>
      <c r="G333" s="9" t="s">
        <v>877</v>
      </c>
      <c r="H333" s="34" t="s">
        <v>1551</v>
      </c>
      <c r="I333" s="10" t="s">
        <v>1564</v>
      </c>
      <c r="J333" s="11">
        <v>81193</v>
      </c>
      <c r="K333" s="12"/>
      <c r="L333" s="10">
        <v>10</v>
      </c>
      <c r="M333" s="36">
        <v>216</v>
      </c>
      <c r="N333" s="33" t="s">
        <v>245</v>
      </c>
      <c r="O333" s="30">
        <v>36.299999999999997</v>
      </c>
      <c r="P333" s="13">
        <v>41.32</v>
      </c>
      <c r="Q333" s="13">
        <v>39.92</v>
      </c>
      <c r="R333" s="14">
        <v>0.27888446215139395</v>
      </c>
      <c r="S333" s="15">
        <v>60.239043824701092</v>
      </c>
      <c r="T333" s="22">
        <v>38.639043824701091</v>
      </c>
      <c r="U333" s="23">
        <v>1.4632000000000001</v>
      </c>
      <c r="V333" s="24">
        <v>1.4329000000000001</v>
      </c>
      <c r="W333" s="25">
        <v>1.3322060000000002E-2</v>
      </c>
      <c r="X333" s="26">
        <v>1.8474237900552477E-2</v>
      </c>
      <c r="Y333" s="16">
        <v>2.8775649600000004</v>
      </c>
    </row>
    <row r="334" spans="2:25" ht="20.100000000000001" customHeight="1" x14ac:dyDescent="0.25">
      <c r="B334" s="21">
        <v>4868</v>
      </c>
      <c r="C334" s="10" t="s">
        <v>358</v>
      </c>
      <c r="D334" s="10" t="s">
        <v>93</v>
      </c>
      <c r="E334" s="10" t="s">
        <v>94</v>
      </c>
      <c r="F334" s="10" t="s">
        <v>173</v>
      </c>
      <c r="G334" s="9" t="s">
        <v>193</v>
      </c>
      <c r="H334" s="34" t="s">
        <v>875</v>
      </c>
      <c r="I334" s="10" t="s">
        <v>894</v>
      </c>
      <c r="J334" s="11">
        <v>77238</v>
      </c>
      <c r="K334" s="12"/>
      <c r="L334" s="10">
        <v>2</v>
      </c>
      <c r="M334" s="36">
        <v>55.4</v>
      </c>
      <c r="N334" s="33" t="s">
        <v>245</v>
      </c>
      <c r="O334" s="30">
        <v>36.07</v>
      </c>
      <c r="P334" s="13">
        <v>41.08</v>
      </c>
      <c r="Q334" s="13">
        <v>40.299999999999997</v>
      </c>
      <c r="R334" s="14">
        <v>0.1556886227544913</v>
      </c>
      <c r="S334" s="15">
        <v>8.6251497005988185</v>
      </c>
      <c r="T334" s="22">
        <v>3.0851497005988175</v>
      </c>
      <c r="U334" s="23">
        <v>1.5182</v>
      </c>
      <c r="V334" s="24">
        <v>1.4752000000000001</v>
      </c>
      <c r="W334" s="25">
        <v>1.3320630000000002E-2</v>
      </c>
      <c r="X334" s="26">
        <v>1.5776916382978731E-2</v>
      </c>
      <c r="Y334" s="16">
        <v>0.73796290200000003</v>
      </c>
    </row>
    <row r="335" spans="2:25" ht="20.100000000000001" customHeight="1" x14ac:dyDescent="0.25">
      <c r="B335" s="21">
        <v>4700</v>
      </c>
      <c r="C335" s="10" t="s">
        <v>434</v>
      </c>
      <c r="D335" s="10" t="s">
        <v>93</v>
      </c>
      <c r="E335" s="10" t="s">
        <v>87</v>
      </c>
      <c r="F335" s="10" t="s">
        <v>88</v>
      </c>
      <c r="G335" s="9" t="s">
        <v>435</v>
      </c>
      <c r="H335" s="34" t="s">
        <v>875</v>
      </c>
      <c r="I335" s="10" t="s">
        <v>236</v>
      </c>
      <c r="J335" s="11">
        <v>72180</v>
      </c>
      <c r="K335" s="12"/>
      <c r="L335" s="10">
        <v>8</v>
      </c>
      <c r="M335" s="36">
        <v>232</v>
      </c>
      <c r="N335" s="33" t="s">
        <v>245</v>
      </c>
      <c r="O335" s="30">
        <v>26.87</v>
      </c>
      <c r="P335" s="13">
        <v>31.88</v>
      </c>
      <c r="Q335" s="13">
        <v>31.21</v>
      </c>
      <c r="R335" s="14">
        <v>0.1337325349301394</v>
      </c>
      <c r="S335" s="15">
        <v>31.025948103792341</v>
      </c>
      <c r="T335" s="22">
        <v>7.8259481037923386</v>
      </c>
      <c r="U335" s="23">
        <v>1.5028999999999999</v>
      </c>
      <c r="V335" s="24">
        <v>1.5238</v>
      </c>
      <c r="W335" s="25">
        <v>1.331748E-2</v>
      </c>
      <c r="X335" s="26">
        <v>1.5373404331797229E-2</v>
      </c>
      <c r="Y335" s="16">
        <v>3.0896553600000001</v>
      </c>
    </row>
    <row r="336" spans="2:25" ht="20.100000000000001" customHeight="1" x14ac:dyDescent="0.25">
      <c r="B336" s="21">
        <v>4709</v>
      </c>
      <c r="C336" s="10" t="s">
        <v>296</v>
      </c>
      <c r="D336" s="10" t="s">
        <v>92</v>
      </c>
      <c r="E336" s="10" t="s">
        <v>124</v>
      </c>
      <c r="F336" s="10" t="s">
        <v>294</v>
      </c>
      <c r="G336" s="9" t="s">
        <v>297</v>
      </c>
      <c r="H336" s="34" t="s">
        <v>737</v>
      </c>
      <c r="I336" s="10" t="s">
        <v>490</v>
      </c>
      <c r="J336" s="11">
        <v>68926</v>
      </c>
      <c r="K336" s="12"/>
      <c r="L336" s="10">
        <v>1</v>
      </c>
      <c r="M336" s="36">
        <v>24</v>
      </c>
      <c r="N336" s="33" t="s">
        <v>245</v>
      </c>
      <c r="O336" s="30">
        <v>28.36</v>
      </c>
      <c r="P336" s="13">
        <v>33.36</v>
      </c>
      <c r="Q336" s="13">
        <v>32.83</v>
      </c>
      <c r="R336" s="14">
        <v>0.10600000000000023</v>
      </c>
      <c r="S336" s="15">
        <v>2.5440000000000058</v>
      </c>
      <c r="T336" s="22">
        <v>0.14400000000000546</v>
      </c>
      <c r="U336" s="23">
        <v>1.5315000000000001</v>
      </c>
      <c r="V336" s="24">
        <v>1.4948999999999999</v>
      </c>
      <c r="W336" s="25">
        <v>1.3316159999999999E-2</v>
      </c>
      <c r="X336" s="26">
        <v>1.4895033557046982E-2</v>
      </c>
      <c r="Y336" s="16">
        <v>0.31958783999999996</v>
      </c>
    </row>
    <row r="337" spans="2:25" ht="20.100000000000001" customHeight="1" x14ac:dyDescent="0.25">
      <c r="B337" s="21">
        <v>4841</v>
      </c>
      <c r="C337" s="10" t="s">
        <v>890</v>
      </c>
      <c r="D337" s="10" t="s">
        <v>93</v>
      </c>
      <c r="E337" s="10" t="s">
        <v>87</v>
      </c>
      <c r="F337" s="10" t="s">
        <v>87</v>
      </c>
      <c r="G337" s="9" t="s">
        <v>821</v>
      </c>
      <c r="H337" s="34" t="s">
        <v>875</v>
      </c>
      <c r="I337" s="10" t="s">
        <v>235</v>
      </c>
      <c r="J337" s="11">
        <v>82940</v>
      </c>
      <c r="K337" s="12"/>
      <c r="L337" s="10">
        <v>4</v>
      </c>
      <c r="M337" s="36">
        <v>90.7</v>
      </c>
      <c r="N337" s="33" t="s">
        <v>245</v>
      </c>
      <c r="O337" s="30">
        <v>35.369999999999997</v>
      </c>
      <c r="P337" s="13">
        <v>40.369999999999997</v>
      </c>
      <c r="Q337" s="13">
        <v>39.78</v>
      </c>
      <c r="R337" s="14">
        <v>0.11799999999999926</v>
      </c>
      <c r="S337" s="15">
        <v>10.702599999999933</v>
      </c>
      <c r="T337" s="22">
        <v>1.6325999999999323</v>
      </c>
      <c r="U337" s="23">
        <v>1.5089999999999999</v>
      </c>
      <c r="V337" s="24">
        <v>1.4833000000000001</v>
      </c>
      <c r="W337" s="25">
        <v>1.3315735000000002E-2</v>
      </c>
      <c r="X337" s="26">
        <v>1.509720521541949E-2</v>
      </c>
      <c r="Y337" s="16">
        <v>1.2077371645000001</v>
      </c>
    </row>
    <row r="338" spans="2:25" ht="20.100000000000001" customHeight="1" x14ac:dyDescent="0.25">
      <c r="B338" s="21">
        <v>4868</v>
      </c>
      <c r="C338" s="10" t="s">
        <v>438</v>
      </c>
      <c r="D338" s="10" t="s">
        <v>93</v>
      </c>
      <c r="E338" s="10" t="s">
        <v>94</v>
      </c>
      <c r="F338" s="10" t="s">
        <v>164</v>
      </c>
      <c r="G338" s="9" t="s">
        <v>439</v>
      </c>
      <c r="H338" s="34" t="s">
        <v>875</v>
      </c>
      <c r="I338" s="10" t="s">
        <v>812</v>
      </c>
      <c r="J338" s="11">
        <v>75080</v>
      </c>
      <c r="K338" s="12"/>
      <c r="L338" s="10">
        <v>2</v>
      </c>
      <c r="M338" s="36">
        <v>57.2</v>
      </c>
      <c r="N338" s="33" t="s">
        <v>245</v>
      </c>
      <c r="O338" s="30">
        <v>35.880000000000003</v>
      </c>
      <c r="P338" s="13">
        <v>40.880000000000003</v>
      </c>
      <c r="Q338" s="13">
        <v>40.26</v>
      </c>
      <c r="R338" s="14">
        <v>0.12400000000000092</v>
      </c>
      <c r="S338" s="15">
        <v>7.0928000000000528</v>
      </c>
      <c r="T338" s="22">
        <v>1.3728000000000522</v>
      </c>
      <c r="U338" s="23">
        <v>1.4991000000000001</v>
      </c>
      <c r="V338" s="24">
        <v>1.4932000000000001</v>
      </c>
      <c r="W338" s="25">
        <v>1.3315735000000002E-2</v>
      </c>
      <c r="X338" s="26">
        <v>1.5200610730593625E-2</v>
      </c>
      <c r="Y338" s="16">
        <v>0.76166004200000015</v>
      </c>
    </row>
    <row r="339" spans="2:25" ht="20.100000000000001" customHeight="1" x14ac:dyDescent="0.25">
      <c r="B339" s="21">
        <v>4729</v>
      </c>
      <c r="C339" s="10" t="s">
        <v>313</v>
      </c>
      <c r="D339" s="10" t="s">
        <v>92</v>
      </c>
      <c r="E339" s="10" t="s">
        <v>116</v>
      </c>
      <c r="F339" s="10" t="s">
        <v>308</v>
      </c>
      <c r="G339" s="9" t="s">
        <v>314</v>
      </c>
      <c r="H339" s="34" t="s">
        <v>755</v>
      </c>
      <c r="I339" s="10" t="s">
        <v>763</v>
      </c>
      <c r="J339" s="11">
        <v>62850</v>
      </c>
      <c r="K339" s="12"/>
      <c r="L339" s="10">
        <v>3</v>
      </c>
      <c r="M339" s="36">
        <v>91.2</v>
      </c>
      <c r="N339" s="33" t="s">
        <v>245</v>
      </c>
      <c r="O339" s="30">
        <v>35.6</v>
      </c>
      <c r="P339" s="13">
        <v>40.61</v>
      </c>
      <c r="Q339" s="13">
        <v>40.14</v>
      </c>
      <c r="R339" s="14">
        <v>9.3812375249500812E-2</v>
      </c>
      <c r="S339" s="15">
        <v>8.5556886227544737</v>
      </c>
      <c r="T339" s="22">
        <v>-0.56431137724552649</v>
      </c>
      <c r="U339" s="23">
        <v>1.4761</v>
      </c>
      <c r="V339" s="24">
        <v>1.4829000000000001</v>
      </c>
      <c r="W339" s="25">
        <v>1.3315500000000001E-2</v>
      </c>
      <c r="X339" s="26">
        <v>1.4693976872246694E-2</v>
      </c>
      <c r="Y339" s="16">
        <v>1.2143736000000001</v>
      </c>
    </row>
    <row r="340" spans="2:25" ht="20.100000000000001" customHeight="1" x14ac:dyDescent="0.25">
      <c r="B340" s="21">
        <v>4749</v>
      </c>
      <c r="C340" s="10" t="s">
        <v>664</v>
      </c>
      <c r="D340" s="10" t="s">
        <v>247</v>
      </c>
      <c r="E340" s="10" t="s">
        <v>380</v>
      </c>
      <c r="F340" s="10" t="s">
        <v>401</v>
      </c>
      <c r="G340" s="9" t="s">
        <v>402</v>
      </c>
      <c r="H340" s="34" t="s">
        <v>1056</v>
      </c>
      <c r="I340" s="10" t="s">
        <v>663</v>
      </c>
      <c r="J340" s="11">
        <v>33529</v>
      </c>
      <c r="K340" s="12"/>
      <c r="L340" s="10">
        <v>1</v>
      </c>
      <c r="M340" s="36">
        <v>13.8</v>
      </c>
      <c r="N340" s="33" t="s">
        <v>245</v>
      </c>
      <c r="O340" s="30">
        <v>36.659999999999997</v>
      </c>
      <c r="P340" s="13">
        <v>41.69</v>
      </c>
      <c r="Q340" s="13">
        <v>41.15</v>
      </c>
      <c r="R340" s="14">
        <v>0.107355864811133</v>
      </c>
      <c r="S340" s="15">
        <v>1.4815109343936355</v>
      </c>
      <c r="T340" s="22">
        <v>0.10151093439363537</v>
      </c>
      <c r="U340" s="23">
        <v>1.486</v>
      </c>
      <c r="V340" s="24">
        <v>1.4725999999999999</v>
      </c>
      <c r="W340" s="25">
        <v>1.3313699999999999E-2</v>
      </c>
      <c r="X340" s="26">
        <v>1.4914902227171489E-2</v>
      </c>
      <c r="Y340" s="16">
        <v>0.18372906</v>
      </c>
    </row>
    <row r="341" spans="2:25" ht="20.100000000000001" customHeight="1" x14ac:dyDescent="0.25">
      <c r="B341" s="21">
        <v>4689</v>
      </c>
      <c r="C341" s="10" t="s">
        <v>809</v>
      </c>
      <c r="D341" s="10"/>
      <c r="E341" s="10"/>
      <c r="F341" s="10"/>
      <c r="G341" s="9" t="s">
        <v>810</v>
      </c>
      <c r="H341" s="34" t="s">
        <v>800</v>
      </c>
      <c r="I341" s="10" t="s">
        <v>739</v>
      </c>
      <c r="J341" s="11"/>
      <c r="K341" s="12"/>
      <c r="L341" s="10">
        <v>3</v>
      </c>
      <c r="M341" s="36">
        <v>82.2</v>
      </c>
      <c r="N341" s="33" t="s">
        <v>245</v>
      </c>
      <c r="O341" s="30">
        <v>31.4</v>
      </c>
      <c r="P341" s="13">
        <v>37.42</v>
      </c>
      <c r="Q341" s="13">
        <v>36.659999999999997</v>
      </c>
      <c r="R341" s="14">
        <v>0.12624584717608051</v>
      </c>
      <c r="S341" s="15">
        <v>10.377408637873819</v>
      </c>
      <c r="T341" s="22">
        <v>2.1574086378738171</v>
      </c>
      <c r="U341" s="23">
        <v>1.5245</v>
      </c>
      <c r="V341" s="24">
        <v>1.5008999999999999</v>
      </c>
      <c r="W341" s="25">
        <v>1.3311759999999999E-2</v>
      </c>
      <c r="X341" s="26">
        <v>1.5235132167300394E-2</v>
      </c>
      <c r="Y341" s="16">
        <v>1.094226672</v>
      </c>
    </row>
    <row r="342" spans="2:25" ht="20.100000000000001" customHeight="1" x14ac:dyDescent="0.25">
      <c r="B342" s="21">
        <v>4844</v>
      </c>
      <c r="C342" s="10" t="s">
        <v>302</v>
      </c>
      <c r="D342" s="10" t="s">
        <v>93</v>
      </c>
      <c r="E342" s="10" t="s">
        <v>87</v>
      </c>
      <c r="F342" s="10" t="s">
        <v>303</v>
      </c>
      <c r="G342" s="9" t="s">
        <v>304</v>
      </c>
      <c r="H342" s="34" t="s">
        <v>875</v>
      </c>
      <c r="I342" s="10" t="s">
        <v>305</v>
      </c>
      <c r="J342" s="11">
        <v>76483</v>
      </c>
      <c r="K342" s="12"/>
      <c r="L342" s="10">
        <v>7</v>
      </c>
      <c r="M342" s="36">
        <v>176.4</v>
      </c>
      <c r="N342" s="33" t="s">
        <v>245</v>
      </c>
      <c r="O342" s="30">
        <v>34.79</v>
      </c>
      <c r="P342" s="13">
        <v>39.79</v>
      </c>
      <c r="Q342" s="13">
        <v>39.229999999999997</v>
      </c>
      <c r="R342" s="14">
        <v>0.11200000000000046</v>
      </c>
      <c r="S342" s="15">
        <v>19.75680000000008</v>
      </c>
      <c r="T342" s="22">
        <v>2.1168000000000804</v>
      </c>
      <c r="U342" s="23">
        <v>1.4884999999999999</v>
      </c>
      <c r="V342" s="24">
        <v>1.5021</v>
      </c>
      <c r="W342" s="25">
        <v>1.3308169999999999E-2</v>
      </c>
      <c r="X342" s="26">
        <v>1.4986677927927934E-2</v>
      </c>
      <c r="Y342" s="16">
        <v>2.3475611879999998</v>
      </c>
    </row>
    <row r="343" spans="2:25" ht="20.100000000000001" customHeight="1" x14ac:dyDescent="0.25">
      <c r="B343" s="21">
        <v>4651</v>
      </c>
      <c r="C343" s="10" t="s">
        <v>32</v>
      </c>
      <c r="D343" s="10" t="s">
        <v>92</v>
      </c>
      <c r="E343" s="10"/>
      <c r="F343" s="10"/>
      <c r="G343" s="9" t="s">
        <v>129</v>
      </c>
      <c r="H343" s="34" t="s">
        <v>200</v>
      </c>
      <c r="I343" s="10"/>
      <c r="J343" s="11"/>
      <c r="K343" s="12"/>
      <c r="L343" s="10">
        <v>1</v>
      </c>
      <c r="M343" s="36">
        <v>18</v>
      </c>
      <c r="N343" s="33" t="s">
        <v>245</v>
      </c>
      <c r="O343" s="30">
        <v>28.32</v>
      </c>
      <c r="P343" s="13">
        <v>33.33</v>
      </c>
      <c r="Q343" s="13">
        <v>32.58</v>
      </c>
      <c r="R343" s="14">
        <v>0.14970059880239528</v>
      </c>
      <c r="S343" s="15">
        <v>2.6946107784431153</v>
      </c>
      <c r="T343" s="22">
        <v>0.89461077844311498</v>
      </c>
      <c r="U343" s="23">
        <v>1.5121</v>
      </c>
      <c r="V343" s="24">
        <v>1.5121</v>
      </c>
      <c r="W343" s="25">
        <v>1.3306480000000001E-2</v>
      </c>
      <c r="X343" s="26">
        <v>1.5649170140845072E-2</v>
      </c>
      <c r="Y343" s="16">
        <v>0.23951664</v>
      </c>
    </row>
    <row r="344" spans="2:25" ht="20.100000000000001" customHeight="1" x14ac:dyDescent="0.25">
      <c r="B344" s="21">
        <v>4784</v>
      </c>
      <c r="C344" s="10" t="s">
        <v>458</v>
      </c>
      <c r="D344" s="10" t="s">
        <v>247</v>
      </c>
      <c r="E344" s="10" t="s">
        <v>373</v>
      </c>
      <c r="F344" s="10" t="s">
        <v>459</v>
      </c>
      <c r="G344" s="9" t="s">
        <v>460</v>
      </c>
      <c r="H344" s="34" t="s">
        <v>848</v>
      </c>
      <c r="I344" s="10" t="s">
        <v>514</v>
      </c>
      <c r="J344" s="11">
        <v>30127</v>
      </c>
      <c r="K344" s="12"/>
      <c r="L344" s="10">
        <v>32</v>
      </c>
      <c r="M344" s="36">
        <v>706</v>
      </c>
      <c r="N344" s="33" t="s">
        <v>245</v>
      </c>
      <c r="O344" s="30">
        <v>31.83</v>
      </c>
      <c r="P344" s="13">
        <v>36.83</v>
      </c>
      <c r="Q344" s="13">
        <v>36.36</v>
      </c>
      <c r="R344" s="14">
        <v>9.3999999999999778E-2</v>
      </c>
      <c r="S344" s="15">
        <v>66.363999999999848</v>
      </c>
      <c r="T344" s="22">
        <v>-4.2360000000001605</v>
      </c>
      <c r="U344" s="23">
        <v>1.486</v>
      </c>
      <c r="V344" s="24">
        <v>1.4702999999999999</v>
      </c>
      <c r="W344" s="25">
        <v>1.3303349999999999E-2</v>
      </c>
      <c r="X344" s="26">
        <v>1.4683609271523174E-2</v>
      </c>
      <c r="Y344" s="16">
        <v>9.3921650999999997</v>
      </c>
    </row>
    <row r="345" spans="2:25" ht="20.100000000000001" customHeight="1" x14ac:dyDescent="0.25">
      <c r="B345" s="21">
        <v>4720</v>
      </c>
      <c r="C345" s="10" t="s">
        <v>176</v>
      </c>
      <c r="D345" s="10" t="s">
        <v>93</v>
      </c>
      <c r="E345" s="10" t="s">
        <v>179</v>
      </c>
      <c r="F345" s="10" t="s">
        <v>174</v>
      </c>
      <c r="G345" s="9" t="s">
        <v>195</v>
      </c>
      <c r="H345" s="34" t="s">
        <v>875</v>
      </c>
      <c r="I345" s="10" t="s">
        <v>243</v>
      </c>
      <c r="J345" s="11">
        <v>83059</v>
      </c>
      <c r="K345" s="12"/>
      <c r="L345" s="10">
        <v>2</v>
      </c>
      <c r="M345" s="36">
        <v>51</v>
      </c>
      <c r="N345" s="33" t="s">
        <v>245</v>
      </c>
      <c r="O345" s="30">
        <v>28.16</v>
      </c>
      <c r="P345" s="13">
        <v>33.17</v>
      </c>
      <c r="Q345" s="13">
        <v>32.380000000000003</v>
      </c>
      <c r="R345" s="14">
        <v>0.15768463073852274</v>
      </c>
      <c r="S345" s="15">
        <v>8.0419161676646596</v>
      </c>
      <c r="T345" s="22">
        <v>2.941916167664659</v>
      </c>
      <c r="U345" s="23">
        <v>1.474</v>
      </c>
      <c r="V345" s="24">
        <v>1.4818</v>
      </c>
      <c r="W345" s="25">
        <v>1.3301100000000001E-2</v>
      </c>
      <c r="X345" s="26">
        <v>1.5791116350710899E-2</v>
      </c>
      <c r="Y345" s="16">
        <v>0.67835610000000013</v>
      </c>
    </row>
    <row r="346" spans="2:25" ht="20.100000000000001" customHeight="1" x14ac:dyDescent="0.25">
      <c r="B346" s="21">
        <v>4856</v>
      </c>
      <c r="C346" s="10" t="s">
        <v>52</v>
      </c>
      <c r="D346" s="10" t="s">
        <v>93</v>
      </c>
      <c r="E346" s="10" t="s">
        <v>87</v>
      </c>
      <c r="F346" s="10" t="s">
        <v>87</v>
      </c>
      <c r="G346" s="9" t="s">
        <v>822</v>
      </c>
      <c r="H346" s="34" t="s">
        <v>875</v>
      </c>
      <c r="I346" s="10" t="s">
        <v>431</v>
      </c>
      <c r="J346" s="11">
        <v>82944</v>
      </c>
      <c r="K346" s="12"/>
      <c r="L346" s="10">
        <v>13</v>
      </c>
      <c r="M346" s="36">
        <v>366.4</v>
      </c>
      <c r="N346" s="33" t="s">
        <v>245</v>
      </c>
      <c r="O346" s="30">
        <v>36.08</v>
      </c>
      <c r="P346" s="13">
        <v>41.1</v>
      </c>
      <c r="Q346" s="13">
        <v>40.51</v>
      </c>
      <c r="R346" s="14">
        <v>0.11752988047808825</v>
      </c>
      <c r="S346" s="15">
        <v>43.06294820717153</v>
      </c>
      <c r="T346" s="22">
        <v>6.4229482071715331</v>
      </c>
      <c r="U346" s="23">
        <v>1.5078</v>
      </c>
      <c r="V346" s="24">
        <v>1.4812000000000001</v>
      </c>
      <c r="W346" s="25">
        <v>1.3301049999999998E-2</v>
      </c>
      <c r="X346" s="26">
        <v>1.5072521670428902E-2</v>
      </c>
      <c r="Y346" s="16">
        <v>4.8735047199999988</v>
      </c>
    </row>
    <row r="347" spans="2:25" ht="20.100000000000001" customHeight="1" x14ac:dyDescent="0.25">
      <c r="B347" s="21">
        <v>4658</v>
      </c>
      <c r="C347" s="10" t="s">
        <v>372</v>
      </c>
      <c r="D347" s="10" t="s">
        <v>247</v>
      </c>
      <c r="E347" s="10" t="s">
        <v>373</v>
      </c>
      <c r="F347" s="10" t="s">
        <v>374</v>
      </c>
      <c r="G347" s="9" t="s">
        <v>375</v>
      </c>
      <c r="H347" s="34" t="s">
        <v>376</v>
      </c>
      <c r="I347" s="10">
        <v>30115</v>
      </c>
      <c r="J347" s="11"/>
      <c r="K347" s="12"/>
      <c r="L347" s="10">
        <v>26</v>
      </c>
      <c r="M347" s="36">
        <v>666.8</v>
      </c>
      <c r="N347" s="33" t="s">
        <v>245</v>
      </c>
      <c r="O347" s="30">
        <v>36.07</v>
      </c>
      <c r="P347" s="13">
        <v>41.07</v>
      </c>
      <c r="Q347" s="13">
        <v>40.28</v>
      </c>
      <c r="R347" s="14">
        <v>0.15799999999999984</v>
      </c>
      <c r="S347" s="15">
        <v>105.35439999999988</v>
      </c>
      <c r="T347" s="22">
        <v>38.674399999999885</v>
      </c>
      <c r="U347" s="23">
        <v>1.494</v>
      </c>
      <c r="V347" s="24">
        <v>1.5287999999999999</v>
      </c>
      <c r="W347" s="25">
        <v>1.3300320000000001E-2</v>
      </c>
      <c r="X347" s="26">
        <v>1.5796104513064131E-2</v>
      </c>
      <c r="Y347" s="16">
        <v>8.8686533759999993</v>
      </c>
    </row>
    <row r="348" spans="2:25" ht="20.100000000000001" customHeight="1" x14ac:dyDescent="0.25">
      <c r="B348" s="21">
        <v>4816</v>
      </c>
      <c r="C348" s="10" t="s">
        <v>455</v>
      </c>
      <c r="D348" s="10" t="s">
        <v>247</v>
      </c>
      <c r="E348" s="10" t="s">
        <v>373</v>
      </c>
      <c r="F348" s="10" t="s">
        <v>373</v>
      </c>
      <c r="G348" s="9" t="s">
        <v>456</v>
      </c>
      <c r="H348" s="34" t="s">
        <v>850</v>
      </c>
      <c r="I348" s="10" t="s">
        <v>514</v>
      </c>
      <c r="J348" s="11">
        <v>30129</v>
      </c>
      <c r="K348" s="12"/>
      <c r="L348" s="10">
        <v>11</v>
      </c>
      <c r="M348" s="36">
        <v>313</v>
      </c>
      <c r="N348" s="33" t="s">
        <v>245</v>
      </c>
      <c r="O348" s="30">
        <v>28.42</v>
      </c>
      <c r="P348" s="13">
        <v>33.42</v>
      </c>
      <c r="Q348" s="13">
        <v>32.79</v>
      </c>
      <c r="R348" s="14">
        <v>0.1260000000000005</v>
      </c>
      <c r="S348" s="15">
        <v>39.438000000000159</v>
      </c>
      <c r="T348" s="22">
        <v>8.1380000000001544</v>
      </c>
      <c r="U348" s="23">
        <v>1.4242999999999999</v>
      </c>
      <c r="V348" s="24">
        <v>1.4670000000000001</v>
      </c>
      <c r="W348" s="25">
        <v>1.3299980000000003E-2</v>
      </c>
      <c r="X348" s="26">
        <v>1.5217368421052644E-2</v>
      </c>
      <c r="Y348" s="16">
        <v>4.1628937400000012</v>
      </c>
    </row>
    <row r="349" spans="2:25" ht="20.100000000000001" customHeight="1" x14ac:dyDescent="0.25">
      <c r="B349" s="21">
        <v>4847</v>
      </c>
      <c r="C349" s="10" t="s">
        <v>336</v>
      </c>
      <c r="D349" s="10" t="s">
        <v>92</v>
      </c>
      <c r="E349" s="10" t="s">
        <v>318</v>
      </c>
      <c r="F349" s="10" t="s">
        <v>337</v>
      </c>
      <c r="G349" s="9" t="s">
        <v>338</v>
      </c>
      <c r="H349" s="34" t="s">
        <v>755</v>
      </c>
      <c r="I349" s="10" t="s">
        <v>339</v>
      </c>
      <c r="J349" s="11">
        <v>76370</v>
      </c>
      <c r="K349" s="12"/>
      <c r="L349" s="10">
        <v>2</v>
      </c>
      <c r="M349" s="36">
        <v>37</v>
      </c>
      <c r="N349" s="33" t="s">
        <v>245</v>
      </c>
      <c r="O349" s="30">
        <v>36.520000000000003</v>
      </c>
      <c r="P349" s="13">
        <v>41.54</v>
      </c>
      <c r="Q349" s="13">
        <v>40.96</v>
      </c>
      <c r="R349" s="14">
        <v>0.11553784860557745</v>
      </c>
      <c r="S349" s="15">
        <v>4.2749003984063654</v>
      </c>
      <c r="T349" s="22">
        <v>0.57490039840636542</v>
      </c>
      <c r="U349" s="23">
        <v>1.5082</v>
      </c>
      <c r="V349" s="24">
        <v>1.4799</v>
      </c>
      <c r="W349" s="25">
        <v>1.3297045E-2</v>
      </c>
      <c r="X349" s="26">
        <v>1.503404637387387E-2</v>
      </c>
      <c r="Y349" s="16">
        <v>0.49199066499999999</v>
      </c>
    </row>
    <row r="350" spans="2:25" ht="20.100000000000001" customHeight="1" x14ac:dyDescent="0.25">
      <c r="B350" s="21">
        <v>4858</v>
      </c>
      <c r="C350" s="10" t="s">
        <v>59</v>
      </c>
      <c r="D350" s="10" t="s">
        <v>92</v>
      </c>
      <c r="E350" s="10" t="s">
        <v>121</v>
      </c>
      <c r="F350" s="10" t="s">
        <v>59</v>
      </c>
      <c r="G350" s="9" t="s">
        <v>142</v>
      </c>
      <c r="H350" s="34" t="s">
        <v>863</v>
      </c>
      <c r="I350" s="10" t="s">
        <v>1115</v>
      </c>
      <c r="J350" s="11">
        <v>80290</v>
      </c>
      <c r="K350" s="12"/>
      <c r="L350" s="10">
        <v>11</v>
      </c>
      <c r="M350" s="36">
        <v>278</v>
      </c>
      <c r="N350" s="33" t="s">
        <v>245</v>
      </c>
      <c r="O350" s="30">
        <v>36.68</v>
      </c>
      <c r="P350" s="13">
        <v>41.69</v>
      </c>
      <c r="Q350" s="13">
        <v>40.950000000000003</v>
      </c>
      <c r="R350" s="14">
        <v>0.14770459081836232</v>
      </c>
      <c r="S350" s="15">
        <v>41.061876247504728</v>
      </c>
      <c r="T350" s="22">
        <v>13.261876247504723</v>
      </c>
      <c r="U350" s="23">
        <v>1.5013000000000001</v>
      </c>
      <c r="V350" s="24">
        <v>1.4867999999999999</v>
      </c>
      <c r="W350" s="25">
        <v>1.3297045E-2</v>
      </c>
      <c r="X350" s="26">
        <v>1.5601450925058531E-2</v>
      </c>
      <c r="Y350" s="16">
        <v>3.6965785100000002</v>
      </c>
    </row>
    <row r="351" spans="2:25" ht="20.100000000000001" customHeight="1" x14ac:dyDescent="0.25">
      <c r="B351" s="21">
        <v>4691</v>
      </c>
      <c r="C351" s="10" t="s">
        <v>398</v>
      </c>
      <c r="D351" s="10" t="s">
        <v>247</v>
      </c>
      <c r="E351" s="10" t="s">
        <v>380</v>
      </c>
      <c r="F351" s="10" t="s">
        <v>853</v>
      </c>
      <c r="G351" s="9" t="s">
        <v>399</v>
      </c>
      <c r="H351" s="34" t="s">
        <v>850</v>
      </c>
      <c r="I351" s="10" t="s">
        <v>851</v>
      </c>
      <c r="J351" s="11"/>
      <c r="K351" s="12"/>
      <c r="L351" s="10">
        <v>2</v>
      </c>
      <c r="M351" s="36">
        <v>29</v>
      </c>
      <c r="N351" s="33" t="s">
        <v>245</v>
      </c>
      <c r="O351" s="30">
        <v>29.1</v>
      </c>
      <c r="P351" s="13">
        <v>34.119999999999997</v>
      </c>
      <c r="Q351" s="13">
        <v>33.479999999999997</v>
      </c>
      <c r="R351" s="14">
        <v>0.12749003984063767</v>
      </c>
      <c r="S351" s="15">
        <v>3.6972111553784925</v>
      </c>
      <c r="T351" s="22">
        <v>0.7972111553784923</v>
      </c>
      <c r="U351" s="23">
        <v>1.5248999999999999</v>
      </c>
      <c r="V351" s="24">
        <v>1.4971000000000001</v>
      </c>
      <c r="W351" s="25">
        <v>1.3296800000000003E-2</v>
      </c>
      <c r="X351" s="26">
        <v>1.5239711415525121E-2</v>
      </c>
      <c r="Y351" s="16">
        <v>0.38560720000000009</v>
      </c>
    </row>
    <row r="352" spans="2:25" ht="20.100000000000001" customHeight="1" x14ac:dyDescent="0.25">
      <c r="B352" s="21">
        <v>4844</v>
      </c>
      <c r="C352" s="10" t="s">
        <v>1022</v>
      </c>
      <c r="D352" s="10" t="s">
        <v>92</v>
      </c>
      <c r="E352" s="10" t="s">
        <v>122</v>
      </c>
      <c r="F352" s="10" t="s">
        <v>74</v>
      </c>
      <c r="G352" s="9" t="s">
        <v>951</v>
      </c>
      <c r="H352" s="34" t="s">
        <v>990</v>
      </c>
      <c r="I352" s="10" t="s">
        <v>286</v>
      </c>
      <c r="J352" s="11">
        <v>75725</v>
      </c>
      <c r="K352" s="12"/>
      <c r="L352" s="10">
        <v>13</v>
      </c>
      <c r="M352" s="36">
        <v>301.7</v>
      </c>
      <c r="N352" s="33" t="s">
        <v>245</v>
      </c>
      <c r="O352" s="30">
        <v>28.59</v>
      </c>
      <c r="P352" s="13">
        <v>33.590000000000003</v>
      </c>
      <c r="Q352" s="13">
        <v>32.89</v>
      </c>
      <c r="R352" s="14">
        <v>0.14000000000000046</v>
      </c>
      <c r="S352" s="15">
        <v>42.238000000000135</v>
      </c>
      <c r="T352" s="22">
        <v>12.068000000000136</v>
      </c>
      <c r="U352" s="23">
        <v>1.4971000000000001</v>
      </c>
      <c r="V352" s="24">
        <v>1.4905999999999999</v>
      </c>
      <c r="W352" s="25">
        <v>1.3295265000000001E-2</v>
      </c>
      <c r="X352" s="26">
        <v>1.5459610465116288E-2</v>
      </c>
      <c r="Y352" s="16">
        <v>4.0111814504999996</v>
      </c>
    </row>
    <row r="353" spans="2:25" ht="20.100000000000001" customHeight="1" x14ac:dyDescent="0.25">
      <c r="B353" s="21">
        <v>4710</v>
      </c>
      <c r="C353" s="10" t="s">
        <v>340</v>
      </c>
      <c r="D353" s="10" t="s">
        <v>92</v>
      </c>
      <c r="E353" s="10" t="s">
        <v>318</v>
      </c>
      <c r="F353" s="10" t="s">
        <v>337</v>
      </c>
      <c r="G353" s="9" t="s">
        <v>341</v>
      </c>
      <c r="H353" s="34" t="s">
        <v>755</v>
      </c>
      <c r="I353" s="10" t="s">
        <v>339</v>
      </c>
      <c r="J353" s="11">
        <v>76354</v>
      </c>
      <c r="K353" s="12"/>
      <c r="L353" s="10">
        <v>1</v>
      </c>
      <c r="M353" s="36">
        <v>28</v>
      </c>
      <c r="N353" s="33" t="s">
        <v>245</v>
      </c>
      <c r="O353" s="30">
        <v>29.07</v>
      </c>
      <c r="P353" s="13">
        <v>34.1</v>
      </c>
      <c r="Q353" s="13">
        <v>33.57</v>
      </c>
      <c r="R353" s="14">
        <v>0.10536779324055687</v>
      </c>
      <c r="S353" s="15">
        <v>2.9502982107355922</v>
      </c>
      <c r="T353" s="22">
        <v>0.15029821073559213</v>
      </c>
      <c r="U353" s="23">
        <v>1.5207999999999999</v>
      </c>
      <c r="V353" s="24">
        <v>1.5007999999999999</v>
      </c>
      <c r="W353" s="25">
        <v>1.3295040000000001E-2</v>
      </c>
      <c r="X353" s="26">
        <v>1.4860900266666671E-2</v>
      </c>
      <c r="Y353" s="16">
        <v>0.37226112</v>
      </c>
    </row>
    <row r="354" spans="2:25" ht="20.100000000000001" customHeight="1" x14ac:dyDescent="0.25">
      <c r="B354" s="21">
        <v>4816</v>
      </c>
      <c r="C354" s="10" t="s">
        <v>694</v>
      </c>
      <c r="D354" s="10" t="s">
        <v>247</v>
      </c>
      <c r="E354" s="10" t="s">
        <v>248</v>
      </c>
      <c r="F354" s="10" t="s">
        <v>694</v>
      </c>
      <c r="G354" s="9" t="s">
        <v>509</v>
      </c>
      <c r="H354" s="34" t="s">
        <v>850</v>
      </c>
      <c r="I354" s="10" t="s">
        <v>510</v>
      </c>
      <c r="J354" s="11">
        <v>54416</v>
      </c>
      <c r="K354" s="12"/>
      <c r="L354" s="10">
        <v>4</v>
      </c>
      <c r="M354" s="36">
        <v>72</v>
      </c>
      <c r="N354" s="33" t="s">
        <v>245</v>
      </c>
      <c r="O354" s="30">
        <v>26.58</v>
      </c>
      <c r="P354" s="13">
        <v>31.59</v>
      </c>
      <c r="Q354" s="13">
        <v>31.08</v>
      </c>
      <c r="R354" s="14">
        <v>0.10179640718562902</v>
      </c>
      <c r="S354" s="15">
        <v>7.329341317365289</v>
      </c>
      <c r="T354" s="22">
        <v>0.12934131736528887</v>
      </c>
      <c r="U354" s="23">
        <v>1.4457</v>
      </c>
      <c r="V354" s="24">
        <v>1.4442999999999999</v>
      </c>
      <c r="W354" s="25">
        <v>1.3293999999999999E-2</v>
      </c>
      <c r="X354" s="26">
        <v>1.4800653333333335E-2</v>
      </c>
      <c r="Y354" s="16">
        <v>0.95716799999999991</v>
      </c>
    </row>
    <row r="355" spans="2:25" ht="20.100000000000001" customHeight="1" x14ac:dyDescent="0.25">
      <c r="B355" s="21">
        <v>4714</v>
      </c>
      <c r="C355" s="10" t="s">
        <v>159</v>
      </c>
      <c r="D355" s="10" t="s">
        <v>93</v>
      </c>
      <c r="E355" s="10" t="s">
        <v>94</v>
      </c>
      <c r="F355" s="10" t="s">
        <v>161</v>
      </c>
      <c r="G355" s="9" t="s">
        <v>184</v>
      </c>
      <c r="H355" s="34" t="s">
        <v>875</v>
      </c>
      <c r="I355" s="10" t="s">
        <v>491</v>
      </c>
      <c r="J355" s="11">
        <v>76660</v>
      </c>
      <c r="K355" s="12"/>
      <c r="L355" s="10">
        <v>1</v>
      </c>
      <c r="M355" s="36">
        <v>20</v>
      </c>
      <c r="N355" s="33" t="s">
        <v>245</v>
      </c>
      <c r="O355" s="30">
        <v>28.68</v>
      </c>
      <c r="P355" s="13">
        <v>33.68</v>
      </c>
      <c r="Q355" s="13">
        <v>32.869999999999997</v>
      </c>
      <c r="R355" s="14">
        <v>0.16200000000000045</v>
      </c>
      <c r="S355" s="15">
        <v>3.2400000000000091</v>
      </c>
      <c r="T355" s="22">
        <v>1.2400000000000089</v>
      </c>
      <c r="U355" s="23">
        <v>1.4878</v>
      </c>
      <c r="V355" s="24">
        <v>1.4661</v>
      </c>
      <c r="W355" s="25">
        <v>1.329255E-2</v>
      </c>
      <c r="X355" s="26">
        <v>1.586223150357996E-2</v>
      </c>
      <c r="Y355" s="16">
        <v>0.265851</v>
      </c>
    </row>
    <row r="356" spans="2:25" ht="20.100000000000001" customHeight="1" x14ac:dyDescent="0.25">
      <c r="B356" s="21">
        <v>4815</v>
      </c>
      <c r="C356" s="10" t="s">
        <v>1029</v>
      </c>
      <c r="D356" s="10" t="s">
        <v>92</v>
      </c>
      <c r="E356" s="10" t="s">
        <v>116</v>
      </c>
      <c r="F356" s="10" t="s">
        <v>1029</v>
      </c>
      <c r="G356" s="9" t="s">
        <v>125</v>
      </c>
      <c r="H356" s="34" t="s">
        <v>755</v>
      </c>
      <c r="I356" s="10" t="s">
        <v>198</v>
      </c>
      <c r="J356" s="11">
        <v>58126</v>
      </c>
      <c r="K356" s="12"/>
      <c r="L356" s="10">
        <v>2</v>
      </c>
      <c r="M356" s="36">
        <v>49</v>
      </c>
      <c r="N356" s="33" t="s">
        <v>245</v>
      </c>
      <c r="O356" s="30">
        <v>29.39</v>
      </c>
      <c r="P356" s="13">
        <v>34.4</v>
      </c>
      <c r="Q356" s="13">
        <v>33.78</v>
      </c>
      <c r="R356" s="14">
        <v>0.12375249500997958</v>
      </c>
      <c r="S356" s="15">
        <v>6.0638722554889997</v>
      </c>
      <c r="T356" s="22">
        <v>1.1638722554889991</v>
      </c>
      <c r="U356" s="23">
        <v>1.452</v>
      </c>
      <c r="V356" s="24">
        <v>1.4357</v>
      </c>
      <c r="W356" s="25">
        <v>1.3283419999999999E-2</v>
      </c>
      <c r="X356" s="26">
        <v>1.5159438314350787E-2</v>
      </c>
      <c r="Y356" s="16">
        <v>0.65088757999999991</v>
      </c>
    </row>
    <row r="357" spans="2:25" ht="20.100000000000001" customHeight="1" x14ac:dyDescent="0.25">
      <c r="B357" s="21">
        <v>4727</v>
      </c>
      <c r="C357" s="10" t="s">
        <v>60</v>
      </c>
      <c r="D357" s="10" t="s">
        <v>92</v>
      </c>
      <c r="E357" s="10" t="s">
        <v>274</v>
      </c>
      <c r="F357" s="10" t="s">
        <v>109</v>
      </c>
      <c r="G357" s="9" t="s">
        <v>143</v>
      </c>
      <c r="H357" s="34" t="s">
        <v>737</v>
      </c>
      <c r="I357" s="10" t="s">
        <v>1125</v>
      </c>
      <c r="J357" s="11">
        <v>72735</v>
      </c>
      <c r="K357" s="12"/>
      <c r="L357" s="10">
        <v>5</v>
      </c>
      <c r="M357" s="36">
        <v>135</v>
      </c>
      <c r="N357" s="33" t="s">
        <v>245</v>
      </c>
      <c r="O357" s="30">
        <v>36.06</v>
      </c>
      <c r="P357" s="13">
        <v>41.06</v>
      </c>
      <c r="Q357" s="13">
        <v>40.53</v>
      </c>
      <c r="R357" s="14">
        <v>0.10600000000000023</v>
      </c>
      <c r="S357" s="15">
        <v>14.310000000000031</v>
      </c>
      <c r="T357" s="22">
        <v>0.8100000000000307</v>
      </c>
      <c r="U357" s="23">
        <v>1.4927999999999999</v>
      </c>
      <c r="V357" s="24">
        <v>1.4573</v>
      </c>
      <c r="W357" s="25">
        <v>1.3275449999999999E-2</v>
      </c>
      <c r="X357" s="26">
        <v>1.4849496644295305E-2</v>
      </c>
      <c r="Y357" s="16">
        <v>1.79218575</v>
      </c>
    </row>
    <row r="358" spans="2:25" ht="20.100000000000001" customHeight="1" x14ac:dyDescent="0.25">
      <c r="B358" s="21">
        <v>4848</v>
      </c>
      <c r="C358" s="10" t="s">
        <v>818</v>
      </c>
      <c r="D358" s="10" t="s">
        <v>93</v>
      </c>
      <c r="E358" s="10" t="s">
        <v>87</v>
      </c>
      <c r="F358" s="10" t="s">
        <v>87</v>
      </c>
      <c r="G358" s="9" t="s">
        <v>819</v>
      </c>
      <c r="H358" s="34" t="s">
        <v>875</v>
      </c>
      <c r="I358" s="10" t="s">
        <v>235</v>
      </c>
      <c r="J358" s="11">
        <v>82943</v>
      </c>
      <c r="K358" s="12"/>
      <c r="L358" s="10">
        <v>15</v>
      </c>
      <c r="M358" s="36">
        <v>356.4</v>
      </c>
      <c r="N358" s="33" t="s">
        <v>245</v>
      </c>
      <c r="O358" s="30">
        <v>27.65</v>
      </c>
      <c r="P358" s="13">
        <v>32.67</v>
      </c>
      <c r="Q358" s="13">
        <v>32.15</v>
      </c>
      <c r="R358" s="14">
        <v>0.10358565737051849</v>
      </c>
      <c r="S358" s="15">
        <v>36.917928286852785</v>
      </c>
      <c r="T358" s="22">
        <v>1.2779282868527873</v>
      </c>
      <c r="U358" s="23">
        <v>1.5042</v>
      </c>
      <c r="V358" s="24">
        <v>1.4790000000000001</v>
      </c>
      <c r="W358" s="25">
        <v>1.3275240000000001E-2</v>
      </c>
      <c r="X358" s="26">
        <v>1.4809267733333343E-2</v>
      </c>
      <c r="Y358" s="16">
        <v>4.7312955360000002</v>
      </c>
    </row>
    <row r="359" spans="2:25" ht="20.100000000000001" customHeight="1" x14ac:dyDescent="0.25">
      <c r="B359" s="21">
        <v>4838</v>
      </c>
      <c r="C359" s="10" t="s">
        <v>47</v>
      </c>
      <c r="D359" s="10" t="s">
        <v>92</v>
      </c>
      <c r="E359" s="10" t="s">
        <v>99</v>
      </c>
      <c r="F359" s="10" t="s">
        <v>46</v>
      </c>
      <c r="G359" s="9" t="s">
        <v>137</v>
      </c>
      <c r="H359" s="34" t="s">
        <v>1559</v>
      </c>
      <c r="I359" s="10" t="s">
        <v>211</v>
      </c>
      <c r="J359" s="11">
        <v>85210</v>
      </c>
      <c r="K359" s="12"/>
      <c r="L359" s="10">
        <v>1</v>
      </c>
      <c r="M359" s="36">
        <v>26</v>
      </c>
      <c r="N359" s="33" t="s">
        <v>245</v>
      </c>
      <c r="O359" s="30">
        <v>36.909999999999997</v>
      </c>
      <c r="P359" s="13">
        <v>41.93</v>
      </c>
      <c r="Q359" s="13">
        <v>40.78</v>
      </c>
      <c r="R359" s="14">
        <v>0.22908366533864499</v>
      </c>
      <c r="S359" s="15">
        <v>5.9561752988047694</v>
      </c>
      <c r="T359" s="22">
        <v>3.3561752988047697</v>
      </c>
      <c r="U359" s="23">
        <v>1.4329000000000001</v>
      </c>
      <c r="V359" s="24">
        <v>1.4530000000000001</v>
      </c>
      <c r="W359" s="25">
        <v>1.3275140000000003E-2</v>
      </c>
      <c r="X359" s="26">
        <v>1.7219949043927645E-2</v>
      </c>
      <c r="Y359" s="16">
        <v>0.34515364000000009</v>
      </c>
    </row>
    <row r="360" spans="2:25" ht="20.100000000000001" customHeight="1" x14ac:dyDescent="0.25">
      <c r="B360" s="21">
        <v>4841</v>
      </c>
      <c r="C360" s="10" t="s">
        <v>1224</v>
      </c>
      <c r="D360" s="10" t="s">
        <v>93</v>
      </c>
      <c r="E360" s="10" t="s">
        <v>87</v>
      </c>
      <c r="F360" s="10" t="s">
        <v>303</v>
      </c>
      <c r="G360" s="9" t="s">
        <v>1225</v>
      </c>
      <c r="H360" s="34" t="s">
        <v>875</v>
      </c>
      <c r="I360" s="10" t="s">
        <v>305</v>
      </c>
      <c r="J360" s="11">
        <v>76482</v>
      </c>
      <c r="K360" s="12"/>
      <c r="L360" s="10">
        <v>1</v>
      </c>
      <c r="M360" s="36">
        <v>32</v>
      </c>
      <c r="N360" s="33" t="s">
        <v>245</v>
      </c>
      <c r="O360" s="30">
        <v>29.37</v>
      </c>
      <c r="P360" s="13">
        <v>34.39</v>
      </c>
      <c r="Q360" s="13">
        <v>33.770000000000003</v>
      </c>
      <c r="R360" s="14">
        <v>0.12350597609561703</v>
      </c>
      <c r="S360" s="15">
        <v>3.952191235059745</v>
      </c>
      <c r="T360" s="22">
        <v>0.75219123505974483</v>
      </c>
      <c r="U360" s="23">
        <v>1.5044999999999999</v>
      </c>
      <c r="V360" s="24">
        <v>1.4784999999999999</v>
      </c>
      <c r="W360" s="25">
        <v>1.3274349999999999E-2</v>
      </c>
      <c r="X360" s="26">
        <v>1.514482659090908E-2</v>
      </c>
      <c r="Y360" s="16">
        <v>0.42477919999999997</v>
      </c>
    </row>
    <row r="361" spans="2:25" ht="20.100000000000001" customHeight="1" x14ac:dyDescent="0.25">
      <c r="B361" s="21">
        <v>4870</v>
      </c>
      <c r="C361" s="10" t="s">
        <v>694</v>
      </c>
      <c r="D361" s="10" t="s">
        <v>247</v>
      </c>
      <c r="E361" s="10" t="s">
        <v>248</v>
      </c>
      <c r="F361" s="10" t="s">
        <v>694</v>
      </c>
      <c r="G361" s="9" t="s">
        <v>509</v>
      </c>
      <c r="H361" s="34" t="s">
        <v>850</v>
      </c>
      <c r="I361" s="10" t="s">
        <v>1251</v>
      </c>
      <c r="J361" s="11">
        <v>54424</v>
      </c>
      <c r="K361" s="12"/>
      <c r="L361" s="10">
        <v>3</v>
      </c>
      <c r="M361" s="36">
        <v>51</v>
      </c>
      <c r="N361" s="33" t="s">
        <v>245</v>
      </c>
      <c r="O361" s="30">
        <v>29.03</v>
      </c>
      <c r="P361" s="13">
        <v>34.049999999999997</v>
      </c>
      <c r="Q361" s="13">
        <v>33.47</v>
      </c>
      <c r="R361" s="14">
        <v>0.11553784860557745</v>
      </c>
      <c r="S361" s="15">
        <v>5.8924302788844498</v>
      </c>
      <c r="T361" s="22">
        <v>0.7924302788844495</v>
      </c>
      <c r="U361" s="23">
        <v>1.4742</v>
      </c>
      <c r="V361" s="24">
        <v>1.5076000000000001</v>
      </c>
      <c r="W361" s="25">
        <v>1.3269009999999999E-2</v>
      </c>
      <c r="X361" s="26">
        <v>1.5002349144144139E-2</v>
      </c>
      <c r="Y361" s="16">
        <v>0.67671950999999997</v>
      </c>
    </row>
    <row r="362" spans="2:25" ht="20.100000000000001" customHeight="1" x14ac:dyDescent="0.25">
      <c r="B362" s="21">
        <v>4727</v>
      </c>
      <c r="C362" s="10" t="s">
        <v>818</v>
      </c>
      <c r="D362" s="10" t="s">
        <v>93</v>
      </c>
      <c r="E362" s="10" t="s">
        <v>87</v>
      </c>
      <c r="F362" s="10" t="s">
        <v>87</v>
      </c>
      <c r="G362" s="9" t="s">
        <v>819</v>
      </c>
      <c r="H362" s="34" t="s">
        <v>875</v>
      </c>
      <c r="I362" s="10" t="s">
        <v>1196</v>
      </c>
      <c r="J362" s="11">
        <v>82911</v>
      </c>
      <c r="K362" s="12"/>
      <c r="L362" s="10">
        <v>9</v>
      </c>
      <c r="M362" s="36">
        <v>273</v>
      </c>
      <c r="N362" s="33" t="s">
        <v>245</v>
      </c>
      <c r="O362" s="30">
        <v>27.78</v>
      </c>
      <c r="P362" s="13">
        <v>32.82</v>
      </c>
      <c r="Q362" s="13">
        <v>32.299999999999997</v>
      </c>
      <c r="R362" s="14">
        <v>0.10317460317460381</v>
      </c>
      <c r="S362" s="15">
        <v>28.166666666666838</v>
      </c>
      <c r="T362" s="22">
        <v>0.86666666666683789</v>
      </c>
      <c r="U362" s="23">
        <v>1.4827999999999999</v>
      </c>
      <c r="V362" s="24">
        <v>1.4654</v>
      </c>
      <c r="W362" s="25">
        <v>1.32669E-2</v>
      </c>
      <c r="X362" s="26">
        <v>1.4793180530973461E-2</v>
      </c>
      <c r="Y362" s="16">
        <v>3.6218637</v>
      </c>
    </row>
    <row r="363" spans="2:25" ht="20.100000000000001" customHeight="1" x14ac:dyDescent="0.25">
      <c r="B363" s="21">
        <v>4694</v>
      </c>
      <c r="C363" s="10" t="s">
        <v>263</v>
      </c>
      <c r="D363" s="10" t="s">
        <v>92</v>
      </c>
      <c r="E363" s="10" t="s">
        <v>119</v>
      </c>
      <c r="F363" s="10" t="s">
        <v>119</v>
      </c>
      <c r="G363" s="9" t="s">
        <v>264</v>
      </c>
      <c r="H363" s="34" t="s">
        <v>866</v>
      </c>
      <c r="I363" s="10" t="s">
        <v>874</v>
      </c>
      <c r="J363" s="11">
        <v>69126</v>
      </c>
      <c r="K363" s="12"/>
      <c r="L363" s="10">
        <v>4</v>
      </c>
      <c r="M363" s="36">
        <v>104</v>
      </c>
      <c r="N363" s="33" t="s">
        <v>245</v>
      </c>
      <c r="O363" s="30">
        <v>26.92</v>
      </c>
      <c r="P363" s="13">
        <v>31.94</v>
      </c>
      <c r="Q363" s="13">
        <v>31.41</v>
      </c>
      <c r="R363" s="14">
        <v>0.10557768924302813</v>
      </c>
      <c r="S363" s="15">
        <v>10.980079681274926</v>
      </c>
      <c r="T363" s="22">
        <v>0.58007968127492471</v>
      </c>
      <c r="U363" s="23">
        <v>1.5135000000000001</v>
      </c>
      <c r="V363" s="24">
        <v>1.5012000000000001</v>
      </c>
      <c r="W363" s="25">
        <v>1.3264680000000003E-2</v>
      </c>
      <c r="X363" s="26">
        <v>1.4830444008908693E-2</v>
      </c>
      <c r="Y363" s="16">
        <v>1.3795267200000003</v>
      </c>
    </row>
    <row r="364" spans="2:25" ht="20.100000000000001" customHeight="1" x14ac:dyDescent="0.25">
      <c r="B364" s="21">
        <v>4700</v>
      </c>
      <c r="C364" s="10" t="s">
        <v>97</v>
      </c>
      <c r="D364" s="10" t="s">
        <v>93</v>
      </c>
      <c r="E364" s="10" t="s">
        <v>94</v>
      </c>
      <c r="F364" s="10" t="s">
        <v>94</v>
      </c>
      <c r="G364" s="9" t="s">
        <v>182</v>
      </c>
      <c r="H364" s="34" t="s">
        <v>875</v>
      </c>
      <c r="I364" s="10" t="s">
        <v>739</v>
      </c>
      <c r="J364" s="11">
        <v>79408</v>
      </c>
      <c r="K364" s="12"/>
      <c r="L364" s="10">
        <v>3</v>
      </c>
      <c r="M364" s="36">
        <v>81</v>
      </c>
      <c r="N364" s="33" t="s">
        <v>245</v>
      </c>
      <c r="O364" s="30">
        <v>36.29</v>
      </c>
      <c r="P364" s="13">
        <v>41.32</v>
      </c>
      <c r="Q364" s="13">
        <v>40.4</v>
      </c>
      <c r="R364" s="14">
        <v>0.18290258449304206</v>
      </c>
      <c r="S364" s="15">
        <v>14.815109343936406</v>
      </c>
      <c r="T364" s="22">
        <v>6.7151093439364065</v>
      </c>
      <c r="U364" s="23">
        <v>1.4941</v>
      </c>
      <c r="V364" s="24">
        <v>1.52</v>
      </c>
      <c r="W364" s="25">
        <v>1.3262039999999999E-2</v>
      </c>
      <c r="X364" s="26">
        <v>1.6230671824817525E-2</v>
      </c>
      <c r="Y364" s="16">
        <v>1.0742252399999999</v>
      </c>
    </row>
    <row r="365" spans="2:25" ht="20.100000000000001" customHeight="1" x14ac:dyDescent="0.25">
      <c r="B365" s="21">
        <v>4676</v>
      </c>
      <c r="C365" s="10" t="s">
        <v>574</v>
      </c>
      <c r="D365" s="10" t="s">
        <v>661</v>
      </c>
      <c r="E365" s="10" t="s">
        <v>576</v>
      </c>
      <c r="F365" s="10" t="s">
        <v>576</v>
      </c>
      <c r="G365" s="9" t="s">
        <v>577</v>
      </c>
      <c r="H365" s="34" t="s">
        <v>578</v>
      </c>
      <c r="I365" s="10">
        <v>34660</v>
      </c>
      <c r="J365" s="11"/>
      <c r="K365" s="12"/>
      <c r="L365" s="10">
        <v>4</v>
      </c>
      <c r="M365" s="36">
        <v>88</v>
      </c>
      <c r="N365" s="33" t="s">
        <v>245</v>
      </c>
      <c r="O365" s="30">
        <v>28.92</v>
      </c>
      <c r="P365" s="13">
        <v>33.93</v>
      </c>
      <c r="Q365" s="13">
        <v>33.25</v>
      </c>
      <c r="R365" s="14">
        <v>0.13572854291417166</v>
      </c>
      <c r="S365" s="15">
        <v>11.944111776447107</v>
      </c>
      <c r="T365" s="22">
        <v>3.1441117764471058</v>
      </c>
      <c r="U365" s="23">
        <v>1.5248999999999999</v>
      </c>
      <c r="V365" s="24">
        <v>1.4887999999999999</v>
      </c>
      <c r="W365" s="25">
        <v>1.3260279999999999E-2</v>
      </c>
      <c r="X365" s="26">
        <v>1.5342725819861432E-2</v>
      </c>
      <c r="Y365" s="16">
        <v>1.1669046399999998</v>
      </c>
    </row>
    <row r="366" spans="2:25" ht="20.100000000000001" customHeight="1" x14ac:dyDescent="0.25">
      <c r="B366" s="21">
        <v>4791</v>
      </c>
      <c r="C366" s="10" t="s">
        <v>177</v>
      </c>
      <c r="D366" s="10" t="s">
        <v>93</v>
      </c>
      <c r="E366" s="10" t="s">
        <v>179</v>
      </c>
      <c r="F366" s="10" t="s">
        <v>174</v>
      </c>
      <c r="G366" s="9" t="s">
        <v>196</v>
      </c>
      <c r="H366" s="34" t="s">
        <v>875</v>
      </c>
      <c r="I366" s="10" t="s">
        <v>243</v>
      </c>
      <c r="J366" s="11">
        <v>83070</v>
      </c>
      <c r="K366" s="12"/>
      <c r="L366" s="10">
        <v>4</v>
      </c>
      <c r="M366" s="36">
        <v>108</v>
      </c>
      <c r="N366" s="33" t="s">
        <v>245</v>
      </c>
      <c r="O366" s="30">
        <v>27.63</v>
      </c>
      <c r="P366" s="13">
        <v>32.630000000000003</v>
      </c>
      <c r="Q366" s="13">
        <v>32.04</v>
      </c>
      <c r="R366" s="14">
        <v>0.1180000000000006</v>
      </c>
      <c r="S366" s="15">
        <v>12.744000000000065</v>
      </c>
      <c r="T366" s="22">
        <v>1.9440000000000648</v>
      </c>
      <c r="U366" s="23">
        <v>1.4918</v>
      </c>
      <c r="V366" s="24">
        <v>1.4545999999999999</v>
      </c>
      <c r="W366" s="25">
        <v>1.3258799999999999E-2</v>
      </c>
      <c r="X366" s="26">
        <v>1.5032653061224498E-2</v>
      </c>
      <c r="Y366" s="16">
        <v>1.4319503999999998</v>
      </c>
    </row>
    <row r="367" spans="2:25" ht="20.100000000000001" customHeight="1" x14ac:dyDescent="0.25">
      <c r="B367" s="21">
        <v>4838</v>
      </c>
      <c r="C367" s="10" t="s">
        <v>1561</v>
      </c>
      <c r="D367" s="10" t="s">
        <v>92</v>
      </c>
      <c r="E367" s="10" t="s">
        <v>99</v>
      </c>
      <c r="F367" s="10" t="s">
        <v>43</v>
      </c>
      <c r="G367" s="9" t="s">
        <v>1192</v>
      </c>
      <c r="H367" s="34" t="s">
        <v>1559</v>
      </c>
      <c r="I367" s="10" t="s">
        <v>255</v>
      </c>
      <c r="J367" s="11">
        <v>74532</v>
      </c>
      <c r="K367" s="12"/>
      <c r="L367" s="10">
        <v>3</v>
      </c>
      <c r="M367" s="36">
        <v>89.6</v>
      </c>
      <c r="N367" s="33" t="s">
        <v>245</v>
      </c>
      <c r="O367" s="30">
        <v>35.85</v>
      </c>
      <c r="P367" s="13">
        <v>40.86</v>
      </c>
      <c r="Q367" s="13">
        <v>40.01</v>
      </c>
      <c r="R367" s="14">
        <v>0.16966067864271492</v>
      </c>
      <c r="S367" s="15">
        <v>15.201596806387256</v>
      </c>
      <c r="T367" s="22">
        <v>6.241596806387256</v>
      </c>
      <c r="U367" s="23">
        <v>1.4536</v>
      </c>
      <c r="V367" s="24">
        <v>1.4285000000000001</v>
      </c>
      <c r="W367" s="25">
        <v>1.3257660000000003E-2</v>
      </c>
      <c r="X367" s="26">
        <v>1.596655687500001E-2</v>
      </c>
      <c r="Y367" s="16">
        <v>1.1878863360000003</v>
      </c>
    </row>
    <row r="368" spans="2:25" ht="20.100000000000001" customHeight="1" x14ac:dyDescent="0.25">
      <c r="B368" s="21">
        <v>4685</v>
      </c>
      <c r="C368" s="10" t="s">
        <v>377</v>
      </c>
      <c r="D368" s="10" t="s">
        <v>247</v>
      </c>
      <c r="E368" s="10"/>
      <c r="F368" s="10" t="s">
        <v>377</v>
      </c>
      <c r="G368" s="9" t="s">
        <v>378</v>
      </c>
      <c r="H368" s="34" t="s">
        <v>702</v>
      </c>
      <c r="I368" s="10" t="s">
        <v>514</v>
      </c>
      <c r="J368" s="11"/>
      <c r="K368" s="12"/>
      <c r="L368" s="10">
        <v>3</v>
      </c>
      <c r="M368" s="36">
        <v>71</v>
      </c>
      <c r="N368" s="33" t="s">
        <v>245</v>
      </c>
      <c r="O368" s="30">
        <v>26.55</v>
      </c>
      <c r="P368" s="13">
        <v>31.58</v>
      </c>
      <c r="Q368" s="13">
        <v>30.91</v>
      </c>
      <c r="R368" s="14">
        <v>0.13320079522862793</v>
      </c>
      <c r="S368" s="15">
        <v>9.4572564612325838</v>
      </c>
      <c r="T368" s="22">
        <v>2.3572564612325828</v>
      </c>
      <c r="U368" s="23">
        <v>1.4582999999999999</v>
      </c>
      <c r="V368" s="24">
        <v>1.4540999999999999</v>
      </c>
      <c r="W368" s="25">
        <v>1.325142E-2</v>
      </c>
      <c r="X368" s="26">
        <v>1.5287762064220178E-2</v>
      </c>
      <c r="Y368" s="16">
        <v>0.94085081999999998</v>
      </c>
    </row>
    <row r="369" spans="2:25" ht="20.100000000000001" customHeight="1" x14ac:dyDescent="0.25">
      <c r="B369" s="21">
        <v>4686</v>
      </c>
      <c r="C369" s="10" t="s">
        <v>731</v>
      </c>
      <c r="D369" s="10" t="s">
        <v>93</v>
      </c>
      <c r="E369" s="10"/>
      <c r="F369" s="10"/>
      <c r="G369" s="9" t="s">
        <v>732</v>
      </c>
      <c r="H369" s="34" t="s">
        <v>724</v>
      </c>
      <c r="I369" s="10" t="s">
        <v>237</v>
      </c>
      <c r="J369" s="11"/>
      <c r="K369" s="12"/>
      <c r="L369" s="10">
        <v>2</v>
      </c>
      <c r="M369" s="36">
        <v>44</v>
      </c>
      <c r="N369" s="33" t="s">
        <v>245</v>
      </c>
      <c r="O369" s="30">
        <v>35.64</v>
      </c>
      <c r="P369" s="13">
        <v>40.65</v>
      </c>
      <c r="Q369" s="13">
        <v>39.85</v>
      </c>
      <c r="R369" s="14">
        <v>0.15968063872255439</v>
      </c>
      <c r="S369" s="15">
        <v>7.025948103792393</v>
      </c>
      <c r="T369" s="22">
        <v>2.6259481037923931</v>
      </c>
      <c r="U369" s="23">
        <v>1.468</v>
      </c>
      <c r="V369" s="24">
        <v>1.444</v>
      </c>
      <c r="W369" s="25">
        <v>1.3249599999999999E-2</v>
      </c>
      <c r="X369" s="26">
        <v>1.5767338717339659E-2</v>
      </c>
      <c r="Y369" s="16">
        <v>0.5829823999999999</v>
      </c>
    </row>
    <row r="370" spans="2:25" ht="20.100000000000001" customHeight="1" x14ac:dyDescent="0.25">
      <c r="B370" s="21">
        <v>4717</v>
      </c>
      <c r="C370" s="10" t="s">
        <v>49</v>
      </c>
      <c r="D370" s="10" t="s">
        <v>253</v>
      </c>
      <c r="E370" s="10" t="s">
        <v>608</v>
      </c>
      <c r="F370" s="10" t="s">
        <v>608</v>
      </c>
      <c r="G370" s="9" t="s">
        <v>611</v>
      </c>
      <c r="H370" s="34" t="s">
        <v>1149</v>
      </c>
      <c r="I370" s="10" t="s">
        <v>1147</v>
      </c>
      <c r="J370" s="11">
        <v>57170</v>
      </c>
      <c r="K370" s="12"/>
      <c r="L370" s="10">
        <v>4</v>
      </c>
      <c r="M370" s="36">
        <v>90</v>
      </c>
      <c r="N370" s="33" t="s">
        <v>245</v>
      </c>
      <c r="O370" s="30">
        <v>35.72</v>
      </c>
      <c r="P370" s="13">
        <v>40.729999999999997</v>
      </c>
      <c r="Q370" s="13">
        <v>40.1</v>
      </c>
      <c r="R370" s="14">
        <v>0.12574850299401111</v>
      </c>
      <c r="S370" s="15">
        <v>11.317365269461</v>
      </c>
      <c r="T370" s="22">
        <v>2.317365269460999</v>
      </c>
      <c r="U370" s="23">
        <v>1.4746999999999999</v>
      </c>
      <c r="V370" s="24">
        <v>1.4693000000000001</v>
      </c>
      <c r="W370" s="25">
        <v>1.3247999999999999E-2</v>
      </c>
      <c r="X370" s="26">
        <v>1.5153534246575326E-2</v>
      </c>
      <c r="Y370" s="16">
        <v>1.19232</v>
      </c>
    </row>
    <row r="371" spans="2:25" ht="20.100000000000001" customHeight="1" x14ac:dyDescent="0.25">
      <c r="B371" s="21">
        <v>4727</v>
      </c>
      <c r="C371" s="10" t="s">
        <v>1191</v>
      </c>
      <c r="D371" s="10" t="s">
        <v>92</v>
      </c>
      <c r="E371" s="10" t="s">
        <v>99</v>
      </c>
      <c r="F371" s="10" t="s">
        <v>50</v>
      </c>
      <c r="G371" s="9" t="s">
        <v>1192</v>
      </c>
      <c r="H371" s="34" t="s">
        <v>863</v>
      </c>
      <c r="I371" s="10" t="s">
        <v>1188</v>
      </c>
      <c r="J371" s="11">
        <v>59043</v>
      </c>
      <c r="K371" s="12"/>
      <c r="L371" s="10">
        <v>1</v>
      </c>
      <c r="M371" s="36">
        <v>30</v>
      </c>
      <c r="N371" s="33" t="s">
        <v>245</v>
      </c>
      <c r="O371" s="30">
        <v>29.08</v>
      </c>
      <c r="P371" s="13">
        <v>34.1</v>
      </c>
      <c r="Q371" s="13">
        <v>33.36</v>
      </c>
      <c r="R371" s="14">
        <v>0.14741035856573736</v>
      </c>
      <c r="S371" s="15">
        <v>4.4223107569721209</v>
      </c>
      <c r="T371" s="22">
        <v>1.4223107569721207</v>
      </c>
      <c r="U371" s="23">
        <v>1.4607000000000001</v>
      </c>
      <c r="V371" s="24">
        <v>1.4830000000000001</v>
      </c>
      <c r="W371" s="25">
        <v>1.3246650000000002E-2</v>
      </c>
      <c r="X371" s="26">
        <v>1.5536958644859822E-2</v>
      </c>
      <c r="Y371" s="16">
        <v>0.39739950000000007</v>
      </c>
    </row>
    <row r="372" spans="2:25" ht="20.100000000000001" customHeight="1" x14ac:dyDescent="0.25">
      <c r="B372" s="21">
        <v>4658</v>
      </c>
      <c r="C372" s="10" t="s">
        <v>396</v>
      </c>
      <c r="D372" s="10" t="s">
        <v>247</v>
      </c>
      <c r="E372" s="10"/>
      <c r="F372" s="10" t="s">
        <v>394</v>
      </c>
      <c r="G372" s="9" t="s">
        <v>397</v>
      </c>
      <c r="H372" s="34" t="s">
        <v>382</v>
      </c>
      <c r="I372" s="10"/>
      <c r="J372" s="11"/>
      <c r="K372" s="12"/>
      <c r="L372" s="10">
        <v>4</v>
      </c>
      <c r="M372" s="36">
        <v>83.4</v>
      </c>
      <c r="N372" s="33" t="s">
        <v>245</v>
      </c>
      <c r="O372" s="30">
        <v>36.35</v>
      </c>
      <c r="P372" s="13">
        <v>41.35</v>
      </c>
      <c r="Q372" s="13">
        <v>40.54</v>
      </c>
      <c r="R372" s="14">
        <v>0.16200000000000045</v>
      </c>
      <c r="S372" s="15">
        <v>13.510800000000039</v>
      </c>
      <c r="T372" s="22">
        <v>5.1708000000000371</v>
      </c>
      <c r="U372" s="23">
        <v>1.5128999999999999</v>
      </c>
      <c r="V372" s="24">
        <v>1.4977</v>
      </c>
      <c r="W372" s="25">
        <v>1.324664E-2</v>
      </c>
      <c r="X372" s="26">
        <v>1.5807446300716E-2</v>
      </c>
      <c r="Y372" s="16">
        <v>1.1047697760000001</v>
      </c>
    </row>
    <row r="373" spans="2:25" ht="20.100000000000001" customHeight="1" x14ac:dyDescent="0.25">
      <c r="B373" s="21">
        <v>4729</v>
      </c>
      <c r="C373" s="10" t="s">
        <v>315</v>
      </c>
      <c r="D373" s="10" t="s">
        <v>92</v>
      </c>
      <c r="E373" s="10" t="s">
        <v>116</v>
      </c>
      <c r="F373" s="10" t="s">
        <v>308</v>
      </c>
      <c r="G373" s="9" t="s">
        <v>316</v>
      </c>
      <c r="H373" s="34" t="s">
        <v>755</v>
      </c>
      <c r="I373" s="10" t="s">
        <v>763</v>
      </c>
      <c r="J373" s="11">
        <v>62850</v>
      </c>
      <c r="K373" s="12"/>
      <c r="L373" s="10">
        <v>2</v>
      </c>
      <c r="M373" s="36">
        <v>62.4</v>
      </c>
      <c r="N373" s="33" t="s">
        <v>245</v>
      </c>
      <c r="O373" s="30">
        <v>31.81</v>
      </c>
      <c r="P373" s="13">
        <v>36.840000000000003</v>
      </c>
      <c r="Q373" s="13">
        <v>36.380000000000003</v>
      </c>
      <c r="R373" s="14">
        <v>9.145129224652096E-2</v>
      </c>
      <c r="S373" s="15">
        <v>5.7065606361829078</v>
      </c>
      <c r="T373" s="22">
        <v>-0.53343936381709245</v>
      </c>
      <c r="U373" s="23">
        <v>1.4829000000000001</v>
      </c>
      <c r="V373" s="24">
        <v>1.4601</v>
      </c>
      <c r="W373" s="25">
        <v>1.3243500000000002E-2</v>
      </c>
      <c r="X373" s="26">
        <v>1.4576543763676151E-2</v>
      </c>
      <c r="Y373" s="16">
        <v>0.82639440000000008</v>
      </c>
    </row>
    <row r="374" spans="2:25" ht="20.100000000000001" customHeight="1" x14ac:dyDescent="0.25">
      <c r="B374" s="21">
        <v>4886</v>
      </c>
      <c r="C374" s="10" t="s">
        <v>481</v>
      </c>
      <c r="D374" s="10" t="s">
        <v>92</v>
      </c>
      <c r="E374" s="10" t="s">
        <v>124</v>
      </c>
      <c r="F374" s="10" t="s">
        <v>482</v>
      </c>
      <c r="G374" s="9" t="s">
        <v>483</v>
      </c>
      <c r="H374" s="34" t="s">
        <v>990</v>
      </c>
      <c r="I374" s="10" t="s">
        <v>484</v>
      </c>
      <c r="J374" s="11">
        <v>71446</v>
      </c>
      <c r="K374" s="12"/>
      <c r="L374" s="10">
        <v>4</v>
      </c>
      <c r="M374" s="36">
        <v>106.7</v>
      </c>
      <c r="N374" s="33" t="s">
        <v>245</v>
      </c>
      <c r="O374" s="30">
        <v>29.02</v>
      </c>
      <c r="P374" s="13">
        <v>34.020000000000003</v>
      </c>
      <c r="Q374" s="13">
        <v>33.32</v>
      </c>
      <c r="R374" s="14">
        <v>0.14000000000000046</v>
      </c>
      <c r="S374" s="15">
        <v>14.938000000000049</v>
      </c>
      <c r="T374" s="22">
        <v>4.2680000000000486</v>
      </c>
      <c r="U374" s="23">
        <v>1.4709000000000001</v>
      </c>
      <c r="V374" s="24">
        <v>1.5051000000000001</v>
      </c>
      <c r="W374" s="25">
        <v>1.32432E-2</v>
      </c>
      <c r="X374" s="26">
        <v>1.5399069767441868E-2</v>
      </c>
      <c r="Y374" s="16">
        <v>1.41304944</v>
      </c>
    </row>
    <row r="375" spans="2:25" ht="20.100000000000001" customHeight="1" x14ac:dyDescent="0.25">
      <c r="B375" s="21">
        <v>4826</v>
      </c>
      <c r="C375" s="10" t="s">
        <v>432</v>
      </c>
      <c r="D375" s="10" t="s">
        <v>93</v>
      </c>
      <c r="E375" s="10" t="s">
        <v>87</v>
      </c>
      <c r="F375" s="10" t="s">
        <v>299</v>
      </c>
      <c r="G375" s="9" t="s">
        <v>300</v>
      </c>
      <c r="H375" s="34" t="s">
        <v>875</v>
      </c>
      <c r="I375" s="10" t="s">
        <v>301</v>
      </c>
      <c r="J375" s="11">
        <v>77299</v>
      </c>
      <c r="K375" s="12"/>
      <c r="L375" s="10">
        <v>6</v>
      </c>
      <c r="M375" s="36">
        <v>153</v>
      </c>
      <c r="N375" s="33" t="s">
        <v>245</v>
      </c>
      <c r="O375" s="30">
        <v>27.46</v>
      </c>
      <c r="P375" s="13">
        <v>32.46</v>
      </c>
      <c r="Q375" s="13">
        <v>31.99</v>
      </c>
      <c r="R375" s="14">
        <v>9.4000000000000486E-2</v>
      </c>
      <c r="S375" s="15">
        <v>14.382000000000074</v>
      </c>
      <c r="T375" s="22">
        <v>-0.91799999999992654</v>
      </c>
      <c r="U375" s="23">
        <v>1.4469000000000001</v>
      </c>
      <c r="V375" s="24">
        <v>1.4319999999999999</v>
      </c>
      <c r="W375" s="25">
        <v>1.3242939999999998E-2</v>
      </c>
      <c r="X375" s="26">
        <v>1.4616931567328925E-2</v>
      </c>
      <c r="Y375" s="16">
        <v>2.0261698199999998</v>
      </c>
    </row>
    <row r="376" spans="2:25" ht="20.100000000000001" customHeight="1" x14ac:dyDescent="0.25">
      <c r="B376" s="21">
        <v>4835</v>
      </c>
      <c r="C376" s="10" t="s">
        <v>75</v>
      </c>
      <c r="D376" s="10" t="s">
        <v>92</v>
      </c>
      <c r="E376" s="10" t="s">
        <v>122</v>
      </c>
      <c r="F376" s="10" t="s">
        <v>113</v>
      </c>
      <c r="G376" s="9" t="s">
        <v>151</v>
      </c>
      <c r="H376" s="34" t="s">
        <v>990</v>
      </c>
      <c r="I376" s="10" t="s">
        <v>227</v>
      </c>
      <c r="J376" s="11">
        <v>79942</v>
      </c>
      <c r="K376" s="12"/>
      <c r="L376" s="10">
        <v>10</v>
      </c>
      <c r="M376" s="36">
        <v>270</v>
      </c>
      <c r="N376" s="33" t="s">
        <v>245</v>
      </c>
      <c r="O376" s="30">
        <v>27.53</v>
      </c>
      <c r="P376" s="13">
        <v>32.53</v>
      </c>
      <c r="Q376" s="13">
        <v>32.020000000000003</v>
      </c>
      <c r="R376" s="14">
        <v>0.1019999999999996</v>
      </c>
      <c r="S376" s="15">
        <v>27.539999999999893</v>
      </c>
      <c r="T376" s="22">
        <v>0.53999999999989179</v>
      </c>
      <c r="U376" s="23">
        <v>1.4525999999999999</v>
      </c>
      <c r="V376" s="24">
        <v>1.4262999999999999</v>
      </c>
      <c r="W376" s="25">
        <v>1.3242939999999998E-2</v>
      </c>
      <c r="X376" s="26">
        <v>1.4747149220489969E-2</v>
      </c>
      <c r="Y376" s="16">
        <v>3.5755937999999996</v>
      </c>
    </row>
    <row r="377" spans="2:25" ht="20.100000000000001" customHeight="1" x14ac:dyDescent="0.25">
      <c r="B377" s="21">
        <v>4836</v>
      </c>
      <c r="C377" s="10" t="s">
        <v>302</v>
      </c>
      <c r="D377" s="10" t="s">
        <v>93</v>
      </c>
      <c r="E377" s="10" t="s">
        <v>87</v>
      </c>
      <c r="F377" s="10" t="s">
        <v>303</v>
      </c>
      <c r="G377" s="9" t="s">
        <v>304</v>
      </c>
      <c r="H377" s="34" t="s">
        <v>1554</v>
      </c>
      <c r="I377" s="10" t="s">
        <v>1555</v>
      </c>
      <c r="J377" s="11">
        <v>76480</v>
      </c>
      <c r="K377" s="12"/>
      <c r="L377" s="10">
        <v>4</v>
      </c>
      <c r="M377" s="36">
        <v>106</v>
      </c>
      <c r="N377" s="33" t="s">
        <v>245</v>
      </c>
      <c r="O377" s="30">
        <v>27.31</v>
      </c>
      <c r="P377" s="13">
        <v>32.31</v>
      </c>
      <c r="Q377" s="13">
        <v>31.25</v>
      </c>
      <c r="R377" s="14">
        <v>0.2120000000000003</v>
      </c>
      <c r="S377" s="15">
        <v>22.472000000000033</v>
      </c>
      <c r="T377" s="22">
        <v>11.872000000000032</v>
      </c>
      <c r="U377" s="23">
        <v>1.4575</v>
      </c>
      <c r="V377" s="24">
        <v>1.4213</v>
      </c>
      <c r="W377" s="25">
        <v>1.3242480000000001E-2</v>
      </c>
      <c r="X377" s="26">
        <v>1.6805177664974628E-2</v>
      </c>
      <c r="Y377" s="16">
        <v>1.40370288</v>
      </c>
    </row>
    <row r="378" spans="2:25" ht="20.100000000000001" customHeight="1" x14ac:dyDescent="0.25">
      <c r="B378" s="21">
        <v>4700</v>
      </c>
      <c r="C378" s="10" t="s">
        <v>429</v>
      </c>
      <c r="D378" s="10" t="s">
        <v>92</v>
      </c>
      <c r="E378" s="10" t="s">
        <v>274</v>
      </c>
      <c r="F378" s="10" t="s">
        <v>76</v>
      </c>
      <c r="G378" s="9" t="s">
        <v>152</v>
      </c>
      <c r="H378" s="34" t="s">
        <v>737</v>
      </c>
      <c r="I378" s="10" t="s">
        <v>228</v>
      </c>
      <c r="J378" s="11">
        <v>71932</v>
      </c>
      <c r="K378" s="12"/>
      <c r="L378" s="10">
        <v>3</v>
      </c>
      <c r="M378" s="36">
        <v>78.8</v>
      </c>
      <c r="N378" s="33" t="s">
        <v>245</v>
      </c>
      <c r="O378" s="30">
        <v>35.82</v>
      </c>
      <c r="P378" s="13">
        <v>40.83</v>
      </c>
      <c r="Q378" s="13">
        <v>39.880000000000003</v>
      </c>
      <c r="R378" s="14">
        <v>0.18962075848303317</v>
      </c>
      <c r="S378" s="15">
        <v>14.942115768463013</v>
      </c>
      <c r="T378" s="22">
        <v>7.0621157684630127</v>
      </c>
      <c r="U378" s="23">
        <v>1.5167999999999999</v>
      </c>
      <c r="V378" s="24">
        <v>1.4923999999999999</v>
      </c>
      <c r="W378" s="25">
        <v>1.3240479999999999E-2</v>
      </c>
      <c r="X378" s="26">
        <v>1.6338621871921165E-2</v>
      </c>
      <c r="Y378" s="16">
        <v>1.0433498239999999</v>
      </c>
    </row>
    <row r="379" spans="2:25" ht="20.100000000000001" customHeight="1" x14ac:dyDescent="0.25">
      <c r="B379" s="21">
        <v>4732</v>
      </c>
      <c r="C379" s="10" t="s">
        <v>177</v>
      </c>
      <c r="D379" s="10" t="s">
        <v>93</v>
      </c>
      <c r="E379" s="10" t="s">
        <v>179</v>
      </c>
      <c r="F379" s="10" t="s">
        <v>174</v>
      </c>
      <c r="G379" s="9" t="s">
        <v>196</v>
      </c>
      <c r="H379" s="34" t="s">
        <v>875</v>
      </c>
      <c r="I379" s="10" t="s">
        <v>243</v>
      </c>
      <c r="J379" s="11">
        <v>83061</v>
      </c>
      <c r="K379" s="12"/>
      <c r="L379" s="10">
        <v>4</v>
      </c>
      <c r="M379" s="36">
        <v>84.8</v>
      </c>
      <c r="N379" s="33" t="s">
        <v>245</v>
      </c>
      <c r="O379" s="30">
        <v>29.8</v>
      </c>
      <c r="P379" s="13">
        <v>34.85</v>
      </c>
      <c r="Q379" s="13">
        <v>34.35</v>
      </c>
      <c r="R379" s="14">
        <v>9.9009900990099001E-2</v>
      </c>
      <c r="S379" s="15">
        <v>8.3960396039603946</v>
      </c>
      <c r="T379" s="22">
        <v>-8.3960396039605215E-2</v>
      </c>
      <c r="U379" s="23">
        <v>1.474</v>
      </c>
      <c r="V379" s="24">
        <v>1.4682999999999999</v>
      </c>
      <c r="W379" s="25">
        <v>1.3240350000000001E-2</v>
      </c>
      <c r="X379" s="26">
        <v>1.4695333516483517E-2</v>
      </c>
      <c r="Y379" s="16">
        <v>1.1227816800000001</v>
      </c>
    </row>
    <row r="380" spans="2:25" ht="20.100000000000001" customHeight="1" x14ac:dyDescent="0.25">
      <c r="B380" s="21">
        <v>4831</v>
      </c>
      <c r="C380" s="10" t="s">
        <v>307</v>
      </c>
      <c r="D380" s="10" t="s">
        <v>92</v>
      </c>
      <c r="E380" s="10" t="s">
        <v>116</v>
      </c>
      <c r="F380" s="10" t="s">
        <v>308</v>
      </c>
      <c r="G380" s="9" t="s">
        <v>309</v>
      </c>
      <c r="H380" s="34" t="s">
        <v>1527</v>
      </c>
      <c r="I380" s="10" t="s">
        <v>763</v>
      </c>
      <c r="J380" s="11">
        <v>80160</v>
      </c>
      <c r="K380" s="12"/>
      <c r="L380" s="10">
        <v>1</v>
      </c>
      <c r="M380" s="36">
        <v>28.4</v>
      </c>
      <c r="N380" s="33" t="s">
        <v>245</v>
      </c>
      <c r="O380" s="30">
        <v>35.299999999999997</v>
      </c>
      <c r="P380" s="13">
        <v>40.31</v>
      </c>
      <c r="Q380" s="13">
        <v>39.76</v>
      </c>
      <c r="R380" s="14">
        <v>0.10978043912175722</v>
      </c>
      <c r="S380" s="15">
        <v>3.1177644710579049</v>
      </c>
      <c r="T380" s="22">
        <v>0.27776447105790497</v>
      </c>
      <c r="U380" s="23">
        <v>1.4217</v>
      </c>
      <c r="V380" s="24">
        <v>1.4565999999999999</v>
      </c>
      <c r="W380" s="25">
        <v>1.3240179999999999E-2</v>
      </c>
      <c r="X380" s="26">
        <v>1.4872937623318396E-2</v>
      </c>
      <c r="Y380" s="16">
        <v>0.37602111199999994</v>
      </c>
    </row>
    <row r="381" spans="2:25" ht="20.100000000000001" customHeight="1" x14ac:dyDescent="0.25">
      <c r="B381" s="21">
        <v>4703</v>
      </c>
      <c r="C381" s="10" t="s">
        <v>432</v>
      </c>
      <c r="D381" s="10" t="s">
        <v>93</v>
      </c>
      <c r="E381" s="10" t="s">
        <v>87</v>
      </c>
      <c r="F381" s="10" t="s">
        <v>299</v>
      </c>
      <c r="G381" s="9" t="s">
        <v>300</v>
      </c>
      <c r="H381" s="34" t="s">
        <v>875</v>
      </c>
      <c r="I381" s="10" t="s">
        <v>301</v>
      </c>
      <c r="J381" s="11">
        <v>77264</v>
      </c>
      <c r="K381" s="12"/>
      <c r="L381" s="10">
        <v>5</v>
      </c>
      <c r="M381" s="36">
        <v>122</v>
      </c>
      <c r="N381" s="33" t="s">
        <v>245</v>
      </c>
      <c r="O381" s="30">
        <v>36.479999999999997</v>
      </c>
      <c r="P381" s="13">
        <v>41.49</v>
      </c>
      <c r="Q381" s="13">
        <v>40.72</v>
      </c>
      <c r="R381" s="14">
        <v>0.15369261477045956</v>
      </c>
      <c r="S381" s="15">
        <v>18.750499001996065</v>
      </c>
      <c r="T381" s="22">
        <v>6.5504990019960658</v>
      </c>
      <c r="U381" s="23">
        <v>1.5109999999999999</v>
      </c>
      <c r="V381" s="24">
        <v>1.498</v>
      </c>
      <c r="W381" s="25">
        <v>1.3239600000000001E-2</v>
      </c>
      <c r="X381" s="26">
        <v>1.5643961320754726E-2</v>
      </c>
      <c r="Y381" s="16">
        <v>1.6152312</v>
      </c>
    </row>
    <row r="382" spans="2:25" ht="20.100000000000001" customHeight="1" x14ac:dyDescent="0.25">
      <c r="B382" s="21">
        <v>4870</v>
      </c>
      <c r="C382" s="10" t="s">
        <v>458</v>
      </c>
      <c r="D382" s="10" t="s">
        <v>247</v>
      </c>
      <c r="E382" s="10" t="s">
        <v>373</v>
      </c>
      <c r="F382" s="10" t="s">
        <v>459</v>
      </c>
      <c r="G382" s="9" t="s">
        <v>462</v>
      </c>
      <c r="H382" s="34" t="s">
        <v>850</v>
      </c>
      <c r="I382" s="10" t="s">
        <v>514</v>
      </c>
      <c r="J382" s="11">
        <v>30131</v>
      </c>
      <c r="K382" s="12"/>
      <c r="L382" s="10">
        <v>19</v>
      </c>
      <c r="M382" s="36">
        <v>478</v>
      </c>
      <c r="N382" s="33" t="s">
        <v>245</v>
      </c>
      <c r="O382" s="30">
        <v>28.36</v>
      </c>
      <c r="P382" s="13">
        <v>33.4</v>
      </c>
      <c r="Q382" s="13">
        <v>32.58</v>
      </c>
      <c r="R382" s="14">
        <v>0.16269841269841279</v>
      </c>
      <c r="S382" s="15">
        <v>77.769841269841308</v>
      </c>
      <c r="T382" s="22">
        <v>29.969841269841311</v>
      </c>
      <c r="U382" s="23">
        <v>1.4993000000000001</v>
      </c>
      <c r="V382" s="24">
        <v>1.4755</v>
      </c>
      <c r="W382" s="25">
        <v>1.3237860000000001E-2</v>
      </c>
      <c r="X382" s="26">
        <v>1.5810145592417064E-2</v>
      </c>
      <c r="Y382" s="16">
        <v>6.3276970800000001</v>
      </c>
    </row>
    <row r="383" spans="2:25" ht="20.100000000000001" customHeight="1" x14ac:dyDescent="0.25">
      <c r="B383" s="21">
        <v>4838</v>
      </c>
      <c r="C383" s="10" t="s">
        <v>806</v>
      </c>
      <c r="D383" s="10" t="s">
        <v>93</v>
      </c>
      <c r="E383" s="10" t="s">
        <v>94</v>
      </c>
      <c r="F383" s="10" t="s">
        <v>94</v>
      </c>
      <c r="G383" s="9" t="s">
        <v>180</v>
      </c>
      <c r="H383" s="34" t="s">
        <v>1315</v>
      </c>
      <c r="I383" s="10" t="s">
        <v>739</v>
      </c>
      <c r="J383" s="11">
        <v>79436</v>
      </c>
      <c r="K383" s="12"/>
      <c r="L383" s="10">
        <v>1</v>
      </c>
      <c r="M383" s="36">
        <v>12.2</v>
      </c>
      <c r="N383" s="33" t="s">
        <v>245</v>
      </c>
      <c r="O383" s="30">
        <v>35.29</v>
      </c>
      <c r="P383" s="13">
        <v>40.29</v>
      </c>
      <c r="Q383" s="13">
        <v>39.619999999999997</v>
      </c>
      <c r="R383" s="14">
        <v>0.13400000000000034</v>
      </c>
      <c r="S383" s="15">
        <v>1.634800000000004</v>
      </c>
      <c r="T383" s="22">
        <v>0.41480000000000405</v>
      </c>
      <c r="U383" s="23">
        <v>1.4273</v>
      </c>
      <c r="V383" s="24">
        <v>1.4503999999999999</v>
      </c>
      <c r="W383" s="25">
        <v>1.323742E-2</v>
      </c>
      <c r="X383" s="26">
        <v>1.5285704387990769E-2</v>
      </c>
      <c r="Y383" s="16">
        <v>0.16149652399999997</v>
      </c>
    </row>
    <row r="384" spans="2:25" ht="20.100000000000001" customHeight="1" x14ac:dyDescent="0.25">
      <c r="B384" s="21">
        <v>4891</v>
      </c>
      <c r="C384" s="10" t="s">
        <v>842</v>
      </c>
      <c r="D384" s="10" t="s">
        <v>92</v>
      </c>
      <c r="E384" s="10" t="s">
        <v>117</v>
      </c>
      <c r="F384" s="10" t="s">
        <v>104</v>
      </c>
      <c r="G384" s="9" t="s">
        <v>471</v>
      </c>
      <c r="H384" s="34" t="s">
        <v>755</v>
      </c>
      <c r="I384" s="10" t="s">
        <v>899</v>
      </c>
      <c r="J384" s="11">
        <v>54944</v>
      </c>
      <c r="K384" s="12"/>
      <c r="L384" s="10">
        <v>4</v>
      </c>
      <c r="M384" s="36">
        <v>78</v>
      </c>
      <c r="N384" s="33" t="s">
        <v>245</v>
      </c>
      <c r="O384" s="30">
        <v>36.35</v>
      </c>
      <c r="P384" s="13">
        <v>41.35</v>
      </c>
      <c r="Q384" s="13">
        <v>40.729999999999997</v>
      </c>
      <c r="R384" s="14">
        <v>0.12400000000000092</v>
      </c>
      <c r="S384" s="15">
        <v>9.6720000000000717</v>
      </c>
      <c r="T384" s="22">
        <v>1.8720000000000709</v>
      </c>
      <c r="U384" s="23">
        <v>1.4873000000000001</v>
      </c>
      <c r="V384" s="24">
        <v>1.4873000000000001</v>
      </c>
      <c r="W384" s="25">
        <v>1.3236970000000001E-2</v>
      </c>
      <c r="X384" s="26">
        <v>1.5110696347031979E-2</v>
      </c>
      <c r="Y384" s="16">
        <v>1.03248366</v>
      </c>
    </row>
    <row r="385" spans="2:25" ht="20.100000000000001" customHeight="1" x14ac:dyDescent="0.25">
      <c r="B385" s="21">
        <v>4835</v>
      </c>
      <c r="C385" s="10" t="s">
        <v>52</v>
      </c>
      <c r="D385" s="10" t="s">
        <v>93</v>
      </c>
      <c r="E385" s="10" t="s">
        <v>87</v>
      </c>
      <c r="F385" s="10" t="s">
        <v>87</v>
      </c>
      <c r="G385" s="9" t="s">
        <v>822</v>
      </c>
      <c r="H385" s="34" t="s">
        <v>875</v>
      </c>
      <c r="I385" s="10" t="s">
        <v>235</v>
      </c>
      <c r="J385" s="11">
        <v>82937</v>
      </c>
      <c r="K385" s="12"/>
      <c r="L385" s="10">
        <v>4</v>
      </c>
      <c r="M385" s="36">
        <v>105.6</v>
      </c>
      <c r="N385" s="33" t="s">
        <v>245</v>
      </c>
      <c r="O385" s="30">
        <v>27.53</v>
      </c>
      <c r="P385" s="13">
        <v>32.58</v>
      </c>
      <c r="Q385" s="13">
        <v>32.03</v>
      </c>
      <c r="R385" s="14">
        <v>0.10891089108910841</v>
      </c>
      <c r="S385" s="15">
        <v>11.500990099009847</v>
      </c>
      <c r="T385" s="22">
        <v>0.94099009900984754</v>
      </c>
      <c r="U385" s="23">
        <v>1.4204000000000001</v>
      </c>
      <c r="V385" s="24">
        <v>1.4569000000000001</v>
      </c>
      <c r="W385" s="25">
        <v>1.323558E-2</v>
      </c>
      <c r="X385" s="26">
        <v>1.4853261999999992E-2</v>
      </c>
      <c r="Y385" s="16">
        <v>1.3976772479999999</v>
      </c>
    </row>
    <row r="386" spans="2:25" ht="20.100000000000001" customHeight="1" x14ac:dyDescent="0.25">
      <c r="B386" s="21">
        <v>4882</v>
      </c>
      <c r="C386" s="10" t="s">
        <v>97</v>
      </c>
      <c r="D386" s="10" t="s">
        <v>93</v>
      </c>
      <c r="E386" s="10" t="s">
        <v>94</v>
      </c>
      <c r="F386" s="10" t="s">
        <v>94</v>
      </c>
      <c r="G386" s="9" t="s">
        <v>182</v>
      </c>
      <c r="H386" s="34" t="s">
        <v>875</v>
      </c>
      <c r="I386" s="10" t="s">
        <v>238</v>
      </c>
      <c r="J386" s="11">
        <v>79442</v>
      </c>
      <c r="K386" s="12"/>
      <c r="L386" s="10">
        <v>5</v>
      </c>
      <c r="M386" s="36">
        <v>124.7</v>
      </c>
      <c r="N386" s="33" t="s">
        <v>245</v>
      </c>
      <c r="O386" s="30">
        <v>35.56</v>
      </c>
      <c r="P386" s="13">
        <v>40.56</v>
      </c>
      <c r="Q386" s="13">
        <v>39.81</v>
      </c>
      <c r="R386" s="14">
        <v>0.15</v>
      </c>
      <c r="S386" s="15">
        <v>18.704999999999998</v>
      </c>
      <c r="T386" s="22">
        <v>6.2349999999999985</v>
      </c>
      <c r="U386" s="23">
        <v>1.4951000000000001</v>
      </c>
      <c r="V386" s="24">
        <v>1.4790000000000001</v>
      </c>
      <c r="W386" s="25">
        <v>1.3234745000000001E-2</v>
      </c>
      <c r="X386" s="26">
        <v>1.5570288235294119E-2</v>
      </c>
      <c r="Y386" s="16">
        <v>1.6503727015</v>
      </c>
    </row>
    <row r="387" spans="2:25" ht="20.100000000000001" customHeight="1" x14ac:dyDescent="0.25">
      <c r="B387" s="21">
        <v>4816</v>
      </c>
      <c r="C387" s="10" t="s">
        <v>461</v>
      </c>
      <c r="D387" s="10" t="s">
        <v>247</v>
      </c>
      <c r="E387" s="10" t="s">
        <v>373</v>
      </c>
      <c r="F387" s="10" t="s">
        <v>459</v>
      </c>
      <c r="G387" s="9" t="s">
        <v>462</v>
      </c>
      <c r="H387" s="34" t="s">
        <v>850</v>
      </c>
      <c r="I387" s="10" t="s">
        <v>514</v>
      </c>
      <c r="J387" s="11">
        <v>30129</v>
      </c>
      <c r="K387" s="12"/>
      <c r="L387" s="10">
        <v>3</v>
      </c>
      <c r="M387" s="36">
        <v>82</v>
      </c>
      <c r="N387" s="33" t="s">
        <v>245</v>
      </c>
      <c r="O387" s="30">
        <v>28.59</v>
      </c>
      <c r="P387" s="13">
        <v>33.590000000000003</v>
      </c>
      <c r="Q387" s="13">
        <v>33.049999999999997</v>
      </c>
      <c r="R387" s="14">
        <v>0.10800000000000118</v>
      </c>
      <c r="S387" s="15">
        <v>8.8560000000000958</v>
      </c>
      <c r="T387" s="22">
        <v>0.65600000000009617</v>
      </c>
      <c r="U387" s="23">
        <v>1.4429000000000001</v>
      </c>
      <c r="V387" s="24">
        <v>1.4333</v>
      </c>
      <c r="W387" s="25">
        <v>1.3230519999999999E-2</v>
      </c>
      <c r="X387" s="26">
        <v>1.4832421524663696E-2</v>
      </c>
      <c r="Y387" s="16">
        <v>1.0849026399999999</v>
      </c>
    </row>
    <row r="388" spans="2:25" ht="20.100000000000001" customHeight="1" x14ac:dyDescent="0.25">
      <c r="B388" s="21">
        <v>4784</v>
      </c>
      <c r="C388" s="10" t="s">
        <v>388</v>
      </c>
      <c r="D388" s="10" t="s">
        <v>247</v>
      </c>
      <c r="E388" s="10" t="s">
        <v>380</v>
      </c>
      <c r="F388" s="10" t="s">
        <v>380</v>
      </c>
      <c r="G388" s="9" t="s">
        <v>389</v>
      </c>
      <c r="H388" s="34" t="s">
        <v>1056</v>
      </c>
      <c r="I388" s="10" t="s">
        <v>663</v>
      </c>
      <c r="J388" s="11">
        <v>33531</v>
      </c>
      <c r="K388" s="12"/>
      <c r="L388" s="10">
        <v>7</v>
      </c>
      <c r="M388" s="36">
        <v>168.8</v>
      </c>
      <c r="N388" s="33" t="s">
        <v>245</v>
      </c>
      <c r="O388" s="30">
        <v>31.91</v>
      </c>
      <c r="P388" s="13">
        <v>36.92</v>
      </c>
      <c r="Q388" s="13">
        <v>36.409999999999997</v>
      </c>
      <c r="R388" s="14">
        <v>0.10179640718562973</v>
      </c>
      <c r="S388" s="15">
        <v>17.183233532934299</v>
      </c>
      <c r="T388" s="22">
        <v>0.30323353293429672</v>
      </c>
      <c r="U388" s="23">
        <v>1.4688000000000001</v>
      </c>
      <c r="V388" s="24">
        <v>1.4712000000000001</v>
      </c>
      <c r="W388" s="25">
        <v>1.3230000000000002E-2</v>
      </c>
      <c r="X388" s="26">
        <v>1.4729400000000019E-2</v>
      </c>
      <c r="Y388" s="16">
        <v>2.2332240000000003</v>
      </c>
    </row>
    <row r="389" spans="2:25" ht="20.100000000000001" customHeight="1" x14ac:dyDescent="0.25">
      <c r="B389" s="21">
        <v>4718</v>
      </c>
      <c r="C389" s="10" t="s">
        <v>31</v>
      </c>
      <c r="D389" s="10" t="s">
        <v>92</v>
      </c>
      <c r="E389" s="10" t="s">
        <v>116</v>
      </c>
      <c r="F389" s="10" t="s">
        <v>101</v>
      </c>
      <c r="G389" s="9" t="s">
        <v>128</v>
      </c>
      <c r="H389" s="34" t="s">
        <v>755</v>
      </c>
      <c r="I389" s="10" t="s">
        <v>200</v>
      </c>
      <c r="J389" s="11">
        <v>65370</v>
      </c>
      <c r="K389" s="12"/>
      <c r="L389" s="10">
        <v>12</v>
      </c>
      <c r="M389" s="36">
        <v>395</v>
      </c>
      <c r="N389" s="33" t="s">
        <v>245</v>
      </c>
      <c r="O389" s="30">
        <v>35.200000000000003</v>
      </c>
      <c r="P389" s="13">
        <v>40.200000000000003</v>
      </c>
      <c r="Q389" s="13">
        <v>39.78</v>
      </c>
      <c r="R389" s="14">
        <v>8.4000000000000338E-2</v>
      </c>
      <c r="S389" s="15">
        <v>33.180000000000135</v>
      </c>
      <c r="T389" s="22">
        <v>-6.3199999999998688</v>
      </c>
      <c r="U389" s="23">
        <v>1.4523999999999999</v>
      </c>
      <c r="V389" s="24">
        <v>1.4873000000000001</v>
      </c>
      <c r="W389" s="25">
        <v>1.3228650000000002E-2</v>
      </c>
      <c r="X389" s="26">
        <v>1.4441757641921404E-2</v>
      </c>
      <c r="Y389" s="16">
        <v>5.2253167500000002</v>
      </c>
    </row>
    <row r="390" spans="2:25" ht="20.100000000000001" customHeight="1" x14ac:dyDescent="0.25">
      <c r="B390" s="21">
        <v>4860</v>
      </c>
      <c r="C390" s="10" t="s">
        <v>440</v>
      </c>
      <c r="D390" s="10" t="s">
        <v>93</v>
      </c>
      <c r="E390" s="10" t="s">
        <v>94</v>
      </c>
      <c r="F390" s="10" t="s">
        <v>161</v>
      </c>
      <c r="G390" s="9" t="s">
        <v>441</v>
      </c>
      <c r="H390" s="34" t="s">
        <v>875</v>
      </c>
      <c r="I390" s="10" t="s">
        <v>239</v>
      </c>
      <c r="J390" s="11">
        <v>76687</v>
      </c>
      <c r="K390" s="12"/>
      <c r="L390" s="10">
        <v>6</v>
      </c>
      <c r="M390" s="36">
        <v>144</v>
      </c>
      <c r="N390" s="33" t="s">
        <v>245</v>
      </c>
      <c r="O390" s="30">
        <v>36.229999999999997</v>
      </c>
      <c r="P390" s="13">
        <v>41.23</v>
      </c>
      <c r="Q390" s="13">
        <v>40.39</v>
      </c>
      <c r="R390" s="14">
        <v>0.16799999999999926</v>
      </c>
      <c r="S390" s="15">
        <v>24.191999999999894</v>
      </c>
      <c r="T390" s="22">
        <v>9.7919999999998932</v>
      </c>
      <c r="U390" s="23">
        <v>1.4958</v>
      </c>
      <c r="V390" s="24">
        <v>1.4769000000000001</v>
      </c>
      <c r="W390" s="25">
        <v>1.3228515000000001E-2</v>
      </c>
      <c r="X390" s="26">
        <v>1.5899657451923066E-2</v>
      </c>
      <c r="Y390" s="16">
        <v>1.9049061600000001</v>
      </c>
    </row>
    <row r="391" spans="2:25" ht="20.100000000000001" customHeight="1" x14ac:dyDescent="0.25">
      <c r="B391" s="21">
        <v>4865</v>
      </c>
      <c r="C391" s="10" t="s">
        <v>36</v>
      </c>
      <c r="D391" s="10" t="s">
        <v>92</v>
      </c>
      <c r="E391" s="10" t="s">
        <v>117</v>
      </c>
      <c r="F391" s="10" t="s">
        <v>768</v>
      </c>
      <c r="G391" s="9" t="s">
        <v>132</v>
      </c>
      <c r="H391" s="34" t="s">
        <v>1644</v>
      </c>
      <c r="I391" s="10" t="s">
        <v>205</v>
      </c>
      <c r="J391" s="11">
        <v>79521</v>
      </c>
      <c r="K391" s="12"/>
      <c r="L391" s="10">
        <v>7</v>
      </c>
      <c r="M391" s="36">
        <v>164</v>
      </c>
      <c r="N391" s="33" t="s">
        <v>245</v>
      </c>
      <c r="O391" s="30">
        <v>29.05</v>
      </c>
      <c r="P391" s="13">
        <v>34.07</v>
      </c>
      <c r="Q391" s="13">
        <v>33.44</v>
      </c>
      <c r="R391" s="14">
        <v>0.12549800796812802</v>
      </c>
      <c r="S391" s="15">
        <v>20.581673306772995</v>
      </c>
      <c r="T391" s="22">
        <v>4.1816733067729936</v>
      </c>
      <c r="U391" s="23">
        <v>1.4943</v>
      </c>
      <c r="V391" s="24">
        <v>1.4783999999999999</v>
      </c>
      <c r="W391" s="25">
        <v>1.3228514999999998E-2</v>
      </c>
      <c r="X391" s="26">
        <v>1.5126912369020508E-2</v>
      </c>
      <c r="Y391" s="16">
        <v>2.1694764599999998</v>
      </c>
    </row>
    <row r="392" spans="2:25" ht="20.100000000000001" customHeight="1" x14ac:dyDescent="0.25">
      <c r="B392" s="21">
        <v>4703</v>
      </c>
      <c r="C392" s="10" t="s">
        <v>62</v>
      </c>
      <c r="D392" s="10" t="s">
        <v>92</v>
      </c>
      <c r="E392" s="10" t="s">
        <v>989</v>
      </c>
      <c r="F392" s="10" t="s">
        <v>111</v>
      </c>
      <c r="G392" s="9" t="s">
        <v>145</v>
      </c>
      <c r="H392" s="34" t="s">
        <v>990</v>
      </c>
      <c r="I392" s="10" t="s">
        <v>220</v>
      </c>
      <c r="J392" s="11">
        <v>79459</v>
      </c>
      <c r="K392" s="12"/>
      <c r="L392" s="10">
        <v>2</v>
      </c>
      <c r="M392" s="36">
        <v>56.7</v>
      </c>
      <c r="N392" s="33" t="s">
        <v>245</v>
      </c>
      <c r="O392" s="30">
        <v>35.44</v>
      </c>
      <c r="P392" s="13">
        <v>40.450000000000003</v>
      </c>
      <c r="Q392" s="13">
        <v>39.770000000000003</v>
      </c>
      <c r="R392" s="14">
        <v>0.13572854291417147</v>
      </c>
      <c r="S392" s="15">
        <v>7.6958083832335227</v>
      </c>
      <c r="T392" s="22">
        <v>2.0258083832335219</v>
      </c>
      <c r="U392" s="23">
        <v>1.5065</v>
      </c>
      <c r="V392" s="24">
        <v>1.4998</v>
      </c>
      <c r="W392" s="25">
        <v>1.322772E-2</v>
      </c>
      <c r="X392" s="26">
        <v>1.5305052471131637E-2</v>
      </c>
      <c r="Y392" s="16">
        <v>0.75001172400000005</v>
      </c>
    </row>
    <row r="393" spans="2:25" ht="20.100000000000001" customHeight="1" x14ac:dyDescent="0.25">
      <c r="B393" s="21">
        <v>4834</v>
      </c>
      <c r="C393" s="10" t="s">
        <v>47</v>
      </c>
      <c r="D393" s="10" t="s">
        <v>92</v>
      </c>
      <c r="E393" s="10" t="s">
        <v>99</v>
      </c>
      <c r="F393" s="10" t="s">
        <v>46</v>
      </c>
      <c r="G393" s="9" t="s">
        <v>137</v>
      </c>
      <c r="H393" s="34" t="s">
        <v>863</v>
      </c>
      <c r="I393" s="10" t="s">
        <v>1537</v>
      </c>
      <c r="J393" s="11">
        <v>85208</v>
      </c>
      <c r="K393" s="12"/>
      <c r="L393" s="10">
        <v>7</v>
      </c>
      <c r="M393" s="36">
        <v>197</v>
      </c>
      <c r="N393" s="33" t="s">
        <v>245</v>
      </c>
      <c r="O393" s="30">
        <v>28.75</v>
      </c>
      <c r="P393" s="13">
        <v>33.76</v>
      </c>
      <c r="Q393" s="13">
        <v>32.96</v>
      </c>
      <c r="R393" s="14">
        <v>0.15968063872255439</v>
      </c>
      <c r="S393" s="15">
        <v>31.457085828343214</v>
      </c>
      <c r="T393" s="22">
        <v>11.757085828343214</v>
      </c>
      <c r="U393" s="23">
        <v>1.4373</v>
      </c>
      <c r="V393" s="24">
        <v>1.4373</v>
      </c>
      <c r="W393" s="25">
        <v>1.3223160000000001E-2</v>
      </c>
      <c r="X393" s="26">
        <v>1.5735874489311158E-2</v>
      </c>
      <c r="Y393" s="16">
        <v>2.6049625200000004</v>
      </c>
    </row>
    <row r="394" spans="2:25" ht="20.100000000000001" customHeight="1" x14ac:dyDescent="0.25">
      <c r="B394" s="21">
        <v>4723</v>
      </c>
      <c r="C394" s="10" t="s">
        <v>421</v>
      </c>
      <c r="D394" s="10" t="s">
        <v>92</v>
      </c>
      <c r="E394" s="10" t="s">
        <v>99</v>
      </c>
      <c r="F394" s="10" t="s">
        <v>105</v>
      </c>
      <c r="G394" s="9" t="s">
        <v>422</v>
      </c>
      <c r="H394" s="34" t="s">
        <v>863</v>
      </c>
      <c r="I394" s="10" t="s">
        <v>212</v>
      </c>
      <c r="J394" s="11">
        <v>73341</v>
      </c>
      <c r="K394" s="12"/>
      <c r="L394" s="10">
        <v>2</v>
      </c>
      <c r="M394" s="36">
        <v>55</v>
      </c>
      <c r="N394" s="33" t="s">
        <v>245</v>
      </c>
      <c r="O394" s="30">
        <v>32.020000000000003</v>
      </c>
      <c r="P394" s="13">
        <v>37.049999999999997</v>
      </c>
      <c r="Q394" s="13">
        <v>36.21</v>
      </c>
      <c r="R394" s="14">
        <v>0.16699801192842889</v>
      </c>
      <c r="S394" s="15">
        <v>9.1848906560635886</v>
      </c>
      <c r="T394" s="22">
        <v>3.6848906560635886</v>
      </c>
      <c r="U394" s="23">
        <v>1.4791000000000001</v>
      </c>
      <c r="V394" s="24">
        <v>1.4582999999999999</v>
      </c>
      <c r="W394" s="25">
        <v>1.3218300000000001E-2</v>
      </c>
      <c r="X394" s="26">
        <v>1.5868269451073978E-2</v>
      </c>
      <c r="Y394" s="16">
        <v>0.7270065</v>
      </c>
    </row>
    <row r="395" spans="2:25" ht="20.100000000000001" customHeight="1" x14ac:dyDescent="0.25">
      <c r="B395" s="21">
        <v>4819</v>
      </c>
      <c r="C395" s="10" t="s">
        <v>37</v>
      </c>
      <c r="D395" s="10" t="s">
        <v>92</v>
      </c>
      <c r="E395" s="10" t="s">
        <v>117</v>
      </c>
      <c r="F395" s="10" t="s">
        <v>768</v>
      </c>
      <c r="G395" s="9" t="s">
        <v>132</v>
      </c>
      <c r="H395" s="34" t="s">
        <v>755</v>
      </c>
      <c r="I395" s="10" t="s">
        <v>840</v>
      </c>
      <c r="J395" s="11">
        <v>67635</v>
      </c>
      <c r="K395" s="12"/>
      <c r="L395" s="10">
        <v>8</v>
      </c>
      <c r="M395" s="36">
        <v>196</v>
      </c>
      <c r="N395" s="33" t="s">
        <v>245</v>
      </c>
      <c r="O395" s="30">
        <v>31.9</v>
      </c>
      <c r="P395" s="13">
        <v>36.909999999999997</v>
      </c>
      <c r="Q395" s="13">
        <v>36.28</v>
      </c>
      <c r="R395" s="14">
        <v>0.12574850299401111</v>
      </c>
      <c r="S395" s="15">
        <v>24.646706586826177</v>
      </c>
      <c r="T395" s="22">
        <v>5.0467065868261756</v>
      </c>
      <c r="U395" s="23">
        <v>1.4514</v>
      </c>
      <c r="V395" s="24">
        <v>1.4219999999999999</v>
      </c>
      <c r="W395" s="25">
        <v>1.3217640000000001E-2</v>
      </c>
      <c r="X395" s="26">
        <v>1.5118807397260259E-2</v>
      </c>
      <c r="Y395" s="16">
        <v>2.5906574400000002</v>
      </c>
    </row>
    <row r="396" spans="2:25" ht="20.100000000000001" customHeight="1" x14ac:dyDescent="0.25">
      <c r="B396" s="21">
        <v>4705</v>
      </c>
      <c r="C396" s="10" t="s">
        <v>1003</v>
      </c>
      <c r="D396" s="10" t="s">
        <v>92</v>
      </c>
      <c r="E396" s="10" t="s">
        <v>274</v>
      </c>
      <c r="F396" s="10" t="s">
        <v>64</v>
      </c>
      <c r="G396" s="9" t="s">
        <v>1021</v>
      </c>
      <c r="H396" s="34" t="s">
        <v>737</v>
      </c>
      <c r="I396" s="10" t="s">
        <v>633</v>
      </c>
      <c r="J396" s="11">
        <v>72775</v>
      </c>
      <c r="K396" s="12"/>
      <c r="L396" s="10">
        <v>1</v>
      </c>
      <c r="M396" s="36">
        <v>25</v>
      </c>
      <c r="N396" s="33" t="s">
        <v>259</v>
      </c>
      <c r="O396" s="30">
        <v>27.28</v>
      </c>
      <c r="P396" s="13">
        <v>32.299999999999997</v>
      </c>
      <c r="Q396" s="13">
        <v>32.020000000000003</v>
      </c>
      <c r="R396" s="14">
        <v>5.5776892430277739E-2</v>
      </c>
      <c r="S396" s="15">
        <v>1.3944223107569436</v>
      </c>
      <c r="T396" s="22">
        <v>-1.1055776892430567</v>
      </c>
      <c r="U396" s="23">
        <v>1.4912000000000001</v>
      </c>
      <c r="V396" s="24">
        <v>1.5127999999999999</v>
      </c>
      <c r="W396" s="25">
        <v>1.3217600000000001E-2</v>
      </c>
      <c r="X396" s="26">
        <v>1.3998386497890279E-2</v>
      </c>
      <c r="Y396" s="16">
        <v>0.33044000000000001</v>
      </c>
    </row>
    <row r="397" spans="2:25" ht="20.100000000000001" customHeight="1" x14ac:dyDescent="0.25">
      <c r="B397" s="21">
        <v>4705</v>
      </c>
      <c r="C397" s="10" t="s">
        <v>96</v>
      </c>
      <c r="D397" s="10" t="s">
        <v>93</v>
      </c>
      <c r="E397" s="10" t="s">
        <v>94</v>
      </c>
      <c r="F397" s="10" t="s">
        <v>94</v>
      </c>
      <c r="G397" s="9" t="s">
        <v>181</v>
      </c>
      <c r="H397" s="34" t="s">
        <v>875</v>
      </c>
      <c r="I397" s="10" t="s">
        <v>739</v>
      </c>
      <c r="J397" s="11">
        <v>79410</v>
      </c>
      <c r="K397" s="12"/>
      <c r="L397" s="10">
        <v>2</v>
      </c>
      <c r="M397" s="36">
        <v>51</v>
      </c>
      <c r="N397" s="33" t="s">
        <v>259</v>
      </c>
      <c r="O397" s="30">
        <v>27.06</v>
      </c>
      <c r="P397" s="13">
        <v>32.11</v>
      </c>
      <c r="Q397" s="13">
        <v>31.58</v>
      </c>
      <c r="R397" s="14">
        <v>0.10495049504950515</v>
      </c>
      <c r="S397" s="15">
        <v>5.3524752475247626</v>
      </c>
      <c r="T397" s="22">
        <v>0.25247524752476258</v>
      </c>
      <c r="U397" s="23">
        <v>1.5183</v>
      </c>
      <c r="V397" s="24">
        <v>1.4855</v>
      </c>
      <c r="W397" s="25">
        <v>1.321672E-2</v>
      </c>
      <c r="X397" s="26">
        <v>1.4766468141592923E-2</v>
      </c>
      <c r="Y397" s="16">
        <v>0.67405271999999994</v>
      </c>
    </row>
    <row r="398" spans="2:25" ht="20.100000000000001" customHeight="1" x14ac:dyDescent="0.25">
      <c r="B398" s="21">
        <v>4687</v>
      </c>
      <c r="C398" s="10" t="s">
        <v>37</v>
      </c>
      <c r="D398" s="10" t="s">
        <v>92</v>
      </c>
      <c r="E398" s="10"/>
      <c r="F398" s="10" t="s">
        <v>769</v>
      </c>
      <c r="G398" s="9" t="s">
        <v>132</v>
      </c>
      <c r="H398" s="34" t="s">
        <v>755</v>
      </c>
      <c r="I398" s="10" t="s">
        <v>770</v>
      </c>
      <c r="J398" s="11">
        <v>67615</v>
      </c>
      <c r="K398" s="12"/>
      <c r="L398" s="10">
        <v>20</v>
      </c>
      <c r="M398" s="36">
        <v>464.6</v>
      </c>
      <c r="N398" s="33" t="s">
        <v>756</v>
      </c>
      <c r="O398" s="30">
        <v>36.07</v>
      </c>
      <c r="P398" s="13">
        <v>41.08</v>
      </c>
      <c r="Q398" s="13">
        <v>40.590000000000003</v>
      </c>
      <c r="R398" s="14">
        <v>9.7804391217563888E-2</v>
      </c>
      <c r="S398" s="15">
        <v>45.439920159680184</v>
      </c>
      <c r="T398" s="22">
        <v>-1.0200798403198204</v>
      </c>
      <c r="U398" s="23">
        <v>1.4339999999999999</v>
      </c>
      <c r="V398" s="24">
        <v>1.4703999999999999</v>
      </c>
      <c r="W398" s="25">
        <v>1.3215019999999999E-2</v>
      </c>
      <c r="X398" s="26">
        <v>1.4647621725663701E-2</v>
      </c>
      <c r="Y398" s="16">
        <v>6.1396982920000003</v>
      </c>
    </row>
    <row r="399" spans="2:25" ht="20.100000000000001" customHeight="1" x14ac:dyDescent="0.25">
      <c r="B399" s="21">
        <v>4675</v>
      </c>
      <c r="C399" s="10" t="s">
        <v>33</v>
      </c>
      <c r="D399" s="10" t="s">
        <v>92</v>
      </c>
      <c r="E399" s="10"/>
      <c r="F399" s="10" t="s">
        <v>33</v>
      </c>
      <c r="G399" s="9" t="s">
        <v>623</v>
      </c>
      <c r="H399" s="34" t="s">
        <v>624</v>
      </c>
      <c r="I399" s="10">
        <v>68820</v>
      </c>
      <c r="J399" s="11"/>
      <c r="K399" s="12"/>
      <c r="L399" s="10">
        <v>1</v>
      </c>
      <c r="M399" s="36">
        <v>13</v>
      </c>
      <c r="N399" s="33" t="s">
        <v>245</v>
      </c>
      <c r="O399" s="30">
        <v>29.08</v>
      </c>
      <c r="P399" s="13">
        <v>34.090000000000003</v>
      </c>
      <c r="Q399" s="13">
        <v>33.28</v>
      </c>
      <c r="R399" s="14">
        <v>0.1616766467065871</v>
      </c>
      <c r="S399" s="15">
        <v>2.1017964071856321</v>
      </c>
      <c r="T399" s="22">
        <v>0.80179640718563228</v>
      </c>
      <c r="U399" s="23">
        <v>1.5044999999999999</v>
      </c>
      <c r="V399" s="24">
        <v>1.496</v>
      </c>
      <c r="W399" s="25">
        <v>1.3202199999999999E-2</v>
      </c>
      <c r="X399" s="26">
        <v>1.5748338571428575E-2</v>
      </c>
      <c r="Y399" s="16">
        <v>0.17162859999999999</v>
      </c>
    </row>
    <row r="400" spans="2:25" ht="20.100000000000001" customHeight="1" x14ac:dyDescent="0.25">
      <c r="B400" s="21">
        <v>4847</v>
      </c>
      <c r="C400" s="10" t="s">
        <v>311</v>
      </c>
      <c r="D400" s="10" t="s">
        <v>92</v>
      </c>
      <c r="E400" s="10" t="s">
        <v>116</v>
      </c>
      <c r="F400" s="10" t="s">
        <v>308</v>
      </c>
      <c r="G400" s="9" t="s">
        <v>312</v>
      </c>
      <c r="H400" s="34" t="s">
        <v>755</v>
      </c>
      <c r="I400" s="10" t="s">
        <v>763</v>
      </c>
      <c r="J400" s="11">
        <v>80163</v>
      </c>
      <c r="K400" s="12"/>
      <c r="L400" s="10">
        <v>2</v>
      </c>
      <c r="M400" s="36">
        <v>53.2</v>
      </c>
      <c r="N400" s="33" t="s">
        <v>245</v>
      </c>
      <c r="O400" s="30">
        <v>26.58</v>
      </c>
      <c r="P400" s="13">
        <v>31.58</v>
      </c>
      <c r="Q400" s="13">
        <v>30.94</v>
      </c>
      <c r="R400" s="14">
        <v>0.12799999999999939</v>
      </c>
      <c r="S400" s="15">
        <v>6.8095999999999677</v>
      </c>
      <c r="T400" s="22">
        <v>1.4895999999999674</v>
      </c>
      <c r="U400" s="23">
        <v>1.4919</v>
      </c>
      <c r="V400" s="24">
        <v>1.4745999999999999</v>
      </c>
      <c r="W400" s="25">
        <v>1.3200924999999999E-2</v>
      </c>
      <c r="X400" s="26">
        <v>1.5138675458715585E-2</v>
      </c>
      <c r="Y400" s="16">
        <v>0.70228921</v>
      </c>
    </row>
    <row r="401" spans="2:25" ht="20.100000000000001" customHeight="1" x14ac:dyDescent="0.25">
      <c r="B401" s="21">
        <v>4777</v>
      </c>
      <c r="C401" s="10" t="s">
        <v>1089</v>
      </c>
      <c r="D401" s="10" t="s">
        <v>92</v>
      </c>
      <c r="E401" s="10" t="s">
        <v>117</v>
      </c>
      <c r="F401" s="10" t="s">
        <v>37</v>
      </c>
      <c r="G401" s="9" t="s">
        <v>132</v>
      </c>
      <c r="H401" s="34" t="s">
        <v>755</v>
      </c>
      <c r="I401" s="10" t="s">
        <v>206</v>
      </c>
      <c r="J401" s="11">
        <v>67632</v>
      </c>
      <c r="K401" s="12"/>
      <c r="L401" s="10">
        <v>1</v>
      </c>
      <c r="M401" s="36">
        <v>5.8</v>
      </c>
      <c r="N401" s="33" t="s">
        <v>245</v>
      </c>
      <c r="O401" s="30">
        <v>27.29</v>
      </c>
      <c r="P401" s="13">
        <v>32.299999999999997</v>
      </c>
      <c r="Q401" s="13">
        <v>31.92</v>
      </c>
      <c r="R401" s="14">
        <v>7.584830339321269E-2</v>
      </c>
      <c r="S401" s="15">
        <v>0.43992015968063358</v>
      </c>
      <c r="T401" s="22">
        <v>-0.14007984031936643</v>
      </c>
      <c r="U401" s="23">
        <v>1.462</v>
      </c>
      <c r="V401" s="24">
        <v>1.4711000000000001</v>
      </c>
      <c r="W401" s="25">
        <v>1.3198950000000001E-2</v>
      </c>
      <c r="X401" s="26">
        <v>1.428223315334772E-2</v>
      </c>
      <c r="Y401" s="16">
        <v>7.6553910000000003E-2</v>
      </c>
    </row>
    <row r="402" spans="2:25" ht="20.100000000000001" customHeight="1" x14ac:dyDescent="0.25">
      <c r="B402" s="21">
        <v>4763</v>
      </c>
      <c r="C402" s="10" t="s">
        <v>1319</v>
      </c>
      <c r="D402" s="10" t="s">
        <v>93</v>
      </c>
      <c r="E402" s="10" t="s">
        <v>179</v>
      </c>
      <c r="F402" s="10" t="s">
        <v>174</v>
      </c>
      <c r="G402" s="9" t="s">
        <v>196</v>
      </c>
      <c r="H402" s="34" t="s">
        <v>875</v>
      </c>
      <c r="I402" s="10" t="s">
        <v>243</v>
      </c>
      <c r="J402" s="11">
        <v>83066</v>
      </c>
      <c r="K402" s="12"/>
      <c r="L402" s="10">
        <v>3</v>
      </c>
      <c r="M402" s="36">
        <v>95.6</v>
      </c>
      <c r="N402" s="33" t="s">
        <v>245</v>
      </c>
      <c r="O402" s="30">
        <v>36.04</v>
      </c>
      <c r="P402" s="13">
        <v>41.05</v>
      </c>
      <c r="Q402" s="13">
        <v>40.33</v>
      </c>
      <c r="R402" s="14">
        <v>0.14371257485029923</v>
      </c>
      <c r="S402" s="15">
        <v>13.738922155688606</v>
      </c>
      <c r="T402" s="22">
        <v>4.1789221556886051</v>
      </c>
      <c r="U402" s="23">
        <v>1.4799</v>
      </c>
      <c r="V402" s="24">
        <v>1.4530000000000001</v>
      </c>
      <c r="W402" s="25">
        <v>1.3198050000000001E-2</v>
      </c>
      <c r="X402" s="26">
        <v>1.5413107342657341E-2</v>
      </c>
      <c r="Y402" s="16">
        <v>1.26173358</v>
      </c>
    </row>
    <row r="403" spans="2:25" ht="20.100000000000001" customHeight="1" x14ac:dyDescent="0.25">
      <c r="B403" s="21">
        <v>4705</v>
      </c>
      <c r="C403" s="10" t="s">
        <v>261</v>
      </c>
      <c r="D403" s="10" t="s">
        <v>92</v>
      </c>
      <c r="E403" s="10" t="s">
        <v>118</v>
      </c>
      <c r="F403" s="10" t="s">
        <v>108</v>
      </c>
      <c r="G403" s="9" t="s">
        <v>141</v>
      </c>
      <c r="H403" s="34" t="s">
        <v>866</v>
      </c>
      <c r="I403" s="10" t="s">
        <v>215</v>
      </c>
      <c r="J403" s="11">
        <v>67844</v>
      </c>
      <c r="K403" s="12"/>
      <c r="L403" s="10">
        <v>7</v>
      </c>
      <c r="M403" s="36">
        <v>177</v>
      </c>
      <c r="N403" s="33" t="s">
        <v>259</v>
      </c>
      <c r="O403" s="30">
        <v>35.479999999999997</v>
      </c>
      <c r="P403" s="13">
        <v>40.5</v>
      </c>
      <c r="Q403" s="13">
        <v>39.76</v>
      </c>
      <c r="R403" s="14">
        <v>0.14741035856573736</v>
      </c>
      <c r="S403" s="15">
        <v>26.091633466135512</v>
      </c>
      <c r="T403" s="22">
        <v>8.391633466135513</v>
      </c>
      <c r="U403" s="23">
        <v>1.5017</v>
      </c>
      <c r="V403" s="24">
        <v>1.4977</v>
      </c>
      <c r="W403" s="25">
        <v>1.319736E-2</v>
      </c>
      <c r="X403" s="26">
        <v>1.547914654205608E-2</v>
      </c>
      <c r="Y403" s="16">
        <v>2.3359327200000002</v>
      </c>
    </row>
    <row r="404" spans="2:25" ht="20.100000000000001" customHeight="1" x14ac:dyDescent="0.25">
      <c r="B404" s="21">
        <v>4868</v>
      </c>
      <c r="C404" s="10" t="s">
        <v>62</v>
      </c>
      <c r="D404" s="10" t="s">
        <v>92</v>
      </c>
      <c r="E404" s="10" t="s">
        <v>274</v>
      </c>
      <c r="F404" s="10" t="s">
        <v>111</v>
      </c>
      <c r="G404" s="9" t="s">
        <v>145</v>
      </c>
      <c r="H404" s="34" t="s">
        <v>990</v>
      </c>
      <c r="I404" s="10" t="s">
        <v>220</v>
      </c>
      <c r="J404" s="11">
        <v>87401</v>
      </c>
      <c r="K404" s="12"/>
      <c r="L404" s="10">
        <v>12</v>
      </c>
      <c r="M404" s="36">
        <v>323</v>
      </c>
      <c r="N404" s="33" t="s">
        <v>245</v>
      </c>
      <c r="O404" s="30">
        <v>27.75</v>
      </c>
      <c r="P404" s="13">
        <v>32.78</v>
      </c>
      <c r="Q404" s="13">
        <v>31.95</v>
      </c>
      <c r="R404" s="14">
        <v>0.16500994035785321</v>
      </c>
      <c r="S404" s="15">
        <v>53.298210735586586</v>
      </c>
      <c r="T404" s="22">
        <v>20.998210735586586</v>
      </c>
      <c r="U404" s="23">
        <v>1.4763999999999999</v>
      </c>
      <c r="V404" s="24">
        <v>1.488</v>
      </c>
      <c r="W404" s="25">
        <v>1.3191580000000001E-2</v>
      </c>
      <c r="X404" s="26">
        <v>1.5798487476190483E-2</v>
      </c>
      <c r="Y404" s="16">
        <v>4.2608803400000008</v>
      </c>
    </row>
    <row r="405" spans="2:25" ht="20.100000000000001" customHeight="1" x14ac:dyDescent="0.25">
      <c r="B405" s="21">
        <v>4823</v>
      </c>
      <c r="C405" s="10" t="s">
        <v>162</v>
      </c>
      <c r="D405" s="10" t="s">
        <v>93</v>
      </c>
      <c r="E405" s="10" t="s">
        <v>94</v>
      </c>
      <c r="F405" s="10" t="s">
        <v>161</v>
      </c>
      <c r="G405" s="9" t="s">
        <v>186</v>
      </c>
      <c r="H405" s="34" t="s">
        <v>875</v>
      </c>
      <c r="I405" s="10" t="s">
        <v>239</v>
      </c>
      <c r="J405" s="11">
        <v>76678</v>
      </c>
      <c r="K405" s="12"/>
      <c r="L405" s="10">
        <v>2</v>
      </c>
      <c r="M405" s="36">
        <v>70</v>
      </c>
      <c r="N405" s="33" t="s">
        <v>245</v>
      </c>
      <c r="O405" s="30">
        <v>34.950000000000003</v>
      </c>
      <c r="P405" s="13">
        <v>39.97</v>
      </c>
      <c r="Q405" s="13">
        <v>39.090000000000003</v>
      </c>
      <c r="R405" s="14">
        <v>0.17529880478087573</v>
      </c>
      <c r="S405" s="15">
        <v>12.270916334661301</v>
      </c>
      <c r="T405" s="22">
        <v>5.2709163346613002</v>
      </c>
      <c r="U405" s="23">
        <v>1.4430000000000001</v>
      </c>
      <c r="V405" s="24">
        <v>1.4231</v>
      </c>
      <c r="W405" s="25">
        <v>1.3184060000000003E-2</v>
      </c>
      <c r="X405" s="26">
        <v>1.5986468888888876E-2</v>
      </c>
      <c r="Y405" s="16">
        <v>0.92288420000000015</v>
      </c>
    </row>
    <row r="406" spans="2:25" ht="20.100000000000001" customHeight="1" x14ac:dyDescent="0.25">
      <c r="B406" s="21">
        <v>4686</v>
      </c>
      <c r="C406" s="10" t="s">
        <v>727</v>
      </c>
      <c r="D406" s="10" t="s">
        <v>93</v>
      </c>
      <c r="E406" s="10"/>
      <c r="F406" s="10"/>
      <c r="G406" s="9" t="s">
        <v>435</v>
      </c>
      <c r="H406" s="34" t="s">
        <v>724</v>
      </c>
      <c r="I406" s="10" t="s">
        <v>728</v>
      </c>
      <c r="J406" s="11"/>
      <c r="K406" s="12"/>
      <c r="L406" s="10">
        <v>5</v>
      </c>
      <c r="M406" s="36">
        <v>125</v>
      </c>
      <c r="N406" s="33" t="s">
        <v>245</v>
      </c>
      <c r="O406" s="30">
        <v>28.97</v>
      </c>
      <c r="P406" s="13">
        <v>33.97</v>
      </c>
      <c r="Q406" s="13">
        <v>33.4</v>
      </c>
      <c r="R406" s="14">
        <v>0.11400000000000006</v>
      </c>
      <c r="S406" s="15">
        <v>14.250000000000007</v>
      </c>
      <c r="T406" s="22">
        <v>1.7500000000000067</v>
      </c>
      <c r="U406" s="23">
        <v>1.4621</v>
      </c>
      <c r="V406" s="24">
        <v>1.4348000000000001</v>
      </c>
      <c r="W406" s="25">
        <v>1.3180895000000001E-2</v>
      </c>
      <c r="X406" s="26">
        <v>1.4876856659142216E-2</v>
      </c>
      <c r="Y406" s="16">
        <v>1.6476118750000002</v>
      </c>
    </row>
    <row r="407" spans="2:25" ht="20.100000000000001" customHeight="1" x14ac:dyDescent="0.25">
      <c r="B407" s="21">
        <v>4724</v>
      </c>
      <c r="C407" s="10" t="s">
        <v>330</v>
      </c>
      <c r="D407" s="10" t="s">
        <v>92</v>
      </c>
      <c r="E407" s="10" t="s">
        <v>318</v>
      </c>
      <c r="F407" s="10" t="s">
        <v>328</v>
      </c>
      <c r="G407" s="9" t="s">
        <v>331</v>
      </c>
      <c r="H407" s="34" t="s">
        <v>755</v>
      </c>
      <c r="I407" s="10" t="s">
        <v>898</v>
      </c>
      <c r="J407" s="11">
        <v>65341</v>
      </c>
      <c r="K407" s="12"/>
      <c r="L407" s="10">
        <v>5</v>
      </c>
      <c r="M407" s="36">
        <v>154</v>
      </c>
      <c r="N407" s="33" t="s">
        <v>245</v>
      </c>
      <c r="O407" s="30">
        <v>27.32</v>
      </c>
      <c r="P407" s="13">
        <v>32.340000000000003</v>
      </c>
      <c r="Q407" s="13">
        <v>31.83</v>
      </c>
      <c r="R407" s="14">
        <v>0.10159362549800892</v>
      </c>
      <c r="S407" s="15">
        <v>15.645418326693374</v>
      </c>
      <c r="T407" s="22">
        <v>0.24541832669337263</v>
      </c>
      <c r="U407" s="23">
        <v>1.4534</v>
      </c>
      <c r="V407" s="24">
        <v>1.4750000000000001</v>
      </c>
      <c r="W407" s="25">
        <v>1.31778E-2</v>
      </c>
      <c r="X407" s="26">
        <v>1.4667972505543253E-2</v>
      </c>
      <c r="Y407" s="16">
        <v>2.0293812</v>
      </c>
    </row>
    <row r="408" spans="2:25" ht="20.100000000000001" customHeight="1" x14ac:dyDescent="0.25">
      <c r="B408" s="21">
        <v>4860</v>
      </c>
      <c r="C408" s="10" t="s">
        <v>162</v>
      </c>
      <c r="D408" s="10" t="s">
        <v>93</v>
      </c>
      <c r="E408" s="10" t="s">
        <v>94</v>
      </c>
      <c r="F408" s="10" t="s">
        <v>161</v>
      </c>
      <c r="G408" s="9" t="s">
        <v>186</v>
      </c>
      <c r="H408" s="34" t="s">
        <v>875</v>
      </c>
      <c r="I408" s="10" t="s">
        <v>239</v>
      </c>
      <c r="J408" s="11">
        <v>76687</v>
      </c>
      <c r="K408" s="12"/>
      <c r="L408" s="10">
        <v>7</v>
      </c>
      <c r="M408" s="36">
        <v>174</v>
      </c>
      <c r="N408" s="33" t="s">
        <v>245</v>
      </c>
      <c r="O408" s="30">
        <v>35.29</v>
      </c>
      <c r="P408" s="13">
        <v>40.299999999999997</v>
      </c>
      <c r="Q408" s="13">
        <v>39.4</v>
      </c>
      <c r="R408" s="14">
        <v>0.17964071856287403</v>
      </c>
      <c r="S408" s="15">
        <v>31.257485029940081</v>
      </c>
      <c r="T408" s="22">
        <v>13.857485029940079</v>
      </c>
      <c r="U408" s="23">
        <v>1.4841</v>
      </c>
      <c r="V408" s="24">
        <v>1.4765999999999999</v>
      </c>
      <c r="W408" s="25">
        <v>1.3175115000000001E-2</v>
      </c>
      <c r="X408" s="26">
        <v>1.6060176678832114E-2</v>
      </c>
      <c r="Y408" s="16">
        <v>2.2924700100000002</v>
      </c>
    </row>
    <row r="409" spans="2:25" ht="20.100000000000001" customHeight="1" x14ac:dyDescent="0.25">
      <c r="B409" s="21">
        <v>4828</v>
      </c>
      <c r="C409" s="10" t="s">
        <v>326</v>
      </c>
      <c r="D409" s="10" t="s">
        <v>92</v>
      </c>
      <c r="E409" s="10" t="s">
        <v>318</v>
      </c>
      <c r="F409" s="10" t="s">
        <v>319</v>
      </c>
      <c r="G409" s="9" t="s">
        <v>327</v>
      </c>
      <c r="H409" s="34" t="s">
        <v>755</v>
      </c>
      <c r="I409" s="10" t="s">
        <v>416</v>
      </c>
      <c r="J409" s="11">
        <v>66088</v>
      </c>
      <c r="K409" s="12"/>
      <c r="L409" s="10">
        <v>1</v>
      </c>
      <c r="M409" s="36">
        <v>46.2</v>
      </c>
      <c r="N409" s="33" t="s">
        <v>245</v>
      </c>
      <c r="O409" s="30">
        <v>28.68</v>
      </c>
      <c r="P409" s="13">
        <v>33.71</v>
      </c>
      <c r="Q409" s="13">
        <v>32.86</v>
      </c>
      <c r="R409" s="14">
        <v>0.16898608349900621</v>
      </c>
      <c r="S409" s="15">
        <v>7.807157057654087</v>
      </c>
      <c r="T409" s="22">
        <v>3.1871570576540869</v>
      </c>
      <c r="U409" s="23">
        <v>1.4252</v>
      </c>
      <c r="V409" s="24">
        <v>1.4382999999999999</v>
      </c>
      <c r="W409" s="25">
        <v>1.3172100000000003E-2</v>
      </c>
      <c r="X409" s="26">
        <v>1.585063708133972E-2</v>
      </c>
      <c r="Y409" s="16">
        <v>0.60855102000000016</v>
      </c>
    </row>
    <row r="410" spans="2:25" ht="20.100000000000001" customHeight="1" x14ac:dyDescent="0.25">
      <c r="B410" s="21">
        <v>4865</v>
      </c>
      <c r="C410" s="10" t="s">
        <v>32</v>
      </c>
      <c r="D410" s="10" t="s">
        <v>92</v>
      </c>
      <c r="E410" s="10" t="s">
        <v>98</v>
      </c>
      <c r="F410" s="10" t="s">
        <v>101</v>
      </c>
      <c r="G410" s="9" t="s">
        <v>129</v>
      </c>
      <c r="H410" s="34" t="s">
        <v>1644</v>
      </c>
      <c r="I410" s="10" t="s">
        <v>200</v>
      </c>
      <c r="J410" s="11">
        <v>65392</v>
      </c>
      <c r="K410" s="12"/>
      <c r="L410" s="10">
        <v>2</v>
      </c>
      <c r="M410" s="36">
        <v>64</v>
      </c>
      <c r="N410" s="33" t="s">
        <v>245</v>
      </c>
      <c r="O410" s="30">
        <v>36.14</v>
      </c>
      <c r="P410" s="13">
        <v>41.17</v>
      </c>
      <c r="Q410" s="13">
        <v>40.21</v>
      </c>
      <c r="R410" s="14">
        <v>0.19085487077534805</v>
      </c>
      <c r="S410" s="15">
        <v>12.214711729622275</v>
      </c>
      <c r="T410" s="22">
        <v>5.8147117296222746</v>
      </c>
      <c r="U410" s="23">
        <v>1.4618</v>
      </c>
      <c r="V410" s="24">
        <v>1.4979</v>
      </c>
      <c r="W410" s="25">
        <v>1.3170665E-2</v>
      </c>
      <c r="X410" s="26">
        <v>1.6277259201474204E-2</v>
      </c>
      <c r="Y410" s="16">
        <v>0.84292255999999999</v>
      </c>
    </row>
    <row r="411" spans="2:25" ht="20.100000000000001" customHeight="1" x14ac:dyDescent="0.25">
      <c r="B411" s="21">
        <v>4703</v>
      </c>
      <c r="C411" s="10" t="s">
        <v>481</v>
      </c>
      <c r="D411" s="10" t="s">
        <v>92</v>
      </c>
      <c r="E411" s="10" t="s">
        <v>124</v>
      </c>
      <c r="F411" s="10" t="s">
        <v>482</v>
      </c>
      <c r="G411" s="9" t="s">
        <v>483</v>
      </c>
      <c r="H411" s="34" t="s">
        <v>990</v>
      </c>
      <c r="I411" s="10" t="s">
        <v>1007</v>
      </c>
      <c r="J411" s="11">
        <v>71422</v>
      </c>
      <c r="K411" s="12"/>
      <c r="L411" s="10">
        <v>2</v>
      </c>
      <c r="M411" s="36">
        <v>48</v>
      </c>
      <c r="N411" s="33" t="s">
        <v>245</v>
      </c>
      <c r="O411" s="30">
        <v>30.34</v>
      </c>
      <c r="P411" s="13">
        <v>35.35</v>
      </c>
      <c r="Q411" s="13">
        <v>34.799999999999997</v>
      </c>
      <c r="R411" s="14">
        <v>0.10978043912175731</v>
      </c>
      <c r="S411" s="15">
        <v>5.2694610778443511</v>
      </c>
      <c r="T411" s="22">
        <v>0.46946107784435043</v>
      </c>
      <c r="U411" s="23">
        <v>1.5087999999999999</v>
      </c>
      <c r="V411" s="24">
        <v>1.4829000000000001</v>
      </c>
      <c r="W411" s="25">
        <v>1.3163479999999998E-2</v>
      </c>
      <c r="X411" s="26">
        <v>1.4786779103139025E-2</v>
      </c>
      <c r="Y411" s="16">
        <v>0.63184703999999992</v>
      </c>
    </row>
    <row r="412" spans="2:25" ht="20.100000000000001" customHeight="1" x14ac:dyDescent="0.25">
      <c r="B412" s="21">
        <v>4841</v>
      </c>
      <c r="C412" s="10" t="s">
        <v>1550</v>
      </c>
      <c r="D412" s="10" t="s">
        <v>92</v>
      </c>
      <c r="E412" s="10" t="s">
        <v>119</v>
      </c>
      <c r="F412" s="10" t="s">
        <v>119</v>
      </c>
      <c r="G412" s="9" t="s">
        <v>789</v>
      </c>
      <c r="H412" s="34" t="s">
        <v>866</v>
      </c>
      <c r="I412" s="10" t="s">
        <v>1588</v>
      </c>
      <c r="J412" s="11">
        <v>83906</v>
      </c>
      <c r="K412" s="12"/>
      <c r="L412" s="10">
        <v>8</v>
      </c>
      <c r="M412" s="36">
        <v>212</v>
      </c>
      <c r="N412" s="33" t="s">
        <v>245</v>
      </c>
      <c r="O412" s="30">
        <v>26.57</v>
      </c>
      <c r="P412" s="13">
        <v>31.57</v>
      </c>
      <c r="Q412" s="13">
        <v>31.02</v>
      </c>
      <c r="R412" s="14">
        <v>0.11000000000000014</v>
      </c>
      <c r="S412" s="15">
        <v>23.320000000000029</v>
      </c>
      <c r="T412" s="22">
        <v>2.1200000000000285</v>
      </c>
      <c r="U412" s="23">
        <v>1.4635</v>
      </c>
      <c r="V412" s="24">
        <v>1.4944999999999999</v>
      </c>
      <c r="W412" s="25">
        <v>1.31631E-2</v>
      </c>
      <c r="X412" s="26">
        <v>1.4790000000000003E-2</v>
      </c>
      <c r="Y412" s="16">
        <v>2.7905772</v>
      </c>
    </row>
    <row r="413" spans="2:25" ht="20.100000000000001" customHeight="1" x14ac:dyDescent="0.25">
      <c r="B413" s="21">
        <v>4860</v>
      </c>
      <c r="C413" s="10" t="s">
        <v>61</v>
      </c>
      <c r="D413" s="10" t="s">
        <v>92</v>
      </c>
      <c r="E413" s="10" t="s">
        <v>274</v>
      </c>
      <c r="F413" s="10" t="s">
        <v>110</v>
      </c>
      <c r="G413" s="9" t="s">
        <v>144</v>
      </c>
      <c r="H413" s="34" t="s">
        <v>990</v>
      </c>
      <c r="I413" s="10" t="s">
        <v>278</v>
      </c>
      <c r="J413" s="11">
        <v>93408</v>
      </c>
      <c r="K413" s="12"/>
      <c r="L413" s="10">
        <v>12</v>
      </c>
      <c r="M413" s="36">
        <v>302</v>
      </c>
      <c r="N413" s="33" t="s">
        <v>245</v>
      </c>
      <c r="O413" s="30">
        <v>29.12</v>
      </c>
      <c r="P413" s="13">
        <v>34.14</v>
      </c>
      <c r="Q413" s="13">
        <v>33.31</v>
      </c>
      <c r="R413" s="14">
        <v>0.16533864541832638</v>
      </c>
      <c r="S413" s="15">
        <v>49.932270916334566</v>
      </c>
      <c r="T413" s="22">
        <v>19.732270916334564</v>
      </c>
      <c r="U413" s="23">
        <v>1.4769000000000001</v>
      </c>
      <c r="V413" s="24">
        <v>1.4810000000000001</v>
      </c>
      <c r="W413" s="25">
        <v>1.3162655000000002E-2</v>
      </c>
      <c r="X413" s="26">
        <v>1.5770054439140806E-2</v>
      </c>
      <c r="Y413" s="16">
        <v>3.9751218100000005</v>
      </c>
    </row>
    <row r="414" spans="2:25" ht="20.100000000000001" customHeight="1" x14ac:dyDescent="0.25">
      <c r="B414" s="21">
        <v>4700</v>
      </c>
      <c r="C414" s="10" t="s">
        <v>167</v>
      </c>
      <c r="D414" s="10" t="s">
        <v>93</v>
      </c>
      <c r="E414" s="10" t="s">
        <v>94</v>
      </c>
      <c r="F414" s="10" t="s">
        <v>166</v>
      </c>
      <c r="G414" s="9" t="s">
        <v>189</v>
      </c>
      <c r="H414" s="34" t="s">
        <v>875</v>
      </c>
      <c r="I414" s="10" t="s">
        <v>811</v>
      </c>
      <c r="J414" s="11">
        <v>68494</v>
      </c>
      <c r="K414" s="12"/>
      <c r="L414" s="10">
        <v>3</v>
      </c>
      <c r="M414" s="36">
        <v>69</v>
      </c>
      <c r="N414" s="33" t="s">
        <v>245</v>
      </c>
      <c r="O414" s="30">
        <v>36.47</v>
      </c>
      <c r="P414" s="13">
        <v>41.47</v>
      </c>
      <c r="Q414" s="13">
        <v>40.840000000000003</v>
      </c>
      <c r="R414" s="14">
        <v>0.12599999999999908</v>
      </c>
      <c r="S414" s="15">
        <v>8.6939999999999369</v>
      </c>
      <c r="T414" s="22">
        <v>1.7939999999999365</v>
      </c>
      <c r="U414" s="23">
        <v>1.4885999999999999</v>
      </c>
      <c r="V414" s="24">
        <v>1.5028999999999999</v>
      </c>
      <c r="W414" s="25">
        <v>1.31626E-2</v>
      </c>
      <c r="X414" s="26">
        <v>1.5060183066361541E-2</v>
      </c>
      <c r="Y414" s="16">
        <v>0.90821940000000001</v>
      </c>
    </row>
    <row r="415" spans="2:25" ht="20.100000000000001" customHeight="1" x14ac:dyDescent="0.25">
      <c r="B415" s="21">
        <v>4806</v>
      </c>
      <c r="C415" s="10" t="s">
        <v>1104</v>
      </c>
      <c r="D415" s="10" t="s">
        <v>535</v>
      </c>
      <c r="E415" s="10" t="s">
        <v>566</v>
      </c>
      <c r="F415" s="10" t="s">
        <v>1454</v>
      </c>
      <c r="G415" s="9" t="s">
        <v>568</v>
      </c>
      <c r="H415" s="34" t="s">
        <v>1102</v>
      </c>
      <c r="I415" s="10" t="s">
        <v>1102</v>
      </c>
      <c r="J415" s="11">
        <v>70976</v>
      </c>
      <c r="K415" s="12"/>
      <c r="L415" s="10">
        <v>40</v>
      </c>
      <c r="M415" s="36">
        <v>956.8</v>
      </c>
      <c r="N415" s="33" t="s">
        <v>245</v>
      </c>
      <c r="O415" s="30">
        <v>34.94</v>
      </c>
      <c r="P415" s="13">
        <v>39.950000000000003</v>
      </c>
      <c r="Q415" s="13">
        <v>39.369999999999997</v>
      </c>
      <c r="R415" s="14">
        <v>0.11576846307385326</v>
      </c>
      <c r="S415" s="15">
        <v>110.76726546906279</v>
      </c>
      <c r="T415" s="22">
        <v>15.087265469062793</v>
      </c>
      <c r="U415" s="23">
        <v>1.4354</v>
      </c>
      <c r="V415" s="24">
        <v>1.4259999999999999</v>
      </c>
      <c r="W415" s="25">
        <v>1.3162439999999999E-2</v>
      </c>
      <c r="X415" s="26">
        <v>1.4885739142212204E-2</v>
      </c>
      <c r="Y415" s="16">
        <v>12.593822591999999</v>
      </c>
    </row>
    <row r="416" spans="2:25" ht="20.100000000000001" customHeight="1" x14ac:dyDescent="0.25">
      <c r="B416" s="21">
        <v>4823</v>
      </c>
      <c r="C416" s="10" t="s">
        <v>85</v>
      </c>
      <c r="D416" s="10" t="s">
        <v>92</v>
      </c>
      <c r="E416" s="10" t="s">
        <v>124</v>
      </c>
      <c r="F416" s="10" t="s">
        <v>85</v>
      </c>
      <c r="G416" s="9" t="s">
        <v>1505</v>
      </c>
      <c r="H416" s="34" t="s">
        <v>990</v>
      </c>
      <c r="I416" s="10" t="s">
        <v>1504</v>
      </c>
      <c r="J416" s="11">
        <v>68545</v>
      </c>
      <c r="K416" s="12"/>
      <c r="L416" s="10">
        <v>4</v>
      </c>
      <c r="M416" s="36">
        <v>109</v>
      </c>
      <c r="N416" s="33" t="s">
        <v>245</v>
      </c>
      <c r="O416" s="30">
        <v>27.75</v>
      </c>
      <c r="P416" s="13">
        <v>32.79</v>
      </c>
      <c r="Q416" s="13">
        <v>32.14</v>
      </c>
      <c r="R416" s="14">
        <v>0.1289682539682537</v>
      </c>
      <c r="S416" s="15">
        <v>14.057539682539653</v>
      </c>
      <c r="T416" s="22">
        <v>3.1575396825396531</v>
      </c>
      <c r="U416" s="23">
        <v>1.4273</v>
      </c>
      <c r="V416" s="24">
        <v>1.4339999999999999</v>
      </c>
      <c r="W416" s="25">
        <v>1.316198E-2</v>
      </c>
      <c r="X416" s="26">
        <v>1.5110792528473801E-2</v>
      </c>
      <c r="Y416" s="16">
        <v>1.4346558199999999</v>
      </c>
    </row>
    <row r="417" spans="2:25" ht="20.100000000000001" customHeight="1" x14ac:dyDescent="0.25">
      <c r="B417" s="21">
        <v>4852</v>
      </c>
      <c r="C417" s="10" t="s">
        <v>781</v>
      </c>
      <c r="D417" s="10" t="s">
        <v>92</v>
      </c>
      <c r="E417" s="10" t="s">
        <v>99</v>
      </c>
      <c r="F417" s="10" t="s">
        <v>45</v>
      </c>
      <c r="G417" s="9" t="s">
        <v>782</v>
      </c>
      <c r="H417" s="34" t="s">
        <v>863</v>
      </c>
      <c r="I417" s="10" t="s">
        <v>1388</v>
      </c>
      <c r="J417" s="11">
        <v>81085</v>
      </c>
      <c r="K417" s="12"/>
      <c r="L417" s="10">
        <v>7</v>
      </c>
      <c r="M417" s="36">
        <v>146</v>
      </c>
      <c r="N417" s="33" t="s">
        <v>245</v>
      </c>
      <c r="O417" s="30">
        <v>36.92</v>
      </c>
      <c r="P417" s="13">
        <v>41.94</v>
      </c>
      <c r="Q417" s="13">
        <v>41.1</v>
      </c>
      <c r="R417" s="14">
        <v>0.16733067729083606</v>
      </c>
      <c r="S417" s="15">
        <v>24.430278884462066</v>
      </c>
      <c r="T417" s="22">
        <v>9.8302788844620643</v>
      </c>
      <c r="U417" s="23">
        <v>1.4899</v>
      </c>
      <c r="V417" s="24">
        <v>1.4677</v>
      </c>
      <c r="W417" s="25">
        <v>1.3161320000000001E-2</v>
      </c>
      <c r="X417" s="26">
        <v>1.5806178564593289E-2</v>
      </c>
      <c r="Y417" s="16">
        <v>1.92155272</v>
      </c>
    </row>
    <row r="418" spans="2:25" ht="20.100000000000001" customHeight="1" x14ac:dyDescent="0.25">
      <c r="B418" s="21">
        <v>4828</v>
      </c>
      <c r="C418" s="10" t="s">
        <v>896</v>
      </c>
      <c r="D418" s="10" t="s">
        <v>92</v>
      </c>
      <c r="E418" s="10" t="s">
        <v>98</v>
      </c>
      <c r="F418" s="10" t="s">
        <v>101</v>
      </c>
      <c r="G418" s="9" t="s">
        <v>127</v>
      </c>
      <c r="H418" s="34" t="s">
        <v>755</v>
      </c>
      <c r="I418" s="10" t="s">
        <v>200</v>
      </c>
      <c r="J418" s="11">
        <v>65385</v>
      </c>
      <c r="K418" s="12"/>
      <c r="L418" s="10">
        <v>3</v>
      </c>
      <c r="M418" s="36">
        <v>101</v>
      </c>
      <c r="N418" s="33" t="s">
        <v>245</v>
      </c>
      <c r="O418" s="30">
        <v>36.479999999999997</v>
      </c>
      <c r="P418" s="13">
        <v>41.51</v>
      </c>
      <c r="Q418" s="13">
        <v>40.94</v>
      </c>
      <c r="R418" s="14">
        <v>0.11332007952286285</v>
      </c>
      <c r="S418" s="15">
        <v>11.445328031809149</v>
      </c>
      <c r="T418" s="22">
        <v>1.3453280318091476</v>
      </c>
      <c r="U418" s="23">
        <v>1.4232</v>
      </c>
      <c r="V418" s="24">
        <v>1.4370000000000001</v>
      </c>
      <c r="W418" s="25">
        <v>1.3156920000000001E-2</v>
      </c>
      <c r="X418" s="26">
        <v>1.4838409775784754E-2</v>
      </c>
      <c r="Y418" s="16">
        <v>1.32884892</v>
      </c>
    </row>
    <row r="419" spans="2:25" ht="20.100000000000001" customHeight="1" x14ac:dyDescent="0.25">
      <c r="B419" s="21">
        <v>4663</v>
      </c>
      <c r="C419" s="10" t="s">
        <v>467</v>
      </c>
      <c r="D419" s="10" t="s">
        <v>92</v>
      </c>
      <c r="E419" s="10" t="s">
        <v>468</v>
      </c>
      <c r="F419" s="10" t="s">
        <v>467</v>
      </c>
      <c r="G419" s="9" t="s">
        <v>469</v>
      </c>
      <c r="H419" s="34" t="s">
        <v>470</v>
      </c>
      <c r="I419" s="10">
        <v>65926</v>
      </c>
      <c r="J419" s="11"/>
      <c r="K419" s="12"/>
      <c r="L419" s="10">
        <v>3</v>
      </c>
      <c r="M419" s="36">
        <v>72.599999999999994</v>
      </c>
      <c r="N419" s="33" t="s">
        <v>245</v>
      </c>
      <c r="O419" s="30">
        <v>28.31</v>
      </c>
      <c r="P419" s="13">
        <v>33.31</v>
      </c>
      <c r="Q419" s="13">
        <v>32.47</v>
      </c>
      <c r="R419" s="14">
        <v>0.16800000000000057</v>
      </c>
      <c r="S419" s="15">
        <v>12.19680000000004</v>
      </c>
      <c r="T419" s="22">
        <v>4.9368000000000407</v>
      </c>
      <c r="U419" s="23">
        <v>1.512</v>
      </c>
      <c r="V419" s="24">
        <v>1.478</v>
      </c>
      <c r="W419" s="25">
        <v>1.3156000000000001E-2</v>
      </c>
      <c r="X419" s="26">
        <v>1.5812500000000014E-2</v>
      </c>
      <c r="Y419" s="16">
        <v>0.95512560000000002</v>
      </c>
    </row>
    <row r="420" spans="2:25" ht="20.100000000000001" customHeight="1" x14ac:dyDescent="0.25">
      <c r="B420" s="21">
        <v>4816</v>
      </c>
      <c r="C420" s="10" t="s">
        <v>372</v>
      </c>
      <c r="D420" s="10" t="s">
        <v>247</v>
      </c>
      <c r="E420" s="10" t="s">
        <v>373</v>
      </c>
      <c r="F420" s="10" t="s">
        <v>374</v>
      </c>
      <c r="G420" s="9" t="s">
        <v>375</v>
      </c>
      <c r="H420" s="34" t="s">
        <v>850</v>
      </c>
      <c r="I420" s="10" t="s">
        <v>514</v>
      </c>
      <c r="J420" s="11">
        <v>30129</v>
      </c>
      <c r="K420" s="12"/>
      <c r="L420" s="10">
        <v>30</v>
      </c>
      <c r="M420" s="36">
        <v>868</v>
      </c>
      <c r="N420" s="33" t="s">
        <v>245</v>
      </c>
      <c r="O420" s="30">
        <v>27.74</v>
      </c>
      <c r="P420" s="13">
        <v>32.75</v>
      </c>
      <c r="Q420" s="13">
        <v>32.15</v>
      </c>
      <c r="R420" s="14">
        <v>0.11976047904191642</v>
      </c>
      <c r="S420" s="15">
        <v>103.95209580838345</v>
      </c>
      <c r="T420" s="22">
        <v>17.152095808383446</v>
      </c>
      <c r="U420" s="23">
        <v>1.4014</v>
      </c>
      <c r="V420" s="24">
        <v>1.4584999999999999</v>
      </c>
      <c r="W420" s="25">
        <v>1.3155539999999999E-2</v>
      </c>
      <c r="X420" s="26">
        <v>1.4945409387755106E-2</v>
      </c>
      <c r="Y420" s="16">
        <v>11.419008719999999</v>
      </c>
    </row>
    <row r="421" spans="2:25" ht="20.100000000000001" customHeight="1" x14ac:dyDescent="0.25">
      <c r="B421" s="21">
        <v>4700</v>
      </c>
      <c r="C421" s="10" t="s">
        <v>77</v>
      </c>
      <c r="D421" s="10" t="s">
        <v>92</v>
      </c>
      <c r="E421" s="10" t="s">
        <v>122</v>
      </c>
      <c r="F421" s="10" t="s">
        <v>114</v>
      </c>
      <c r="G421" s="9" t="s">
        <v>153</v>
      </c>
      <c r="H421" s="34" t="s">
        <v>737</v>
      </c>
      <c r="I421" s="10" t="s">
        <v>229</v>
      </c>
      <c r="J421" s="11">
        <v>68012</v>
      </c>
      <c r="K421" s="12"/>
      <c r="L421" s="10">
        <v>1</v>
      </c>
      <c r="M421" s="36">
        <v>33</v>
      </c>
      <c r="N421" s="33" t="s">
        <v>245</v>
      </c>
      <c r="O421" s="30">
        <v>30.21</v>
      </c>
      <c r="P421" s="13">
        <v>35.22</v>
      </c>
      <c r="Q421" s="13">
        <v>34.380000000000003</v>
      </c>
      <c r="R421" s="14">
        <v>0.16766467065868196</v>
      </c>
      <c r="S421" s="15">
        <v>5.5329341317365044</v>
      </c>
      <c r="T421" s="22">
        <v>2.2329341317365046</v>
      </c>
      <c r="U421" s="23">
        <v>1.4875</v>
      </c>
      <c r="V421" s="24">
        <v>1.5012000000000001</v>
      </c>
      <c r="W421" s="25">
        <v>1.315028E-2</v>
      </c>
      <c r="X421" s="26">
        <v>1.5799257266187038E-2</v>
      </c>
      <c r="Y421" s="16">
        <v>0.43395924000000002</v>
      </c>
    </row>
    <row r="422" spans="2:25" ht="20.100000000000001" customHeight="1" x14ac:dyDescent="0.25">
      <c r="B422" s="21">
        <v>4727</v>
      </c>
      <c r="C422" s="10" t="s">
        <v>876</v>
      </c>
      <c r="D422" s="10" t="s">
        <v>92</v>
      </c>
      <c r="E422" s="10" t="s">
        <v>274</v>
      </c>
      <c r="F422" s="10" t="s">
        <v>276</v>
      </c>
      <c r="G422" s="9" t="s">
        <v>877</v>
      </c>
      <c r="H422" s="34" t="s">
        <v>737</v>
      </c>
      <c r="I422" s="10" t="s">
        <v>277</v>
      </c>
      <c r="J422" s="11">
        <v>81161</v>
      </c>
      <c r="K422" s="12"/>
      <c r="L422" s="10">
        <v>2</v>
      </c>
      <c r="M422" s="36">
        <v>64.400000000000006</v>
      </c>
      <c r="N422" s="33" t="s">
        <v>245</v>
      </c>
      <c r="O422" s="30">
        <v>36.909999999999997</v>
      </c>
      <c r="P422" s="13">
        <v>41.91</v>
      </c>
      <c r="Q422" s="13">
        <v>41.28</v>
      </c>
      <c r="R422" s="14">
        <v>0.12599999999999908</v>
      </c>
      <c r="S422" s="15">
        <v>8.1143999999999412</v>
      </c>
      <c r="T422" s="22">
        <v>1.6743999999999408</v>
      </c>
      <c r="U422" s="23">
        <v>1.4772000000000001</v>
      </c>
      <c r="V422" s="24">
        <v>1.4450000000000001</v>
      </c>
      <c r="W422" s="25">
        <v>1.3149900000000001E-2</v>
      </c>
      <c r="X422" s="26">
        <v>1.5045652173913029E-2</v>
      </c>
      <c r="Y422" s="16">
        <v>0.84685356000000012</v>
      </c>
    </row>
    <row r="423" spans="2:25" ht="20.100000000000001" customHeight="1" x14ac:dyDescent="0.25">
      <c r="B423" s="21">
        <v>4750</v>
      </c>
      <c r="C423" s="10" t="s">
        <v>158</v>
      </c>
      <c r="D423" s="10" t="s">
        <v>93</v>
      </c>
      <c r="E423" s="10" t="s">
        <v>94</v>
      </c>
      <c r="F423" s="10" t="s">
        <v>94</v>
      </c>
      <c r="G423" s="9" t="s">
        <v>183</v>
      </c>
      <c r="H423" s="34" t="s">
        <v>875</v>
      </c>
      <c r="I423" s="10" t="s">
        <v>238</v>
      </c>
      <c r="J423" s="11">
        <v>79420</v>
      </c>
      <c r="K423" s="12"/>
      <c r="L423" s="10">
        <v>5</v>
      </c>
      <c r="M423" s="36">
        <v>132.9</v>
      </c>
      <c r="N423" s="33" t="s">
        <v>245</v>
      </c>
      <c r="O423" s="30">
        <v>30.38</v>
      </c>
      <c r="P423" s="13">
        <v>35.409999999999997</v>
      </c>
      <c r="Q423" s="13">
        <v>34.78</v>
      </c>
      <c r="R423" s="14">
        <v>0.12524850894632122</v>
      </c>
      <c r="S423" s="15">
        <v>16.645526838966092</v>
      </c>
      <c r="T423" s="22">
        <v>3.3555268389660902</v>
      </c>
      <c r="U423" s="23">
        <v>1.47</v>
      </c>
      <c r="V423" s="24">
        <v>1.4519</v>
      </c>
      <c r="W423" s="25">
        <v>1.3148550000000002E-2</v>
      </c>
      <c r="X423" s="26">
        <v>1.5031183295454532E-2</v>
      </c>
      <c r="Y423" s="16">
        <v>1.7474422950000004</v>
      </c>
    </row>
    <row r="424" spans="2:25" ht="20.100000000000001" customHeight="1" x14ac:dyDescent="0.25">
      <c r="B424" s="21">
        <v>4816</v>
      </c>
      <c r="C424" s="10" t="s">
        <v>515</v>
      </c>
      <c r="D424" s="10" t="s">
        <v>247</v>
      </c>
      <c r="E424" s="10" t="s">
        <v>380</v>
      </c>
      <c r="F424" s="10" t="s">
        <v>515</v>
      </c>
      <c r="G424" s="9" t="s">
        <v>516</v>
      </c>
      <c r="H424" s="34" t="s">
        <v>850</v>
      </c>
      <c r="I424" s="10" t="s">
        <v>855</v>
      </c>
      <c r="J424" s="11">
        <v>33533</v>
      </c>
      <c r="K424" s="12"/>
      <c r="L424" s="10">
        <v>6</v>
      </c>
      <c r="M424" s="36">
        <v>156</v>
      </c>
      <c r="N424" s="33" t="s">
        <v>245</v>
      </c>
      <c r="O424" s="30">
        <v>36.1</v>
      </c>
      <c r="P424" s="13">
        <v>41.13</v>
      </c>
      <c r="Q424" s="13">
        <v>40.42</v>
      </c>
      <c r="R424" s="14">
        <v>0.14115308151093453</v>
      </c>
      <c r="S424" s="15">
        <v>22.019880715705789</v>
      </c>
      <c r="T424" s="22">
        <v>6.4198807157057862</v>
      </c>
      <c r="U424" s="23">
        <v>1.4293</v>
      </c>
      <c r="V424" s="24">
        <v>1.4279999999999999</v>
      </c>
      <c r="W424" s="25">
        <v>1.3143580000000002E-2</v>
      </c>
      <c r="X424" s="26">
        <v>1.5303751712962967E-2</v>
      </c>
      <c r="Y424" s="16">
        <v>2.0503984800000001</v>
      </c>
    </row>
    <row r="425" spans="2:25" ht="20.100000000000001" customHeight="1" x14ac:dyDescent="0.25">
      <c r="B425" s="21">
        <v>4715</v>
      </c>
      <c r="C425" s="10" t="s">
        <v>163</v>
      </c>
      <c r="D425" s="10" t="s">
        <v>93</v>
      </c>
      <c r="E425" s="10" t="s">
        <v>94</v>
      </c>
      <c r="F425" s="10" t="s">
        <v>164</v>
      </c>
      <c r="G425" s="9" t="s">
        <v>187</v>
      </c>
      <c r="H425" s="34" t="s">
        <v>875</v>
      </c>
      <c r="I425" s="10" t="s">
        <v>1138</v>
      </c>
      <c r="J425" s="11">
        <v>75057</v>
      </c>
      <c r="K425" s="12"/>
      <c r="L425" s="10">
        <v>6</v>
      </c>
      <c r="M425" s="36">
        <v>208</v>
      </c>
      <c r="N425" s="33" t="s">
        <v>245</v>
      </c>
      <c r="O425" s="30">
        <v>28.64</v>
      </c>
      <c r="P425" s="13">
        <v>33.64</v>
      </c>
      <c r="Q425" s="13">
        <v>32.97</v>
      </c>
      <c r="R425" s="14">
        <v>0.13400000000000034</v>
      </c>
      <c r="S425" s="15">
        <v>27.872000000000071</v>
      </c>
      <c r="T425" s="22">
        <v>7.0720000000000702</v>
      </c>
      <c r="U425" s="23">
        <v>1.4590000000000001</v>
      </c>
      <c r="V425" s="24">
        <v>1.4617</v>
      </c>
      <c r="W425" s="25">
        <v>1.3143150000000001E-2</v>
      </c>
      <c r="X425" s="26">
        <v>1.5176847575057745E-2</v>
      </c>
      <c r="Y425" s="16">
        <v>2.7337752000000002</v>
      </c>
    </row>
    <row r="426" spans="2:25" ht="20.100000000000001" customHeight="1" x14ac:dyDescent="0.25">
      <c r="B426" s="21">
        <v>4850</v>
      </c>
      <c r="C426" s="10" t="s">
        <v>302</v>
      </c>
      <c r="D426" s="10" t="s">
        <v>93</v>
      </c>
      <c r="E426" s="10" t="s">
        <v>87</v>
      </c>
      <c r="F426" s="10" t="s">
        <v>303</v>
      </c>
      <c r="G426" s="9" t="s">
        <v>304</v>
      </c>
      <c r="H426" s="34" t="s">
        <v>1608</v>
      </c>
      <c r="I426" s="10" t="s">
        <v>305</v>
      </c>
      <c r="J426" s="11">
        <v>76485</v>
      </c>
      <c r="K426" s="12"/>
      <c r="L426" s="10">
        <v>11</v>
      </c>
      <c r="M426" s="36">
        <v>284</v>
      </c>
      <c r="N426" s="33" t="s">
        <v>245</v>
      </c>
      <c r="O426" s="30">
        <v>32.19</v>
      </c>
      <c r="P426" s="13">
        <v>37.200000000000003</v>
      </c>
      <c r="Q426" s="13">
        <v>36.58</v>
      </c>
      <c r="R426" s="14">
        <v>0.12375249500998083</v>
      </c>
      <c r="S426" s="15">
        <v>35.145708582834551</v>
      </c>
      <c r="T426" s="22">
        <v>6.7457085828345527</v>
      </c>
      <c r="U426" s="23">
        <v>1.4812000000000001</v>
      </c>
      <c r="V426" s="24">
        <v>1.472</v>
      </c>
      <c r="W426" s="25">
        <v>1.3141739999999999E-2</v>
      </c>
      <c r="X426" s="26">
        <v>1.4997748838268805E-2</v>
      </c>
      <c r="Y426" s="16">
        <v>3.7322541599999997</v>
      </c>
    </row>
    <row r="427" spans="2:25" ht="20.100000000000001" customHeight="1" x14ac:dyDescent="0.25">
      <c r="B427" s="21">
        <v>4869</v>
      </c>
      <c r="C427" s="10" t="s">
        <v>168</v>
      </c>
      <c r="D427" s="10" t="s">
        <v>93</v>
      </c>
      <c r="E427" s="10" t="s">
        <v>94</v>
      </c>
      <c r="F427" s="10" t="s">
        <v>166</v>
      </c>
      <c r="G427" s="9" t="s">
        <v>190</v>
      </c>
      <c r="H427" s="34" t="s">
        <v>875</v>
      </c>
      <c r="I427" s="10" t="s">
        <v>743</v>
      </c>
      <c r="J427" s="11">
        <v>67994</v>
      </c>
      <c r="K427" s="12"/>
      <c r="L427" s="10">
        <v>5</v>
      </c>
      <c r="M427" s="36">
        <v>158.4</v>
      </c>
      <c r="N427" s="33" t="s">
        <v>245</v>
      </c>
      <c r="O427" s="30">
        <v>27.31</v>
      </c>
      <c r="P427" s="13">
        <v>32.31</v>
      </c>
      <c r="Q427" s="13">
        <v>31.32</v>
      </c>
      <c r="R427" s="14">
        <v>0.19800000000000026</v>
      </c>
      <c r="S427" s="15">
        <v>31.363200000000042</v>
      </c>
      <c r="T427" s="22">
        <v>15.52320000000004</v>
      </c>
      <c r="U427" s="23">
        <v>1.4901</v>
      </c>
      <c r="V427" s="24">
        <v>1.4626999999999999</v>
      </c>
      <c r="W427" s="25">
        <v>1.3139959999999999E-2</v>
      </c>
      <c r="X427" s="26">
        <v>1.6383990024937661E-2</v>
      </c>
      <c r="Y427" s="16">
        <v>2.0813696639999999</v>
      </c>
    </row>
    <row r="428" spans="2:25" ht="20.100000000000001" customHeight="1" x14ac:dyDescent="0.25">
      <c r="B428" s="21">
        <v>4675</v>
      </c>
      <c r="C428" s="10" t="s">
        <v>317</v>
      </c>
      <c r="D428" s="10" t="s">
        <v>92</v>
      </c>
      <c r="E428" s="10" t="s">
        <v>318</v>
      </c>
      <c r="F428" s="10" t="s">
        <v>319</v>
      </c>
      <c r="G428" s="9" t="s">
        <v>320</v>
      </c>
      <c r="H428" s="34" t="s">
        <v>416</v>
      </c>
      <c r="I428" s="10">
        <v>66064</v>
      </c>
      <c r="J428" s="11"/>
      <c r="K428" s="12"/>
      <c r="L428" s="10">
        <v>2</v>
      </c>
      <c r="M428" s="36">
        <v>45</v>
      </c>
      <c r="N428" s="33" t="s">
        <v>245</v>
      </c>
      <c r="O428" s="30">
        <v>35.61</v>
      </c>
      <c r="P428" s="13">
        <v>40.619999999999997</v>
      </c>
      <c r="Q428" s="13">
        <v>39.54</v>
      </c>
      <c r="R428" s="14">
        <v>0.21556886227544886</v>
      </c>
      <c r="S428" s="15">
        <v>9.7005988023951986</v>
      </c>
      <c r="T428" s="22">
        <v>5.2005988023951986</v>
      </c>
      <c r="U428" s="23">
        <v>1.4971000000000001</v>
      </c>
      <c r="V428" s="24">
        <v>1.4892000000000001</v>
      </c>
      <c r="W428" s="25">
        <v>1.3139719999999999E-2</v>
      </c>
      <c r="X428" s="26">
        <v>1.675063541984732E-2</v>
      </c>
      <c r="Y428" s="16">
        <v>0.59128739999999991</v>
      </c>
    </row>
    <row r="429" spans="2:25" ht="20.100000000000001" customHeight="1" x14ac:dyDescent="0.25">
      <c r="B429" s="21">
        <v>4714</v>
      </c>
      <c r="C429" s="10" t="s">
        <v>960</v>
      </c>
      <c r="D429" s="10" t="s">
        <v>93</v>
      </c>
      <c r="E429" s="10" t="s">
        <v>179</v>
      </c>
      <c r="F429" s="10" t="s">
        <v>174</v>
      </c>
      <c r="G429" s="9" t="s">
        <v>195</v>
      </c>
      <c r="H429" s="34" t="s">
        <v>875</v>
      </c>
      <c r="I429" s="10" t="s">
        <v>243</v>
      </c>
      <c r="J429" s="11">
        <v>83058</v>
      </c>
      <c r="K429" s="12"/>
      <c r="L429" s="10">
        <v>1</v>
      </c>
      <c r="M429" s="36">
        <v>25</v>
      </c>
      <c r="N429" s="33" t="s">
        <v>245</v>
      </c>
      <c r="O429" s="30">
        <v>28.32</v>
      </c>
      <c r="P429" s="13">
        <v>33.36</v>
      </c>
      <c r="Q429" s="13">
        <v>32.619999999999997</v>
      </c>
      <c r="R429" s="14">
        <v>0.14682539682539725</v>
      </c>
      <c r="S429" s="15">
        <v>3.6706349206349311</v>
      </c>
      <c r="T429" s="22">
        <v>1.1706349206349311</v>
      </c>
      <c r="U429" s="23">
        <v>1.47</v>
      </c>
      <c r="V429" s="24">
        <v>1.4489000000000001</v>
      </c>
      <c r="W429" s="25">
        <v>1.3135049999999999E-2</v>
      </c>
      <c r="X429" s="26">
        <v>1.5395500465116283E-2</v>
      </c>
      <c r="Y429" s="16">
        <v>0.32837624999999998</v>
      </c>
    </row>
    <row r="430" spans="2:25" ht="20.100000000000001" customHeight="1" x14ac:dyDescent="0.25">
      <c r="B430" s="21">
        <v>4663</v>
      </c>
      <c r="C430" s="10" t="s">
        <v>104</v>
      </c>
      <c r="D430" s="10" t="s">
        <v>92</v>
      </c>
      <c r="E430" s="10"/>
      <c r="F430" s="10" t="s">
        <v>104</v>
      </c>
      <c r="G430" s="9" t="s">
        <v>471</v>
      </c>
      <c r="H430" s="34" t="s">
        <v>472</v>
      </c>
      <c r="I430" s="10">
        <v>62525</v>
      </c>
      <c r="J430" s="11"/>
      <c r="K430" s="12"/>
      <c r="L430" s="10">
        <v>4</v>
      </c>
      <c r="M430" s="36">
        <v>84</v>
      </c>
      <c r="N430" s="33" t="s">
        <v>245</v>
      </c>
      <c r="O430" s="30">
        <v>35.75</v>
      </c>
      <c r="P430" s="13">
        <v>40.75</v>
      </c>
      <c r="Q430" s="13">
        <v>40.08</v>
      </c>
      <c r="R430" s="14">
        <v>0.13400000000000034</v>
      </c>
      <c r="S430" s="15">
        <v>11.256000000000029</v>
      </c>
      <c r="T430" s="22">
        <v>2.8560000000000283</v>
      </c>
      <c r="U430" s="23">
        <v>1.4843</v>
      </c>
      <c r="V430" s="24">
        <v>1.5005999999999999</v>
      </c>
      <c r="W430" s="25">
        <v>1.3133559999999999E-2</v>
      </c>
      <c r="X430" s="26">
        <v>1.5165773672055433E-2</v>
      </c>
      <c r="Y430" s="16">
        <v>1.1032190399999999</v>
      </c>
    </row>
    <row r="431" spans="2:25" ht="20.100000000000001" customHeight="1" x14ac:dyDescent="0.25">
      <c r="B431" s="21">
        <v>4875</v>
      </c>
      <c r="C431" s="10" t="s">
        <v>487</v>
      </c>
      <c r="D431" s="10" t="s">
        <v>92</v>
      </c>
      <c r="E431" s="10" t="s">
        <v>124</v>
      </c>
      <c r="F431" s="10" t="s">
        <v>482</v>
      </c>
      <c r="G431" s="9" t="s">
        <v>488</v>
      </c>
      <c r="H431" s="34" t="s">
        <v>990</v>
      </c>
      <c r="I431" s="10" t="s">
        <v>1482</v>
      </c>
      <c r="J431" s="11">
        <v>71445</v>
      </c>
      <c r="K431" s="12"/>
      <c r="L431" s="10">
        <v>5</v>
      </c>
      <c r="M431" s="36">
        <v>133</v>
      </c>
      <c r="N431" s="33" t="s">
        <v>245</v>
      </c>
      <c r="O431" s="30">
        <v>35.9</v>
      </c>
      <c r="P431" s="13">
        <v>40.92</v>
      </c>
      <c r="Q431" s="13">
        <v>40</v>
      </c>
      <c r="R431" s="14">
        <v>0.18326693227091656</v>
      </c>
      <c r="S431" s="15">
        <v>24.374501992031902</v>
      </c>
      <c r="T431" s="22">
        <v>11.074501992031902</v>
      </c>
      <c r="U431" s="23">
        <v>1.484</v>
      </c>
      <c r="V431" s="24">
        <v>1.4669000000000001</v>
      </c>
      <c r="W431" s="25">
        <v>1.3131504999999998E-2</v>
      </c>
      <c r="X431" s="26">
        <v>1.6078086609756102E-2</v>
      </c>
      <c r="Y431" s="16">
        <v>1.7464901649999998</v>
      </c>
    </row>
    <row r="432" spans="2:25" ht="20.100000000000001" customHeight="1" x14ac:dyDescent="0.25">
      <c r="B432" s="21">
        <v>4859</v>
      </c>
      <c r="C432" s="10" t="s">
        <v>815</v>
      </c>
      <c r="D432" s="10" t="s">
        <v>93</v>
      </c>
      <c r="E432" s="10" t="s">
        <v>87</v>
      </c>
      <c r="F432" s="10" t="s">
        <v>87</v>
      </c>
      <c r="G432" s="9" t="s">
        <v>817</v>
      </c>
      <c r="H432" s="34" t="s">
        <v>875</v>
      </c>
      <c r="I432" s="10" t="s">
        <v>235</v>
      </c>
      <c r="J432" s="11">
        <v>82945</v>
      </c>
      <c r="K432" s="12"/>
      <c r="L432" s="10">
        <v>4</v>
      </c>
      <c r="M432" s="36">
        <v>104</v>
      </c>
      <c r="N432" s="33" t="s">
        <v>245</v>
      </c>
      <c r="O432" s="30">
        <v>28.71</v>
      </c>
      <c r="P432" s="13">
        <v>33.74</v>
      </c>
      <c r="Q432" s="13">
        <v>33.36</v>
      </c>
      <c r="R432" s="14">
        <v>7.5546719681909041E-2</v>
      </c>
      <c r="S432" s="15">
        <v>7.8568588469185405</v>
      </c>
      <c r="T432" s="22">
        <v>-2.5431411530814603</v>
      </c>
      <c r="U432" s="23">
        <v>1.4745999999999999</v>
      </c>
      <c r="V432" s="24">
        <v>1.476</v>
      </c>
      <c r="W432" s="25">
        <v>1.3130169999999998E-2</v>
      </c>
      <c r="X432" s="26">
        <v>1.4203173139784952E-2</v>
      </c>
      <c r="Y432" s="16">
        <v>1.3655376799999999</v>
      </c>
    </row>
    <row r="433" spans="2:25" ht="20.100000000000001" customHeight="1" x14ac:dyDescent="0.25">
      <c r="B433" s="21">
        <v>4705</v>
      </c>
      <c r="C433" s="10" t="s">
        <v>167</v>
      </c>
      <c r="D433" s="10" t="s">
        <v>93</v>
      </c>
      <c r="E433" s="10" t="s">
        <v>94</v>
      </c>
      <c r="F433" s="10" t="s">
        <v>166</v>
      </c>
      <c r="G433" s="9" t="s">
        <v>189</v>
      </c>
      <c r="H433" s="34" t="s">
        <v>875</v>
      </c>
      <c r="I433" s="10" t="s">
        <v>895</v>
      </c>
      <c r="J433" s="11">
        <v>68496</v>
      </c>
      <c r="K433" s="12"/>
      <c r="L433" s="10">
        <v>5</v>
      </c>
      <c r="M433" s="36">
        <v>125</v>
      </c>
      <c r="N433" s="33" t="s">
        <v>245</v>
      </c>
      <c r="O433" s="30">
        <v>36.36</v>
      </c>
      <c r="P433" s="13">
        <v>41.39</v>
      </c>
      <c r="Q433" s="13">
        <v>40.799999999999997</v>
      </c>
      <c r="R433" s="14">
        <v>0.11729622266401656</v>
      </c>
      <c r="S433" s="15">
        <v>14.662027833002069</v>
      </c>
      <c r="T433" s="22">
        <v>2.1620278330020688</v>
      </c>
      <c r="U433" s="23">
        <v>1.4822</v>
      </c>
      <c r="V433" s="24">
        <v>1.5017</v>
      </c>
      <c r="W433" s="25">
        <v>1.3129160000000003E-2</v>
      </c>
      <c r="X433" s="26">
        <v>1.4873800630630644E-2</v>
      </c>
      <c r="Y433" s="16">
        <v>1.6411450000000003</v>
      </c>
    </row>
    <row r="434" spans="2:25" ht="20.100000000000001" customHeight="1" x14ac:dyDescent="0.25">
      <c r="B434" s="21">
        <v>4872</v>
      </c>
      <c r="C434" s="10" t="s">
        <v>85</v>
      </c>
      <c r="D434" s="10" t="s">
        <v>92</v>
      </c>
      <c r="E434" s="10" t="s">
        <v>124</v>
      </c>
      <c r="F434" s="10" t="s">
        <v>85</v>
      </c>
      <c r="G434" s="9" t="s">
        <v>1505</v>
      </c>
      <c r="H434" s="34" t="s">
        <v>990</v>
      </c>
      <c r="I434" s="10" t="s">
        <v>234</v>
      </c>
      <c r="J434" s="11">
        <v>82655</v>
      </c>
      <c r="K434" s="12"/>
      <c r="L434" s="10">
        <v>14</v>
      </c>
      <c r="M434" s="36">
        <v>326</v>
      </c>
      <c r="N434" s="33" t="s">
        <v>245</v>
      </c>
      <c r="O434" s="30">
        <v>35.24</v>
      </c>
      <c r="P434" s="13">
        <v>40.26</v>
      </c>
      <c r="Q434" s="13">
        <v>39.39</v>
      </c>
      <c r="R434" s="14">
        <v>0.17330677290836616</v>
      </c>
      <c r="S434" s="15">
        <v>56.498007968127368</v>
      </c>
      <c r="T434" s="22">
        <v>23.898007968127366</v>
      </c>
      <c r="U434" s="23">
        <v>1.4624999999999999</v>
      </c>
      <c r="V434" s="24">
        <v>1.4876</v>
      </c>
      <c r="W434" s="25">
        <v>1.3127945E-2</v>
      </c>
      <c r="X434" s="26">
        <v>1.5880068409638546E-2</v>
      </c>
      <c r="Y434" s="16">
        <v>4.2797100700000001</v>
      </c>
    </row>
    <row r="435" spans="2:25" ht="20.100000000000001" customHeight="1" x14ac:dyDescent="0.25">
      <c r="B435" s="21">
        <v>4838</v>
      </c>
      <c r="C435" s="10" t="s">
        <v>481</v>
      </c>
      <c r="D435" s="10" t="s">
        <v>92</v>
      </c>
      <c r="E435" s="10" t="s">
        <v>124</v>
      </c>
      <c r="F435" s="10" t="s">
        <v>482</v>
      </c>
      <c r="G435" s="9" t="s">
        <v>483</v>
      </c>
      <c r="H435" s="34" t="s">
        <v>1551</v>
      </c>
      <c r="I435" s="10" t="s">
        <v>1574</v>
      </c>
      <c r="J435" s="11">
        <v>71442</v>
      </c>
      <c r="K435" s="12"/>
      <c r="L435" s="10">
        <v>3</v>
      </c>
      <c r="M435" s="36">
        <v>69.2</v>
      </c>
      <c r="N435" s="33" t="s">
        <v>245</v>
      </c>
      <c r="O435" s="30">
        <v>35.04</v>
      </c>
      <c r="P435" s="13">
        <v>40.07</v>
      </c>
      <c r="Q435" s="13">
        <v>39.1</v>
      </c>
      <c r="R435" s="14">
        <v>0.1928429423459242</v>
      </c>
      <c r="S435" s="15">
        <v>13.344731610337956</v>
      </c>
      <c r="T435" s="22">
        <v>6.4247316103379539</v>
      </c>
      <c r="U435" s="23">
        <v>1.4359999999999999</v>
      </c>
      <c r="V435" s="24">
        <v>1.4177999999999999</v>
      </c>
      <c r="W435" s="25">
        <v>1.3127479999999999E-2</v>
      </c>
      <c r="X435" s="26">
        <v>1.6263848374384229E-2</v>
      </c>
      <c r="Y435" s="16">
        <v>0.90842161599999993</v>
      </c>
    </row>
    <row r="436" spans="2:25" ht="20.100000000000001" customHeight="1" x14ac:dyDescent="0.25">
      <c r="B436" s="21">
        <v>4847</v>
      </c>
      <c r="C436" s="10" t="s">
        <v>324</v>
      </c>
      <c r="D436" s="10" t="s">
        <v>92</v>
      </c>
      <c r="E436" s="10" t="s">
        <v>318</v>
      </c>
      <c r="F436" s="10" t="s">
        <v>319</v>
      </c>
      <c r="G436" s="9" t="s">
        <v>325</v>
      </c>
      <c r="H436" s="34" t="s">
        <v>755</v>
      </c>
      <c r="I436" s="10" t="s">
        <v>416</v>
      </c>
      <c r="J436" s="11">
        <v>66091</v>
      </c>
      <c r="K436" s="12"/>
      <c r="L436" s="10">
        <v>2</v>
      </c>
      <c r="M436" s="36">
        <v>70.2</v>
      </c>
      <c r="N436" s="33" t="s">
        <v>245</v>
      </c>
      <c r="O436" s="30">
        <v>35.270000000000003</v>
      </c>
      <c r="P436" s="13">
        <v>40.299999999999997</v>
      </c>
      <c r="Q436" s="13">
        <v>39.409999999999997</v>
      </c>
      <c r="R436" s="14">
        <v>0.17693836978131244</v>
      </c>
      <c r="S436" s="15">
        <v>12.421073558648134</v>
      </c>
      <c r="T436" s="22">
        <v>5.4010735586481333</v>
      </c>
      <c r="U436" s="23">
        <v>1.4834000000000001</v>
      </c>
      <c r="V436" s="24">
        <v>1.4663999999999999</v>
      </c>
      <c r="W436" s="25">
        <v>1.3126609999999999E-2</v>
      </c>
      <c r="X436" s="26">
        <v>1.5948514082125609E-2</v>
      </c>
      <c r="Y436" s="16">
        <v>0.92148802199999991</v>
      </c>
    </row>
    <row r="437" spans="2:25" ht="20.100000000000001" customHeight="1" x14ac:dyDescent="0.25">
      <c r="B437" s="21">
        <v>4854</v>
      </c>
      <c r="C437" s="10" t="s">
        <v>33</v>
      </c>
      <c r="D437" s="10" t="s">
        <v>92</v>
      </c>
      <c r="E437" s="10" t="s">
        <v>116</v>
      </c>
      <c r="F437" s="10" t="s">
        <v>33</v>
      </c>
      <c r="G437" s="9" t="s">
        <v>131</v>
      </c>
      <c r="H437" s="34" t="s">
        <v>755</v>
      </c>
      <c r="I437" s="10" t="s">
        <v>466</v>
      </c>
      <c r="J437" s="11">
        <v>68839</v>
      </c>
      <c r="K437" s="12"/>
      <c r="L437" s="10">
        <v>6</v>
      </c>
      <c r="M437" s="36">
        <v>153</v>
      </c>
      <c r="N437" s="33" t="s">
        <v>245</v>
      </c>
      <c r="O437" s="30">
        <v>28.18</v>
      </c>
      <c r="P437" s="13">
        <v>33.200000000000003</v>
      </c>
      <c r="Q437" s="13">
        <v>32.479999999999997</v>
      </c>
      <c r="R437" s="14">
        <v>0.14342629482071823</v>
      </c>
      <c r="S437" s="15">
        <v>21.94422310756989</v>
      </c>
      <c r="T437" s="22">
        <v>6.6442231075698874</v>
      </c>
      <c r="U437" s="23">
        <v>1.48</v>
      </c>
      <c r="V437" s="24">
        <v>1.4693000000000001</v>
      </c>
      <c r="W437" s="25">
        <v>1.3124385000000001E-2</v>
      </c>
      <c r="X437" s="26">
        <v>1.5321956441860485E-2</v>
      </c>
      <c r="Y437" s="16">
        <v>2.008030905</v>
      </c>
    </row>
    <row r="438" spans="2:25" ht="20.100000000000001" customHeight="1" x14ac:dyDescent="0.25">
      <c r="B438" s="21">
        <v>4709</v>
      </c>
      <c r="C438" s="10" t="s">
        <v>47</v>
      </c>
      <c r="D438" s="10" t="s">
        <v>92</v>
      </c>
      <c r="E438" s="10" t="s">
        <v>99</v>
      </c>
      <c r="F438" s="10" t="s">
        <v>46</v>
      </c>
      <c r="G438" s="9" t="s">
        <v>137</v>
      </c>
      <c r="H438" s="34" t="s">
        <v>863</v>
      </c>
      <c r="I438" s="10" t="s">
        <v>420</v>
      </c>
      <c r="J438" s="11">
        <v>73629</v>
      </c>
      <c r="K438" s="12"/>
      <c r="L438" s="10">
        <v>2</v>
      </c>
      <c r="M438" s="36">
        <v>51</v>
      </c>
      <c r="N438" s="33" t="s">
        <v>245</v>
      </c>
      <c r="O438" s="30">
        <v>49.06</v>
      </c>
      <c r="P438" s="13">
        <v>54.08</v>
      </c>
      <c r="Q438" s="13">
        <v>53.45</v>
      </c>
      <c r="R438" s="14">
        <v>0.12549800796812668</v>
      </c>
      <c r="S438" s="15">
        <v>6.4003984063744612</v>
      </c>
      <c r="T438" s="22">
        <v>1.3003984063744607</v>
      </c>
      <c r="U438" s="23">
        <v>1.5006999999999999</v>
      </c>
      <c r="V438" s="24">
        <v>1.4821</v>
      </c>
      <c r="W438" s="25">
        <v>1.312432E-2</v>
      </c>
      <c r="X438" s="26">
        <v>1.5007764555808642E-2</v>
      </c>
      <c r="Y438" s="16">
        <v>0.66934031999999999</v>
      </c>
    </row>
    <row r="439" spans="2:25" ht="20.100000000000001" customHeight="1" x14ac:dyDescent="0.25">
      <c r="B439" s="21">
        <v>4727</v>
      </c>
      <c r="C439" s="10" t="s">
        <v>52</v>
      </c>
      <c r="D439" s="10" t="s">
        <v>93</v>
      </c>
      <c r="E439" s="10" t="s">
        <v>87</v>
      </c>
      <c r="F439" s="10" t="s">
        <v>87</v>
      </c>
      <c r="G439" s="9" t="s">
        <v>822</v>
      </c>
      <c r="H439" s="34" t="s">
        <v>875</v>
      </c>
      <c r="I439" s="10" t="s">
        <v>1196</v>
      </c>
      <c r="J439" s="11">
        <v>82911</v>
      </c>
      <c r="K439" s="12"/>
      <c r="L439" s="10">
        <v>6</v>
      </c>
      <c r="M439" s="36">
        <v>172.8</v>
      </c>
      <c r="N439" s="33" t="s">
        <v>245</v>
      </c>
      <c r="O439" s="30">
        <v>27.95</v>
      </c>
      <c r="P439" s="13">
        <v>32.950000000000003</v>
      </c>
      <c r="Q439" s="13">
        <v>32.549999999999997</v>
      </c>
      <c r="R439" s="14">
        <v>8.0000000000001084E-2</v>
      </c>
      <c r="S439" s="15">
        <v>13.824000000000188</v>
      </c>
      <c r="T439" s="22">
        <v>-3.4559999999998139</v>
      </c>
      <c r="U439" s="23">
        <v>1.462</v>
      </c>
      <c r="V439" s="24">
        <v>1.454</v>
      </c>
      <c r="W439" s="25">
        <v>1.3122E-2</v>
      </c>
      <c r="X439" s="26">
        <v>1.4263043478260885E-2</v>
      </c>
      <c r="Y439" s="16">
        <v>2.2674816</v>
      </c>
    </row>
    <row r="440" spans="2:25" ht="20.100000000000001" customHeight="1" x14ac:dyDescent="0.25">
      <c r="B440" s="21">
        <v>4705</v>
      </c>
      <c r="C440" s="10" t="s">
        <v>1030</v>
      </c>
      <c r="D440" s="10" t="s">
        <v>92</v>
      </c>
      <c r="E440" s="10" t="s">
        <v>116</v>
      </c>
      <c r="F440" s="10" t="s">
        <v>1031</v>
      </c>
      <c r="G440" s="9" t="s">
        <v>125</v>
      </c>
      <c r="H440" s="34" t="s">
        <v>755</v>
      </c>
      <c r="I440" s="10" t="s">
        <v>306</v>
      </c>
      <c r="J440" s="11">
        <v>65796</v>
      </c>
      <c r="K440" s="12"/>
      <c r="L440" s="10">
        <v>1</v>
      </c>
      <c r="M440" s="36">
        <v>6.2</v>
      </c>
      <c r="N440" s="33" t="s">
        <v>245</v>
      </c>
      <c r="O440" s="30">
        <v>86.58</v>
      </c>
      <c r="P440" s="13">
        <v>91.58</v>
      </c>
      <c r="Q440" s="13">
        <v>91.18</v>
      </c>
      <c r="R440" s="14">
        <v>7.9999999999998295E-2</v>
      </c>
      <c r="S440" s="15">
        <v>0.49599999999998945</v>
      </c>
      <c r="T440" s="22">
        <v>-0.12400000000001062</v>
      </c>
      <c r="U440" s="23">
        <v>1.498</v>
      </c>
      <c r="V440" s="24">
        <v>1.4842</v>
      </c>
      <c r="W440" s="25">
        <v>1.312168E-2</v>
      </c>
      <c r="X440" s="26">
        <v>1.4262695652173887E-2</v>
      </c>
      <c r="Y440" s="16">
        <v>8.1354415999999999E-2</v>
      </c>
    </row>
    <row r="441" spans="2:25" ht="20.100000000000001" customHeight="1" x14ac:dyDescent="0.25">
      <c r="B441" s="21">
        <v>4911</v>
      </c>
      <c r="C441" s="10" t="s">
        <v>116</v>
      </c>
      <c r="D441" s="10" t="s">
        <v>93</v>
      </c>
      <c r="E441" s="10" t="s">
        <v>94</v>
      </c>
      <c r="F441" s="10" t="s">
        <v>161</v>
      </c>
      <c r="G441" s="9" t="s">
        <v>186</v>
      </c>
      <c r="H441" s="34" t="s">
        <v>875</v>
      </c>
      <c r="I441" s="10" t="s">
        <v>491</v>
      </c>
      <c r="J441" s="11">
        <v>76695</v>
      </c>
      <c r="K441" s="12"/>
      <c r="L441" s="10">
        <v>3</v>
      </c>
      <c r="M441" s="36">
        <v>72.599999999999994</v>
      </c>
      <c r="N441" s="33" t="s">
        <v>245</v>
      </c>
      <c r="O441" s="30">
        <v>28.84</v>
      </c>
      <c r="P441" s="13">
        <v>33.869999999999997</v>
      </c>
      <c r="Q441" s="13">
        <v>33.24</v>
      </c>
      <c r="R441" s="14">
        <v>0.12524850894632122</v>
      </c>
      <c r="S441" s="15">
        <v>9.0930417495029197</v>
      </c>
      <c r="T441" s="22">
        <v>1.8330417495029203</v>
      </c>
      <c r="U441" s="23">
        <v>1.474</v>
      </c>
      <c r="V441" s="24">
        <v>1.474</v>
      </c>
      <c r="W441" s="25">
        <v>1.3118600000000001E-2</v>
      </c>
      <c r="X441" s="26">
        <v>1.4996944999999987E-2</v>
      </c>
      <c r="Y441" s="16">
        <v>0.95241036000000001</v>
      </c>
    </row>
    <row r="442" spans="2:25" ht="20.100000000000001" customHeight="1" x14ac:dyDescent="0.25">
      <c r="B442" s="21">
        <v>4841</v>
      </c>
      <c r="C442" s="10" t="s">
        <v>342</v>
      </c>
      <c r="D442" s="10" t="s">
        <v>92</v>
      </c>
      <c r="E442" s="10" t="s">
        <v>318</v>
      </c>
      <c r="F442" s="10" t="s">
        <v>846</v>
      </c>
      <c r="G442" s="9" t="s">
        <v>343</v>
      </c>
      <c r="H442" s="34" t="s">
        <v>755</v>
      </c>
      <c r="I442" s="10" t="s">
        <v>339</v>
      </c>
      <c r="J442" s="11">
        <v>76371</v>
      </c>
      <c r="K442" s="12"/>
      <c r="L442" s="10">
        <v>1</v>
      </c>
      <c r="M442" s="36">
        <v>34.4</v>
      </c>
      <c r="N442" s="33" t="s">
        <v>245</v>
      </c>
      <c r="O442" s="30">
        <v>30.37</v>
      </c>
      <c r="P442" s="13">
        <v>35.369999999999997</v>
      </c>
      <c r="Q442" s="13">
        <v>34.619999999999997</v>
      </c>
      <c r="R442" s="14">
        <v>0.15000000000000011</v>
      </c>
      <c r="S442" s="15">
        <v>5.1600000000000037</v>
      </c>
      <c r="T442" s="22">
        <v>1.7200000000000033</v>
      </c>
      <c r="U442" s="23">
        <v>1.4924999999999999</v>
      </c>
      <c r="V442" s="24">
        <v>1.4544999999999999</v>
      </c>
      <c r="W442" s="25">
        <v>1.311415E-2</v>
      </c>
      <c r="X442" s="26">
        <v>1.5428411764705885E-2</v>
      </c>
      <c r="Y442" s="16">
        <v>0.45112675999999996</v>
      </c>
    </row>
    <row r="443" spans="2:25" ht="20.100000000000001" customHeight="1" x14ac:dyDescent="0.25">
      <c r="B443" s="21">
        <v>4872</v>
      </c>
      <c r="C443" s="10" t="s">
        <v>178</v>
      </c>
      <c r="D443" s="10" t="s">
        <v>93</v>
      </c>
      <c r="E443" s="10" t="s">
        <v>179</v>
      </c>
      <c r="F443" s="10" t="s">
        <v>174</v>
      </c>
      <c r="G443" s="9" t="s">
        <v>197</v>
      </c>
      <c r="H443" s="34" t="s">
        <v>875</v>
      </c>
      <c r="I443" s="10" t="s">
        <v>243</v>
      </c>
      <c r="J443" s="11">
        <v>83081</v>
      </c>
      <c r="K443" s="12"/>
      <c r="L443" s="10">
        <v>7</v>
      </c>
      <c r="M443" s="36">
        <v>151</v>
      </c>
      <c r="N443" s="33" t="s">
        <v>245</v>
      </c>
      <c r="O443" s="30">
        <v>35.85</v>
      </c>
      <c r="P443" s="13">
        <v>40.869999999999997</v>
      </c>
      <c r="Q443" s="13">
        <v>39.72</v>
      </c>
      <c r="R443" s="14">
        <v>0.22908366533864533</v>
      </c>
      <c r="S443" s="15">
        <v>34.591633466135441</v>
      </c>
      <c r="T443" s="22">
        <v>19.491633466135443</v>
      </c>
      <c r="U443" s="23">
        <v>1.4734</v>
      </c>
      <c r="V443" s="24">
        <v>1.4734</v>
      </c>
      <c r="W443" s="25">
        <v>1.311326E-2</v>
      </c>
      <c r="X443" s="26">
        <v>1.7009965167958656E-2</v>
      </c>
      <c r="Y443" s="16">
        <v>1.98010226</v>
      </c>
    </row>
    <row r="444" spans="2:25" ht="20.100000000000001" customHeight="1" x14ac:dyDescent="0.25">
      <c r="B444" s="21">
        <v>4863</v>
      </c>
      <c r="C444" s="10" t="s">
        <v>57</v>
      </c>
      <c r="D444" s="10" t="s">
        <v>92</v>
      </c>
      <c r="E444" s="10" t="s">
        <v>121</v>
      </c>
      <c r="F444" s="10" t="s">
        <v>57</v>
      </c>
      <c r="G444" s="9" t="s">
        <v>1635</v>
      </c>
      <c r="H444" s="34" t="s">
        <v>863</v>
      </c>
      <c r="I444" s="10" t="s">
        <v>216</v>
      </c>
      <c r="J444" s="11">
        <v>76781</v>
      </c>
      <c r="K444" s="12"/>
      <c r="L444" s="10">
        <v>1</v>
      </c>
      <c r="M444" s="36">
        <v>23</v>
      </c>
      <c r="N444" s="33" t="s">
        <v>245</v>
      </c>
      <c r="O444" s="30">
        <v>29.12</v>
      </c>
      <c r="P444" s="13">
        <v>34.130000000000003</v>
      </c>
      <c r="Q444" s="13">
        <v>33.32</v>
      </c>
      <c r="R444" s="14">
        <v>0.16167664670658724</v>
      </c>
      <c r="S444" s="15">
        <v>3.7185628742515067</v>
      </c>
      <c r="T444" s="22">
        <v>1.4185628742515064</v>
      </c>
      <c r="U444" s="23">
        <v>1.4928999999999999</v>
      </c>
      <c r="V444" s="24">
        <v>1.4532</v>
      </c>
      <c r="W444" s="25">
        <v>1.3110145E-2</v>
      </c>
      <c r="X444" s="26">
        <v>1.5638530107142865E-2</v>
      </c>
      <c r="Y444" s="16">
        <v>0.30153333500000001</v>
      </c>
    </row>
    <row r="445" spans="2:25" ht="20.100000000000001" customHeight="1" x14ac:dyDescent="0.25">
      <c r="B445" s="21">
        <v>4694</v>
      </c>
      <c r="C445" s="10" t="s">
        <v>52</v>
      </c>
      <c r="D445" s="10" t="s">
        <v>92</v>
      </c>
      <c r="E445" s="10" t="s">
        <v>118</v>
      </c>
      <c r="F445" s="10" t="s">
        <v>107</v>
      </c>
      <c r="G445" s="9" t="s">
        <v>258</v>
      </c>
      <c r="H445" s="34" t="s">
        <v>866</v>
      </c>
      <c r="I445" s="10" t="s">
        <v>889</v>
      </c>
      <c r="J445" s="11">
        <v>26284</v>
      </c>
      <c r="K445" s="12"/>
      <c r="L445" s="10">
        <v>5</v>
      </c>
      <c r="M445" s="36">
        <v>122</v>
      </c>
      <c r="N445" s="33" t="s">
        <v>245</v>
      </c>
      <c r="O445" s="30">
        <v>35.869999999999997</v>
      </c>
      <c r="P445" s="13">
        <v>40.869999999999997</v>
      </c>
      <c r="Q445" s="13">
        <v>39.94</v>
      </c>
      <c r="R445" s="14">
        <v>0.18599999999999994</v>
      </c>
      <c r="S445" s="15">
        <v>22.691999999999993</v>
      </c>
      <c r="T445" s="22">
        <v>10.491999999999992</v>
      </c>
      <c r="U445" s="23">
        <v>1.5122</v>
      </c>
      <c r="V445" s="24">
        <v>1.4671000000000001</v>
      </c>
      <c r="W445" s="25">
        <v>1.3108920000000001E-2</v>
      </c>
      <c r="X445" s="26">
        <v>1.6104324324324324E-2</v>
      </c>
      <c r="Y445" s="16">
        <v>1.5992882400000001</v>
      </c>
    </row>
    <row r="446" spans="2:25" ht="20.100000000000001" customHeight="1" x14ac:dyDescent="0.25">
      <c r="B446" s="21">
        <v>4809</v>
      </c>
      <c r="C446" s="10" t="s">
        <v>1461</v>
      </c>
      <c r="D446" s="10" t="s">
        <v>92</v>
      </c>
      <c r="E446" s="10" t="s">
        <v>124</v>
      </c>
      <c r="F446" s="10" t="s">
        <v>85</v>
      </c>
      <c r="G446" s="9" t="s">
        <v>1462</v>
      </c>
      <c r="H446" s="34" t="s">
        <v>990</v>
      </c>
      <c r="I446" s="10" t="s">
        <v>234</v>
      </c>
      <c r="J446" s="11">
        <v>68539</v>
      </c>
      <c r="K446" s="12"/>
      <c r="L446" s="10">
        <v>2</v>
      </c>
      <c r="M446" s="36">
        <v>59.6</v>
      </c>
      <c r="N446" s="33" t="s">
        <v>245</v>
      </c>
      <c r="O446" s="30">
        <v>36.92</v>
      </c>
      <c r="P446" s="13">
        <v>41.92</v>
      </c>
      <c r="Q446" s="13">
        <v>41.28</v>
      </c>
      <c r="R446" s="14">
        <v>0.12800000000000011</v>
      </c>
      <c r="S446" s="15">
        <v>7.6288000000000071</v>
      </c>
      <c r="T446" s="22">
        <v>1.6688000000000065</v>
      </c>
      <c r="U446" s="23">
        <v>1.4365000000000001</v>
      </c>
      <c r="V446" s="24">
        <v>1.4128000000000001</v>
      </c>
      <c r="W446" s="25">
        <v>1.3106780000000002E-2</v>
      </c>
      <c r="X446" s="26">
        <v>1.5030711009174316E-2</v>
      </c>
      <c r="Y446" s="16">
        <v>0.78116408800000015</v>
      </c>
    </row>
    <row r="447" spans="2:25" ht="20.100000000000001" customHeight="1" x14ac:dyDescent="0.25">
      <c r="B447" s="21">
        <v>4732</v>
      </c>
      <c r="C447" s="10" t="s">
        <v>826</v>
      </c>
      <c r="D447" s="10" t="s">
        <v>1208</v>
      </c>
      <c r="E447" s="10" t="s">
        <v>274</v>
      </c>
      <c r="F447" s="10" t="s">
        <v>826</v>
      </c>
      <c r="G447" s="9" t="s">
        <v>941</v>
      </c>
      <c r="H447" s="34" t="s">
        <v>990</v>
      </c>
      <c r="I447" s="10" t="s">
        <v>942</v>
      </c>
      <c r="J447" s="11">
        <v>58027</v>
      </c>
      <c r="K447" s="12"/>
      <c r="L447" s="10">
        <v>3</v>
      </c>
      <c r="M447" s="36">
        <v>81.599999999999994</v>
      </c>
      <c r="N447" s="33" t="s">
        <v>245</v>
      </c>
      <c r="O447" s="30">
        <v>27.64</v>
      </c>
      <c r="P447" s="13">
        <v>32.67</v>
      </c>
      <c r="Q447" s="13">
        <v>32.22</v>
      </c>
      <c r="R447" s="14">
        <v>8.9463220675944879E-2</v>
      </c>
      <c r="S447" s="15">
        <v>7.300198807157102</v>
      </c>
      <c r="T447" s="22">
        <v>-0.85980119284289824</v>
      </c>
      <c r="U447" s="23">
        <v>1.4681</v>
      </c>
      <c r="V447" s="24">
        <v>1.444</v>
      </c>
      <c r="W447" s="25">
        <v>1.3104449999999998E-2</v>
      </c>
      <c r="X447" s="26">
        <v>1.4392005131004375E-2</v>
      </c>
      <c r="Y447" s="16">
        <v>1.0693231199999997</v>
      </c>
    </row>
    <row r="448" spans="2:25" ht="20.100000000000001" customHeight="1" x14ac:dyDescent="0.25">
      <c r="B448" s="21">
        <v>4732</v>
      </c>
      <c r="C448" s="10" t="s">
        <v>176</v>
      </c>
      <c r="D448" s="10" t="s">
        <v>93</v>
      </c>
      <c r="E448" s="10" t="s">
        <v>179</v>
      </c>
      <c r="F448" s="10" t="s">
        <v>174</v>
      </c>
      <c r="G448" s="9" t="s">
        <v>195</v>
      </c>
      <c r="H448" s="34" t="s">
        <v>875</v>
      </c>
      <c r="I448" s="10" t="s">
        <v>243</v>
      </c>
      <c r="J448" s="11">
        <v>83061</v>
      </c>
      <c r="K448" s="12"/>
      <c r="L448" s="10">
        <v>3</v>
      </c>
      <c r="M448" s="36">
        <v>53.2</v>
      </c>
      <c r="N448" s="33" t="s">
        <v>245</v>
      </c>
      <c r="O448" s="30">
        <v>32.15</v>
      </c>
      <c r="P448" s="13">
        <v>37.159999999999997</v>
      </c>
      <c r="Q448" s="13">
        <v>36.54</v>
      </c>
      <c r="R448" s="14">
        <v>0.12375249500997958</v>
      </c>
      <c r="S448" s="15">
        <v>6.583632734530914</v>
      </c>
      <c r="T448" s="22">
        <v>1.2636327345309133</v>
      </c>
      <c r="U448" s="23">
        <v>1.456</v>
      </c>
      <c r="V448" s="24">
        <v>1.456</v>
      </c>
      <c r="W448" s="25">
        <v>1.3103999999999999E-2</v>
      </c>
      <c r="X448" s="26">
        <v>1.4954678815489741E-2</v>
      </c>
      <c r="Y448" s="16">
        <v>0.6971328</v>
      </c>
    </row>
    <row r="449" spans="2:25" ht="20.100000000000001" customHeight="1" x14ac:dyDescent="0.25">
      <c r="B449" s="21">
        <v>4860</v>
      </c>
      <c r="C449" s="10" t="s">
        <v>159</v>
      </c>
      <c r="D449" s="10" t="s">
        <v>93</v>
      </c>
      <c r="E449" s="10" t="s">
        <v>94</v>
      </c>
      <c r="F449" s="10" t="s">
        <v>161</v>
      </c>
      <c r="G449" s="9" t="s">
        <v>184</v>
      </c>
      <c r="H449" s="34" t="s">
        <v>875</v>
      </c>
      <c r="I449" s="10" t="s">
        <v>239</v>
      </c>
      <c r="J449" s="11">
        <v>76687</v>
      </c>
      <c r="K449" s="12"/>
      <c r="L449" s="10">
        <v>4</v>
      </c>
      <c r="M449" s="36">
        <v>107</v>
      </c>
      <c r="N449" s="33" t="s">
        <v>245</v>
      </c>
      <c r="O449" s="30">
        <v>34.880000000000003</v>
      </c>
      <c r="P449" s="13">
        <v>39.880000000000003</v>
      </c>
      <c r="Q449" s="13">
        <v>39</v>
      </c>
      <c r="R449" s="14">
        <v>0.17600000000000052</v>
      </c>
      <c r="S449" s="15">
        <v>18.832000000000054</v>
      </c>
      <c r="T449" s="22">
        <v>8.1320000000000547</v>
      </c>
      <c r="U449" s="23">
        <v>1.4797</v>
      </c>
      <c r="V449" s="24">
        <v>1.4650000000000001</v>
      </c>
      <c r="W449" s="25">
        <v>1.3103915000000001E-2</v>
      </c>
      <c r="X449" s="26">
        <v>1.5902809466019428E-2</v>
      </c>
      <c r="Y449" s="16">
        <v>1.402118905</v>
      </c>
    </row>
    <row r="450" spans="2:25" ht="20.100000000000001" customHeight="1" x14ac:dyDescent="0.25">
      <c r="B450" s="21">
        <v>4784</v>
      </c>
      <c r="C450" s="10" t="s">
        <v>383</v>
      </c>
      <c r="D450" s="10" t="s">
        <v>247</v>
      </c>
      <c r="E450" s="10" t="s">
        <v>380</v>
      </c>
      <c r="F450" s="10" t="s">
        <v>380</v>
      </c>
      <c r="G450" s="9" t="s">
        <v>384</v>
      </c>
      <c r="H450" s="34" t="s">
        <v>1056</v>
      </c>
      <c r="I450" s="10" t="s">
        <v>663</v>
      </c>
      <c r="J450" s="11">
        <v>33531</v>
      </c>
      <c r="K450" s="12"/>
      <c r="L450" s="10">
        <v>15</v>
      </c>
      <c r="M450" s="36">
        <v>275.39999999999998</v>
      </c>
      <c r="N450" s="33" t="s">
        <v>245</v>
      </c>
      <c r="O450" s="30">
        <v>36.299999999999997</v>
      </c>
      <c r="P450" s="13">
        <v>41.34</v>
      </c>
      <c r="Q450" s="13">
        <v>40.840000000000003</v>
      </c>
      <c r="R450" s="14">
        <v>9.920634920634909E-2</v>
      </c>
      <c r="S450" s="15">
        <v>27.321428571428537</v>
      </c>
      <c r="T450" s="22">
        <v>-0.21857142857146217</v>
      </c>
      <c r="U450" s="23">
        <v>1.4508000000000001</v>
      </c>
      <c r="V450" s="24">
        <v>1.4605999999999999</v>
      </c>
      <c r="W450" s="25">
        <v>1.31013E-2</v>
      </c>
      <c r="X450" s="26">
        <v>1.4544174449339205E-2</v>
      </c>
      <c r="Y450" s="16">
        <v>3.6080980199999995</v>
      </c>
    </row>
    <row r="451" spans="2:25" ht="20.100000000000001" customHeight="1" x14ac:dyDescent="0.25">
      <c r="B451" s="21">
        <v>4860</v>
      </c>
      <c r="C451" s="10" t="s">
        <v>168</v>
      </c>
      <c r="D451" s="10" t="s">
        <v>93</v>
      </c>
      <c r="E451" s="10" t="s">
        <v>94</v>
      </c>
      <c r="F451" s="10" t="s">
        <v>166</v>
      </c>
      <c r="G451" s="9" t="s">
        <v>190</v>
      </c>
      <c r="H451" s="34" t="s">
        <v>875</v>
      </c>
      <c r="I451" s="10" t="s">
        <v>241</v>
      </c>
      <c r="J451" s="11">
        <v>67993</v>
      </c>
      <c r="K451" s="12"/>
      <c r="L451" s="10">
        <v>13</v>
      </c>
      <c r="M451" s="36">
        <v>396</v>
      </c>
      <c r="N451" s="33" t="s">
        <v>245</v>
      </c>
      <c r="O451" s="30">
        <v>27.49</v>
      </c>
      <c r="P451" s="13">
        <v>32.5</v>
      </c>
      <c r="Q451" s="13">
        <v>31.69</v>
      </c>
      <c r="R451" s="14">
        <v>0.16167664670658652</v>
      </c>
      <c r="S451" s="15">
        <v>64.023952095808255</v>
      </c>
      <c r="T451" s="22">
        <v>24.423952095808261</v>
      </c>
      <c r="U451" s="23">
        <v>1.4719</v>
      </c>
      <c r="V451" s="24">
        <v>1.4719</v>
      </c>
      <c r="W451" s="25">
        <v>1.3099909999999999E-2</v>
      </c>
      <c r="X451" s="26">
        <v>1.5626321214285709E-2</v>
      </c>
      <c r="Y451" s="16">
        <v>5.1875643599999997</v>
      </c>
    </row>
    <row r="452" spans="2:25" ht="20.100000000000001" customHeight="1" x14ac:dyDescent="0.25">
      <c r="B452" s="21">
        <v>4826</v>
      </c>
      <c r="C452" s="10" t="s">
        <v>336</v>
      </c>
      <c r="D452" s="10" t="s">
        <v>92</v>
      </c>
      <c r="E452" s="10" t="s">
        <v>318</v>
      </c>
      <c r="F452" s="10" t="s">
        <v>337</v>
      </c>
      <c r="G452" s="9" t="s">
        <v>338</v>
      </c>
      <c r="H452" s="34" t="s">
        <v>755</v>
      </c>
      <c r="I452" s="10" t="s">
        <v>339</v>
      </c>
      <c r="J452" s="11">
        <v>76368</v>
      </c>
      <c r="K452" s="12"/>
      <c r="L452" s="10">
        <v>2</v>
      </c>
      <c r="M452" s="36">
        <v>34</v>
      </c>
      <c r="N452" s="33" t="s">
        <v>245</v>
      </c>
      <c r="O452" s="30">
        <v>26.9</v>
      </c>
      <c r="P452" s="13">
        <v>31.9</v>
      </c>
      <c r="Q452" s="13">
        <v>31.27</v>
      </c>
      <c r="R452" s="14">
        <v>0.12599999999999981</v>
      </c>
      <c r="S452" s="15">
        <v>4.2839999999999936</v>
      </c>
      <c r="T452" s="22">
        <v>0.88399999999999324</v>
      </c>
      <c r="U452" s="23">
        <v>1.4208000000000001</v>
      </c>
      <c r="V452" s="24">
        <v>1.4269000000000001</v>
      </c>
      <c r="W452" s="25">
        <v>1.3099420000000002E-2</v>
      </c>
      <c r="X452" s="26">
        <v>1.4987894736842105E-2</v>
      </c>
      <c r="Y452" s="16">
        <v>0.44538028000000007</v>
      </c>
    </row>
    <row r="453" spans="2:25" ht="20.100000000000001" customHeight="1" x14ac:dyDescent="0.25">
      <c r="B453" s="21">
        <v>4841</v>
      </c>
      <c r="C453" s="10" t="s">
        <v>467</v>
      </c>
      <c r="D453" s="10" t="s">
        <v>92</v>
      </c>
      <c r="E453" s="10" t="s">
        <v>98</v>
      </c>
      <c r="F453" s="10" t="s">
        <v>467</v>
      </c>
      <c r="G453" s="9" t="s">
        <v>469</v>
      </c>
      <c r="H453" s="34" t="s">
        <v>755</v>
      </c>
      <c r="I453" s="10" t="s">
        <v>841</v>
      </c>
      <c r="J453" s="11">
        <v>65947</v>
      </c>
      <c r="K453" s="12"/>
      <c r="L453" s="10">
        <v>3</v>
      </c>
      <c r="M453" s="36">
        <v>66</v>
      </c>
      <c r="N453" s="33" t="s">
        <v>245</v>
      </c>
      <c r="O453" s="30">
        <v>28.77</v>
      </c>
      <c r="P453" s="13">
        <v>33.81</v>
      </c>
      <c r="Q453" s="13">
        <v>33.25</v>
      </c>
      <c r="R453" s="14">
        <v>0.11111111111111151</v>
      </c>
      <c r="S453" s="15">
        <v>7.3333333333333597</v>
      </c>
      <c r="T453" s="22">
        <v>0.73333333333335915</v>
      </c>
      <c r="U453" s="23">
        <v>1.4576</v>
      </c>
      <c r="V453" s="24">
        <v>1.4856</v>
      </c>
      <c r="W453" s="25">
        <v>1.3097240000000001E-2</v>
      </c>
      <c r="X453" s="26">
        <v>1.4734395000000008E-2</v>
      </c>
      <c r="Y453" s="16">
        <v>0.8644178400000001</v>
      </c>
    </row>
    <row r="454" spans="2:25" ht="20.100000000000001" customHeight="1" x14ac:dyDescent="0.25">
      <c r="B454" s="21">
        <v>4857</v>
      </c>
      <c r="C454" s="10" t="s">
        <v>1624</v>
      </c>
      <c r="D454" s="10" t="s">
        <v>92</v>
      </c>
      <c r="E454" s="10" t="s">
        <v>274</v>
      </c>
      <c r="F454" s="10" t="s">
        <v>112</v>
      </c>
      <c r="G454" s="9" t="s">
        <v>998</v>
      </c>
      <c r="H454" s="34" t="s">
        <v>990</v>
      </c>
      <c r="I454" s="10" t="s">
        <v>1625</v>
      </c>
      <c r="J454" s="11">
        <v>81621</v>
      </c>
      <c r="K454" s="12"/>
      <c r="L454" s="10">
        <v>1</v>
      </c>
      <c r="M454" s="36">
        <v>10.4</v>
      </c>
      <c r="N454" s="33" t="s">
        <v>245</v>
      </c>
      <c r="O454" s="30">
        <v>28.71</v>
      </c>
      <c r="P454" s="13">
        <v>33.72</v>
      </c>
      <c r="Q454" s="13">
        <v>32.770000000000003</v>
      </c>
      <c r="R454" s="14">
        <v>0.18962075848303317</v>
      </c>
      <c r="S454" s="15">
        <v>1.9720558882235451</v>
      </c>
      <c r="T454" s="22">
        <v>0.9320558882235449</v>
      </c>
      <c r="U454" s="23">
        <v>1.4536</v>
      </c>
      <c r="V454" s="24">
        <v>1.4891000000000001</v>
      </c>
      <c r="W454" s="25">
        <v>1.3095015000000002E-2</v>
      </c>
      <c r="X454" s="26">
        <v>1.6159119495073877E-2</v>
      </c>
      <c r="Y454" s="16">
        <v>0.13618815600000003</v>
      </c>
    </row>
    <row r="455" spans="2:25" ht="20.100000000000001" customHeight="1" x14ac:dyDescent="0.25">
      <c r="B455" s="21">
        <v>4895</v>
      </c>
      <c r="C455" s="10" t="s">
        <v>95</v>
      </c>
      <c r="D455" s="10" t="s">
        <v>93</v>
      </c>
      <c r="E455" s="10" t="s">
        <v>94</v>
      </c>
      <c r="F455" s="10" t="s">
        <v>94</v>
      </c>
      <c r="G455" s="9" t="s">
        <v>180</v>
      </c>
      <c r="H455" s="34" t="s">
        <v>875</v>
      </c>
      <c r="I455" s="10" t="s">
        <v>238</v>
      </c>
      <c r="J455" s="11">
        <v>79444</v>
      </c>
      <c r="K455" s="12"/>
      <c r="L455" s="10">
        <v>4</v>
      </c>
      <c r="M455" s="36">
        <v>94.4</v>
      </c>
      <c r="N455" s="33" t="s">
        <v>245</v>
      </c>
      <c r="O455" s="30">
        <v>35.619999999999997</v>
      </c>
      <c r="P455" s="13">
        <v>40.630000000000003</v>
      </c>
      <c r="Q455" s="13">
        <v>40.04</v>
      </c>
      <c r="R455" s="14">
        <v>0.11776447105788479</v>
      </c>
      <c r="S455" s="15">
        <v>11.116966067864325</v>
      </c>
      <c r="T455" s="22">
        <v>1.6769660678643237</v>
      </c>
      <c r="U455" s="23">
        <v>1.4916</v>
      </c>
      <c r="V455" s="24">
        <v>1.4507000000000001</v>
      </c>
      <c r="W455" s="25">
        <v>1.3093235000000002E-2</v>
      </c>
      <c r="X455" s="26">
        <v>1.4840974513574672E-2</v>
      </c>
      <c r="Y455" s="16">
        <v>1.2360013840000001</v>
      </c>
    </row>
    <row r="456" spans="2:25" ht="20.100000000000001" customHeight="1" x14ac:dyDescent="0.25">
      <c r="B456" s="21">
        <v>4831</v>
      </c>
      <c r="C456" s="10" t="s">
        <v>334</v>
      </c>
      <c r="D456" s="10" t="s">
        <v>92</v>
      </c>
      <c r="E456" s="10" t="s">
        <v>318</v>
      </c>
      <c r="F456" s="10" t="s">
        <v>328</v>
      </c>
      <c r="G456" s="9" t="s">
        <v>335</v>
      </c>
      <c r="H456" s="34" t="s">
        <v>1527</v>
      </c>
      <c r="I456" s="10" t="s">
        <v>898</v>
      </c>
      <c r="J456" s="11">
        <v>82205</v>
      </c>
      <c r="K456" s="12"/>
      <c r="L456" s="10">
        <v>1</v>
      </c>
      <c r="M456" s="36">
        <v>27.4</v>
      </c>
      <c r="N456" s="33" t="s">
        <v>245</v>
      </c>
      <c r="O456" s="30">
        <v>29.02</v>
      </c>
      <c r="P456" s="13">
        <v>34.020000000000003</v>
      </c>
      <c r="Q456" s="13">
        <v>33.369999999999997</v>
      </c>
      <c r="R456" s="14">
        <v>0.13000000000000103</v>
      </c>
      <c r="S456" s="15">
        <v>3.5620000000000283</v>
      </c>
      <c r="T456" s="22">
        <v>0.82200000000002804</v>
      </c>
      <c r="U456" s="23">
        <v>1.4452</v>
      </c>
      <c r="V456" s="24">
        <v>1.4004000000000001</v>
      </c>
      <c r="W456" s="25">
        <v>1.3089760000000001E-2</v>
      </c>
      <c r="X456" s="26">
        <v>1.5045701149425305E-2</v>
      </c>
      <c r="Y456" s="16">
        <v>0.358659424</v>
      </c>
    </row>
    <row r="457" spans="2:25" ht="20.100000000000001" customHeight="1" x14ac:dyDescent="0.25">
      <c r="B457" s="21">
        <v>4852</v>
      </c>
      <c r="C457" s="10" t="s">
        <v>440</v>
      </c>
      <c r="D457" s="10" t="s">
        <v>93</v>
      </c>
      <c r="E457" s="10" t="s">
        <v>94</v>
      </c>
      <c r="F457" s="10" t="s">
        <v>161</v>
      </c>
      <c r="G457" s="9" t="s">
        <v>441</v>
      </c>
      <c r="H457" s="34" t="s">
        <v>1611</v>
      </c>
      <c r="I457" s="10" t="s">
        <v>239</v>
      </c>
      <c r="J457" s="11">
        <v>76686</v>
      </c>
      <c r="K457" s="12"/>
      <c r="L457" s="10">
        <v>6</v>
      </c>
      <c r="M457" s="36">
        <v>162</v>
      </c>
      <c r="N457" s="33" t="s">
        <v>245</v>
      </c>
      <c r="O457" s="30">
        <v>35.1</v>
      </c>
      <c r="P457" s="13">
        <v>40.14</v>
      </c>
      <c r="Q457" s="13">
        <v>39.42</v>
      </c>
      <c r="R457" s="14">
        <v>0.14285714285714265</v>
      </c>
      <c r="S457" s="15">
        <v>23.14285714285711</v>
      </c>
      <c r="T457" s="22">
        <v>6.9428571428571093</v>
      </c>
      <c r="U457" s="23">
        <v>1.4883999999999999</v>
      </c>
      <c r="V457" s="24">
        <v>1.4530000000000001</v>
      </c>
      <c r="W457" s="25">
        <v>1.3089229999999999E-2</v>
      </c>
      <c r="X457" s="26">
        <v>1.5270768333333328E-2</v>
      </c>
      <c r="Y457" s="16">
        <v>2.12045526</v>
      </c>
    </row>
    <row r="458" spans="2:25" ht="20.100000000000001" customHeight="1" x14ac:dyDescent="0.25">
      <c r="B458" s="21">
        <v>4755</v>
      </c>
      <c r="C458" s="10" t="s">
        <v>332</v>
      </c>
      <c r="D458" s="10" t="s">
        <v>92</v>
      </c>
      <c r="E458" s="10" t="s">
        <v>318</v>
      </c>
      <c r="F458" s="10" t="s">
        <v>328</v>
      </c>
      <c r="G458" s="9" t="s">
        <v>333</v>
      </c>
      <c r="H458" s="34" t="s">
        <v>755</v>
      </c>
      <c r="I458" s="10" t="s">
        <v>898</v>
      </c>
      <c r="J458" s="11">
        <v>65344</v>
      </c>
      <c r="K458" s="12"/>
      <c r="L458" s="10">
        <v>5</v>
      </c>
      <c r="M458" s="36">
        <v>142.5</v>
      </c>
      <c r="N458" s="33" t="s">
        <v>245</v>
      </c>
      <c r="O458" s="30">
        <v>35.83</v>
      </c>
      <c r="P458" s="13">
        <v>40.85</v>
      </c>
      <c r="Q458" s="13">
        <v>40.57</v>
      </c>
      <c r="R458" s="14">
        <v>5.5776892430279078E-2</v>
      </c>
      <c r="S458" s="15">
        <v>7.9482071713147686</v>
      </c>
      <c r="T458" s="22">
        <v>-6.3017928286852323</v>
      </c>
      <c r="U458" s="23">
        <v>1.4361999999999999</v>
      </c>
      <c r="V458" s="24">
        <v>1.4722999999999999</v>
      </c>
      <c r="W458" s="25">
        <v>1.3088250000000001E-2</v>
      </c>
      <c r="X458" s="26">
        <v>1.3861395569620258E-2</v>
      </c>
      <c r="Y458" s="16">
        <v>1.8650756250000002</v>
      </c>
    </row>
    <row r="459" spans="2:25" ht="20.100000000000001" customHeight="1" x14ac:dyDescent="0.25">
      <c r="B459" s="21">
        <v>4705</v>
      </c>
      <c r="C459" s="10" t="s">
        <v>432</v>
      </c>
      <c r="D459" s="10" t="s">
        <v>93</v>
      </c>
      <c r="E459" s="10" t="s">
        <v>87</v>
      </c>
      <c r="F459" s="10" t="s">
        <v>299</v>
      </c>
      <c r="G459" s="9" t="s">
        <v>300</v>
      </c>
      <c r="H459" s="34" t="s">
        <v>875</v>
      </c>
      <c r="I459" s="10" t="s">
        <v>301</v>
      </c>
      <c r="J459" s="11">
        <v>77265</v>
      </c>
      <c r="K459" s="12"/>
      <c r="L459" s="10">
        <v>4</v>
      </c>
      <c r="M459" s="36">
        <v>104.2</v>
      </c>
      <c r="N459" s="33" t="s">
        <v>259</v>
      </c>
      <c r="O459" s="30">
        <v>28.61</v>
      </c>
      <c r="P459" s="13">
        <v>33.630000000000003</v>
      </c>
      <c r="Q459" s="13">
        <v>32.69</v>
      </c>
      <c r="R459" s="14">
        <v>0.18725099601593709</v>
      </c>
      <c r="S459" s="15">
        <v>19.511553784860645</v>
      </c>
      <c r="T459" s="22">
        <v>9.0915537848606434</v>
      </c>
      <c r="U459" s="23">
        <v>1.4990000000000001</v>
      </c>
      <c r="V459" s="24">
        <v>1.4752000000000001</v>
      </c>
      <c r="W459" s="25">
        <v>1.3086480000000001E-2</v>
      </c>
      <c r="X459" s="26">
        <v>1.6101502352941194E-2</v>
      </c>
      <c r="Y459" s="16">
        <v>1.3636112160000002</v>
      </c>
    </row>
    <row r="460" spans="2:25" ht="20.100000000000001" customHeight="1" x14ac:dyDescent="0.25">
      <c r="B460" s="21">
        <v>4709</v>
      </c>
      <c r="C460" s="10" t="s">
        <v>302</v>
      </c>
      <c r="D460" s="10" t="s">
        <v>93</v>
      </c>
      <c r="E460" s="10" t="s">
        <v>87</v>
      </c>
      <c r="F460" s="10" t="s">
        <v>303</v>
      </c>
      <c r="G460" s="9" t="s">
        <v>304</v>
      </c>
      <c r="H460" s="34" t="s">
        <v>875</v>
      </c>
      <c r="I460" s="10" t="s">
        <v>305</v>
      </c>
      <c r="J460" s="11">
        <v>71789</v>
      </c>
      <c r="K460" s="12"/>
      <c r="L460" s="10">
        <v>8</v>
      </c>
      <c r="M460" s="36">
        <v>201</v>
      </c>
      <c r="N460" s="33" t="s">
        <v>245</v>
      </c>
      <c r="O460" s="30">
        <v>50.47</v>
      </c>
      <c r="P460" s="13">
        <v>55.49</v>
      </c>
      <c r="Q460" s="13">
        <v>54.96</v>
      </c>
      <c r="R460" s="14">
        <v>0.10557768924302804</v>
      </c>
      <c r="S460" s="15">
        <v>21.221115537848636</v>
      </c>
      <c r="T460" s="22">
        <v>1.1211155378486359</v>
      </c>
      <c r="U460" s="23">
        <v>1.4964</v>
      </c>
      <c r="V460" s="24">
        <v>1.4776</v>
      </c>
      <c r="W460" s="25">
        <v>1.3085600000000001E-2</v>
      </c>
      <c r="X460" s="26">
        <v>1.4630225389755015E-2</v>
      </c>
      <c r="Y460" s="16">
        <v>2.6302056</v>
      </c>
    </row>
    <row r="461" spans="2:25" ht="20.100000000000001" customHeight="1" x14ac:dyDescent="0.25">
      <c r="B461" s="21">
        <v>4813</v>
      </c>
      <c r="C461" s="10" t="s">
        <v>432</v>
      </c>
      <c r="D461" s="10" t="s">
        <v>93</v>
      </c>
      <c r="E461" s="10" t="s">
        <v>87</v>
      </c>
      <c r="F461" s="10" t="s">
        <v>299</v>
      </c>
      <c r="G461" s="9" t="s">
        <v>300</v>
      </c>
      <c r="H461" s="34" t="s">
        <v>875</v>
      </c>
      <c r="I461" s="10" t="s">
        <v>301</v>
      </c>
      <c r="J461" s="11">
        <v>77292</v>
      </c>
      <c r="K461" s="12"/>
      <c r="L461" s="10">
        <v>3</v>
      </c>
      <c r="M461" s="36">
        <v>73</v>
      </c>
      <c r="N461" s="33" t="s">
        <v>245</v>
      </c>
      <c r="O461" s="30">
        <v>27.78</v>
      </c>
      <c r="P461" s="13">
        <v>32.79</v>
      </c>
      <c r="Q461" s="13">
        <v>32.22</v>
      </c>
      <c r="R461" s="14">
        <v>0.11377245508982047</v>
      </c>
      <c r="S461" s="15">
        <v>8.3053892215568936</v>
      </c>
      <c r="T461" s="22">
        <v>1.0053892215568936</v>
      </c>
      <c r="U461" s="23">
        <v>1.4380999999999999</v>
      </c>
      <c r="V461" s="24">
        <v>1.4065000000000001</v>
      </c>
      <c r="W461" s="25">
        <v>1.308516E-2</v>
      </c>
      <c r="X461" s="26">
        <v>1.4765011621621624E-2</v>
      </c>
      <c r="Y461" s="16">
        <v>0.95521668000000004</v>
      </c>
    </row>
    <row r="462" spans="2:25" ht="20.100000000000001" customHeight="1" x14ac:dyDescent="0.25">
      <c r="B462" s="21">
        <v>4841</v>
      </c>
      <c r="C462" s="10" t="s">
        <v>727</v>
      </c>
      <c r="D462" s="10" t="s">
        <v>93</v>
      </c>
      <c r="E462" s="10" t="s">
        <v>87</v>
      </c>
      <c r="F462" s="10" t="s">
        <v>88</v>
      </c>
      <c r="G462" s="9" t="s">
        <v>435</v>
      </c>
      <c r="H462" s="34" t="s">
        <v>875</v>
      </c>
      <c r="I462" s="10" t="s">
        <v>236</v>
      </c>
      <c r="J462" s="11">
        <v>81575</v>
      </c>
      <c r="K462" s="12"/>
      <c r="L462" s="10">
        <v>2</v>
      </c>
      <c r="M462" s="36">
        <v>52</v>
      </c>
      <c r="N462" s="33" t="s">
        <v>245</v>
      </c>
      <c r="O462" s="30">
        <v>28.52</v>
      </c>
      <c r="P462" s="13">
        <v>33.520000000000003</v>
      </c>
      <c r="Q462" s="13">
        <v>32.85</v>
      </c>
      <c r="R462" s="14">
        <v>0.13400000000000026</v>
      </c>
      <c r="S462" s="15">
        <v>6.9680000000000133</v>
      </c>
      <c r="T462" s="22">
        <v>1.7680000000000131</v>
      </c>
      <c r="U462" s="23">
        <v>1.4829000000000001</v>
      </c>
      <c r="V462" s="24">
        <v>1.4572000000000001</v>
      </c>
      <c r="W462" s="25">
        <v>1.3083445000000001E-2</v>
      </c>
      <c r="X462" s="26">
        <v>1.5107904157043885E-2</v>
      </c>
      <c r="Y462" s="16">
        <v>0.68033914000000006</v>
      </c>
    </row>
    <row r="463" spans="2:25" ht="20.100000000000001" customHeight="1" x14ac:dyDescent="0.25">
      <c r="B463" s="21">
        <v>4847</v>
      </c>
      <c r="C463" s="10" t="s">
        <v>788</v>
      </c>
      <c r="D463" s="10" t="s">
        <v>92</v>
      </c>
      <c r="E463" s="10" t="s">
        <v>119</v>
      </c>
      <c r="F463" s="10" t="s">
        <v>119</v>
      </c>
      <c r="G463" s="9" t="s">
        <v>789</v>
      </c>
      <c r="H463" s="34" t="s">
        <v>866</v>
      </c>
      <c r="I463" s="10" t="s">
        <v>1601</v>
      </c>
      <c r="J463" s="11">
        <v>83907</v>
      </c>
      <c r="K463" s="12"/>
      <c r="L463" s="10">
        <v>20</v>
      </c>
      <c r="M463" s="36">
        <v>562</v>
      </c>
      <c r="N463" s="33" t="s">
        <v>245</v>
      </c>
      <c r="O463" s="30">
        <v>36.68</v>
      </c>
      <c r="P463" s="13">
        <v>41.71</v>
      </c>
      <c r="Q463" s="13">
        <v>41.02</v>
      </c>
      <c r="R463" s="14">
        <v>0.13717693836978082</v>
      </c>
      <c r="S463" s="15">
        <v>77.093439363816813</v>
      </c>
      <c r="T463" s="22">
        <v>20.893439363816814</v>
      </c>
      <c r="U463" s="23">
        <v>1.4587000000000001</v>
      </c>
      <c r="V463" s="24">
        <v>1.4807999999999999</v>
      </c>
      <c r="W463" s="25">
        <v>1.3080774999999999E-2</v>
      </c>
      <c r="X463" s="26">
        <v>1.5160437384792618E-2</v>
      </c>
      <c r="Y463" s="16">
        <v>7.3513955499999994</v>
      </c>
    </row>
    <row r="464" spans="2:25" ht="20.100000000000001" customHeight="1" x14ac:dyDescent="0.25">
      <c r="B464" s="21">
        <v>4900</v>
      </c>
      <c r="C464" s="10" t="s">
        <v>49</v>
      </c>
      <c r="D464" s="10" t="s">
        <v>93</v>
      </c>
      <c r="E464" s="10" t="s">
        <v>94</v>
      </c>
      <c r="F464" s="10" t="s">
        <v>173</v>
      </c>
      <c r="G464" s="9" t="s">
        <v>192</v>
      </c>
      <c r="H464" s="34" t="s">
        <v>875</v>
      </c>
      <c r="I464" s="10" t="s">
        <v>894</v>
      </c>
      <c r="J464" s="11">
        <v>77243</v>
      </c>
      <c r="K464" s="12"/>
      <c r="L464" s="10">
        <v>1</v>
      </c>
      <c r="M464" s="36">
        <v>25</v>
      </c>
      <c r="N464" s="33" t="s">
        <v>245</v>
      </c>
      <c r="O464" s="30">
        <v>35.74</v>
      </c>
      <c r="P464" s="13">
        <v>40.76</v>
      </c>
      <c r="Q464" s="13">
        <v>40.08</v>
      </c>
      <c r="R464" s="14">
        <v>0.13545816733067734</v>
      </c>
      <c r="S464" s="15">
        <v>3.3864541832669333</v>
      </c>
      <c r="T464" s="22">
        <v>0.88645418326693326</v>
      </c>
      <c r="U464" s="23">
        <v>1.4623999999999999</v>
      </c>
      <c r="V464" s="24">
        <v>1.4770000000000001</v>
      </c>
      <c r="W464" s="25">
        <v>1.3080329999999999E-2</v>
      </c>
      <c r="X464" s="26">
        <v>1.5129782626728112E-2</v>
      </c>
      <c r="Y464" s="16">
        <v>0.32700825</v>
      </c>
    </row>
    <row r="465" spans="2:25" ht="20.100000000000001" customHeight="1" x14ac:dyDescent="0.25">
      <c r="B465" s="21">
        <v>4723</v>
      </c>
      <c r="C465" s="10" t="s">
        <v>785</v>
      </c>
      <c r="D465" s="10" t="s">
        <v>92</v>
      </c>
      <c r="E465" s="10" t="s">
        <v>99</v>
      </c>
      <c r="F465" s="10" t="s">
        <v>43</v>
      </c>
      <c r="G465" s="9" t="s">
        <v>868</v>
      </c>
      <c r="H465" s="34" t="s">
        <v>863</v>
      </c>
      <c r="I465" s="10" t="s">
        <v>255</v>
      </c>
      <c r="J465" s="11">
        <v>73798</v>
      </c>
      <c r="K465" s="12"/>
      <c r="L465" s="10">
        <v>6</v>
      </c>
      <c r="M465" s="36">
        <v>181</v>
      </c>
      <c r="N465" s="33" t="s">
        <v>245</v>
      </c>
      <c r="O465" s="30">
        <v>35.42</v>
      </c>
      <c r="P465" s="13">
        <v>40.42</v>
      </c>
      <c r="Q465" s="13">
        <v>39.92</v>
      </c>
      <c r="R465" s="14">
        <v>0.1</v>
      </c>
      <c r="S465" s="15">
        <v>18.100000000000001</v>
      </c>
      <c r="T465" s="22">
        <v>0</v>
      </c>
      <c r="U465" s="23">
        <v>1.4636</v>
      </c>
      <c r="V465" s="24">
        <v>1.4421999999999999</v>
      </c>
      <c r="W465" s="25">
        <v>1.3076100000000002E-2</v>
      </c>
      <c r="X465" s="26">
        <v>1.4529000000000002E-2</v>
      </c>
      <c r="Y465" s="16">
        <v>2.3667741000000002</v>
      </c>
    </row>
    <row r="466" spans="2:25" ht="20.100000000000001" customHeight="1" x14ac:dyDescent="0.25">
      <c r="B466" s="21">
        <v>4847</v>
      </c>
      <c r="C466" s="10" t="s">
        <v>52</v>
      </c>
      <c r="D466" s="10" t="s">
        <v>92</v>
      </c>
      <c r="E466" s="10" t="s">
        <v>118</v>
      </c>
      <c r="F466" s="10" t="s">
        <v>107</v>
      </c>
      <c r="G466" s="9" t="s">
        <v>258</v>
      </c>
      <c r="H466" s="34" t="s">
        <v>866</v>
      </c>
      <c r="I466" s="10" t="s">
        <v>889</v>
      </c>
      <c r="J466" s="11">
        <v>84610</v>
      </c>
      <c r="K466" s="12"/>
      <c r="L466" s="10">
        <v>20</v>
      </c>
      <c r="M466" s="36">
        <v>515</v>
      </c>
      <c r="N466" s="33" t="s">
        <v>245</v>
      </c>
      <c r="O466" s="30">
        <v>31.93</v>
      </c>
      <c r="P466" s="13">
        <v>36.979999999999997</v>
      </c>
      <c r="Q466" s="13">
        <v>36.299999999999997</v>
      </c>
      <c r="R466" s="14">
        <v>0.13465346534653466</v>
      </c>
      <c r="S466" s="15">
        <v>69.346534653465355</v>
      </c>
      <c r="T466" s="22">
        <v>17.846534653465348</v>
      </c>
      <c r="U466" s="23">
        <v>1.4722999999999999</v>
      </c>
      <c r="V466" s="24">
        <v>1.466</v>
      </c>
      <c r="W466" s="25">
        <v>1.3075435E-2</v>
      </c>
      <c r="X466" s="26">
        <v>1.5110056464530893E-2</v>
      </c>
      <c r="Y466" s="16">
        <v>6.7338490249999996</v>
      </c>
    </row>
    <row r="467" spans="2:25" ht="20.100000000000001" customHeight="1" x14ac:dyDescent="0.25">
      <c r="B467" s="21">
        <v>4718</v>
      </c>
      <c r="C467" s="10" t="s">
        <v>340</v>
      </c>
      <c r="D467" s="10" t="s">
        <v>92</v>
      </c>
      <c r="E467" s="10" t="s">
        <v>318</v>
      </c>
      <c r="F467" s="10" t="s">
        <v>337</v>
      </c>
      <c r="G467" s="9" t="s">
        <v>341</v>
      </c>
      <c r="H467" s="34" t="s">
        <v>755</v>
      </c>
      <c r="I467" s="10" t="s">
        <v>339</v>
      </c>
      <c r="J467" s="11">
        <v>76356</v>
      </c>
      <c r="K467" s="12"/>
      <c r="L467" s="10">
        <v>1</v>
      </c>
      <c r="M467" s="36">
        <v>38</v>
      </c>
      <c r="N467" s="33" t="s">
        <v>245</v>
      </c>
      <c r="O467" s="30">
        <v>29.22</v>
      </c>
      <c r="P467" s="13">
        <v>34.229999999999997</v>
      </c>
      <c r="Q467" s="13">
        <v>33.71</v>
      </c>
      <c r="R467" s="14">
        <v>0.10379241516965992</v>
      </c>
      <c r="S467" s="15">
        <v>3.9441117764470772</v>
      </c>
      <c r="T467" s="22">
        <v>0.1441117764470769</v>
      </c>
      <c r="U467" s="23">
        <v>1.466</v>
      </c>
      <c r="V467" s="24">
        <v>1.4395</v>
      </c>
      <c r="W467" s="25">
        <v>1.307475E-2</v>
      </c>
      <c r="X467" s="26">
        <v>1.4588974944320699E-2</v>
      </c>
      <c r="Y467" s="16">
        <v>0.49684049999999996</v>
      </c>
    </row>
    <row r="468" spans="2:25" ht="20.100000000000001" customHeight="1" x14ac:dyDescent="0.25">
      <c r="B468" s="21">
        <v>4708</v>
      </c>
      <c r="C468" s="10" t="s">
        <v>454</v>
      </c>
      <c r="D468" s="10" t="s">
        <v>247</v>
      </c>
      <c r="E468" s="10" t="s">
        <v>444</v>
      </c>
      <c r="F468" s="10" t="s">
        <v>454</v>
      </c>
      <c r="G468" s="9" t="s">
        <v>1054</v>
      </c>
      <c r="H468" s="34" t="s">
        <v>848</v>
      </c>
      <c r="I468" s="10" t="s">
        <v>701</v>
      </c>
      <c r="J468" s="11">
        <v>33648</v>
      </c>
      <c r="K468" s="12"/>
      <c r="L468" s="10">
        <v>9</v>
      </c>
      <c r="M468" s="36">
        <v>221</v>
      </c>
      <c r="N468" s="33" t="s">
        <v>245</v>
      </c>
      <c r="O468" s="30">
        <v>28.81</v>
      </c>
      <c r="P468" s="13">
        <v>33.85</v>
      </c>
      <c r="Q468" s="13">
        <v>33.32</v>
      </c>
      <c r="R468" s="14">
        <v>0.10515873015873033</v>
      </c>
      <c r="S468" s="15">
        <v>23.240079365079403</v>
      </c>
      <c r="T468" s="22">
        <v>1.140079365079401</v>
      </c>
      <c r="U468" s="23">
        <v>1.4938</v>
      </c>
      <c r="V468" s="24">
        <v>1.4776</v>
      </c>
      <c r="W468" s="25">
        <v>1.3074160000000001E-2</v>
      </c>
      <c r="X468" s="26">
        <v>1.4610591219512199E-2</v>
      </c>
      <c r="Y468" s="16">
        <v>2.8893893600000005</v>
      </c>
    </row>
    <row r="469" spans="2:25" ht="20.100000000000001" customHeight="1" x14ac:dyDescent="0.25">
      <c r="B469" s="21">
        <v>4858</v>
      </c>
      <c r="C469" s="10" t="s">
        <v>313</v>
      </c>
      <c r="D469" s="10" t="s">
        <v>92</v>
      </c>
      <c r="E469" s="10" t="s">
        <v>116</v>
      </c>
      <c r="F469" s="10" t="s">
        <v>308</v>
      </c>
      <c r="G469" s="9" t="s">
        <v>314</v>
      </c>
      <c r="H469" s="34" t="s">
        <v>755</v>
      </c>
      <c r="I469" s="10" t="s">
        <v>763</v>
      </c>
      <c r="J469" s="11">
        <v>80165</v>
      </c>
      <c r="K469" s="12"/>
      <c r="L469" s="10">
        <v>3</v>
      </c>
      <c r="M469" s="36">
        <v>83</v>
      </c>
      <c r="N469" s="33" t="s">
        <v>245</v>
      </c>
      <c r="O469" s="30">
        <v>36.39</v>
      </c>
      <c r="P469" s="13">
        <v>41.39</v>
      </c>
      <c r="Q469" s="13">
        <v>40.74</v>
      </c>
      <c r="R469" s="14">
        <v>0.12999999999999973</v>
      </c>
      <c r="S469" s="15">
        <v>10.789999999999978</v>
      </c>
      <c r="T469" s="22">
        <v>2.4899999999999767</v>
      </c>
      <c r="U469" s="23">
        <v>1.4608000000000001</v>
      </c>
      <c r="V469" s="24">
        <v>1.4771000000000001</v>
      </c>
      <c r="W469" s="25">
        <v>1.3073655E-2</v>
      </c>
      <c r="X469" s="26">
        <v>1.5027189655172407E-2</v>
      </c>
      <c r="Y469" s="16">
        <v>1.085113365</v>
      </c>
    </row>
    <row r="470" spans="2:25" ht="20.100000000000001" customHeight="1" x14ac:dyDescent="0.25">
      <c r="B470" s="21">
        <v>4714</v>
      </c>
      <c r="C470" s="10" t="s">
        <v>162</v>
      </c>
      <c r="D470" s="10" t="s">
        <v>93</v>
      </c>
      <c r="E470" s="10" t="s">
        <v>94</v>
      </c>
      <c r="F470" s="10" t="s">
        <v>161</v>
      </c>
      <c r="G470" s="9" t="s">
        <v>186</v>
      </c>
      <c r="H470" s="34" t="s">
        <v>875</v>
      </c>
      <c r="I470" s="10" t="s">
        <v>491</v>
      </c>
      <c r="J470" s="11">
        <v>76660</v>
      </c>
      <c r="K470" s="12"/>
      <c r="L470" s="10">
        <v>2</v>
      </c>
      <c r="M470" s="36">
        <v>60</v>
      </c>
      <c r="N470" s="33" t="s">
        <v>245</v>
      </c>
      <c r="O470" s="30">
        <v>28.31</v>
      </c>
      <c r="P470" s="13">
        <v>33.32</v>
      </c>
      <c r="Q470" s="13">
        <v>32.54</v>
      </c>
      <c r="R470" s="14">
        <v>0.15568862275449119</v>
      </c>
      <c r="S470" s="15">
        <v>9.3413173652694717</v>
      </c>
      <c r="T470" s="22">
        <v>3.3413173652694712</v>
      </c>
      <c r="U470" s="23">
        <v>1.4523999999999999</v>
      </c>
      <c r="V470" s="24">
        <v>1.4523999999999999</v>
      </c>
      <c r="W470" s="25">
        <v>1.3071599999999999E-2</v>
      </c>
      <c r="X470" s="26">
        <v>1.548196595744681E-2</v>
      </c>
      <c r="Y470" s="16">
        <v>0.78429599999999999</v>
      </c>
    </row>
    <row r="471" spans="2:25" ht="20.100000000000001" customHeight="1" x14ac:dyDescent="0.25">
      <c r="B471" s="21">
        <v>4686</v>
      </c>
      <c r="C471" s="10" t="s">
        <v>729</v>
      </c>
      <c r="D471" s="10" t="s">
        <v>93</v>
      </c>
      <c r="E471" s="10"/>
      <c r="F471" s="10"/>
      <c r="G471" s="9" t="s">
        <v>730</v>
      </c>
      <c r="H471" s="34" t="s">
        <v>724</v>
      </c>
      <c r="I471" s="10" t="s">
        <v>237</v>
      </c>
      <c r="J471" s="11"/>
      <c r="K471" s="12"/>
      <c r="L471" s="10">
        <v>3</v>
      </c>
      <c r="M471" s="36">
        <v>80</v>
      </c>
      <c r="N471" s="33" t="s">
        <v>245</v>
      </c>
      <c r="O471" s="30">
        <v>28.33</v>
      </c>
      <c r="P471" s="13">
        <v>33.33</v>
      </c>
      <c r="Q471" s="13">
        <v>32.450000000000003</v>
      </c>
      <c r="R471" s="14">
        <v>0.1759999999999991</v>
      </c>
      <c r="S471" s="15">
        <v>14.079999999999927</v>
      </c>
      <c r="T471" s="22">
        <v>6.0799999999999272</v>
      </c>
      <c r="U471" s="23">
        <v>1.4517</v>
      </c>
      <c r="V471" s="24">
        <v>1.4211</v>
      </c>
      <c r="W471" s="25">
        <v>1.307124E-2</v>
      </c>
      <c r="X471" s="26">
        <v>1.5863155339805805E-2</v>
      </c>
      <c r="Y471" s="16">
        <v>1.0456992000000001</v>
      </c>
    </row>
    <row r="472" spans="2:25" ht="20.100000000000001" customHeight="1" x14ac:dyDescent="0.25">
      <c r="B472" s="21">
        <v>4875</v>
      </c>
      <c r="C472" s="10" t="s">
        <v>429</v>
      </c>
      <c r="D472" s="10" t="s">
        <v>92</v>
      </c>
      <c r="E472" s="10" t="s">
        <v>122</v>
      </c>
      <c r="F472" s="10" t="s">
        <v>76</v>
      </c>
      <c r="G472" s="9" t="s">
        <v>152</v>
      </c>
      <c r="H472" s="34" t="s">
        <v>990</v>
      </c>
      <c r="I472" s="10" t="s">
        <v>228</v>
      </c>
      <c r="J472" s="11">
        <v>74433</v>
      </c>
      <c r="K472" s="12"/>
      <c r="L472" s="10">
        <v>3</v>
      </c>
      <c r="M472" s="36">
        <v>87</v>
      </c>
      <c r="N472" s="33" t="s">
        <v>245</v>
      </c>
      <c r="O472" s="30">
        <v>27.11</v>
      </c>
      <c r="P472" s="13">
        <v>32.119999999999997</v>
      </c>
      <c r="Q472" s="13">
        <v>31.26</v>
      </c>
      <c r="R472" s="14">
        <v>0.17165668662674574</v>
      </c>
      <c r="S472" s="15">
        <v>14.934131736526879</v>
      </c>
      <c r="T472" s="22">
        <v>6.2341317365268791</v>
      </c>
      <c r="U472" s="23">
        <v>1.4551000000000001</v>
      </c>
      <c r="V472" s="24">
        <v>1.4816</v>
      </c>
      <c r="W472" s="25">
        <v>1.3068315000000002E-2</v>
      </c>
      <c r="X472" s="26">
        <v>1.5776447746987939E-2</v>
      </c>
      <c r="Y472" s="16">
        <v>1.1369434050000002</v>
      </c>
    </row>
    <row r="473" spans="2:25" ht="20.100000000000001" customHeight="1" x14ac:dyDescent="0.25">
      <c r="B473" s="21">
        <v>4694</v>
      </c>
      <c r="C473" s="10" t="s">
        <v>437</v>
      </c>
      <c r="D473" s="10" t="s">
        <v>93</v>
      </c>
      <c r="E473" s="10" t="s">
        <v>94</v>
      </c>
      <c r="F473" s="10" t="s">
        <v>161</v>
      </c>
      <c r="G473" s="9" t="s">
        <v>441</v>
      </c>
      <c r="H473" s="34" t="s">
        <v>875</v>
      </c>
      <c r="I473" s="10" t="s">
        <v>239</v>
      </c>
      <c r="J473" s="11">
        <v>76652</v>
      </c>
      <c r="K473" s="12"/>
      <c r="L473" s="10">
        <v>1</v>
      </c>
      <c r="M473" s="36">
        <v>21</v>
      </c>
      <c r="N473" s="33" t="s">
        <v>245</v>
      </c>
      <c r="O473" s="30">
        <v>36.880000000000003</v>
      </c>
      <c r="P473" s="13">
        <v>41.88</v>
      </c>
      <c r="Q473" s="13">
        <v>41.29</v>
      </c>
      <c r="R473" s="14">
        <v>0.11800000000000069</v>
      </c>
      <c r="S473" s="15">
        <v>2.4780000000000144</v>
      </c>
      <c r="T473" s="22">
        <v>0.37800000000001432</v>
      </c>
      <c r="U473" s="23">
        <v>1.4849000000000001</v>
      </c>
      <c r="V473" s="24">
        <v>1.4849000000000001</v>
      </c>
      <c r="W473" s="25">
        <v>1.3067120000000002E-2</v>
      </c>
      <c r="X473" s="26">
        <v>1.4815328798185954E-2</v>
      </c>
      <c r="Y473" s="16">
        <v>0.27440952000000002</v>
      </c>
    </row>
    <row r="474" spans="2:25" ht="20.100000000000001" customHeight="1" x14ac:dyDescent="0.25">
      <c r="B474" s="21">
        <v>4834</v>
      </c>
      <c r="C474" s="10" t="s">
        <v>1009</v>
      </c>
      <c r="D474" s="10" t="s">
        <v>92</v>
      </c>
      <c r="E474" s="10" t="s">
        <v>124</v>
      </c>
      <c r="F474" s="10" t="s">
        <v>294</v>
      </c>
      <c r="G474" s="9" t="s">
        <v>1010</v>
      </c>
      <c r="H474" s="34" t="s">
        <v>990</v>
      </c>
      <c r="I474" s="10" t="s">
        <v>490</v>
      </c>
      <c r="J474" s="11">
        <v>68948</v>
      </c>
      <c r="K474" s="12"/>
      <c r="L474" s="10">
        <v>3</v>
      </c>
      <c r="M474" s="36">
        <v>79.400000000000006</v>
      </c>
      <c r="N474" s="33" t="s">
        <v>245</v>
      </c>
      <c r="O474" s="30">
        <v>28.84</v>
      </c>
      <c r="P474" s="13">
        <v>33.86</v>
      </c>
      <c r="Q474" s="13">
        <v>33.36</v>
      </c>
      <c r="R474" s="14">
        <v>9.9601593625498017E-2</v>
      </c>
      <c r="S474" s="15">
        <v>7.9083665338645428</v>
      </c>
      <c r="T474" s="22">
        <v>-3.1633466135457922E-2</v>
      </c>
      <c r="U474" s="23">
        <v>1.42</v>
      </c>
      <c r="V474" s="24">
        <v>1.42</v>
      </c>
      <c r="W474" s="25">
        <v>1.3063999999999999E-2</v>
      </c>
      <c r="X474" s="26">
        <v>1.4509132743362831E-2</v>
      </c>
      <c r="Y474" s="16">
        <v>1.0372816</v>
      </c>
    </row>
    <row r="475" spans="2:25" ht="20.100000000000001" customHeight="1" x14ac:dyDescent="0.25">
      <c r="B475" s="21">
        <v>4778</v>
      </c>
      <c r="C475" s="10" t="s">
        <v>876</v>
      </c>
      <c r="D475" s="10" t="s">
        <v>92</v>
      </c>
      <c r="E475" s="10" t="s">
        <v>989</v>
      </c>
      <c r="F475" s="10" t="s">
        <v>276</v>
      </c>
      <c r="G475" s="9" t="s">
        <v>877</v>
      </c>
      <c r="H475" s="34" t="s">
        <v>990</v>
      </c>
      <c r="I475" s="10" t="s">
        <v>277</v>
      </c>
      <c r="J475" s="11">
        <v>81173</v>
      </c>
      <c r="K475" s="12"/>
      <c r="L475" s="10">
        <v>6</v>
      </c>
      <c r="M475" s="36">
        <v>154.80000000000001</v>
      </c>
      <c r="N475" s="33" t="s">
        <v>245</v>
      </c>
      <c r="O475" s="30">
        <v>29.01</v>
      </c>
      <c r="P475" s="13">
        <v>34.049999999999997</v>
      </c>
      <c r="Q475" s="13">
        <v>33.32</v>
      </c>
      <c r="R475" s="14">
        <v>0.14484126984126935</v>
      </c>
      <c r="S475" s="15">
        <v>22.421428571428496</v>
      </c>
      <c r="T475" s="22">
        <v>6.9414285714284958</v>
      </c>
      <c r="U475" s="23">
        <v>1.4581</v>
      </c>
      <c r="V475" s="24">
        <v>1.4450000000000001</v>
      </c>
      <c r="W475" s="25">
        <v>1.3063950000000001E-2</v>
      </c>
      <c r="X475" s="26">
        <v>1.5276637587006953E-2</v>
      </c>
      <c r="Y475" s="16">
        <v>2.0222994600000002</v>
      </c>
    </row>
    <row r="476" spans="2:25" ht="20.100000000000001" customHeight="1" x14ac:dyDescent="0.25">
      <c r="B476" s="21">
        <v>4816</v>
      </c>
      <c r="C476" s="10" t="s">
        <v>1143</v>
      </c>
      <c r="D476" s="10" t="s">
        <v>247</v>
      </c>
      <c r="E476" s="10" t="s">
        <v>507</v>
      </c>
      <c r="F476" s="10" t="s">
        <v>507</v>
      </c>
      <c r="G476" s="9" t="s">
        <v>1144</v>
      </c>
      <c r="H476" s="34" t="s">
        <v>850</v>
      </c>
      <c r="I476" s="10" t="s">
        <v>1489</v>
      </c>
      <c r="J476" s="11">
        <v>24663</v>
      </c>
      <c r="K476" s="12"/>
      <c r="L476" s="10">
        <v>5</v>
      </c>
      <c r="M476" s="36">
        <v>96.4</v>
      </c>
      <c r="N476" s="33" t="s">
        <v>245</v>
      </c>
      <c r="O476" s="30">
        <v>28.51</v>
      </c>
      <c r="P476" s="13">
        <v>33.51</v>
      </c>
      <c r="Q476" s="13">
        <v>32.979999999999997</v>
      </c>
      <c r="R476" s="14">
        <v>0.1060000000000003</v>
      </c>
      <c r="S476" s="15">
        <v>10.218400000000029</v>
      </c>
      <c r="T476" s="22">
        <v>0.57840000000002867</v>
      </c>
      <c r="U476" s="23">
        <v>1.4089</v>
      </c>
      <c r="V476" s="24">
        <v>1.4309000000000001</v>
      </c>
      <c r="W476" s="25">
        <v>1.3063080000000003E-2</v>
      </c>
      <c r="X476" s="26">
        <v>1.4611946308724841E-2</v>
      </c>
      <c r="Y476" s="16">
        <v>1.2592809120000004</v>
      </c>
    </row>
    <row r="477" spans="2:25" ht="20.100000000000001" customHeight="1" x14ac:dyDescent="0.25">
      <c r="B477" s="21">
        <v>4687</v>
      </c>
      <c r="C477" s="10" t="s">
        <v>38</v>
      </c>
      <c r="D477" s="10" t="s">
        <v>92</v>
      </c>
      <c r="E477" s="10"/>
      <c r="F477" s="10" t="s">
        <v>38</v>
      </c>
      <c r="G477" s="9" t="s">
        <v>771</v>
      </c>
      <c r="H477" s="34" t="s">
        <v>755</v>
      </c>
      <c r="I477" s="10" t="s">
        <v>772</v>
      </c>
      <c r="J477" s="11"/>
      <c r="K477" s="12"/>
      <c r="L477" s="10">
        <v>7</v>
      </c>
      <c r="M477" s="36">
        <v>180</v>
      </c>
      <c r="N477" s="33" t="s">
        <v>753</v>
      </c>
      <c r="O477" s="30">
        <v>28.15</v>
      </c>
      <c r="P477" s="13">
        <v>33.159999999999997</v>
      </c>
      <c r="Q477" s="13">
        <v>32.56</v>
      </c>
      <c r="R477" s="14">
        <v>0.11976047904191509</v>
      </c>
      <c r="S477" s="15">
        <v>21.556886227544716</v>
      </c>
      <c r="T477" s="22">
        <v>3.5568862275447142</v>
      </c>
      <c r="U477" s="23">
        <v>1.4132</v>
      </c>
      <c r="V477" s="24">
        <v>1.4576</v>
      </c>
      <c r="W477" s="25">
        <v>1.306214E-2</v>
      </c>
      <c r="X477" s="26">
        <v>1.4839301904761886E-2</v>
      </c>
      <c r="Y477" s="16">
        <v>2.3511851999999998</v>
      </c>
    </row>
    <row r="478" spans="2:25" ht="20.100000000000001" customHeight="1" x14ac:dyDescent="0.25">
      <c r="B478" s="21">
        <v>4748</v>
      </c>
      <c r="C478" s="10" t="s">
        <v>680</v>
      </c>
      <c r="D478" s="10" t="s">
        <v>365</v>
      </c>
      <c r="E478" s="10" t="s">
        <v>680</v>
      </c>
      <c r="F478" s="10" t="s">
        <v>680</v>
      </c>
      <c r="G478" s="9" t="s">
        <v>1259</v>
      </c>
      <c r="H478" s="34" t="s">
        <v>678</v>
      </c>
      <c r="I478" s="10" t="s">
        <v>698</v>
      </c>
      <c r="J478" s="11">
        <v>80851</v>
      </c>
      <c r="K478" s="12"/>
      <c r="L478" s="10">
        <v>2</v>
      </c>
      <c r="M478" s="36">
        <v>36.799999999999997</v>
      </c>
      <c r="N478" s="33" t="s">
        <v>245</v>
      </c>
      <c r="O478" s="30">
        <v>28.75</v>
      </c>
      <c r="P478" s="13">
        <v>33.76</v>
      </c>
      <c r="Q478" s="13">
        <v>33.17</v>
      </c>
      <c r="R478" s="14">
        <v>0.11776447105788354</v>
      </c>
      <c r="S478" s="15">
        <v>4.3337325349301139</v>
      </c>
      <c r="T478" s="22">
        <v>0.65373253493011407</v>
      </c>
      <c r="U478" s="23">
        <v>1.4495</v>
      </c>
      <c r="V478" s="24">
        <v>1.4528000000000001</v>
      </c>
      <c r="W478" s="25">
        <v>1.3060350000000004E-2</v>
      </c>
      <c r="X478" s="26">
        <v>1.4803699886877821E-2</v>
      </c>
      <c r="Y478" s="16">
        <v>0.48062088000000008</v>
      </c>
    </row>
    <row r="479" spans="2:25" ht="20.100000000000001" customHeight="1" x14ac:dyDescent="0.25">
      <c r="B479" s="21">
        <v>4860</v>
      </c>
      <c r="C479" s="10" t="s">
        <v>1465</v>
      </c>
      <c r="D479" s="10" t="s">
        <v>92</v>
      </c>
      <c r="E479" s="10" t="s">
        <v>124</v>
      </c>
      <c r="F479" s="10" t="s">
        <v>85</v>
      </c>
      <c r="G479" s="9" t="s">
        <v>1466</v>
      </c>
      <c r="H479" s="34" t="s">
        <v>990</v>
      </c>
      <c r="I479" s="10" t="s">
        <v>234</v>
      </c>
      <c r="J479" s="11">
        <v>82652</v>
      </c>
      <c r="K479" s="12"/>
      <c r="L479" s="10">
        <v>3</v>
      </c>
      <c r="M479" s="36">
        <v>49</v>
      </c>
      <c r="N479" s="33" t="s">
        <v>245</v>
      </c>
      <c r="O479" s="30">
        <v>31.84</v>
      </c>
      <c r="P479" s="13">
        <v>36.880000000000003</v>
      </c>
      <c r="Q479" s="13">
        <v>36.049999999999997</v>
      </c>
      <c r="R479" s="14">
        <v>0.16468253968254068</v>
      </c>
      <c r="S479" s="15">
        <v>8.0694444444444926</v>
      </c>
      <c r="T479" s="22">
        <v>3.1694444444444931</v>
      </c>
      <c r="U479" s="23">
        <v>1.4639</v>
      </c>
      <c r="V479" s="24">
        <v>1.4710000000000001</v>
      </c>
      <c r="W479" s="25">
        <v>1.3060304999999999E-2</v>
      </c>
      <c r="X479" s="26">
        <v>1.5635139477434695E-2</v>
      </c>
      <c r="Y479" s="16">
        <v>0.63995494499999994</v>
      </c>
    </row>
    <row r="480" spans="2:25" ht="20.100000000000001" customHeight="1" x14ac:dyDescent="0.25">
      <c r="B480" s="21">
        <v>4836</v>
      </c>
      <c r="C480" s="10" t="s">
        <v>429</v>
      </c>
      <c r="D480" s="10" t="s">
        <v>92</v>
      </c>
      <c r="E480" s="10" t="s">
        <v>122</v>
      </c>
      <c r="F480" s="10" t="s">
        <v>76</v>
      </c>
      <c r="G480" s="9" t="s">
        <v>152</v>
      </c>
      <c r="H480" s="34" t="s">
        <v>1551</v>
      </c>
      <c r="I480" s="10" t="s">
        <v>228</v>
      </c>
      <c r="J480" s="11">
        <v>74424</v>
      </c>
      <c r="K480" s="12"/>
      <c r="L480" s="10">
        <v>3</v>
      </c>
      <c r="M480" s="36">
        <v>93</v>
      </c>
      <c r="N480" s="33" t="s">
        <v>245</v>
      </c>
      <c r="O480" s="30">
        <v>33.78</v>
      </c>
      <c r="P480" s="13">
        <v>38.78</v>
      </c>
      <c r="Q480" s="13">
        <v>37.950000000000003</v>
      </c>
      <c r="R480" s="14">
        <v>0.16599999999999965</v>
      </c>
      <c r="S480" s="15">
        <v>15.437999999999967</v>
      </c>
      <c r="T480" s="22">
        <v>6.137999999999967</v>
      </c>
      <c r="U480" s="23">
        <v>1.4160999999999999</v>
      </c>
      <c r="V480" s="24">
        <v>1.4229000000000001</v>
      </c>
      <c r="W480" s="25">
        <v>1.3059400000000001E-2</v>
      </c>
      <c r="X480" s="26">
        <v>1.5658752997601912E-2</v>
      </c>
      <c r="Y480" s="16">
        <v>1.2145242000000001</v>
      </c>
    </row>
    <row r="481" spans="2:25" ht="20.100000000000001" customHeight="1" x14ac:dyDescent="0.25">
      <c r="B481" s="21">
        <v>4829</v>
      </c>
      <c r="C481" s="10" t="s">
        <v>437</v>
      </c>
      <c r="D481" s="10" t="s">
        <v>93</v>
      </c>
      <c r="E481" s="10" t="s">
        <v>94</v>
      </c>
      <c r="F481" s="10" t="s">
        <v>161</v>
      </c>
      <c r="G481" s="9" t="s">
        <v>441</v>
      </c>
      <c r="H481" s="34" t="s">
        <v>875</v>
      </c>
      <c r="I481" s="10" t="s">
        <v>239</v>
      </c>
      <c r="J481" s="11">
        <v>76680</v>
      </c>
      <c r="K481" s="12"/>
      <c r="L481" s="10">
        <v>4</v>
      </c>
      <c r="M481" s="36">
        <v>93</v>
      </c>
      <c r="N481" s="33" t="s">
        <v>245</v>
      </c>
      <c r="O481" s="30">
        <v>31.48</v>
      </c>
      <c r="P481" s="13">
        <v>36.49</v>
      </c>
      <c r="Q481" s="13">
        <v>35.56</v>
      </c>
      <c r="R481" s="14">
        <v>0.18562874251496994</v>
      </c>
      <c r="S481" s="15">
        <v>17.263473053892206</v>
      </c>
      <c r="T481" s="22">
        <v>7.9634730538922041</v>
      </c>
      <c r="U481" s="23">
        <v>1.4388000000000001</v>
      </c>
      <c r="V481" s="24">
        <v>1.4</v>
      </c>
      <c r="W481" s="25">
        <v>1.3058480000000001E-2</v>
      </c>
      <c r="X481" s="26">
        <v>1.6035045294117645E-2</v>
      </c>
      <c r="Y481" s="16">
        <v>1.21443864</v>
      </c>
    </row>
    <row r="482" spans="2:25" ht="20.100000000000001" customHeight="1" x14ac:dyDescent="0.25">
      <c r="B482" s="21">
        <v>4705</v>
      </c>
      <c r="C482" s="10" t="s">
        <v>1028</v>
      </c>
      <c r="D482" s="10" t="s">
        <v>93</v>
      </c>
      <c r="E482" s="10" t="s">
        <v>87</v>
      </c>
      <c r="F482" s="10" t="s">
        <v>303</v>
      </c>
      <c r="G482" s="9" t="s">
        <v>304</v>
      </c>
      <c r="H482" s="34" t="s">
        <v>875</v>
      </c>
      <c r="I482" s="10" t="s">
        <v>802</v>
      </c>
      <c r="J482" s="11">
        <v>71786</v>
      </c>
      <c r="K482" s="12"/>
      <c r="L482" s="10">
        <v>1</v>
      </c>
      <c r="M482" s="36">
        <v>8</v>
      </c>
      <c r="N482" s="33" t="s">
        <v>245</v>
      </c>
      <c r="O482" s="30">
        <v>51.07</v>
      </c>
      <c r="P482" s="13">
        <v>56.07</v>
      </c>
      <c r="Q482" s="13">
        <v>55.57</v>
      </c>
      <c r="R482" s="14">
        <v>0.1</v>
      </c>
      <c r="S482" s="15">
        <v>0.8</v>
      </c>
      <c r="T482" s="22">
        <v>0</v>
      </c>
      <c r="U482" s="23">
        <v>1.4945999999999999</v>
      </c>
      <c r="V482" s="24">
        <v>1.4730000000000001</v>
      </c>
      <c r="W482" s="25">
        <v>1.305744E-2</v>
      </c>
      <c r="X482" s="26">
        <v>1.4508266666666667E-2</v>
      </c>
      <c r="Y482" s="16">
        <v>0.10445952</v>
      </c>
    </row>
    <row r="483" spans="2:25" ht="20.100000000000001" customHeight="1" x14ac:dyDescent="0.25">
      <c r="B483" s="21">
        <v>4900</v>
      </c>
      <c r="C483" s="10" t="s">
        <v>163</v>
      </c>
      <c r="D483" s="10" t="s">
        <v>93</v>
      </c>
      <c r="E483" s="10" t="s">
        <v>94</v>
      </c>
      <c r="F483" s="10" t="s">
        <v>164</v>
      </c>
      <c r="G483" s="9" t="s">
        <v>187</v>
      </c>
      <c r="H483" s="34" t="s">
        <v>875</v>
      </c>
      <c r="I483" s="10" t="s">
        <v>812</v>
      </c>
      <c r="J483" s="11">
        <v>75085</v>
      </c>
      <c r="K483" s="12"/>
      <c r="L483" s="10">
        <v>8</v>
      </c>
      <c r="M483" s="36">
        <v>183</v>
      </c>
      <c r="N483" s="33" t="s">
        <v>245</v>
      </c>
      <c r="O483" s="30">
        <v>29.41</v>
      </c>
      <c r="P483" s="13">
        <v>34.42</v>
      </c>
      <c r="Q483" s="13">
        <v>33.65</v>
      </c>
      <c r="R483" s="14">
        <v>0.15369261477045965</v>
      </c>
      <c r="S483" s="15">
        <v>28.125748502994114</v>
      </c>
      <c r="T483" s="22">
        <v>9.8257485029941147</v>
      </c>
      <c r="U483" s="23">
        <v>1.4623999999999999</v>
      </c>
      <c r="V483" s="24">
        <v>1.4717</v>
      </c>
      <c r="W483" s="25">
        <v>1.3056745000000002E-2</v>
      </c>
      <c r="X483" s="26">
        <v>1.542789916273586E-2</v>
      </c>
      <c r="Y483" s="16">
        <v>2.3893843350000004</v>
      </c>
    </row>
    <row r="484" spans="2:25" ht="20.100000000000001" customHeight="1" x14ac:dyDescent="0.25">
      <c r="B484" s="21">
        <v>4869</v>
      </c>
      <c r="C484" s="10" t="s">
        <v>160</v>
      </c>
      <c r="D484" s="10" t="s">
        <v>93</v>
      </c>
      <c r="E484" s="10" t="s">
        <v>94</v>
      </c>
      <c r="F484" s="10" t="s">
        <v>161</v>
      </c>
      <c r="G484" s="9" t="s">
        <v>185</v>
      </c>
      <c r="H484" s="34" t="s">
        <v>875</v>
      </c>
      <c r="I484" s="10" t="s">
        <v>239</v>
      </c>
      <c r="J484" s="11">
        <v>76688</v>
      </c>
      <c r="K484" s="12"/>
      <c r="L484" s="10">
        <v>3</v>
      </c>
      <c r="M484" s="36">
        <v>63.5</v>
      </c>
      <c r="N484" s="33" t="s">
        <v>245</v>
      </c>
      <c r="O484" s="30">
        <v>36.11</v>
      </c>
      <c r="P484" s="13">
        <v>41.11</v>
      </c>
      <c r="Q484" s="13">
        <v>40.090000000000003</v>
      </c>
      <c r="R484" s="14">
        <v>0.20399999999999921</v>
      </c>
      <c r="S484" s="15">
        <v>12.953999999999949</v>
      </c>
      <c r="T484" s="22">
        <v>6.6039999999999495</v>
      </c>
      <c r="U484" s="23">
        <v>1.4741</v>
      </c>
      <c r="V484" s="24">
        <v>1.4590000000000001</v>
      </c>
      <c r="W484" s="25">
        <v>1.3052295E-2</v>
      </c>
      <c r="X484" s="26">
        <v>1.6397355527638175E-2</v>
      </c>
      <c r="Y484" s="16">
        <v>0.82882073249999999</v>
      </c>
    </row>
    <row r="485" spans="2:25" ht="20.100000000000001" customHeight="1" x14ac:dyDescent="0.25">
      <c r="B485" s="21">
        <v>4816</v>
      </c>
      <c r="C485" s="10" t="s">
        <v>1139</v>
      </c>
      <c r="D485" s="10" t="s">
        <v>247</v>
      </c>
      <c r="E485" s="10" t="s">
        <v>507</v>
      </c>
      <c r="F485" s="10" t="s">
        <v>507</v>
      </c>
      <c r="G485" s="9" t="s">
        <v>695</v>
      </c>
      <c r="H485" s="34" t="s">
        <v>850</v>
      </c>
      <c r="I485" s="10" t="s">
        <v>1489</v>
      </c>
      <c r="J485" s="11">
        <v>24663</v>
      </c>
      <c r="K485" s="12"/>
      <c r="L485" s="10">
        <v>1</v>
      </c>
      <c r="M485" s="36">
        <v>22.4</v>
      </c>
      <c r="N485" s="33" t="s">
        <v>245</v>
      </c>
      <c r="O485" s="30">
        <v>29.01</v>
      </c>
      <c r="P485" s="13">
        <v>34.020000000000003</v>
      </c>
      <c r="Q485" s="13">
        <v>33.49</v>
      </c>
      <c r="R485" s="14">
        <v>0.10578842315369281</v>
      </c>
      <c r="S485" s="15">
        <v>2.369660678642719</v>
      </c>
      <c r="T485" s="22">
        <v>0.12966067864271894</v>
      </c>
      <c r="U485" s="23">
        <v>1.4218</v>
      </c>
      <c r="V485" s="24">
        <v>1.4153</v>
      </c>
      <c r="W485" s="25">
        <v>1.305066E-2</v>
      </c>
      <c r="X485" s="26">
        <v>1.4594599687500005E-2</v>
      </c>
      <c r="Y485" s="16">
        <v>0.29233478400000001</v>
      </c>
    </row>
    <row r="486" spans="2:25" ht="20.100000000000001" customHeight="1" x14ac:dyDescent="0.25">
      <c r="B486" s="21">
        <v>4883</v>
      </c>
      <c r="C486" s="10" t="s">
        <v>437</v>
      </c>
      <c r="D486" s="10" t="s">
        <v>93</v>
      </c>
      <c r="E486" s="10" t="s">
        <v>94</v>
      </c>
      <c r="F486" s="10" t="s">
        <v>164</v>
      </c>
      <c r="G486" s="9" t="s">
        <v>188</v>
      </c>
      <c r="H486" s="34" t="s">
        <v>875</v>
      </c>
      <c r="I486" s="10" t="s">
        <v>812</v>
      </c>
      <c r="J486" s="11">
        <v>75082</v>
      </c>
      <c r="K486" s="12"/>
      <c r="L486" s="10">
        <v>9</v>
      </c>
      <c r="M486" s="36">
        <v>158</v>
      </c>
      <c r="N486" s="33" t="s">
        <v>245</v>
      </c>
      <c r="O486" s="30">
        <v>35.46</v>
      </c>
      <c r="P486" s="13">
        <v>40.479999999999997</v>
      </c>
      <c r="Q486" s="13">
        <v>39.880000000000003</v>
      </c>
      <c r="R486" s="14">
        <v>0.11952191235059657</v>
      </c>
      <c r="S486" s="15">
        <v>18.88446215139426</v>
      </c>
      <c r="T486" s="22">
        <v>3.0844621513942578</v>
      </c>
      <c r="U486" s="23">
        <v>1.4764999999999999</v>
      </c>
      <c r="V486" s="24">
        <v>1.4551000000000001</v>
      </c>
      <c r="W486" s="25">
        <v>1.3045620000000001E-2</v>
      </c>
      <c r="X486" s="26">
        <v>1.4816518642533921E-2</v>
      </c>
      <c r="Y486" s="16">
        <v>2.06120796</v>
      </c>
    </row>
    <row r="487" spans="2:25" ht="20.100000000000001" customHeight="1" x14ac:dyDescent="0.25">
      <c r="B487" s="21">
        <v>4913</v>
      </c>
      <c r="C487" s="10" t="s">
        <v>923</v>
      </c>
      <c r="D487" s="10" t="s">
        <v>1718</v>
      </c>
      <c r="E487" s="10" t="s">
        <v>1419</v>
      </c>
      <c r="F487" s="10" t="s">
        <v>526</v>
      </c>
      <c r="G487" s="9" t="s">
        <v>527</v>
      </c>
      <c r="H487" s="34" t="s">
        <v>1719</v>
      </c>
      <c r="I487" s="10" t="s">
        <v>1719</v>
      </c>
      <c r="J487" s="11">
        <v>34967</v>
      </c>
      <c r="K487" s="12"/>
      <c r="L487" s="10">
        <v>1</v>
      </c>
      <c r="M487" s="36">
        <v>22</v>
      </c>
      <c r="N487" s="33" t="s">
        <v>245</v>
      </c>
      <c r="O487" s="30">
        <v>31.83</v>
      </c>
      <c r="P487" s="13">
        <v>36.85</v>
      </c>
      <c r="Q487" s="13">
        <v>36.19</v>
      </c>
      <c r="R487" s="14">
        <v>0.13147410358565803</v>
      </c>
      <c r="S487" s="15">
        <v>2.8924302788844765</v>
      </c>
      <c r="T487" s="22">
        <v>0.6924302788844765</v>
      </c>
      <c r="U487" s="23">
        <v>1.4641</v>
      </c>
      <c r="V487" s="24">
        <v>1.4673</v>
      </c>
      <c r="W487" s="25">
        <v>1.3044729999999999E-2</v>
      </c>
      <c r="X487" s="26">
        <v>1.5019390963302763E-2</v>
      </c>
      <c r="Y487" s="16">
        <v>0.28698405999999999</v>
      </c>
    </row>
    <row r="488" spans="2:25" ht="20.100000000000001" customHeight="1" x14ac:dyDescent="0.25">
      <c r="B488" s="21">
        <v>4709</v>
      </c>
      <c r="C488" s="10" t="s">
        <v>263</v>
      </c>
      <c r="D488" s="10" t="s">
        <v>92</v>
      </c>
      <c r="E488" s="10" t="s">
        <v>119</v>
      </c>
      <c r="F488" s="10" t="s">
        <v>119</v>
      </c>
      <c r="G488" s="9" t="s">
        <v>264</v>
      </c>
      <c r="H488" s="34" t="s">
        <v>866</v>
      </c>
      <c r="I488" s="10" t="s">
        <v>1065</v>
      </c>
      <c r="J488" s="11">
        <v>69130</v>
      </c>
      <c r="K488" s="12"/>
      <c r="L488" s="10">
        <v>8</v>
      </c>
      <c r="M488" s="36">
        <v>206</v>
      </c>
      <c r="N488" s="33" t="s">
        <v>245</v>
      </c>
      <c r="O488" s="30">
        <v>29.08</v>
      </c>
      <c r="P488" s="13">
        <v>34.090000000000003</v>
      </c>
      <c r="Q488" s="13">
        <v>33.54</v>
      </c>
      <c r="R488" s="14">
        <v>0.10978043912175722</v>
      </c>
      <c r="S488" s="15">
        <v>22.614770459081988</v>
      </c>
      <c r="T488" s="22">
        <v>2.0147704590819866</v>
      </c>
      <c r="U488" s="23">
        <v>1.4870000000000001</v>
      </c>
      <c r="V488" s="24">
        <v>1.4775</v>
      </c>
      <c r="W488" s="25">
        <v>1.3043800000000001E-2</v>
      </c>
      <c r="X488" s="26">
        <v>1.4652340358744407E-2</v>
      </c>
      <c r="Y488" s="16">
        <v>2.6870228000000003</v>
      </c>
    </row>
    <row r="489" spans="2:25" ht="20.100000000000001" customHeight="1" x14ac:dyDescent="0.25">
      <c r="B489" s="21">
        <v>4689</v>
      </c>
      <c r="C489" s="10" t="s">
        <v>666</v>
      </c>
      <c r="D489" s="10"/>
      <c r="E489" s="10"/>
      <c r="F489" s="10"/>
      <c r="G489" s="9" t="s">
        <v>793</v>
      </c>
      <c r="H489" s="34" t="s">
        <v>737</v>
      </c>
      <c r="I489" s="10" t="s">
        <v>792</v>
      </c>
      <c r="J489" s="11"/>
      <c r="K489" s="12"/>
      <c r="L489" s="10">
        <v>1</v>
      </c>
      <c r="M489" s="36">
        <v>30</v>
      </c>
      <c r="N489" s="33" t="s">
        <v>245</v>
      </c>
      <c r="O489" s="30">
        <v>36.07</v>
      </c>
      <c r="P489" s="13">
        <v>41.08</v>
      </c>
      <c r="Q489" s="13">
        <v>40.18</v>
      </c>
      <c r="R489" s="14">
        <v>0.17964071856287403</v>
      </c>
      <c r="S489" s="15">
        <v>5.3892215568862207</v>
      </c>
      <c r="T489" s="22">
        <v>2.3892215568862207</v>
      </c>
      <c r="U489" s="23">
        <v>1.4896</v>
      </c>
      <c r="V489" s="24">
        <v>1.4746999999999999</v>
      </c>
      <c r="W489" s="25">
        <v>1.3042919999999998E-2</v>
      </c>
      <c r="X489" s="26">
        <v>1.5899033868613133E-2</v>
      </c>
      <c r="Y489" s="16">
        <v>0.39128759999999996</v>
      </c>
    </row>
    <row r="490" spans="2:25" ht="20.100000000000001" customHeight="1" x14ac:dyDescent="0.25">
      <c r="B490" s="21">
        <v>4806</v>
      </c>
      <c r="C490" s="10" t="s">
        <v>650</v>
      </c>
      <c r="D490" s="10" t="s">
        <v>535</v>
      </c>
      <c r="E490" s="10" t="s">
        <v>544</v>
      </c>
      <c r="F490" s="10" t="s">
        <v>545</v>
      </c>
      <c r="G490" s="9" t="s">
        <v>549</v>
      </c>
      <c r="H490" s="34" t="s">
        <v>492</v>
      </c>
      <c r="I490" s="10" t="s">
        <v>904</v>
      </c>
      <c r="J490" s="11">
        <v>71017</v>
      </c>
      <c r="K490" s="12"/>
      <c r="L490" s="10">
        <v>11</v>
      </c>
      <c r="M490" s="36">
        <v>229</v>
      </c>
      <c r="N490" s="33" t="s">
        <v>245</v>
      </c>
      <c r="O490" s="30">
        <v>28.42</v>
      </c>
      <c r="P490" s="13">
        <v>33.44</v>
      </c>
      <c r="Q490" s="13">
        <v>32.630000000000003</v>
      </c>
      <c r="R490" s="14">
        <v>0.16135458167330594</v>
      </c>
      <c r="S490" s="15">
        <v>36.950199203187061</v>
      </c>
      <c r="T490" s="22">
        <v>14.050199203187058</v>
      </c>
      <c r="U490" s="23">
        <v>1.4176</v>
      </c>
      <c r="V490" s="24">
        <v>1.4176</v>
      </c>
      <c r="W490" s="25">
        <v>1.304192E-2</v>
      </c>
      <c r="X490" s="26">
        <v>1.5551173016627064E-2</v>
      </c>
      <c r="Y490" s="16">
        <v>2.9865996799999999</v>
      </c>
    </row>
    <row r="491" spans="2:25" ht="20.100000000000001" customHeight="1" x14ac:dyDescent="0.25">
      <c r="B491" s="21">
        <v>4832</v>
      </c>
      <c r="C491" s="10" t="s">
        <v>388</v>
      </c>
      <c r="D491" s="10" t="s">
        <v>247</v>
      </c>
      <c r="E491" s="10" t="s">
        <v>380</v>
      </c>
      <c r="F491" s="10" t="s">
        <v>380</v>
      </c>
      <c r="G491" s="9" t="s">
        <v>389</v>
      </c>
      <c r="H491" s="34" t="s">
        <v>1056</v>
      </c>
      <c r="I491" s="10" t="s">
        <v>382</v>
      </c>
      <c r="J491" s="11">
        <v>33535</v>
      </c>
      <c r="K491" s="12"/>
      <c r="L491" s="10">
        <v>2</v>
      </c>
      <c r="M491" s="36">
        <v>92</v>
      </c>
      <c r="N491" s="33" t="s">
        <v>245</v>
      </c>
      <c r="O491" s="30">
        <v>29.05</v>
      </c>
      <c r="P491" s="13">
        <v>34.06</v>
      </c>
      <c r="Q491" s="13">
        <v>33.450000000000003</v>
      </c>
      <c r="R491" s="14">
        <v>0.12175648702594795</v>
      </c>
      <c r="S491" s="15">
        <v>11.201596806387212</v>
      </c>
      <c r="T491" s="22">
        <v>2.0015968063872109</v>
      </c>
      <c r="U491" s="23">
        <v>1.4023000000000001</v>
      </c>
      <c r="V491" s="24">
        <v>1.4321999999999999</v>
      </c>
      <c r="W491" s="25">
        <v>1.30387E-2</v>
      </c>
      <c r="X491" s="26">
        <v>1.4846337954545452E-2</v>
      </c>
      <c r="Y491" s="16">
        <v>1.1995604</v>
      </c>
    </row>
    <row r="492" spans="2:25" ht="20.100000000000001" customHeight="1" x14ac:dyDescent="0.25">
      <c r="B492" s="21">
        <v>4831</v>
      </c>
      <c r="C492" s="10" t="s">
        <v>356</v>
      </c>
      <c r="D492" s="10" t="s">
        <v>92</v>
      </c>
      <c r="E492" s="10" t="s">
        <v>274</v>
      </c>
      <c r="F492" s="10" t="s">
        <v>354</v>
      </c>
      <c r="G492" s="9" t="s">
        <v>357</v>
      </c>
      <c r="H492" s="34" t="s">
        <v>990</v>
      </c>
      <c r="I492" s="10" t="s">
        <v>355</v>
      </c>
      <c r="J492" s="11">
        <v>76121</v>
      </c>
      <c r="K492" s="12"/>
      <c r="L492" s="10">
        <v>1</v>
      </c>
      <c r="M492" s="36">
        <v>16</v>
      </c>
      <c r="N492" s="33" t="s">
        <v>245</v>
      </c>
      <c r="O492" s="30">
        <v>28.63</v>
      </c>
      <c r="P492" s="13">
        <v>33.64</v>
      </c>
      <c r="Q492" s="13">
        <v>32.99</v>
      </c>
      <c r="R492" s="14">
        <v>0.12974051896207553</v>
      </c>
      <c r="S492" s="15">
        <v>2.0758483033932085</v>
      </c>
      <c r="T492" s="22">
        <v>0.47584830339320838</v>
      </c>
      <c r="U492" s="23">
        <v>1.4018999999999999</v>
      </c>
      <c r="V492" s="24">
        <v>1.4325000000000001</v>
      </c>
      <c r="W492" s="25">
        <v>1.3038240000000001E-2</v>
      </c>
      <c r="X492" s="26">
        <v>1.4982014311926601E-2</v>
      </c>
      <c r="Y492" s="16">
        <v>0.20861184000000002</v>
      </c>
    </row>
    <row r="493" spans="2:25" ht="20.100000000000001" customHeight="1" x14ac:dyDescent="0.25">
      <c r="B493" s="21">
        <v>4836</v>
      </c>
      <c r="C493" s="10" t="s">
        <v>727</v>
      </c>
      <c r="D493" s="10" t="s">
        <v>93</v>
      </c>
      <c r="E493" s="10" t="s">
        <v>87</v>
      </c>
      <c r="F493" s="10" t="s">
        <v>88</v>
      </c>
      <c r="G493" s="9" t="s">
        <v>435</v>
      </c>
      <c r="H493" s="34" t="s">
        <v>1554</v>
      </c>
      <c r="I493" s="10" t="s">
        <v>803</v>
      </c>
      <c r="J493" s="11">
        <v>81574</v>
      </c>
      <c r="K493" s="12"/>
      <c r="L493" s="10">
        <v>4</v>
      </c>
      <c r="M493" s="36">
        <v>106.6</v>
      </c>
      <c r="N493" s="33" t="s">
        <v>245</v>
      </c>
      <c r="O493" s="30">
        <v>35.299999999999997</v>
      </c>
      <c r="P493" s="13">
        <v>40.299999999999997</v>
      </c>
      <c r="Q493" s="13">
        <v>39.46</v>
      </c>
      <c r="R493" s="14">
        <v>0.16799999999999926</v>
      </c>
      <c r="S493" s="15">
        <v>17.908799999999921</v>
      </c>
      <c r="T493" s="22">
        <v>7.2487999999999202</v>
      </c>
      <c r="U493" s="23">
        <v>1.4274</v>
      </c>
      <c r="V493" s="24">
        <v>1.4065000000000001</v>
      </c>
      <c r="W493" s="25">
        <v>1.3035939999999999E-2</v>
      </c>
      <c r="X493" s="26">
        <v>1.5668197115384599E-2</v>
      </c>
      <c r="Y493" s="16">
        <v>1.3896312039999998</v>
      </c>
    </row>
    <row r="494" spans="2:25" ht="20.100000000000001" customHeight="1" x14ac:dyDescent="0.25">
      <c r="B494" s="21">
        <v>4835</v>
      </c>
      <c r="C494" s="10" t="s">
        <v>1117</v>
      </c>
      <c r="D494" s="10" t="s">
        <v>92</v>
      </c>
      <c r="E494" s="10" t="s">
        <v>274</v>
      </c>
      <c r="F494" s="10" t="s">
        <v>354</v>
      </c>
      <c r="G494" s="9" t="s">
        <v>1118</v>
      </c>
      <c r="H494" s="34" t="s">
        <v>990</v>
      </c>
      <c r="I494" s="10" t="s">
        <v>1526</v>
      </c>
      <c r="J494" s="11">
        <v>76122</v>
      </c>
      <c r="K494" s="12"/>
      <c r="L494" s="10">
        <v>1</v>
      </c>
      <c r="M494" s="36">
        <v>32.5</v>
      </c>
      <c r="N494" s="33" t="s">
        <v>245</v>
      </c>
      <c r="O494" s="30">
        <v>29.15</v>
      </c>
      <c r="P494" s="13">
        <v>34.159999999999997</v>
      </c>
      <c r="Q494" s="13">
        <v>33.130000000000003</v>
      </c>
      <c r="R494" s="14">
        <v>0.2055888223552883</v>
      </c>
      <c r="S494" s="15">
        <v>6.6816367265468699</v>
      </c>
      <c r="T494" s="22">
        <v>3.4316367265468695</v>
      </c>
      <c r="U494" s="23">
        <v>1.4326000000000001</v>
      </c>
      <c r="V494" s="24">
        <v>1.4011</v>
      </c>
      <c r="W494" s="25">
        <v>1.3035020000000001E-2</v>
      </c>
      <c r="X494" s="26">
        <v>1.6408404572864299E-2</v>
      </c>
      <c r="Y494" s="16">
        <v>0.42363815000000005</v>
      </c>
    </row>
    <row r="495" spans="2:25" ht="20.100000000000001" customHeight="1" x14ac:dyDescent="0.25">
      <c r="B495" s="21">
        <v>4870</v>
      </c>
      <c r="C495" s="10" t="s">
        <v>396</v>
      </c>
      <c r="D495" s="10" t="s">
        <v>247</v>
      </c>
      <c r="E495" s="10" t="s">
        <v>380</v>
      </c>
      <c r="F495" s="10" t="s">
        <v>394</v>
      </c>
      <c r="G495" s="9" t="s">
        <v>397</v>
      </c>
      <c r="H495" s="34" t="s">
        <v>850</v>
      </c>
      <c r="I495" s="10" t="s">
        <v>382</v>
      </c>
      <c r="J495" s="11">
        <v>33537</v>
      </c>
      <c r="K495" s="12"/>
      <c r="L495" s="10">
        <v>2</v>
      </c>
      <c r="M495" s="36">
        <v>46.2</v>
      </c>
      <c r="N495" s="33" t="s">
        <v>245</v>
      </c>
      <c r="O495" s="30">
        <v>29.11</v>
      </c>
      <c r="P495" s="13">
        <v>34.119999999999997</v>
      </c>
      <c r="Q495" s="13">
        <v>33.39</v>
      </c>
      <c r="R495" s="14">
        <v>0.14570858283433077</v>
      </c>
      <c r="S495" s="15">
        <v>6.731736526946082</v>
      </c>
      <c r="T495" s="22">
        <v>2.1117365269460815</v>
      </c>
      <c r="U495" s="23">
        <v>1.4950000000000001</v>
      </c>
      <c r="V495" s="24">
        <v>1.4340999999999999</v>
      </c>
      <c r="W495" s="25">
        <v>1.3034495E-2</v>
      </c>
      <c r="X495" s="26">
        <v>1.5257668212616812E-2</v>
      </c>
      <c r="Y495" s="16">
        <v>0.60219366900000004</v>
      </c>
    </row>
    <row r="496" spans="2:25" ht="20.100000000000001" customHeight="1" x14ac:dyDescent="0.25">
      <c r="B496" s="21">
        <v>4727</v>
      </c>
      <c r="C496" s="10" t="s">
        <v>349</v>
      </c>
      <c r="D496" s="10" t="s">
        <v>92</v>
      </c>
      <c r="E496" s="10" t="s">
        <v>99</v>
      </c>
      <c r="F496" s="10" t="s">
        <v>349</v>
      </c>
      <c r="G496" s="9" t="s">
        <v>1185</v>
      </c>
      <c r="H496" s="34" t="s">
        <v>863</v>
      </c>
      <c r="I496" s="10" t="s">
        <v>1016</v>
      </c>
      <c r="J496" s="11">
        <v>73868</v>
      </c>
      <c r="K496" s="12"/>
      <c r="L496" s="10">
        <v>17</v>
      </c>
      <c r="M496" s="36">
        <v>418</v>
      </c>
      <c r="N496" s="33" t="s">
        <v>245</v>
      </c>
      <c r="O496" s="30">
        <v>26.99</v>
      </c>
      <c r="P496" s="13">
        <v>31.97</v>
      </c>
      <c r="Q496" s="13">
        <v>31.19</v>
      </c>
      <c r="R496" s="14">
        <v>0.15662650602409589</v>
      </c>
      <c r="S496" s="15">
        <v>65.469879518072077</v>
      </c>
      <c r="T496" s="22">
        <v>23.669879518072079</v>
      </c>
      <c r="U496" s="23">
        <v>1.454</v>
      </c>
      <c r="V496" s="24">
        <v>1.4423999999999999</v>
      </c>
      <c r="W496" s="25">
        <v>1.30338E-2</v>
      </c>
      <c r="X496" s="26">
        <v>1.5454362857142847E-2</v>
      </c>
      <c r="Y496" s="16">
        <v>5.4481283999999999</v>
      </c>
    </row>
    <row r="497" spans="2:25" ht="20.100000000000001" customHeight="1" x14ac:dyDescent="0.25">
      <c r="B497" s="21">
        <v>4828</v>
      </c>
      <c r="C497" s="10" t="s">
        <v>49</v>
      </c>
      <c r="D497" s="10" t="s">
        <v>92</v>
      </c>
      <c r="E497" s="10" t="s">
        <v>99</v>
      </c>
      <c r="F497" s="10" t="s">
        <v>105</v>
      </c>
      <c r="G497" s="9" t="s">
        <v>139</v>
      </c>
      <c r="H497" s="34" t="s">
        <v>863</v>
      </c>
      <c r="I497" s="10" t="s">
        <v>1151</v>
      </c>
      <c r="J497" s="11">
        <v>82814</v>
      </c>
      <c r="K497" s="12"/>
      <c r="L497" s="10">
        <v>2</v>
      </c>
      <c r="M497" s="36">
        <v>67</v>
      </c>
      <c r="N497" s="33" t="s">
        <v>245</v>
      </c>
      <c r="O497" s="30">
        <v>35.1</v>
      </c>
      <c r="P497" s="13">
        <v>40.11</v>
      </c>
      <c r="Q497" s="13">
        <v>39.369999999999997</v>
      </c>
      <c r="R497" s="14">
        <v>0.14770459081836373</v>
      </c>
      <c r="S497" s="15">
        <v>9.8962075848303694</v>
      </c>
      <c r="T497" s="22">
        <v>3.1962075848303697</v>
      </c>
      <c r="U497" s="23">
        <v>1.4235</v>
      </c>
      <c r="V497" s="24">
        <v>1.4098999999999999</v>
      </c>
      <c r="W497" s="25">
        <v>1.3033640000000003E-2</v>
      </c>
      <c r="X497" s="26">
        <v>1.5292397283372377E-2</v>
      </c>
      <c r="Y497" s="16">
        <v>0.87325388000000015</v>
      </c>
    </row>
    <row r="498" spans="2:25" ht="20.100000000000001" customHeight="1" x14ac:dyDescent="0.25">
      <c r="B498" s="21">
        <v>4848</v>
      </c>
      <c r="C498" s="10" t="s">
        <v>47</v>
      </c>
      <c r="D498" s="10" t="s">
        <v>92</v>
      </c>
      <c r="E498" s="10" t="s">
        <v>99</v>
      </c>
      <c r="F498" s="10" t="s">
        <v>46</v>
      </c>
      <c r="G498" s="9" t="s">
        <v>137</v>
      </c>
      <c r="H498" s="34" t="s">
        <v>863</v>
      </c>
      <c r="I498" s="10" t="s">
        <v>211</v>
      </c>
      <c r="J498" s="11">
        <v>85212</v>
      </c>
      <c r="K498" s="12"/>
      <c r="L498" s="10">
        <v>2</v>
      </c>
      <c r="M498" s="36">
        <v>56</v>
      </c>
      <c r="N498" s="33" t="s">
        <v>245</v>
      </c>
      <c r="O498" s="30">
        <v>32.29</v>
      </c>
      <c r="P498" s="13">
        <v>37.299999999999997</v>
      </c>
      <c r="Q498" s="13">
        <v>36.409999999999997</v>
      </c>
      <c r="R498" s="14">
        <v>0.17764471057884251</v>
      </c>
      <c r="S498" s="15">
        <v>9.9481037924151803</v>
      </c>
      <c r="T498" s="22">
        <v>4.3481037924151806</v>
      </c>
      <c r="U498" s="23">
        <v>1.4767999999999999</v>
      </c>
      <c r="V498" s="24">
        <v>1.452</v>
      </c>
      <c r="W498" s="25">
        <v>1.3033159999999998E-2</v>
      </c>
      <c r="X498" s="26">
        <v>1.5848575631067965E-2</v>
      </c>
      <c r="Y498" s="16">
        <v>0.72985695999999989</v>
      </c>
    </row>
    <row r="499" spans="2:25" ht="20.100000000000001" customHeight="1" x14ac:dyDescent="0.25">
      <c r="B499" s="21">
        <v>4709</v>
      </c>
      <c r="C499" s="10" t="s">
        <v>815</v>
      </c>
      <c r="D499" s="10" t="s">
        <v>93</v>
      </c>
      <c r="E499" s="10" t="s">
        <v>87</v>
      </c>
      <c r="F499" s="10" t="s">
        <v>87</v>
      </c>
      <c r="G499" s="9" t="s">
        <v>817</v>
      </c>
      <c r="H499" s="34" t="s">
        <v>875</v>
      </c>
      <c r="I499" s="10" t="s">
        <v>235</v>
      </c>
      <c r="J499" s="11">
        <v>82903</v>
      </c>
      <c r="K499" s="12"/>
      <c r="L499" s="10">
        <v>3</v>
      </c>
      <c r="M499" s="36">
        <v>57.4</v>
      </c>
      <c r="N499" s="33" t="s">
        <v>245</v>
      </c>
      <c r="O499" s="30">
        <v>26.91</v>
      </c>
      <c r="P499" s="13">
        <v>31.94</v>
      </c>
      <c r="Q499" s="13">
        <v>31.34</v>
      </c>
      <c r="R499" s="14">
        <v>0.11928429423459271</v>
      </c>
      <c r="S499" s="15">
        <v>6.8469184890656214</v>
      </c>
      <c r="T499" s="22">
        <v>1.106918489065621</v>
      </c>
      <c r="U499" s="23">
        <v>1.4866999999999999</v>
      </c>
      <c r="V499" s="24">
        <v>1.4749000000000001</v>
      </c>
      <c r="W499" s="25">
        <v>1.3031039999999999E-2</v>
      </c>
      <c r="X499" s="26">
        <v>1.4795966410835219E-2</v>
      </c>
      <c r="Y499" s="16">
        <v>0.74798169599999997</v>
      </c>
    </row>
    <row r="500" spans="2:25" ht="20.100000000000001" customHeight="1" x14ac:dyDescent="0.25">
      <c r="B500" s="21">
        <v>4689</v>
      </c>
      <c r="C500" s="10" t="s">
        <v>731</v>
      </c>
      <c r="D500" s="10"/>
      <c r="E500" s="10"/>
      <c r="F500" s="10"/>
      <c r="G500" s="9" t="s">
        <v>732</v>
      </c>
      <c r="H500" s="34" t="s">
        <v>800</v>
      </c>
      <c r="I500" s="10" t="s">
        <v>237</v>
      </c>
      <c r="J500" s="11"/>
      <c r="K500" s="12"/>
      <c r="L500" s="10">
        <v>2</v>
      </c>
      <c r="M500" s="36">
        <v>54.4</v>
      </c>
      <c r="N500" s="33" t="s">
        <v>245</v>
      </c>
      <c r="O500" s="30">
        <v>36.65</v>
      </c>
      <c r="P500" s="13">
        <v>41.68</v>
      </c>
      <c r="Q500" s="13">
        <v>40.909999999999997</v>
      </c>
      <c r="R500" s="14">
        <v>0.15308151093439423</v>
      </c>
      <c r="S500" s="15">
        <v>8.3276341948310453</v>
      </c>
      <c r="T500" s="22">
        <v>2.8876341948310458</v>
      </c>
      <c r="U500" s="23">
        <v>1.4911000000000001</v>
      </c>
      <c r="V500" s="24">
        <v>1.4701</v>
      </c>
      <c r="W500" s="25">
        <v>1.3029279999999999E-2</v>
      </c>
      <c r="X500" s="26">
        <v>1.538433765258217E-2</v>
      </c>
      <c r="Y500" s="16">
        <v>0.70879283199999987</v>
      </c>
    </row>
    <row r="501" spans="2:25" ht="20.100000000000001" customHeight="1" x14ac:dyDescent="0.25">
      <c r="B501" s="21">
        <v>4709</v>
      </c>
      <c r="C501" s="10" t="s">
        <v>60</v>
      </c>
      <c r="D501" s="10" t="s">
        <v>92</v>
      </c>
      <c r="E501" s="10" t="s">
        <v>274</v>
      </c>
      <c r="F501" s="10" t="s">
        <v>109</v>
      </c>
      <c r="G501" s="9" t="s">
        <v>143</v>
      </c>
      <c r="H501" s="34" t="s">
        <v>737</v>
      </c>
      <c r="I501" s="10" t="s">
        <v>1068</v>
      </c>
      <c r="J501" s="11">
        <v>72728</v>
      </c>
      <c r="K501" s="12"/>
      <c r="L501" s="10">
        <v>3</v>
      </c>
      <c r="M501" s="36">
        <v>82</v>
      </c>
      <c r="N501" s="33" t="s">
        <v>245</v>
      </c>
      <c r="O501" s="30">
        <v>35.69</v>
      </c>
      <c r="P501" s="13">
        <v>40.700000000000003</v>
      </c>
      <c r="Q501" s="13">
        <v>39.950000000000003</v>
      </c>
      <c r="R501" s="14">
        <v>0.14970059880239506</v>
      </c>
      <c r="S501" s="15">
        <v>12.275449101796395</v>
      </c>
      <c r="T501" s="22">
        <v>4.0754491017963943</v>
      </c>
      <c r="U501" s="23">
        <v>1.4832000000000001</v>
      </c>
      <c r="V501" s="24">
        <v>1.4775</v>
      </c>
      <c r="W501" s="25">
        <v>1.302708E-2</v>
      </c>
      <c r="X501" s="26">
        <v>1.5320579999999997E-2</v>
      </c>
      <c r="Y501" s="16">
        <v>1.0682205600000001</v>
      </c>
    </row>
    <row r="502" spans="2:25" ht="20.100000000000001" customHeight="1" x14ac:dyDescent="0.25">
      <c r="B502" s="21">
        <v>4830</v>
      </c>
      <c r="C502" s="10" t="s">
        <v>1203</v>
      </c>
      <c r="D502" s="10" t="s">
        <v>1404</v>
      </c>
      <c r="E502" s="10" t="s">
        <v>124</v>
      </c>
      <c r="F502" s="10" t="s">
        <v>124</v>
      </c>
      <c r="G502" s="9" t="s">
        <v>1204</v>
      </c>
      <c r="H502" s="34" t="s">
        <v>990</v>
      </c>
      <c r="I502" s="10" t="s">
        <v>290</v>
      </c>
      <c r="J502" s="11">
        <v>81511</v>
      </c>
      <c r="K502" s="12"/>
      <c r="L502" s="10">
        <v>3</v>
      </c>
      <c r="M502" s="36">
        <v>68.2</v>
      </c>
      <c r="N502" s="33" t="s">
        <v>245</v>
      </c>
      <c r="O502" s="30">
        <v>28.43</v>
      </c>
      <c r="P502" s="13">
        <v>33.44</v>
      </c>
      <c r="Q502" s="13">
        <v>32.92</v>
      </c>
      <c r="R502" s="14">
        <v>0.10379241516965992</v>
      </c>
      <c r="S502" s="15">
        <v>7.0786427145708073</v>
      </c>
      <c r="T502" s="22">
        <v>0.25864271457080645</v>
      </c>
      <c r="U502" s="23">
        <v>1.4193</v>
      </c>
      <c r="V502" s="24">
        <v>1.4125000000000001</v>
      </c>
      <c r="W502" s="25">
        <v>1.3026280000000001E-2</v>
      </c>
      <c r="X502" s="26">
        <v>1.4534891492204887E-2</v>
      </c>
      <c r="Y502" s="16">
        <v>0.88839229600000014</v>
      </c>
    </row>
    <row r="503" spans="2:25" ht="20.100000000000001" customHeight="1" x14ac:dyDescent="0.25">
      <c r="B503" s="21">
        <v>4709</v>
      </c>
      <c r="C503" s="10" t="s">
        <v>1060</v>
      </c>
      <c r="D503" s="10" t="s">
        <v>92</v>
      </c>
      <c r="E503" s="10" t="s">
        <v>116</v>
      </c>
      <c r="F503" s="10" t="s">
        <v>308</v>
      </c>
      <c r="G503" s="9" t="s">
        <v>309</v>
      </c>
      <c r="H503" s="34" t="s">
        <v>755</v>
      </c>
      <c r="I503" s="10" t="s">
        <v>763</v>
      </c>
      <c r="J503" s="11">
        <v>62842</v>
      </c>
      <c r="K503" s="12"/>
      <c r="L503" s="10">
        <v>1</v>
      </c>
      <c r="M503" s="36">
        <v>4</v>
      </c>
      <c r="N503" s="33" t="s">
        <v>245</v>
      </c>
      <c r="O503" s="30">
        <v>26.89</v>
      </c>
      <c r="P503" s="13">
        <v>31.89</v>
      </c>
      <c r="Q503" s="13">
        <v>31.44</v>
      </c>
      <c r="R503" s="14">
        <v>8.9999999999999858E-2</v>
      </c>
      <c r="S503" s="15">
        <v>0.35999999999999943</v>
      </c>
      <c r="T503" s="22">
        <v>-4.0000000000000591E-2</v>
      </c>
      <c r="U503" s="23">
        <v>1.4830000000000001</v>
      </c>
      <c r="V503" s="24">
        <v>1.4775</v>
      </c>
      <c r="W503" s="25">
        <v>1.3026200000000002E-2</v>
      </c>
      <c r="X503" s="26">
        <v>1.4314505494505494E-2</v>
      </c>
      <c r="Y503" s="16">
        <v>5.2104800000000007E-2</v>
      </c>
    </row>
    <row r="504" spans="2:25" ht="20.100000000000001" customHeight="1" x14ac:dyDescent="0.25">
      <c r="B504" s="21">
        <v>4770</v>
      </c>
      <c r="C504" s="10" t="s">
        <v>1355</v>
      </c>
      <c r="D504" s="10" t="s">
        <v>92</v>
      </c>
      <c r="E504" s="10" t="s">
        <v>468</v>
      </c>
      <c r="F504" s="10" t="s">
        <v>467</v>
      </c>
      <c r="G504" s="9" t="s">
        <v>469</v>
      </c>
      <c r="H504" s="34" t="s">
        <v>755</v>
      </c>
      <c r="I504" s="10" t="s">
        <v>841</v>
      </c>
      <c r="J504" s="11">
        <v>65941</v>
      </c>
      <c r="K504" s="12"/>
      <c r="L504" s="10">
        <v>3</v>
      </c>
      <c r="M504" s="36">
        <v>20</v>
      </c>
      <c r="N504" s="33" t="s">
        <v>245</v>
      </c>
      <c r="O504" s="30">
        <v>29.2</v>
      </c>
      <c r="P504" s="13">
        <v>34.200000000000003</v>
      </c>
      <c r="Q504" s="13">
        <v>33.69</v>
      </c>
      <c r="R504" s="14">
        <v>0.10200000000000095</v>
      </c>
      <c r="S504" s="15">
        <v>2.0400000000000191</v>
      </c>
      <c r="T504" s="22">
        <v>4.0000000000018909E-2</v>
      </c>
      <c r="U504" s="23">
        <v>1.4318</v>
      </c>
      <c r="V504" s="24">
        <v>1.4629000000000001</v>
      </c>
      <c r="W504" s="25">
        <v>1.302615E-2</v>
      </c>
      <c r="X504" s="26">
        <v>1.4505734966592444E-2</v>
      </c>
      <c r="Y504" s="16">
        <v>0.260523</v>
      </c>
    </row>
    <row r="505" spans="2:25" ht="20.100000000000001" customHeight="1" x14ac:dyDescent="0.25">
      <c r="B505" s="21">
        <v>4710</v>
      </c>
      <c r="C505" s="10" t="s">
        <v>256</v>
      </c>
      <c r="D505" s="10" t="s">
        <v>92</v>
      </c>
      <c r="E505" s="10" t="s">
        <v>99</v>
      </c>
      <c r="F505" s="10" t="s">
        <v>256</v>
      </c>
      <c r="G505" s="9" t="s">
        <v>423</v>
      </c>
      <c r="H505" s="34" t="s">
        <v>863</v>
      </c>
      <c r="I505" s="10" t="s">
        <v>474</v>
      </c>
      <c r="J505" s="11">
        <v>81351</v>
      </c>
      <c r="K505" s="12"/>
      <c r="L505" s="10">
        <v>4</v>
      </c>
      <c r="M505" s="36">
        <v>109</v>
      </c>
      <c r="N505" s="33" t="s">
        <v>245</v>
      </c>
      <c r="O505" s="30">
        <v>36.869999999999997</v>
      </c>
      <c r="P505" s="13">
        <v>41.89</v>
      </c>
      <c r="Q505" s="13">
        <v>40.96</v>
      </c>
      <c r="R505" s="14">
        <v>0.18525896414342613</v>
      </c>
      <c r="S505" s="15">
        <v>20.19322709163345</v>
      </c>
      <c r="T505" s="22">
        <v>9.2932270916334474</v>
      </c>
      <c r="U505" s="23">
        <v>1.4799</v>
      </c>
      <c r="V505" s="24">
        <v>1.4802999999999999</v>
      </c>
      <c r="W505" s="25">
        <v>1.3024880000000001E-2</v>
      </c>
      <c r="X505" s="26">
        <v>1.5986527530562344E-2</v>
      </c>
      <c r="Y505" s="16">
        <v>1.4197119200000001</v>
      </c>
    </row>
    <row r="506" spans="2:25" ht="20.100000000000001" customHeight="1" x14ac:dyDescent="0.25">
      <c r="B506" s="21">
        <v>4789</v>
      </c>
      <c r="C506" s="10" t="s">
        <v>658</v>
      </c>
      <c r="D506" s="10" t="s">
        <v>1407</v>
      </c>
      <c r="E506" s="10" t="s">
        <v>571</v>
      </c>
      <c r="F506" s="10" t="s">
        <v>571</v>
      </c>
      <c r="G506" s="9" t="s">
        <v>572</v>
      </c>
      <c r="H506" s="34" t="s">
        <v>931</v>
      </c>
      <c r="I506" s="10" t="s">
        <v>1410</v>
      </c>
      <c r="J506" s="11" t="s">
        <v>1411</v>
      </c>
      <c r="K506" s="12"/>
      <c r="L506" s="10">
        <v>7</v>
      </c>
      <c r="M506" s="36">
        <v>159.19999999999999</v>
      </c>
      <c r="N506" s="33" t="s">
        <v>245</v>
      </c>
      <c r="O506" s="30">
        <v>36.08</v>
      </c>
      <c r="P506" s="13">
        <v>41.08</v>
      </c>
      <c r="Q506" s="13">
        <v>40.630000000000003</v>
      </c>
      <c r="R506" s="14">
        <v>8.999999999999915E-2</v>
      </c>
      <c r="S506" s="15">
        <v>14.327999999999864</v>
      </c>
      <c r="T506" s="22">
        <v>-1.592000000000136</v>
      </c>
      <c r="U506" s="23">
        <v>1.4449000000000001</v>
      </c>
      <c r="V506" s="24">
        <v>1.4488000000000001</v>
      </c>
      <c r="W506" s="25">
        <v>1.3021650000000001E-2</v>
      </c>
      <c r="X506" s="26">
        <v>1.4309505494505484E-2</v>
      </c>
      <c r="Y506" s="16">
        <v>2.07304668</v>
      </c>
    </row>
    <row r="507" spans="2:25" ht="20.100000000000001" customHeight="1" x14ac:dyDescent="0.25">
      <c r="B507" s="21">
        <v>4856</v>
      </c>
      <c r="C507" s="10" t="s">
        <v>818</v>
      </c>
      <c r="D507" s="10" t="s">
        <v>93</v>
      </c>
      <c r="E507" s="10" t="s">
        <v>87</v>
      </c>
      <c r="F507" s="10" t="s">
        <v>87</v>
      </c>
      <c r="G507" s="9" t="s">
        <v>819</v>
      </c>
      <c r="H507" s="34" t="s">
        <v>875</v>
      </c>
      <c r="I507" s="10" t="s">
        <v>431</v>
      </c>
      <c r="J507" s="11">
        <v>82944</v>
      </c>
      <c r="K507" s="12"/>
      <c r="L507" s="10">
        <v>8</v>
      </c>
      <c r="M507" s="36">
        <v>215.4</v>
      </c>
      <c r="N507" s="33" t="s">
        <v>245</v>
      </c>
      <c r="O507" s="30">
        <v>27.79</v>
      </c>
      <c r="P507" s="13">
        <v>32.79</v>
      </c>
      <c r="Q507" s="13">
        <v>32.19</v>
      </c>
      <c r="R507" s="14">
        <v>0.12000000000000029</v>
      </c>
      <c r="S507" s="15">
        <v>25.848000000000063</v>
      </c>
      <c r="T507" s="22">
        <v>4.3080000000000611</v>
      </c>
      <c r="U507" s="23">
        <v>1.4806999999999999</v>
      </c>
      <c r="V507" s="24">
        <v>1.4454</v>
      </c>
      <c r="W507" s="25">
        <v>1.3021145000000001E-2</v>
      </c>
      <c r="X507" s="26">
        <v>1.4796755681818189E-2</v>
      </c>
      <c r="Y507" s="16">
        <v>2.8047546330000004</v>
      </c>
    </row>
    <row r="508" spans="2:25" ht="20.100000000000001" customHeight="1" x14ac:dyDescent="0.25">
      <c r="B508" s="21">
        <v>4834</v>
      </c>
      <c r="C508" s="10" t="s">
        <v>1112</v>
      </c>
      <c r="D508" s="10" t="s">
        <v>92</v>
      </c>
      <c r="E508" s="10" t="s">
        <v>99</v>
      </c>
      <c r="F508" s="10" t="s">
        <v>43</v>
      </c>
      <c r="G508" s="9" t="s">
        <v>1113</v>
      </c>
      <c r="H508" s="34" t="s">
        <v>863</v>
      </c>
      <c r="I508" s="10" t="s">
        <v>255</v>
      </c>
      <c r="J508" s="11">
        <v>74531</v>
      </c>
      <c r="K508" s="12"/>
      <c r="L508" s="10">
        <v>2</v>
      </c>
      <c r="M508" s="36">
        <v>46</v>
      </c>
      <c r="N508" s="33" t="s">
        <v>245</v>
      </c>
      <c r="O508" s="30">
        <v>29.15</v>
      </c>
      <c r="P508" s="13">
        <v>34.15</v>
      </c>
      <c r="Q508" s="13">
        <v>33.26</v>
      </c>
      <c r="R508" s="14">
        <v>0.1780000000000001</v>
      </c>
      <c r="S508" s="15">
        <v>8.1880000000000042</v>
      </c>
      <c r="T508" s="22">
        <v>3.5880000000000045</v>
      </c>
      <c r="U508" s="23">
        <v>1.4011</v>
      </c>
      <c r="V508" s="24">
        <v>1.4286000000000001</v>
      </c>
      <c r="W508" s="25">
        <v>1.3016620000000001E-2</v>
      </c>
      <c r="X508" s="26">
        <v>1.5835304136253045E-2</v>
      </c>
      <c r="Y508" s="16">
        <v>0.59876452000000002</v>
      </c>
    </row>
    <row r="509" spans="2:25" ht="20.100000000000001" customHeight="1" x14ac:dyDescent="0.25">
      <c r="B509" s="21">
        <v>4890</v>
      </c>
      <c r="C509" s="10" t="s">
        <v>95</v>
      </c>
      <c r="D509" s="10" t="s">
        <v>93</v>
      </c>
      <c r="E509" s="10" t="s">
        <v>94</v>
      </c>
      <c r="F509" s="10" t="s">
        <v>94</v>
      </c>
      <c r="G509" s="9" t="s">
        <v>180</v>
      </c>
      <c r="H509" s="34" t="s">
        <v>875</v>
      </c>
      <c r="I509" s="10" t="s">
        <v>238</v>
      </c>
      <c r="J509" s="11">
        <v>79443</v>
      </c>
      <c r="K509" s="12"/>
      <c r="L509" s="10">
        <v>7</v>
      </c>
      <c r="M509" s="36">
        <v>162.19999999999999</v>
      </c>
      <c r="N509" s="33" t="s">
        <v>245</v>
      </c>
      <c r="O509" s="30">
        <v>36.67</v>
      </c>
      <c r="P509" s="13">
        <v>41.68</v>
      </c>
      <c r="Q509" s="13">
        <v>40.94</v>
      </c>
      <c r="R509" s="14">
        <v>0.14770459081836373</v>
      </c>
      <c r="S509" s="15">
        <v>23.957684630738598</v>
      </c>
      <c r="T509" s="22">
        <v>7.7376846307385962</v>
      </c>
      <c r="U509" s="23">
        <v>1.4577</v>
      </c>
      <c r="V509" s="24">
        <v>1.466</v>
      </c>
      <c r="W509" s="25">
        <v>1.3010465000000001E-2</v>
      </c>
      <c r="X509" s="26">
        <v>1.5265206007025771E-2</v>
      </c>
      <c r="Y509" s="16">
        <v>2.110297423</v>
      </c>
    </row>
    <row r="510" spans="2:25" ht="20.100000000000001" customHeight="1" x14ac:dyDescent="0.25">
      <c r="B510" s="21">
        <v>4852</v>
      </c>
      <c r="C510" s="10" t="s">
        <v>160</v>
      </c>
      <c r="D510" s="10" t="s">
        <v>93</v>
      </c>
      <c r="E510" s="10" t="s">
        <v>94</v>
      </c>
      <c r="F510" s="10" t="s">
        <v>161</v>
      </c>
      <c r="G510" s="9" t="s">
        <v>185</v>
      </c>
      <c r="H510" s="34" t="s">
        <v>1611</v>
      </c>
      <c r="I510" s="10" t="s">
        <v>239</v>
      </c>
      <c r="J510" s="11">
        <v>76686</v>
      </c>
      <c r="K510" s="12"/>
      <c r="L510" s="10">
        <v>2</v>
      </c>
      <c r="M510" s="36">
        <v>45</v>
      </c>
      <c r="N510" s="33" t="s">
        <v>245</v>
      </c>
      <c r="O510" s="30">
        <v>35.270000000000003</v>
      </c>
      <c r="P510" s="13">
        <v>40.270000000000003</v>
      </c>
      <c r="Q510" s="13">
        <v>39.31</v>
      </c>
      <c r="R510" s="14">
        <v>0.19200000000000017</v>
      </c>
      <c r="S510" s="15">
        <v>8.6400000000000077</v>
      </c>
      <c r="T510" s="22">
        <v>4.1400000000000077</v>
      </c>
      <c r="U510" s="23">
        <v>1.4714</v>
      </c>
      <c r="V510" s="24">
        <v>1.4516</v>
      </c>
      <c r="W510" s="25">
        <v>1.3007349999999999E-2</v>
      </c>
      <c r="X510" s="26">
        <v>1.6098205445544557E-2</v>
      </c>
      <c r="Y510" s="16">
        <v>0.58533075000000001</v>
      </c>
    </row>
    <row r="511" spans="2:25" ht="20.100000000000001" customHeight="1" x14ac:dyDescent="0.25">
      <c r="B511" s="21">
        <v>4865</v>
      </c>
      <c r="C511" s="10" t="s">
        <v>342</v>
      </c>
      <c r="D511" s="10" t="s">
        <v>92</v>
      </c>
      <c r="E511" s="10" t="s">
        <v>318</v>
      </c>
      <c r="F511" s="10" t="s">
        <v>846</v>
      </c>
      <c r="G511" s="9" t="s">
        <v>343</v>
      </c>
      <c r="H511" s="34" t="s">
        <v>1644</v>
      </c>
      <c r="I511" s="10" t="s">
        <v>339</v>
      </c>
      <c r="J511" s="11">
        <v>76374</v>
      </c>
      <c r="K511" s="12"/>
      <c r="L511" s="10">
        <v>2</v>
      </c>
      <c r="M511" s="36">
        <v>57.6</v>
      </c>
      <c r="N511" s="33" t="s">
        <v>245</v>
      </c>
      <c r="O511" s="30">
        <v>28.43</v>
      </c>
      <c r="P511" s="13">
        <v>33.450000000000003</v>
      </c>
      <c r="Q511" s="13">
        <v>32.909999999999997</v>
      </c>
      <c r="R511" s="14">
        <v>0.10756972111553903</v>
      </c>
      <c r="S511" s="15">
        <v>6.1960159362550487</v>
      </c>
      <c r="T511" s="22">
        <v>0.43601593625504781</v>
      </c>
      <c r="U511" s="23">
        <v>1.4814000000000001</v>
      </c>
      <c r="V511" s="24">
        <v>1.4411</v>
      </c>
      <c r="W511" s="25">
        <v>1.3005125000000001E-2</v>
      </c>
      <c r="X511" s="26">
        <v>1.4572707031250021E-2</v>
      </c>
      <c r="Y511" s="16">
        <v>0.74909520000000007</v>
      </c>
    </row>
    <row r="512" spans="2:25" ht="20.100000000000001" customHeight="1" x14ac:dyDescent="0.25">
      <c r="B512" s="21">
        <v>4705</v>
      </c>
      <c r="C512" s="10" t="s">
        <v>49</v>
      </c>
      <c r="D512" s="10" t="s">
        <v>92</v>
      </c>
      <c r="E512" s="10" t="s">
        <v>99</v>
      </c>
      <c r="F512" s="10" t="s">
        <v>105</v>
      </c>
      <c r="G512" s="9" t="s">
        <v>139</v>
      </c>
      <c r="H512" s="34" t="s">
        <v>863</v>
      </c>
      <c r="I512" s="10" t="s">
        <v>212</v>
      </c>
      <c r="J512" s="11">
        <v>73335</v>
      </c>
      <c r="K512" s="12"/>
      <c r="L512" s="10">
        <v>1</v>
      </c>
      <c r="M512" s="36">
        <v>24</v>
      </c>
      <c r="N512" s="33" t="s">
        <v>245</v>
      </c>
      <c r="O512" s="30">
        <v>28.56</v>
      </c>
      <c r="P512" s="13">
        <v>33.57</v>
      </c>
      <c r="Q512" s="13">
        <v>32.72</v>
      </c>
      <c r="R512" s="14">
        <v>0.16966067864271481</v>
      </c>
      <c r="S512" s="15">
        <v>4.0718562874251552</v>
      </c>
      <c r="T512" s="22">
        <v>1.6718562874251552</v>
      </c>
      <c r="U512" s="23">
        <v>1.4743999999999999</v>
      </c>
      <c r="V512" s="24">
        <v>1.4803999999999999</v>
      </c>
      <c r="W512" s="25">
        <v>1.300112E-2</v>
      </c>
      <c r="X512" s="26">
        <v>1.565759884615385E-2</v>
      </c>
      <c r="Y512" s="16">
        <v>0.31202688000000001</v>
      </c>
    </row>
    <row r="513" spans="2:25" ht="20.100000000000001" customHeight="1" x14ac:dyDescent="0.25">
      <c r="B513" s="21">
        <v>4711</v>
      </c>
      <c r="C513" s="10" t="s">
        <v>177</v>
      </c>
      <c r="D513" s="10" t="s">
        <v>93</v>
      </c>
      <c r="E513" s="10" t="s">
        <v>179</v>
      </c>
      <c r="F513" s="10" t="s">
        <v>174</v>
      </c>
      <c r="G513" s="9" t="s">
        <v>196</v>
      </c>
      <c r="H513" s="34" t="s">
        <v>875</v>
      </c>
      <c r="I513" s="10" t="s">
        <v>243</v>
      </c>
      <c r="J513" s="11">
        <v>83057</v>
      </c>
      <c r="K513" s="12"/>
      <c r="L513" s="10">
        <v>1</v>
      </c>
      <c r="M513" s="36">
        <v>20</v>
      </c>
      <c r="N513" s="33" t="s">
        <v>245</v>
      </c>
      <c r="O513" s="30">
        <v>36.08</v>
      </c>
      <c r="P513" s="13">
        <v>41.1</v>
      </c>
      <c r="Q513" s="13">
        <v>40.47</v>
      </c>
      <c r="R513" s="14">
        <v>0.12549800796812793</v>
      </c>
      <c r="S513" s="15">
        <v>2.5099601593625587</v>
      </c>
      <c r="T513" s="22">
        <v>0.50996015936255856</v>
      </c>
      <c r="U513" s="23">
        <v>1.4607000000000001</v>
      </c>
      <c r="V513" s="24">
        <v>1.4935</v>
      </c>
      <c r="W513" s="25">
        <v>1.2998480000000001E-2</v>
      </c>
      <c r="X513" s="26">
        <v>1.4863865512528484E-2</v>
      </c>
      <c r="Y513" s="16">
        <v>0.25996960000000002</v>
      </c>
    </row>
    <row r="514" spans="2:25" ht="20.100000000000001" customHeight="1" x14ac:dyDescent="0.25">
      <c r="B514" s="21">
        <v>4686</v>
      </c>
      <c r="C514" s="10" t="s">
        <v>740</v>
      </c>
      <c r="D514" s="10" t="s">
        <v>93</v>
      </c>
      <c r="E514" s="10"/>
      <c r="F514" s="10"/>
      <c r="G514" s="9" t="s">
        <v>182</v>
      </c>
      <c r="H514" s="34" t="s">
        <v>724</v>
      </c>
      <c r="I514" s="10" t="s">
        <v>739</v>
      </c>
      <c r="J514" s="11"/>
      <c r="K514" s="12"/>
      <c r="L514" s="10">
        <v>2</v>
      </c>
      <c r="M514" s="36">
        <v>58.3</v>
      </c>
      <c r="N514" s="33" t="s">
        <v>245</v>
      </c>
      <c r="O514" s="30">
        <v>31.4</v>
      </c>
      <c r="P514" s="13">
        <v>36.4</v>
      </c>
      <c r="Q514" s="13">
        <v>35.65</v>
      </c>
      <c r="R514" s="14">
        <v>0.15</v>
      </c>
      <c r="S514" s="15">
        <v>8.7449999999999992</v>
      </c>
      <c r="T514" s="22">
        <v>2.9149999999999991</v>
      </c>
      <c r="U514" s="23">
        <v>1.4428000000000001</v>
      </c>
      <c r="V514" s="24">
        <v>1.4139999999999999</v>
      </c>
      <c r="W514" s="25">
        <v>1.299844E-2</v>
      </c>
      <c r="X514" s="26">
        <v>1.5292282352941177E-2</v>
      </c>
      <c r="Y514" s="16">
        <v>0.75780905199999993</v>
      </c>
    </row>
    <row r="515" spans="2:25" ht="20.100000000000001" customHeight="1" x14ac:dyDescent="0.25">
      <c r="B515" s="21">
        <v>4834</v>
      </c>
      <c r="C515" s="10" t="s">
        <v>1539</v>
      </c>
      <c r="D515" s="10" t="s">
        <v>92</v>
      </c>
      <c r="E515" s="10" t="s">
        <v>274</v>
      </c>
      <c r="F515" s="10" t="s">
        <v>276</v>
      </c>
      <c r="G515" s="9" t="s">
        <v>877</v>
      </c>
      <c r="H515" s="34" t="s">
        <v>990</v>
      </c>
      <c r="I515" s="10" t="s">
        <v>277</v>
      </c>
      <c r="J515" s="11">
        <v>81191</v>
      </c>
      <c r="K515" s="12"/>
      <c r="L515" s="10">
        <v>11</v>
      </c>
      <c r="M515" s="36">
        <v>304</v>
      </c>
      <c r="N515" s="33" t="s">
        <v>245</v>
      </c>
      <c r="O515" s="30">
        <v>32.19</v>
      </c>
      <c r="P515" s="13">
        <v>37.200000000000003</v>
      </c>
      <c r="Q515" s="13">
        <v>36.21</v>
      </c>
      <c r="R515" s="14">
        <v>0.19760479041916187</v>
      </c>
      <c r="S515" s="15">
        <v>60.071856287425213</v>
      </c>
      <c r="T515" s="22">
        <v>29.671856287425207</v>
      </c>
      <c r="U515" s="23">
        <v>1.42</v>
      </c>
      <c r="V515" s="24">
        <v>1.4055</v>
      </c>
      <c r="W515" s="25">
        <v>1.29973E-2</v>
      </c>
      <c r="X515" s="26">
        <v>1.6198127611940304E-2</v>
      </c>
      <c r="Y515" s="16">
        <v>3.9511791999999999</v>
      </c>
    </row>
    <row r="516" spans="2:25" ht="20.100000000000001" customHeight="1" x14ac:dyDescent="0.25">
      <c r="B516" s="21">
        <v>4859</v>
      </c>
      <c r="C516" s="10" t="s">
        <v>336</v>
      </c>
      <c r="D516" s="10" t="s">
        <v>92</v>
      </c>
      <c r="E516" s="10" t="s">
        <v>318</v>
      </c>
      <c r="F516" s="10" t="s">
        <v>337</v>
      </c>
      <c r="G516" s="9" t="s">
        <v>338</v>
      </c>
      <c r="H516" s="34" t="s">
        <v>755</v>
      </c>
      <c r="I516" s="10" t="s">
        <v>339</v>
      </c>
      <c r="J516" s="11">
        <v>76373</v>
      </c>
      <c r="K516" s="12"/>
      <c r="L516" s="10">
        <v>2</v>
      </c>
      <c r="M516" s="36">
        <v>46.4</v>
      </c>
      <c r="N516" s="33" t="s">
        <v>245</v>
      </c>
      <c r="O516" s="30">
        <v>36.15</v>
      </c>
      <c r="P516" s="13">
        <v>41.18</v>
      </c>
      <c r="Q516" s="13">
        <v>40.57</v>
      </c>
      <c r="R516" s="14">
        <v>0.12127236580516884</v>
      </c>
      <c r="S516" s="15">
        <v>5.6270377733598345</v>
      </c>
      <c r="T516" s="22">
        <v>0.987037773359834</v>
      </c>
      <c r="U516" s="23">
        <v>1.4662999999999999</v>
      </c>
      <c r="V516" s="24">
        <v>1.4538</v>
      </c>
      <c r="W516" s="25">
        <v>1.2994444999999999E-2</v>
      </c>
      <c r="X516" s="26">
        <v>1.4787796006787327E-2</v>
      </c>
      <c r="Y516" s="16">
        <v>0.60294224799999996</v>
      </c>
    </row>
    <row r="517" spans="2:25" ht="20.100000000000001" customHeight="1" x14ac:dyDescent="0.25">
      <c r="B517" s="21">
        <v>4709</v>
      </c>
      <c r="C517" s="10" t="s">
        <v>77</v>
      </c>
      <c r="D517" s="10" t="s">
        <v>92</v>
      </c>
      <c r="E517" s="10" t="s">
        <v>122</v>
      </c>
      <c r="F517" s="10" t="s">
        <v>114</v>
      </c>
      <c r="G517" s="9" t="s">
        <v>153</v>
      </c>
      <c r="H517" s="34" t="s">
        <v>737</v>
      </c>
      <c r="I517" s="10" t="s">
        <v>229</v>
      </c>
      <c r="J517" s="11">
        <v>68017</v>
      </c>
      <c r="K517" s="12"/>
      <c r="L517" s="10">
        <v>2</v>
      </c>
      <c r="M517" s="36">
        <v>35</v>
      </c>
      <c r="N517" s="33" t="s">
        <v>245</v>
      </c>
      <c r="O517" s="30">
        <v>29.14</v>
      </c>
      <c r="P517" s="13">
        <v>34.14</v>
      </c>
      <c r="Q517" s="13">
        <v>33.69</v>
      </c>
      <c r="R517" s="14">
        <v>9.0000000000000566E-2</v>
      </c>
      <c r="S517" s="15">
        <v>3.1500000000000199</v>
      </c>
      <c r="T517" s="22">
        <v>-0.34999999999998038</v>
      </c>
      <c r="U517" s="23">
        <v>1.4832000000000001</v>
      </c>
      <c r="V517" s="24">
        <v>1.4690000000000001</v>
      </c>
      <c r="W517" s="25">
        <v>1.2989680000000002E-2</v>
      </c>
      <c r="X517" s="26">
        <v>1.4274373626373637E-2</v>
      </c>
      <c r="Y517" s="16">
        <v>0.45463880000000007</v>
      </c>
    </row>
    <row r="518" spans="2:25" ht="20.100000000000001" customHeight="1" x14ac:dyDescent="0.25">
      <c r="B518" s="21">
        <v>4687</v>
      </c>
      <c r="C518" s="10" t="s">
        <v>36</v>
      </c>
      <c r="D518" s="10" t="s">
        <v>92</v>
      </c>
      <c r="E518" s="10" t="s">
        <v>117</v>
      </c>
      <c r="F518" s="10" t="s">
        <v>768</v>
      </c>
      <c r="G518" s="9" t="s">
        <v>132</v>
      </c>
      <c r="H518" s="34" t="s">
        <v>755</v>
      </c>
      <c r="I518" s="10" t="s">
        <v>205</v>
      </c>
      <c r="J518" s="11">
        <v>79508</v>
      </c>
      <c r="K518" s="12"/>
      <c r="L518" s="10">
        <v>12</v>
      </c>
      <c r="M518" s="36">
        <v>300</v>
      </c>
      <c r="N518" s="33" t="s">
        <v>753</v>
      </c>
      <c r="O518" s="30">
        <v>29.43</v>
      </c>
      <c r="P518" s="13">
        <v>34.47</v>
      </c>
      <c r="Q518" s="13">
        <v>33.94</v>
      </c>
      <c r="R518" s="14">
        <v>0.1051587301587304</v>
      </c>
      <c r="S518" s="15">
        <v>31.547619047619119</v>
      </c>
      <c r="T518" s="22">
        <v>1.5476190476191172</v>
      </c>
      <c r="U518" s="23">
        <v>1.4411</v>
      </c>
      <c r="V518" s="24">
        <v>1.4135</v>
      </c>
      <c r="W518" s="25">
        <v>1.298843E-2</v>
      </c>
      <c r="X518" s="26">
        <v>1.4514786518847012E-2</v>
      </c>
      <c r="Y518" s="16">
        <v>3.8965290000000001</v>
      </c>
    </row>
    <row r="519" spans="2:25" ht="20.100000000000001" customHeight="1" x14ac:dyDescent="0.25">
      <c r="B519" s="21">
        <v>4873</v>
      </c>
      <c r="C519" s="10" t="s">
        <v>388</v>
      </c>
      <c r="D519" s="10" t="s">
        <v>247</v>
      </c>
      <c r="E519" s="10" t="s">
        <v>380</v>
      </c>
      <c r="F519" s="10" t="s">
        <v>380</v>
      </c>
      <c r="G519" s="9" t="s">
        <v>389</v>
      </c>
      <c r="H519" s="34" t="s">
        <v>1056</v>
      </c>
      <c r="I519" s="10" t="s">
        <v>382</v>
      </c>
      <c r="J519" s="11">
        <v>33538</v>
      </c>
      <c r="K519" s="12"/>
      <c r="L519" s="10">
        <v>1</v>
      </c>
      <c r="M519" s="36">
        <v>19.399999999999999</v>
      </c>
      <c r="N519" s="33" t="s">
        <v>245</v>
      </c>
      <c r="O519" s="30">
        <v>27.79</v>
      </c>
      <c r="P519" s="13">
        <v>32.799999999999997</v>
      </c>
      <c r="Q519" s="13">
        <v>32.29</v>
      </c>
      <c r="R519" s="14">
        <v>0.10179640718562838</v>
      </c>
      <c r="S519" s="15">
        <v>1.9748502994011905</v>
      </c>
      <c r="T519" s="22">
        <v>3.4850299401190443E-2</v>
      </c>
      <c r="U519" s="23">
        <v>1.4429000000000001</v>
      </c>
      <c r="V519" s="24">
        <v>1.4754</v>
      </c>
      <c r="W519" s="25">
        <v>1.2986435000000001E-2</v>
      </c>
      <c r="X519" s="26">
        <v>1.4458230966666661E-2</v>
      </c>
      <c r="Y519" s="16">
        <v>0.25193683900000002</v>
      </c>
    </row>
    <row r="520" spans="2:25" ht="20.100000000000001" customHeight="1" x14ac:dyDescent="0.25">
      <c r="B520" s="21">
        <v>4714</v>
      </c>
      <c r="C520" s="10" t="s">
        <v>48</v>
      </c>
      <c r="D520" s="10" t="s">
        <v>92</v>
      </c>
      <c r="E520" s="10" t="s">
        <v>99</v>
      </c>
      <c r="F520" s="10" t="s">
        <v>46</v>
      </c>
      <c r="G520" s="9" t="s">
        <v>138</v>
      </c>
      <c r="H520" s="34" t="s">
        <v>863</v>
      </c>
      <c r="I520" s="10" t="s">
        <v>211</v>
      </c>
      <c r="J520" s="11">
        <v>73631</v>
      </c>
      <c r="K520" s="12"/>
      <c r="L520" s="10">
        <v>1</v>
      </c>
      <c r="M520" s="36">
        <v>25</v>
      </c>
      <c r="N520" s="33" t="s">
        <v>245</v>
      </c>
      <c r="O520" s="30">
        <v>35.840000000000003</v>
      </c>
      <c r="P520" s="13">
        <v>40.869999999999997</v>
      </c>
      <c r="Q520" s="13">
        <v>40.22</v>
      </c>
      <c r="R520" s="14">
        <v>0.12922465208747502</v>
      </c>
      <c r="S520" s="15">
        <v>3.2306163021868755</v>
      </c>
      <c r="T520" s="22">
        <v>0.73061630218687545</v>
      </c>
      <c r="U520" s="23">
        <v>1.4590000000000001</v>
      </c>
      <c r="V520" s="24">
        <v>1.4266000000000001</v>
      </c>
      <c r="W520" s="25">
        <v>1.2985200000000001E-2</v>
      </c>
      <c r="X520" s="26">
        <v>1.4912227397260272E-2</v>
      </c>
      <c r="Y520" s="16">
        <v>0.32463000000000003</v>
      </c>
    </row>
    <row r="521" spans="2:25" ht="20.100000000000001" customHeight="1" x14ac:dyDescent="0.25">
      <c r="B521" s="21">
        <v>4900</v>
      </c>
      <c r="C521" s="10" t="s">
        <v>116</v>
      </c>
      <c r="D521" s="10" t="s">
        <v>93</v>
      </c>
      <c r="E521" s="10" t="s">
        <v>94</v>
      </c>
      <c r="F521" s="10" t="s">
        <v>161</v>
      </c>
      <c r="G521" s="9" t="s">
        <v>186</v>
      </c>
      <c r="H521" s="34" t="s">
        <v>875</v>
      </c>
      <c r="I521" s="10" t="s">
        <v>239</v>
      </c>
      <c r="J521" s="11">
        <v>76694</v>
      </c>
      <c r="K521" s="12"/>
      <c r="L521" s="10">
        <v>1</v>
      </c>
      <c r="M521" s="36">
        <v>29.8</v>
      </c>
      <c r="N521" s="33" t="s">
        <v>245</v>
      </c>
      <c r="O521" s="30">
        <v>30.25</v>
      </c>
      <c r="P521" s="13">
        <v>35.25</v>
      </c>
      <c r="Q521" s="13">
        <v>34.409999999999997</v>
      </c>
      <c r="R521" s="14">
        <v>0.16800000000000068</v>
      </c>
      <c r="S521" s="15">
        <v>5.0064000000000206</v>
      </c>
      <c r="T521" s="22">
        <v>2.0264000000000202</v>
      </c>
      <c r="U521" s="23">
        <v>1.4446000000000001</v>
      </c>
      <c r="V521" s="24">
        <v>1.4726999999999999</v>
      </c>
      <c r="W521" s="25">
        <v>1.2981985E-2</v>
      </c>
      <c r="X521" s="26">
        <v>1.5603347355769244E-2</v>
      </c>
      <c r="Y521" s="16">
        <v>0.38686315300000002</v>
      </c>
    </row>
    <row r="522" spans="2:25" ht="20.100000000000001" customHeight="1" x14ac:dyDescent="0.25">
      <c r="B522" s="21">
        <v>4694</v>
      </c>
      <c r="C522" s="10" t="s">
        <v>167</v>
      </c>
      <c r="D522" s="10" t="s">
        <v>93</v>
      </c>
      <c r="E522" s="10" t="s">
        <v>94</v>
      </c>
      <c r="F522" s="10" t="s">
        <v>166</v>
      </c>
      <c r="G522" s="9" t="s">
        <v>189</v>
      </c>
      <c r="H522" s="34" t="s">
        <v>875</v>
      </c>
      <c r="I522" s="10" t="s">
        <v>895</v>
      </c>
      <c r="J522" s="11">
        <v>68493</v>
      </c>
      <c r="K522" s="12"/>
      <c r="L522" s="10">
        <v>3</v>
      </c>
      <c r="M522" s="36">
        <v>80</v>
      </c>
      <c r="N522" s="33" t="s">
        <v>245</v>
      </c>
      <c r="O522" s="30">
        <v>35.33</v>
      </c>
      <c r="P522" s="13">
        <v>40.340000000000003</v>
      </c>
      <c r="Q522" s="13">
        <v>39.58</v>
      </c>
      <c r="R522" s="14">
        <v>0.15169660678642802</v>
      </c>
      <c r="S522" s="15">
        <v>12.135728542914242</v>
      </c>
      <c r="T522" s="22">
        <v>4.135728542914241</v>
      </c>
      <c r="U522" s="23">
        <v>1.4891000000000001</v>
      </c>
      <c r="V522" s="24">
        <v>1.4612000000000001</v>
      </c>
      <c r="W522" s="25">
        <v>1.2981320000000001E-2</v>
      </c>
      <c r="X522" s="26">
        <v>1.5302685458823547E-2</v>
      </c>
      <c r="Y522" s="16">
        <v>1.0385056000000001</v>
      </c>
    </row>
    <row r="523" spans="2:25" ht="20.100000000000001" customHeight="1" x14ac:dyDescent="0.25">
      <c r="B523" s="21">
        <v>4686</v>
      </c>
      <c r="C523" s="10" t="s">
        <v>361</v>
      </c>
      <c r="D523" s="10" t="s">
        <v>93</v>
      </c>
      <c r="E523" s="10"/>
      <c r="F523" s="10"/>
      <c r="G523" s="9" t="s">
        <v>362</v>
      </c>
      <c r="H523" s="34" t="s">
        <v>724</v>
      </c>
      <c r="I523" s="10" t="s">
        <v>746</v>
      </c>
      <c r="J523" s="11"/>
      <c r="K523" s="12"/>
      <c r="L523" s="10">
        <v>3</v>
      </c>
      <c r="M523" s="36">
        <v>86.4</v>
      </c>
      <c r="N523" s="33" t="s">
        <v>245</v>
      </c>
      <c r="O523" s="30">
        <v>27.63</v>
      </c>
      <c r="P523" s="13">
        <v>32.630000000000003</v>
      </c>
      <c r="Q523" s="13">
        <v>31.98</v>
      </c>
      <c r="R523" s="14">
        <v>0.13000000000000034</v>
      </c>
      <c r="S523" s="15">
        <v>11.23200000000003</v>
      </c>
      <c r="T523" s="22">
        <v>2.5920000000000289</v>
      </c>
      <c r="U523" s="23">
        <v>1.4084000000000001</v>
      </c>
      <c r="V523" s="24">
        <v>1.4444999999999999</v>
      </c>
      <c r="W523" s="25">
        <v>1.2980695E-2</v>
      </c>
      <c r="X523" s="26">
        <v>1.4920339080459777E-2</v>
      </c>
      <c r="Y523" s="16">
        <v>1.1215320480000002</v>
      </c>
    </row>
    <row r="524" spans="2:25" ht="20.100000000000001" customHeight="1" x14ac:dyDescent="0.25">
      <c r="B524" s="21">
        <v>4694</v>
      </c>
      <c r="C524" s="10" t="s">
        <v>60</v>
      </c>
      <c r="D524" s="10" t="s">
        <v>92</v>
      </c>
      <c r="E524" s="10" t="s">
        <v>274</v>
      </c>
      <c r="F524" s="10" t="s">
        <v>109</v>
      </c>
      <c r="G524" s="9" t="s">
        <v>143</v>
      </c>
      <c r="H524" s="34" t="s">
        <v>875</v>
      </c>
      <c r="I524" s="10" t="s">
        <v>218</v>
      </c>
      <c r="J524" s="11">
        <v>72723</v>
      </c>
      <c r="K524" s="12"/>
      <c r="L524" s="10">
        <v>5</v>
      </c>
      <c r="M524" s="36">
        <v>142</v>
      </c>
      <c r="N524" s="33" t="s">
        <v>245</v>
      </c>
      <c r="O524" s="30">
        <v>26.87</v>
      </c>
      <c r="P524" s="13">
        <v>31.87</v>
      </c>
      <c r="Q524" s="13">
        <v>30.9</v>
      </c>
      <c r="R524" s="14">
        <v>0.19400000000000048</v>
      </c>
      <c r="S524" s="15">
        <v>27.548000000000069</v>
      </c>
      <c r="T524" s="22">
        <v>13.348000000000066</v>
      </c>
      <c r="U524" s="23">
        <v>1.4823999999999999</v>
      </c>
      <c r="V524" s="24">
        <v>1.4677</v>
      </c>
      <c r="W524" s="25">
        <v>1.2980439999999999E-2</v>
      </c>
      <c r="X524" s="26">
        <v>1.6104764267990082E-2</v>
      </c>
      <c r="Y524" s="16">
        <v>1.8432224799999999</v>
      </c>
    </row>
    <row r="525" spans="2:25" ht="20.100000000000001" customHeight="1" x14ac:dyDescent="0.25">
      <c r="B525" s="21">
        <v>4890</v>
      </c>
      <c r="C525" s="10" t="s">
        <v>437</v>
      </c>
      <c r="D525" s="10" t="s">
        <v>93</v>
      </c>
      <c r="E525" s="10" t="s">
        <v>94</v>
      </c>
      <c r="F525" s="10" t="s">
        <v>164</v>
      </c>
      <c r="G525" s="9" t="s">
        <v>188</v>
      </c>
      <c r="H525" s="34" t="s">
        <v>875</v>
      </c>
      <c r="I525" s="10" t="s">
        <v>812</v>
      </c>
      <c r="J525" s="11">
        <v>75083</v>
      </c>
      <c r="K525" s="12"/>
      <c r="L525" s="10">
        <v>3</v>
      </c>
      <c r="M525" s="36">
        <v>48</v>
      </c>
      <c r="N525" s="33" t="s">
        <v>245</v>
      </c>
      <c r="O525" s="30">
        <v>36.020000000000003</v>
      </c>
      <c r="P525" s="13">
        <v>41.04</v>
      </c>
      <c r="Q525" s="13">
        <v>40.42</v>
      </c>
      <c r="R525" s="14">
        <v>0.12350597609561711</v>
      </c>
      <c r="S525" s="15">
        <v>5.928286852589622</v>
      </c>
      <c r="T525" s="22">
        <v>1.1282868525896212</v>
      </c>
      <c r="U525" s="23">
        <v>1.4736</v>
      </c>
      <c r="V525" s="24">
        <v>1.4430000000000001</v>
      </c>
      <c r="W525" s="25">
        <v>1.297887E-2</v>
      </c>
      <c r="X525" s="26">
        <v>1.4807710772727266E-2</v>
      </c>
      <c r="Y525" s="16">
        <v>0.62298575999999994</v>
      </c>
    </row>
    <row r="526" spans="2:25" ht="20.100000000000001" customHeight="1" x14ac:dyDescent="0.25">
      <c r="B526" s="21">
        <v>4687</v>
      </c>
      <c r="C526" s="10" t="s">
        <v>765</v>
      </c>
      <c r="D526" s="10" t="s">
        <v>92</v>
      </c>
      <c r="E526" s="10" t="s">
        <v>318</v>
      </c>
      <c r="F526" s="10" t="s">
        <v>319</v>
      </c>
      <c r="G526" s="9" t="s">
        <v>320</v>
      </c>
      <c r="H526" s="34" t="s">
        <v>755</v>
      </c>
      <c r="I526" s="10" t="s">
        <v>416</v>
      </c>
      <c r="J526" s="11">
        <v>66066</v>
      </c>
      <c r="K526" s="12"/>
      <c r="L526" s="10">
        <v>3</v>
      </c>
      <c r="M526" s="36">
        <v>56.3</v>
      </c>
      <c r="N526" s="33" t="s">
        <v>756</v>
      </c>
      <c r="O526" s="30">
        <v>27.46</v>
      </c>
      <c r="P526" s="13">
        <v>32.479999999999997</v>
      </c>
      <c r="Q526" s="13">
        <v>31.83</v>
      </c>
      <c r="R526" s="14">
        <v>0.12948207171314724</v>
      </c>
      <c r="S526" s="15">
        <v>7.2898406374501894</v>
      </c>
      <c r="T526" s="22">
        <v>1.6598406374501893</v>
      </c>
      <c r="U526" s="23">
        <v>1.4514</v>
      </c>
      <c r="V526" s="24">
        <v>1.4007000000000001</v>
      </c>
      <c r="W526" s="25">
        <v>1.2977055000000001E-2</v>
      </c>
      <c r="X526" s="26">
        <v>1.490728057208238E-2</v>
      </c>
      <c r="Y526" s="16">
        <v>0.73060819650000008</v>
      </c>
    </row>
    <row r="527" spans="2:25" ht="20.100000000000001" customHeight="1" x14ac:dyDescent="0.25">
      <c r="B527" s="21">
        <v>4759</v>
      </c>
      <c r="C527" s="10" t="s">
        <v>1074</v>
      </c>
      <c r="D527" s="10" t="s">
        <v>92</v>
      </c>
      <c r="E527" s="10" t="s">
        <v>124</v>
      </c>
      <c r="F527" s="10" t="s">
        <v>294</v>
      </c>
      <c r="G527" s="9" t="s">
        <v>1075</v>
      </c>
      <c r="H527" s="34" t="s">
        <v>990</v>
      </c>
      <c r="I527" s="10" t="s">
        <v>490</v>
      </c>
      <c r="J527" s="11">
        <v>68933</v>
      </c>
      <c r="K527" s="12"/>
      <c r="L527" s="10">
        <v>1</v>
      </c>
      <c r="M527" s="36">
        <v>24.4</v>
      </c>
      <c r="N527" s="33" t="s">
        <v>1237</v>
      </c>
      <c r="O527" s="30">
        <v>28.99</v>
      </c>
      <c r="P527" s="13">
        <v>34.01</v>
      </c>
      <c r="Q527" s="13">
        <v>33.380000000000003</v>
      </c>
      <c r="R527" s="14">
        <v>0.1254980079681266</v>
      </c>
      <c r="S527" s="15">
        <v>3.0621513944222887</v>
      </c>
      <c r="T527" s="22">
        <v>0.62215139442228895</v>
      </c>
      <c r="U527" s="23">
        <v>1.4400999999999999</v>
      </c>
      <c r="V527" s="24">
        <v>1.4433</v>
      </c>
      <c r="W527" s="25">
        <v>1.29753E-2</v>
      </c>
      <c r="X527" s="26">
        <v>1.483735899772208E-2</v>
      </c>
      <c r="Y527" s="16">
        <v>0.31659732000000002</v>
      </c>
    </row>
    <row r="528" spans="2:25" ht="20.100000000000001" customHeight="1" x14ac:dyDescent="0.25">
      <c r="B528" s="21">
        <v>4714</v>
      </c>
      <c r="C528" s="10" t="s">
        <v>61</v>
      </c>
      <c r="D528" s="10" t="s">
        <v>92</v>
      </c>
      <c r="E528" s="10" t="s">
        <v>274</v>
      </c>
      <c r="F528" s="10" t="s">
        <v>110</v>
      </c>
      <c r="G528" s="9" t="s">
        <v>144</v>
      </c>
      <c r="H528" s="34" t="s">
        <v>737</v>
      </c>
      <c r="I528" s="10" t="s">
        <v>278</v>
      </c>
      <c r="J528" s="11">
        <v>80067</v>
      </c>
      <c r="K528" s="12"/>
      <c r="L528" s="10">
        <v>7</v>
      </c>
      <c r="M528" s="36">
        <v>199</v>
      </c>
      <c r="N528" s="33" t="s">
        <v>245</v>
      </c>
      <c r="O528" s="30">
        <v>29.15</v>
      </c>
      <c r="P528" s="13">
        <v>34.18</v>
      </c>
      <c r="Q528" s="13">
        <v>33.39</v>
      </c>
      <c r="R528" s="14">
        <v>0.1570576540755465</v>
      </c>
      <c r="S528" s="15">
        <v>31.254473161033754</v>
      </c>
      <c r="T528" s="22">
        <v>11.354473161033754</v>
      </c>
      <c r="U528" s="23">
        <v>1.4510000000000001</v>
      </c>
      <c r="V528" s="24">
        <v>1.4321999999999999</v>
      </c>
      <c r="W528" s="25">
        <v>1.2974399999999999E-2</v>
      </c>
      <c r="X528" s="26">
        <v>1.5391799999999995E-2</v>
      </c>
      <c r="Y528" s="16">
        <v>2.5819055999999998</v>
      </c>
    </row>
    <row r="529" spans="2:25" ht="20.100000000000001" customHeight="1" x14ac:dyDescent="0.25">
      <c r="B529" s="21">
        <v>4882</v>
      </c>
      <c r="C529" s="10" t="s">
        <v>52</v>
      </c>
      <c r="D529" s="10" t="s">
        <v>93</v>
      </c>
      <c r="E529" s="10" t="s">
        <v>87</v>
      </c>
      <c r="F529" s="10" t="s">
        <v>87</v>
      </c>
      <c r="G529" s="9" t="s">
        <v>822</v>
      </c>
      <c r="H529" s="34" t="s">
        <v>875</v>
      </c>
      <c r="I529" s="10" t="s">
        <v>431</v>
      </c>
      <c r="J529" s="11">
        <v>82949</v>
      </c>
      <c r="K529" s="12"/>
      <c r="L529" s="10">
        <v>8</v>
      </c>
      <c r="M529" s="36">
        <v>200</v>
      </c>
      <c r="N529" s="33" t="s">
        <v>245</v>
      </c>
      <c r="O529" s="30">
        <v>28.13</v>
      </c>
      <c r="P529" s="13">
        <v>33.14</v>
      </c>
      <c r="Q529" s="13">
        <v>32.58</v>
      </c>
      <c r="R529" s="14">
        <v>0.11177644710578884</v>
      </c>
      <c r="S529" s="15">
        <v>22.355289421157767</v>
      </c>
      <c r="T529" s="22">
        <v>2.3552894211577664</v>
      </c>
      <c r="U529" s="23">
        <v>1.4548000000000001</v>
      </c>
      <c r="V529" s="24">
        <v>1.4605999999999999</v>
      </c>
      <c r="W529" s="25">
        <v>1.297353E-2</v>
      </c>
      <c r="X529" s="26">
        <v>1.4606154000000007E-2</v>
      </c>
      <c r="Y529" s="16">
        <v>2.594706</v>
      </c>
    </row>
    <row r="530" spans="2:25" ht="20.100000000000001" customHeight="1" x14ac:dyDescent="0.25">
      <c r="B530" s="21">
        <v>4777</v>
      </c>
      <c r="C530" s="10" t="s">
        <v>36</v>
      </c>
      <c r="D530" s="10" t="s">
        <v>92</v>
      </c>
      <c r="E530" s="10" t="s">
        <v>117</v>
      </c>
      <c r="F530" s="10" t="s">
        <v>36</v>
      </c>
      <c r="G530" s="9" t="s">
        <v>1378</v>
      </c>
      <c r="H530" s="34" t="s">
        <v>755</v>
      </c>
      <c r="I530" s="10" t="s">
        <v>205</v>
      </c>
      <c r="J530" s="11">
        <v>79517</v>
      </c>
      <c r="K530" s="12"/>
      <c r="L530" s="10">
        <v>9</v>
      </c>
      <c r="M530" s="36">
        <v>174</v>
      </c>
      <c r="N530" s="33" t="s">
        <v>245</v>
      </c>
      <c r="O530" s="30">
        <v>28.48</v>
      </c>
      <c r="P530" s="13">
        <v>33.49</v>
      </c>
      <c r="Q530" s="13">
        <v>33.049999999999997</v>
      </c>
      <c r="R530" s="14">
        <v>8.7824351297406122E-2</v>
      </c>
      <c r="S530" s="15">
        <v>15.281437125748665</v>
      </c>
      <c r="T530" s="22">
        <v>-2.1185628742513356</v>
      </c>
      <c r="U530" s="23">
        <v>1.4508000000000001</v>
      </c>
      <c r="V530" s="24">
        <v>1.4321999999999999</v>
      </c>
      <c r="W530" s="25">
        <v>1.2973500000000001E-2</v>
      </c>
      <c r="X530" s="26">
        <v>1.4222589715536121E-2</v>
      </c>
      <c r="Y530" s="16">
        <v>2.2573890000000003</v>
      </c>
    </row>
    <row r="531" spans="2:25" ht="20.100000000000001" customHeight="1" x14ac:dyDescent="0.25">
      <c r="B531" s="21">
        <v>4691</v>
      </c>
      <c r="C531" s="10" t="s">
        <v>388</v>
      </c>
      <c r="D531" s="10" t="s">
        <v>247</v>
      </c>
      <c r="E531" s="10" t="s">
        <v>380</v>
      </c>
      <c r="F531" s="10" t="s">
        <v>388</v>
      </c>
      <c r="G531" s="9" t="s">
        <v>389</v>
      </c>
      <c r="H531" s="34" t="s">
        <v>850</v>
      </c>
      <c r="I531" s="10" t="s">
        <v>851</v>
      </c>
      <c r="J531" s="11"/>
      <c r="K531" s="12"/>
      <c r="L531" s="10">
        <v>4</v>
      </c>
      <c r="M531" s="36">
        <v>66</v>
      </c>
      <c r="N531" s="33" t="s">
        <v>245</v>
      </c>
      <c r="O531" s="30">
        <v>26.66</v>
      </c>
      <c r="P531" s="13">
        <v>31.69</v>
      </c>
      <c r="Q531" s="13">
        <v>30.99</v>
      </c>
      <c r="R531" s="14">
        <v>0.13916500994035838</v>
      </c>
      <c r="S531" s="15">
        <v>9.1848906560636525</v>
      </c>
      <c r="T531" s="22">
        <v>2.5848906560636529</v>
      </c>
      <c r="U531" s="23">
        <v>1.4941</v>
      </c>
      <c r="V531" s="24">
        <v>1.4542999999999999</v>
      </c>
      <c r="W531" s="25">
        <v>1.297296E-2</v>
      </c>
      <c r="X531" s="26">
        <v>1.5070205265588926E-2</v>
      </c>
      <c r="Y531" s="16">
        <v>0.85621535999999998</v>
      </c>
    </row>
    <row r="532" spans="2:25" ht="20.100000000000001" customHeight="1" x14ac:dyDescent="0.25">
      <c r="B532" s="21">
        <v>4714</v>
      </c>
      <c r="C532" s="10" t="s">
        <v>256</v>
      </c>
      <c r="D532" s="10" t="s">
        <v>92</v>
      </c>
      <c r="E532" s="10" t="s">
        <v>99</v>
      </c>
      <c r="F532" s="10" t="s">
        <v>256</v>
      </c>
      <c r="G532" s="9" t="s">
        <v>423</v>
      </c>
      <c r="H532" s="34" t="s">
        <v>863</v>
      </c>
      <c r="I532" s="10" t="s">
        <v>1114</v>
      </c>
      <c r="J532" s="11">
        <v>81352</v>
      </c>
      <c r="K532" s="12"/>
      <c r="L532" s="10">
        <v>1</v>
      </c>
      <c r="M532" s="36">
        <v>29.4</v>
      </c>
      <c r="N532" s="33" t="s">
        <v>245</v>
      </c>
      <c r="O532" s="30">
        <v>28.92</v>
      </c>
      <c r="P532" s="13">
        <v>33.97</v>
      </c>
      <c r="Q532" s="13">
        <v>33.119999999999997</v>
      </c>
      <c r="R532" s="14">
        <v>0.16831683168316869</v>
      </c>
      <c r="S532" s="15">
        <v>4.9485148514851591</v>
      </c>
      <c r="T532" s="22">
        <v>2.0085148514851592</v>
      </c>
      <c r="U532" s="23">
        <v>1.4590000000000001</v>
      </c>
      <c r="V532" s="24">
        <v>1.4238</v>
      </c>
      <c r="W532" s="25">
        <v>1.2972600000000001E-2</v>
      </c>
      <c r="X532" s="26">
        <v>1.559800714285715E-2</v>
      </c>
      <c r="Y532" s="16">
        <v>0.38139444</v>
      </c>
    </row>
    <row r="533" spans="2:25" ht="20.100000000000001" customHeight="1" x14ac:dyDescent="0.25">
      <c r="B533" s="21">
        <v>4819</v>
      </c>
      <c r="C533" s="10" t="s">
        <v>31</v>
      </c>
      <c r="D533" s="10" t="s">
        <v>92</v>
      </c>
      <c r="E533" s="10" t="s">
        <v>98</v>
      </c>
      <c r="F533" s="10" t="s">
        <v>101</v>
      </c>
      <c r="G533" s="9" t="s">
        <v>128</v>
      </c>
      <c r="H533" s="34" t="s">
        <v>755</v>
      </c>
      <c r="I533" s="10" t="s">
        <v>200</v>
      </c>
      <c r="J533" s="11">
        <v>65383</v>
      </c>
      <c r="K533" s="12"/>
      <c r="L533" s="10">
        <v>2</v>
      </c>
      <c r="M533" s="36">
        <v>54.2</v>
      </c>
      <c r="N533" s="33" t="s">
        <v>245</v>
      </c>
      <c r="O533" s="30">
        <v>35.880000000000003</v>
      </c>
      <c r="P533" s="13">
        <v>40.880000000000003</v>
      </c>
      <c r="Q533" s="13">
        <v>40.33</v>
      </c>
      <c r="R533" s="14">
        <v>0.11000000000000085</v>
      </c>
      <c r="S533" s="15">
        <v>5.9620000000000459</v>
      </c>
      <c r="T533" s="22">
        <v>0.54200000000004567</v>
      </c>
      <c r="U533" s="23">
        <v>1.4218999999999999</v>
      </c>
      <c r="V533" s="24">
        <v>1.3979999999999999</v>
      </c>
      <c r="W533" s="25">
        <v>1.2971539999999998E-2</v>
      </c>
      <c r="X533" s="26">
        <v>1.4574764044943832E-2</v>
      </c>
      <c r="Y533" s="16">
        <v>0.70305746799999991</v>
      </c>
    </row>
    <row r="534" spans="2:25" ht="20.100000000000001" customHeight="1" x14ac:dyDescent="0.25">
      <c r="B534" s="21">
        <v>4720</v>
      </c>
      <c r="C534" s="10" t="s">
        <v>731</v>
      </c>
      <c r="D534" s="10" t="s">
        <v>93</v>
      </c>
      <c r="E534" s="10" t="s">
        <v>87</v>
      </c>
      <c r="F534" s="10" t="s">
        <v>89</v>
      </c>
      <c r="G534" s="9" t="s">
        <v>732</v>
      </c>
      <c r="H534" s="34" t="s">
        <v>875</v>
      </c>
      <c r="I534" s="10" t="s">
        <v>237</v>
      </c>
      <c r="J534" s="11">
        <v>73749</v>
      </c>
      <c r="K534" s="12"/>
      <c r="L534" s="10">
        <v>1</v>
      </c>
      <c r="M534" s="36">
        <v>30.2</v>
      </c>
      <c r="N534" s="33" t="s">
        <v>245</v>
      </c>
      <c r="O534" s="30">
        <v>28.71</v>
      </c>
      <c r="P534" s="13">
        <v>33.729999999999997</v>
      </c>
      <c r="Q534" s="13">
        <v>33.090000000000003</v>
      </c>
      <c r="R534" s="14">
        <v>0.12749003984063625</v>
      </c>
      <c r="S534" s="15">
        <v>3.850199203187215</v>
      </c>
      <c r="T534" s="22">
        <v>0.83019920318721474</v>
      </c>
      <c r="U534" s="23">
        <v>1.4261999999999999</v>
      </c>
      <c r="V534" s="24">
        <v>1.4560999999999999</v>
      </c>
      <c r="W534" s="25">
        <v>1.2970349999999999E-2</v>
      </c>
      <c r="X534" s="26">
        <v>1.4865560958904086E-2</v>
      </c>
      <c r="Y534" s="16">
        <v>0.39170456999999997</v>
      </c>
    </row>
    <row r="535" spans="2:25" ht="20.100000000000001" customHeight="1" x14ac:dyDescent="0.25">
      <c r="B535" s="21">
        <v>4735</v>
      </c>
      <c r="C535" s="10" t="s">
        <v>168</v>
      </c>
      <c r="D535" s="10" t="s">
        <v>93</v>
      </c>
      <c r="E535" s="10" t="s">
        <v>94</v>
      </c>
      <c r="F535" s="10" t="s">
        <v>166</v>
      </c>
      <c r="G535" s="9" t="s">
        <v>190</v>
      </c>
      <c r="H535" s="34" t="s">
        <v>875</v>
      </c>
      <c r="I535" s="10" t="s">
        <v>811</v>
      </c>
      <c r="J535" s="11">
        <v>67962</v>
      </c>
      <c r="K535" s="12"/>
      <c r="L535" s="10">
        <v>8</v>
      </c>
      <c r="M535" s="36">
        <v>252</v>
      </c>
      <c r="N535" s="33" t="s">
        <v>245</v>
      </c>
      <c r="O535" s="30">
        <v>28.87</v>
      </c>
      <c r="P535" s="13">
        <v>33.869999999999997</v>
      </c>
      <c r="Q535" s="13">
        <v>33.11</v>
      </c>
      <c r="R535" s="14">
        <v>0.15199999999999972</v>
      </c>
      <c r="S535" s="15">
        <v>38.303999999999931</v>
      </c>
      <c r="T535" s="22">
        <v>13.103999999999928</v>
      </c>
      <c r="U535" s="23">
        <v>1.4231</v>
      </c>
      <c r="V535" s="24">
        <v>1.4590000000000001</v>
      </c>
      <c r="W535" s="25">
        <v>1.2969450000000002E-2</v>
      </c>
      <c r="X535" s="26">
        <v>1.5294162735849054E-2</v>
      </c>
      <c r="Y535" s="16">
        <v>3.2683014000000004</v>
      </c>
    </row>
    <row r="536" spans="2:25" ht="20.100000000000001" customHeight="1" x14ac:dyDescent="0.25">
      <c r="B536" s="21">
        <v>4714</v>
      </c>
      <c r="C536" s="10" t="s">
        <v>96</v>
      </c>
      <c r="D536" s="10" t="s">
        <v>93</v>
      </c>
      <c r="E536" s="10" t="s">
        <v>94</v>
      </c>
      <c r="F536" s="10" t="s">
        <v>94</v>
      </c>
      <c r="G536" s="9" t="s">
        <v>181</v>
      </c>
      <c r="H536" s="34" t="s">
        <v>875</v>
      </c>
      <c r="I536" s="10" t="s">
        <v>238</v>
      </c>
      <c r="J536" s="11">
        <v>79414</v>
      </c>
      <c r="K536" s="12"/>
      <c r="L536" s="10">
        <v>2</v>
      </c>
      <c r="M536" s="36">
        <v>54.2</v>
      </c>
      <c r="N536" s="33" t="s">
        <v>245</v>
      </c>
      <c r="O536" s="30">
        <v>36.42</v>
      </c>
      <c r="P536" s="13">
        <v>41.45</v>
      </c>
      <c r="Q536" s="13">
        <v>40.5</v>
      </c>
      <c r="R536" s="14">
        <v>0.1888667992047719</v>
      </c>
      <c r="S536" s="15">
        <v>10.236580516898638</v>
      </c>
      <c r="T536" s="22">
        <v>4.8165805168986369</v>
      </c>
      <c r="U536" s="23">
        <v>1.4540999999999999</v>
      </c>
      <c r="V536" s="24">
        <v>1.4279999999999999</v>
      </c>
      <c r="W536" s="25">
        <v>1.296945E-2</v>
      </c>
      <c r="X536" s="26">
        <v>1.5989297426470598E-2</v>
      </c>
      <c r="Y536" s="16">
        <v>0.70294419000000008</v>
      </c>
    </row>
    <row r="537" spans="2:25" ht="20.100000000000001" customHeight="1" x14ac:dyDescent="0.25">
      <c r="B537" s="21">
        <v>4770</v>
      </c>
      <c r="C537" s="10" t="s">
        <v>407</v>
      </c>
      <c r="D537" s="10" t="s">
        <v>404</v>
      </c>
      <c r="E537" s="10" t="s">
        <v>405</v>
      </c>
      <c r="F537" s="10" t="s">
        <v>407</v>
      </c>
      <c r="G537" s="9" t="s">
        <v>408</v>
      </c>
      <c r="H537" s="34" t="s">
        <v>755</v>
      </c>
      <c r="I537" s="10" t="s">
        <v>406</v>
      </c>
      <c r="J537" s="11">
        <v>69630</v>
      </c>
      <c r="K537" s="12"/>
      <c r="L537" s="10">
        <v>16</v>
      </c>
      <c r="M537" s="36">
        <v>392.5</v>
      </c>
      <c r="N537" s="33" t="s">
        <v>245</v>
      </c>
      <c r="O537" s="30">
        <v>35.74</v>
      </c>
      <c r="P537" s="13">
        <v>40.75</v>
      </c>
      <c r="Q537" s="13">
        <v>40.01</v>
      </c>
      <c r="R537" s="14">
        <v>0.14770459081836373</v>
      </c>
      <c r="S537" s="15">
        <v>57.974051896207769</v>
      </c>
      <c r="T537" s="22">
        <v>18.724051896207765</v>
      </c>
      <c r="U537" s="23">
        <v>1.4529000000000001</v>
      </c>
      <c r="V537" s="24">
        <v>1.429</v>
      </c>
      <c r="W537" s="25">
        <v>1.2968550000000001E-2</v>
      </c>
      <c r="X537" s="26">
        <v>1.5216027049180337E-2</v>
      </c>
      <c r="Y537" s="16">
        <v>5.0901558750000007</v>
      </c>
    </row>
    <row r="538" spans="2:25" ht="20.100000000000001" customHeight="1" x14ac:dyDescent="0.25">
      <c r="B538" s="21">
        <v>4750</v>
      </c>
      <c r="C538" s="10" t="s">
        <v>485</v>
      </c>
      <c r="D538" s="10" t="s">
        <v>92</v>
      </c>
      <c r="E538" s="10" t="s">
        <v>124</v>
      </c>
      <c r="F538" s="10" t="s">
        <v>482</v>
      </c>
      <c r="G538" s="9" t="s">
        <v>1078</v>
      </c>
      <c r="H538" s="34" t="s">
        <v>990</v>
      </c>
      <c r="I538" s="10" t="s">
        <v>484</v>
      </c>
      <c r="J538" s="11">
        <v>71429</v>
      </c>
      <c r="K538" s="12"/>
      <c r="L538" s="10">
        <v>9</v>
      </c>
      <c r="M538" s="36">
        <v>223.8</v>
      </c>
      <c r="N538" s="33" t="s">
        <v>245</v>
      </c>
      <c r="O538" s="30">
        <v>28.65</v>
      </c>
      <c r="P538" s="13">
        <v>33.659999999999997</v>
      </c>
      <c r="Q538" s="13">
        <v>32.76</v>
      </c>
      <c r="R538" s="14">
        <v>0.17964071856287403</v>
      </c>
      <c r="S538" s="15">
        <v>40.203592814371213</v>
      </c>
      <c r="T538" s="22">
        <v>17.823592814371207</v>
      </c>
      <c r="U538" s="23">
        <v>1.4305000000000001</v>
      </c>
      <c r="V538" s="24">
        <v>1.4511000000000001</v>
      </c>
      <c r="W538" s="25">
        <v>1.2967200000000002E-2</v>
      </c>
      <c r="X538" s="26">
        <v>1.5806732846715327E-2</v>
      </c>
      <c r="Y538" s="16">
        <v>2.9020593600000004</v>
      </c>
    </row>
    <row r="539" spans="2:25" ht="20.100000000000001" customHeight="1" x14ac:dyDescent="0.25">
      <c r="B539" s="21">
        <v>4716</v>
      </c>
      <c r="C539" s="10" t="s">
        <v>385</v>
      </c>
      <c r="D539" s="10" t="s">
        <v>247</v>
      </c>
      <c r="E539" s="10" t="s">
        <v>380</v>
      </c>
      <c r="F539" s="10" t="s">
        <v>386</v>
      </c>
      <c r="G539" s="9" t="s">
        <v>387</v>
      </c>
      <c r="H539" s="34" t="s">
        <v>850</v>
      </c>
      <c r="I539" s="10" t="s">
        <v>663</v>
      </c>
      <c r="J539" s="11">
        <v>33527</v>
      </c>
      <c r="K539" s="12"/>
      <c r="L539" s="10">
        <v>1</v>
      </c>
      <c r="M539" s="36">
        <v>15</v>
      </c>
      <c r="N539" s="33" t="s">
        <v>245</v>
      </c>
      <c r="O539" s="30">
        <v>35.72</v>
      </c>
      <c r="P539" s="13">
        <v>40.729999999999997</v>
      </c>
      <c r="Q539" s="13">
        <v>40.24</v>
      </c>
      <c r="R539" s="14">
        <v>9.7804391217563888E-2</v>
      </c>
      <c r="S539" s="15">
        <v>1.4670658682634583</v>
      </c>
      <c r="T539" s="22">
        <v>-3.2934131736541764E-2</v>
      </c>
      <c r="U539" s="23">
        <v>1.4490000000000001</v>
      </c>
      <c r="V539" s="24">
        <v>1.4320999999999999</v>
      </c>
      <c r="W539" s="25">
        <v>1.2964949999999999E-2</v>
      </c>
      <c r="X539" s="26">
        <v>1.4370442367256622E-2</v>
      </c>
      <c r="Y539" s="16">
        <v>0.19447424999999999</v>
      </c>
    </row>
    <row r="540" spans="2:25" ht="20.100000000000001" customHeight="1" x14ac:dyDescent="0.25">
      <c r="B540" s="21">
        <v>4836</v>
      </c>
      <c r="C540" s="10" t="s">
        <v>52</v>
      </c>
      <c r="D540" s="10" t="s">
        <v>93</v>
      </c>
      <c r="E540" s="10" t="s">
        <v>87</v>
      </c>
      <c r="F540" s="10" t="s">
        <v>87</v>
      </c>
      <c r="G540" s="9" t="s">
        <v>822</v>
      </c>
      <c r="H540" s="34" t="s">
        <v>1554</v>
      </c>
      <c r="I540" s="10" t="s">
        <v>431</v>
      </c>
      <c r="J540" s="11">
        <v>82939</v>
      </c>
      <c r="K540" s="12"/>
      <c r="L540" s="10">
        <v>3</v>
      </c>
      <c r="M540" s="36">
        <v>80.5</v>
      </c>
      <c r="N540" s="33" t="s">
        <v>245</v>
      </c>
      <c r="O540" s="30">
        <v>35.58</v>
      </c>
      <c r="P540" s="13">
        <v>40.58</v>
      </c>
      <c r="Q540" s="13">
        <v>40.03</v>
      </c>
      <c r="R540" s="14">
        <v>0.10999999999999943</v>
      </c>
      <c r="S540" s="15">
        <v>8.8549999999999542</v>
      </c>
      <c r="T540" s="22">
        <v>0.80499999999995375</v>
      </c>
      <c r="U540" s="23">
        <v>1.4160999999999999</v>
      </c>
      <c r="V540" s="24">
        <v>1.4018999999999999</v>
      </c>
      <c r="W540" s="25">
        <v>1.2962799999999998E-2</v>
      </c>
      <c r="X540" s="26">
        <v>1.4564943820224708E-2</v>
      </c>
      <c r="Y540" s="16">
        <v>1.0435053999999999</v>
      </c>
    </row>
    <row r="541" spans="2:25" ht="20.100000000000001" customHeight="1" x14ac:dyDescent="0.25">
      <c r="B541" s="21">
        <v>4700</v>
      </c>
      <c r="C541" s="10" t="s">
        <v>939</v>
      </c>
      <c r="D541" s="10" t="s">
        <v>92</v>
      </c>
      <c r="E541" s="10" t="s">
        <v>274</v>
      </c>
      <c r="F541" s="10" t="s">
        <v>110</v>
      </c>
      <c r="G541" s="9" t="s">
        <v>940</v>
      </c>
      <c r="H541" s="34" t="s">
        <v>737</v>
      </c>
      <c r="I541" s="10" t="s">
        <v>938</v>
      </c>
      <c r="J541" s="11">
        <v>80060</v>
      </c>
      <c r="K541" s="12"/>
      <c r="L541" s="10">
        <v>3</v>
      </c>
      <c r="M541" s="36">
        <v>84</v>
      </c>
      <c r="N541" s="33" t="s">
        <v>245</v>
      </c>
      <c r="O541" s="30">
        <v>26.84</v>
      </c>
      <c r="P541" s="13">
        <v>31.85</v>
      </c>
      <c r="Q541" s="13">
        <v>31.1</v>
      </c>
      <c r="R541" s="14">
        <v>0.14970059880239517</v>
      </c>
      <c r="S541" s="15">
        <v>12.574850299401195</v>
      </c>
      <c r="T541" s="22">
        <v>4.1748502994011938</v>
      </c>
      <c r="U541" s="23">
        <v>1.4822</v>
      </c>
      <c r="V541" s="24">
        <v>1.4636</v>
      </c>
      <c r="W541" s="25">
        <v>1.2961520000000002E-2</v>
      </c>
      <c r="X541" s="26">
        <v>1.5243477746478875E-2</v>
      </c>
      <c r="Y541" s="16">
        <v>1.0887676800000001</v>
      </c>
    </row>
    <row r="542" spans="2:25" ht="20.100000000000001" customHeight="1" x14ac:dyDescent="0.25">
      <c r="B542" s="21">
        <v>4709</v>
      </c>
      <c r="C542" s="10" t="s">
        <v>167</v>
      </c>
      <c r="D542" s="10" t="s">
        <v>93</v>
      </c>
      <c r="E542" s="10" t="s">
        <v>94</v>
      </c>
      <c r="F542" s="10" t="s">
        <v>166</v>
      </c>
      <c r="G542" s="9" t="s">
        <v>189</v>
      </c>
      <c r="H542" s="34" t="s">
        <v>875</v>
      </c>
      <c r="I542" s="10" t="s">
        <v>1081</v>
      </c>
      <c r="J542" s="11">
        <v>67951</v>
      </c>
      <c r="K542" s="12"/>
      <c r="L542" s="10">
        <v>2</v>
      </c>
      <c r="M542" s="36">
        <v>54</v>
      </c>
      <c r="N542" s="33" t="s">
        <v>245</v>
      </c>
      <c r="O542" s="30">
        <v>35.869999999999997</v>
      </c>
      <c r="P542" s="13">
        <v>40.880000000000003</v>
      </c>
      <c r="Q542" s="13">
        <v>40.200000000000003</v>
      </c>
      <c r="R542" s="14">
        <v>0.13572854291417147</v>
      </c>
      <c r="S542" s="15">
        <v>7.3293413173652588</v>
      </c>
      <c r="T542" s="22">
        <v>1.9293413173652589</v>
      </c>
      <c r="U542" s="23">
        <v>1.4782</v>
      </c>
      <c r="V542" s="24">
        <v>1.4669000000000001</v>
      </c>
      <c r="W542" s="25">
        <v>1.295844E-2</v>
      </c>
      <c r="X542" s="26">
        <v>1.4993483695150111E-2</v>
      </c>
      <c r="Y542" s="16">
        <v>0.69975575999999995</v>
      </c>
    </row>
    <row r="543" spans="2:25" ht="20.100000000000001" customHeight="1" x14ac:dyDescent="0.25">
      <c r="B543" s="21">
        <v>4749</v>
      </c>
      <c r="C543" s="10" t="s">
        <v>385</v>
      </c>
      <c r="D543" s="10" t="s">
        <v>247</v>
      </c>
      <c r="E543" s="10" t="s">
        <v>380</v>
      </c>
      <c r="F543" s="10" t="s">
        <v>386</v>
      </c>
      <c r="G543" s="9" t="s">
        <v>387</v>
      </c>
      <c r="H543" s="34" t="s">
        <v>1056</v>
      </c>
      <c r="I543" s="10" t="s">
        <v>663</v>
      </c>
      <c r="J543" s="11">
        <v>33535</v>
      </c>
      <c r="K543" s="12"/>
      <c r="L543" s="10">
        <v>5</v>
      </c>
      <c r="M543" s="36">
        <v>70</v>
      </c>
      <c r="N543" s="33" t="s">
        <v>245</v>
      </c>
      <c r="O543" s="30">
        <v>28.66</v>
      </c>
      <c r="P543" s="13">
        <v>33.68</v>
      </c>
      <c r="Q543" s="13">
        <v>33.04</v>
      </c>
      <c r="R543" s="14">
        <v>0.12749003984063759</v>
      </c>
      <c r="S543" s="15">
        <v>8.9243027888446314</v>
      </c>
      <c r="T543" s="22">
        <v>1.9243027888446307</v>
      </c>
      <c r="U543" s="23">
        <v>1.4446000000000001</v>
      </c>
      <c r="V543" s="24">
        <v>1.4350000000000001</v>
      </c>
      <c r="W543" s="25">
        <v>1.29582E-2</v>
      </c>
      <c r="X543" s="26">
        <v>1.4851635616438357E-2</v>
      </c>
      <c r="Y543" s="16">
        <v>0.90707399999999994</v>
      </c>
    </row>
    <row r="544" spans="2:25" ht="20.100000000000001" customHeight="1" x14ac:dyDescent="0.25">
      <c r="B544" s="21">
        <v>4872</v>
      </c>
      <c r="C544" s="10" t="s">
        <v>163</v>
      </c>
      <c r="D544" s="10" t="s">
        <v>93</v>
      </c>
      <c r="E544" s="10" t="s">
        <v>94</v>
      </c>
      <c r="F544" s="10" t="s">
        <v>164</v>
      </c>
      <c r="G544" s="9" t="s">
        <v>187</v>
      </c>
      <c r="H544" s="34" t="s">
        <v>875</v>
      </c>
      <c r="I544" s="10" t="s">
        <v>812</v>
      </c>
      <c r="J544" s="11">
        <v>75081</v>
      </c>
      <c r="K544" s="12"/>
      <c r="L544" s="10">
        <v>6</v>
      </c>
      <c r="M544" s="36">
        <v>150.19999999999999</v>
      </c>
      <c r="N544" s="33" t="s">
        <v>245</v>
      </c>
      <c r="O544" s="30">
        <v>27.86</v>
      </c>
      <c r="P544" s="13">
        <v>32.86</v>
      </c>
      <c r="Q544" s="13">
        <v>31.84</v>
      </c>
      <c r="R544" s="14">
        <v>0.2039999999999999</v>
      </c>
      <c r="S544" s="15">
        <v>30.640799999999984</v>
      </c>
      <c r="T544" s="22">
        <v>15.620799999999983</v>
      </c>
      <c r="U544" s="23">
        <v>1.4639</v>
      </c>
      <c r="V544" s="24">
        <v>1.448</v>
      </c>
      <c r="W544" s="25">
        <v>1.2957955E-2</v>
      </c>
      <c r="X544" s="26">
        <v>1.6278837939698493E-2</v>
      </c>
      <c r="Y544" s="16">
        <v>1.946284841</v>
      </c>
    </row>
    <row r="545" spans="2:25" ht="20.100000000000001" customHeight="1" x14ac:dyDescent="0.25">
      <c r="B545" s="21">
        <v>4815</v>
      </c>
      <c r="C545" s="10" t="s">
        <v>313</v>
      </c>
      <c r="D545" s="10" t="s">
        <v>92</v>
      </c>
      <c r="E545" s="10" t="s">
        <v>116</v>
      </c>
      <c r="F545" s="10" t="s">
        <v>308</v>
      </c>
      <c r="G545" s="9" t="s">
        <v>314</v>
      </c>
      <c r="H545" s="34" t="s">
        <v>755</v>
      </c>
      <c r="I545" s="10" t="s">
        <v>763</v>
      </c>
      <c r="J545" s="11">
        <v>80157</v>
      </c>
      <c r="K545" s="12"/>
      <c r="L545" s="10">
        <v>1</v>
      </c>
      <c r="M545" s="36">
        <v>25</v>
      </c>
      <c r="N545" s="33" t="s">
        <v>245</v>
      </c>
      <c r="O545" s="30">
        <v>35.69</v>
      </c>
      <c r="P545" s="13">
        <v>40.72</v>
      </c>
      <c r="Q545" s="13">
        <v>40.25</v>
      </c>
      <c r="R545" s="14">
        <v>9.3439363817097165E-2</v>
      </c>
      <c r="S545" s="15">
        <v>2.3359840954274294</v>
      </c>
      <c r="T545" s="22">
        <v>-0.16401590457257101</v>
      </c>
      <c r="U545" s="23">
        <v>1.4027000000000001</v>
      </c>
      <c r="V545" s="24">
        <v>1.4133</v>
      </c>
      <c r="W545" s="25">
        <v>1.2953600000000001E-2</v>
      </c>
      <c r="X545" s="26">
        <v>1.42887298245614E-2</v>
      </c>
      <c r="Y545" s="16">
        <v>0.32384000000000002</v>
      </c>
    </row>
    <row r="546" spans="2:25" ht="20.100000000000001" customHeight="1" x14ac:dyDescent="0.25">
      <c r="B546" s="21">
        <v>4691</v>
      </c>
      <c r="C546" s="10" t="s">
        <v>372</v>
      </c>
      <c r="D546" s="10" t="s">
        <v>247</v>
      </c>
      <c r="E546" s="10" t="s">
        <v>373</v>
      </c>
      <c r="F546" s="10" t="s">
        <v>372</v>
      </c>
      <c r="G546" s="9" t="s">
        <v>375</v>
      </c>
      <c r="H546" s="34"/>
      <c r="I546" s="10" t="s">
        <v>514</v>
      </c>
      <c r="J546" s="11">
        <v>30121</v>
      </c>
      <c r="K546" s="12"/>
      <c r="L546" s="10">
        <v>11</v>
      </c>
      <c r="M546" s="36">
        <v>275</v>
      </c>
      <c r="N546" s="33" t="s">
        <v>245</v>
      </c>
      <c r="O546" s="30">
        <v>35.54</v>
      </c>
      <c r="P546" s="13">
        <v>40.54</v>
      </c>
      <c r="Q546" s="13">
        <v>39.81</v>
      </c>
      <c r="R546" s="14">
        <v>0.14599999999999938</v>
      </c>
      <c r="S546" s="15">
        <v>40.149999999999828</v>
      </c>
      <c r="T546" s="22">
        <v>12.649999999999828</v>
      </c>
      <c r="U546" s="23">
        <v>1.4557</v>
      </c>
      <c r="V546" s="24">
        <v>1.4882</v>
      </c>
      <c r="W546" s="25">
        <v>1.2953160000000002E-2</v>
      </c>
      <c r="X546" s="26">
        <v>1.5167634660421536E-2</v>
      </c>
      <c r="Y546" s="16">
        <v>3.5621190000000005</v>
      </c>
    </row>
    <row r="547" spans="2:25" ht="20.100000000000001" customHeight="1" x14ac:dyDescent="0.25">
      <c r="B547" s="21">
        <v>4714</v>
      </c>
      <c r="C547" s="10" t="s">
        <v>82</v>
      </c>
      <c r="D547" s="10" t="s">
        <v>92</v>
      </c>
      <c r="E547" s="10" t="s">
        <v>274</v>
      </c>
      <c r="F547" s="10" t="s">
        <v>115</v>
      </c>
      <c r="G547" s="9" t="s">
        <v>155</v>
      </c>
      <c r="H547" s="34" t="s">
        <v>737</v>
      </c>
      <c r="I547" s="10" t="s">
        <v>1097</v>
      </c>
      <c r="J547" s="11">
        <v>72926</v>
      </c>
      <c r="K547" s="12"/>
      <c r="L547" s="10">
        <v>2</v>
      </c>
      <c r="M547" s="36">
        <v>41</v>
      </c>
      <c r="N547" s="33" t="s">
        <v>245</v>
      </c>
      <c r="O547" s="30">
        <v>32.229999999999997</v>
      </c>
      <c r="P547" s="13">
        <v>37.26</v>
      </c>
      <c r="Q547" s="13">
        <v>36.32</v>
      </c>
      <c r="R547" s="14">
        <v>0.18687872763419433</v>
      </c>
      <c r="S547" s="15">
        <v>7.662027833001968</v>
      </c>
      <c r="T547" s="22">
        <v>3.5620278330019675</v>
      </c>
      <c r="U547" s="23">
        <v>1.4278999999999999</v>
      </c>
      <c r="V547" s="24">
        <v>1.4504999999999999</v>
      </c>
      <c r="W547" s="25">
        <v>1.29528E-2</v>
      </c>
      <c r="X547" s="26">
        <v>1.5929727139364296E-2</v>
      </c>
      <c r="Y547" s="16">
        <v>0.5310648</v>
      </c>
    </row>
    <row r="548" spans="2:25" ht="20.100000000000001" customHeight="1" x14ac:dyDescent="0.25">
      <c r="B548" s="21">
        <v>4823</v>
      </c>
      <c r="C548" s="10" t="s">
        <v>322</v>
      </c>
      <c r="D548" s="10" t="s">
        <v>92</v>
      </c>
      <c r="E548" s="10" t="s">
        <v>318</v>
      </c>
      <c r="F548" s="10" t="s">
        <v>319</v>
      </c>
      <c r="G548" s="9" t="s">
        <v>327</v>
      </c>
      <c r="H548" s="34" t="s">
        <v>755</v>
      </c>
      <c r="I548" s="10" t="s">
        <v>416</v>
      </c>
      <c r="J548" s="11">
        <v>66085</v>
      </c>
      <c r="K548" s="12"/>
      <c r="L548" s="10">
        <v>2</v>
      </c>
      <c r="M548" s="36">
        <v>44.2</v>
      </c>
      <c r="N548" s="33" t="s">
        <v>245</v>
      </c>
      <c r="O548" s="30">
        <v>28.02</v>
      </c>
      <c r="P548" s="13">
        <v>33.020000000000003</v>
      </c>
      <c r="Q548" s="13">
        <v>32.22</v>
      </c>
      <c r="R548" s="14">
        <v>0.16000000000000075</v>
      </c>
      <c r="S548" s="15">
        <v>7.0720000000000338</v>
      </c>
      <c r="T548" s="22">
        <v>2.652000000000033</v>
      </c>
      <c r="U548" s="23">
        <v>1.3883000000000001</v>
      </c>
      <c r="V548" s="24">
        <v>1.4274</v>
      </c>
      <c r="W548" s="25">
        <v>1.295222E-2</v>
      </c>
      <c r="X548" s="26">
        <v>1.541930952380954E-2</v>
      </c>
      <c r="Y548" s="16">
        <v>0.57248812400000004</v>
      </c>
    </row>
    <row r="549" spans="2:25" ht="20.100000000000001" customHeight="1" x14ac:dyDescent="0.25">
      <c r="B549" s="21">
        <v>4736</v>
      </c>
      <c r="C549" s="10" t="s">
        <v>322</v>
      </c>
      <c r="D549" s="10" t="s">
        <v>92</v>
      </c>
      <c r="E549" s="10" t="s">
        <v>318</v>
      </c>
      <c r="F549" s="10" t="s">
        <v>319</v>
      </c>
      <c r="G549" s="9" t="s">
        <v>323</v>
      </c>
      <c r="H549" s="34" t="s">
        <v>755</v>
      </c>
      <c r="I549" s="10" t="s">
        <v>416</v>
      </c>
      <c r="J549" s="11">
        <v>66077</v>
      </c>
      <c r="K549" s="12"/>
      <c r="L549" s="10">
        <v>4</v>
      </c>
      <c r="M549" s="36">
        <v>126.2</v>
      </c>
      <c r="N549" s="33" t="s">
        <v>245</v>
      </c>
      <c r="O549" s="30">
        <v>29.02</v>
      </c>
      <c r="P549" s="13">
        <v>34.020000000000003</v>
      </c>
      <c r="Q549" s="13">
        <v>33.36</v>
      </c>
      <c r="R549" s="14">
        <v>0.13200000000000064</v>
      </c>
      <c r="S549" s="15">
        <v>16.658400000000082</v>
      </c>
      <c r="T549" s="22">
        <v>4.038400000000081</v>
      </c>
      <c r="U549" s="23">
        <v>1.4221999999999999</v>
      </c>
      <c r="V549" s="24">
        <v>1.456</v>
      </c>
      <c r="W549" s="25">
        <v>1.2951899999999999E-2</v>
      </c>
      <c r="X549" s="26">
        <v>1.4921543778801854E-2</v>
      </c>
      <c r="Y549" s="16">
        <v>1.6345297799999998</v>
      </c>
    </row>
    <row r="550" spans="2:25" ht="20.100000000000001" customHeight="1" x14ac:dyDescent="0.25">
      <c r="B550" s="21">
        <v>4835</v>
      </c>
      <c r="C550" s="10" t="s">
        <v>943</v>
      </c>
      <c r="D550" s="10" t="s">
        <v>92</v>
      </c>
      <c r="E550" s="10" t="s">
        <v>274</v>
      </c>
      <c r="F550" s="10" t="s">
        <v>280</v>
      </c>
      <c r="G550" s="9" t="s">
        <v>281</v>
      </c>
      <c r="H550" s="34" t="s">
        <v>990</v>
      </c>
      <c r="I550" s="10" t="s">
        <v>944</v>
      </c>
      <c r="J550" s="11">
        <v>80928</v>
      </c>
      <c r="K550" s="12"/>
      <c r="L550" s="10">
        <v>7</v>
      </c>
      <c r="M550" s="36">
        <v>157</v>
      </c>
      <c r="N550" s="33" t="s">
        <v>245</v>
      </c>
      <c r="O550" s="30">
        <v>29.23</v>
      </c>
      <c r="P550" s="13">
        <v>34.229999999999997</v>
      </c>
      <c r="Q550" s="13">
        <v>33.590000000000003</v>
      </c>
      <c r="R550" s="14">
        <v>0.12799999999999878</v>
      </c>
      <c r="S550" s="15">
        <v>20.095999999999808</v>
      </c>
      <c r="T550" s="22">
        <v>4.3959999999998081</v>
      </c>
      <c r="U550" s="23">
        <v>1.4229000000000001</v>
      </c>
      <c r="V550" s="24">
        <v>1.3924000000000001</v>
      </c>
      <c r="W550" s="25">
        <v>1.2950380000000001E-2</v>
      </c>
      <c r="X550" s="26">
        <v>1.4851353211009154E-2</v>
      </c>
      <c r="Y550" s="16">
        <v>2.0332096600000003</v>
      </c>
    </row>
    <row r="551" spans="2:25" ht="20.100000000000001" customHeight="1" x14ac:dyDescent="0.25">
      <c r="B551" s="21">
        <v>4838</v>
      </c>
      <c r="C551" s="10" t="s">
        <v>256</v>
      </c>
      <c r="D551" s="10" t="s">
        <v>92</v>
      </c>
      <c r="E551" s="10" t="s">
        <v>99</v>
      </c>
      <c r="F551" s="10" t="s">
        <v>256</v>
      </c>
      <c r="G551" s="9" t="s">
        <v>423</v>
      </c>
      <c r="H551" s="34" t="s">
        <v>1559</v>
      </c>
      <c r="I551" s="10" t="s">
        <v>474</v>
      </c>
      <c r="J551" s="11">
        <v>81369</v>
      </c>
      <c r="K551" s="12"/>
      <c r="L551" s="10">
        <v>9</v>
      </c>
      <c r="M551" s="36">
        <v>257</v>
      </c>
      <c r="N551" s="33" t="s">
        <v>245</v>
      </c>
      <c r="O551" s="30">
        <v>27.49</v>
      </c>
      <c r="P551" s="13">
        <v>32.5</v>
      </c>
      <c r="Q551" s="13">
        <v>31.68</v>
      </c>
      <c r="R551" s="14">
        <v>0.16367265469061876</v>
      </c>
      <c r="S551" s="15">
        <v>42.063872255489024</v>
      </c>
      <c r="T551" s="22">
        <v>16.363872255489021</v>
      </c>
      <c r="U551" s="23">
        <v>1.4075</v>
      </c>
      <c r="V551" s="24">
        <v>1.4075</v>
      </c>
      <c r="W551" s="25">
        <v>1.2948999999999999E-2</v>
      </c>
      <c r="X551" s="26">
        <v>1.5483171837708828E-2</v>
      </c>
      <c r="Y551" s="16">
        <v>3.3278929999999995</v>
      </c>
    </row>
    <row r="552" spans="2:25" ht="20.100000000000001" customHeight="1" x14ac:dyDescent="0.25">
      <c r="B552" s="21">
        <v>4875</v>
      </c>
      <c r="C552" s="10" t="s">
        <v>61</v>
      </c>
      <c r="D552" s="10" t="s">
        <v>92</v>
      </c>
      <c r="E552" s="10" t="s">
        <v>274</v>
      </c>
      <c r="F552" s="10" t="s">
        <v>110</v>
      </c>
      <c r="G552" s="9" t="s">
        <v>144</v>
      </c>
      <c r="H552" s="34" t="s">
        <v>990</v>
      </c>
      <c r="I552" s="10" t="s">
        <v>278</v>
      </c>
      <c r="J552" s="11">
        <v>93410</v>
      </c>
      <c r="K552" s="12"/>
      <c r="L552" s="10">
        <v>14</v>
      </c>
      <c r="M552" s="36">
        <v>329.8</v>
      </c>
      <c r="N552" s="33" t="s">
        <v>245</v>
      </c>
      <c r="O552" s="30">
        <v>32.200000000000003</v>
      </c>
      <c r="P552" s="13">
        <v>37.22</v>
      </c>
      <c r="Q552" s="13">
        <v>36.4</v>
      </c>
      <c r="R552" s="14">
        <v>0.16334661354581692</v>
      </c>
      <c r="S552" s="15">
        <v>53.871713147410425</v>
      </c>
      <c r="T552" s="22">
        <v>20.891713147410421</v>
      </c>
      <c r="U552" s="23">
        <v>1.4690000000000001</v>
      </c>
      <c r="V552" s="24">
        <v>1.4403999999999999</v>
      </c>
      <c r="W552" s="25">
        <v>1.2946829999999998E-2</v>
      </c>
      <c r="X552" s="26">
        <v>1.547454442857143E-2</v>
      </c>
      <c r="Y552" s="16">
        <v>4.269864533999999</v>
      </c>
    </row>
    <row r="553" spans="2:25" ht="20.100000000000001" customHeight="1" x14ac:dyDescent="0.25">
      <c r="B553" s="21">
        <v>4895</v>
      </c>
      <c r="C553" s="10" t="s">
        <v>1074</v>
      </c>
      <c r="D553" s="10" t="s">
        <v>92</v>
      </c>
      <c r="E553" s="10" t="s">
        <v>124</v>
      </c>
      <c r="F553" s="10" t="s">
        <v>294</v>
      </c>
      <c r="G553" s="9" t="s">
        <v>1075</v>
      </c>
      <c r="H553" s="34" t="s">
        <v>990</v>
      </c>
      <c r="I553" s="10" t="s">
        <v>490</v>
      </c>
      <c r="J553" s="11">
        <v>93156</v>
      </c>
      <c r="K553" s="12"/>
      <c r="L553" s="10">
        <v>1</v>
      </c>
      <c r="M553" s="36">
        <v>26</v>
      </c>
      <c r="N553" s="33" t="s">
        <v>245</v>
      </c>
      <c r="O553" s="30">
        <v>36.479999999999997</v>
      </c>
      <c r="P553" s="13">
        <v>41.48</v>
      </c>
      <c r="Q553" s="13">
        <v>40.79</v>
      </c>
      <c r="R553" s="14">
        <v>0.13799999999999954</v>
      </c>
      <c r="S553" s="15">
        <v>3.5879999999999881</v>
      </c>
      <c r="T553" s="22">
        <v>0.98799999999998789</v>
      </c>
      <c r="U553" s="23">
        <v>1.4609000000000001</v>
      </c>
      <c r="V553" s="24">
        <v>1.4483999999999999</v>
      </c>
      <c r="W553" s="25">
        <v>1.2946384999999999E-2</v>
      </c>
      <c r="X553" s="26">
        <v>1.5019008120649643E-2</v>
      </c>
      <c r="Y553" s="16">
        <v>0.33660601000000001</v>
      </c>
    </row>
    <row r="554" spans="2:25" ht="20.100000000000001" customHeight="1" x14ac:dyDescent="0.25">
      <c r="B554" s="21">
        <v>4852</v>
      </c>
      <c r="C554" s="10" t="s">
        <v>1369</v>
      </c>
      <c r="D554" s="10" t="s">
        <v>93</v>
      </c>
      <c r="E554" s="10" t="s">
        <v>179</v>
      </c>
      <c r="F554" s="10" t="s">
        <v>174</v>
      </c>
      <c r="G554" s="9" t="s">
        <v>197</v>
      </c>
      <c r="H554" s="34" t="s">
        <v>1611</v>
      </c>
      <c r="I554" s="10" t="s">
        <v>1613</v>
      </c>
      <c r="J554" s="11">
        <v>83079</v>
      </c>
      <c r="K554" s="12"/>
      <c r="L554" s="10">
        <v>8</v>
      </c>
      <c r="M554" s="36">
        <v>200</v>
      </c>
      <c r="N554" s="33" t="s">
        <v>245</v>
      </c>
      <c r="O554" s="30">
        <v>32.21</v>
      </c>
      <c r="P554" s="13">
        <v>37.22</v>
      </c>
      <c r="Q554" s="13">
        <v>36.56</v>
      </c>
      <c r="R554" s="14">
        <v>0.13173652694610716</v>
      </c>
      <c r="S554" s="15">
        <v>26.347305389221432</v>
      </c>
      <c r="T554" s="22">
        <v>6.3473053892214306</v>
      </c>
      <c r="U554" s="23">
        <v>1.4564999999999999</v>
      </c>
      <c r="V554" s="24">
        <v>1.452</v>
      </c>
      <c r="W554" s="25">
        <v>1.2942825E-2</v>
      </c>
      <c r="X554" s="26">
        <v>1.490656396551723E-2</v>
      </c>
      <c r="Y554" s="16">
        <v>2.588565</v>
      </c>
    </row>
    <row r="555" spans="2:25" ht="20.100000000000001" customHeight="1" x14ac:dyDescent="0.25">
      <c r="B555" s="21">
        <v>4710</v>
      </c>
      <c r="C555" s="10" t="s">
        <v>326</v>
      </c>
      <c r="D555" s="10" t="s">
        <v>92</v>
      </c>
      <c r="E555" s="10" t="s">
        <v>318</v>
      </c>
      <c r="F555" s="10" t="s">
        <v>319</v>
      </c>
      <c r="G555" s="9" t="s">
        <v>327</v>
      </c>
      <c r="H555" s="34" t="s">
        <v>755</v>
      </c>
      <c r="I555" s="10" t="s">
        <v>416</v>
      </c>
      <c r="J555" s="11">
        <v>66071</v>
      </c>
      <c r="K555" s="12"/>
      <c r="L555" s="10">
        <v>1</v>
      </c>
      <c r="M555" s="36">
        <v>30.6</v>
      </c>
      <c r="N555" s="33" t="s">
        <v>245</v>
      </c>
      <c r="O555" s="30">
        <v>36.36</v>
      </c>
      <c r="P555" s="13">
        <v>41.36</v>
      </c>
      <c r="Q555" s="13">
        <v>40.909999999999997</v>
      </c>
      <c r="R555" s="14">
        <v>9.0000000000000566E-2</v>
      </c>
      <c r="S555" s="15">
        <v>2.7540000000000173</v>
      </c>
      <c r="T555" s="22">
        <v>-0.3059999999999829</v>
      </c>
      <c r="U555" s="23">
        <v>1.4568000000000001</v>
      </c>
      <c r="V555" s="24">
        <v>1.4838</v>
      </c>
      <c r="W555" s="25">
        <v>1.293864E-2</v>
      </c>
      <c r="X555" s="26">
        <v>1.4218285714285721E-2</v>
      </c>
      <c r="Y555" s="16">
        <v>0.39592238400000002</v>
      </c>
    </row>
    <row r="556" spans="2:25" ht="20.100000000000001" customHeight="1" x14ac:dyDescent="0.25">
      <c r="B556" s="21">
        <v>4723</v>
      </c>
      <c r="C556" s="10" t="s">
        <v>634</v>
      </c>
      <c r="D556" s="10" t="s">
        <v>92</v>
      </c>
      <c r="E556" s="10" t="s">
        <v>122</v>
      </c>
      <c r="F556" s="10" t="s">
        <v>76</v>
      </c>
      <c r="G556" s="9" t="s">
        <v>720</v>
      </c>
      <c r="H556" s="34" t="s">
        <v>737</v>
      </c>
      <c r="I556" s="10" t="s">
        <v>228</v>
      </c>
      <c r="J556" s="11">
        <v>71942</v>
      </c>
      <c r="K556" s="12"/>
      <c r="L556" s="10">
        <v>3</v>
      </c>
      <c r="M556" s="36">
        <v>79.2</v>
      </c>
      <c r="N556" s="33" t="s">
        <v>245</v>
      </c>
      <c r="O556" s="30">
        <v>28.81</v>
      </c>
      <c r="P556" s="13">
        <v>33.81</v>
      </c>
      <c r="Q556" s="13">
        <v>33.18</v>
      </c>
      <c r="R556" s="14">
        <v>0.12600000000000042</v>
      </c>
      <c r="S556" s="15">
        <v>9.9792000000000343</v>
      </c>
      <c r="T556" s="22">
        <v>2.0592000000000326</v>
      </c>
      <c r="U556" s="23">
        <v>1.425</v>
      </c>
      <c r="V556" s="24">
        <v>1.45</v>
      </c>
      <c r="W556" s="25">
        <v>1.2937499999999999E-2</v>
      </c>
      <c r="X556" s="26">
        <v>1.4802631578947375E-2</v>
      </c>
      <c r="Y556" s="16">
        <v>1.0246500000000001</v>
      </c>
    </row>
    <row r="557" spans="2:25" ht="20.100000000000001" customHeight="1" x14ac:dyDescent="0.25">
      <c r="B557" s="21">
        <v>4838</v>
      </c>
      <c r="C557" s="10" t="s">
        <v>785</v>
      </c>
      <c r="D557" s="10" t="s">
        <v>92</v>
      </c>
      <c r="E557" s="10" t="s">
        <v>99</v>
      </c>
      <c r="F557" s="10" t="s">
        <v>43</v>
      </c>
      <c r="G557" s="9" t="s">
        <v>868</v>
      </c>
      <c r="H557" s="34" t="s">
        <v>1559</v>
      </c>
      <c r="I557" s="10" t="s">
        <v>255</v>
      </c>
      <c r="J557" s="11" t="s">
        <v>1560</v>
      </c>
      <c r="K557" s="12"/>
      <c r="L557" s="10">
        <v>2</v>
      </c>
      <c r="M557" s="36">
        <v>61.2</v>
      </c>
      <c r="N557" s="33" t="s">
        <v>245</v>
      </c>
      <c r="O557" s="30">
        <v>35.64</v>
      </c>
      <c r="P557" s="13">
        <v>40.64</v>
      </c>
      <c r="Q557" s="13">
        <v>39.85</v>
      </c>
      <c r="R557" s="14">
        <v>0.15799999999999984</v>
      </c>
      <c r="S557" s="15">
        <v>9.6695999999999902</v>
      </c>
      <c r="T557" s="22">
        <v>3.5495999999999897</v>
      </c>
      <c r="U557" s="23">
        <v>1.3998999999999999</v>
      </c>
      <c r="V557" s="24">
        <v>1.4112</v>
      </c>
      <c r="W557" s="25">
        <v>1.2931059999999999E-2</v>
      </c>
      <c r="X557" s="26">
        <v>1.5357553444180518E-2</v>
      </c>
      <c r="Y557" s="16">
        <v>0.79138087199999996</v>
      </c>
    </row>
    <row r="558" spans="2:25" ht="20.100000000000001" customHeight="1" x14ac:dyDescent="0.25">
      <c r="B558" s="21">
        <v>4841</v>
      </c>
      <c r="C558" s="10" t="s">
        <v>311</v>
      </c>
      <c r="D558" s="10" t="s">
        <v>92</v>
      </c>
      <c r="E558" s="10" t="s">
        <v>116</v>
      </c>
      <c r="F558" s="10" t="s">
        <v>308</v>
      </c>
      <c r="G558" s="9" t="s">
        <v>312</v>
      </c>
      <c r="H558" s="34" t="s">
        <v>755</v>
      </c>
      <c r="I558" s="10" t="s">
        <v>1583</v>
      </c>
      <c r="J558" s="11">
        <v>80162</v>
      </c>
      <c r="K558" s="12"/>
      <c r="L558" s="10">
        <v>3</v>
      </c>
      <c r="M558" s="36">
        <v>84</v>
      </c>
      <c r="N558" s="33" t="s">
        <v>245</v>
      </c>
      <c r="O558" s="30">
        <v>29.09</v>
      </c>
      <c r="P558" s="13">
        <v>34.11</v>
      </c>
      <c r="Q558" s="13">
        <v>33.520000000000003</v>
      </c>
      <c r="R558" s="14">
        <v>0.11752988047808692</v>
      </c>
      <c r="S558" s="15">
        <v>9.8725099601593005</v>
      </c>
      <c r="T558" s="22">
        <v>1.4725099601593008</v>
      </c>
      <c r="U558" s="23">
        <v>1.4611000000000001</v>
      </c>
      <c r="V558" s="24">
        <v>1.4444999999999999</v>
      </c>
      <c r="W558" s="25">
        <v>1.2929919999999999E-2</v>
      </c>
      <c r="X558" s="26">
        <v>1.4651963521444681E-2</v>
      </c>
      <c r="Y558" s="16">
        <v>1.08611328</v>
      </c>
    </row>
    <row r="559" spans="2:25" ht="20.100000000000001" customHeight="1" x14ac:dyDescent="0.25">
      <c r="B559" s="21">
        <v>4695</v>
      </c>
      <c r="C559" s="10" t="s">
        <v>467</v>
      </c>
      <c r="D559" s="10" t="s">
        <v>92</v>
      </c>
      <c r="E559" s="10" t="s">
        <v>468</v>
      </c>
      <c r="F559" s="10" t="s">
        <v>467</v>
      </c>
      <c r="G559" s="9" t="s">
        <v>469</v>
      </c>
      <c r="H559" s="34" t="s">
        <v>755</v>
      </c>
      <c r="I559" s="10" t="s">
        <v>841</v>
      </c>
      <c r="J559" s="11">
        <v>65929</v>
      </c>
      <c r="K559" s="12"/>
      <c r="L559" s="10">
        <v>1</v>
      </c>
      <c r="M559" s="36">
        <v>16.8</v>
      </c>
      <c r="N559" s="33" t="s">
        <v>245</v>
      </c>
      <c r="O559" s="30">
        <v>36.479999999999997</v>
      </c>
      <c r="P559" s="13">
        <v>41.52</v>
      </c>
      <c r="Q559" s="13">
        <v>40.619999999999997</v>
      </c>
      <c r="R559" s="14">
        <v>0.17857142857142949</v>
      </c>
      <c r="S559" s="15">
        <v>3.0000000000000155</v>
      </c>
      <c r="T559" s="22">
        <v>1.3200000000000154</v>
      </c>
      <c r="U559" s="23">
        <v>1.4849000000000001</v>
      </c>
      <c r="V559" s="24">
        <v>1.4533</v>
      </c>
      <c r="W559" s="25">
        <v>1.2928080000000002E-2</v>
      </c>
      <c r="X559" s="26">
        <v>1.5738532173913064E-2</v>
      </c>
      <c r="Y559" s="16">
        <v>0.21719174400000005</v>
      </c>
    </row>
    <row r="560" spans="2:25" ht="20.100000000000001" customHeight="1" x14ac:dyDescent="0.25">
      <c r="B560" s="21">
        <v>4658</v>
      </c>
      <c r="C560" s="10" t="s">
        <v>383</v>
      </c>
      <c r="D560" s="10" t="s">
        <v>247</v>
      </c>
      <c r="E560" s="10"/>
      <c r="F560" s="10"/>
      <c r="G560" s="9" t="s">
        <v>384</v>
      </c>
      <c r="H560" s="34" t="s">
        <v>382</v>
      </c>
      <c r="I560" s="10"/>
      <c r="J560" s="11"/>
      <c r="K560" s="12"/>
      <c r="L560" s="10">
        <v>12</v>
      </c>
      <c r="M560" s="36">
        <v>216</v>
      </c>
      <c r="N560" s="33" t="s">
        <v>245</v>
      </c>
      <c r="O560" s="30">
        <v>28.19</v>
      </c>
      <c r="P560" s="13">
        <v>33.19</v>
      </c>
      <c r="Q560" s="13">
        <v>32.479999999999997</v>
      </c>
      <c r="R560" s="14">
        <v>0.14200000000000026</v>
      </c>
      <c r="S560" s="15">
        <v>30.672000000000057</v>
      </c>
      <c r="T560" s="22">
        <v>9.072000000000056</v>
      </c>
      <c r="U560" s="23">
        <v>1.4609000000000001</v>
      </c>
      <c r="V560" s="24">
        <v>1.4770000000000001</v>
      </c>
      <c r="W560" s="25">
        <v>1.2926759999999999E-2</v>
      </c>
      <c r="X560" s="26">
        <v>1.5066153846153849E-2</v>
      </c>
      <c r="Y560" s="16">
        <v>2.7921801599999996</v>
      </c>
    </row>
    <row r="561" spans="2:25" ht="20.100000000000001" customHeight="1" x14ac:dyDescent="0.25">
      <c r="B561" s="21">
        <v>4882</v>
      </c>
      <c r="C561" s="10" t="s">
        <v>359</v>
      </c>
      <c r="D561" s="10" t="s">
        <v>93</v>
      </c>
      <c r="E561" s="10" t="s">
        <v>94</v>
      </c>
      <c r="F561" s="10" t="s">
        <v>166</v>
      </c>
      <c r="G561" s="9" t="s">
        <v>360</v>
      </c>
      <c r="H561" s="34" t="s">
        <v>875</v>
      </c>
      <c r="I561" s="10" t="s">
        <v>811</v>
      </c>
      <c r="J561" s="11">
        <v>67996</v>
      </c>
      <c r="K561" s="12"/>
      <c r="L561" s="10">
        <v>17</v>
      </c>
      <c r="M561" s="36">
        <v>453</v>
      </c>
      <c r="N561" s="33" t="s">
        <v>245</v>
      </c>
      <c r="O561" s="30">
        <v>35.36</v>
      </c>
      <c r="P561" s="13">
        <v>40.36</v>
      </c>
      <c r="Q561" s="13">
        <v>39.68</v>
      </c>
      <c r="R561" s="14">
        <v>0.13599999999999995</v>
      </c>
      <c r="S561" s="15">
        <v>61.607999999999983</v>
      </c>
      <c r="T561" s="22">
        <v>16.307999999999979</v>
      </c>
      <c r="U561" s="23">
        <v>1.4348000000000001</v>
      </c>
      <c r="V561" s="24">
        <v>1.4690000000000001</v>
      </c>
      <c r="W561" s="25">
        <v>1.2921910000000002E-2</v>
      </c>
      <c r="X561" s="26">
        <v>1.4955914351851852E-2</v>
      </c>
      <c r="Y561" s="16">
        <v>5.8536252300000005</v>
      </c>
    </row>
    <row r="562" spans="2:25" ht="20.100000000000001" customHeight="1" x14ac:dyDescent="0.25">
      <c r="B562" s="21">
        <v>4850</v>
      </c>
      <c r="C562" s="10" t="s">
        <v>62</v>
      </c>
      <c r="D562" s="10" t="s">
        <v>92</v>
      </c>
      <c r="E562" s="10" t="s">
        <v>274</v>
      </c>
      <c r="F562" s="10" t="s">
        <v>111</v>
      </c>
      <c r="G562" s="9" t="s">
        <v>145</v>
      </c>
      <c r="H562" s="34" t="s">
        <v>990</v>
      </c>
      <c r="I562" s="10" t="s">
        <v>220</v>
      </c>
      <c r="J562" s="11">
        <v>79497</v>
      </c>
      <c r="K562" s="12"/>
      <c r="L562" s="10">
        <v>17</v>
      </c>
      <c r="M562" s="36">
        <v>445</v>
      </c>
      <c r="N562" s="33" t="s">
        <v>245</v>
      </c>
      <c r="O562" s="30">
        <v>28.6</v>
      </c>
      <c r="P562" s="13">
        <v>33.619999999999997</v>
      </c>
      <c r="Q562" s="13">
        <v>32.86</v>
      </c>
      <c r="R562" s="14">
        <v>0.1513944223107567</v>
      </c>
      <c r="S562" s="15">
        <v>67.370517928286731</v>
      </c>
      <c r="T562" s="22">
        <v>22.870517928286727</v>
      </c>
      <c r="U562" s="23">
        <v>1.4590000000000001</v>
      </c>
      <c r="V562" s="24">
        <v>1.4447000000000001</v>
      </c>
      <c r="W562" s="25">
        <v>1.2921465E-2</v>
      </c>
      <c r="X562" s="26">
        <v>1.522670288732394E-2</v>
      </c>
      <c r="Y562" s="16">
        <v>5.7500519250000002</v>
      </c>
    </row>
    <row r="563" spans="2:25" ht="20.100000000000001" customHeight="1" x14ac:dyDescent="0.25">
      <c r="B563" s="21">
        <v>4841</v>
      </c>
      <c r="C563" s="10" t="s">
        <v>263</v>
      </c>
      <c r="D563" s="10" t="s">
        <v>92</v>
      </c>
      <c r="E563" s="10" t="s">
        <v>119</v>
      </c>
      <c r="F563" s="10" t="s">
        <v>119</v>
      </c>
      <c r="G563" s="9" t="s">
        <v>264</v>
      </c>
      <c r="H563" s="34" t="s">
        <v>866</v>
      </c>
      <c r="I563" s="10" t="s">
        <v>1588</v>
      </c>
      <c r="J563" s="11">
        <v>83906</v>
      </c>
      <c r="K563" s="12"/>
      <c r="L563" s="10">
        <v>10</v>
      </c>
      <c r="M563" s="36">
        <v>262.5</v>
      </c>
      <c r="N563" s="33" t="s">
        <v>245</v>
      </c>
      <c r="O563" s="30">
        <v>28.59</v>
      </c>
      <c r="P563" s="13">
        <v>33.6</v>
      </c>
      <c r="Q563" s="13">
        <v>33.17</v>
      </c>
      <c r="R563" s="14">
        <v>8.5828343313373176E-2</v>
      </c>
      <c r="S563" s="15">
        <v>22.529940119760457</v>
      </c>
      <c r="T563" s="22">
        <v>-3.7200598802395426</v>
      </c>
      <c r="U563" s="23">
        <v>1.4678</v>
      </c>
      <c r="V563" s="24">
        <v>1.4355</v>
      </c>
      <c r="W563" s="25">
        <v>1.2919684999999998E-2</v>
      </c>
      <c r="X563" s="26">
        <v>1.413266852620087E-2</v>
      </c>
      <c r="Y563" s="16">
        <v>3.3914173124999998</v>
      </c>
    </row>
    <row r="564" spans="2:25" ht="20.100000000000001" customHeight="1" x14ac:dyDescent="0.25">
      <c r="B564" s="21">
        <v>4658</v>
      </c>
      <c r="C564" s="10" t="s">
        <v>377</v>
      </c>
      <c r="D564" s="10" t="s">
        <v>247</v>
      </c>
      <c r="E564" s="10"/>
      <c r="F564" s="10"/>
      <c r="G564" s="9" t="s">
        <v>378</v>
      </c>
      <c r="H564" s="34" t="s">
        <v>376</v>
      </c>
      <c r="I564" s="10"/>
      <c r="J564" s="11"/>
      <c r="K564" s="12"/>
      <c r="L564" s="10">
        <v>20</v>
      </c>
      <c r="M564" s="36">
        <v>474</v>
      </c>
      <c r="N564" s="33" t="s">
        <v>245</v>
      </c>
      <c r="O564" s="30">
        <v>32.159999999999997</v>
      </c>
      <c r="P564" s="13">
        <v>37.17</v>
      </c>
      <c r="Q564" s="13">
        <v>36.36</v>
      </c>
      <c r="R564" s="14">
        <v>0.1616766467065871</v>
      </c>
      <c r="S564" s="15">
        <v>76.634730538922284</v>
      </c>
      <c r="T564" s="22">
        <v>29.234730538922282</v>
      </c>
      <c r="U564" s="23">
        <v>1.4766999999999999</v>
      </c>
      <c r="V564" s="24">
        <v>1.4590000000000001</v>
      </c>
      <c r="W564" s="25">
        <v>1.2917079999999999E-2</v>
      </c>
      <c r="X564" s="26">
        <v>1.5408231142857148E-2</v>
      </c>
      <c r="Y564" s="16">
        <v>6.12269592</v>
      </c>
    </row>
    <row r="565" spans="2:25" ht="20.100000000000001" customHeight="1" x14ac:dyDescent="0.25">
      <c r="B565" s="21">
        <v>4854</v>
      </c>
      <c r="C565" s="10" t="s">
        <v>340</v>
      </c>
      <c r="D565" s="10" t="s">
        <v>92</v>
      </c>
      <c r="E565" s="10" t="s">
        <v>318</v>
      </c>
      <c r="F565" s="10" t="s">
        <v>337</v>
      </c>
      <c r="G565" s="9" t="s">
        <v>341</v>
      </c>
      <c r="H565" s="34" t="s">
        <v>755</v>
      </c>
      <c r="I565" s="10" t="s">
        <v>339</v>
      </c>
      <c r="J565" s="11">
        <v>76372</v>
      </c>
      <c r="K565" s="12"/>
      <c r="L565" s="10">
        <v>2</v>
      </c>
      <c r="M565" s="36">
        <v>52.5</v>
      </c>
      <c r="N565" s="33" t="s">
        <v>245</v>
      </c>
      <c r="O565" s="30">
        <v>36.68</v>
      </c>
      <c r="P565" s="13">
        <v>41.68</v>
      </c>
      <c r="Q565" s="13">
        <v>40.96</v>
      </c>
      <c r="R565" s="14">
        <v>0.14399999999999977</v>
      </c>
      <c r="S565" s="15">
        <v>7.5599999999999881</v>
      </c>
      <c r="T565" s="22">
        <v>2.3099999999999876</v>
      </c>
      <c r="U565" s="23">
        <v>1.4368000000000001</v>
      </c>
      <c r="V565" s="24">
        <v>1.4659</v>
      </c>
      <c r="W565" s="25">
        <v>1.2917015E-2</v>
      </c>
      <c r="X565" s="26">
        <v>1.508997079439252E-2</v>
      </c>
      <c r="Y565" s="16">
        <v>0.67814328749999997</v>
      </c>
    </row>
    <row r="566" spans="2:25" ht="20.100000000000001" customHeight="1" x14ac:dyDescent="0.25">
      <c r="B566" s="21">
        <v>4695</v>
      </c>
      <c r="C566" s="10" t="s">
        <v>332</v>
      </c>
      <c r="D566" s="10" t="s">
        <v>92</v>
      </c>
      <c r="E566" s="10" t="s">
        <v>318</v>
      </c>
      <c r="F566" s="10" t="s">
        <v>328</v>
      </c>
      <c r="G566" s="9" t="s">
        <v>333</v>
      </c>
      <c r="H566" s="34" t="s">
        <v>755</v>
      </c>
      <c r="I566" s="10" t="s">
        <v>898</v>
      </c>
      <c r="J566" s="11">
        <v>65334</v>
      </c>
      <c r="K566" s="12"/>
      <c r="L566" s="10">
        <v>2</v>
      </c>
      <c r="M566" s="36">
        <v>58.4</v>
      </c>
      <c r="N566" s="33" t="s">
        <v>245</v>
      </c>
      <c r="O566" s="30">
        <v>29.1</v>
      </c>
      <c r="P566" s="13">
        <v>34.14</v>
      </c>
      <c r="Q566" s="13">
        <v>33.46</v>
      </c>
      <c r="R566" s="14">
        <v>0.13492063492063489</v>
      </c>
      <c r="S566" s="15">
        <v>7.8793650793650771</v>
      </c>
      <c r="T566" s="22">
        <v>2.0393650793650768</v>
      </c>
      <c r="U566" s="23">
        <v>1.4751000000000001</v>
      </c>
      <c r="V566" s="24">
        <v>1.4603999999999999</v>
      </c>
      <c r="W566" s="25">
        <v>1.2916200000000003E-2</v>
      </c>
      <c r="X566" s="26">
        <v>1.4930653211009177E-2</v>
      </c>
      <c r="Y566" s="16">
        <v>0.7543060800000001</v>
      </c>
    </row>
    <row r="567" spans="2:25" ht="20.100000000000001" customHeight="1" x14ac:dyDescent="0.25">
      <c r="B567" s="21">
        <v>4883</v>
      </c>
      <c r="C567" s="10" t="s">
        <v>358</v>
      </c>
      <c r="D567" s="10" t="s">
        <v>93</v>
      </c>
      <c r="E567" s="10" t="s">
        <v>94</v>
      </c>
      <c r="F567" s="10" t="s">
        <v>173</v>
      </c>
      <c r="G567" s="9" t="s">
        <v>193</v>
      </c>
      <c r="H567" s="34" t="s">
        <v>875</v>
      </c>
      <c r="I567" s="10" t="s">
        <v>894</v>
      </c>
      <c r="J567" s="11">
        <v>77240</v>
      </c>
      <c r="K567" s="12"/>
      <c r="L567" s="10">
        <v>1</v>
      </c>
      <c r="M567" s="36">
        <v>30</v>
      </c>
      <c r="N567" s="33" t="s">
        <v>245</v>
      </c>
      <c r="O567" s="30">
        <v>27.82</v>
      </c>
      <c r="P567" s="13">
        <v>32.82</v>
      </c>
      <c r="Q567" s="13">
        <v>32.11</v>
      </c>
      <c r="R567" s="14">
        <v>0.14200000000000018</v>
      </c>
      <c r="S567" s="15">
        <v>4.2600000000000051</v>
      </c>
      <c r="T567" s="22">
        <v>1.2600000000000053</v>
      </c>
      <c r="U567" s="23">
        <v>1.4619</v>
      </c>
      <c r="V567" s="24">
        <v>1.4404999999999999</v>
      </c>
      <c r="W567" s="25">
        <v>1.2915680000000001E-2</v>
      </c>
      <c r="X567" s="26">
        <v>1.5053240093240097E-2</v>
      </c>
      <c r="Y567" s="16">
        <v>0.38747039999999999</v>
      </c>
    </row>
    <row r="568" spans="2:25" ht="20.100000000000001" customHeight="1" x14ac:dyDescent="0.25">
      <c r="B568" s="21">
        <v>4870</v>
      </c>
      <c r="C568" s="10" t="s">
        <v>511</v>
      </c>
      <c r="D568" s="10" t="s">
        <v>247</v>
      </c>
      <c r="E568" s="10" t="s">
        <v>373</v>
      </c>
      <c r="F568" s="10" t="s">
        <v>512</v>
      </c>
      <c r="G568" s="9" t="s">
        <v>513</v>
      </c>
      <c r="H568" s="34" t="s">
        <v>850</v>
      </c>
      <c r="I568" s="10" t="s">
        <v>514</v>
      </c>
      <c r="J568" s="11">
        <v>30131</v>
      </c>
      <c r="K568" s="12"/>
      <c r="L568" s="10">
        <v>10</v>
      </c>
      <c r="M568" s="36">
        <v>246</v>
      </c>
      <c r="N568" s="33" t="s">
        <v>245</v>
      </c>
      <c r="O568" s="30">
        <v>35.630000000000003</v>
      </c>
      <c r="P568" s="13">
        <v>40.630000000000003</v>
      </c>
      <c r="Q568" s="13">
        <v>39.950000000000003</v>
      </c>
      <c r="R568" s="14">
        <v>0.13599999999999995</v>
      </c>
      <c r="S568" s="15">
        <v>33.455999999999989</v>
      </c>
      <c r="T568" s="22">
        <v>8.8559999999999874</v>
      </c>
      <c r="U568" s="23">
        <v>1.4375</v>
      </c>
      <c r="V568" s="24">
        <v>1.4646999999999999</v>
      </c>
      <c r="W568" s="25">
        <v>1.2914789999999999E-2</v>
      </c>
      <c r="X568" s="26">
        <v>1.4947673611111108E-2</v>
      </c>
      <c r="Y568" s="16">
        <v>3.1770383399999997</v>
      </c>
    </row>
    <row r="569" spans="2:25" ht="20.100000000000001" customHeight="1" x14ac:dyDescent="0.25">
      <c r="B569" s="21">
        <v>4834</v>
      </c>
      <c r="C569" s="10" t="s">
        <v>960</v>
      </c>
      <c r="D569" s="10" t="s">
        <v>93</v>
      </c>
      <c r="E569" s="10" t="s">
        <v>179</v>
      </c>
      <c r="F569" s="10" t="s">
        <v>174</v>
      </c>
      <c r="G569" s="9" t="s">
        <v>195</v>
      </c>
      <c r="H569" s="34" t="s">
        <v>875</v>
      </c>
      <c r="I569" s="10" t="s">
        <v>243</v>
      </c>
      <c r="J569" s="11">
        <v>83077</v>
      </c>
      <c r="K569" s="12"/>
      <c r="L569" s="10">
        <v>3</v>
      </c>
      <c r="M569" s="36">
        <v>73</v>
      </c>
      <c r="N569" s="33" t="s">
        <v>245</v>
      </c>
      <c r="O569" s="30">
        <v>28.72</v>
      </c>
      <c r="P569" s="13">
        <v>33.76</v>
      </c>
      <c r="Q569" s="13">
        <v>33.03</v>
      </c>
      <c r="R569" s="14">
        <v>0.14484126984126924</v>
      </c>
      <c r="S569" s="15">
        <v>10.573412698412655</v>
      </c>
      <c r="T569" s="22">
        <v>3.2734126984126544</v>
      </c>
      <c r="U569" s="23">
        <v>1.4164000000000001</v>
      </c>
      <c r="V569" s="24">
        <v>1.3911</v>
      </c>
      <c r="W569" s="25">
        <v>1.2914500000000002E-2</v>
      </c>
      <c r="X569" s="26">
        <v>1.510187470997679E-2</v>
      </c>
      <c r="Y569" s="16">
        <v>0.94275850000000017</v>
      </c>
    </row>
    <row r="570" spans="2:25" ht="20.100000000000001" customHeight="1" x14ac:dyDescent="0.25">
      <c r="B570" s="21">
        <v>4834</v>
      </c>
      <c r="C570" s="10" t="s">
        <v>959</v>
      </c>
      <c r="D570" s="10" t="s">
        <v>93</v>
      </c>
      <c r="E570" s="10" t="s">
        <v>179</v>
      </c>
      <c r="F570" s="10" t="s">
        <v>174</v>
      </c>
      <c r="G570" s="9" t="s">
        <v>194</v>
      </c>
      <c r="H570" s="34" t="s">
        <v>875</v>
      </c>
      <c r="I570" s="10" t="s">
        <v>243</v>
      </c>
      <c r="J570" s="11">
        <v>83077</v>
      </c>
      <c r="K570" s="12"/>
      <c r="L570" s="10">
        <v>7</v>
      </c>
      <c r="M570" s="36">
        <v>126</v>
      </c>
      <c r="N570" s="33" t="s">
        <v>245</v>
      </c>
      <c r="O570" s="30">
        <v>29.11</v>
      </c>
      <c r="P570" s="13">
        <v>34.130000000000003</v>
      </c>
      <c r="Q570" s="13">
        <v>33.17</v>
      </c>
      <c r="R570" s="14">
        <v>0.19123505976095623</v>
      </c>
      <c r="S570" s="15">
        <v>24.095617529880485</v>
      </c>
      <c r="T570" s="22">
        <v>11.495617529880484</v>
      </c>
      <c r="U570" s="23">
        <v>1.3988</v>
      </c>
      <c r="V570" s="24">
        <v>1.4077</v>
      </c>
      <c r="W570" s="25">
        <v>1.2909899999999998E-2</v>
      </c>
      <c r="X570" s="26">
        <v>1.5962487192118225E-2</v>
      </c>
      <c r="Y570" s="16">
        <v>1.6266473999999997</v>
      </c>
    </row>
    <row r="571" spans="2:25" ht="20.100000000000001" customHeight="1" x14ac:dyDescent="0.25">
      <c r="B571" s="21">
        <v>4890</v>
      </c>
      <c r="C571" s="10" t="s">
        <v>168</v>
      </c>
      <c r="D571" s="10" t="s">
        <v>93</v>
      </c>
      <c r="E571" s="10" t="s">
        <v>94</v>
      </c>
      <c r="F571" s="10" t="s">
        <v>166</v>
      </c>
      <c r="G571" s="9" t="s">
        <v>190</v>
      </c>
      <c r="H571" s="34" t="s">
        <v>875</v>
      </c>
      <c r="I571" s="10" t="s">
        <v>743</v>
      </c>
      <c r="J571" s="11">
        <v>67997</v>
      </c>
      <c r="K571" s="12"/>
      <c r="L571" s="10">
        <v>10</v>
      </c>
      <c r="M571" s="36">
        <v>370</v>
      </c>
      <c r="N571" s="33" t="s">
        <v>245</v>
      </c>
      <c r="O571" s="30">
        <v>29.27</v>
      </c>
      <c r="P571" s="13">
        <v>34.270000000000003</v>
      </c>
      <c r="Q571" s="13">
        <v>33.43</v>
      </c>
      <c r="R571" s="14">
        <v>0.16800000000000057</v>
      </c>
      <c r="S571" s="15">
        <v>62.16000000000021</v>
      </c>
      <c r="T571" s="22">
        <v>25.160000000000206</v>
      </c>
      <c r="U571" s="23">
        <v>1.4558</v>
      </c>
      <c r="V571" s="24">
        <v>1.4451000000000001</v>
      </c>
      <c r="W571" s="25">
        <v>1.2909004999999999E-2</v>
      </c>
      <c r="X571" s="26">
        <v>1.5515631009615395E-2</v>
      </c>
      <c r="Y571" s="16">
        <v>4.77633185</v>
      </c>
    </row>
    <row r="572" spans="2:25" ht="20.100000000000001" customHeight="1" x14ac:dyDescent="0.25">
      <c r="B572" s="21">
        <v>4714</v>
      </c>
      <c r="C572" s="10" t="s">
        <v>348</v>
      </c>
      <c r="D572" s="10" t="s">
        <v>92</v>
      </c>
      <c r="E572" s="10" t="s">
        <v>99</v>
      </c>
      <c r="F572" s="10" t="s">
        <v>349</v>
      </c>
      <c r="G572" s="9" t="s">
        <v>350</v>
      </c>
      <c r="H572" s="34" t="s">
        <v>863</v>
      </c>
      <c r="I572" s="10" t="s">
        <v>351</v>
      </c>
      <c r="J572" s="11">
        <v>73867</v>
      </c>
      <c r="K572" s="12"/>
      <c r="L572" s="10">
        <v>4</v>
      </c>
      <c r="M572" s="36">
        <v>98</v>
      </c>
      <c r="N572" s="33" t="s">
        <v>245</v>
      </c>
      <c r="O572" s="30">
        <v>28.39</v>
      </c>
      <c r="P572" s="13">
        <v>33.4</v>
      </c>
      <c r="Q572" s="13">
        <v>32.71</v>
      </c>
      <c r="R572" s="14">
        <v>0.13772455089820321</v>
      </c>
      <c r="S572" s="15">
        <v>13.497005988023915</v>
      </c>
      <c r="T572" s="22">
        <v>3.6970059880239137</v>
      </c>
      <c r="U572" s="23">
        <v>1.4408000000000001</v>
      </c>
      <c r="V572" s="24">
        <v>1.4277</v>
      </c>
      <c r="W572" s="25">
        <v>1.2908250000000001E-2</v>
      </c>
      <c r="X572" s="26">
        <v>1.4969984374999995E-2</v>
      </c>
      <c r="Y572" s="16">
        <v>1.2650085000000002</v>
      </c>
    </row>
    <row r="573" spans="2:25" ht="20.100000000000001" customHeight="1" x14ac:dyDescent="0.25">
      <c r="B573" s="21">
        <v>4865</v>
      </c>
      <c r="C573" s="10" t="s">
        <v>29</v>
      </c>
      <c r="D573" s="10" t="s">
        <v>92</v>
      </c>
      <c r="E573" s="10" t="s">
        <v>116</v>
      </c>
      <c r="F573" s="10" t="s">
        <v>757</v>
      </c>
      <c r="G573" s="9" t="s">
        <v>126</v>
      </c>
      <c r="H573" s="34" t="s">
        <v>1644</v>
      </c>
      <c r="I573" s="10" t="s">
        <v>1646</v>
      </c>
      <c r="J573" s="11">
        <v>88801</v>
      </c>
      <c r="K573" s="12"/>
      <c r="L573" s="10">
        <v>10</v>
      </c>
      <c r="M573" s="36">
        <v>324.39999999999998</v>
      </c>
      <c r="N573" s="33" t="s">
        <v>245</v>
      </c>
      <c r="O573" s="30">
        <v>35.880000000000003</v>
      </c>
      <c r="P573" s="13">
        <v>40.909999999999997</v>
      </c>
      <c r="Q573" s="13">
        <v>40.28</v>
      </c>
      <c r="R573" s="14">
        <v>0.12524850894632131</v>
      </c>
      <c r="S573" s="15">
        <v>40.630616302186631</v>
      </c>
      <c r="T573" s="22">
        <v>8.1906163021866298</v>
      </c>
      <c r="U573" s="23">
        <v>1.4507000000000001</v>
      </c>
      <c r="V573" s="24">
        <v>1.4496</v>
      </c>
      <c r="W573" s="25">
        <v>1.2906335E-2</v>
      </c>
      <c r="X573" s="26">
        <v>1.4754287511363623E-2</v>
      </c>
      <c r="Y573" s="16">
        <v>4.1868150739999992</v>
      </c>
    </row>
    <row r="574" spans="2:25" ht="20.100000000000001" customHeight="1" x14ac:dyDescent="0.25">
      <c r="B574" s="21">
        <v>4763</v>
      </c>
      <c r="C574" s="10" t="s">
        <v>1009</v>
      </c>
      <c r="D574" s="10" t="s">
        <v>92</v>
      </c>
      <c r="E574" s="10" t="s">
        <v>124</v>
      </c>
      <c r="F574" s="10" t="s">
        <v>294</v>
      </c>
      <c r="G574" s="9" t="s">
        <v>1010</v>
      </c>
      <c r="H574" s="34" t="s">
        <v>990</v>
      </c>
      <c r="I574" s="10" t="s">
        <v>490</v>
      </c>
      <c r="J574" s="11">
        <v>68935</v>
      </c>
      <c r="K574" s="12"/>
      <c r="L574" s="10">
        <v>2</v>
      </c>
      <c r="M574" s="36">
        <v>43</v>
      </c>
      <c r="N574" s="33" t="s">
        <v>245</v>
      </c>
      <c r="O574" s="30">
        <v>36.22</v>
      </c>
      <c r="P574" s="13">
        <v>41.24</v>
      </c>
      <c r="Q574" s="13">
        <v>40.590000000000003</v>
      </c>
      <c r="R574" s="14">
        <v>0.12948207171314705</v>
      </c>
      <c r="S574" s="15">
        <v>5.5677290836653226</v>
      </c>
      <c r="T574" s="22">
        <v>1.2677290836653228</v>
      </c>
      <c r="U574" s="23">
        <v>1.4400999999999999</v>
      </c>
      <c r="V574" s="24">
        <v>1.4274</v>
      </c>
      <c r="W574" s="25">
        <v>1.2903749999999999E-2</v>
      </c>
      <c r="X574" s="26">
        <v>1.4823072082379856E-2</v>
      </c>
      <c r="Y574" s="16">
        <v>0.55486124999999997</v>
      </c>
    </row>
    <row r="575" spans="2:25" ht="20.100000000000001" customHeight="1" x14ac:dyDescent="0.25">
      <c r="B575" s="21">
        <v>4708</v>
      </c>
      <c r="C575" s="10" t="s">
        <v>455</v>
      </c>
      <c r="D575" s="10" t="s">
        <v>247</v>
      </c>
      <c r="E575" s="10" t="s">
        <v>373</v>
      </c>
      <c r="F575" s="10" t="s">
        <v>373</v>
      </c>
      <c r="G575" s="9" t="s">
        <v>456</v>
      </c>
      <c r="H575" s="34" t="s">
        <v>848</v>
      </c>
      <c r="I575" s="10" t="s">
        <v>1055</v>
      </c>
      <c r="J575" s="11">
        <v>30122</v>
      </c>
      <c r="K575" s="12"/>
      <c r="L575" s="10">
        <v>11</v>
      </c>
      <c r="M575" s="36">
        <v>251</v>
      </c>
      <c r="N575" s="33" t="s">
        <v>245</v>
      </c>
      <c r="O575" s="30">
        <v>36.049999999999997</v>
      </c>
      <c r="P575" s="13">
        <v>41.05</v>
      </c>
      <c r="Q575" s="13">
        <v>40.369999999999997</v>
      </c>
      <c r="R575" s="14">
        <v>0.13599999999999995</v>
      </c>
      <c r="S575" s="15">
        <v>34.135999999999989</v>
      </c>
      <c r="T575" s="22">
        <v>9.0359999999999872</v>
      </c>
      <c r="U575" s="23">
        <v>1.4736</v>
      </c>
      <c r="V575" s="24">
        <v>1.4590000000000001</v>
      </c>
      <c r="W575" s="25">
        <v>1.2903439999999999E-2</v>
      </c>
      <c r="X575" s="26">
        <v>1.4934537037037034E-2</v>
      </c>
      <c r="Y575" s="16">
        <v>3.2387634399999996</v>
      </c>
    </row>
    <row r="576" spans="2:25" ht="20.100000000000001" customHeight="1" x14ac:dyDescent="0.25">
      <c r="B576" s="21">
        <v>4685</v>
      </c>
      <c r="C576" s="10" t="s">
        <v>501</v>
      </c>
      <c r="D576" s="10" t="s">
        <v>247</v>
      </c>
      <c r="E576" s="10" t="s">
        <v>502</v>
      </c>
      <c r="F576" s="10" t="s">
        <v>501</v>
      </c>
      <c r="G576" s="9" t="s">
        <v>503</v>
      </c>
      <c r="H576" s="34" t="s">
        <v>703</v>
      </c>
      <c r="I576" s="10" t="s">
        <v>696</v>
      </c>
      <c r="J576" s="11">
        <v>54573</v>
      </c>
      <c r="K576" s="12"/>
      <c r="L576" s="10">
        <v>2</v>
      </c>
      <c r="M576" s="36">
        <v>45</v>
      </c>
      <c r="N576" s="33" t="s">
        <v>245</v>
      </c>
      <c r="O576" s="30">
        <v>28.31</v>
      </c>
      <c r="P576" s="13">
        <v>33.33</v>
      </c>
      <c r="Q576" s="13">
        <v>32.78</v>
      </c>
      <c r="R576" s="14">
        <v>0.10956175298804725</v>
      </c>
      <c r="S576" s="15">
        <v>4.9302788844621261</v>
      </c>
      <c r="T576" s="22">
        <v>0.43027888446212614</v>
      </c>
      <c r="U576" s="23">
        <v>1.4329000000000001</v>
      </c>
      <c r="V576" s="24">
        <v>1.4021999999999999</v>
      </c>
      <c r="W576" s="25">
        <v>1.2899704999999999E-2</v>
      </c>
      <c r="X576" s="26">
        <v>1.4486917024608491E-2</v>
      </c>
      <c r="Y576" s="16">
        <v>0.58048672499999998</v>
      </c>
    </row>
    <row r="577" spans="2:25" ht="20.100000000000001" customHeight="1" x14ac:dyDescent="0.25">
      <c r="B577" s="21">
        <v>4841</v>
      </c>
      <c r="C577" s="10" t="s">
        <v>32</v>
      </c>
      <c r="D577" s="10" t="s">
        <v>92</v>
      </c>
      <c r="E577" s="10" t="s">
        <v>98</v>
      </c>
      <c r="F577" s="10" t="s">
        <v>101</v>
      </c>
      <c r="G577" s="9" t="s">
        <v>1585</v>
      </c>
      <c r="H577" s="34" t="s">
        <v>755</v>
      </c>
      <c r="I577" s="10" t="s">
        <v>200</v>
      </c>
      <c r="J577" s="11">
        <v>65387</v>
      </c>
      <c r="K577" s="12"/>
      <c r="L577" s="10">
        <v>2</v>
      </c>
      <c r="M577" s="36">
        <v>36.4</v>
      </c>
      <c r="N577" s="33" t="s">
        <v>245</v>
      </c>
      <c r="O577" s="30">
        <v>27.83</v>
      </c>
      <c r="P577" s="13">
        <v>32.840000000000003</v>
      </c>
      <c r="Q577" s="13">
        <v>32.369999999999997</v>
      </c>
      <c r="R577" s="14">
        <v>9.3812375249502089E-2</v>
      </c>
      <c r="S577" s="15">
        <v>3.4147704590818759</v>
      </c>
      <c r="T577" s="22">
        <v>-0.22522954091812414</v>
      </c>
      <c r="U577" s="23">
        <v>1.4318</v>
      </c>
      <c r="V577" s="24">
        <v>1.4670000000000001</v>
      </c>
      <c r="W577" s="25">
        <v>1.289966E-2</v>
      </c>
      <c r="X577" s="26">
        <v>1.4235087356828212E-2</v>
      </c>
      <c r="Y577" s="16">
        <v>0.469547624</v>
      </c>
    </row>
    <row r="578" spans="2:25" ht="20.100000000000001" customHeight="1" x14ac:dyDescent="0.25">
      <c r="B578" s="21">
        <v>4702</v>
      </c>
      <c r="C578" s="10" t="s">
        <v>263</v>
      </c>
      <c r="D578" s="10" t="s">
        <v>92</v>
      </c>
      <c r="E578" s="10" t="s">
        <v>119</v>
      </c>
      <c r="F578" s="10" t="s">
        <v>119</v>
      </c>
      <c r="G578" s="9" t="s">
        <v>264</v>
      </c>
      <c r="H578" s="34" t="s">
        <v>752</v>
      </c>
      <c r="I578" s="10" t="s">
        <v>262</v>
      </c>
      <c r="J578" s="11">
        <v>69127</v>
      </c>
      <c r="K578" s="12"/>
      <c r="L578" s="10">
        <v>7</v>
      </c>
      <c r="M578" s="36">
        <v>186</v>
      </c>
      <c r="N578" s="33" t="s">
        <v>245</v>
      </c>
      <c r="O578" s="30">
        <v>35.69</v>
      </c>
      <c r="P578" s="13">
        <v>40.72</v>
      </c>
      <c r="Q578" s="13">
        <v>40.200000000000003</v>
      </c>
      <c r="R578" s="14">
        <v>0.1033797216699793</v>
      </c>
      <c r="S578" s="15">
        <v>19.228628230616149</v>
      </c>
      <c r="T578" s="22">
        <v>0.62862823061614914</v>
      </c>
      <c r="U578" s="23">
        <v>1.4529000000000001</v>
      </c>
      <c r="V578" s="24">
        <v>1.4784999999999999</v>
      </c>
      <c r="W578" s="25">
        <v>1.2898160000000001E-2</v>
      </c>
      <c r="X578" s="26">
        <v>1.4385309268292672E-2</v>
      </c>
      <c r="Y578" s="16">
        <v>2.3990577600000003</v>
      </c>
    </row>
    <row r="579" spans="2:25" ht="20.100000000000001" customHeight="1" x14ac:dyDescent="0.25">
      <c r="B579" s="21">
        <v>4844</v>
      </c>
      <c r="C579" s="10" t="s">
        <v>876</v>
      </c>
      <c r="D579" s="10" t="s">
        <v>92</v>
      </c>
      <c r="E579" s="10" t="s">
        <v>274</v>
      </c>
      <c r="F579" s="10" t="s">
        <v>276</v>
      </c>
      <c r="G579" s="9" t="s">
        <v>877</v>
      </c>
      <c r="H579" s="34" t="s">
        <v>990</v>
      </c>
      <c r="I579" s="10" t="s">
        <v>277</v>
      </c>
      <c r="J579" s="11">
        <v>81194</v>
      </c>
      <c r="K579" s="12"/>
      <c r="L579" s="10">
        <v>5</v>
      </c>
      <c r="M579" s="36">
        <v>129</v>
      </c>
      <c r="N579" s="33" t="s">
        <v>245</v>
      </c>
      <c r="O579" s="30">
        <v>28.25</v>
      </c>
      <c r="P579" s="13">
        <v>33.26</v>
      </c>
      <c r="Q579" s="13">
        <v>32.19</v>
      </c>
      <c r="R579" s="14">
        <v>0.21357285429141731</v>
      </c>
      <c r="S579" s="15">
        <v>27.550898203592833</v>
      </c>
      <c r="T579" s="22">
        <v>14.650898203592833</v>
      </c>
      <c r="U579" s="23">
        <v>1.4327000000000001</v>
      </c>
      <c r="V579" s="24">
        <v>1.4653</v>
      </c>
      <c r="W579" s="25">
        <v>1.2896100000000001E-2</v>
      </c>
      <c r="X579" s="26">
        <v>1.639834035532995E-2</v>
      </c>
      <c r="Y579" s="16">
        <v>1.6635969000000002</v>
      </c>
    </row>
    <row r="580" spans="2:25" ht="20.100000000000001" customHeight="1" x14ac:dyDescent="0.25">
      <c r="B580" s="21">
        <v>4689</v>
      </c>
      <c r="C580" s="10" t="s">
        <v>815</v>
      </c>
      <c r="D580" s="10"/>
      <c r="E580" s="10" t="s">
        <v>816</v>
      </c>
      <c r="F580" s="10" t="s">
        <v>87</v>
      </c>
      <c r="G580" s="9" t="s">
        <v>817</v>
      </c>
      <c r="H580" s="34" t="s">
        <v>800</v>
      </c>
      <c r="I580" s="10" t="s">
        <v>431</v>
      </c>
      <c r="J580" s="11">
        <v>69746</v>
      </c>
      <c r="K580" s="12"/>
      <c r="L580" s="10">
        <v>6</v>
      </c>
      <c r="M580" s="36">
        <v>174.79</v>
      </c>
      <c r="N580" s="33" t="s">
        <v>245</v>
      </c>
      <c r="O580" s="30">
        <v>28.32</v>
      </c>
      <c r="P580" s="13">
        <v>33.33</v>
      </c>
      <c r="Q580" s="13">
        <v>32.619999999999997</v>
      </c>
      <c r="R580" s="14">
        <v>0.14171656686626768</v>
      </c>
      <c r="S580" s="15">
        <v>24.770638722554928</v>
      </c>
      <c r="T580" s="22">
        <v>7.2916387225549277</v>
      </c>
      <c r="U580" s="23">
        <v>1.4778</v>
      </c>
      <c r="V580" s="24">
        <v>1.452</v>
      </c>
      <c r="W580" s="25">
        <v>1.2891120000000001E-2</v>
      </c>
      <c r="X580" s="26">
        <v>1.5019653767441864E-2</v>
      </c>
      <c r="Y580" s="16">
        <v>2.2532388648000001</v>
      </c>
    </row>
    <row r="581" spans="2:25" ht="20.100000000000001" customHeight="1" x14ac:dyDescent="0.25">
      <c r="B581" s="21">
        <v>4832</v>
      </c>
      <c r="C581" s="10" t="s">
        <v>396</v>
      </c>
      <c r="D581" s="10" t="s">
        <v>247</v>
      </c>
      <c r="E581" s="10" t="s">
        <v>380</v>
      </c>
      <c r="F581" s="10" t="s">
        <v>394</v>
      </c>
      <c r="G581" s="9" t="s">
        <v>397</v>
      </c>
      <c r="H581" s="34" t="s">
        <v>1056</v>
      </c>
      <c r="I581" s="10" t="s">
        <v>382</v>
      </c>
      <c r="J581" s="11">
        <v>33536</v>
      </c>
      <c r="K581" s="12"/>
      <c r="L581" s="10">
        <v>1</v>
      </c>
      <c r="M581" s="36">
        <v>19.8</v>
      </c>
      <c r="N581" s="33" t="s">
        <v>245</v>
      </c>
      <c r="O581" s="30">
        <v>36.4</v>
      </c>
      <c r="P581" s="13">
        <v>41.41</v>
      </c>
      <c r="Q581" s="13">
        <v>40.74</v>
      </c>
      <c r="R581" s="14">
        <v>0.1337325349301387</v>
      </c>
      <c r="S581" s="15">
        <v>2.6479041916167465</v>
      </c>
      <c r="T581" s="22">
        <v>0.66790419161674619</v>
      </c>
      <c r="U581" s="23">
        <v>1.4071</v>
      </c>
      <c r="V581" s="24">
        <v>1.3944000000000001</v>
      </c>
      <c r="W581" s="25">
        <v>1.28869E-2</v>
      </c>
      <c r="X581" s="26">
        <v>1.4876352304147447E-2</v>
      </c>
      <c r="Y581" s="16">
        <v>0.25516062</v>
      </c>
    </row>
    <row r="582" spans="2:25" ht="20.100000000000001" customHeight="1" x14ac:dyDescent="0.25">
      <c r="B582" s="21">
        <v>4711</v>
      </c>
      <c r="C582" s="10" t="s">
        <v>176</v>
      </c>
      <c r="D582" s="10" t="s">
        <v>93</v>
      </c>
      <c r="E582" s="10" t="s">
        <v>179</v>
      </c>
      <c r="F582" s="10" t="s">
        <v>174</v>
      </c>
      <c r="G582" s="9" t="s">
        <v>195</v>
      </c>
      <c r="H582" s="34" t="s">
        <v>875</v>
      </c>
      <c r="I582" s="10" t="s">
        <v>243</v>
      </c>
      <c r="J582" s="11">
        <v>83057</v>
      </c>
      <c r="K582" s="12"/>
      <c r="L582" s="10">
        <v>2</v>
      </c>
      <c r="M582" s="36">
        <v>41</v>
      </c>
      <c r="N582" s="33" t="s">
        <v>245</v>
      </c>
      <c r="O582" s="30">
        <v>36.71</v>
      </c>
      <c r="P582" s="13">
        <v>41.74</v>
      </c>
      <c r="Q582" s="13">
        <v>40.98</v>
      </c>
      <c r="R582" s="14">
        <v>0.15109343936381808</v>
      </c>
      <c r="S582" s="15">
        <v>6.1948310139165415</v>
      </c>
      <c r="T582" s="22">
        <v>2.0948310139165414</v>
      </c>
      <c r="U582" s="23">
        <v>1.4769000000000001</v>
      </c>
      <c r="V582" s="24">
        <v>1.4508000000000001</v>
      </c>
      <c r="W582" s="25">
        <v>1.2881880000000002E-2</v>
      </c>
      <c r="X582" s="26">
        <v>1.5174673629976602E-2</v>
      </c>
      <c r="Y582" s="16">
        <v>0.52815708000000006</v>
      </c>
    </row>
    <row r="583" spans="2:25" ht="20.100000000000001" customHeight="1" x14ac:dyDescent="0.25">
      <c r="B583" s="21">
        <v>4831</v>
      </c>
      <c r="C583" s="10" t="s">
        <v>61</v>
      </c>
      <c r="D583" s="10" t="s">
        <v>92</v>
      </c>
      <c r="E583" s="10" t="s">
        <v>274</v>
      </c>
      <c r="F583" s="10" t="s">
        <v>110</v>
      </c>
      <c r="G583" s="9" t="s">
        <v>144</v>
      </c>
      <c r="H583" s="34" t="s">
        <v>990</v>
      </c>
      <c r="I583" s="10" t="s">
        <v>278</v>
      </c>
      <c r="J583" s="11">
        <v>80099</v>
      </c>
      <c r="K583" s="12"/>
      <c r="L583" s="10">
        <v>5</v>
      </c>
      <c r="M583" s="36">
        <v>103</v>
      </c>
      <c r="N583" s="33" t="s">
        <v>245</v>
      </c>
      <c r="O583" s="30">
        <v>35.86</v>
      </c>
      <c r="P583" s="13">
        <v>40.880000000000003</v>
      </c>
      <c r="Q583" s="13">
        <v>40.29</v>
      </c>
      <c r="R583" s="14">
        <v>0.11752988047808825</v>
      </c>
      <c r="S583" s="15">
        <v>12.10557768924309</v>
      </c>
      <c r="T583" s="22">
        <v>1.8055776892430895</v>
      </c>
      <c r="U583" s="23">
        <v>1.4072</v>
      </c>
      <c r="V583" s="24">
        <v>1.3922000000000001</v>
      </c>
      <c r="W583" s="25">
        <v>1.2877240000000003E-2</v>
      </c>
      <c r="X583" s="26">
        <v>1.4592267449209946E-2</v>
      </c>
      <c r="Y583" s="16">
        <v>1.3263557200000002</v>
      </c>
    </row>
    <row r="584" spans="2:25" ht="20.100000000000001" customHeight="1" x14ac:dyDescent="0.25">
      <c r="B584" s="21">
        <v>4705</v>
      </c>
      <c r="C584" s="10" t="s">
        <v>429</v>
      </c>
      <c r="D584" s="10" t="s">
        <v>92</v>
      </c>
      <c r="E584" s="10" t="s">
        <v>122</v>
      </c>
      <c r="F584" s="10" t="s">
        <v>76</v>
      </c>
      <c r="G584" s="9" t="s">
        <v>153</v>
      </c>
      <c r="H584" s="34" t="s">
        <v>737</v>
      </c>
      <c r="I584" s="10" t="s">
        <v>228</v>
      </c>
      <c r="J584" s="11">
        <v>71934</v>
      </c>
      <c r="K584" s="12"/>
      <c r="L584" s="10">
        <v>1</v>
      </c>
      <c r="M584" s="36">
        <v>35</v>
      </c>
      <c r="N584" s="33" t="s">
        <v>259</v>
      </c>
      <c r="O584" s="30">
        <v>26.85</v>
      </c>
      <c r="P584" s="13">
        <v>31.86</v>
      </c>
      <c r="Q584" s="13">
        <v>31.16</v>
      </c>
      <c r="R584" s="14">
        <v>0.13972055888223545</v>
      </c>
      <c r="S584" s="15">
        <v>4.8902195608782408</v>
      </c>
      <c r="T584" s="22">
        <v>1.3902195608782404</v>
      </c>
      <c r="U584" s="23">
        <v>1.4762999999999999</v>
      </c>
      <c r="V584" s="24">
        <v>1.4502999999999999</v>
      </c>
      <c r="W584" s="25">
        <v>1.2877039999999999E-2</v>
      </c>
      <c r="X584" s="26">
        <v>1.4968438607888629E-2</v>
      </c>
      <c r="Y584" s="16">
        <v>0.4506964</v>
      </c>
    </row>
    <row r="585" spans="2:25" ht="20.100000000000001" customHeight="1" x14ac:dyDescent="0.25">
      <c r="B585" s="21">
        <v>4702</v>
      </c>
      <c r="C585" s="10" t="s">
        <v>968</v>
      </c>
      <c r="D585" s="10" t="s">
        <v>92</v>
      </c>
      <c r="E585" s="10" t="s">
        <v>966</v>
      </c>
      <c r="F585" s="10" t="s">
        <v>352</v>
      </c>
      <c r="G585" s="9" t="s">
        <v>969</v>
      </c>
      <c r="H585" s="34" t="s">
        <v>752</v>
      </c>
      <c r="I585" s="10" t="s">
        <v>967</v>
      </c>
      <c r="J585" s="11">
        <v>55193</v>
      </c>
      <c r="K585" s="12"/>
      <c r="L585" s="10">
        <v>2</v>
      </c>
      <c r="M585" s="36">
        <v>53</v>
      </c>
      <c r="N585" s="33" t="s">
        <v>245</v>
      </c>
      <c r="O585" s="30">
        <v>36.07</v>
      </c>
      <c r="P585" s="13">
        <v>41.08</v>
      </c>
      <c r="Q585" s="13">
        <v>40.24</v>
      </c>
      <c r="R585" s="14">
        <v>0.16766467065868196</v>
      </c>
      <c r="S585" s="15">
        <v>8.8862275449101435</v>
      </c>
      <c r="T585" s="22">
        <v>3.5862275449101433</v>
      </c>
      <c r="U585" s="23">
        <v>1.4688000000000001</v>
      </c>
      <c r="V585" s="24">
        <v>1.4573</v>
      </c>
      <c r="W585" s="25">
        <v>1.287484E-2</v>
      </c>
      <c r="X585" s="26">
        <v>1.5468332949640276E-2</v>
      </c>
      <c r="Y585" s="16">
        <v>0.68236651999999998</v>
      </c>
    </row>
    <row r="586" spans="2:25" ht="20.100000000000001" customHeight="1" x14ac:dyDescent="0.25">
      <c r="B586" s="21">
        <v>4850</v>
      </c>
      <c r="C586" s="10" t="s">
        <v>481</v>
      </c>
      <c r="D586" s="10" t="s">
        <v>92</v>
      </c>
      <c r="E586" s="10" t="s">
        <v>124</v>
      </c>
      <c r="F586" s="10" t="s">
        <v>482</v>
      </c>
      <c r="G586" s="9" t="s">
        <v>483</v>
      </c>
      <c r="H586" s="34" t="s">
        <v>990</v>
      </c>
      <c r="I586" s="10" t="s">
        <v>1007</v>
      </c>
      <c r="J586" s="11">
        <v>71443</v>
      </c>
      <c r="K586" s="12"/>
      <c r="L586" s="10">
        <v>14</v>
      </c>
      <c r="M586" s="36">
        <v>298.39999999999998</v>
      </c>
      <c r="N586" s="33" t="s">
        <v>245</v>
      </c>
      <c r="O586" s="30">
        <v>35.6</v>
      </c>
      <c r="P586" s="13">
        <v>40.630000000000003</v>
      </c>
      <c r="Q586" s="13">
        <v>39.979999999999997</v>
      </c>
      <c r="R586" s="14">
        <v>0.12922465208747624</v>
      </c>
      <c r="S586" s="15">
        <v>38.560636182902911</v>
      </c>
      <c r="T586" s="22">
        <v>8.7206361829029095</v>
      </c>
      <c r="U586" s="23">
        <v>1.4510000000000001</v>
      </c>
      <c r="V586" s="24">
        <v>1.4420999999999999</v>
      </c>
      <c r="W586" s="25">
        <v>1.2874295000000001E-2</v>
      </c>
      <c r="X586" s="26">
        <v>1.4784863892694084E-2</v>
      </c>
      <c r="Y586" s="16">
        <v>3.8416896280000001</v>
      </c>
    </row>
    <row r="587" spans="2:25" ht="20.100000000000001" customHeight="1" x14ac:dyDescent="0.25">
      <c r="B587" s="21">
        <v>4859</v>
      </c>
      <c r="C587" s="10" t="s">
        <v>1224</v>
      </c>
      <c r="D587" s="10" t="s">
        <v>93</v>
      </c>
      <c r="E587" s="10" t="s">
        <v>87</v>
      </c>
      <c r="F587" s="10" t="s">
        <v>303</v>
      </c>
      <c r="G587" s="9" t="s">
        <v>1225</v>
      </c>
      <c r="H587" s="34" t="s">
        <v>875</v>
      </c>
      <c r="I587" s="10" t="s">
        <v>305</v>
      </c>
      <c r="J587" s="11">
        <v>76487</v>
      </c>
      <c r="K587" s="12"/>
      <c r="L587" s="10">
        <v>6</v>
      </c>
      <c r="M587" s="36">
        <v>184</v>
      </c>
      <c r="N587" s="33" t="s">
        <v>245</v>
      </c>
      <c r="O587" s="30">
        <v>28.39</v>
      </c>
      <c r="P587" s="13">
        <v>33.42</v>
      </c>
      <c r="Q587" s="13">
        <v>32.61</v>
      </c>
      <c r="R587" s="14">
        <v>0.16103379721670022</v>
      </c>
      <c r="S587" s="15">
        <v>29.630218687872841</v>
      </c>
      <c r="T587" s="22">
        <v>11.230218687872839</v>
      </c>
      <c r="U587" s="23">
        <v>1.4662999999999999</v>
      </c>
      <c r="V587" s="24">
        <v>1.4267000000000001</v>
      </c>
      <c r="W587" s="25">
        <v>1.2873849999999999E-2</v>
      </c>
      <c r="X587" s="26">
        <v>1.5344897037914699E-2</v>
      </c>
      <c r="Y587" s="16">
        <v>2.3687883999999997</v>
      </c>
    </row>
    <row r="588" spans="2:25" ht="20.100000000000001" customHeight="1" x14ac:dyDescent="0.25">
      <c r="B588" s="21">
        <v>4735</v>
      </c>
      <c r="C588" s="10" t="s">
        <v>175</v>
      </c>
      <c r="D588" s="10" t="s">
        <v>93</v>
      </c>
      <c r="E588" s="10" t="s">
        <v>179</v>
      </c>
      <c r="F588" s="10" t="s">
        <v>174</v>
      </c>
      <c r="G588" s="9" t="s">
        <v>194</v>
      </c>
      <c r="H588" s="34" t="s">
        <v>875</v>
      </c>
      <c r="I588" s="10" t="s">
        <v>243</v>
      </c>
      <c r="J588" s="11">
        <v>83062</v>
      </c>
      <c r="K588" s="12"/>
      <c r="L588" s="10">
        <v>3</v>
      </c>
      <c r="M588" s="36">
        <v>65</v>
      </c>
      <c r="N588" s="33" t="s">
        <v>245</v>
      </c>
      <c r="O588" s="30">
        <v>36.340000000000003</v>
      </c>
      <c r="P588" s="13">
        <v>41.38</v>
      </c>
      <c r="Q588" s="13">
        <v>40.770000000000003</v>
      </c>
      <c r="R588" s="14">
        <v>0.12103174603174593</v>
      </c>
      <c r="S588" s="15">
        <v>7.8670634920634859</v>
      </c>
      <c r="T588" s="22">
        <v>1.3670634920634854</v>
      </c>
      <c r="U588" s="23">
        <v>1.4305000000000001</v>
      </c>
      <c r="V588" s="24">
        <v>1.4297</v>
      </c>
      <c r="W588" s="25">
        <v>1.2870900000000001E-2</v>
      </c>
      <c r="X588" s="26">
        <v>1.4643190970654626E-2</v>
      </c>
      <c r="Y588" s="16">
        <v>0.83660850000000009</v>
      </c>
    </row>
    <row r="589" spans="2:25" ht="20.100000000000001" customHeight="1" x14ac:dyDescent="0.25">
      <c r="B589" s="21">
        <v>4693</v>
      </c>
      <c r="C589" s="10" t="s">
        <v>49</v>
      </c>
      <c r="D589" s="10" t="s">
        <v>253</v>
      </c>
      <c r="E589" s="10" t="s">
        <v>608</v>
      </c>
      <c r="F589" s="10" t="s">
        <v>49</v>
      </c>
      <c r="G589" s="9" t="s">
        <v>611</v>
      </c>
      <c r="H589" s="34" t="s">
        <v>859</v>
      </c>
      <c r="I589" s="10" t="s">
        <v>610</v>
      </c>
      <c r="J589" s="11">
        <v>57169</v>
      </c>
      <c r="K589" s="12"/>
      <c r="L589" s="10">
        <v>3</v>
      </c>
      <c r="M589" s="36">
        <v>60</v>
      </c>
      <c r="N589" s="33" t="s">
        <v>245</v>
      </c>
      <c r="O589" s="30">
        <v>35.590000000000003</v>
      </c>
      <c r="P589" s="13">
        <v>40.6</v>
      </c>
      <c r="Q589" s="13">
        <v>40.020000000000003</v>
      </c>
      <c r="R589" s="14">
        <v>0.115768463073852</v>
      </c>
      <c r="S589" s="15">
        <v>6.9461077844311196</v>
      </c>
      <c r="T589" s="22">
        <v>0.94610778443111943</v>
      </c>
      <c r="U589" s="23">
        <v>1.4775</v>
      </c>
      <c r="V589" s="24">
        <v>1.4475</v>
      </c>
      <c r="W589" s="25">
        <v>1.2869999999999999E-2</v>
      </c>
      <c r="X589" s="26">
        <v>1.4555011286681711E-2</v>
      </c>
      <c r="Y589" s="16">
        <v>0.7722</v>
      </c>
    </row>
    <row r="590" spans="2:25" ht="20.100000000000001" customHeight="1" x14ac:dyDescent="0.25">
      <c r="B590" s="21">
        <v>4654</v>
      </c>
      <c r="C590" s="10" t="s">
        <v>307</v>
      </c>
      <c r="D590" s="10" t="s">
        <v>92</v>
      </c>
      <c r="E590" s="10"/>
      <c r="F590" s="10" t="s">
        <v>308</v>
      </c>
      <c r="G590" s="9" t="s">
        <v>309</v>
      </c>
      <c r="H590" s="34" t="s">
        <v>310</v>
      </c>
      <c r="I590" s="10">
        <v>62828</v>
      </c>
      <c r="J590" s="11"/>
      <c r="K590" s="12"/>
      <c r="L590" s="10">
        <v>6</v>
      </c>
      <c r="M590" s="36">
        <v>130</v>
      </c>
      <c r="N590" s="33" t="s">
        <v>259</v>
      </c>
      <c r="O590" s="30">
        <v>35.869999999999997</v>
      </c>
      <c r="P590" s="13">
        <v>40.89</v>
      </c>
      <c r="Q590" s="13">
        <v>39.729999999999997</v>
      </c>
      <c r="R590" s="14">
        <v>0.23107569721115598</v>
      </c>
      <c r="S590" s="15">
        <v>30.039840637450276</v>
      </c>
      <c r="T590" s="22">
        <v>17.039840637450276</v>
      </c>
      <c r="U590" s="23">
        <v>1.4426000000000001</v>
      </c>
      <c r="V590" s="24">
        <v>1.4823</v>
      </c>
      <c r="W590" s="25">
        <v>1.286956E-2</v>
      </c>
      <c r="X590" s="26">
        <v>1.6737096165803121E-2</v>
      </c>
      <c r="Y590" s="16">
        <v>1.6730427999999999</v>
      </c>
    </row>
    <row r="591" spans="2:25" ht="20.100000000000001" customHeight="1" x14ac:dyDescent="0.25">
      <c r="B591" s="21">
        <v>4806</v>
      </c>
      <c r="C591" s="10" t="s">
        <v>528</v>
      </c>
      <c r="D591" s="10" t="s">
        <v>535</v>
      </c>
      <c r="E591" s="10" t="s">
        <v>536</v>
      </c>
      <c r="F591" s="10" t="s">
        <v>536</v>
      </c>
      <c r="G591" s="9" t="s">
        <v>553</v>
      </c>
      <c r="H591" s="34" t="s">
        <v>492</v>
      </c>
      <c r="I591" s="10" t="s">
        <v>1457</v>
      </c>
      <c r="J591" s="11">
        <v>77513</v>
      </c>
      <c r="K591" s="12"/>
      <c r="L591" s="10">
        <v>80</v>
      </c>
      <c r="M591" s="36">
        <v>1965.1</v>
      </c>
      <c r="N591" s="33" t="s">
        <v>245</v>
      </c>
      <c r="O591" s="30">
        <v>26.85</v>
      </c>
      <c r="P591" s="13">
        <v>31.85</v>
      </c>
      <c r="Q591" s="13">
        <v>31.08</v>
      </c>
      <c r="R591" s="14">
        <v>0.15400000000000064</v>
      </c>
      <c r="S591" s="15">
        <v>302.62540000000126</v>
      </c>
      <c r="T591" s="22">
        <v>106.11540000000123</v>
      </c>
      <c r="U591" s="23">
        <v>1.4027000000000001</v>
      </c>
      <c r="V591" s="24">
        <v>1.3948</v>
      </c>
      <c r="W591" s="25">
        <v>1.2868500000000003E-2</v>
      </c>
      <c r="X591" s="26">
        <v>1.5210992907801433E-2</v>
      </c>
      <c r="Y591" s="16">
        <v>25.287889350000004</v>
      </c>
    </row>
    <row r="592" spans="2:25" ht="20.100000000000001" customHeight="1" x14ac:dyDescent="0.25">
      <c r="B592" s="21">
        <v>4814</v>
      </c>
      <c r="C592" s="10" t="s">
        <v>175</v>
      </c>
      <c r="D592" s="10" t="s">
        <v>93</v>
      </c>
      <c r="E592" s="10" t="s">
        <v>179</v>
      </c>
      <c r="F592" s="10" t="s">
        <v>174</v>
      </c>
      <c r="G592" s="9" t="s">
        <v>194</v>
      </c>
      <c r="H592" s="34" t="s">
        <v>875</v>
      </c>
      <c r="I592" s="10" t="s">
        <v>243</v>
      </c>
      <c r="J592" s="11">
        <v>83072</v>
      </c>
      <c r="K592" s="12"/>
      <c r="L592" s="10">
        <v>6</v>
      </c>
      <c r="M592" s="36">
        <v>180</v>
      </c>
      <c r="N592" s="33" t="s">
        <v>245</v>
      </c>
      <c r="O592" s="30">
        <v>28.7</v>
      </c>
      <c r="P592" s="13">
        <v>33.729999999999997</v>
      </c>
      <c r="Q592" s="13">
        <v>33</v>
      </c>
      <c r="R592" s="14">
        <v>0.14512922465208691</v>
      </c>
      <c r="S592" s="15">
        <v>26.123260437375645</v>
      </c>
      <c r="T592" s="22">
        <v>8.1232604373756434</v>
      </c>
      <c r="U592" s="23">
        <v>1.4021999999999999</v>
      </c>
      <c r="V592" s="24">
        <v>1.395</v>
      </c>
      <c r="W592" s="25">
        <v>1.2867120000000001E-2</v>
      </c>
      <c r="X592" s="26">
        <v>1.5051538046511619E-2</v>
      </c>
      <c r="Y592" s="16">
        <v>2.3160816</v>
      </c>
    </row>
    <row r="593" spans="2:25" ht="20.100000000000001" customHeight="1" x14ac:dyDescent="0.25">
      <c r="B593" s="21">
        <v>4865</v>
      </c>
      <c r="C593" s="10" t="s">
        <v>340</v>
      </c>
      <c r="D593" s="10" t="s">
        <v>92</v>
      </c>
      <c r="E593" s="10" t="s">
        <v>318</v>
      </c>
      <c r="F593" s="10" t="s">
        <v>846</v>
      </c>
      <c r="G593" s="9" t="s">
        <v>341</v>
      </c>
      <c r="H593" s="34" t="s">
        <v>1644</v>
      </c>
      <c r="I593" s="10" t="s">
        <v>339</v>
      </c>
      <c r="J593" s="11">
        <v>76374</v>
      </c>
      <c r="K593" s="12"/>
      <c r="L593" s="10">
        <v>2</v>
      </c>
      <c r="M593" s="36">
        <v>53.4</v>
      </c>
      <c r="N593" s="33" t="s">
        <v>245</v>
      </c>
      <c r="O593" s="30">
        <v>32.21</v>
      </c>
      <c r="P593" s="13">
        <v>37.22</v>
      </c>
      <c r="Q593" s="13">
        <v>36.57</v>
      </c>
      <c r="R593" s="14">
        <v>0.12974051896207561</v>
      </c>
      <c r="S593" s="15">
        <v>6.9281437125748377</v>
      </c>
      <c r="T593" s="22">
        <v>1.5881437125748374</v>
      </c>
      <c r="U593" s="23">
        <v>1.427</v>
      </c>
      <c r="V593" s="24">
        <v>1.464</v>
      </c>
      <c r="W593" s="25">
        <v>1.286495E-2</v>
      </c>
      <c r="X593" s="26">
        <v>1.4782889793577978E-2</v>
      </c>
      <c r="Y593" s="16">
        <v>0.68698833000000004</v>
      </c>
    </row>
    <row r="594" spans="2:25" ht="20.100000000000001" customHeight="1" x14ac:dyDescent="0.25">
      <c r="B594" s="21">
        <v>4875</v>
      </c>
      <c r="C594" s="10" t="s">
        <v>1224</v>
      </c>
      <c r="D594" s="10" t="s">
        <v>93</v>
      </c>
      <c r="E594" s="10" t="s">
        <v>87</v>
      </c>
      <c r="F594" s="10" t="s">
        <v>303</v>
      </c>
      <c r="G594" s="9" t="s">
        <v>1225</v>
      </c>
      <c r="H594" s="34" t="s">
        <v>875</v>
      </c>
      <c r="I594" s="10" t="s">
        <v>305</v>
      </c>
      <c r="J594" s="11">
        <v>87502</v>
      </c>
      <c r="K594" s="12"/>
      <c r="L594" s="10">
        <v>7</v>
      </c>
      <c r="M594" s="36">
        <v>208.8</v>
      </c>
      <c r="N594" s="33" t="s">
        <v>245</v>
      </c>
      <c r="O594" s="30">
        <v>36.090000000000003</v>
      </c>
      <c r="P594" s="13">
        <v>41.12</v>
      </c>
      <c r="Q594" s="13">
        <v>40.26</v>
      </c>
      <c r="R594" s="14">
        <v>0.17097415506958261</v>
      </c>
      <c r="S594" s="15">
        <v>35.699403578528852</v>
      </c>
      <c r="T594" s="22">
        <v>14.819403578528847</v>
      </c>
      <c r="U594" s="23">
        <v>1.4490000000000001</v>
      </c>
      <c r="V594" s="24">
        <v>1.4419999999999999</v>
      </c>
      <c r="W594" s="25">
        <v>1.286495E-2</v>
      </c>
      <c r="X594" s="26">
        <v>1.5518153117505996E-2</v>
      </c>
      <c r="Y594" s="16">
        <v>2.6862015600000002</v>
      </c>
    </row>
    <row r="595" spans="2:25" ht="20.100000000000001" customHeight="1" x14ac:dyDescent="0.25">
      <c r="B595" s="21">
        <v>4854</v>
      </c>
      <c r="C595" s="10" t="s">
        <v>307</v>
      </c>
      <c r="D595" s="10" t="s">
        <v>92</v>
      </c>
      <c r="E595" s="10" t="s">
        <v>116</v>
      </c>
      <c r="F595" s="10" t="s">
        <v>308</v>
      </c>
      <c r="G595" s="9" t="s">
        <v>309</v>
      </c>
      <c r="H595" s="34" t="s">
        <v>755</v>
      </c>
      <c r="I595" s="10" t="s">
        <v>763</v>
      </c>
      <c r="J595" s="11">
        <v>80264</v>
      </c>
      <c r="K595" s="12"/>
      <c r="L595" s="10">
        <v>4</v>
      </c>
      <c r="M595" s="36">
        <v>133</v>
      </c>
      <c r="N595" s="33" t="s">
        <v>245</v>
      </c>
      <c r="O595" s="30">
        <v>28.52</v>
      </c>
      <c r="P595" s="13">
        <v>33.53</v>
      </c>
      <c r="Q595" s="13">
        <v>32.880000000000003</v>
      </c>
      <c r="R595" s="14">
        <v>0.12974051896207553</v>
      </c>
      <c r="S595" s="15">
        <v>17.255489021956045</v>
      </c>
      <c r="T595" s="22">
        <v>3.9554890219560446</v>
      </c>
      <c r="U595" s="23">
        <v>1.4368000000000001</v>
      </c>
      <c r="V595" s="24">
        <v>1.4540999999999999</v>
      </c>
      <c r="W595" s="25">
        <v>1.2864505000000002E-2</v>
      </c>
      <c r="X595" s="26">
        <v>1.4782378451834858E-2</v>
      </c>
      <c r="Y595" s="16">
        <v>1.7109791650000001</v>
      </c>
    </row>
    <row r="596" spans="2:25" ht="20.100000000000001" customHeight="1" x14ac:dyDescent="0.25">
      <c r="B596" s="21">
        <v>4829</v>
      </c>
      <c r="C596" s="10" t="s">
        <v>167</v>
      </c>
      <c r="D596" s="10" t="s">
        <v>93</v>
      </c>
      <c r="E596" s="10" t="s">
        <v>94</v>
      </c>
      <c r="F596" s="10" t="s">
        <v>166</v>
      </c>
      <c r="G596" s="9" t="s">
        <v>189</v>
      </c>
      <c r="H596" s="34" t="s">
        <v>875</v>
      </c>
      <c r="I596" s="10" t="s">
        <v>241</v>
      </c>
      <c r="J596" s="11">
        <v>67984</v>
      </c>
      <c r="K596" s="12"/>
      <c r="L596" s="10">
        <v>8</v>
      </c>
      <c r="M596" s="36">
        <v>269</v>
      </c>
      <c r="N596" s="33" t="s">
        <v>245</v>
      </c>
      <c r="O596" s="30">
        <v>35.25</v>
      </c>
      <c r="P596" s="13">
        <v>40.29</v>
      </c>
      <c r="Q596" s="13">
        <v>39.4</v>
      </c>
      <c r="R596" s="14">
        <v>0.17658730158730174</v>
      </c>
      <c r="S596" s="15">
        <v>47.501984126984169</v>
      </c>
      <c r="T596" s="22">
        <v>20.601984126984167</v>
      </c>
      <c r="U596" s="23">
        <v>1.4128000000000001</v>
      </c>
      <c r="V596" s="24">
        <v>1.3837999999999999</v>
      </c>
      <c r="W596" s="25">
        <v>1.2864359999999998E-2</v>
      </c>
      <c r="X596" s="26">
        <v>1.5623222746987953E-2</v>
      </c>
      <c r="Y596" s="16">
        <v>3.4605128399999994</v>
      </c>
    </row>
    <row r="597" spans="2:25" ht="20.100000000000001" customHeight="1" x14ac:dyDescent="0.25">
      <c r="B597" s="21">
        <v>4763</v>
      </c>
      <c r="C597" s="10" t="s">
        <v>168</v>
      </c>
      <c r="D597" s="10" t="s">
        <v>93</v>
      </c>
      <c r="E597" s="10" t="s">
        <v>94</v>
      </c>
      <c r="F597" s="10" t="s">
        <v>166</v>
      </c>
      <c r="G597" s="9" t="s">
        <v>190</v>
      </c>
      <c r="H597" s="34" t="s">
        <v>875</v>
      </c>
      <c r="I597" s="10" t="s">
        <v>241</v>
      </c>
      <c r="J597" s="11">
        <v>67969</v>
      </c>
      <c r="K597" s="12"/>
      <c r="L597" s="10">
        <v>6</v>
      </c>
      <c r="M597" s="36">
        <v>172.2</v>
      </c>
      <c r="N597" s="33" t="s">
        <v>245</v>
      </c>
      <c r="O597" s="30">
        <v>26.6</v>
      </c>
      <c r="P597" s="13">
        <v>31.6</v>
      </c>
      <c r="Q597" s="13">
        <v>30.83</v>
      </c>
      <c r="R597" s="14">
        <v>0.15400000000000064</v>
      </c>
      <c r="S597" s="15">
        <v>26.518800000000109</v>
      </c>
      <c r="T597" s="22">
        <v>9.2988000000001083</v>
      </c>
      <c r="U597" s="23">
        <v>1.4285000000000001</v>
      </c>
      <c r="V597" s="24">
        <v>1.4300999999999999</v>
      </c>
      <c r="W597" s="25">
        <v>1.28637E-2</v>
      </c>
      <c r="X597" s="26">
        <v>1.5205319148936181E-2</v>
      </c>
      <c r="Y597" s="16">
        <v>2.2151291399999997</v>
      </c>
    </row>
    <row r="598" spans="2:25" ht="20.100000000000001" customHeight="1" x14ac:dyDescent="0.25">
      <c r="B598" s="21">
        <v>4695</v>
      </c>
      <c r="C598" s="10" t="s">
        <v>315</v>
      </c>
      <c r="D598" s="10" t="s">
        <v>92</v>
      </c>
      <c r="E598" s="10" t="s">
        <v>116</v>
      </c>
      <c r="F598" s="10" t="s">
        <v>308</v>
      </c>
      <c r="G598" s="9" t="s">
        <v>316</v>
      </c>
      <c r="H598" s="34" t="s">
        <v>755</v>
      </c>
      <c r="I598" s="10" t="s">
        <v>841</v>
      </c>
      <c r="J598" s="11">
        <v>65929</v>
      </c>
      <c r="K598" s="12"/>
      <c r="L598" s="10">
        <v>1</v>
      </c>
      <c r="M598" s="36">
        <v>18</v>
      </c>
      <c r="N598" s="33" t="s">
        <v>245</v>
      </c>
      <c r="O598" s="30">
        <v>36.29</v>
      </c>
      <c r="P598" s="13">
        <v>41.31</v>
      </c>
      <c r="Q598" s="13">
        <v>40.78</v>
      </c>
      <c r="R598" s="14">
        <v>0.10557768924302804</v>
      </c>
      <c r="S598" s="15">
        <v>1.9003984063745047</v>
      </c>
      <c r="T598" s="22">
        <v>0.1003984063745047</v>
      </c>
      <c r="U598" s="23">
        <v>1.4696</v>
      </c>
      <c r="V598" s="24">
        <v>1.4537</v>
      </c>
      <c r="W598" s="25">
        <v>1.2862520000000002E-2</v>
      </c>
      <c r="X598" s="26">
        <v>1.4380813006681519E-2</v>
      </c>
      <c r="Y598" s="16">
        <v>0.23152536000000004</v>
      </c>
    </row>
    <row r="599" spans="2:25" ht="20.100000000000001" customHeight="1" x14ac:dyDescent="0.25">
      <c r="B599" s="21">
        <v>4716</v>
      </c>
      <c r="C599" s="10" t="s">
        <v>1139</v>
      </c>
      <c r="D599" s="10" t="s">
        <v>247</v>
      </c>
      <c r="E599" s="10" t="s">
        <v>507</v>
      </c>
      <c r="F599" s="10" t="s">
        <v>1139</v>
      </c>
      <c r="G599" s="9" t="s">
        <v>695</v>
      </c>
      <c r="H599" s="34" t="s">
        <v>850</v>
      </c>
      <c r="I599" s="10" t="s">
        <v>1140</v>
      </c>
      <c r="J599" s="11">
        <v>24662</v>
      </c>
      <c r="K599" s="12"/>
      <c r="L599" s="10">
        <v>1</v>
      </c>
      <c r="M599" s="36">
        <v>20</v>
      </c>
      <c r="N599" s="33" t="s">
        <v>245</v>
      </c>
      <c r="O599" s="30">
        <v>30.34</v>
      </c>
      <c r="P599" s="13">
        <v>35.39</v>
      </c>
      <c r="Q599" s="13">
        <v>34.729999999999997</v>
      </c>
      <c r="R599" s="14">
        <v>0.13069306930693142</v>
      </c>
      <c r="S599" s="15">
        <v>2.6138613861386286</v>
      </c>
      <c r="T599" s="22">
        <v>0.61386138613862828</v>
      </c>
      <c r="U599" s="23">
        <v>1.4335</v>
      </c>
      <c r="V599" s="24">
        <v>1.4246000000000001</v>
      </c>
      <c r="W599" s="25">
        <v>1.2861450000000002E-2</v>
      </c>
      <c r="X599" s="26">
        <v>1.4795062072892953E-2</v>
      </c>
      <c r="Y599" s="16">
        <v>0.25722900000000004</v>
      </c>
    </row>
    <row r="600" spans="2:25" ht="20.100000000000001" customHeight="1" x14ac:dyDescent="0.25">
      <c r="B600" s="21">
        <v>4828</v>
      </c>
      <c r="C600" s="10" t="s">
        <v>32</v>
      </c>
      <c r="D600" s="10" t="s">
        <v>92</v>
      </c>
      <c r="E600" s="10" t="s">
        <v>98</v>
      </c>
      <c r="F600" s="10" t="s">
        <v>101</v>
      </c>
      <c r="G600" s="9" t="s">
        <v>129</v>
      </c>
      <c r="H600" s="34" t="s">
        <v>755</v>
      </c>
      <c r="I600" s="10" t="s">
        <v>200</v>
      </c>
      <c r="J600" s="11">
        <v>65385</v>
      </c>
      <c r="K600" s="12"/>
      <c r="L600" s="10">
        <v>1</v>
      </c>
      <c r="M600" s="36">
        <v>34.200000000000003</v>
      </c>
      <c r="N600" s="33" t="s">
        <v>245</v>
      </c>
      <c r="O600" s="30">
        <v>28.43</v>
      </c>
      <c r="P600" s="13">
        <v>33.450000000000003</v>
      </c>
      <c r="Q600" s="13">
        <v>32.83</v>
      </c>
      <c r="R600" s="14">
        <v>0.12350597609561836</v>
      </c>
      <c r="S600" s="15">
        <v>4.2239043824701481</v>
      </c>
      <c r="T600" s="22">
        <v>0.80390438247014795</v>
      </c>
      <c r="U600" s="23">
        <v>1.4008</v>
      </c>
      <c r="V600" s="24">
        <v>1.3943000000000001</v>
      </c>
      <c r="W600" s="25">
        <v>1.2857460000000001E-2</v>
      </c>
      <c r="X600" s="26">
        <v>1.4669193000000014E-2</v>
      </c>
      <c r="Y600" s="16">
        <v>0.43972513200000007</v>
      </c>
    </row>
    <row r="601" spans="2:25" ht="20.100000000000001" customHeight="1" x14ac:dyDescent="0.25">
      <c r="B601" s="21">
        <v>4679</v>
      </c>
      <c r="C601" s="10" t="s">
        <v>302</v>
      </c>
      <c r="D601" s="10" t="s">
        <v>93</v>
      </c>
      <c r="E601" s="10"/>
      <c r="F601" s="10" t="s">
        <v>303</v>
      </c>
      <c r="G601" s="9" t="s">
        <v>304</v>
      </c>
      <c r="H601" s="34" t="s">
        <v>305</v>
      </c>
      <c r="I601" s="10">
        <v>71777</v>
      </c>
      <c r="J601" s="11"/>
      <c r="K601" s="12"/>
      <c r="L601" s="10">
        <v>1</v>
      </c>
      <c r="M601" s="36">
        <v>15</v>
      </c>
      <c r="N601" s="33" t="s">
        <v>245</v>
      </c>
      <c r="O601" s="30">
        <v>29.01</v>
      </c>
      <c r="P601" s="13">
        <v>34.03</v>
      </c>
      <c r="Q601" s="13">
        <v>33.29</v>
      </c>
      <c r="R601" s="14">
        <v>0.14741035856573745</v>
      </c>
      <c r="S601" s="15">
        <v>2.2111553784860618</v>
      </c>
      <c r="T601" s="22">
        <v>0.71115537848606158</v>
      </c>
      <c r="U601" s="23">
        <v>1.4417</v>
      </c>
      <c r="V601" s="24">
        <v>1.4799</v>
      </c>
      <c r="W601" s="25">
        <v>1.285504E-2</v>
      </c>
      <c r="X601" s="26">
        <v>1.5077640373831783E-2</v>
      </c>
      <c r="Y601" s="16">
        <v>0.19282559999999999</v>
      </c>
    </row>
    <row r="602" spans="2:25" ht="20.100000000000001" customHeight="1" x14ac:dyDescent="0.25">
      <c r="B602" s="21">
        <v>4727</v>
      </c>
      <c r="C602" s="10" t="s">
        <v>1195</v>
      </c>
      <c r="D602" s="10" t="s">
        <v>93</v>
      </c>
      <c r="E602" s="10" t="s">
        <v>87</v>
      </c>
      <c r="F602" s="10" t="s">
        <v>299</v>
      </c>
      <c r="G602" s="9" t="s">
        <v>300</v>
      </c>
      <c r="H602" s="34" t="s">
        <v>875</v>
      </c>
      <c r="I602" s="10" t="s">
        <v>301</v>
      </c>
      <c r="J602" s="11">
        <v>77275</v>
      </c>
      <c r="K602" s="12"/>
      <c r="L602" s="10">
        <v>1</v>
      </c>
      <c r="M602" s="36">
        <v>5.2</v>
      </c>
      <c r="N602" s="33" t="s">
        <v>245</v>
      </c>
      <c r="O602" s="30">
        <v>29.29</v>
      </c>
      <c r="P602" s="13">
        <v>34.33</v>
      </c>
      <c r="Q602" s="13">
        <v>33.78</v>
      </c>
      <c r="R602" s="14">
        <v>0.10912698412698359</v>
      </c>
      <c r="S602" s="15">
        <v>0.56746031746031467</v>
      </c>
      <c r="T602" s="22">
        <v>4.7460317460314622E-2</v>
      </c>
      <c r="U602" s="23">
        <v>1.4220999999999999</v>
      </c>
      <c r="V602" s="24">
        <v>1.4339999999999999</v>
      </c>
      <c r="W602" s="25">
        <v>1.285245E-2</v>
      </c>
      <c r="X602" s="26">
        <v>1.4426803563474378E-2</v>
      </c>
      <c r="Y602" s="16">
        <v>6.6832740000000002E-2</v>
      </c>
    </row>
    <row r="603" spans="2:25" ht="20.100000000000001" customHeight="1" x14ac:dyDescent="0.25">
      <c r="B603" s="21">
        <v>4714</v>
      </c>
      <c r="C603" s="10" t="s">
        <v>1050</v>
      </c>
      <c r="D603" s="10" t="s">
        <v>93</v>
      </c>
      <c r="E603" s="10" t="s">
        <v>94</v>
      </c>
      <c r="F603" s="10" t="s">
        <v>164</v>
      </c>
      <c r="G603" s="9" t="s">
        <v>1051</v>
      </c>
      <c r="H603" s="34" t="s">
        <v>875</v>
      </c>
      <c r="I603" s="10" t="s">
        <v>812</v>
      </c>
      <c r="J603" s="11">
        <v>75056</v>
      </c>
      <c r="K603" s="12"/>
      <c r="L603" s="10">
        <v>1</v>
      </c>
      <c r="M603" s="36">
        <v>35.4</v>
      </c>
      <c r="N603" s="33" t="s">
        <v>245</v>
      </c>
      <c r="O603" s="30">
        <v>28.65</v>
      </c>
      <c r="P603" s="13">
        <v>33.65</v>
      </c>
      <c r="Q603" s="13">
        <v>33.06</v>
      </c>
      <c r="R603" s="14">
        <v>0.11799999999999926</v>
      </c>
      <c r="S603" s="15">
        <v>4.1771999999999734</v>
      </c>
      <c r="T603" s="22">
        <v>0.63719999999997357</v>
      </c>
      <c r="U603" s="23">
        <v>1.4279999999999999</v>
      </c>
      <c r="V603" s="24">
        <v>1.4279999999999999</v>
      </c>
      <c r="W603" s="25">
        <v>1.2851999999999999E-2</v>
      </c>
      <c r="X603" s="26">
        <v>1.4571428571428556E-2</v>
      </c>
      <c r="Y603" s="16">
        <v>0.45496079999999994</v>
      </c>
    </row>
    <row r="604" spans="2:25" ht="20.100000000000001" customHeight="1" x14ac:dyDescent="0.25">
      <c r="B604" s="21">
        <v>4729</v>
      </c>
      <c r="C604" s="10" t="s">
        <v>307</v>
      </c>
      <c r="D604" s="10" t="s">
        <v>92</v>
      </c>
      <c r="E604" s="10" t="s">
        <v>116</v>
      </c>
      <c r="F604" s="10" t="s">
        <v>308</v>
      </c>
      <c r="G604" s="9" t="s">
        <v>309</v>
      </c>
      <c r="H604" s="34" t="s">
        <v>755</v>
      </c>
      <c r="I604" s="10" t="s">
        <v>763</v>
      </c>
      <c r="J604" s="11">
        <v>62850</v>
      </c>
      <c r="K604" s="12"/>
      <c r="L604" s="10">
        <v>2</v>
      </c>
      <c r="M604" s="36">
        <v>65.400000000000006</v>
      </c>
      <c r="N604" s="33" t="s">
        <v>245</v>
      </c>
      <c r="O604" s="30">
        <v>36.39</v>
      </c>
      <c r="P604" s="13">
        <v>41.4</v>
      </c>
      <c r="Q604" s="13">
        <v>40.92</v>
      </c>
      <c r="R604" s="14">
        <v>9.5808383233532343E-2</v>
      </c>
      <c r="S604" s="15">
        <v>6.2658682634730161</v>
      </c>
      <c r="T604" s="22">
        <v>-0.27413173652698514</v>
      </c>
      <c r="U604" s="23">
        <v>1.4420999999999999</v>
      </c>
      <c r="V604" s="24">
        <v>1.4138999999999999</v>
      </c>
      <c r="W604" s="25">
        <v>1.2851999999999999E-2</v>
      </c>
      <c r="X604" s="26">
        <v>1.4213801324503301E-2</v>
      </c>
      <c r="Y604" s="16">
        <v>0.84052079999999996</v>
      </c>
    </row>
    <row r="605" spans="2:25" ht="20.100000000000001" customHeight="1" x14ac:dyDescent="0.25">
      <c r="B605" s="21">
        <v>4707</v>
      </c>
      <c r="C605" s="10" t="s">
        <v>1015</v>
      </c>
      <c r="D605" s="10" t="s">
        <v>92</v>
      </c>
      <c r="E605" s="10" t="s">
        <v>99</v>
      </c>
      <c r="F605" s="10" t="s">
        <v>136</v>
      </c>
      <c r="G605" s="9" t="s">
        <v>870</v>
      </c>
      <c r="H605" s="34" t="s">
        <v>863</v>
      </c>
      <c r="I605" s="10" t="s">
        <v>210</v>
      </c>
      <c r="J605" s="11">
        <v>79959</v>
      </c>
      <c r="K605" s="12"/>
      <c r="L605" s="10">
        <v>1</v>
      </c>
      <c r="M605" s="36">
        <v>28.5</v>
      </c>
      <c r="N605" s="33" t="s">
        <v>245</v>
      </c>
      <c r="O605" s="30">
        <v>35.840000000000003</v>
      </c>
      <c r="P605" s="13">
        <v>40.840000000000003</v>
      </c>
      <c r="Q605" s="13">
        <v>40.299999999999997</v>
      </c>
      <c r="R605" s="14">
        <v>0.10800000000000125</v>
      </c>
      <c r="S605" s="15">
        <v>3.0780000000000354</v>
      </c>
      <c r="T605" s="22">
        <v>0.2280000000000354</v>
      </c>
      <c r="U605" s="23">
        <v>1.4597</v>
      </c>
      <c r="V605" s="24">
        <v>1.4609000000000001</v>
      </c>
      <c r="W605" s="25">
        <v>1.2850640000000002E-2</v>
      </c>
      <c r="X605" s="26">
        <v>1.4406547085201815E-2</v>
      </c>
      <c r="Y605" s="16">
        <v>0.36624324000000003</v>
      </c>
    </row>
    <row r="606" spans="2:25" ht="20.100000000000001" customHeight="1" x14ac:dyDescent="0.25">
      <c r="B606" s="21">
        <v>4854</v>
      </c>
      <c r="C606" s="10" t="s">
        <v>29</v>
      </c>
      <c r="D606" s="10" t="s">
        <v>92</v>
      </c>
      <c r="E606" s="10" t="s">
        <v>116</v>
      </c>
      <c r="F606" s="10" t="s">
        <v>29</v>
      </c>
      <c r="G606" s="9" t="s">
        <v>126</v>
      </c>
      <c r="H606" s="34" t="s">
        <v>755</v>
      </c>
      <c r="I606" s="10" t="s">
        <v>199</v>
      </c>
      <c r="J606" s="11">
        <v>71648</v>
      </c>
      <c r="K606" s="12"/>
      <c r="L606" s="10">
        <v>21</v>
      </c>
      <c r="M606" s="36">
        <v>663.6</v>
      </c>
      <c r="N606" s="33" t="s">
        <v>245</v>
      </c>
      <c r="O606" s="30">
        <v>27.5</v>
      </c>
      <c r="P606" s="13">
        <v>32.5</v>
      </c>
      <c r="Q606" s="13">
        <v>31.92</v>
      </c>
      <c r="R606" s="14">
        <v>0.11599999999999966</v>
      </c>
      <c r="S606" s="15">
        <v>76.977599999999782</v>
      </c>
      <c r="T606" s="22">
        <v>10.61759999999977</v>
      </c>
      <c r="U606" s="23">
        <v>1.4545999999999999</v>
      </c>
      <c r="V606" s="24">
        <v>1.4331</v>
      </c>
      <c r="W606" s="25">
        <v>1.2850264999999998E-2</v>
      </c>
      <c r="X606" s="26">
        <v>1.4536498868778272E-2</v>
      </c>
      <c r="Y606" s="16">
        <v>8.5274358539999984</v>
      </c>
    </row>
    <row r="607" spans="2:25" ht="20.100000000000001" customHeight="1" x14ac:dyDescent="0.25">
      <c r="B607" s="21">
        <v>4865</v>
      </c>
      <c r="C607" s="10" t="s">
        <v>832</v>
      </c>
      <c r="D607" s="10" t="s">
        <v>92</v>
      </c>
      <c r="E607" s="10" t="s">
        <v>116</v>
      </c>
      <c r="F607" s="10" t="s">
        <v>1645</v>
      </c>
      <c r="G607" s="9" t="s">
        <v>125</v>
      </c>
      <c r="H607" s="34" t="s">
        <v>1644</v>
      </c>
      <c r="I607" s="10" t="s">
        <v>306</v>
      </c>
      <c r="J607" s="11">
        <v>58135</v>
      </c>
      <c r="K607" s="12"/>
      <c r="L607" s="10">
        <v>1</v>
      </c>
      <c r="M607" s="36">
        <v>22</v>
      </c>
      <c r="N607" s="33" t="s">
        <v>245</v>
      </c>
      <c r="O607" s="30">
        <v>27.65</v>
      </c>
      <c r="P607" s="13">
        <v>32.65</v>
      </c>
      <c r="Q607" s="13">
        <v>31.88</v>
      </c>
      <c r="R607" s="14">
        <v>0.15399999999999991</v>
      </c>
      <c r="S607" s="15">
        <v>3.3879999999999981</v>
      </c>
      <c r="T607" s="22">
        <v>1.1879999999999979</v>
      </c>
      <c r="U607" s="23">
        <v>1.4622999999999999</v>
      </c>
      <c r="V607" s="24">
        <v>1.4245000000000001</v>
      </c>
      <c r="W607" s="25">
        <v>1.284626E-2</v>
      </c>
      <c r="X607" s="26">
        <v>1.5184704491725766E-2</v>
      </c>
      <c r="Y607" s="16">
        <v>0.28261772000000002</v>
      </c>
    </row>
    <row r="608" spans="2:25" ht="20.100000000000001" customHeight="1" x14ac:dyDescent="0.25">
      <c r="B608" s="21">
        <v>4834</v>
      </c>
      <c r="C608" s="10" t="s">
        <v>1369</v>
      </c>
      <c r="D608" s="10" t="s">
        <v>93</v>
      </c>
      <c r="E608" s="10" t="s">
        <v>179</v>
      </c>
      <c r="F608" s="10" t="s">
        <v>174</v>
      </c>
      <c r="G608" s="9" t="s">
        <v>197</v>
      </c>
      <c r="H608" s="34" t="s">
        <v>875</v>
      </c>
      <c r="I608" s="10" t="s">
        <v>243</v>
      </c>
      <c r="J608" s="11">
        <v>83077</v>
      </c>
      <c r="K608" s="12"/>
      <c r="L608" s="10">
        <v>4</v>
      </c>
      <c r="M608" s="36">
        <v>91</v>
      </c>
      <c r="N608" s="33" t="s">
        <v>245</v>
      </c>
      <c r="O608" s="30">
        <v>29.09</v>
      </c>
      <c r="P608" s="13">
        <v>34.11</v>
      </c>
      <c r="Q608" s="13">
        <v>33.299999999999997</v>
      </c>
      <c r="R608" s="14">
        <v>0.16135458167330724</v>
      </c>
      <c r="S608" s="15">
        <v>14.683266932270959</v>
      </c>
      <c r="T608" s="22">
        <v>5.5832669322709583</v>
      </c>
      <c r="U608" s="23">
        <v>1.4093</v>
      </c>
      <c r="V608" s="24">
        <v>1.3833</v>
      </c>
      <c r="W608" s="25">
        <v>1.284596E-2</v>
      </c>
      <c r="X608" s="26">
        <v>1.5317510498812361E-2</v>
      </c>
      <c r="Y608" s="16">
        <v>1.16898236</v>
      </c>
    </row>
    <row r="609" spans="2:25" ht="20.100000000000001" customHeight="1" x14ac:dyDescent="0.25">
      <c r="B609" s="21">
        <v>4735</v>
      </c>
      <c r="C609" s="10" t="s">
        <v>481</v>
      </c>
      <c r="D609" s="10" t="s">
        <v>92</v>
      </c>
      <c r="E609" s="10" t="s">
        <v>124</v>
      </c>
      <c r="F609" s="10" t="s">
        <v>482</v>
      </c>
      <c r="G609" s="9" t="s">
        <v>1078</v>
      </c>
      <c r="H609" s="34" t="s">
        <v>990</v>
      </c>
      <c r="I609" s="10" t="s">
        <v>1232</v>
      </c>
      <c r="J609" s="11">
        <v>71428</v>
      </c>
      <c r="K609" s="12"/>
      <c r="L609" s="10">
        <v>4</v>
      </c>
      <c r="M609" s="36">
        <v>102.3</v>
      </c>
      <c r="N609" s="33" t="s">
        <v>245</v>
      </c>
      <c r="O609" s="30">
        <v>32.17</v>
      </c>
      <c r="P609" s="13">
        <v>37.19</v>
      </c>
      <c r="Q609" s="13">
        <v>36.659999999999997</v>
      </c>
      <c r="R609" s="14">
        <v>0.1055776892430282</v>
      </c>
      <c r="S609" s="15">
        <v>10.800597609561784</v>
      </c>
      <c r="T609" s="22">
        <v>0.57059760956178396</v>
      </c>
      <c r="U609" s="23">
        <v>1.4330000000000001</v>
      </c>
      <c r="V609" s="24">
        <v>1.4216</v>
      </c>
      <c r="W609" s="25">
        <v>1.28457E-2</v>
      </c>
      <c r="X609" s="26">
        <v>1.436200757238308E-2</v>
      </c>
      <c r="Y609" s="16">
        <v>1.3141151099999999</v>
      </c>
    </row>
    <row r="610" spans="2:25" ht="20.100000000000001" customHeight="1" x14ac:dyDescent="0.25">
      <c r="B610" s="21">
        <v>4836</v>
      </c>
      <c r="C610" s="10" t="s">
        <v>265</v>
      </c>
      <c r="D610" s="10" t="s">
        <v>92</v>
      </c>
      <c r="E610" s="10" t="s">
        <v>119</v>
      </c>
      <c r="F610" s="10" t="s">
        <v>119</v>
      </c>
      <c r="G610" s="9" t="s">
        <v>266</v>
      </c>
      <c r="H610" s="34" t="s">
        <v>707</v>
      </c>
      <c r="I610" s="10" t="s">
        <v>1549</v>
      </c>
      <c r="J610" s="11">
        <v>83905</v>
      </c>
      <c r="K610" s="12"/>
      <c r="L610" s="10">
        <v>6</v>
      </c>
      <c r="M610" s="36">
        <v>164.5</v>
      </c>
      <c r="N610" s="33" t="s">
        <v>245</v>
      </c>
      <c r="O610" s="30">
        <v>26.94</v>
      </c>
      <c r="P610" s="13">
        <v>31.95</v>
      </c>
      <c r="Q610" s="13">
        <v>31.25</v>
      </c>
      <c r="R610" s="14">
        <v>0.13972055888223545</v>
      </c>
      <c r="S610" s="15">
        <v>22.984031936127732</v>
      </c>
      <c r="T610" s="22">
        <v>6.5340319361277297</v>
      </c>
      <c r="U610" s="23">
        <v>1.3848</v>
      </c>
      <c r="V610" s="24">
        <v>1.4076</v>
      </c>
      <c r="W610" s="25">
        <v>1.2845039999999999E-2</v>
      </c>
      <c r="X610" s="26">
        <v>1.4931241392111366E-2</v>
      </c>
      <c r="Y610" s="16">
        <v>2.1130090799999999</v>
      </c>
    </row>
    <row r="611" spans="2:25" ht="20.100000000000001" customHeight="1" x14ac:dyDescent="0.25">
      <c r="B611" s="21">
        <v>4711</v>
      </c>
      <c r="C611" s="10" t="s">
        <v>296</v>
      </c>
      <c r="D611" s="10" t="s">
        <v>92</v>
      </c>
      <c r="E611" s="10" t="s">
        <v>124</v>
      </c>
      <c r="F611" s="10" t="s">
        <v>294</v>
      </c>
      <c r="G611" s="9" t="s">
        <v>297</v>
      </c>
      <c r="H611" s="34" t="s">
        <v>1091</v>
      </c>
      <c r="I611" s="10" t="s">
        <v>490</v>
      </c>
      <c r="J611" s="11">
        <v>68927</v>
      </c>
      <c r="K611" s="12"/>
      <c r="L611" s="10">
        <v>2</v>
      </c>
      <c r="M611" s="36">
        <v>47</v>
      </c>
      <c r="N611" s="33" t="s">
        <v>245</v>
      </c>
      <c r="O611" s="30">
        <v>28.48</v>
      </c>
      <c r="P611" s="13">
        <v>33.479999999999997</v>
      </c>
      <c r="Q611" s="13">
        <v>32.97</v>
      </c>
      <c r="R611" s="14">
        <v>0.10199999999999967</v>
      </c>
      <c r="S611" s="15">
        <v>4.7939999999999845</v>
      </c>
      <c r="T611" s="22">
        <v>9.3999999999984429E-2</v>
      </c>
      <c r="U611" s="23">
        <v>1.4729000000000001</v>
      </c>
      <c r="V611" s="24">
        <v>1.4455</v>
      </c>
      <c r="W611" s="25">
        <v>1.2840960000000002E-2</v>
      </c>
      <c r="X611" s="26">
        <v>1.4299510022271712E-2</v>
      </c>
      <c r="Y611" s="16">
        <v>0.60352512000000014</v>
      </c>
    </row>
    <row r="612" spans="2:25" ht="20.100000000000001" customHeight="1" x14ac:dyDescent="0.25">
      <c r="B612" s="21">
        <v>4859</v>
      </c>
      <c r="C612" s="10" t="s">
        <v>75</v>
      </c>
      <c r="D612" s="10" t="s">
        <v>92</v>
      </c>
      <c r="E612" s="10" t="s">
        <v>122</v>
      </c>
      <c r="F612" s="10" t="s">
        <v>113</v>
      </c>
      <c r="G612" s="9" t="s">
        <v>151</v>
      </c>
      <c r="H612" s="34" t="s">
        <v>990</v>
      </c>
      <c r="I612" s="10" t="s">
        <v>227</v>
      </c>
      <c r="J612" s="11">
        <v>79946</v>
      </c>
      <c r="K612" s="12"/>
      <c r="L612" s="10">
        <v>6</v>
      </c>
      <c r="M612" s="36">
        <v>157</v>
      </c>
      <c r="N612" s="33" t="s">
        <v>245</v>
      </c>
      <c r="O612" s="30">
        <v>32.200000000000003</v>
      </c>
      <c r="P612" s="13">
        <v>37.21</v>
      </c>
      <c r="Q612" s="13">
        <v>36.35</v>
      </c>
      <c r="R612" s="14">
        <v>0.17165668662674646</v>
      </c>
      <c r="S612" s="15">
        <v>26.950099800399194</v>
      </c>
      <c r="T612" s="22">
        <v>11.250099800399195</v>
      </c>
      <c r="U612" s="23">
        <v>1.4530000000000001</v>
      </c>
      <c r="V612" s="24">
        <v>1.4323999999999999</v>
      </c>
      <c r="W612" s="25">
        <v>1.2840030000000001E-2</v>
      </c>
      <c r="X612" s="26">
        <v>1.5500855493975904E-2</v>
      </c>
      <c r="Y612" s="16">
        <v>2.0158847099999999</v>
      </c>
    </row>
    <row r="613" spans="2:25" ht="20.100000000000001" customHeight="1" x14ac:dyDescent="0.25">
      <c r="B613" s="21">
        <v>4700</v>
      </c>
      <c r="C613" s="10" t="s">
        <v>876</v>
      </c>
      <c r="D613" s="10" t="s">
        <v>92</v>
      </c>
      <c r="E613" s="10" t="s">
        <v>274</v>
      </c>
      <c r="F613" s="10" t="s">
        <v>276</v>
      </c>
      <c r="G613" s="9" t="s">
        <v>877</v>
      </c>
      <c r="H613" s="34" t="s">
        <v>737</v>
      </c>
      <c r="I613" s="10" t="s">
        <v>277</v>
      </c>
      <c r="J613" s="11">
        <v>67295</v>
      </c>
      <c r="K613" s="12"/>
      <c r="L613" s="10">
        <v>3</v>
      </c>
      <c r="M613" s="36">
        <v>89</v>
      </c>
      <c r="N613" s="33" t="s">
        <v>245</v>
      </c>
      <c r="O613" s="30">
        <v>29.34</v>
      </c>
      <c r="P613" s="13">
        <v>34.340000000000003</v>
      </c>
      <c r="Q613" s="13">
        <v>33.840000000000003</v>
      </c>
      <c r="R613" s="14">
        <v>9.9999999999999922E-2</v>
      </c>
      <c r="S613" s="15">
        <v>8.8999999999999932</v>
      </c>
      <c r="T613" s="22">
        <v>-7.4107386893729199E-15</v>
      </c>
      <c r="U613" s="23">
        <v>1.4785999999999999</v>
      </c>
      <c r="V613" s="24">
        <v>1.4394</v>
      </c>
      <c r="W613" s="25">
        <v>1.2839200000000002E-2</v>
      </c>
      <c r="X613" s="26">
        <v>1.4265777777777778E-2</v>
      </c>
      <c r="Y613" s="16">
        <v>1.1426888000000002</v>
      </c>
    </row>
    <row r="614" spans="2:25" ht="20.100000000000001" customHeight="1" x14ac:dyDescent="0.25">
      <c r="B614" s="21">
        <v>4694</v>
      </c>
      <c r="C614" s="10" t="s">
        <v>890</v>
      </c>
      <c r="D614" s="10" t="s">
        <v>93</v>
      </c>
      <c r="E614" s="10" t="s">
        <v>87</v>
      </c>
      <c r="F614" s="10" t="s">
        <v>87</v>
      </c>
      <c r="G614" s="9" t="s">
        <v>821</v>
      </c>
      <c r="H614" s="34" t="s">
        <v>875</v>
      </c>
      <c r="I614" s="10" t="s">
        <v>235</v>
      </c>
      <c r="J614" s="11">
        <v>69747</v>
      </c>
      <c r="K614" s="12"/>
      <c r="L614" s="10">
        <v>10</v>
      </c>
      <c r="M614" s="36">
        <v>304</v>
      </c>
      <c r="N614" s="33" t="s">
        <v>245</v>
      </c>
      <c r="O614" s="30">
        <v>28.18</v>
      </c>
      <c r="P614" s="13">
        <v>33.200000000000003</v>
      </c>
      <c r="Q614" s="13">
        <v>32.630000000000003</v>
      </c>
      <c r="R614" s="14">
        <v>0.11354581673306771</v>
      </c>
      <c r="S614" s="15">
        <v>34.517928286852587</v>
      </c>
      <c r="T614" s="22">
        <v>4.1179282868525826</v>
      </c>
      <c r="U614" s="23">
        <v>1.4396</v>
      </c>
      <c r="V614" s="24">
        <v>1.4782999999999999</v>
      </c>
      <c r="W614" s="25">
        <v>1.2838759999999999E-2</v>
      </c>
      <c r="X614" s="26">
        <v>1.4483275325842697E-2</v>
      </c>
      <c r="Y614" s="16">
        <v>3.9029830399999996</v>
      </c>
    </row>
    <row r="615" spans="2:25" ht="20.100000000000001" customHeight="1" x14ac:dyDescent="0.25">
      <c r="B615" s="21">
        <v>4835</v>
      </c>
      <c r="C615" s="10" t="s">
        <v>815</v>
      </c>
      <c r="D615" s="10" t="s">
        <v>93</v>
      </c>
      <c r="E615" s="10" t="s">
        <v>87</v>
      </c>
      <c r="F615" s="10" t="s">
        <v>87</v>
      </c>
      <c r="G615" s="9" t="s">
        <v>817</v>
      </c>
      <c r="H615" s="34" t="s">
        <v>875</v>
      </c>
      <c r="I615" s="10" t="s">
        <v>235</v>
      </c>
      <c r="J615" s="11">
        <v>82937</v>
      </c>
      <c r="K615" s="12"/>
      <c r="L615" s="10">
        <v>2</v>
      </c>
      <c r="M615" s="36">
        <v>51</v>
      </c>
      <c r="N615" s="33" t="s">
        <v>245</v>
      </c>
      <c r="O615" s="30">
        <v>28.86</v>
      </c>
      <c r="P615" s="13">
        <v>33.880000000000003</v>
      </c>
      <c r="Q615" s="13">
        <v>33.299999999999997</v>
      </c>
      <c r="R615" s="14">
        <v>0.1155378486055787</v>
      </c>
      <c r="S615" s="15">
        <v>5.8924302788845138</v>
      </c>
      <c r="T615" s="22">
        <v>0.79243027888451323</v>
      </c>
      <c r="U615" s="23">
        <v>1.3894</v>
      </c>
      <c r="V615" s="24">
        <v>1.4009</v>
      </c>
      <c r="W615" s="25">
        <v>1.283538E-2</v>
      </c>
      <c r="X615" s="26">
        <v>1.45120737837838E-2</v>
      </c>
      <c r="Y615" s="16">
        <v>0.65460437999999999</v>
      </c>
    </row>
    <row r="616" spans="2:25" ht="20.100000000000001" customHeight="1" x14ac:dyDescent="0.25">
      <c r="B616" s="21">
        <v>4836</v>
      </c>
      <c r="C616" s="10" t="s">
        <v>948</v>
      </c>
      <c r="D616" s="10" t="s">
        <v>92</v>
      </c>
      <c r="E616" s="10" t="s">
        <v>274</v>
      </c>
      <c r="F616" s="10" t="s">
        <v>123</v>
      </c>
      <c r="G616" s="9" t="s">
        <v>949</v>
      </c>
      <c r="H616" s="34" t="s">
        <v>1551</v>
      </c>
      <c r="I616" s="10" t="s">
        <v>1553</v>
      </c>
      <c r="J616" s="11">
        <v>75723</v>
      </c>
      <c r="K616" s="12"/>
      <c r="L616" s="10">
        <v>5</v>
      </c>
      <c r="M616" s="36">
        <v>110.5</v>
      </c>
      <c r="N616" s="33" t="s">
        <v>245</v>
      </c>
      <c r="O616" s="30">
        <v>29.92</v>
      </c>
      <c r="P616" s="13">
        <v>34.93</v>
      </c>
      <c r="Q616" s="13">
        <v>33.86</v>
      </c>
      <c r="R616" s="14">
        <v>0.21357285429141731</v>
      </c>
      <c r="S616" s="15">
        <v>23.599800399201612</v>
      </c>
      <c r="T616" s="22">
        <v>12.549800399201613</v>
      </c>
      <c r="U616" s="23">
        <v>1.4088000000000001</v>
      </c>
      <c r="V616" s="24">
        <v>1.381</v>
      </c>
      <c r="W616" s="25">
        <v>1.2833080000000002E-2</v>
      </c>
      <c r="X616" s="26">
        <v>1.6318205786802036E-2</v>
      </c>
      <c r="Y616" s="16">
        <v>1.4180553400000002</v>
      </c>
    </row>
    <row r="617" spans="2:25" ht="20.100000000000001" customHeight="1" x14ac:dyDescent="0.25">
      <c r="B617" s="21">
        <v>4658</v>
      </c>
      <c r="C617" s="10" t="s">
        <v>379</v>
      </c>
      <c r="D617" s="10" t="s">
        <v>247</v>
      </c>
      <c r="E617" s="10" t="s">
        <v>380</v>
      </c>
      <c r="F617" s="10" t="s">
        <v>380</v>
      </c>
      <c r="G617" s="9" t="s">
        <v>381</v>
      </c>
      <c r="H617" s="34" t="s">
        <v>382</v>
      </c>
      <c r="I617" s="10">
        <v>33513</v>
      </c>
      <c r="J617" s="11"/>
      <c r="K617" s="12"/>
      <c r="L617" s="10">
        <v>24</v>
      </c>
      <c r="M617" s="36">
        <v>438</v>
      </c>
      <c r="N617" s="33" t="s">
        <v>245</v>
      </c>
      <c r="O617" s="30">
        <v>28.19</v>
      </c>
      <c r="P617" s="13">
        <v>33.19</v>
      </c>
      <c r="Q617" s="13">
        <v>32.659999999999997</v>
      </c>
      <c r="R617" s="14">
        <v>0.1060000000000003</v>
      </c>
      <c r="S617" s="15">
        <v>46.428000000000132</v>
      </c>
      <c r="T617" s="22">
        <v>2.6280000000001298</v>
      </c>
      <c r="U617" s="23">
        <v>1.4321999999999999</v>
      </c>
      <c r="V617" s="24">
        <v>1.484</v>
      </c>
      <c r="W617" s="25">
        <v>1.283128E-2</v>
      </c>
      <c r="X617" s="26">
        <v>1.4352662192393742E-2</v>
      </c>
      <c r="Y617" s="16">
        <v>5.6201006400000004</v>
      </c>
    </row>
    <row r="618" spans="2:25" ht="20.100000000000001" customHeight="1" x14ac:dyDescent="0.25">
      <c r="B618" s="21">
        <v>4856</v>
      </c>
      <c r="C618" s="10" t="s">
        <v>891</v>
      </c>
      <c r="D618" s="10" t="s">
        <v>93</v>
      </c>
      <c r="E618" s="10" t="s">
        <v>87</v>
      </c>
      <c r="F618" s="10" t="s">
        <v>88</v>
      </c>
      <c r="G618" s="9" t="s">
        <v>805</v>
      </c>
      <c r="H618" s="34" t="s">
        <v>875</v>
      </c>
      <c r="I618" s="10" t="s">
        <v>236</v>
      </c>
      <c r="J618" s="11">
        <v>81579</v>
      </c>
      <c r="K618" s="12"/>
      <c r="L618" s="10">
        <v>2</v>
      </c>
      <c r="M618" s="36">
        <v>63.8</v>
      </c>
      <c r="N618" s="33" t="s">
        <v>245</v>
      </c>
      <c r="O618" s="30">
        <v>32.299999999999997</v>
      </c>
      <c r="P618" s="13">
        <v>37.32</v>
      </c>
      <c r="Q618" s="13">
        <v>36.58</v>
      </c>
      <c r="R618" s="14">
        <v>0.14741035856573736</v>
      </c>
      <c r="S618" s="15">
        <v>9.4047808764940442</v>
      </c>
      <c r="T618" s="22">
        <v>3.0247808764940434</v>
      </c>
      <c r="U618" s="23">
        <v>1.4514</v>
      </c>
      <c r="V618" s="24">
        <v>1.4319</v>
      </c>
      <c r="W618" s="25">
        <v>1.2830685000000001E-2</v>
      </c>
      <c r="X618" s="26">
        <v>1.5049074462616829E-2</v>
      </c>
      <c r="Y618" s="16">
        <v>0.81859770300000001</v>
      </c>
    </row>
    <row r="619" spans="2:25" ht="20.100000000000001" customHeight="1" x14ac:dyDescent="0.25">
      <c r="B619" s="21">
        <v>4690</v>
      </c>
      <c r="C619" s="10" t="s">
        <v>307</v>
      </c>
      <c r="D619" s="10" t="s">
        <v>92</v>
      </c>
      <c r="E619" s="10" t="s">
        <v>116</v>
      </c>
      <c r="F619" s="10" t="s">
        <v>308</v>
      </c>
      <c r="G619" s="9" t="s">
        <v>309</v>
      </c>
      <c r="H619" s="34" t="s">
        <v>835</v>
      </c>
      <c r="I619" s="10" t="s">
        <v>845</v>
      </c>
      <c r="J619" s="11">
        <v>62835</v>
      </c>
      <c r="K619" s="12"/>
      <c r="L619" s="10">
        <v>3</v>
      </c>
      <c r="M619" s="36">
        <v>81.2</v>
      </c>
      <c r="N619" s="33" t="s">
        <v>245</v>
      </c>
      <c r="O619" s="30">
        <v>34.909999999999997</v>
      </c>
      <c r="P619" s="13">
        <v>39.92</v>
      </c>
      <c r="Q619" s="13">
        <v>39.299999999999997</v>
      </c>
      <c r="R619" s="14">
        <v>0.12375249500998083</v>
      </c>
      <c r="S619" s="15">
        <v>10.048702594810443</v>
      </c>
      <c r="T619" s="22">
        <v>1.9287025948104426</v>
      </c>
      <c r="U619" s="23">
        <v>1.4757</v>
      </c>
      <c r="V619" s="24">
        <v>1.4402999999999999</v>
      </c>
      <c r="W619" s="25">
        <v>1.2830399999999999E-2</v>
      </c>
      <c r="X619" s="26">
        <v>1.4642438268792723E-2</v>
      </c>
      <c r="Y619" s="16">
        <v>1.0418284799999999</v>
      </c>
    </row>
    <row r="620" spans="2:25" ht="20.100000000000001" customHeight="1" x14ac:dyDescent="0.25">
      <c r="B620" s="21">
        <v>4890</v>
      </c>
      <c r="C620" s="10" t="s">
        <v>336</v>
      </c>
      <c r="D620" s="10" t="s">
        <v>92</v>
      </c>
      <c r="E620" s="10" t="s">
        <v>318</v>
      </c>
      <c r="F620" s="10" t="s">
        <v>337</v>
      </c>
      <c r="G620" s="9" t="s">
        <v>338</v>
      </c>
      <c r="H620" s="34" t="s">
        <v>755</v>
      </c>
      <c r="I620" s="10" t="s">
        <v>339</v>
      </c>
      <c r="J620" s="11">
        <v>76377</v>
      </c>
      <c r="K620" s="12"/>
      <c r="L620" s="10">
        <v>3</v>
      </c>
      <c r="M620" s="36">
        <v>80</v>
      </c>
      <c r="N620" s="33" t="s">
        <v>245</v>
      </c>
      <c r="O620" s="30">
        <v>36.89</v>
      </c>
      <c r="P620" s="13">
        <v>41.9</v>
      </c>
      <c r="Q620" s="13">
        <v>41.17</v>
      </c>
      <c r="R620" s="14">
        <v>0.14570858283433077</v>
      </c>
      <c r="S620" s="15">
        <v>11.656686626746461</v>
      </c>
      <c r="T620" s="22">
        <v>3.6566866267464615</v>
      </c>
      <c r="U620" s="23">
        <v>1.4359999999999999</v>
      </c>
      <c r="V620" s="24">
        <v>1.4466000000000001</v>
      </c>
      <c r="W620" s="25">
        <v>1.2827570000000002E-2</v>
      </c>
      <c r="X620" s="26">
        <v>1.5015449929906534E-2</v>
      </c>
      <c r="Y620" s="16">
        <v>1.0262056000000002</v>
      </c>
    </row>
    <row r="621" spans="2:25" ht="20.100000000000001" customHeight="1" x14ac:dyDescent="0.25">
      <c r="B621" s="21">
        <v>4700</v>
      </c>
      <c r="C621" s="10" t="s">
        <v>869</v>
      </c>
      <c r="D621" s="10" t="s">
        <v>92</v>
      </c>
      <c r="E621" s="10" t="s">
        <v>99</v>
      </c>
      <c r="F621" s="10" t="s">
        <v>136</v>
      </c>
      <c r="G621" s="9" t="s">
        <v>870</v>
      </c>
      <c r="H621" s="34" t="s">
        <v>863</v>
      </c>
      <c r="I621" s="10" t="s">
        <v>210</v>
      </c>
      <c r="J621" s="11">
        <v>79956</v>
      </c>
      <c r="K621" s="12"/>
      <c r="L621" s="10">
        <v>1</v>
      </c>
      <c r="M621" s="36">
        <v>26.2</v>
      </c>
      <c r="N621" s="33" t="s">
        <v>245</v>
      </c>
      <c r="O621" s="30">
        <v>28.08</v>
      </c>
      <c r="P621" s="13">
        <v>33.1</v>
      </c>
      <c r="Q621" s="13">
        <v>32.65</v>
      </c>
      <c r="R621" s="14">
        <v>8.9641434262948724E-2</v>
      </c>
      <c r="S621" s="15">
        <v>2.3486055776892565</v>
      </c>
      <c r="T621" s="22">
        <v>-0.27139442231074357</v>
      </c>
      <c r="U621" s="23">
        <v>1.4547000000000001</v>
      </c>
      <c r="V621" s="24">
        <v>1.4603999999999999</v>
      </c>
      <c r="W621" s="25">
        <v>1.282644E-2</v>
      </c>
      <c r="X621" s="26">
        <v>1.4089437374179439E-2</v>
      </c>
      <c r="Y621" s="16">
        <v>0.33605272799999997</v>
      </c>
    </row>
    <row r="622" spans="2:25" ht="20.100000000000001" customHeight="1" x14ac:dyDescent="0.25">
      <c r="B622" s="21">
        <v>4717</v>
      </c>
      <c r="C622" s="10" t="s">
        <v>612</v>
      </c>
      <c r="D622" s="10" t="s">
        <v>253</v>
      </c>
      <c r="E622" s="10" t="s">
        <v>608</v>
      </c>
      <c r="F622" s="10" t="s">
        <v>608</v>
      </c>
      <c r="G622" s="9" t="s">
        <v>613</v>
      </c>
      <c r="H622" s="34" t="s">
        <v>1149</v>
      </c>
      <c r="I622" s="10" t="s">
        <v>1147</v>
      </c>
      <c r="J622" s="11">
        <v>57170</v>
      </c>
      <c r="K622" s="12"/>
      <c r="L622" s="10">
        <v>1</v>
      </c>
      <c r="M622" s="36">
        <v>13</v>
      </c>
      <c r="N622" s="33" t="s">
        <v>245</v>
      </c>
      <c r="O622" s="30">
        <v>29.4</v>
      </c>
      <c r="P622" s="13">
        <v>34.43</v>
      </c>
      <c r="Q622" s="13">
        <v>33.74</v>
      </c>
      <c r="R622" s="14">
        <v>0.13717693836978082</v>
      </c>
      <c r="S622" s="15">
        <v>1.7833001988071506</v>
      </c>
      <c r="T622" s="22">
        <v>0.48330019880715053</v>
      </c>
      <c r="U622" s="23">
        <v>1.4249000000000001</v>
      </c>
      <c r="V622" s="24">
        <v>1.4249000000000001</v>
      </c>
      <c r="W622" s="25">
        <v>1.28241E-2</v>
      </c>
      <c r="X622" s="26">
        <v>1.4862954608294923E-2</v>
      </c>
      <c r="Y622" s="16">
        <v>0.16671330000000001</v>
      </c>
    </row>
    <row r="623" spans="2:25" ht="20.100000000000001" customHeight="1" x14ac:dyDescent="0.25">
      <c r="B623" s="21">
        <v>4872</v>
      </c>
      <c r="C623" s="10" t="s">
        <v>168</v>
      </c>
      <c r="D623" s="10" t="s">
        <v>93</v>
      </c>
      <c r="E623" s="10" t="s">
        <v>94</v>
      </c>
      <c r="F623" s="10" t="s">
        <v>166</v>
      </c>
      <c r="G623" s="9" t="s">
        <v>190</v>
      </c>
      <c r="H623" s="34" t="s">
        <v>875</v>
      </c>
      <c r="I623" s="10" t="s">
        <v>811</v>
      </c>
      <c r="J623" s="11">
        <v>67995</v>
      </c>
      <c r="K623" s="12"/>
      <c r="L623" s="10">
        <v>9</v>
      </c>
      <c r="M623" s="36">
        <v>240</v>
      </c>
      <c r="N623" s="33" t="s">
        <v>245</v>
      </c>
      <c r="O623" s="30">
        <v>36.340000000000003</v>
      </c>
      <c r="P623" s="13">
        <v>41.35</v>
      </c>
      <c r="Q623" s="13">
        <v>40.29</v>
      </c>
      <c r="R623" s="14">
        <v>0.21157684630738577</v>
      </c>
      <c r="S623" s="15">
        <v>50.778443113772582</v>
      </c>
      <c r="T623" s="22">
        <v>26.778443113772582</v>
      </c>
      <c r="U623" s="23">
        <v>1.4665999999999999</v>
      </c>
      <c r="V623" s="24">
        <v>1.4151</v>
      </c>
      <c r="W623" s="25">
        <v>1.2823564999999999E-2</v>
      </c>
      <c r="X623" s="26">
        <v>1.6264825481012667E-2</v>
      </c>
      <c r="Y623" s="16">
        <v>3.0776555999999995</v>
      </c>
    </row>
    <row r="624" spans="2:25" ht="20.100000000000001" customHeight="1" x14ac:dyDescent="0.25">
      <c r="B624" s="21">
        <v>4709</v>
      </c>
      <c r="C624" s="10" t="s">
        <v>313</v>
      </c>
      <c r="D624" s="10" t="s">
        <v>92</v>
      </c>
      <c r="E624" s="10" t="s">
        <v>116</v>
      </c>
      <c r="F624" s="10" t="s">
        <v>308</v>
      </c>
      <c r="G624" s="9" t="s">
        <v>314</v>
      </c>
      <c r="H624" s="34" t="s">
        <v>755</v>
      </c>
      <c r="I624" s="10" t="s">
        <v>763</v>
      </c>
      <c r="J624" s="11">
        <v>62841</v>
      </c>
      <c r="K624" s="12"/>
      <c r="L624" s="10">
        <v>4</v>
      </c>
      <c r="M624" s="36">
        <v>108</v>
      </c>
      <c r="N624" s="33" t="s">
        <v>245</v>
      </c>
      <c r="O624" s="30">
        <v>28.68</v>
      </c>
      <c r="P624" s="13">
        <v>33.69</v>
      </c>
      <c r="Q624" s="13">
        <v>33.270000000000003</v>
      </c>
      <c r="R624" s="14">
        <v>8.3832335329340271E-2</v>
      </c>
      <c r="S624" s="15">
        <v>9.0538922155687498</v>
      </c>
      <c r="T624" s="22">
        <v>-1.7461077844312514</v>
      </c>
      <c r="U624" s="23">
        <v>1.4661999999999999</v>
      </c>
      <c r="V624" s="24">
        <v>1.448</v>
      </c>
      <c r="W624" s="25">
        <v>1.2822480000000001E-2</v>
      </c>
      <c r="X624" s="26">
        <v>1.3995778823529398E-2</v>
      </c>
      <c r="Y624" s="16">
        <v>1.38482784</v>
      </c>
    </row>
    <row r="625" spans="2:25" ht="20.100000000000001" customHeight="1" x14ac:dyDescent="0.25">
      <c r="B625" s="21">
        <v>4700</v>
      </c>
      <c r="C625" s="10" t="s">
        <v>960</v>
      </c>
      <c r="D625" s="10" t="s">
        <v>93</v>
      </c>
      <c r="E625" s="10" t="s">
        <v>179</v>
      </c>
      <c r="F625" s="10" t="s">
        <v>174</v>
      </c>
      <c r="G625" s="9" t="s">
        <v>195</v>
      </c>
      <c r="H625" s="34" t="s">
        <v>875</v>
      </c>
      <c r="I625" s="10" t="s">
        <v>243</v>
      </c>
      <c r="J625" s="11">
        <v>83054</v>
      </c>
      <c r="K625" s="12"/>
      <c r="L625" s="10">
        <v>1</v>
      </c>
      <c r="M625" s="36">
        <v>22.6</v>
      </c>
      <c r="N625" s="33" t="s">
        <v>245</v>
      </c>
      <c r="O625" s="30">
        <v>27.76</v>
      </c>
      <c r="P625" s="13">
        <v>32.79</v>
      </c>
      <c r="Q625" s="13">
        <v>32.06</v>
      </c>
      <c r="R625" s="14">
        <v>0.14512922465208691</v>
      </c>
      <c r="S625" s="15">
        <v>3.2799204771371646</v>
      </c>
      <c r="T625" s="22">
        <v>1.0199204771371642</v>
      </c>
      <c r="U625" s="23">
        <v>1.4754</v>
      </c>
      <c r="V625" s="24">
        <v>1.4383999999999999</v>
      </c>
      <c r="W625" s="25">
        <v>1.2820720000000001E-2</v>
      </c>
      <c r="X625" s="26">
        <v>1.4997260837209293E-2</v>
      </c>
      <c r="Y625" s="16">
        <v>0.28974827200000003</v>
      </c>
    </row>
    <row r="626" spans="2:25" ht="20.100000000000001" customHeight="1" x14ac:dyDescent="0.25">
      <c r="B626" s="21">
        <v>4900</v>
      </c>
      <c r="C626" s="10" t="s">
        <v>97</v>
      </c>
      <c r="D626" s="10" t="s">
        <v>93</v>
      </c>
      <c r="E626" s="10" t="s">
        <v>94</v>
      </c>
      <c r="F626" s="10" t="s">
        <v>94</v>
      </c>
      <c r="G626" s="9" t="s">
        <v>182</v>
      </c>
      <c r="H626" s="34" t="s">
        <v>875</v>
      </c>
      <c r="I626" s="10" t="s">
        <v>238</v>
      </c>
      <c r="J626" s="11">
        <v>79445</v>
      </c>
      <c r="K626" s="12"/>
      <c r="L626" s="10">
        <v>4</v>
      </c>
      <c r="M626" s="36">
        <v>93.2</v>
      </c>
      <c r="N626" s="33" t="s">
        <v>245</v>
      </c>
      <c r="O626" s="30">
        <v>28.65</v>
      </c>
      <c r="P626" s="13">
        <v>33.659999999999997</v>
      </c>
      <c r="Q626" s="13">
        <v>33.049999999999997</v>
      </c>
      <c r="R626" s="14">
        <v>0.12175648702594803</v>
      </c>
      <c r="S626" s="15">
        <v>11.347704590818356</v>
      </c>
      <c r="T626" s="22">
        <v>2.027704590818356</v>
      </c>
      <c r="U626" s="23">
        <v>1.4403999999999999</v>
      </c>
      <c r="V626" s="24">
        <v>1.4403999999999999</v>
      </c>
      <c r="W626" s="25">
        <v>1.2819559999999999E-2</v>
      </c>
      <c r="X626" s="26">
        <v>1.4596817181818178E-2</v>
      </c>
      <c r="Y626" s="16">
        <v>1.1947829919999999</v>
      </c>
    </row>
    <row r="627" spans="2:25" ht="20.100000000000001" customHeight="1" x14ac:dyDescent="0.25">
      <c r="B627" s="21">
        <v>4690</v>
      </c>
      <c r="C627" s="10" t="s">
        <v>842</v>
      </c>
      <c r="D627" s="10" t="s">
        <v>92</v>
      </c>
      <c r="E627" s="10" t="s">
        <v>117</v>
      </c>
      <c r="F627" s="10" t="s">
        <v>769</v>
      </c>
      <c r="G627" s="9" t="s">
        <v>471</v>
      </c>
      <c r="H627" s="34" t="s">
        <v>835</v>
      </c>
      <c r="I627" s="10" t="s">
        <v>843</v>
      </c>
      <c r="J627" s="11">
        <v>54929</v>
      </c>
      <c r="K627" s="12"/>
      <c r="L627" s="10">
        <v>6</v>
      </c>
      <c r="M627" s="36">
        <v>176</v>
      </c>
      <c r="N627" s="33" t="s">
        <v>245</v>
      </c>
      <c r="O627" s="30">
        <v>27</v>
      </c>
      <c r="P627" s="13">
        <v>32.020000000000003</v>
      </c>
      <c r="Q627" s="13">
        <v>31.52</v>
      </c>
      <c r="R627" s="14">
        <v>9.9601593625498655E-2</v>
      </c>
      <c r="S627" s="15">
        <v>17.529880478087762</v>
      </c>
      <c r="T627" s="22">
        <v>-7.0119521912237692E-2</v>
      </c>
      <c r="U627" s="23">
        <v>1.4767999999999999</v>
      </c>
      <c r="V627" s="24">
        <v>1.4366000000000001</v>
      </c>
      <c r="W627" s="25">
        <v>1.2818960000000001E-2</v>
      </c>
      <c r="X627" s="26">
        <v>1.4236986548672578E-2</v>
      </c>
      <c r="Y627" s="16">
        <v>2.2561369600000001</v>
      </c>
    </row>
    <row r="628" spans="2:25" ht="20.100000000000001" customHeight="1" x14ac:dyDescent="0.25">
      <c r="B628" s="21">
        <v>4826</v>
      </c>
      <c r="C628" s="10" t="s">
        <v>311</v>
      </c>
      <c r="D628" s="10" t="s">
        <v>92</v>
      </c>
      <c r="E628" s="10" t="s">
        <v>116</v>
      </c>
      <c r="F628" s="10" t="s">
        <v>308</v>
      </c>
      <c r="G628" s="9" t="s">
        <v>312</v>
      </c>
      <c r="H628" s="34" t="s">
        <v>755</v>
      </c>
      <c r="I628" s="10" t="s">
        <v>763</v>
      </c>
      <c r="J628" s="11">
        <v>80158</v>
      </c>
      <c r="K628" s="12"/>
      <c r="L628" s="10">
        <v>1</v>
      </c>
      <c r="M628" s="36">
        <v>33.6</v>
      </c>
      <c r="N628" s="33" t="s">
        <v>245</v>
      </c>
      <c r="O628" s="30">
        <v>36.020000000000003</v>
      </c>
      <c r="P628" s="13">
        <v>41.06</v>
      </c>
      <c r="Q628" s="13">
        <v>40.450000000000003</v>
      </c>
      <c r="R628" s="14">
        <v>0.12103174603174593</v>
      </c>
      <c r="S628" s="15">
        <v>4.0666666666666638</v>
      </c>
      <c r="T628" s="22">
        <v>0.70666666666666322</v>
      </c>
      <c r="U628" s="23">
        <v>1.4055</v>
      </c>
      <c r="V628" s="24">
        <v>1.3812</v>
      </c>
      <c r="W628" s="25">
        <v>1.281882E-2</v>
      </c>
      <c r="X628" s="26">
        <v>1.458393968397291E-2</v>
      </c>
      <c r="Y628" s="16">
        <v>0.43071235200000002</v>
      </c>
    </row>
    <row r="629" spans="2:25" ht="20.100000000000001" customHeight="1" x14ac:dyDescent="0.25">
      <c r="B629" s="21">
        <v>4847</v>
      </c>
      <c r="C629" s="10" t="s">
        <v>332</v>
      </c>
      <c r="D629" s="10" t="s">
        <v>92</v>
      </c>
      <c r="E629" s="10" t="s">
        <v>318</v>
      </c>
      <c r="F629" s="10" t="s">
        <v>328</v>
      </c>
      <c r="G629" s="9" t="s">
        <v>333</v>
      </c>
      <c r="H629" s="34" t="s">
        <v>755</v>
      </c>
      <c r="I629" s="10" t="s">
        <v>898</v>
      </c>
      <c r="J629" s="11">
        <v>82207</v>
      </c>
      <c r="K629" s="12"/>
      <c r="L629" s="10">
        <v>1</v>
      </c>
      <c r="M629" s="36">
        <v>20</v>
      </c>
      <c r="N629" s="33" t="s">
        <v>245</v>
      </c>
      <c r="O629" s="30">
        <v>29.15</v>
      </c>
      <c r="P629" s="13">
        <v>34.159999999999997</v>
      </c>
      <c r="Q629" s="13">
        <v>33.61</v>
      </c>
      <c r="R629" s="14">
        <v>0.10978043912175596</v>
      </c>
      <c r="S629" s="15">
        <v>2.1956087824351194</v>
      </c>
      <c r="T629" s="22">
        <v>0.19560878243511909</v>
      </c>
      <c r="U629" s="23">
        <v>1.4468000000000001</v>
      </c>
      <c r="V629" s="24">
        <v>1.4330000000000001</v>
      </c>
      <c r="W629" s="25">
        <v>1.2815110000000003E-2</v>
      </c>
      <c r="X629" s="26">
        <v>1.4395448677130039E-2</v>
      </c>
      <c r="Y629" s="16">
        <v>0.25630220000000004</v>
      </c>
    </row>
    <row r="630" spans="2:25" ht="20.100000000000001" customHeight="1" x14ac:dyDescent="0.25">
      <c r="B630" s="21">
        <v>4850</v>
      </c>
      <c r="C630" s="10" t="s">
        <v>1022</v>
      </c>
      <c r="D630" s="10" t="s">
        <v>92</v>
      </c>
      <c r="E630" s="10" t="s">
        <v>122</v>
      </c>
      <c r="F630" s="10" t="s">
        <v>74</v>
      </c>
      <c r="G630" s="9" t="s">
        <v>951</v>
      </c>
      <c r="H630" s="34" t="s">
        <v>990</v>
      </c>
      <c r="I630" s="10" t="s">
        <v>286</v>
      </c>
      <c r="J630" s="11">
        <v>75726</v>
      </c>
      <c r="K630" s="12"/>
      <c r="L630" s="10">
        <v>9</v>
      </c>
      <c r="M630" s="36">
        <v>255</v>
      </c>
      <c r="N630" s="33" t="s">
        <v>245</v>
      </c>
      <c r="O630" s="30">
        <v>28.88</v>
      </c>
      <c r="P630" s="13">
        <v>33.880000000000003</v>
      </c>
      <c r="Q630" s="13">
        <v>33.24</v>
      </c>
      <c r="R630" s="14">
        <v>0.12800000000000003</v>
      </c>
      <c r="S630" s="15">
        <v>32.640000000000008</v>
      </c>
      <c r="T630" s="22">
        <v>7.1400000000000059</v>
      </c>
      <c r="U630" s="23">
        <v>1.4354</v>
      </c>
      <c r="V630" s="24">
        <v>1.4435</v>
      </c>
      <c r="W630" s="25">
        <v>1.2811104999999998E-2</v>
      </c>
      <c r="X630" s="26">
        <v>1.4691634174311925E-2</v>
      </c>
      <c r="Y630" s="16">
        <v>3.2668317749999995</v>
      </c>
    </row>
    <row r="631" spans="2:25" ht="20.100000000000001" customHeight="1" x14ac:dyDescent="0.25">
      <c r="B631" s="21">
        <v>4848</v>
      </c>
      <c r="C631" s="10" t="s">
        <v>48</v>
      </c>
      <c r="D631" s="10" t="s">
        <v>92</v>
      </c>
      <c r="E631" s="10" t="s">
        <v>99</v>
      </c>
      <c r="F631" s="10" t="s">
        <v>46</v>
      </c>
      <c r="G631" s="9" t="s">
        <v>138</v>
      </c>
      <c r="H631" s="34" t="s">
        <v>863</v>
      </c>
      <c r="I631" s="10" t="s">
        <v>211</v>
      </c>
      <c r="J631" s="11">
        <v>85212</v>
      </c>
      <c r="K631" s="12"/>
      <c r="L631" s="10">
        <v>7</v>
      </c>
      <c r="M631" s="36">
        <v>212.6</v>
      </c>
      <c r="N631" s="33" t="s">
        <v>245</v>
      </c>
      <c r="O631" s="30">
        <v>35.56</v>
      </c>
      <c r="P631" s="13">
        <v>40.58</v>
      </c>
      <c r="Q631" s="13">
        <v>39.71</v>
      </c>
      <c r="R631" s="14">
        <v>0.17330677290836616</v>
      </c>
      <c r="S631" s="15">
        <v>36.845019920318641</v>
      </c>
      <c r="T631" s="22">
        <v>15.585019920318643</v>
      </c>
      <c r="U631" s="23">
        <v>1.4562999999999999</v>
      </c>
      <c r="V631" s="24">
        <v>1.4225000000000001</v>
      </c>
      <c r="W631" s="25">
        <v>1.281066E-2</v>
      </c>
      <c r="X631" s="26">
        <v>1.5496268240963848E-2</v>
      </c>
      <c r="Y631" s="16">
        <v>2.7235463159999997</v>
      </c>
    </row>
    <row r="632" spans="2:25" ht="20.100000000000001" customHeight="1" x14ac:dyDescent="0.25">
      <c r="B632" s="21">
        <v>4860</v>
      </c>
      <c r="C632" s="10" t="s">
        <v>62</v>
      </c>
      <c r="D632" s="10" t="s">
        <v>92</v>
      </c>
      <c r="E632" s="10" t="s">
        <v>274</v>
      </c>
      <c r="F632" s="10" t="s">
        <v>111</v>
      </c>
      <c r="G632" s="9" t="s">
        <v>145</v>
      </c>
      <c r="H632" s="34" t="s">
        <v>990</v>
      </c>
      <c r="I632" s="10" t="s">
        <v>220</v>
      </c>
      <c r="J632" s="11">
        <v>79500</v>
      </c>
      <c r="K632" s="12"/>
      <c r="L632" s="10">
        <v>5</v>
      </c>
      <c r="M632" s="36">
        <v>115</v>
      </c>
      <c r="N632" s="33" t="s">
        <v>245</v>
      </c>
      <c r="O632" s="30">
        <v>36.39</v>
      </c>
      <c r="P632" s="13">
        <v>41.4</v>
      </c>
      <c r="Q632" s="13">
        <v>40.6</v>
      </c>
      <c r="R632" s="14">
        <v>0.15968063872255439</v>
      </c>
      <c r="S632" s="15">
        <v>18.363273453093754</v>
      </c>
      <c r="T632" s="22">
        <v>6.863273453093754</v>
      </c>
      <c r="U632" s="23">
        <v>1.431</v>
      </c>
      <c r="V632" s="24">
        <v>1.4478</v>
      </c>
      <c r="W632" s="25">
        <v>1.281066E-2</v>
      </c>
      <c r="X632" s="26">
        <v>1.5244989691211392E-2</v>
      </c>
      <c r="Y632" s="16">
        <v>1.4732258999999999</v>
      </c>
    </row>
    <row r="633" spans="2:25" ht="20.100000000000001" customHeight="1" x14ac:dyDescent="0.25">
      <c r="B633" s="21">
        <v>4717</v>
      </c>
      <c r="C633" s="10" t="s">
        <v>605</v>
      </c>
      <c r="D633" s="10" t="s">
        <v>253</v>
      </c>
      <c r="E633" s="10" t="s">
        <v>604</v>
      </c>
      <c r="F633" s="10" t="s">
        <v>605</v>
      </c>
      <c r="G633" s="9" t="s">
        <v>606</v>
      </c>
      <c r="H633" s="34" t="s">
        <v>607</v>
      </c>
      <c r="I633" s="10" t="s">
        <v>1147</v>
      </c>
      <c r="J633" s="11">
        <v>60514</v>
      </c>
      <c r="K633" s="12"/>
      <c r="L633" s="10">
        <v>4</v>
      </c>
      <c r="M633" s="36">
        <v>86</v>
      </c>
      <c r="N633" s="33" t="s">
        <v>245</v>
      </c>
      <c r="O633" s="30">
        <v>27.85</v>
      </c>
      <c r="P633" s="13">
        <v>32.85</v>
      </c>
      <c r="Q633" s="13">
        <v>32.270000000000003</v>
      </c>
      <c r="R633" s="14">
        <v>0.11599999999999966</v>
      </c>
      <c r="S633" s="15">
        <v>9.9759999999999707</v>
      </c>
      <c r="T633" s="22">
        <v>1.3759999999999701</v>
      </c>
      <c r="U633" s="23">
        <v>1.4160999999999999</v>
      </c>
      <c r="V633" s="24">
        <v>1.4307000000000001</v>
      </c>
      <c r="W633" s="25">
        <v>1.28106E-2</v>
      </c>
      <c r="X633" s="26">
        <v>1.4491628959276012E-2</v>
      </c>
      <c r="Y633" s="16">
        <v>1.1017116</v>
      </c>
    </row>
    <row r="634" spans="2:25" ht="20.100000000000001" customHeight="1" x14ac:dyDescent="0.25">
      <c r="B634" s="21">
        <v>4848</v>
      </c>
      <c r="C634" s="10" t="s">
        <v>52</v>
      </c>
      <c r="D634" s="10" t="s">
        <v>93</v>
      </c>
      <c r="E634" s="10" t="s">
        <v>87</v>
      </c>
      <c r="F634" s="10" t="s">
        <v>87</v>
      </c>
      <c r="G634" s="9" t="s">
        <v>822</v>
      </c>
      <c r="H634" s="34" t="s">
        <v>875</v>
      </c>
      <c r="I634" s="10" t="s">
        <v>235</v>
      </c>
      <c r="J634" s="11">
        <v>82943</v>
      </c>
      <c r="K634" s="12"/>
      <c r="L634" s="10">
        <v>9</v>
      </c>
      <c r="M634" s="36">
        <v>260.39999999999998</v>
      </c>
      <c r="N634" s="33" t="s">
        <v>245</v>
      </c>
      <c r="O634" s="30">
        <v>27.82</v>
      </c>
      <c r="P634" s="13">
        <v>32.86</v>
      </c>
      <c r="Q634" s="13">
        <v>32.200000000000003</v>
      </c>
      <c r="R634" s="14">
        <v>0.13095238095238029</v>
      </c>
      <c r="S634" s="15">
        <v>34.099999999999824</v>
      </c>
      <c r="T634" s="22">
        <v>8.0599999999998264</v>
      </c>
      <c r="U634" s="23">
        <v>1.4551000000000001</v>
      </c>
      <c r="V634" s="24">
        <v>1.4233</v>
      </c>
      <c r="W634" s="25">
        <v>1.280888E-2</v>
      </c>
      <c r="X634" s="26">
        <v>1.473898520547944E-2</v>
      </c>
      <c r="Y634" s="16">
        <v>3.3354323519999998</v>
      </c>
    </row>
    <row r="635" spans="2:25" ht="20.100000000000001" customHeight="1" x14ac:dyDescent="0.25">
      <c r="B635" s="21">
        <v>4870</v>
      </c>
      <c r="C635" s="10" t="s">
        <v>451</v>
      </c>
      <c r="D635" s="10" t="s">
        <v>247</v>
      </c>
      <c r="E635" s="10" t="s">
        <v>444</v>
      </c>
      <c r="F635" s="10" t="s">
        <v>451</v>
      </c>
      <c r="G635" s="9" t="s">
        <v>452</v>
      </c>
      <c r="H635" s="34" t="s">
        <v>848</v>
      </c>
      <c r="I635" s="10" t="s">
        <v>701</v>
      </c>
      <c r="J635" s="11">
        <v>57703</v>
      </c>
      <c r="K635" s="12"/>
      <c r="L635" s="10">
        <v>2</v>
      </c>
      <c r="M635" s="36">
        <v>54</v>
      </c>
      <c r="N635" s="33" t="s">
        <v>245</v>
      </c>
      <c r="O635" s="30">
        <v>30.24</v>
      </c>
      <c r="P635" s="13">
        <v>35.25</v>
      </c>
      <c r="Q635" s="13">
        <v>34.68</v>
      </c>
      <c r="R635" s="14">
        <v>0.11377245508982038</v>
      </c>
      <c r="S635" s="15">
        <v>6.1437125748503005</v>
      </c>
      <c r="T635" s="22">
        <v>0.74371257485030029</v>
      </c>
      <c r="U635" s="23">
        <v>1.4227000000000001</v>
      </c>
      <c r="V635" s="24">
        <v>1.4555</v>
      </c>
      <c r="W635" s="25">
        <v>1.280799E-2</v>
      </c>
      <c r="X635" s="26">
        <v>1.4452258986486487E-2</v>
      </c>
      <c r="Y635" s="16">
        <v>0.69163145999999998</v>
      </c>
    </row>
    <row r="636" spans="2:25" ht="20.100000000000001" customHeight="1" x14ac:dyDescent="0.25">
      <c r="B636" s="21">
        <v>4854</v>
      </c>
      <c r="C636" s="10" t="s">
        <v>32</v>
      </c>
      <c r="D636" s="10" t="s">
        <v>92</v>
      </c>
      <c r="E636" s="10" t="s">
        <v>98</v>
      </c>
      <c r="F636" s="10" t="s">
        <v>101</v>
      </c>
      <c r="G636" s="9" t="s">
        <v>129</v>
      </c>
      <c r="H636" s="34" t="s">
        <v>755</v>
      </c>
      <c r="I636" s="10" t="s">
        <v>1603</v>
      </c>
      <c r="J636" s="11">
        <v>65389</v>
      </c>
      <c r="K636" s="12"/>
      <c r="L636" s="10">
        <v>4</v>
      </c>
      <c r="M636" s="36">
        <v>117</v>
      </c>
      <c r="N636" s="33" t="s">
        <v>245</v>
      </c>
      <c r="O636" s="30">
        <v>28.38</v>
      </c>
      <c r="P636" s="13">
        <v>33.39</v>
      </c>
      <c r="Q636" s="13">
        <v>32.76</v>
      </c>
      <c r="R636" s="14">
        <v>0.12574850299401244</v>
      </c>
      <c r="S636" s="15">
        <v>14.712574850299456</v>
      </c>
      <c r="T636" s="22">
        <v>3.0125748502994547</v>
      </c>
      <c r="U636" s="23">
        <v>1.4318</v>
      </c>
      <c r="V636" s="24">
        <v>1.4463999999999999</v>
      </c>
      <c r="W636" s="25">
        <v>1.2807989999999998E-2</v>
      </c>
      <c r="X636" s="26">
        <v>1.4650235136986307E-2</v>
      </c>
      <c r="Y636" s="16">
        <v>1.4985348299999999</v>
      </c>
    </row>
    <row r="637" spans="2:25" ht="20.100000000000001" customHeight="1" x14ac:dyDescent="0.25">
      <c r="B637" s="21">
        <v>4860</v>
      </c>
      <c r="C637" s="10" t="s">
        <v>959</v>
      </c>
      <c r="D637" s="10" t="s">
        <v>93</v>
      </c>
      <c r="E637" s="10" t="s">
        <v>179</v>
      </c>
      <c r="F637" s="10" t="s">
        <v>174</v>
      </c>
      <c r="G637" s="9" t="s">
        <v>194</v>
      </c>
      <c r="H637" s="34" t="s">
        <v>875</v>
      </c>
      <c r="I637" s="10" t="s">
        <v>243</v>
      </c>
      <c r="J637" s="11">
        <v>83080</v>
      </c>
      <c r="K637" s="12"/>
      <c r="L637" s="10">
        <v>7</v>
      </c>
      <c r="M637" s="36">
        <v>223</v>
      </c>
      <c r="N637" s="33" t="s">
        <v>245</v>
      </c>
      <c r="O637" s="30">
        <v>35.700000000000003</v>
      </c>
      <c r="P637" s="13">
        <v>40.700000000000003</v>
      </c>
      <c r="Q637" s="13">
        <v>39.89</v>
      </c>
      <c r="R637" s="14">
        <v>0.16200000000000045</v>
      </c>
      <c r="S637" s="15">
        <v>36.126000000000097</v>
      </c>
      <c r="T637" s="22">
        <v>13.826000000000098</v>
      </c>
      <c r="U637" s="23">
        <v>1.4490000000000001</v>
      </c>
      <c r="V637" s="24">
        <v>1.4276</v>
      </c>
      <c r="W637" s="25">
        <v>1.2800869999999999E-2</v>
      </c>
      <c r="X637" s="26">
        <v>1.527550119331743E-2</v>
      </c>
      <c r="Y637" s="16">
        <v>2.8545940099999996</v>
      </c>
    </row>
    <row r="638" spans="2:25" ht="20.100000000000001" customHeight="1" x14ac:dyDescent="0.25">
      <c r="B638" s="21">
        <v>4700</v>
      </c>
      <c r="C638" s="10" t="s">
        <v>950</v>
      </c>
      <c r="D638" s="10" t="s">
        <v>92</v>
      </c>
      <c r="E638" s="10" t="s">
        <v>122</v>
      </c>
      <c r="F638" s="10" t="s">
        <v>74</v>
      </c>
      <c r="G638" s="9" t="s">
        <v>951</v>
      </c>
      <c r="H638" s="34" t="s">
        <v>737</v>
      </c>
      <c r="I638" s="10" t="s">
        <v>952</v>
      </c>
      <c r="J638" s="11">
        <v>71579</v>
      </c>
      <c r="K638" s="12"/>
      <c r="L638" s="10">
        <v>8</v>
      </c>
      <c r="M638" s="36">
        <v>189</v>
      </c>
      <c r="N638" s="33" t="s">
        <v>245</v>
      </c>
      <c r="O638" s="30">
        <v>36.479999999999997</v>
      </c>
      <c r="P638" s="13">
        <v>41.48</v>
      </c>
      <c r="Q638" s="13">
        <v>40.950000000000003</v>
      </c>
      <c r="R638" s="14">
        <v>0.1059999999999988</v>
      </c>
      <c r="S638" s="15">
        <v>20.033999999999775</v>
      </c>
      <c r="T638" s="22">
        <v>1.1339999999997727</v>
      </c>
      <c r="U638" s="23">
        <v>1.4601</v>
      </c>
      <c r="V638" s="24">
        <v>1.4490000000000001</v>
      </c>
      <c r="W638" s="25">
        <v>1.2800039999999999E-2</v>
      </c>
      <c r="X638" s="26">
        <v>1.4317718120805348E-2</v>
      </c>
      <c r="Y638" s="16">
        <v>2.4192075599999998</v>
      </c>
    </row>
    <row r="639" spans="2:25" ht="20.100000000000001" customHeight="1" x14ac:dyDescent="0.25">
      <c r="B639" s="21">
        <v>4736</v>
      </c>
      <c r="C639" s="10" t="s">
        <v>467</v>
      </c>
      <c r="D639" s="10" t="s">
        <v>92</v>
      </c>
      <c r="E639" s="10" t="s">
        <v>468</v>
      </c>
      <c r="F639" s="10" t="s">
        <v>467</v>
      </c>
      <c r="G639" s="9" t="s">
        <v>469</v>
      </c>
      <c r="H639" s="34" t="s">
        <v>755</v>
      </c>
      <c r="I639" s="10" t="s">
        <v>841</v>
      </c>
      <c r="J639" s="11">
        <v>65938</v>
      </c>
      <c r="K639" s="12"/>
      <c r="L639" s="10">
        <v>1</v>
      </c>
      <c r="M639" s="36">
        <v>17</v>
      </c>
      <c r="N639" s="33" t="s">
        <v>245</v>
      </c>
      <c r="O639" s="30">
        <v>29.17</v>
      </c>
      <c r="P639" s="13">
        <v>34.17</v>
      </c>
      <c r="Q639" s="13">
        <v>33.6</v>
      </c>
      <c r="R639" s="14">
        <v>0.11400000000000006</v>
      </c>
      <c r="S639" s="15">
        <v>1.9380000000000011</v>
      </c>
      <c r="T639" s="22">
        <v>0.23800000000000093</v>
      </c>
      <c r="U639" s="23">
        <v>1.4431</v>
      </c>
      <c r="V639" s="24">
        <v>1.4013</v>
      </c>
      <c r="W639" s="25">
        <v>1.2799800000000002E-2</v>
      </c>
      <c r="X639" s="26">
        <v>1.4446726862302486E-2</v>
      </c>
      <c r="Y639" s="16">
        <v>0.21759660000000003</v>
      </c>
    </row>
    <row r="640" spans="2:25" ht="20.100000000000001" customHeight="1" x14ac:dyDescent="0.25">
      <c r="B640" s="21">
        <v>4672</v>
      </c>
      <c r="C640" s="10" t="s">
        <v>612</v>
      </c>
      <c r="D640" s="10" t="s">
        <v>253</v>
      </c>
      <c r="E640" s="10"/>
      <c r="F640" s="10" t="s">
        <v>612</v>
      </c>
      <c r="G640" s="9" t="s">
        <v>613</v>
      </c>
      <c r="H640" s="34" t="s">
        <v>610</v>
      </c>
      <c r="I640" s="10"/>
      <c r="J640" s="11"/>
      <c r="K640" s="12"/>
      <c r="L640" s="10">
        <v>1</v>
      </c>
      <c r="M640" s="36">
        <v>27</v>
      </c>
      <c r="N640" s="33" t="s">
        <v>245</v>
      </c>
      <c r="O640" s="30">
        <v>36.21</v>
      </c>
      <c r="P640" s="13">
        <v>41.23</v>
      </c>
      <c r="Q640" s="13">
        <v>40.5</v>
      </c>
      <c r="R640" s="14">
        <v>0.14541832669322657</v>
      </c>
      <c r="S640" s="15">
        <v>3.9262948207171173</v>
      </c>
      <c r="T640" s="22">
        <v>1.2262948207171174</v>
      </c>
      <c r="U640" s="23">
        <v>1.4443999999999999</v>
      </c>
      <c r="V640" s="24">
        <v>1.4645999999999999</v>
      </c>
      <c r="W640" s="25">
        <v>1.27996E-2</v>
      </c>
      <c r="X640" s="26">
        <v>1.4977620512820502E-2</v>
      </c>
      <c r="Y640" s="16">
        <v>0.34558919999999999</v>
      </c>
    </row>
    <row r="641" spans="2:25" ht="20.100000000000001" customHeight="1" x14ac:dyDescent="0.25">
      <c r="B641" s="21">
        <v>4859</v>
      </c>
      <c r="C641" s="10" t="s">
        <v>890</v>
      </c>
      <c r="D641" s="10" t="s">
        <v>93</v>
      </c>
      <c r="E641" s="10" t="s">
        <v>87</v>
      </c>
      <c r="F641" s="10" t="s">
        <v>87</v>
      </c>
      <c r="G641" s="9" t="s">
        <v>821</v>
      </c>
      <c r="H641" s="34" t="s">
        <v>875</v>
      </c>
      <c r="I641" s="10" t="s">
        <v>235</v>
      </c>
      <c r="J641" s="11">
        <v>82945</v>
      </c>
      <c r="K641" s="12"/>
      <c r="L641" s="10">
        <v>8</v>
      </c>
      <c r="M641" s="36">
        <v>220.2</v>
      </c>
      <c r="N641" s="33" t="s">
        <v>245</v>
      </c>
      <c r="O641" s="30">
        <v>36.74</v>
      </c>
      <c r="P641" s="13">
        <v>41.79</v>
      </c>
      <c r="Q641" s="13">
        <v>41.15</v>
      </c>
      <c r="R641" s="14">
        <v>0.12673267326732693</v>
      </c>
      <c r="S641" s="15">
        <v>27.906534653465389</v>
      </c>
      <c r="T641" s="22">
        <v>5.8865346534653877</v>
      </c>
      <c r="U641" s="23">
        <v>1.4259999999999999</v>
      </c>
      <c r="V641" s="24">
        <v>1.4502999999999999</v>
      </c>
      <c r="W641" s="25">
        <v>1.2799534999999999E-2</v>
      </c>
      <c r="X641" s="26">
        <v>1.4657063888888891E-2</v>
      </c>
      <c r="Y641" s="16">
        <v>2.8184576069999996</v>
      </c>
    </row>
    <row r="642" spans="2:25" ht="20.100000000000001" customHeight="1" x14ac:dyDescent="0.25">
      <c r="B642" s="21">
        <v>4714</v>
      </c>
      <c r="C642" s="10" t="s">
        <v>731</v>
      </c>
      <c r="D642" s="10" t="s">
        <v>93</v>
      </c>
      <c r="E642" s="10" t="s">
        <v>87</v>
      </c>
      <c r="F642" s="10" t="s">
        <v>89</v>
      </c>
      <c r="G642" s="9" t="s">
        <v>732</v>
      </c>
      <c r="H642" s="34" t="s">
        <v>875</v>
      </c>
      <c r="I642" s="10" t="s">
        <v>237</v>
      </c>
      <c r="J642" s="11">
        <v>73745</v>
      </c>
      <c r="K642" s="12"/>
      <c r="L642" s="10">
        <v>1</v>
      </c>
      <c r="M642" s="36">
        <v>33</v>
      </c>
      <c r="N642" s="33" t="s">
        <v>245</v>
      </c>
      <c r="O642" s="30">
        <v>32.18</v>
      </c>
      <c r="P642" s="13">
        <v>37.19</v>
      </c>
      <c r="Q642" s="13">
        <v>36.619999999999997</v>
      </c>
      <c r="R642" s="14">
        <v>0.11377245508982047</v>
      </c>
      <c r="S642" s="15">
        <v>3.7544910179640754</v>
      </c>
      <c r="T642" s="22">
        <v>0.45449101796407515</v>
      </c>
      <c r="U642" s="23">
        <v>1.4410000000000001</v>
      </c>
      <c r="V642" s="24">
        <v>1.4033</v>
      </c>
      <c r="W642" s="25">
        <v>1.2799350000000001E-2</v>
      </c>
      <c r="X642" s="26">
        <v>1.44425097972973E-2</v>
      </c>
      <c r="Y642" s="16">
        <v>0.42237855000000002</v>
      </c>
    </row>
    <row r="643" spans="2:25" ht="20.100000000000001" customHeight="1" x14ac:dyDescent="0.25">
      <c r="B643" s="21">
        <v>4878</v>
      </c>
      <c r="C643" s="10" t="s">
        <v>315</v>
      </c>
      <c r="D643" s="10" t="s">
        <v>92</v>
      </c>
      <c r="E643" s="10" t="s">
        <v>116</v>
      </c>
      <c r="F643" s="10" t="s">
        <v>308</v>
      </c>
      <c r="G643" s="9" t="s">
        <v>316</v>
      </c>
      <c r="H643" s="34" t="s">
        <v>755</v>
      </c>
      <c r="I643" s="10" t="s">
        <v>763</v>
      </c>
      <c r="J643" s="11">
        <v>80169</v>
      </c>
      <c r="K643" s="12"/>
      <c r="L643" s="10">
        <v>2</v>
      </c>
      <c r="M643" s="36">
        <v>48.4</v>
      </c>
      <c r="N643" s="33" t="s">
        <v>245</v>
      </c>
      <c r="O643" s="30">
        <v>28.73</v>
      </c>
      <c r="P643" s="13">
        <v>33.75</v>
      </c>
      <c r="Q643" s="13">
        <v>32.950000000000003</v>
      </c>
      <c r="R643" s="14">
        <v>0.15936254980079625</v>
      </c>
      <c r="S643" s="15">
        <v>7.7131474103585385</v>
      </c>
      <c r="T643" s="22">
        <v>2.8731474103585386</v>
      </c>
      <c r="U643" s="23">
        <v>1.4508000000000001</v>
      </c>
      <c r="V643" s="24">
        <v>1.4252</v>
      </c>
      <c r="W643" s="25">
        <v>1.2798200000000003E-2</v>
      </c>
      <c r="X643" s="26">
        <v>1.5224399052132694E-2</v>
      </c>
      <c r="Y643" s="16">
        <v>0.61943288000000007</v>
      </c>
    </row>
    <row r="644" spans="2:25" ht="20.100000000000001" customHeight="1" x14ac:dyDescent="0.25">
      <c r="B644" s="21">
        <v>4693</v>
      </c>
      <c r="C644" s="10" t="s">
        <v>505</v>
      </c>
      <c r="D644" s="10" t="s">
        <v>247</v>
      </c>
      <c r="E644" s="10" t="s">
        <v>502</v>
      </c>
      <c r="F644" s="10" t="s">
        <v>505</v>
      </c>
      <c r="G644" s="9" t="s">
        <v>506</v>
      </c>
      <c r="H644" s="34" t="s">
        <v>856</v>
      </c>
      <c r="I644" s="10" t="s">
        <v>696</v>
      </c>
      <c r="J644" s="11">
        <v>54574</v>
      </c>
      <c r="K644" s="12"/>
      <c r="L644" s="10">
        <v>1</v>
      </c>
      <c r="M644" s="36">
        <v>27</v>
      </c>
      <c r="N644" s="33" t="s">
        <v>245</v>
      </c>
      <c r="O644" s="30">
        <v>36.07</v>
      </c>
      <c r="P644" s="13">
        <v>41.07</v>
      </c>
      <c r="Q644" s="13">
        <v>40.520000000000003</v>
      </c>
      <c r="R644" s="14">
        <v>0.10999999999999943</v>
      </c>
      <c r="S644" s="15">
        <v>2.9699999999999847</v>
      </c>
      <c r="T644" s="22">
        <v>0.26999999999998447</v>
      </c>
      <c r="U644" s="23">
        <v>1.4392</v>
      </c>
      <c r="V644" s="24">
        <v>1.4691000000000001</v>
      </c>
      <c r="W644" s="25">
        <v>1.279652E-2</v>
      </c>
      <c r="X644" s="26">
        <v>1.4378112359550553E-2</v>
      </c>
      <c r="Y644" s="16">
        <v>0.34550604000000001</v>
      </c>
    </row>
    <row r="645" spans="2:25" ht="20.100000000000001" customHeight="1" x14ac:dyDescent="0.25">
      <c r="B645" s="21">
        <v>4850</v>
      </c>
      <c r="C645" s="10" t="s">
        <v>1224</v>
      </c>
      <c r="D645" s="10" t="s">
        <v>93</v>
      </c>
      <c r="E645" s="10" t="s">
        <v>87</v>
      </c>
      <c r="F645" s="10" t="s">
        <v>303</v>
      </c>
      <c r="G645" s="9" t="s">
        <v>1225</v>
      </c>
      <c r="H645" s="34" t="s">
        <v>1608</v>
      </c>
      <c r="I645" s="10" t="s">
        <v>305</v>
      </c>
      <c r="J645" s="11">
        <v>76485</v>
      </c>
      <c r="K645" s="12"/>
      <c r="L645" s="10">
        <v>5</v>
      </c>
      <c r="M645" s="36">
        <v>153.30000000000001</v>
      </c>
      <c r="N645" s="33" t="s">
        <v>245</v>
      </c>
      <c r="O645" s="30">
        <v>28.83</v>
      </c>
      <c r="P645" s="13">
        <v>33.880000000000003</v>
      </c>
      <c r="Q645" s="13">
        <v>33.14</v>
      </c>
      <c r="R645" s="14">
        <v>0.1465346534653468</v>
      </c>
      <c r="S645" s="15">
        <v>22.463762376237668</v>
      </c>
      <c r="T645" s="22">
        <v>7.133762376237665</v>
      </c>
      <c r="U645" s="23">
        <v>1.4351</v>
      </c>
      <c r="V645" s="24">
        <v>1.4403999999999999</v>
      </c>
      <c r="W645" s="25">
        <v>1.2795974999999999E-2</v>
      </c>
      <c r="X645" s="26">
        <v>1.4992963747099771E-2</v>
      </c>
      <c r="Y645" s="16">
        <v>1.9616229675000001</v>
      </c>
    </row>
    <row r="646" spans="2:25" ht="20.100000000000001" customHeight="1" x14ac:dyDescent="0.25">
      <c r="B646" s="21">
        <v>4659</v>
      </c>
      <c r="C646" s="10" t="s">
        <v>342</v>
      </c>
      <c r="D646" s="10" t="s">
        <v>92</v>
      </c>
      <c r="E646" s="10"/>
      <c r="F646" s="10"/>
      <c r="G646" s="9" t="s">
        <v>343</v>
      </c>
      <c r="H646" s="34" t="s">
        <v>339</v>
      </c>
      <c r="I646" s="10"/>
      <c r="J646" s="11"/>
      <c r="K646" s="12"/>
      <c r="L646" s="10">
        <v>1</v>
      </c>
      <c r="M646" s="36">
        <v>18</v>
      </c>
      <c r="N646" s="33" t="s">
        <v>245</v>
      </c>
      <c r="O646" s="30">
        <v>28.62</v>
      </c>
      <c r="P646" s="13">
        <v>33.64</v>
      </c>
      <c r="Q646" s="13">
        <v>32.840000000000003</v>
      </c>
      <c r="R646" s="14">
        <v>0.15936254980079625</v>
      </c>
      <c r="S646" s="15">
        <v>2.8685258964143325</v>
      </c>
      <c r="T646" s="22">
        <v>1.0685258964143325</v>
      </c>
      <c r="U646" s="23">
        <v>1.4758</v>
      </c>
      <c r="V646" s="24">
        <v>1.4320999999999999</v>
      </c>
      <c r="W646" s="25">
        <v>1.2794759999999999E-2</v>
      </c>
      <c r="X646" s="26">
        <v>1.5220306919431268E-2</v>
      </c>
      <c r="Y646" s="16">
        <v>0.23030567999999998</v>
      </c>
    </row>
    <row r="647" spans="2:25" ht="20.100000000000001" customHeight="1" x14ac:dyDescent="0.25">
      <c r="B647" s="21">
        <v>4683</v>
      </c>
      <c r="C647" s="10" t="s">
        <v>501</v>
      </c>
      <c r="D647" s="10" t="s">
        <v>247</v>
      </c>
      <c r="E647" s="10" t="s">
        <v>502</v>
      </c>
      <c r="F647" s="10" t="s">
        <v>501</v>
      </c>
      <c r="G647" s="9" t="s">
        <v>503</v>
      </c>
      <c r="H647" s="34" t="s">
        <v>696</v>
      </c>
      <c r="I647" s="10">
        <v>54572</v>
      </c>
      <c r="J647" s="11"/>
      <c r="K647" s="12"/>
      <c r="L647" s="10">
        <v>1</v>
      </c>
      <c r="M647" s="36">
        <v>22.4</v>
      </c>
      <c r="N647" s="33" t="s">
        <v>245</v>
      </c>
      <c r="O647" s="30">
        <v>28.32</v>
      </c>
      <c r="P647" s="13">
        <v>33.32</v>
      </c>
      <c r="Q647" s="13">
        <v>32.4</v>
      </c>
      <c r="R647" s="14">
        <v>0.18400000000000033</v>
      </c>
      <c r="S647" s="15">
        <v>4.121600000000007</v>
      </c>
      <c r="T647" s="22">
        <v>1.881600000000007</v>
      </c>
      <c r="U647" s="23">
        <v>1.4621</v>
      </c>
      <c r="V647" s="24">
        <v>1.4458</v>
      </c>
      <c r="W647" s="25">
        <v>1.2794759999999999E-2</v>
      </c>
      <c r="X647" s="26">
        <v>1.5679852941176478E-2</v>
      </c>
      <c r="Y647" s="16">
        <v>0.28660262399999997</v>
      </c>
    </row>
    <row r="648" spans="2:25" ht="20.100000000000001" customHeight="1" x14ac:dyDescent="0.25">
      <c r="B648" s="21">
        <v>4860</v>
      </c>
      <c r="C648" s="10" t="s">
        <v>1224</v>
      </c>
      <c r="D648" s="10" t="s">
        <v>93</v>
      </c>
      <c r="E648" s="10" t="s">
        <v>87</v>
      </c>
      <c r="F648" s="10" t="s">
        <v>303</v>
      </c>
      <c r="G648" s="9" t="s">
        <v>1225</v>
      </c>
      <c r="H648" s="34" t="s">
        <v>875</v>
      </c>
      <c r="I648" s="10" t="s">
        <v>305</v>
      </c>
      <c r="J648" s="11">
        <v>76488</v>
      </c>
      <c r="K648" s="12"/>
      <c r="L648" s="10">
        <v>2</v>
      </c>
      <c r="M648" s="36">
        <v>60</v>
      </c>
      <c r="N648" s="33" t="s">
        <v>245</v>
      </c>
      <c r="O648" s="30">
        <v>36.67</v>
      </c>
      <c r="P648" s="13">
        <v>41.69</v>
      </c>
      <c r="Q648" s="13">
        <v>40.96</v>
      </c>
      <c r="R648" s="14">
        <v>0.14541832669322657</v>
      </c>
      <c r="S648" s="15">
        <v>8.7250996015935947</v>
      </c>
      <c r="T648" s="22">
        <v>2.7250996015935942</v>
      </c>
      <c r="U648" s="23">
        <v>1.4507000000000001</v>
      </c>
      <c r="V648" s="24">
        <v>1.4244000000000001</v>
      </c>
      <c r="W648" s="25">
        <v>1.2794195000000001E-2</v>
      </c>
      <c r="X648" s="26">
        <v>1.4971295780885772E-2</v>
      </c>
      <c r="Y648" s="16">
        <v>0.76765170000000005</v>
      </c>
    </row>
    <row r="649" spans="2:25" ht="20.100000000000001" customHeight="1" x14ac:dyDescent="0.25">
      <c r="B649" s="21">
        <v>4689</v>
      </c>
      <c r="C649" s="10" t="s">
        <v>804</v>
      </c>
      <c r="D649" s="10"/>
      <c r="E649" s="10"/>
      <c r="F649" s="10" t="s">
        <v>88</v>
      </c>
      <c r="G649" s="9" t="s">
        <v>805</v>
      </c>
      <c r="H649" s="34" t="s">
        <v>800</v>
      </c>
      <c r="I649" s="10" t="s">
        <v>803</v>
      </c>
      <c r="J649" s="11"/>
      <c r="K649" s="12"/>
      <c r="L649" s="10">
        <v>1</v>
      </c>
      <c r="M649" s="36">
        <v>29</v>
      </c>
      <c r="N649" s="33" t="s">
        <v>245</v>
      </c>
      <c r="O649" s="30">
        <v>26.56</v>
      </c>
      <c r="P649" s="13">
        <v>31.57</v>
      </c>
      <c r="Q649" s="13">
        <v>30.95</v>
      </c>
      <c r="R649" s="14">
        <v>0.1237524950099802</v>
      </c>
      <c r="S649" s="15">
        <v>3.5888223552894258</v>
      </c>
      <c r="T649" s="22">
        <v>0.6888223552894257</v>
      </c>
      <c r="U649" s="23">
        <v>1.4626999999999999</v>
      </c>
      <c r="V649" s="24">
        <v>1.4449000000000001</v>
      </c>
      <c r="W649" s="25">
        <v>1.279344E-2</v>
      </c>
      <c r="X649" s="26">
        <v>1.4600258405466972E-2</v>
      </c>
      <c r="Y649" s="16">
        <v>0.37100975999999997</v>
      </c>
    </row>
    <row r="650" spans="2:25" ht="20.100000000000001" customHeight="1" x14ac:dyDescent="0.25">
      <c r="B650" s="21">
        <v>4698</v>
      </c>
      <c r="C650" s="10" t="s">
        <v>922</v>
      </c>
      <c r="D650" s="10" t="s">
        <v>920</v>
      </c>
      <c r="E650" s="10" t="s">
        <v>519</v>
      </c>
      <c r="F650" s="10" t="s">
        <v>519</v>
      </c>
      <c r="G650" s="9" t="s">
        <v>520</v>
      </c>
      <c r="H650" s="34" t="s">
        <v>903</v>
      </c>
      <c r="I650" s="10" t="s">
        <v>921</v>
      </c>
      <c r="J650" s="11">
        <v>34959</v>
      </c>
      <c r="K650" s="12"/>
      <c r="L650" s="10">
        <v>17</v>
      </c>
      <c r="M650" s="36">
        <v>398</v>
      </c>
      <c r="N650" s="33" t="s">
        <v>245</v>
      </c>
      <c r="O650" s="30">
        <v>26.87</v>
      </c>
      <c r="P650" s="13">
        <v>31.87</v>
      </c>
      <c r="Q650" s="13">
        <v>31.29</v>
      </c>
      <c r="R650" s="14">
        <v>0.11600000000000037</v>
      </c>
      <c r="S650" s="15">
        <v>46.168000000000148</v>
      </c>
      <c r="T650" s="22">
        <v>6.3680000000001433</v>
      </c>
      <c r="U650" s="23">
        <v>1.4463999999999999</v>
      </c>
      <c r="V650" s="24">
        <v>1.4612000000000001</v>
      </c>
      <c r="W650" s="25">
        <v>1.279344E-2</v>
      </c>
      <c r="X650" s="26">
        <v>1.447221719457014E-2</v>
      </c>
      <c r="Y650" s="16">
        <v>5.0917891199999996</v>
      </c>
    </row>
    <row r="651" spans="2:25" ht="20.100000000000001" customHeight="1" x14ac:dyDescent="0.25">
      <c r="B651" s="21">
        <v>4707</v>
      </c>
      <c r="C651" s="10" t="s">
        <v>261</v>
      </c>
      <c r="D651" s="10" t="s">
        <v>92</v>
      </c>
      <c r="E651" s="10" t="s">
        <v>118</v>
      </c>
      <c r="F651" s="10" t="s">
        <v>108</v>
      </c>
      <c r="G651" s="9" t="s">
        <v>141</v>
      </c>
      <c r="H651" s="34" t="s">
        <v>866</v>
      </c>
      <c r="I651" s="10" t="s">
        <v>215</v>
      </c>
      <c r="J651" s="11">
        <v>67845</v>
      </c>
      <c r="K651" s="12"/>
      <c r="L651" s="10">
        <v>13</v>
      </c>
      <c r="M651" s="36">
        <v>270</v>
      </c>
      <c r="N651" s="33" t="s">
        <v>245</v>
      </c>
      <c r="O651" s="30">
        <v>36.049999999999997</v>
      </c>
      <c r="P651" s="13">
        <v>41.05</v>
      </c>
      <c r="Q651" s="13">
        <v>40.340000000000003</v>
      </c>
      <c r="R651" s="14">
        <v>0.14199999999999874</v>
      </c>
      <c r="S651" s="15">
        <v>38.339999999999662</v>
      </c>
      <c r="T651" s="22">
        <v>11.339999999999657</v>
      </c>
      <c r="U651" s="23">
        <v>1.4478</v>
      </c>
      <c r="V651" s="24">
        <v>1.4595</v>
      </c>
      <c r="W651" s="25">
        <v>1.2792120000000001E-2</v>
      </c>
      <c r="X651" s="26">
        <v>1.4909230769230749E-2</v>
      </c>
      <c r="Y651" s="16">
        <v>3.4538724000000003</v>
      </c>
    </row>
    <row r="652" spans="2:25" ht="20.100000000000001" customHeight="1" x14ac:dyDescent="0.25">
      <c r="B652" s="21">
        <v>4882</v>
      </c>
      <c r="C652" s="10" t="s">
        <v>1022</v>
      </c>
      <c r="D652" s="10" t="s">
        <v>92</v>
      </c>
      <c r="E652" s="10" t="s">
        <v>122</v>
      </c>
      <c r="F652" s="10" t="s">
        <v>74</v>
      </c>
      <c r="G652" s="9" t="s">
        <v>951</v>
      </c>
      <c r="H652" s="34" t="s">
        <v>990</v>
      </c>
      <c r="I652" s="10" t="s">
        <v>286</v>
      </c>
      <c r="J652" s="11">
        <v>75732</v>
      </c>
      <c r="K652" s="12"/>
      <c r="L652" s="10">
        <v>9</v>
      </c>
      <c r="M652" s="36">
        <v>206.2</v>
      </c>
      <c r="N652" s="33" t="s">
        <v>245</v>
      </c>
      <c r="O652" s="30">
        <v>31.74</v>
      </c>
      <c r="P652" s="13">
        <v>36.74</v>
      </c>
      <c r="Q652" s="13">
        <v>36.090000000000003</v>
      </c>
      <c r="R652" s="14">
        <v>0.12999999999999962</v>
      </c>
      <c r="S652" s="15">
        <v>26.805999999999919</v>
      </c>
      <c r="T652" s="22">
        <v>6.1859999999999191</v>
      </c>
      <c r="U652" s="23">
        <v>1.4522999999999999</v>
      </c>
      <c r="V652" s="24">
        <v>1.4220999999999999</v>
      </c>
      <c r="W652" s="25">
        <v>1.279108E-2</v>
      </c>
      <c r="X652" s="26">
        <v>1.4702390804597695E-2</v>
      </c>
      <c r="Y652" s="16">
        <v>2.6375206959999997</v>
      </c>
    </row>
    <row r="653" spans="2:25" ht="20.100000000000001" customHeight="1" x14ac:dyDescent="0.25">
      <c r="B653" s="21">
        <v>4838</v>
      </c>
      <c r="C653" s="10" t="s">
        <v>485</v>
      </c>
      <c r="D653" s="10" t="s">
        <v>92</v>
      </c>
      <c r="E653" s="10" t="s">
        <v>124</v>
      </c>
      <c r="F653" s="10" t="s">
        <v>482</v>
      </c>
      <c r="G653" s="9" t="s">
        <v>1078</v>
      </c>
      <c r="H653" s="34" t="s">
        <v>1551</v>
      </c>
      <c r="I653" s="10" t="s">
        <v>1574</v>
      </c>
      <c r="J653" s="11">
        <v>71442</v>
      </c>
      <c r="K653" s="12"/>
      <c r="L653" s="10">
        <v>4</v>
      </c>
      <c r="M653" s="36">
        <v>99.5</v>
      </c>
      <c r="N653" s="33" t="s">
        <v>245</v>
      </c>
      <c r="O653" s="30">
        <v>36.020000000000003</v>
      </c>
      <c r="P653" s="13">
        <v>41.03</v>
      </c>
      <c r="Q653" s="13">
        <v>40.299999999999997</v>
      </c>
      <c r="R653" s="14">
        <v>0.14570858283433219</v>
      </c>
      <c r="S653" s="15">
        <v>14.498003992016052</v>
      </c>
      <c r="T653" s="22">
        <v>4.548003992016052</v>
      </c>
      <c r="U653" s="23">
        <v>1.4027000000000001</v>
      </c>
      <c r="V653" s="24">
        <v>1.3778999999999999</v>
      </c>
      <c r="W653" s="25">
        <v>1.2790759999999998E-2</v>
      </c>
      <c r="X653" s="26">
        <v>1.4972361588785059E-2</v>
      </c>
      <c r="Y653" s="16">
        <v>1.2726806199999998</v>
      </c>
    </row>
    <row r="654" spans="2:25" ht="20.100000000000001" customHeight="1" x14ac:dyDescent="0.25">
      <c r="B654" s="21">
        <v>4854</v>
      </c>
      <c r="C654" s="10" t="s">
        <v>31</v>
      </c>
      <c r="D654" s="10" t="s">
        <v>92</v>
      </c>
      <c r="E654" s="10" t="s">
        <v>98</v>
      </c>
      <c r="F654" s="10" t="s">
        <v>101</v>
      </c>
      <c r="G654" s="9" t="s">
        <v>128</v>
      </c>
      <c r="H654" s="34" t="s">
        <v>755</v>
      </c>
      <c r="I654" s="10" t="s">
        <v>1603</v>
      </c>
      <c r="J654" s="11">
        <v>65389</v>
      </c>
      <c r="K654" s="12"/>
      <c r="L654" s="10">
        <v>6</v>
      </c>
      <c r="M654" s="36">
        <v>183</v>
      </c>
      <c r="N654" s="33" t="s">
        <v>245</v>
      </c>
      <c r="O654" s="30">
        <v>36.26</v>
      </c>
      <c r="P654" s="13">
        <v>41.26</v>
      </c>
      <c r="Q654" s="13">
        <v>40.58</v>
      </c>
      <c r="R654" s="14">
        <v>0.13599999999999995</v>
      </c>
      <c r="S654" s="15">
        <v>24.887999999999991</v>
      </c>
      <c r="T654" s="22">
        <v>6.5879999999999903</v>
      </c>
      <c r="U654" s="23">
        <v>1.4418</v>
      </c>
      <c r="V654" s="24">
        <v>1.4319999999999999</v>
      </c>
      <c r="W654" s="25">
        <v>1.2788410000000002E-2</v>
      </c>
      <c r="X654" s="26">
        <v>1.4801400462962964E-2</v>
      </c>
      <c r="Y654" s="16">
        <v>2.3402790300000005</v>
      </c>
    </row>
    <row r="655" spans="2:25" ht="20.100000000000001" customHeight="1" x14ac:dyDescent="0.25">
      <c r="B655" s="21">
        <v>4850</v>
      </c>
      <c r="C655" s="10" t="s">
        <v>487</v>
      </c>
      <c r="D655" s="10" t="s">
        <v>92</v>
      </c>
      <c r="E655" s="10" t="s">
        <v>124</v>
      </c>
      <c r="F655" s="10" t="s">
        <v>482</v>
      </c>
      <c r="G655" s="9" t="s">
        <v>488</v>
      </c>
      <c r="H655" s="34" t="s">
        <v>990</v>
      </c>
      <c r="I655" s="10" t="s">
        <v>1007</v>
      </c>
      <c r="J655" s="11">
        <v>71443</v>
      </c>
      <c r="K655" s="12"/>
      <c r="L655" s="10">
        <v>11</v>
      </c>
      <c r="M655" s="36">
        <v>240</v>
      </c>
      <c r="N655" s="33" t="s">
        <v>245</v>
      </c>
      <c r="O655" s="30">
        <v>29.05</v>
      </c>
      <c r="P655" s="13">
        <v>34.049999999999997</v>
      </c>
      <c r="Q655" s="13">
        <v>33.46</v>
      </c>
      <c r="R655" s="14">
        <v>0.11799999999999934</v>
      </c>
      <c r="S655" s="15">
        <v>28.31999999999984</v>
      </c>
      <c r="T655" s="22">
        <v>4.3199999999998404</v>
      </c>
      <c r="U655" s="23">
        <v>1.4229000000000001</v>
      </c>
      <c r="V655" s="24">
        <v>1.4504999999999999</v>
      </c>
      <c r="W655" s="25">
        <v>1.278663E-2</v>
      </c>
      <c r="X655" s="26">
        <v>1.4497312925170057E-2</v>
      </c>
      <c r="Y655" s="16">
        <v>3.0687912000000002</v>
      </c>
    </row>
    <row r="656" spans="2:25" ht="20.100000000000001" customHeight="1" x14ac:dyDescent="0.25">
      <c r="B656" s="21">
        <v>4860</v>
      </c>
      <c r="C656" s="10" t="s">
        <v>487</v>
      </c>
      <c r="D656" s="10" t="s">
        <v>92</v>
      </c>
      <c r="E656" s="10" t="s">
        <v>124</v>
      </c>
      <c r="F656" s="10" t="s">
        <v>482</v>
      </c>
      <c r="G656" s="9" t="s">
        <v>488</v>
      </c>
      <c r="H656" s="34" t="s">
        <v>990</v>
      </c>
      <c r="I656" s="10" t="s">
        <v>1482</v>
      </c>
      <c r="J656" s="11">
        <v>71444</v>
      </c>
      <c r="K656" s="12"/>
      <c r="L656" s="10">
        <v>11</v>
      </c>
      <c r="M656" s="36">
        <v>281</v>
      </c>
      <c r="N656" s="33" t="s">
        <v>245</v>
      </c>
      <c r="O656" s="30">
        <v>31.84</v>
      </c>
      <c r="P656" s="13">
        <v>36.840000000000003</v>
      </c>
      <c r="Q656" s="13">
        <v>36.22</v>
      </c>
      <c r="R656" s="14">
        <v>0.12400000000000082</v>
      </c>
      <c r="S656" s="15">
        <v>34.844000000000229</v>
      </c>
      <c r="T656" s="22">
        <v>6.744000000000228</v>
      </c>
      <c r="U656" s="23">
        <v>1.4227000000000001</v>
      </c>
      <c r="V656" s="24">
        <v>1.4504999999999999</v>
      </c>
      <c r="W656" s="25">
        <v>1.2785739999999999E-2</v>
      </c>
      <c r="X656" s="26">
        <v>1.4595593607305947E-2</v>
      </c>
      <c r="Y656" s="16">
        <v>3.5927929399999994</v>
      </c>
    </row>
    <row r="657" spans="2:25" ht="20.100000000000001" customHeight="1" x14ac:dyDescent="0.25">
      <c r="B657" s="21">
        <v>4831</v>
      </c>
      <c r="C657" s="10" t="s">
        <v>31</v>
      </c>
      <c r="D657" s="10" t="s">
        <v>92</v>
      </c>
      <c r="E657" s="10" t="s">
        <v>98</v>
      </c>
      <c r="F657" s="10" t="s">
        <v>101</v>
      </c>
      <c r="G657" s="9" t="s">
        <v>128</v>
      </c>
      <c r="H657" s="34" t="s">
        <v>1527</v>
      </c>
      <c r="I657" s="10" t="s">
        <v>759</v>
      </c>
      <c r="J657" s="11">
        <v>65386</v>
      </c>
      <c r="K657" s="12"/>
      <c r="L657" s="10">
        <v>3</v>
      </c>
      <c r="M657" s="36">
        <v>90.6</v>
      </c>
      <c r="N657" s="33" t="s">
        <v>245</v>
      </c>
      <c r="O657" s="30">
        <v>29.15</v>
      </c>
      <c r="P657" s="13">
        <v>34.159999999999997</v>
      </c>
      <c r="Q657" s="13">
        <v>33.76</v>
      </c>
      <c r="R657" s="14">
        <v>7.9840319361277196E-2</v>
      </c>
      <c r="S657" s="15">
        <v>7.2335329341317136</v>
      </c>
      <c r="T657" s="22">
        <v>-1.8264670658682864</v>
      </c>
      <c r="U657" s="23">
        <v>1.3876999999999999</v>
      </c>
      <c r="V657" s="24">
        <v>1.3913</v>
      </c>
      <c r="W657" s="25">
        <v>1.27834E-2</v>
      </c>
      <c r="X657" s="26">
        <v>1.3892588720173533E-2</v>
      </c>
      <c r="Y657" s="16">
        <v>1.1581760399999999</v>
      </c>
    </row>
    <row r="658" spans="2:25" ht="20.100000000000001" customHeight="1" x14ac:dyDescent="0.25">
      <c r="B658" s="21">
        <v>4750</v>
      </c>
      <c r="C658" s="10" t="s">
        <v>798</v>
      </c>
      <c r="D658" s="10" t="s">
        <v>92</v>
      </c>
      <c r="E658" s="10" t="s">
        <v>124</v>
      </c>
      <c r="F658" s="10" t="s">
        <v>799</v>
      </c>
      <c r="G658" s="9" t="s">
        <v>1231</v>
      </c>
      <c r="H658" s="34" t="s">
        <v>990</v>
      </c>
      <c r="I658" s="10" t="s">
        <v>886</v>
      </c>
      <c r="J658" s="11">
        <v>74859</v>
      </c>
      <c r="K658" s="12"/>
      <c r="L658" s="10">
        <v>12</v>
      </c>
      <c r="M658" s="36">
        <v>308.60000000000002</v>
      </c>
      <c r="N658" s="33" t="s">
        <v>245</v>
      </c>
      <c r="O658" s="30">
        <v>35.58</v>
      </c>
      <c r="P658" s="13">
        <v>40.6</v>
      </c>
      <c r="Q658" s="13">
        <v>39.99</v>
      </c>
      <c r="R658" s="14">
        <v>0.12151394422310738</v>
      </c>
      <c r="S658" s="15">
        <v>37.499203187250941</v>
      </c>
      <c r="T658" s="22">
        <v>6.6392031872509358</v>
      </c>
      <c r="U658" s="23">
        <v>1.4218</v>
      </c>
      <c r="V658" s="24">
        <v>1.4177999999999999</v>
      </c>
      <c r="W658" s="25">
        <v>1.27782E-2</v>
      </c>
      <c r="X658" s="26">
        <v>1.4545706122448977E-2</v>
      </c>
      <c r="Y658" s="16">
        <v>3.9433525200000004</v>
      </c>
    </row>
    <row r="659" spans="2:25" ht="20.100000000000001" customHeight="1" x14ac:dyDescent="0.25">
      <c r="B659" s="21">
        <v>4702</v>
      </c>
      <c r="C659" s="10" t="s">
        <v>628</v>
      </c>
      <c r="D659" s="10" t="s">
        <v>92</v>
      </c>
      <c r="E659" s="10" t="s">
        <v>966</v>
      </c>
      <c r="F659" s="10" t="s">
        <v>628</v>
      </c>
      <c r="G659" s="9" t="s">
        <v>629</v>
      </c>
      <c r="H659" s="34" t="s">
        <v>752</v>
      </c>
      <c r="I659" s="10" t="s">
        <v>630</v>
      </c>
      <c r="J659" s="11">
        <v>73808</v>
      </c>
      <c r="K659" s="12"/>
      <c r="L659" s="10">
        <v>5</v>
      </c>
      <c r="M659" s="36">
        <v>126</v>
      </c>
      <c r="N659" s="33" t="s">
        <v>245</v>
      </c>
      <c r="O659" s="30">
        <v>36.880000000000003</v>
      </c>
      <c r="P659" s="13">
        <v>41.9</v>
      </c>
      <c r="Q659" s="13">
        <v>41.37</v>
      </c>
      <c r="R659" s="14">
        <v>0.1055776892430282</v>
      </c>
      <c r="S659" s="15">
        <v>13.302788844621553</v>
      </c>
      <c r="T659" s="22">
        <v>0.70278884462155211</v>
      </c>
      <c r="U659" s="23">
        <v>1.4688000000000001</v>
      </c>
      <c r="V659" s="24">
        <v>1.4350000000000001</v>
      </c>
      <c r="W659" s="25">
        <v>1.2776720000000002E-2</v>
      </c>
      <c r="X659" s="26">
        <v>1.428488516703787E-2</v>
      </c>
      <c r="Y659" s="16">
        <v>1.6098667200000003</v>
      </c>
    </row>
    <row r="660" spans="2:25" ht="20.100000000000001" customHeight="1" x14ac:dyDescent="0.25">
      <c r="B660" s="21">
        <v>4703</v>
      </c>
      <c r="C660" s="10" t="s">
        <v>729</v>
      </c>
      <c r="D660" s="10" t="s">
        <v>93</v>
      </c>
      <c r="E660" s="10" t="s">
        <v>87</v>
      </c>
      <c r="F660" s="10" t="s">
        <v>89</v>
      </c>
      <c r="G660" s="9" t="s">
        <v>730</v>
      </c>
      <c r="H660" s="34" t="s">
        <v>875</v>
      </c>
      <c r="I660" s="10" t="s">
        <v>237</v>
      </c>
      <c r="J660" s="11">
        <v>73743</v>
      </c>
      <c r="K660" s="12"/>
      <c r="L660" s="10">
        <v>1</v>
      </c>
      <c r="M660" s="36">
        <v>8</v>
      </c>
      <c r="N660" s="33" t="s">
        <v>245</v>
      </c>
      <c r="O660" s="30">
        <v>28.44</v>
      </c>
      <c r="P660" s="13">
        <v>33.450000000000003</v>
      </c>
      <c r="Q660" s="13">
        <v>32.619999999999997</v>
      </c>
      <c r="R660" s="14">
        <v>0.16566866267465172</v>
      </c>
      <c r="S660" s="15">
        <v>1.3253493013972137</v>
      </c>
      <c r="T660" s="22">
        <v>0.5253493013972137</v>
      </c>
      <c r="U660" s="23">
        <v>1.4624999999999999</v>
      </c>
      <c r="V660" s="24">
        <v>1.4413</v>
      </c>
      <c r="W660" s="25">
        <v>1.2776719999999998E-2</v>
      </c>
      <c r="X660" s="26">
        <v>1.5313724210526333E-2</v>
      </c>
      <c r="Y660" s="16">
        <v>0.10221375999999999</v>
      </c>
    </row>
    <row r="661" spans="2:25" ht="20.100000000000001" customHeight="1" x14ac:dyDescent="0.25">
      <c r="B661" s="21">
        <v>4705</v>
      </c>
      <c r="C661" s="10" t="s">
        <v>1022</v>
      </c>
      <c r="D661" s="10" t="s">
        <v>92</v>
      </c>
      <c r="E661" s="10" t="s">
        <v>122</v>
      </c>
      <c r="F661" s="10" t="s">
        <v>74</v>
      </c>
      <c r="G661" s="9" t="s">
        <v>951</v>
      </c>
      <c r="H661" s="34" t="s">
        <v>737</v>
      </c>
      <c r="I661" s="10" t="s">
        <v>952</v>
      </c>
      <c r="J661" s="11">
        <v>71581</v>
      </c>
      <c r="K661" s="12"/>
      <c r="L661" s="10">
        <v>7</v>
      </c>
      <c r="M661" s="36">
        <v>181.4</v>
      </c>
      <c r="N661" s="33" t="s">
        <v>245</v>
      </c>
      <c r="O661" s="30">
        <v>35.200000000000003</v>
      </c>
      <c r="P661" s="13">
        <v>40.200000000000003</v>
      </c>
      <c r="Q661" s="13">
        <v>39.590000000000003</v>
      </c>
      <c r="R661" s="14">
        <v>0.12199999999999989</v>
      </c>
      <c r="S661" s="15">
        <v>22.130799999999979</v>
      </c>
      <c r="T661" s="22">
        <v>3.9907999999999784</v>
      </c>
      <c r="U661" s="23">
        <v>1.4560999999999999</v>
      </c>
      <c r="V661" s="24">
        <v>1.4472</v>
      </c>
      <c r="W661" s="25">
        <v>1.2774519999999998E-2</v>
      </c>
      <c r="X661" s="26">
        <v>1.4549567198177672E-2</v>
      </c>
      <c r="Y661" s="16">
        <v>2.3172979279999995</v>
      </c>
    </row>
    <row r="662" spans="2:25" ht="20.100000000000001" customHeight="1" x14ac:dyDescent="0.25">
      <c r="B662" s="21">
        <v>4705</v>
      </c>
      <c r="C662" s="10" t="s">
        <v>358</v>
      </c>
      <c r="D662" s="10" t="s">
        <v>93</v>
      </c>
      <c r="E662" s="10" t="s">
        <v>94</v>
      </c>
      <c r="F662" s="10" t="s">
        <v>173</v>
      </c>
      <c r="G662" s="9" t="s">
        <v>193</v>
      </c>
      <c r="H662" s="34" t="s">
        <v>875</v>
      </c>
      <c r="I662" s="10" t="s">
        <v>894</v>
      </c>
      <c r="J662" s="11">
        <v>77208</v>
      </c>
      <c r="K662" s="12"/>
      <c r="L662" s="10">
        <v>1</v>
      </c>
      <c r="M662" s="36">
        <v>33</v>
      </c>
      <c r="N662" s="33" t="s">
        <v>245</v>
      </c>
      <c r="O662" s="30">
        <v>35.54</v>
      </c>
      <c r="P662" s="13">
        <v>40.57</v>
      </c>
      <c r="Q662" s="13">
        <v>40.11</v>
      </c>
      <c r="R662" s="14">
        <v>9.1451292246521029E-2</v>
      </c>
      <c r="S662" s="15">
        <v>3.0178926441351939</v>
      </c>
      <c r="T662" s="22">
        <v>-0.28210735586480623</v>
      </c>
      <c r="U662" s="23">
        <v>1.4509000000000001</v>
      </c>
      <c r="V662" s="24">
        <v>1.4521999999999999</v>
      </c>
      <c r="W662" s="25">
        <v>1.2773640000000001E-2</v>
      </c>
      <c r="X662" s="26">
        <v>1.4059389321663023E-2</v>
      </c>
      <c r="Y662" s="16">
        <v>0.42153012000000001</v>
      </c>
    </row>
    <row r="663" spans="2:25" ht="20.100000000000001" customHeight="1" x14ac:dyDescent="0.25">
      <c r="B663" s="21">
        <v>4854</v>
      </c>
      <c r="C663" s="10" t="s">
        <v>344</v>
      </c>
      <c r="D663" s="10" t="s">
        <v>92</v>
      </c>
      <c r="E663" s="10" t="s">
        <v>318</v>
      </c>
      <c r="F663" s="10" t="s">
        <v>337</v>
      </c>
      <c r="G663" s="9" t="s">
        <v>345</v>
      </c>
      <c r="H663" s="34" t="s">
        <v>755</v>
      </c>
      <c r="I663" s="10" t="s">
        <v>339</v>
      </c>
      <c r="J663" s="11">
        <v>76372</v>
      </c>
      <c r="K663" s="12"/>
      <c r="L663" s="10">
        <v>3</v>
      </c>
      <c r="M663" s="36">
        <v>78.8</v>
      </c>
      <c r="N663" s="33" t="s">
        <v>245</v>
      </c>
      <c r="O663" s="30">
        <v>35.92</v>
      </c>
      <c r="P663" s="13">
        <v>40.96</v>
      </c>
      <c r="Q663" s="13">
        <v>40.32</v>
      </c>
      <c r="R663" s="14">
        <v>0.12698412698412712</v>
      </c>
      <c r="S663" s="15">
        <v>10.006349206349217</v>
      </c>
      <c r="T663" s="22">
        <v>2.1263492063492162</v>
      </c>
      <c r="U663" s="23">
        <v>1.4232</v>
      </c>
      <c r="V663" s="24">
        <v>1.4472</v>
      </c>
      <c r="W663" s="25">
        <v>1.277328E-2</v>
      </c>
      <c r="X663" s="26">
        <v>1.4631211636363637E-2</v>
      </c>
      <c r="Y663" s="16">
        <v>1.006534464</v>
      </c>
    </row>
    <row r="664" spans="2:25" ht="20.100000000000001" customHeight="1" x14ac:dyDescent="0.25">
      <c r="B664" s="21">
        <v>4852</v>
      </c>
      <c r="C664" s="10" t="s">
        <v>95</v>
      </c>
      <c r="D664" s="10" t="s">
        <v>93</v>
      </c>
      <c r="E664" s="10" t="s">
        <v>94</v>
      </c>
      <c r="F664" s="10" t="s">
        <v>94</v>
      </c>
      <c r="G664" s="9" t="s">
        <v>180</v>
      </c>
      <c r="H664" s="34" t="s">
        <v>1611</v>
      </c>
      <c r="I664" s="10" t="s">
        <v>238</v>
      </c>
      <c r="J664" s="11">
        <v>79438</v>
      </c>
      <c r="K664" s="12"/>
      <c r="L664" s="10">
        <v>2</v>
      </c>
      <c r="M664" s="36">
        <v>55.9</v>
      </c>
      <c r="N664" s="33" t="s">
        <v>245</v>
      </c>
      <c r="O664" s="30">
        <v>35.69</v>
      </c>
      <c r="P664" s="13">
        <v>40.72</v>
      </c>
      <c r="Q664" s="13">
        <v>39.99</v>
      </c>
      <c r="R664" s="14">
        <v>0.14512922465208683</v>
      </c>
      <c r="S664" s="15">
        <v>8.1127236580516531</v>
      </c>
      <c r="T664" s="22">
        <v>2.5227236580516532</v>
      </c>
      <c r="U664" s="23">
        <v>1.4381999999999999</v>
      </c>
      <c r="V664" s="24">
        <v>1.4319999999999999</v>
      </c>
      <c r="W664" s="25">
        <v>1.2772389999999998E-2</v>
      </c>
      <c r="X664" s="26">
        <v>1.4940725976744172E-2</v>
      </c>
      <c r="Y664" s="16">
        <v>0.71397660099999982</v>
      </c>
    </row>
    <row r="665" spans="2:25" ht="20.100000000000001" customHeight="1" x14ac:dyDescent="0.25">
      <c r="B665" s="21">
        <v>4720</v>
      </c>
      <c r="C665" s="10" t="s">
        <v>1005</v>
      </c>
      <c r="D665" s="10" t="s">
        <v>92</v>
      </c>
      <c r="E665" s="10" t="s">
        <v>122</v>
      </c>
      <c r="F665" s="10" t="s">
        <v>74</v>
      </c>
      <c r="G665" s="9" t="s">
        <v>951</v>
      </c>
      <c r="H665" s="34" t="s">
        <v>737</v>
      </c>
      <c r="I665" s="10" t="s">
        <v>286</v>
      </c>
      <c r="J665" s="11">
        <v>71588</v>
      </c>
      <c r="K665" s="12"/>
      <c r="L665" s="10">
        <v>7</v>
      </c>
      <c r="M665" s="36">
        <v>201.2</v>
      </c>
      <c r="N665" s="33" t="s">
        <v>245</v>
      </c>
      <c r="O665" s="30">
        <v>27.94</v>
      </c>
      <c r="P665" s="13">
        <v>32.94</v>
      </c>
      <c r="Q665" s="13">
        <v>32.36</v>
      </c>
      <c r="R665" s="14">
        <v>0.11599999999999974</v>
      </c>
      <c r="S665" s="15">
        <v>23.339199999999948</v>
      </c>
      <c r="T665" s="22">
        <v>3.219199999999947</v>
      </c>
      <c r="U665" s="23">
        <v>1.4056</v>
      </c>
      <c r="V665" s="24">
        <v>1.4322999999999999</v>
      </c>
      <c r="W665" s="25">
        <v>1.277055E-2</v>
      </c>
      <c r="X665" s="26">
        <v>1.4446323529411761E-2</v>
      </c>
      <c r="Y665" s="16">
        <v>2.5694346599999998</v>
      </c>
    </row>
    <row r="666" spans="2:25" ht="20.100000000000001" customHeight="1" x14ac:dyDescent="0.25">
      <c r="B666" s="21">
        <v>4852</v>
      </c>
      <c r="C666" s="10" t="s">
        <v>97</v>
      </c>
      <c r="D666" s="10" t="s">
        <v>93</v>
      </c>
      <c r="E666" s="10" t="s">
        <v>94</v>
      </c>
      <c r="F666" s="10" t="s">
        <v>94</v>
      </c>
      <c r="G666" s="9" t="s">
        <v>182</v>
      </c>
      <c r="H666" s="34" t="s">
        <v>1611</v>
      </c>
      <c r="I666" s="10" t="s">
        <v>238</v>
      </c>
      <c r="J666" s="11">
        <v>79438</v>
      </c>
      <c r="K666" s="12"/>
      <c r="L666" s="10">
        <v>2</v>
      </c>
      <c r="M666" s="36">
        <v>59.6</v>
      </c>
      <c r="N666" s="33" t="s">
        <v>245</v>
      </c>
      <c r="O666" s="30">
        <v>28.76</v>
      </c>
      <c r="P666" s="13">
        <v>33.76</v>
      </c>
      <c r="Q666" s="13">
        <v>33.06</v>
      </c>
      <c r="R666" s="14">
        <v>0.13999999999999924</v>
      </c>
      <c r="S666" s="15">
        <v>8.343999999999955</v>
      </c>
      <c r="T666" s="22">
        <v>2.3839999999999542</v>
      </c>
      <c r="U666" s="23">
        <v>1.4269000000000001</v>
      </c>
      <c r="V666" s="24">
        <v>1.4428000000000001</v>
      </c>
      <c r="W666" s="25">
        <v>1.2770165E-2</v>
      </c>
      <c r="X666" s="26">
        <v>1.4849029069767429E-2</v>
      </c>
      <c r="Y666" s="16">
        <v>0.76110183399999998</v>
      </c>
    </row>
    <row r="667" spans="2:25" ht="20.100000000000001" customHeight="1" x14ac:dyDescent="0.25">
      <c r="B667" s="21">
        <v>4691</v>
      </c>
      <c r="C667" s="10" t="s">
        <v>852</v>
      </c>
      <c r="D667" s="10" t="s">
        <v>247</v>
      </c>
      <c r="E667" s="10" t="s">
        <v>380</v>
      </c>
      <c r="F667" s="10" t="s">
        <v>852</v>
      </c>
      <c r="G667" s="9" t="s">
        <v>397</v>
      </c>
      <c r="H667" s="34" t="s">
        <v>850</v>
      </c>
      <c r="I667" s="10" t="s">
        <v>851</v>
      </c>
      <c r="J667" s="11"/>
      <c r="K667" s="12"/>
      <c r="L667" s="10">
        <v>2</v>
      </c>
      <c r="M667" s="36">
        <v>26</v>
      </c>
      <c r="N667" s="33" t="s">
        <v>245</v>
      </c>
      <c r="O667" s="30">
        <v>36.479999999999997</v>
      </c>
      <c r="P667" s="13">
        <v>41.5</v>
      </c>
      <c r="Q667" s="13">
        <v>40.85</v>
      </c>
      <c r="R667" s="14">
        <v>0.12948207171314705</v>
      </c>
      <c r="S667" s="15">
        <v>3.366533864541823</v>
      </c>
      <c r="T667" s="22">
        <v>0.76653386454182304</v>
      </c>
      <c r="U667" s="23">
        <v>1.4476</v>
      </c>
      <c r="V667" s="24">
        <v>1.4545999999999999</v>
      </c>
      <c r="W667" s="25">
        <v>1.2769679999999999E-2</v>
      </c>
      <c r="X667" s="26">
        <v>1.4669060320366125E-2</v>
      </c>
      <c r="Y667" s="16">
        <v>0.33201167999999998</v>
      </c>
    </row>
    <row r="668" spans="2:25" ht="20.100000000000001" customHeight="1" x14ac:dyDescent="0.25">
      <c r="B668" s="21">
        <v>4702</v>
      </c>
      <c r="C668" s="10" t="s">
        <v>36</v>
      </c>
      <c r="D668" s="10" t="s">
        <v>92</v>
      </c>
      <c r="E668" s="10" t="s">
        <v>117</v>
      </c>
      <c r="F668" s="10" t="s">
        <v>36</v>
      </c>
      <c r="G668" s="9" t="s">
        <v>132</v>
      </c>
      <c r="H668" s="34" t="s">
        <v>755</v>
      </c>
      <c r="I668" s="10" t="s">
        <v>205</v>
      </c>
      <c r="J668" s="11">
        <v>79511</v>
      </c>
      <c r="K668" s="12"/>
      <c r="L668" s="10">
        <v>3</v>
      </c>
      <c r="M668" s="36">
        <v>64</v>
      </c>
      <c r="N668" s="33" t="s">
        <v>245</v>
      </c>
      <c r="O668" s="30">
        <v>35.869999999999997</v>
      </c>
      <c r="P668" s="13">
        <v>40.869999999999997</v>
      </c>
      <c r="Q668" s="13">
        <v>40.380000000000003</v>
      </c>
      <c r="R668" s="14">
        <v>9.7999999999998977E-2</v>
      </c>
      <c r="S668" s="15">
        <v>6.2719999999999345</v>
      </c>
      <c r="T668" s="22">
        <v>-0.12800000000006584</v>
      </c>
      <c r="U668" s="23">
        <v>1.4581</v>
      </c>
      <c r="V668" s="24">
        <v>1.4436</v>
      </c>
      <c r="W668" s="25">
        <v>1.2767479999999999E-2</v>
      </c>
      <c r="X668" s="26">
        <v>1.4154634146341447E-2</v>
      </c>
      <c r="Y668" s="16">
        <v>0.81711871999999997</v>
      </c>
    </row>
    <row r="669" spans="2:25" ht="20.100000000000001" customHeight="1" x14ac:dyDescent="0.25">
      <c r="B669" s="21">
        <v>4710</v>
      </c>
      <c r="C669" s="10" t="s">
        <v>334</v>
      </c>
      <c r="D669" s="10" t="s">
        <v>92</v>
      </c>
      <c r="E669" s="10" t="s">
        <v>318</v>
      </c>
      <c r="F669" s="10" t="s">
        <v>328</v>
      </c>
      <c r="G669" s="9" t="s">
        <v>335</v>
      </c>
      <c r="H669" s="34" t="s">
        <v>755</v>
      </c>
      <c r="I669" s="10" t="s">
        <v>898</v>
      </c>
      <c r="J669" s="11">
        <v>65337</v>
      </c>
      <c r="K669" s="12"/>
      <c r="L669" s="10">
        <v>3</v>
      </c>
      <c r="M669" s="36">
        <v>78</v>
      </c>
      <c r="N669" s="33" t="s">
        <v>245</v>
      </c>
      <c r="O669" s="30">
        <v>27.4</v>
      </c>
      <c r="P669" s="13">
        <v>32.43</v>
      </c>
      <c r="Q669" s="13">
        <v>31.9</v>
      </c>
      <c r="R669" s="14">
        <v>0.10536779324055687</v>
      </c>
      <c r="S669" s="15">
        <v>8.2186878727634358</v>
      </c>
      <c r="T669" s="22">
        <v>0.41868787276343522</v>
      </c>
      <c r="U669" s="23">
        <v>1.4349000000000001</v>
      </c>
      <c r="V669" s="24">
        <v>1.4665999999999999</v>
      </c>
      <c r="W669" s="25">
        <v>1.2766599999999999E-2</v>
      </c>
      <c r="X669" s="26">
        <v>1.4270221777777781E-2</v>
      </c>
      <c r="Y669" s="16">
        <v>0.99579479999999998</v>
      </c>
    </row>
    <row r="670" spans="2:25" ht="20.100000000000001" customHeight="1" x14ac:dyDescent="0.25">
      <c r="B670" s="21">
        <v>4872</v>
      </c>
      <c r="C670" s="10" t="s">
        <v>58</v>
      </c>
      <c r="D670" s="10" t="s">
        <v>93</v>
      </c>
      <c r="E670" s="10" t="s">
        <v>94</v>
      </c>
      <c r="F670" s="10" t="s">
        <v>173</v>
      </c>
      <c r="G670" s="9" t="s">
        <v>191</v>
      </c>
      <c r="H670" s="34" t="s">
        <v>875</v>
      </c>
      <c r="I670" s="10" t="s">
        <v>894</v>
      </c>
      <c r="J670" s="11">
        <v>77239</v>
      </c>
      <c r="K670" s="12"/>
      <c r="L670" s="10">
        <v>3</v>
      </c>
      <c r="M670" s="36">
        <v>79</v>
      </c>
      <c r="N670" s="33" t="s">
        <v>245</v>
      </c>
      <c r="O670" s="30">
        <v>29.17</v>
      </c>
      <c r="P670" s="13">
        <v>34.18</v>
      </c>
      <c r="Q670" s="13">
        <v>33.58</v>
      </c>
      <c r="R670" s="14">
        <v>0.1197604790419165</v>
      </c>
      <c r="S670" s="15">
        <v>9.4610778443114043</v>
      </c>
      <c r="T670" s="22">
        <v>1.5610778443114031</v>
      </c>
      <c r="U670" s="23">
        <v>1.4467000000000001</v>
      </c>
      <c r="V670" s="24">
        <v>1.4215</v>
      </c>
      <c r="W670" s="25">
        <v>1.2763489999999999E-2</v>
      </c>
      <c r="X670" s="26">
        <v>1.4500019251700684E-2</v>
      </c>
      <c r="Y670" s="16">
        <v>1.00831571</v>
      </c>
    </row>
    <row r="671" spans="2:25" ht="20.100000000000001" customHeight="1" x14ac:dyDescent="0.25">
      <c r="B671" s="21">
        <v>4847</v>
      </c>
      <c r="C671" s="10" t="s">
        <v>32</v>
      </c>
      <c r="D671" s="10" t="s">
        <v>92</v>
      </c>
      <c r="E671" s="10" t="s">
        <v>98</v>
      </c>
      <c r="F671" s="10" t="s">
        <v>101</v>
      </c>
      <c r="G671" s="9" t="s">
        <v>1604</v>
      </c>
      <c r="H671" s="34" t="s">
        <v>755</v>
      </c>
      <c r="I671" s="10" t="s">
        <v>1603</v>
      </c>
      <c r="J671" s="11">
        <v>65388</v>
      </c>
      <c r="K671" s="12"/>
      <c r="L671" s="10">
        <v>2</v>
      </c>
      <c r="M671" s="36">
        <v>50</v>
      </c>
      <c r="N671" s="33" t="s">
        <v>245</v>
      </c>
      <c r="O671" s="30">
        <v>28.39</v>
      </c>
      <c r="P671" s="13">
        <v>33.409999999999997</v>
      </c>
      <c r="Q671" s="13">
        <v>32.799999999999997</v>
      </c>
      <c r="R671" s="14">
        <v>0.12151394422310756</v>
      </c>
      <c r="S671" s="15">
        <v>6.0756972111553775</v>
      </c>
      <c r="T671" s="22">
        <v>1.0756972111553778</v>
      </c>
      <c r="U671" s="23">
        <v>1.4339999999999999</v>
      </c>
      <c r="V671" s="24">
        <v>1.4339999999999999</v>
      </c>
      <c r="W671" s="25">
        <v>1.2762599999999999E-2</v>
      </c>
      <c r="X671" s="26">
        <v>1.4527948299319728E-2</v>
      </c>
      <c r="Y671" s="16">
        <v>0.63812999999999998</v>
      </c>
    </row>
    <row r="672" spans="2:25" ht="20.100000000000001" customHeight="1" x14ac:dyDescent="0.25">
      <c r="B672" s="21">
        <v>4802</v>
      </c>
      <c r="C672" s="10" t="s">
        <v>324</v>
      </c>
      <c r="D672" s="10" t="s">
        <v>92</v>
      </c>
      <c r="E672" s="10" t="s">
        <v>318</v>
      </c>
      <c r="F672" s="10" t="s">
        <v>319</v>
      </c>
      <c r="G672" s="9" t="s">
        <v>325</v>
      </c>
      <c r="H672" s="34" t="s">
        <v>755</v>
      </c>
      <c r="I672" s="10" t="s">
        <v>416</v>
      </c>
      <c r="J672" s="11">
        <v>66082</v>
      </c>
      <c r="K672" s="12"/>
      <c r="L672" s="10">
        <v>4</v>
      </c>
      <c r="M672" s="36">
        <v>94.6</v>
      </c>
      <c r="N672" s="33" t="s">
        <v>245</v>
      </c>
      <c r="O672" s="30">
        <v>32.159999999999997</v>
      </c>
      <c r="P672" s="13">
        <v>37.17</v>
      </c>
      <c r="Q672" s="13">
        <v>36.61</v>
      </c>
      <c r="R672" s="14">
        <v>0.11177644710578877</v>
      </c>
      <c r="S672" s="15">
        <v>10.574051896207617</v>
      </c>
      <c r="T672" s="22">
        <v>1.1140518962076169</v>
      </c>
      <c r="U672" s="23">
        <v>1.3113999999999999</v>
      </c>
      <c r="V672" s="24">
        <v>1.4630000000000001</v>
      </c>
      <c r="W672" s="25">
        <v>1.2762240000000001E-2</v>
      </c>
      <c r="X672" s="26">
        <v>1.436827469662922E-2</v>
      </c>
      <c r="Y672" s="16">
        <v>1.2073079040000001</v>
      </c>
    </row>
    <row r="673" spans="2:25" ht="20.100000000000001" customHeight="1" x14ac:dyDescent="0.25">
      <c r="B673" s="21">
        <v>4826</v>
      </c>
      <c r="C673" s="10" t="s">
        <v>28</v>
      </c>
      <c r="D673" s="10" t="s">
        <v>92</v>
      </c>
      <c r="E673" s="10" t="s">
        <v>116</v>
      </c>
      <c r="F673" s="10" t="s">
        <v>100</v>
      </c>
      <c r="G673" s="9" t="s">
        <v>125</v>
      </c>
      <c r="H673" s="34" t="s">
        <v>755</v>
      </c>
      <c r="I673" s="10" t="s">
        <v>198</v>
      </c>
      <c r="J673" s="11">
        <v>58128</v>
      </c>
      <c r="K673" s="12"/>
      <c r="L673" s="10">
        <v>5</v>
      </c>
      <c r="M673" s="36">
        <v>136.69999999999999</v>
      </c>
      <c r="N673" s="33" t="s">
        <v>245</v>
      </c>
      <c r="O673" s="30">
        <v>29.11</v>
      </c>
      <c r="P673" s="13">
        <v>34.119999999999997</v>
      </c>
      <c r="Q673" s="13">
        <v>33.44</v>
      </c>
      <c r="R673" s="14">
        <v>0.13572854291417166</v>
      </c>
      <c r="S673" s="15">
        <v>18.554091816367265</v>
      </c>
      <c r="T673" s="22">
        <v>4.8840918163672651</v>
      </c>
      <c r="U673" s="23">
        <v>1.3743000000000001</v>
      </c>
      <c r="V673" s="24">
        <v>1.4000999999999999</v>
      </c>
      <c r="W673" s="25">
        <v>1.2762240000000001E-2</v>
      </c>
      <c r="X673" s="26">
        <v>1.4766471685912242E-2</v>
      </c>
      <c r="Y673" s="16">
        <v>1.744598208</v>
      </c>
    </row>
    <row r="674" spans="2:25" ht="20.100000000000001" customHeight="1" x14ac:dyDescent="0.25">
      <c r="B674" s="21">
        <v>4859</v>
      </c>
      <c r="C674" s="10" t="s">
        <v>1043</v>
      </c>
      <c r="D674" s="10" t="s">
        <v>92</v>
      </c>
      <c r="E674" s="10" t="s">
        <v>122</v>
      </c>
      <c r="F674" s="10" t="s">
        <v>74</v>
      </c>
      <c r="G674" s="9" t="s">
        <v>954</v>
      </c>
      <c r="H674" s="34" t="s">
        <v>990</v>
      </c>
      <c r="I674" s="10" t="s">
        <v>286</v>
      </c>
      <c r="J674" s="11">
        <v>75728</v>
      </c>
      <c r="K674" s="12"/>
      <c r="L674" s="10">
        <v>7</v>
      </c>
      <c r="M674" s="36">
        <v>156.6</v>
      </c>
      <c r="N674" s="33" t="s">
        <v>245</v>
      </c>
      <c r="O674" s="30">
        <v>35.380000000000003</v>
      </c>
      <c r="P674" s="13">
        <v>40.380000000000003</v>
      </c>
      <c r="Q674" s="13">
        <v>39.409999999999997</v>
      </c>
      <c r="R674" s="14">
        <v>0.1940000000000012</v>
      </c>
      <c r="S674" s="15">
        <v>30.380400000000186</v>
      </c>
      <c r="T674" s="22">
        <v>14.720400000000186</v>
      </c>
      <c r="U674" s="23">
        <v>1.4323999999999999</v>
      </c>
      <c r="V674" s="24">
        <v>1.4348000000000001</v>
      </c>
      <c r="W674" s="25">
        <v>1.2759039999999999E-2</v>
      </c>
      <c r="X674" s="26">
        <v>1.5830074441687367E-2</v>
      </c>
      <c r="Y674" s="16">
        <v>1.9980656639999999</v>
      </c>
    </row>
    <row r="675" spans="2:25" ht="20.100000000000001" customHeight="1" x14ac:dyDescent="0.25">
      <c r="B675" s="21">
        <v>4868</v>
      </c>
      <c r="C675" s="10" t="s">
        <v>1224</v>
      </c>
      <c r="D675" s="10" t="s">
        <v>93</v>
      </c>
      <c r="E675" s="10" t="s">
        <v>87</v>
      </c>
      <c r="F675" s="10" t="s">
        <v>303</v>
      </c>
      <c r="G675" s="9" t="s">
        <v>1225</v>
      </c>
      <c r="H675" s="34" t="s">
        <v>875</v>
      </c>
      <c r="I675" s="10" t="s">
        <v>305</v>
      </c>
      <c r="J675" s="11">
        <v>76489</v>
      </c>
      <c r="K675" s="12"/>
      <c r="L675" s="10">
        <v>2</v>
      </c>
      <c r="M675" s="36">
        <v>60.2</v>
      </c>
      <c r="N675" s="33" t="s">
        <v>245</v>
      </c>
      <c r="O675" s="30">
        <v>29.82</v>
      </c>
      <c r="P675" s="13">
        <v>34.840000000000003</v>
      </c>
      <c r="Q675" s="13">
        <v>34.270000000000003</v>
      </c>
      <c r="R675" s="14">
        <v>0.11354581673306771</v>
      </c>
      <c r="S675" s="15">
        <v>6.8354581673306765</v>
      </c>
      <c r="T675" s="22">
        <v>0.81545816733067589</v>
      </c>
      <c r="U675" s="23">
        <v>1.4515</v>
      </c>
      <c r="V675" s="24">
        <v>1.4157</v>
      </c>
      <c r="W675" s="25">
        <v>1.2759039999999999E-2</v>
      </c>
      <c r="X675" s="26">
        <v>1.4393343999999999E-2</v>
      </c>
      <c r="Y675" s="16">
        <v>0.76809420799999995</v>
      </c>
    </row>
    <row r="676" spans="2:25" ht="20.100000000000001" customHeight="1" x14ac:dyDescent="0.25">
      <c r="B676" s="21">
        <v>4822</v>
      </c>
      <c r="C676" s="10" t="s">
        <v>929</v>
      </c>
      <c r="D676" s="10" t="s">
        <v>575</v>
      </c>
      <c r="E676" s="10" t="s">
        <v>576</v>
      </c>
      <c r="F676" s="10" t="s">
        <v>576</v>
      </c>
      <c r="G676" s="9" t="s">
        <v>577</v>
      </c>
      <c r="H676" s="34" t="s">
        <v>931</v>
      </c>
      <c r="I676" s="10" t="s">
        <v>931</v>
      </c>
      <c r="J676" s="11">
        <v>34665</v>
      </c>
      <c r="K676" s="12"/>
      <c r="L676" s="10">
        <v>16</v>
      </c>
      <c r="M676" s="36">
        <v>440</v>
      </c>
      <c r="N676" s="33" t="s">
        <v>245</v>
      </c>
      <c r="O676" s="30">
        <v>28.62</v>
      </c>
      <c r="P676" s="13">
        <v>33.65</v>
      </c>
      <c r="Q676" s="13">
        <v>32.950000000000003</v>
      </c>
      <c r="R676" s="14">
        <v>0.13916500994035708</v>
      </c>
      <c r="S676" s="15">
        <v>61.232604373757113</v>
      </c>
      <c r="T676" s="22">
        <v>17.232604373757113</v>
      </c>
      <c r="U676" s="23">
        <v>1.3833</v>
      </c>
      <c r="V676" s="24">
        <v>1.3904000000000001</v>
      </c>
      <c r="W676" s="25">
        <v>1.2759019999999999E-2</v>
      </c>
      <c r="X676" s="26">
        <v>1.4821679122401834E-2</v>
      </c>
      <c r="Y676" s="16">
        <v>5.6139687999999994</v>
      </c>
    </row>
    <row r="677" spans="2:25" ht="20.100000000000001" customHeight="1" x14ac:dyDescent="0.25">
      <c r="B677" s="21">
        <v>4711</v>
      </c>
      <c r="C677" s="10" t="s">
        <v>302</v>
      </c>
      <c r="D677" s="10" t="s">
        <v>93</v>
      </c>
      <c r="E677" s="10" t="s">
        <v>87</v>
      </c>
      <c r="F677" s="10" t="s">
        <v>303</v>
      </c>
      <c r="G677" s="9" t="s">
        <v>304</v>
      </c>
      <c r="H677" s="34" t="s">
        <v>875</v>
      </c>
      <c r="I677" s="10" t="s">
        <v>305</v>
      </c>
      <c r="J677" s="11">
        <v>71791</v>
      </c>
      <c r="K677" s="12"/>
      <c r="L677" s="10">
        <v>1</v>
      </c>
      <c r="M677" s="36">
        <v>22.8</v>
      </c>
      <c r="N677" s="33" t="s">
        <v>245</v>
      </c>
      <c r="O677" s="30">
        <v>28.92</v>
      </c>
      <c r="P677" s="13">
        <v>33.92</v>
      </c>
      <c r="Q677" s="13">
        <v>33.49</v>
      </c>
      <c r="R677" s="14">
        <v>8.5999999999999938E-2</v>
      </c>
      <c r="S677" s="15">
        <v>1.9607999999999985</v>
      </c>
      <c r="T677" s="22">
        <v>-0.31920000000000154</v>
      </c>
      <c r="U677" s="23">
        <v>1.4390000000000001</v>
      </c>
      <c r="V677" s="24">
        <v>1.4605999999999999</v>
      </c>
      <c r="W677" s="25">
        <v>1.2758240000000001E-2</v>
      </c>
      <c r="X677" s="26">
        <v>1.3958687089715536E-2</v>
      </c>
      <c r="Y677" s="16">
        <v>0.29088787200000005</v>
      </c>
    </row>
    <row r="678" spans="2:25" ht="20.100000000000001" customHeight="1" x14ac:dyDescent="0.25">
      <c r="B678" s="21">
        <v>4870</v>
      </c>
      <c r="C678" s="10" t="s">
        <v>383</v>
      </c>
      <c r="D678" s="10" t="s">
        <v>247</v>
      </c>
      <c r="E678" s="10" t="s">
        <v>380</v>
      </c>
      <c r="F678" s="10" t="s">
        <v>380</v>
      </c>
      <c r="G678" s="9" t="s">
        <v>384</v>
      </c>
      <c r="H678" s="34" t="s">
        <v>850</v>
      </c>
      <c r="I678" s="10" t="s">
        <v>382</v>
      </c>
      <c r="J678" s="11">
        <v>33537</v>
      </c>
      <c r="K678" s="12"/>
      <c r="L678" s="10">
        <v>5</v>
      </c>
      <c r="M678" s="36">
        <v>101.6</v>
      </c>
      <c r="N678" s="33" t="s">
        <v>245</v>
      </c>
      <c r="O678" s="30">
        <v>35.46</v>
      </c>
      <c r="P678" s="13">
        <v>40.47</v>
      </c>
      <c r="Q678" s="13">
        <v>39.71</v>
      </c>
      <c r="R678" s="14">
        <v>0.1516966067864268</v>
      </c>
      <c r="S678" s="15">
        <v>15.412375249500961</v>
      </c>
      <c r="T678" s="22">
        <v>5.2523752495009619</v>
      </c>
      <c r="U678" s="23">
        <v>1.4109</v>
      </c>
      <c r="V678" s="24">
        <v>1.4559</v>
      </c>
      <c r="W678" s="25">
        <v>1.2757259999999999E-2</v>
      </c>
      <c r="X678" s="26">
        <v>1.5038558258823524E-2</v>
      </c>
      <c r="Y678" s="16">
        <v>1.2961376159999998</v>
      </c>
    </row>
    <row r="679" spans="2:25" ht="20.100000000000001" customHeight="1" x14ac:dyDescent="0.25">
      <c r="B679" s="21">
        <v>4718</v>
      </c>
      <c r="C679" s="10" t="s">
        <v>29</v>
      </c>
      <c r="D679" s="10" t="s">
        <v>92</v>
      </c>
      <c r="E679" s="10" t="s">
        <v>116</v>
      </c>
      <c r="F679" s="10" t="s">
        <v>29</v>
      </c>
      <c r="G679" s="9" t="s">
        <v>126</v>
      </c>
      <c r="H679" s="34" t="s">
        <v>755</v>
      </c>
      <c r="I679" s="10" t="s">
        <v>199</v>
      </c>
      <c r="J679" s="11">
        <v>71627</v>
      </c>
      <c r="K679" s="12"/>
      <c r="L679" s="10">
        <v>14</v>
      </c>
      <c r="M679" s="36">
        <v>461</v>
      </c>
      <c r="N679" s="33" t="s">
        <v>245</v>
      </c>
      <c r="O679" s="30">
        <v>26.82</v>
      </c>
      <c r="P679" s="13">
        <v>31.84</v>
      </c>
      <c r="Q679" s="13">
        <v>31.36</v>
      </c>
      <c r="R679" s="14">
        <v>9.5617529880478183E-2</v>
      </c>
      <c r="S679" s="15">
        <v>44.079681274900445</v>
      </c>
      <c r="T679" s="22">
        <v>-2.02031872509956</v>
      </c>
      <c r="U679" s="23">
        <v>1.4323999999999999</v>
      </c>
      <c r="V679" s="24">
        <v>1.4018999999999999</v>
      </c>
      <c r="W679" s="25">
        <v>1.2754349999999999E-2</v>
      </c>
      <c r="X679" s="26">
        <v>1.4102827533039649E-2</v>
      </c>
      <c r="Y679" s="16">
        <v>5.8797553499999999</v>
      </c>
    </row>
    <row r="680" spans="2:25" ht="20.100000000000001" customHeight="1" x14ac:dyDescent="0.25">
      <c r="B680" s="21">
        <v>4709</v>
      </c>
      <c r="C680" s="10" t="s">
        <v>311</v>
      </c>
      <c r="D680" s="10" t="s">
        <v>92</v>
      </c>
      <c r="E680" s="10" t="s">
        <v>116</v>
      </c>
      <c r="F680" s="10" t="s">
        <v>308</v>
      </c>
      <c r="G680" s="9" t="s">
        <v>312</v>
      </c>
      <c r="H680" s="34" t="s">
        <v>755</v>
      </c>
      <c r="I680" s="10" t="s">
        <v>763</v>
      </c>
      <c r="J680" s="11">
        <v>62841</v>
      </c>
      <c r="K680" s="12"/>
      <c r="L680" s="10">
        <v>4</v>
      </c>
      <c r="M680" s="36">
        <v>91.9</v>
      </c>
      <c r="N680" s="33" t="s">
        <v>245</v>
      </c>
      <c r="O680" s="30">
        <v>29.14</v>
      </c>
      <c r="P680" s="13">
        <v>34.15</v>
      </c>
      <c r="Q680" s="13">
        <v>33.700000000000003</v>
      </c>
      <c r="R680" s="14">
        <v>8.9820359281436307E-2</v>
      </c>
      <c r="S680" s="15">
        <v>8.2544910179639963</v>
      </c>
      <c r="T680" s="22">
        <v>-0.93550898203600397</v>
      </c>
      <c r="U680" s="23">
        <v>1.4657</v>
      </c>
      <c r="V680" s="24">
        <v>1.4319999999999999</v>
      </c>
      <c r="W680" s="25">
        <v>1.274988E-2</v>
      </c>
      <c r="X680" s="26">
        <v>1.400809184210525E-2</v>
      </c>
      <c r="Y680" s="16">
        <v>1.171713972</v>
      </c>
    </row>
    <row r="681" spans="2:25" ht="20.100000000000001" customHeight="1" x14ac:dyDescent="0.25">
      <c r="B681" s="21">
        <v>4841</v>
      </c>
      <c r="C681" s="10" t="s">
        <v>837</v>
      </c>
      <c r="D681" s="10" t="s">
        <v>92</v>
      </c>
      <c r="E681" s="10" t="s">
        <v>318</v>
      </c>
      <c r="F681" s="10" t="s">
        <v>328</v>
      </c>
      <c r="G681" s="9" t="s">
        <v>331</v>
      </c>
      <c r="H681" s="34" t="s">
        <v>755</v>
      </c>
      <c r="I681" s="10" t="s">
        <v>898</v>
      </c>
      <c r="J681" s="11">
        <v>82206</v>
      </c>
      <c r="K681" s="12"/>
      <c r="L681" s="10">
        <v>5</v>
      </c>
      <c r="M681" s="36">
        <v>107.6</v>
      </c>
      <c r="N681" s="33" t="s">
        <v>245</v>
      </c>
      <c r="O681" s="30">
        <v>27.75</v>
      </c>
      <c r="P681" s="13">
        <v>32.75</v>
      </c>
      <c r="Q681" s="13">
        <v>32.049999999999997</v>
      </c>
      <c r="R681" s="14">
        <v>0.14000000000000057</v>
      </c>
      <c r="S681" s="15">
        <v>15.06400000000006</v>
      </c>
      <c r="T681" s="22">
        <v>4.3040000000000607</v>
      </c>
      <c r="U681" s="23">
        <v>1.4206000000000001</v>
      </c>
      <c r="V681" s="24">
        <v>1.4444999999999999</v>
      </c>
      <c r="W681" s="25">
        <v>1.2749695E-2</v>
      </c>
      <c r="X681" s="26">
        <v>1.4825226744186057E-2</v>
      </c>
      <c r="Y681" s="16">
        <v>1.3718671819999999</v>
      </c>
    </row>
    <row r="682" spans="2:25" ht="20.100000000000001" customHeight="1" x14ac:dyDescent="0.25">
      <c r="B682" s="21">
        <v>4694</v>
      </c>
      <c r="C682" s="10" t="s">
        <v>158</v>
      </c>
      <c r="D682" s="10" t="s">
        <v>93</v>
      </c>
      <c r="E682" s="10" t="s">
        <v>94</v>
      </c>
      <c r="F682" s="10" t="s">
        <v>94</v>
      </c>
      <c r="G682" s="9" t="s">
        <v>183</v>
      </c>
      <c r="H682" s="34" t="s">
        <v>875</v>
      </c>
      <c r="I682" s="10" t="s">
        <v>238</v>
      </c>
      <c r="J682" s="11">
        <v>79407</v>
      </c>
      <c r="K682" s="12"/>
      <c r="L682" s="10">
        <v>4</v>
      </c>
      <c r="M682" s="36">
        <v>92</v>
      </c>
      <c r="N682" s="33" t="s">
        <v>245</v>
      </c>
      <c r="O682" s="30">
        <v>27.76</v>
      </c>
      <c r="P682" s="13">
        <v>32.78</v>
      </c>
      <c r="Q682" s="13">
        <v>31.92</v>
      </c>
      <c r="R682" s="14">
        <v>0.17131474103585648</v>
      </c>
      <c r="S682" s="15">
        <v>15.760956175298796</v>
      </c>
      <c r="T682" s="22">
        <v>6.560956175298795</v>
      </c>
      <c r="U682" s="23">
        <v>1.4474</v>
      </c>
      <c r="V682" s="24">
        <v>1.4501999999999999</v>
      </c>
      <c r="W682" s="25">
        <v>1.2749439999999999E-2</v>
      </c>
      <c r="X682" s="26">
        <v>1.5385141538461534E-2</v>
      </c>
      <c r="Y682" s="16">
        <v>1.1729484799999998</v>
      </c>
    </row>
    <row r="683" spans="2:25" ht="20.100000000000001" customHeight="1" x14ac:dyDescent="0.25">
      <c r="B683" s="21">
        <v>4677</v>
      </c>
      <c r="C683" s="10" t="s">
        <v>398</v>
      </c>
      <c r="D683" s="10" t="s">
        <v>247</v>
      </c>
      <c r="E683" s="10"/>
      <c r="F683" s="10"/>
      <c r="G683" s="9" t="s">
        <v>399</v>
      </c>
      <c r="H683" s="34" t="s">
        <v>663</v>
      </c>
      <c r="I683" s="10"/>
      <c r="J683" s="11"/>
      <c r="K683" s="12"/>
      <c r="L683" s="10">
        <v>2</v>
      </c>
      <c r="M683" s="36">
        <v>36</v>
      </c>
      <c r="N683" s="33" t="s">
        <v>245</v>
      </c>
      <c r="O683" s="30">
        <v>36.32</v>
      </c>
      <c r="P683" s="13">
        <v>41.33</v>
      </c>
      <c r="Q683" s="13">
        <v>40.520000000000003</v>
      </c>
      <c r="R683" s="14">
        <v>0.16167664670658594</v>
      </c>
      <c r="S683" s="15">
        <v>5.8203592814370939</v>
      </c>
      <c r="T683" s="22">
        <v>2.2203592814370934</v>
      </c>
      <c r="U683" s="23">
        <v>1.4656</v>
      </c>
      <c r="V683" s="24">
        <v>1.4315</v>
      </c>
      <c r="W683" s="25">
        <v>1.274724E-2</v>
      </c>
      <c r="X683" s="26">
        <v>1.520563628571427E-2</v>
      </c>
      <c r="Y683" s="16">
        <v>0.45890063999999997</v>
      </c>
    </row>
    <row r="684" spans="2:25" ht="20.100000000000001" customHeight="1" x14ac:dyDescent="0.25">
      <c r="B684" s="21">
        <v>4838</v>
      </c>
      <c r="C684" s="10" t="s">
        <v>1183</v>
      </c>
      <c r="D684" s="10" t="s">
        <v>92</v>
      </c>
      <c r="E684" s="10" t="s">
        <v>99</v>
      </c>
      <c r="F684" s="10" t="s">
        <v>43</v>
      </c>
      <c r="G684" s="9" t="s">
        <v>1184</v>
      </c>
      <c r="H684" s="34" t="s">
        <v>1559</v>
      </c>
      <c r="I684" s="10" t="s">
        <v>255</v>
      </c>
      <c r="J684" s="11">
        <v>74533</v>
      </c>
      <c r="K684" s="12"/>
      <c r="L684" s="10">
        <v>1</v>
      </c>
      <c r="M684" s="36">
        <v>36</v>
      </c>
      <c r="N684" s="33" t="s">
        <v>245</v>
      </c>
      <c r="O684" s="30">
        <v>36.35</v>
      </c>
      <c r="P684" s="13">
        <v>41.35</v>
      </c>
      <c r="Q684" s="13">
        <v>40.75</v>
      </c>
      <c r="R684" s="14">
        <v>0.12000000000000029</v>
      </c>
      <c r="S684" s="15">
        <v>4.3200000000000101</v>
      </c>
      <c r="T684" s="22">
        <v>0.72000000000001019</v>
      </c>
      <c r="U684" s="23">
        <v>1.3705000000000001</v>
      </c>
      <c r="V684" s="24">
        <v>1.4001999999999999</v>
      </c>
      <c r="W684" s="25">
        <v>1.274522E-2</v>
      </c>
      <c r="X684" s="26">
        <v>1.4483204545454551E-2</v>
      </c>
      <c r="Y684" s="16">
        <v>0.45882792</v>
      </c>
    </row>
    <row r="685" spans="2:25" ht="20.100000000000001" customHeight="1" x14ac:dyDescent="0.25">
      <c r="B685" s="21">
        <v>4789</v>
      </c>
      <c r="C685" s="10" t="s">
        <v>524</v>
      </c>
      <c r="D685" s="10" t="s">
        <v>1413</v>
      </c>
      <c r="E685" s="10" t="s">
        <v>1419</v>
      </c>
      <c r="F685" s="10" t="s">
        <v>924</v>
      </c>
      <c r="G685" s="9" t="s">
        <v>527</v>
      </c>
      <c r="H685" s="34" t="s">
        <v>1415</v>
      </c>
      <c r="I685" s="10" t="s">
        <v>1415</v>
      </c>
      <c r="J685" s="11" t="s">
        <v>1420</v>
      </c>
      <c r="K685" s="12"/>
      <c r="L685" s="10">
        <v>6</v>
      </c>
      <c r="M685" s="36">
        <v>147</v>
      </c>
      <c r="N685" s="33" t="s">
        <v>245</v>
      </c>
      <c r="O685" s="30">
        <v>35.700000000000003</v>
      </c>
      <c r="P685" s="13">
        <v>40.700000000000003</v>
      </c>
      <c r="Q685" s="13">
        <v>40.08</v>
      </c>
      <c r="R685" s="14">
        <v>0.12400000000000092</v>
      </c>
      <c r="S685" s="15">
        <v>18.228000000000133</v>
      </c>
      <c r="T685" s="22">
        <v>3.5280000000001337</v>
      </c>
      <c r="U685" s="23">
        <v>1.4204000000000001</v>
      </c>
      <c r="V685" s="24">
        <v>1.4117999999999999</v>
      </c>
      <c r="W685" s="25">
        <v>1.2744900000000002E-2</v>
      </c>
      <c r="X685" s="26">
        <v>1.4548972602739742E-2</v>
      </c>
      <c r="Y685" s="16">
        <v>1.8735003000000003</v>
      </c>
    </row>
    <row r="686" spans="2:25" ht="20.100000000000001" customHeight="1" x14ac:dyDescent="0.25">
      <c r="B686" s="21">
        <v>4910</v>
      </c>
      <c r="C686" s="10" t="s">
        <v>612</v>
      </c>
      <c r="D686" s="10" t="s">
        <v>253</v>
      </c>
      <c r="E686" s="10" t="s">
        <v>608</v>
      </c>
      <c r="F686" s="10" t="s">
        <v>1712</v>
      </c>
      <c r="G686" s="9" t="s">
        <v>613</v>
      </c>
      <c r="H686" s="34" t="s">
        <v>858</v>
      </c>
      <c r="I686" s="10" t="s">
        <v>1149</v>
      </c>
      <c r="J686" s="11">
        <v>57175</v>
      </c>
      <c r="K686" s="12"/>
      <c r="L686" s="10">
        <v>4</v>
      </c>
      <c r="M686" s="36">
        <v>100</v>
      </c>
      <c r="N686" s="33" t="s">
        <v>245</v>
      </c>
      <c r="O686" s="30">
        <v>27.9</v>
      </c>
      <c r="P686" s="13">
        <v>32.9</v>
      </c>
      <c r="Q686" s="13">
        <v>32.1</v>
      </c>
      <c r="R686" s="14">
        <v>0.15999999999999942</v>
      </c>
      <c r="S686" s="15">
        <v>15.999999999999941</v>
      </c>
      <c r="T686" s="22">
        <v>5.9999999999999414</v>
      </c>
      <c r="U686" s="23">
        <v>1.4406000000000001</v>
      </c>
      <c r="V686" s="24">
        <v>1.4228000000000001</v>
      </c>
      <c r="W686" s="25">
        <v>1.2742130000000003E-2</v>
      </c>
      <c r="X686" s="26">
        <v>1.5169202380952375E-2</v>
      </c>
      <c r="Y686" s="16">
        <v>1.2742130000000003</v>
      </c>
    </row>
    <row r="687" spans="2:25" ht="20.100000000000001" customHeight="1" x14ac:dyDescent="0.25">
      <c r="B687" s="21">
        <v>4869</v>
      </c>
      <c r="C687" s="10" t="s">
        <v>159</v>
      </c>
      <c r="D687" s="10" t="s">
        <v>93</v>
      </c>
      <c r="E687" s="10" t="s">
        <v>94</v>
      </c>
      <c r="F687" s="10" t="s">
        <v>161</v>
      </c>
      <c r="G687" s="9" t="s">
        <v>184</v>
      </c>
      <c r="H687" s="34" t="s">
        <v>875</v>
      </c>
      <c r="I687" s="10" t="s">
        <v>239</v>
      </c>
      <c r="J687" s="11">
        <v>76688</v>
      </c>
      <c r="K687" s="12"/>
      <c r="L687" s="10">
        <v>4</v>
      </c>
      <c r="M687" s="36">
        <v>100</v>
      </c>
      <c r="N687" s="33" t="s">
        <v>245</v>
      </c>
      <c r="O687" s="30">
        <v>36.340000000000003</v>
      </c>
      <c r="P687" s="13">
        <v>41.36</v>
      </c>
      <c r="Q687" s="13">
        <v>40.18</v>
      </c>
      <c r="R687" s="14">
        <v>0.23505976095617542</v>
      </c>
      <c r="S687" s="15">
        <v>23.505976095617541</v>
      </c>
      <c r="T687" s="22">
        <v>13.505976095617541</v>
      </c>
      <c r="U687" s="23">
        <v>1.4196</v>
      </c>
      <c r="V687" s="24">
        <v>1.4419999999999999</v>
      </c>
      <c r="W687" s="25">
        <v>1.273412E-2</v>
      </c>
      <c r="X687" s="26">
        <v>1.6647208958333336E-2</v>
      </c>
      <c r="Y687" s="16">
        <v>1.273412</v>
      </c>
    </row>
    <row r="688" spans="2:25" ht="20.100000000000001" customHeight="1" x14ac:dyDescent="0.25">
      <c r="B688" s="21">
        <v>4694</v>
      </c>
      <c r="C688" s="10" t="s">
        <v>168</v>
      </c>
      <c r="D688" s="10" t="s">
        <v>93</v>
      </c>
      <c r="E688" s="10" t="s">
        <v>94</v>
      </c>
      <c r="F688" s="10" t="s">
        <v>166</v>
      </c>
      <c r="G688" s="9" t="s">
        <v>190</v>
      </c>
      <c r="H688" s="34" t="s">
        <v>875</v>
      </c>
      <c r="I688" s="10" t="s">
        <v>895</v>
      </c>
      <c r="J688" s="11">
        <v>68493</v>
      </c>
      <c r="K688" s="12"/>
      <c r="L688" s="10">
        <v>8</v>
      </c>
      <c r="M688" s="36">
        <v>250</v>
      </c>
      <c r="N688" s="33" t="s">
        <v>245</v>
      </c>
      <c r="O688" s="30">
        <v>36.31</v>
      </c>
      <c r="P688" s="13">
        <v>41.31</v>
      </c>
      <c r="Q688" s="13">
        <v>40.630000000000003</v>
      </c>
      <c r="R688" s="14">
        <v>0.13599999999999995</v>
      </c>
      <c r="S688" s="15">
        <v>33.999999999999986</v>
      </c>
      <c r="T688" s="22">
        <v>8.9999999999999876</v>
      </c>
      <c r="U688" s="23">
        <v>1.4343999999999999</v>
      </c>
      <c r="V688" s="24">
        <v>1.4591000000000001</v>
      </c>
      <c r="W688" s="25">
        <v>1.2731399999999999E-2</v>
      </c>
      <c r="X688" s="26">
        <v>1.4735416666666664E-2</v>
      </c>
      <c r="Y688" s="16">
        <v>3.1828499999999997</v>
      </c>
    </row>
    <row r="689" spans="2:25" ht="20.100000000000001" customHeight="1" x14ac:dyDescent="0.25">
      <c r="B689" s="21">
        <v>4724</v>
      </c>
      <c r="C689" s="10" t="s">
        <v>896</v>
      </c>
      <c r="D689" s="10" t="s">
        <v>92</v>
      </c>
      <c r="E689" s="10" t="s">
        <v>98</v>
      </c>
      <c r="F689" s="10" t="s">
        <v>101</v>
      </c>
      <c r="G689" s="9" t="s">
        <v>127</v>
      </c>
      <c r="H689" s="34" t="s">
        <v>755</v>
      </c>
      <c r="I689" s="10" t="s">
        <v>759</v>
      </c>
      <c r="J689" s="11">
        <v>65372</v>
      </c>
      <c r="K689" s="12"/>
      <c r="L689" s="10">
        <v>2</v>
      </c>
      <c r="M689" s="36">
        <v>68.2</v>
      </c>
      <c r="N689" s="33" t="s">
        <v>245</v>
      </c>
      <c r="O689" s="30">
        <v>35.590000000000003</v>
      </c>
      <c r="P689" s="13">
        <v>40.6</v>
      </c>
      <c r="Q689" s="13">
        <v>40.049999999999997</v>
      </c>
      <c r="R689" s="14">
        <v>0.10978043912175738</v>
      </c>
      <c r="S689" s="15">
        <v>7.4870259481038532</v>
      </c>
      <c r="T689" s="22">
        <v>0.66702594810385263</v>
      </c>
      <c r="U689" s="23">
        <v>1.4336</v>
      </c>
      <c r="V689" s="24">
        <v>1.3954</v>
      </c>
      <c r="W689" s="25">
        <v>1.27305E-2</v>
      </c>
      <c r="X689" s="26">
        <v>1.4300404708520195E-2</v>
      </c>
      <c r="Y689" s="16">
        <v>0.86822010000000005</v>
      </c>
    </row>
    <row r="690" spans="2:25" ht="20.100000000000001" customHeight="1" x14ac:dyDescent="0.25">
      <c r="B690" s="21">
        <v>4708</v>
      </c>
      <c r="C690" s="10" t="s">
        <v>458</v>
      </c>
      <c r="D690" s="10" t="s">
        <v>247</v>
      </c>
      <c r="E690" s="10" t="s">
        <v>373</v>
      </c>
      <c r="F690" s="10" t="s">
        <v>459</v>
      </c>
      <c r="G690" s="9" t="s">
        <v>460</v>
      </c>
      <c r="H690" s="34" t="s">
        <v>848</v>
      </c>
      <c r="I690" s="10" t="s">
        <v>1055</v>
      </c>
      <c r="J690" s="11">
        <v>30122</v>
      </c>
      <c r="K690" s="12"/>
      <c r="L690" s="10">
        <v>10</v>
      </c>
      <c r="M690" s="36">
        <v>211</v>
      </c>
      <c r="N690" s="33" t="s">
        <v>245</v>
      </c>
      <c r="O690" s="30">
        <v>27.01</v>
      </c>
      <c r="P690" s="13">
        <v>32.01</v>
      </c>
      <c r="Q690" s="13">
        <v>31.32</v>
      </c>
      <c r="R690" s="14">
        <v>0.13799999999999965</v>
      </c>
      <c r="S690" s="15">
        <v>29.117999999999927</v>
      </c>
      <c r="T690" s="22">
        <v>8.0179999999999243</v>
      </c>
      <c r="U690" s="23">
        <v>1.4464999999999999</v>
      </c>
      <c r="V690" s="24">
        <v>1.4464999999999999</v>
      </c>
      <c r="W690" s="25">
        <v>1.2729199999999998E-2</v>
      </c>
      <c r="X690" s="26">
        <v>1.4767053364269133E-2</v>
      </c>
      <c r="Y690" s="16">
        <v>2.6858611999999997</v>
      </c>
    </row>
    <row r="691" spans="2:25" ht="20.100000000000001" customHeight="1" x14ac:dyDescent="0.25">
      <c r="B691" s="21">
        <v>4850</v>
      </c>
      <c r="C691" s="10" t="s">
        <v>283</v>
      </c>
      <c r="D691" s="10" t="s">
        <v>92</v>
      </c>
      <c r="E691" s="10" t="s">
        <v>274</v>
      </c>
      <c r="F691" s="10" t="s">
        <v>72</v>
      </c>
      <c r="G691" s="9" t="s">
        <v>150</v>
      </c>
      <c r="H691" s="34" t="s">
        <v>990</v>
      </c>
      <c r="I691" s="10" t="s">
        <v>225</v>
      </c>
      <c r="J691" s="11">
        <v>81672</v>
      </c>
      <c r="K691" s="12"/>
      <c r="L691" s="10">
        <v>36</v>
      </c>
      <c r="M691" s="36">
        <v>1050</v>
      </c>
      <c r="N691" s="33" t="s">
        <v>245</v>
      </c>
      <c r="O691" s="30">
        <v>35.229999999999997</v>
      </c>
      <c r="P691" s="13">
        <v>40.24</v>
      </c>
      <c r="Q691" s="13">
        <v>39.29</v>
      </c>
      <c r="R691" s="14">
        <v>0.18962075848303431</v>
      </c>
      <c r="S691" s="15">
        <v>199.10179640718601</v>
      </c>
      <c r="T691" s="22">
        <v>94.101796407186015</v>
      </c>
      <c r="U691" s="23">
        <v>1.4291</v>
      </c>
      <c r="V691" s="24">
        <v>1.4313</v>
      </c>
      <c r="W691" s="25">
        <v>1.2728780000000002E-2</v>
      </c>
      <c r="X691" s="26">
        <v>1.5707189113300501E-2</v>
      </c>
      <c r="Y691" s="16">
        <v>13.365219000000002</v>
      </c>
    </row>
    <row r="692" spans="2:25" ht="20.100000000000001" customHeight="1" x14ac:dyDescent="0.25">
      <c r="B692" s="21">
        <v>4705</v>
      </c>
      <c r="C692" s="10" t="s">
        <v>97</v>
      </c>
      <c r="D692" s="10" t="s">
        <v>93</v>
      </c>
      <c r="E692" s="10" t="s">
        <v>94</v>
      </c>
      <c r="F692" s="10" t="s">
        <v>94</v>
      </c>
      <c r="G692" s="9" t="s">
        <v>182</v>
      </c>
      <c r="H692" s="34" t="s">
        <v>875</v>
      </c>
      <c r="I692" s="10" t="s">
        <v>739</v>
      </c>
      <c r="J692" s="11">
        <v>79410</v>
      </c>
      <c r="K692" s="12"/>
      <c r="L692" s="10">
        <v>1</v>
      </c>
      <c r="M692" s="36">
        <v>21.9</v>
      </c>
      <c r="N692" s="33" t="s">
        <v>245</v>
      </c>
      <c r="O692" s="30">
        <v>29.1</v>
      </c>
      <c r="P692" s="13">
        <v>34.119999999999997</v>
      </c>
      <c r="Q692" s="13">
        <v>33.340000000000003</v>
      </c>
      <c r="R692" s="14">
        <v>0.15537848605577584</v>
      </c>
      <c r="S692" s="15">
        <v>3.4027888446214907</v>
      </c>
      <c r="T692" s="22">
        <v>1.2127888446214907</v>
      </c>
      <c r="U692" s="23">
        <v>1.456</v>
      </c>
      <c r="V692" s="24">
        <v>1.4363999999999999</v>
      </c>
      <c r="W692" s="25">
        <v>1.272656E-2</v>
      </c>
      <c r="X692" s="26">
        <v>1.5067766792452812E-2</v>
      </c>
      <c r="Y692" s="16">
        <v>0.27871166399999997</v>
      </c>
    </row>
    <row r="693" spans="2:25" ht="20.100000000000001" customHeight="1" x14ac:dyDescent="0.25">
      <c r="B693" s="21">
        <v>4759</v>
      </c>
      <c r="C693" s="10" t="s">
        <v>293</v>
      </c>
      <c r="D693" s="10" t="s">
        <v>92</v>
      </c>
      <c r="E693" s="10" t="s">
        <v>124</v>
      </c>
      <c r="F693" s="10" t="s">
        <v>294</v>
      </c>
      <c r="G693" s="9" t="s">
        <v>489</v>
      </c>
      <c r="H693" s="34" t="s">
        <v>990</v>
      </c>
      <c r="I693" s="10" t="s">
        <v>490</v>
      </c>
      <c r="J693" s="11">
        <v>68933</v>
      </c>
      <c r="K693" s="12"/>
      <c r="L693" s="10">
        <v>7</v>
      </c>
      <c r="M693" s="36">
        <v>146</v>
      </c>
      <c r="N693" s="33" t="s">
        <v>1237</v>
      </c>
      <c r="O693" s="30">
        <v>32.270000000000003</v>
      </c>
      <c r="P693" s="13">
        <v>37.32</v>
      </c>
      <c r="Q693" s="13">
        <v>36.79</v>
      </c>
      <c r="R693" s="14">
        <v>0.10495049504950524</v>
      </c>
      <c r="S693" s="15">
        <v>15.322772277227765</v>
      </c>
      <c r="T693" s="22">
        <v>0.72277227722776394</v>
      </c>
      <c r="U693" s="23">
        <v>1.4006000000000001</v>
      </c>
      <c r="V693" s="24">
        <v>1.4272</v>
      </c>
      <c r="W693" s="25">
        <v>1.27251E-2</v>
      </c>
      <c r="X693" s="26">
        <v>1.4217202433628322E-2</v>
      </c>
      <c r="Y693" s="16">
        <v>1.8578645999999999</v>
      </c>
    </row>
    <row r="694" spans="2:25" ht="20.100000000000001" customHeight="1" x14ac:dyDescent="0.25">
      <c r="B694" s="21">
        <v>4809</v>
      </c>
      <c r="C694" s="10" t="s">
        <v>175</v>
      </c>
      <c r="D694" s="10" t="s">
        <v>93</v>
      </c>
      <c r="E694" s="10" t="s">
        <v>179</v>
      </c>
      <c r="F694" s="10" t="s">
        <v>174</v>
      </c>
      <c r="G694" s="9" t="s">
        <v>194</v>
      </c>
      <c r="H694" s="34" t="s">
        <v>875</v>
      </c>
      <c r="I694" s="10" t="s">
        <v>1469</v>
      </c>
      <c r="J694" s="11">
        <v>83071</v>
      </c>
      <c r="K694" s="12"/>
      <c r="L694" s="10">
        <v>8</v>
      </c>
      <c r="M694" s="36">
        <v>230.4</v>
      </c>
      <c r="N694" s="33" t="s">
        <v>245</v>
      </c>
      <c r="O694" s="30">
        <v>29.13</v>
      </c>
      <c r="P694" s="13">
        <v>34.159999999999997</v>
      </c>
      <c r="Q694" s="13">
        <v>33.729999999999997</v>
      </c>
      <c r="R694" s="14">
        <v>8.5487077534791234E-2</v>
      </c>
      <c r="S694" s="15">
        <v>19.696222664015902</v>
      </c>
      <c r="T694" s="22">
        <v>-3.3437773359841012</v>
      </c>
      <c r="U694" s="23">
        <v>1.3888</v>
      </c>
      <c r="V694" s="24">
        <v>1.3774999999999999</v>
      </c>
      <c r="W694" s="25">
        <v>1.2724980000000002E-2</v>
      </c>
      <c r="X694" s="26">
        <v>1.3914489000000002E-2</v>
      </c>
      <c r="Y694" s="16">
        <v>2.9318353920000004</v>
      </c>
    </row>
    <row r="695" spans="2:25" ht="20.100000000000001" customHeight="1" x14ac:dyDescent="0.25">
      <c r="B695" s="21">
        <v>4690</v>
      </c>
      <c r="C695" s="10" t="s">
        <v>38</v>
      </c>
      <c r="D695" s="10" t="s">
        <v>92</v>
      </c>
      <c r="E695" s="10" t="s">
        <v>117</v>
      </c>
      <c r="F695" s="10" t="s">
        <v>839</v>
      </c>
      <c r="G695" s="9" t="s">
        <v>771</v>
      </c>
      <c r="H695" s="34" t="s">
        <v>835</v>
      </c>
      <c r="I695" s="10" t="s">
        <v>840</v>
      </c>
      <c r="J695" s="11">
        <v>67616</v>
      </c>
      <c r="K695" s="12"/>
      <c r="L695" s="10">
        <v>5</v>
      </c>
      <c r="M695" s="36">
        <v>127</v>
      </c>
      <c r="N695" s="33" t="s">
        <v>245</v>
      </c>
      <c r="O695" s="30">
        <v>35.17</v>
      </c>
      <c r="P695" s="13">
        <v>40.18</v>
      </c>
      <c r="Q695" s="13">
        <v>39.61</v>
      </c>
      <c r="R695" s="14">
        <v>0.11377245508982047</v>
      </c>
      <c r="S695" s="15">
        <v>14.449101796407199</v>
      </c>
      <c r="T695" s="22">
        <v>1.7491017964071984</v>
      </c>
      <c r="U695" s="23">
        <v>1.4518</v>
      </c>
      <c r="V695" s="24">
        <v>1.44</v>
      </c>
      <c r="W695" s="25">
        <v>1.272392E-2</v>
      </c>
      <c r="X695" s="26">
        <v>1.4357396216216218E-2</v>
      </c>
      <c r="Y695" s="16">
        <v>1.61593784</v>
      </c>
    </row>
    <row r="696" spans="2:25" ht="20.100000000000001" customHeight="1" x14ac:dyDescent="0.25">
      <c r="B696" s="21">
        <v>4873</v>
      </c>
      <c r="C696" s="10" t="s">
        <v>501</v>
      </c>
      <c r="D696" s="10" t="s">
        <v>247</v>
      </c>
      <c r="E696" s="10" t="s">
        <v>502</v>
      </c>
      <c r="F696" s="10" t="s">
        <v>501</v>
      </c>
      <c r="G696" s="9" t="s">
        <v>503</v>
      </c>
      <c r="H696" s="34" t="s">
        <v>1145</v>
      </c>
      <c r="I696" s="10" t="s">
        <v>696</v>
      </c>
      <c r="J696" s="11">
        <v>54580</v>
      </c>
      <c r="K696" s="12"/>
      <c r="L696" s="10">
        <v>4</v>
      </c>
      <c r="M696" s="36">
        <v>84</v>
      </c>
      <c r="N696" s="33" t="s">
        <v>245</v>
      </c>
      <c r="O696" s="30">
        <v>28.01</v>
      </c>
      <c r="P696" s="13">
        <v>33.01</v>
      </c>
      <c r="Q696" s="13">
        <v>32.58</v>
      </c>
      <c r="R696" s="14">
        <v>8.6000000000000007E-2</v>
      </c>
      <c r="S696" s="15">
        <v>7.2240000000000002</v>
      </c>
      <c r="T696" s="22">
        <v>-1.1759999999999999</v>
      </c>
      <c r="U696" s="23">
        <v>1.4194</v>
      </c>
      <c r="V696" s="24">
        <v>1.4399</v>
      </c>
      <c r="W696" s="25">
        <v>1.2723885000000001E-2</v>
      </c>
      <c r="X696" s="26">
        <v>1.3921099562363239E-2</v>
      </c>
      <c r="Y696" s="16">
        <v>1.0688063400000001</v>
      </c>
    </row>
    <row r="697" spans="2:25" ht="20.100000000000001" customHeight="1" x14ac:dyDescent="0.25">
      <c r="B697" s="21">
        <v>4896</v>
      </c>
      <c r="C697" s="10" t="s">
        <v>383</v>
      </c>
      <c r="D697" s="10" t="s">
        <v>247</v>
      </c>
      <c r="E697" s="10" t="s">
        <v>380</v>
      </c>
      <c r="F697" s="10" t="s">
        <v>380</v>
      </c>
      <c r="G697" s="9" t="s">
        <v>384</v>
      </c>
      <c r="H697" s="34" t="s">
        <v>1056</v>
      </c>
      <c r="I697" s="10" t="s">
        <v>382</v>
      </c>
      <c r="J697" s="11">
        <v>33540</v>
      </c>
      <c r="K697" s="12"/>
      <c r="L697" s="10">
        <v>5</v>
      </c>
      <c r="M697" s="36">
        <v>97</v>
      </c>
      <c r="N697" s="33" t="s">
        <v>245</v>
      </c>
      <c r="O697" s="30">
        <v>27.81</v>
      </c>
      <c r="P697" s="13">
        <v>32.81</v>
      </c>
      <c r="Q697" s="13">
        <v>32.15</v>
      </c>
      <c r="R697" s="14">
        <v>0.13200000000000064</v>
      </c>
      <c r="S697" s="15">
        <v>12.804000000000062</v>
      </c>
      <c r="T697" s="22">
        <v>3.1040000000000618</v>
      </c>
      <c r="U697" s="23">
        <v>1.4218</v>
      </c>
      <c r="V697" s="24">
        <v>1.4375</v>
      </c>
      <c r="W697" s="25">
        <v>1.2723885000000001E-2</v>
      </c>
      <c r="X697" s="26">
        <v>1.4658853686635958E-2</v>
      </c>
      <c r="Y697" s="16">
        <v>1.2342168450000002</v>
      </c>
    </row>
    <row r="698" spans="2:25" ht="20.100000000000001" customHeight="1" x14ac:dyDescent="0.25">
      <c r="B698" s="21">
        <v>4659</v>
      </c>
      <c r="C698" s="10" t="s">
        <v>359</v>
      </c>
      <c r="D698" s="10" t="s">
        <v>93</v>
      </c>
      <c r="E698" s="10"/>
      <c r="F698" s="10"/>
      <c r="G698" s="9" t="s">
        <v>360</v>
      </c>
      <c r="H698" s="34" t="s">
        <v>241</v>
      </c>
      <c r="I698" s="10"/>
      <c r="J698" s="11"/>
      <c r="K698" s="12"/>
      <c r="L698" s="10">
        <v>7</v>
      </c>
      <c r="M698" s="36">
        <v>175</v>
      </c>
      <c r="N698" s="33" t="s">
        <v>245</v>
      </c>
      <c r="O698" s="30">
        <v>28.9</v>
      </c>
      <c r="P698" s="13">
        <v>33.94</v>
      </c>
      <c r="Q698" s="13">
        <v>32.81</v>
      </c>
      <c r="R698" s="14">
        <v>0.22420634920634835</v>
      </c>
      <c r="S698" s="15">
        <v>39.236111111110965</v>
      </c>
      <c r="T698" s="22">
        <v>21.736111111110962</v>
      </c>
      <c r="U698" s="23">
        <v>1.462</v>
      </c>
      <c r="V698" s="24">
        <v>1.4293</v>
      </c>
      <c r="W698" s="25">
        <v>1.2721720000000001E-2</v>
      </c>
      <c r="X698" s="26">
        <v>1.6398329616368272E-2</v>
      </c>
      <c r="Y698" s="16">
        <v>2.2263010000000003</v>
      </c>
    </row>
    <row r="699" spans="2:25" ht="20.100000000000001" customHeight="1" x14ac:dyDescent="0.25">
      <c r="B699" s="21">
        <v>4716</v>
      </c>
      <c r="C699" s="10" t="s">
        <v>1143</v>
      </c>
      <c r="D699" s="10" t="s">
        <v>247</v>
      </c>
      <c r="E699" s="10" t="s">
        <v>507</v>
      </c>
      <c r="F699" s="10" t="s">
        <v>1143</v>
      </c>
      <c r="G699" s="9" t="s">
        <v>1144</v>
      </c>
      <c r="H699" s="34" t="s">
        <v>850</v>
      </c>
      <c r="I699" s="10" t="s">
        <v>1140</v>
      </c>
      <c r="J699" s="11">
        <v>24662</v>
      </c>
      <c r="K699" s="12"/>
      <c r="L699" s="10">
        <v>2</v>
      </c>
      <c r="M699" s="36">
        <v>29</v>
      </c>
      <c r="N699" s="33" t="s">
        <v>245</v>
      </c>
      <c r="O699" s="30">
        <v>31.8</v>
      </c>
      <c r="P699" s="13">
        <v>36.81</v>
      </c>
      <c r="Q699" s="13">
        <v>36.159999999999997</v>
      </c>
      <c r="R699" s="14">
        <v>0.12974051896207695</v>
      </c>
      <c r="S699" s="15">
        <v>3.7624750499002313</v>
      </c>
      <c r="T699" s="22">
        <v>0.86247504990023127</v>
      </c>
      <c r="U699" s="23">
        <v>1.4285000000000001</v>
      </c>
      <c r="V699" s="24">
        <v>1.3976</v>
      </c>
      <c r="W699" s="25">
        <v>1.2717450000000002E-2</v>
      </c>
      <c r="X699" s="26">
        <v>1.4613400114678919E-2</v>
      </c>
      <c r="Y699" s="16">
        <v>0.36880605000000005</v>
      </c>
    </row>
    <row r="700" spans="2:25" ht="20.100000000000001" customHeight="1" x14ac:dyDescent="0.25">
      <c r="B700" s="21">
        <v>4741</v>
      </c>
      <c r="C700" s="10" t="s">
        <v>917</v>
      </c>
      <c r="D700" s="10" t="s">
        <v>535</v>
      </c>
      <c r="E700" s="10" t="s">
        <v>536</v>
      </c>
      <c r="F700" s="10" t="s">
        <v>537</v>
      </c>
      <c r="G700" s="9" t="s">
        <v>538</v>
      </c>
      <c r="H700" s="34" t="s">
        <v>1247</v>
      </c>
      <c r="I700" s="10" t="s">
        <v>1248</v>
      </c>
      <c r="J700" s="11">
        <v>71066</v>
      </c>
      <c r="K700" s="12"/>
      <c r="L700" s="10">
        <v>27</v>
      </c>
      <c r="M700" s="36">
        <v>657</v>
      </c>
      <c r="N700" s="33" t="s">
        <v>245</v>
      </c>
      <c r="O700" s="30">
        <v>35.86</v>
      </c>
      <c r="P700" s="13">
        <v>40.86</v>
      </c>
      <c r="Q700" s="13">
        <v>40.159999999999997</v>
      </c>
      <c r="R700" s="14">
        <v>0.14000000000000057</v>
      </c>
      <c r="S700" s="15">
        <v>91.980000000000373</v>
      </c>
      <c r="T700" s="22">
        <v>26.280000000000371</v>
      </c>
      <c r="U700" s="23">
        <v>1.4092</v>
      </c>
      <c r="V700" s="24">
        <v>1.4168000000000001</v>
      </c>
      <c r="W700" s="25">
        <v>1.2717000000000001E-2</v>
      </c>
      <c r="X700" s="26">
        <v>1.4787209302325592E-2</v>
      </c>
      <c r="Y700" s="16">
        <v>8.3550690000000003</v>
      </c>
    </row>
    <row r="701" spans="2:25" ht="20.100000000000001" customHeight="1" x14ac:dyDescent="0.25">
      <c r="B701" s="21">
        <v>4834</v>
      </c>
      <c r="C701" s="10" t="s">
        <v>485</v>
      </c>
      <c r="D701" s="10" t="s">
        <v>92</v>
      </c>
      <c r="E701" s="10" t="s">
        <v>124</v>
      </c>
      <c r="F701" s="10" t="s">
        <v>482</v>
      </c>
      <c r="G701" s="9" t="s">
        <v>1078</v>
      </c>
      <c r="H701" s="34" t="s">
        <v>990</v>
      </c>
      <c r="I701" s="10" t="s">
        <v>1007</v>
      </c>
      <c r="J701" s="11">
        <v>71441</v>
      </c>
      <c r="K701" s="12"/>
      <c r="L701" s="10">
        <v>3</v>
      </c>
      <c r="M701" s="36">
        <v>68.5</v>
      </c>
      <c r="N701" s="33" t="s">
        <v>245</v>
      </c>
      <c r="O701" s="30">
        <v>26.91</v>
      </c>
      <c r="P701" s="13">
        <v>31.92</v>
      </c>
      <c r="Q701" s="13">
        <v>31.38</v>
      </c>
      <c r="R701" s="14">
        <v>0.10778443113772505</v>
      </c>
      <c r="S701" s="15">
        <v>7.3832335329341658</v>
      </c>
      <c r="T701" s="22">
        <v>0.53323353293416575</v>
      </c>
      <c r="U701" s="23">
        <v>1.3676999999999999</v>
      </c>
      <c r="V701" s="24">
        <v>1.3965000000000001</v>
      </c>
      <c r="W701" s="25">
        <v>1.2715319999999999E-2</v>
      </c>
      <c r="X701" s="26">
        <v>1.4251398926174504E-2</v>
      </c>
      <c r="Y701" s="16">
        <v>0.87099941999999986</v>
      </c>
    </row>
    <row r="702" spans="2:25" ht="20.100000000000001" customHeight="1" x14ac:dyDescent="0.25">
      <c r="B702" s="21">
        <v>4854</v>
      </c>
      <c r="C702" s="10" t="s">
        <v>467</v>
      </c>
      <c r="D702" s="10" t="s">
        <v>92</v>
      </c>
      <c r="E702" s="10" t="s">
        <v>468</v>
      </c>
      <c r="F702" s="10" t="s">
        <v>467</v>
      </c>
      <c r="G702" s="9" t="s">
        <v>469</v>
      </c>
      <c r="H702" s="34" t="s">
        <v>755</v>
      </c>
      <c r="I702" s="10" t="s">
        <v>626</v>
      </c>
      <c r="J702" s="11">
        <v>65948</v>
      </c>
      <c r="K702" s="12"/>
      <c r="L702" s="10">
        <v>2</v>
      </c>
      <c r="M702" s="36">
        <v>50</v>
      </c>
      <c r="N702" s="33" t="s">
        <v>245</v>
      </c>
      <c r="O702" s="30">
        <v>27.87</v>
      </c>
      <c r="P702" s="13">
        <v>32.869999999999997</v>
      </c>
      <c r="Q702" s="13">
        <v>32.369999999999997</v>
      </c>
      <c r="R702" s="14">
        <v>0.10000000000000007</v>
      </c>
      <c r="S702" s="15">
        <v>5.0000000000000036</v>
      </c>
      <c r="T702" s="22">
        <v>3.4694469519536142E-15</v>
      </c>
      <c r="U702" s="23">
        <v>1.4197</v>
      </c>
      <c r="V702" s="24">
        <v>1.4375</v>
      </c>
      <c r="W702" s="25">
        <v>1.2714539999999998E-2</v>
      </c>
      <c r="X702" s="26">
        <v>1.4127266666666666E-2</v>
      </c>
      <c r="Y702" s="16">
        <v>0.63572699999999993</v>
      </c>
    </row>
    <row r="703" spans="2:25" ht="20.100000000000001" customHeight="1" x14ac:dyDescent="0.25">
      <c r="B703" s="21">
        <v>4720</v>
      </c>
      <c r="C703" s="10" t="s">
        <v>58</v>
      </c>
      <c r="D703" s="10" t="s">
        <v>93</v>
      </c>
      <c r="E703" s="10" t="s">
        <v>94</v>
      </c>
      <c r="F703" s="10" t="s">
        <v>173</v>
      </c>
      <c r="G703" s="9" t="s">
        <v>191</v>
      </c>
      <c r="H703" s="34" t="s">
        <v>875</v>
      </c>
      <c r="I703" s="10" t="s">
        <v>242</v>
      </c>
      <c r="J703" s="11">
        <v>77213</v>
      </c>
      <c r="K703" s="12"/>
      <c r="L703" s="10">
        <v>3</v>
      </c>
      <c r="M703" s="36">
        <v>112</v>
      </c>
      <c r="N703" s="33" t="s">
        <v>245</v>
      </c>
      <c r="O703" s="30">
        <v>34.86</v>
      </c>
      <c r="P703" s="13">
        <v>39.869999999999997</v>
      </c>
      <c r="Q703" s="13">
        <v>39.340000000000003</v>
      </c>
      <c r="R703" s="14">
        <v>0.10578842315369147</v>
      </c>
      <c r="S703" s="15">
        <v>11.848303393213445</v>
      </c>
      <c r="T703" s="22">
        <v>0.64830339321344388</v>
      </c>
      <c r="U703" s="23">
        <v>1.4185000000000001</v>
      </c>
      <c r="V703" s="24">
        <v>1.4066000000000001</v>
      </c>
      <c r="W703" s="25">
        <v>1.2712950000000001E-2</v>
      </c>
      <c r="X703" s="26">
        <v>1.4216937388392839E-2</v>
      </c>
      <c r="Y703" s="16">
        <v>1.4238504000000001</v>
      </c>
    </row>
    <row r="704" spans="2:25" ht="20.100000000000001" customHeight="1" x14ac:dyDescent="0.25">
      <c r="B704" s="21">
        <v>4834</v>
      </c>
      <c r="C704" s="10" t="s">
        <v>97</v>
      </c>
      <c r="D704" s="10" t="s">
        <v>93</v>
      </c>
      <c r="E704" s="10" t="s">
        <v>94</v>
      </c>
      <c r="F704" s="10" t="s">
        <v>94</v>
      </c>
      <c r="G704" s="9" t="s">
        <v>182</v>
      </c>
      <c r="H704" s="34" t="s">
        <v>875</v>
      </c>
      <c r="I704" s="10" t="s">
        <v>238</v>
      </c>
      <c r="J704" s="11">
        <v>79435</v>
      </c>
      <c r="K704" s="12"/>
      <c r="L704" s="10">
        <v>1</v>
      </c>
      <c r="M704" s="36">
        <v>26</v>
      </c>
      <c r="N704" s="33" t="s">
        <v>245</v>
      </c>
      <c r="O704" s="30">
        <v>36.4</v>
      </c>
      <c r="P704" s="13">
        <v>41.4</v>
      </c>
      <c r="Q704" s="13">
        <v>40.85</v>
      </c>
      <c r="R704" s="14">
        <v>0.10999999999999943</v>
      </c>
      <c r="S704" s="15">
        <v>2.8599999999999852</v>
      </c>
      <c r="T704" s="22">
        <v>0.25999999999998508</v>
      </c>
      <c r="U704" s="23">
        <v>1.3708</v>
      </c>
      <c r="V704" s="24">
        <v>1.3925000000000001</v>
      </c>
      <c r="W704" s="25">
        <v>1.2711180000000002E-2</v>
      </c>
      <c r="X704" s="26">
        <v>1.4282224719101117E-2</v>
      </c>
      <c r="Y704" s="16">
        <v>0.33049068000000004</v>
      </c>
    </row>
    <row r="705" spans="2:25" ht="20.100000000000001" customHeight="1" x14ac:dyDescent="0.25">
      <c r="B705" s="21">
        <v>4882</v>
      </c>
      <c r="C705" s="10" t="s">
        <v>95</v>
      </c>
      <c r="D705" s="10" t="s">
        <v>93</v>
      </c>
      <c r="E705" s="10" t="s">
        <v>94</v>
      </c>
      <c r="F705" s="10" t="s">
        <v>94</v>
      </c>
      <c r="G705" s="9" t="s">
        <v>180</v>
      </c>
      <c r="H705" s="34" t="s">
        <v>875</v>
      </c>
      <c r="I705" s="10" t="s">
        <v>238</v>
      </c>
      <c r="J705" s="11">
        <v>79442</v>
      </c>
      <c r="K705" s="12"/>
      <c r="L705" s="10">
        <v>7</v>
      </c>
      <c r="M705" s="36">
        <v>159.4</v>
      </c>
      <c r="N705" s="33" t="s">
        <v>245</v>
      </c>
      <c r="O705" s="30">
        <v>36.229999999999997</v>
      </c>
      <c r="P705" s="13">
        <v>41.25</v>
      </c>
      <c r="Q705" s="13">
        <v>40.590000000000003</v>
      </c>
      <c r="R705" s="14">
        <v>0.13147410358565662</v>
      </c>
      <c r="S705" s="15">
        <v>20.956972111553664</v>
      </c>
      <c r="T705" s="22">
        <v>5.0169721115536641</v>
      </c>
      <c r="U705" s="23">
        <v>1.4454</v>
      </c>
      <c r="V705" s="24">
        <v>1.4106000000000001</v>
      </c>
      <c r="W705" s="25">
        <v>1.27092E-2</v>
      </c>
      <c r="X705" s="26">
        <v>1.4633069724770629E-2</v>
      </c>
      <c r="Y705" s="16">
        <v>2.0258464800000002</v>
      </c>
    </row>
    <row r="706" spans="2:25" ht="20.100000000000001" customHeight="1" x14ac:dyDescent="0.25">
      <c r="B706" s="21">
        <v>4885</v>
      </c>
      <c r="C706" s="10" t="s">
        <v>455</v>
      </c>
      <c r="D706" s="10" t="s">
        <v>247</v>
      </c>
      <c r="E706" s="10" t="s">
        <v>373</v>
      </c>
      <c r="F706" s="10" t="s">
        <v>455</v>
      </c>
      <c r="G706" s="9" t="s">
        <v>456</v>
      </c>
      <c r="H706" s="34" t="s">
        <v>850</v>
      </c>
      <c r="I706" s="10" t="s">
        <v>376</v>
      </c>
      <c r="J706" s="11">
        <v>30133</v>
      </c>
      <c r="K706" s="12"/>
      <c r="L706" s="10">
        <v>9</v>
      </c>
      <c r="M706" s="36">
        <v>202</v>
      </c>
      <c r="N706" s="33" t="s">
        <v>245</v>
      </c>
      <c r="O706" s="30">
        <v>32.19</v>
      </c>
      <c r="P706" s="13">
        <v>37.19</v>
      </c>
      <c r="Q706" s="13">
        <v>36.5</v>
      </c>
      <c r="R706" s="14">
        <v>0.13799999999999954</v>
      </c>
      <c r="S706" s="15">
        <v>27.875999999999905</v>
      </c>
      <c r="T706" s="22">
        <v>7.675999999999906</v>
      </c>
      <c r="U706" s="23">
        <v>1.4164000000000001</v>
      </c>
      <c r="V706" s="24">
        <v>1.4391</v>
      </c>
      <c r="W706" s="25">
        <v>1.2706975000000001E-2</v>
      </c>
      <c r="X706" s="26">
        <v>1.4741270301624124E-2</v>
      </c>
      <c r="Y706" s="16">
        <v>2.56680895</v>
      </c>
    </row>
    <row r="707" spans="2:25" ht="20.100000000000001" customHeight="1" x14ac:dyDescent="0.25">
      <c r="B707" s="21">
        <v>4653</v>
      </c>
      <c r="C707" s="10" t="s">
        <v>52</v>
      </c>
      <c r="D707" s="10" t="s">
        <v>92</v>
      </c>
      <c r="E707" s="10"/>
      <c r="F707" s="10" t="s">
        <v>107</v>
      </c>
      <c r="G707" s="9" t="s">
        <v>258</v>
      </c>
      <c r="H707" s="34" t="s">
        <v>213</v>
      </c>
      <c r="I707" s="10">
        <v>26277</v>
      </c>
      <c r="J707" s="11"/>
      <c r="K707" s="12"/>
      <c r="L707" s="10">
        <v>4</v>
      </c>
      <c r="M707" s="36">
        <v>81.400000000000006</v>
      </c>
      <c r="N707" s="33" t="s">
        <v>259</v>
      </c>
      <c r="O707" s="30">
        <v>26.91</v>
      </c>
      <c r="P707" s="13">
        <v>31.92</v>
      </c>
      <c r="Q707" s="13">
        <v>30.94</v>
      </c>
      <c r="R707" s="14">
        <v>0.19560878243512977</v>
      </c>
      <c r="S707" s="15">
        <v>15.922554890219565</v>
      </c>
      <c r="T707" s="22">
        <v>7.782554890219564</v>
      </c>
      <c r="U707" s="23">
        <v>1.4555</v>
      </c>
      <c r="V707" s="24">
        <v>1.4320999999999999</v>
      </c>
      <c r="W707" s="25">
        <v>1.2705439999999998E-2</v>
      </c>
      <c r="X707" s="26">
        <v>1.579510034739454E-2</v>
      </c>
      <c r="Y707" s="16">
        <v>1.034222816</v>
      </c>
    </row>
    <row r="708" spans="2:25" ht="20.100000000000001" customHeight="1" x14ac:dyDescent="0.25">
      <c r="B708" s="21">
        <v>4821</v>
      </c>
      <c r="C708" s="10" t="s">
        <v>593</v>
      </c>
      <c r="D708" s="10" t="s">
        <v>363</v>
      </c>
      <c r="E708" s="10" t="s">
        <v>595</v>
      </c>
      <c r="F708" s="10" t="s">
        <v>595</v>
      </c>
      <c r="G708" s="9" t="s">
        <v>596</v>
      </c>
      <c r="H708" s="34" t="s">
        <v>1498</v>
      </c>
      <c r="I708" s="10" t="s">
        <v>597</v>
      </c>
      <c r="J708" s="11">
        <v>43578</v>
      </c>
      <c r="K708" s="12"/>
      <c r="L708" s="10">
        <v>33</v>
      </c>
      <c r="M708" s="36">
        <v>729</v>
      </c>
      <c r="N708" s="33" t="s">
        <v>245</v>
      </c>
      <c r="O708" s="30">
        <v>28.6</v>
      </c>
      <c r="P708" s="13">
        <v>33.630000000000003</v>
      </c>
      <c r="Q708" s="13">
        <v>32.96</v>
      </c>
      <c r="R708" s="14">
        <v>0.13320079522862854</v>
      </c>
      <c r="S708" s="15">
        <v>97.103379721670208</v>
      </c>
      <c r="T708" s="22">
        <v>24.203379721670203</v>
      </c>
      <c r="U708" s="23">
        <v>1.3728</v>
      </c>
      <c r="V708" s="24">
        <v>1.389</v>
      </c>
      <c r="W708" s="25">
        <v>1.2704280000000002E-2</v>
      </c>
      <c r="X708" s="26">
        <v>1.465654321100918E-2</v>
      </c>
      <c r="Y708" s="16">
        <v>9.2614201200000021</v>
      </c>
    </row>
    <row r="709" spans="2:25" ht="20.100000000000001" customHeight="1" x14ac:dyDescent="0.25">
      <c r="B709" s="21">
        <v>4872</v>
      </c>
      <c r="C709" s="10" t="s">
        <v>340</v>
      </c>
      <c r="D709" s="10" t="s">
        <v>92</v>
      </c>
      <c r="E709" s="10" t="s">
        <v>318</v>
      </c>
      <c r="F709" s="10" t="s">
        <v>337</v>
      </c>
      <c r="G709" s="9" t="s">
        <v>341</v>
      </c>
      <c r="H709" s="34" t="s">
        <v>755</v>
      </c>
      <c r="I709" s="10" t="s">
        <v>339</v>
      </c>
      <c r="J709" s="11">
        <v>76375</v>
      </c>
      <c r="K709" s="12"/>
      <c r="L709" s="10">
        <v>1</v>
      </c>
      <c r="M709" s="36">
        <v>26</v>
      </c>
      <c r="N709" s="33" t="s">
        <v>245</v>
      </c>
      <c r="O709" s="30">
        <v>28.7</v>
      </c>
      <c r="P709" s="13">
        <v>33.74</v>
      </c>
      <c r="Q709" s="13">
        <v>33.08</v>
      </c>
      <c r="R709" s="14">
        <v>0.13095238095238163</v>
      </c>
      <c r="S709" s="15">
        <v>3.4047619047619224</v>
      </c>
      <c r="T709" s="22">
        <v>0.80476190476192211</v>
      </c>
      <c r="U709" s="23">
        <v>1.4268000000000001</v>
      </c>
      <c r="V709" s="24">
        <v>1.4279999999999999</v>
      </c>
      <c r="W709" s="25">
        <v>1.2703860000000001E-2</v>
      </c>
      <c r="X709" s="26">
        <v>1.4618140273972615E-2</v>
      </c>
      <c r="Y709" s="16">
        <v>0.33030036000000002</v>
      </c>
    </row>
    <row r="710" spans="2:25" ht="20.100000000000001" customHeight="1" x14ac:dyDescent="0.25">
      <c r="B710" s="21">
        <v>4802</v>
      </c>
      <c r="C710" s="10" t="s">
        <v>485</v>
      </c>
      <c r="D710" s="10" t="s">
        <v>92</v>
      </c>
      <c r="E710" s="10" t="s">
        <v>124</v>
      </c>
      <c r="F710" s="10" t="s">
        <v>482</v>
      </c>
      <c r="G710" s="9" t="s">
        <v>1078</v>
      </c>
      <c r="H710" s="34" t="s">
        <v>990</v>
      </c>
      <c r="I710" s="10" t="s">
        <v>1232</v>
      </c>
      <c r="J710" s="11">
        <v>71434</v>
      </c>
      <c r="K710" s="12"/>
      <c r="L710" s="10">
        <v>3</v>
      </c>
      <c r="M710" s="36">
        <v>82.4</v>
      </c>
      <c r="N710" s="33" t="s">
        <v>245</v>
      </c>
      <c r="O710" s="30">
        <v>35.26</v>
      </c>
      <c r="P710" s="13">
        <v>40.26</v>
      </c>
      <c r="Q710" s="13">
        <v>39.630000000000003</v>
      </c>
      <c r="R710" s="14">
        <v>0.12599999999999908</v>
      </c>
      <c r="S710" s="15">
        <v>10.382399999999926</v>
      </c>
      <c r="T710" s="22">
        <v>2.1423999999999244</v>
      </c>
      <c r="U710" s="23">
        <v>1.3804000000000001</v>
      </c>
      <c r="V710" s="24">
        <v>1.3813</v>
      </c>
      <c r="W710" s="25">
        <v>1.2703820000000001E-2</v>
      </c>
      <c r="X710" s="26">
        <v>1.4535263157894723E-2</v>
      </c>
      <c r="Y710" s="16">
        <v>1.0467947680000003</v>
      </c>
    </row>
    <row r="711" spans="2:25" ht="20.100000000000001" customHeight="1" x14ac:dyDescent="0.25">
      <c r="B711" s="21">
        <v>4838</v>
      </c>
      <c r="C711" s="10" t="s">
        <v>1043</v>
      </c>
      <c r="D711" s="10" t="s">
        <v>92</v>
      </c>
      <c r="E711" s="10" t="s">
        <v>122</v>
      </c>
      <c r="F711" s="10" t="s">
        <v>74</v>
      </c>
      <c r="G711" s="9" t="s">
        <v>1202</v>
      </c>
      <c r="H711" s="34" t="s">
        <v>1551</v>
      </c>
      <c r="I711" s="10" t="s">
        <v>1569</v>
      </c>
      <c r="J711" s="11">
        <v>75724</v>
      </c>
      <c r="K711" s="12"/>
      <c r="L711" s="10">
        <v>4</v>
      </c>
      <c r="M711" s="36">
        <v>109.2</v>
      </c>
      <c r="N711" s="33" t="s">
        <v>245</v>
      </c>
      <c r="O711" s="30">
        <v>36.090000000000003</v>
      </c>
      <c r="P711" s="13">
        <v>41.1</v>
      </c>
      <c r="Q711" s="13">
        <v>40.35</v>
      </c>
      <c r="R711" s="14">
        <v>0.14970059880239528</v>
      </c>
      <c r="S711" s="15">
        <v>16.347305389221564</v>
      </c>
      <c r="T711" s="22">
        <v>5.4273053892215639</v>
      </c>
      <c r="U711" s="23">
        <v>1.3673</v>
      </c>
      <c r="V711" s="24">
        <v>1.3939999999999999</v>
      </c>
      <c r="W711" s="25">
        <v>1.270198E-2</v>
      </c>
      <c r="X711" s="26">
        <v>1.4938244084507044E-2</v>
      </c>
      <c r="Y711" s="16">
        <v>1.387056216</v>
      </c>
    </row>
    <row r="712" spans="2:25" ht="20.100000000000001" customHeight="1" x14ac:dyDescent="0.25">
      <c r="B712" s="21">
        <v>4816</v>
      </c>
      <c r="C712" s="10" t="s">
        <v>458</v>
      </c>
      <c r="D712" s="10" t="s">
        <v>247</v>
      </c>
      <c r="E712" s="10" t="s">
        <v>373</v>
      </c>
      <c r="F712" s="10" t="s">
        <v>459</v>
      </c>
      <c r="G712" s="9" t="s">
        <v>460</v>
      </c>
      <c r="H712" s="34" t="s">
        <v>850</v>
      </c>
      <c r="I712" s="10" t="s">
        <v>514</v>
      </c>
      <c r="J712" s="11">
        <v>30129</v>
      </c>
      <c r="K712" s="12"/>
      <c r="L712" s="10">
        <v>12</v>
      </c>
      <c r="M712" s="36">
        <v>314</v>
      </c>
      <c r="N712" s="33" t="s">
        <v>245</v>
      </c>
      <c r="O712" s="30">
        <v>27.55</v>
      </c>
      <c r="P712" s="13">
        <v>32.549999999999997</v>
      </c>
      <c r="Q712" s="13">
        <v>31.85</v>
      </c>
      <c r="R712" s="14">
        <v>0.13999999999999924</v>
      </c>
      <c r="S712" s="15">
        <v>43.959999999999759</v>
      </c>
      <c r="T712" s="22">
        <v>12.559999999999759</v>
      </c>
      <c r="U712" s="23">
        <v>1.3988</v>
      </c>
      <c r="V712" s="24">
        <v>1.3617999999999999</v>
      </c>
      <c r="W712" s="25">
        <v>1.2698760000000002E-2</v>
      </c>
      <c r="X712" s="26">
        <v>1.4765999999999989E-2</v>
      </c>
      <c r="Y712" s="16">
        <v>3.9874106400000007</v>
      </c>
    </row>
    <row r="713" spans="2:25" ht="20.100000000000001" customHeight="1" x14ac:dyDescent="0.25">
      <c r="B713" s="21">
        <v>4700</v>
      </c>
      <c r="C713" s="10" t="s">
        <v>864</v>
      </c>
      <c r="D713" s="10" t="s">
        <v>92</v>
      </c>
      <c r="E713" s="10" t="s">
        <v>99</v>
      </c>
      <c r="F713" s="10" t="s">
        <v>56</v>
      </c>
      <c r="G713" s="9" t="s">
        <v>865</v>
      </c>
      <c r="H713" s="34" t="s">
        <v>863</v>
      </c>
      <c r="I713" s="10" t="s">
        <v>936</v>
      </c>
      <c r="J713" s="11">
        <v>73514</v>
      </c>
      <c r="K713" s="12"/>
      <c r="L713" s="10">
        <v>1</v>
      </c>
      <c r="M713" s="36">
        <v>23</v>
      </c>
      <c r="N713" s="33" t="s">
        <v>245</v>
      </c>
      <c r="O713" s="30">
        <v>28.96</v>
      </c>
      <c r="P713" s="13">
        <v>33.97</v>
      </c>
      <c r="Q713" s="13">
        <v>33.22</v>
      </c>
      <c r="R713" s="14">
        <v>0.14970059880239528</v>
      </c>
      <c r="S713" s="15">
        <v>3.4431137724550913</v>
      </c>
      <c r="T713" s="22">
        <v>1.1431137724550913</v>
      </c>
      <c r="U713" s="23">
        <v>1.4317</v>
      </c>
      <c r="V713" s="24">
        <v>1.4540999999999999</v>
      </c>
      <c r="W713" s="25">
        <v>1.2697519999999997E-2</v>
      </c>
      <c r="X713" s="26">
        <v>1.4932998873239433E-2</v>
      </c>
      <c r="Y713" s="16">
        <v>0.29204295999999991</v>
      </c>
    </row>
    <row r="714" spans="2:25" ht="20.100000000000001" customHeight="1" x14ac:dyDescent="0.25">
      <c r="B714" s="21">
        <v>4707</v>
      </c>
      <c r="C714" s="10" t="s">
        <v>438</v>
      </c>
      <c r="D714" s="10" t="s">
        <v>93</v>
      </c>
      <c r="E714" s="10" t="s">
        <v>94</v>
      </c>
      <c r="F714" s="10" t="s">
        <v>164</v>
      </c>
      <c r="G714" s="9" t="s">
        <v>439</v>
      </c>
      <c r="H714" s="34" t="s">
        <v>875</v>
      </c>
      <c r="I714" s="10" t="s">
        <v>812</v>
      </c>
      <c r="J714" s="11">
        <v>75054</v>
      </c>
      <c r="K714" s="12"/>
      <c r="L714" s="10">
        <v>3</v>
      </c>
      <c r="M714" s="36">
        <v>71.2</v>
      </c>
      <c r="N714" s="33" t="s">
        <v>245</v>
      </c>
      <c r="O714" s="30">
        <v>36.71</v>
      </c>
      <c r="P714" s="13">
        <v>41.71</v>
      </c>
      <c r="Q714" s="13">
        <v>40.83</v>
      </c>
      <c r="R714" s="14">
        <v>0.17600000000000052</v>
      </c>
      <c r="S714" s="15">
        <v>12.531200000000037</v>
      </c>
      <c r="T714" s="22">
        <v>5.4112000000000364</v>
      </c>
      <c r="U714" s="23">
        <v>1.4339999999999999</v>
      </c>
      <c r="V714" s="24">
        <v>1.4516</v>
      </c>
      <c r="W714" s="25">
        <v>1.2696640000000002E-2</v>
      </c>
      <c r="X714" s="26">
        <v>1.54085436893204E-2</v>
      </c>
      <c r="Y714" s="16">
        <v>0.90400076800000018</v>
      </c>
    </row>
    <row r="715" spans="2:25" ht="20.100000000000001" customHeight="1" x14ac:dyDescent="0.25">
      <c r="B715" s="21">
        <v>4813</v>
      </c>
      <c r="C715" s="10" t="s">
        <v>1267</v>
      </c>
      <c r="D715" s="10" t="s">
        <v>92</v>
      </c>
      <c r="E715" s="10" t="s">
        <v>99</v>
      </c>
      <c r="F715" s="10" t="s">
        <v>43</v>
      </c>
      <c r="G715" s="9" t="s">
        <v>1192</v>
      </c>
      <c r="H715" s="34" t="s">
        <v>1481</v>
      </c>
      <c r="I715" s="10" t="s">
        <v>255</v>
      </c>
      <c r="J715" s="11">
        <v>74523</v>
      </c>
      <c r="K715" s="12"/>
      <c r="L715" s="10">
        <v>8</v>
      </c>
      <c r="M715" s="36">
        <v>249.8</v>
      </c>
      <c r="N715" s="33" t="s">
        <v>245</v>
      </c>
      <c r="O715" s="30">
        <v>28.48</v>
      </c>
      <c r="P715" s="13">
        <v>33.479999999999997</v>
      </c>
      <c r="Q715" s="13">
        <v>32.86</v>
      </c>
      <c r="R715" s="14">
        <v>0.12399999999999958</v>
      </c>
      <c r="S715" s="15">
        <v>30.975199999999898</v>
      </c>
      <c r="T715" s="22">
        <v>5.9951999999998948</v>
      </c>
      <c r="U715" s="23">
        <v>1.3880999999999999</v>
      </c>
      <c r="V715" s="24">
        <v>1.3720000000000001</v>
      </c>
      <c r="W715" s="25">
        <v>1.269646E-2</v>
      </c>
      <c r="X715" s="26">
        <v>1.4493675799086751E-2</v>
      </c>
      <c r="Y715" s="16">
        <v>3.1715757080000002</v>
      </c>
    </row>
    <row r="716" spans="2:25" ht="20.100000000000001" customHeight="1" x14ac:dyDescent="0.25">
      <c r="B716" s="21">
        <v>4718</v>
      </c>
      <c r="C716" s="10" t="s">
        <v>1112</v>
      </c>
      <c r="D716" s="10" t="s">
        <v>92</v>
      </c>
      <c r="E716" s="10" t="s">
        <v>41</v>
      </c>
      <c r="F716" s="10" t="s">
        <v>43</v>
      </c>
      <c r="G716" s="9" t="s">
        <v>1113</v>
      </c>
      <c r="H716" s="34" t="s">
        <v>863</v>
      </c>
      <c r="I716" s="10" t="s">
        <v>255</v>
      </c>
      <c r="J716" s="11">
        <v>73797</v>
      </c>
      <c r="K716" s="12"/>
      <c r="L716" s="10">
        <v>1</v>
      </c>
      <c r="M716" s="36">
        <v>30.7</v>
      </c>
      <c r="N716" s="33" t="s">
        <v>245</v>
      </c>
      <c r="O716" s="30">
        <v>27.51</v>
      </c>
      <c r="P716" s="13">
        <v>32.53</v>
      </c>
      <c r="Q716" s="13">
        <v>31.86</v>
      </c>
      <c r="R716" s="14">
        <v>0.13346613545816768</v>
      </c>
      <c r="S716" s="15">
        <v>4.0974103585657478</v>
      </c>
      <c r="T716" s="22">
        <v>1.0274103585657477</v>
      </c>
      <c r="U716" s="23">
        <v>1.4259999999999999</v>
      </c>
      <c r="V716" s="24">
        <v>1.3952</v>
      </c>
      <c r="W716" s="25">
        <v>1.2695400000000001E-2</v>
      </c>
      <c r="X716" s="26">
        <v>1.4650783448275868E-2</v>
      </c>
      <c r="Y716" s="16">
        <v>0.38974878000000002</v>
      </c>
    </row>
    <row r="717" spans="2:25" ht="20.100000000000001" customHeight="1" x14ac:dyDescent="0.25">
      <c r="B717" s="21">
        <v>4852</v>
      </c>
      <c r="C717" s="10" t="s">
        <v>945</v>
      </c>
      <c r="D717" s="10" t="s">
        <v>92</v>
      </c>
      <c r="E717" s="10" t="s">
        <v>274</v>
      </c>
      <c r="F717" s="10" t="s">
        <v>280</v>
      </c>
      <c r="G717" s="9" t="s">
        <v>946</v>
      </c>
      <c r="H717" s="34" t="s">
        <v>990</v>
      </c>
      <c r="I717" s="10" t="s">
        <v>1000</v>
      </c>
      <c r="J717" s="11">
        <v>80930</v>
      </c>
      <c r="K717" s="12"/>
      <c r="L717" s="10">
        <v>3</v>
      </c>
      <c r="M717" s="36">
        <v>86</v>
      </c>
      <c r="N717" s="33" t="s">
        <v>245</v>
      </c>
      <c r="O717" s="30">
        <v>27.36</v>
      </c>
      <c r="P717" s="13">
        <v>32.369999999999997</v>
      </c>
      <c r="Q717" s="13">
        <v>31.32</v>
      </c>
      <c r="R717" s="14">
        <v>0.20958083832335281</v>
      </c>
      <c r="S717" s="15">
        <v>18.02395209580834</v>
      </c>
      <c r="T717" s="22">
        <v>9.4239520958083407</v>
      </c>
      <c r="U717" s="23">
        <v>1.4218999999999999</v>
      </c>
      <c r="V717" s="24">
        <v>1.4308000000000001</v>
      </c>
      <c r="W717" s="25">
        <v>1.2694515E-2</v>
      </c>
      <c r="X717" s="26">
        <v>1.6060484886363628E-2</v>
      </c>
      <c r="Y717" s="16">
        <v>1.09172829</v>
      </c>
    </row>
    <row r="718" spans="2:25" ht="20.100000000000001" customHeight="1" x14ac:dyDescent="0.25">
      <c r="B718" s="21">
        <v>4829</v>
      </c>
      <c r="C718" s="10" t="s">
        <v>288</v>
      </c>
      <c r="D718" s="10" t="s">
        <v>92</v>
      </c>
      <c r="E718" s="10" t="s">
        <v>274</v>
      </c>
      <c r="F718" s="10" t="s">
        <v>115</v>
      </c>
      <c r="G718" s="9" t="s">
        <v>289</v>
      </c>
      <c r="H718" s="34" t="s">
        <v>990</v>
      </c>
      <c r="I718" s="10" t="s">
        <v>1097</v>
      </c>
      <c r="J718" s="11">
        <v>83702</v>
      </c>
      <c r="K718" s="12"/>
      <c r="L718" s="10">
        <v>8</v>
      </c>
      <c r="M718" s="36">
        <v>223</v>
      </c>
      <c r="N718" s="33" t="s">
        <v>245</v>
      </c>
      <c r="O718" s="30">
        <v>35.94</v>
      </c>
      <c r="P718" s="13">
        <v>40.94</v>
      </c>
      <c r="Q718" s="13">
        <v>39.99</v>
      </c>
      <c r="R718" s="14">
        <v>0.18999999999999914</v>
      </c>
      <c r="S718" s="15">
        <v>42.369999999999806</v>
      </c>
      <c r="T718" s="22">
        <v>20.069999999999808</v>
      </c>
      <c r="U718" s="23">
        <v>1.3720000000000001</v>
      </c>
      <c r="V718" s="24">
        <v>1.3875</v>
      </c>
      <c r="W718" s="25">
        <v>1.26937E-2</v>
      </c>
      <c r="X718" s="26">
        <v>1.5671234567901218E-2</v>
      </c>
      <c r="Y718" s="16">
        <v>2.8306951000000002</v>
      </c>
    </row>
    <row r="719" spans="2:25" ht="20.100000000000001" customHeight="1" x14ac:dyDescent="0.25">
      <c r="B719" s="21">
        <v>4727</v>
      </c>
      <c r="C719" s="10" t="s">
        <v>162</v>
      </c>
      <c r="D719" s="10" t="s">
        <v>93</v>
      </c>
      <c r="E719" s="10" t="s">
        <v>94</v>
      </c>
      <c r="F719" s="10" t="s">
        <v>161</v>
      </c>
      <c r="G719" s="9" t="s">
        <v>186</v>
      </c>
      <c r="H719" s="34" t="s">
        <v>875</v>
      </c>
      <c r="I719" s="10" t="s">
        <v>239</v>
      </c>
      <c r="J719" s="11">
        <v>76663</v>
      </c>
      <c r="K719" s="12"/>
      <c r="L719" s="10">
        <v>1</v>
      </c>
      <c r="M719" s="36">
        <v>27</v>
      </c>
      <c r="N719" s="33" t="s">
        <v>245</v>
      </c>
      <c r="O719" s="30">
        <v>30.35</v>
      </c>
      <c r="P719" s="13">
        <v>35.380000000000003</v>
      </c>
      <c r="Q719" s="13">
        <v>34.64</v>
      </c>
      <c r="R719" s="14">
        <v>0.14711729622266437</v>
      </c>
      <c r="S719" s="15">
        <v>3.9721669980119381</v>
      </c>
      <c r="T719" s="22">
        <v>1.2721669980119379</v>
      </c>
      <c r="U719" s="23">
        <v>1.4209000000000001</v>
      </c>
      <c r="V719" s="24">
        <v>1.3996</v>
      </c>
      <c r="W719" s="25">
        <v>1.269225E-2</v>
      </c>
      <c r="X719" s="26">
        <v>1.4881589160839167E-2</v>
      </c>
      <c r="Y719" s="16">
        <v>0.34269074999999999</v>
      </c>
    </row>
    <row r="720" spans="2:25" ht="20.100000000000001" customHeight="1" x14ac:dyDescent="0.25">
      <c r="B720" s="21">
        <v>4691</v>
      </c>
      <c r="C720" s="10" t="s">
        <v>385</v>
      </c>
      <c r="D720" s="10" t="s">
        <v>247</v>
      </c>
      <c r="E720" s="10" t="s">
        <v>380</v>
      </c>
      <c r="F720" s="10" t="s">
        <v>385</v>
      </c>
      <c r="G720" s="9" t="s">
        <v>387</v>
      </c>
      <c r="H720" s="34" t="s">
        <v>850</v>
      </c>
      <c r="I720" s="10" t="s">
        <v>851</v>
      </c>
      <c r="J720" s="11"/>
      <c r="K720" s="12"/>
      <c r="L720" s="10">
        <v>1</v>
      </c>
      <c r="M720" s="36">
        <v>8</v>
      </c>
      <c r="N720" s="33" t="s">
        <v>245</v>
      </c>
      <c r="O720" s="30">
        <v>28.14</v>
      </c>
      <c r="P720" s="13">
        <v>33.15</v>
      </c>
      <c r="Q720" s="13">
        <v>32.44</v>
      </c>
      <c r="R720" s="14">
        <v>0.14171656686626768</v>
      </c>
      <c r="S720" s="15">
        <v>1.1337325349301415</v>
      </c>
      <c r="T720" s="22">
        <v>0.33373253493014143</v>
      </c>
      <c r="U720" s="23">
        <v>1.4449000000000001</v>
      </c>
      <c r="V720" s="24">
        <v>1.4397</v>
      </c>
      <c r="W720" s="25">
        <v>1.2692239999999999E-2</v>
      </c>
      <c r="X720" s="26">
        <v>1.4787935441860467E-2</v>
      </c>
      <c r="Y720" s="16">
        <v>0.10153791999999999</v>
      </c>
    </row>
    <row r="721" spans="2:25" ht="20.100000000000001" customHeight="1" x14ac:dyDescent="0.25">
      <c r="B721" s="21">
        <v>4703</v>
      </c>
      <c r="C721" s="10" t="s">
        <v>815</v>
      </c>
      <c r="D721" s="10" t="s">
        <v>93</v>
      </c>
      <c r="E721" s="10" t="s">
        <v>87</v>
      </c>
      <c r="F721" s="10" t="s">
        <v>87</v>
      </c>
      <c r="G721" s="9" t="s">
        <v>817</v>
      </c>
      <c r="H721" s="34" t="s">
        <v>875</v>
      </c>
      <c r="I721" s="10" t="s">
        <v>235</v>
      </c>
      <c r="J721" s="11">
        <v>69749</v>
      </c>
      <c r="K721" s="12"/>
      <c r="L721" s="10">
        <v>6</v>
      </c>
      <c r="M721" s="36">
        <v>166</v>
      </c>
      <c r="N721" s="33" t="s">
        <v>245</v>
      </c>
      <c r="O721" s="30">
        <v>29.13</v>
      </c>
      <c r="P721" s="13">
        <v>34.15</v>
      </c>
      <c r="Q721" s="13">
        <v>33.51</v>
      </c>
      <c r="R721" s="14">
        <v>0.12749003984063759</v>
      </c>
      <c r="S721" s="15">
        <v>21.163346613545841</v>
      </c>
      <c r="T721" s="22">
        <v>4.5633466135458383</v>
      </c>
      <c r="U721" s="23">
        <v>1.4303999999999999</v>
      </c>
      <c r="V721" s="24">
        <v>1.454</v>
      </c>
      <c r="W721" s="25">
        <v>1.269136E-2</v>
      </c>
      <c r="X721" s="26">
        <v>1.4545805296803655E-2</v>
      </c>
      <c r="Y721" s="16">
        <v>2.10676576</v>
      </c>
    </row>
    <row r="722" spans="2:25" ht="20.100000000000001" customHeight="1" x14ac:dyDescent="0.25">
      <c r="B722" s="21">
        <v>4872</v>
      </c>
      <c r="C722" s="10" t="s">
        <v>160</v>
      </c>
      <c r="D722" s="10" t="s">
        <v>93</v>
      </c>
      <c r="E722" s="10" t="s">
        <v>94</v>
      </c>
      <c r="F722" s="10" t="s">
        <v>161</v>
      </c>
      <c r="G722" s="9" t="s">
        <v>185</v>
      </c>
      <c r="H722" s="34" t="s">
        <v>875</v>
      </c>
      <c r="I722" s="10" t="s">
        <v>239</v>
      </c>
      <c r="J722" s="11">
        <v>76689</v>
      </c>
      <c r="K722" s="12"/>
      <c r="L722" s="10">
        <v>3</v>
      </c>
      <c r="M722" s="36">
        <v>64</v>
      </c>
      <c r="N722" s="33" t="s">
        <v>245</v>
      </c>
      <c r="O722" s="30">
        <v>35.61</v>
      </c>
      <c r="P722" s="13">
        <v>40.630000000000003</v>
      </c>
      <c r="Q722" s="13">
        <v>39.659999999999997</v>
      </c>
      <c r="R722" s="14">
        <v>0.19322709163346721</v>
      </c>
      <c r="S722" s="15">
        <v>12.366533864541902</v>
      </c>
      <c r="T722" s="22">
        <v>5.9665338645419013</v>
      </c>
      <c r="U722" s="23">
        <v>1.4352</v>
      </c>
      <c r="V722" s="24">
        <v>1.4166000000000001</v>
      </c>
      <c r="W722" s="25">
        <v>1.2690509999999999E-2</v>
      </c>
      <c r="X722" s="26">
        <v>1.5729965481481499E-2</v>
      </c>
      <c r="Y722" s="16">
        <v>0.81219263999999991</v>
      </c>
    </row>
    <row r="723" spans="2:25" ht="20.100000000000001" customHeight="1" x14ac:dyDescent="0.25">
      <c r="B723" s="21">
        <v>4859</v>
      </c>
      <c r="C723" s="10" t="s">
        <v>330</v>
      </c>
      <c r="D723" s="10" t="s">
        <v>92</v>
      </c>
      <c r="E723" s="10" t="s">
        <v>318</v>
      </c>
      <c r="F723" s="10" t="s">
        <v>328</v>
      </c>
      <c r="G723" s="9" t="s">
        <v>331</v>
      </c>
      <c r="H723" s="34" t="s">
        <v>755</v>
      </c>
      <c r="I723" s="10" t="s">
        <v>1508</v>
      </c>
      <c r="J723" s="11">
        <v>82209</v>
      </c>
      <c r="K723" s="12"/>
      <c r="L723" s="10">
        <v>4</v>
      </c>
      <c r="M723" s="36">
        <v>101</v>
      </c>
      <c r="N723" s="33" t="s">
        <v>245</v>
      </c>
      <c r="O723" s="30">
        <v>29.16</v>
      </c>
      <c r="P723" s="13">
        <v>34.19</v>
      </c>
      <c r="Q723" s="13">
        <v>33.5</v>
      </c>
      <c r="R723" s="14">
        <v>0.13717693836978093</v>
      </c>
      <c r="S723" s="15">
        <v>13.854870775347873</v>
      </c>
      <c r="T723" s="22">
        <v>3.7548707753478729</v>
      </c>
      <c r="U723" s="23">
        <v>1.4187000000000001</v>
      </c>
      <c r="V723" s="24">
        <v>1.4330000000000001</v>
      </c>
      <c r="W723" s="25">
        <v>1.2690065000000002E-2</v>
      </c>
      <c r="X723" s="26">
        <v>1.470760989631336E-2</v>
      </c>
      <c r="Y723" s="16">
        <v>1.2816965650000003</v>
      </c>
    </row>
    <row r="724" spans="2:25" ht="20.100000000000001" customHeight="1" x14ac:dyDescent="0.25">
      <c r="B724" s="21">
        <v>4659</v>
      </c>
      <c r="C724" s="10" t="s">
        <v>311</v>
      </c>
      <c r="D724" s="10" t="s">
        <v>92</v>
      </c>
      <c r="E724" s="10"/>
      <c r="F724" s="10"/>
      <c r="G724" s="9" t="s">
        <v>312</v>
      </c>
      <c r="H724" s="34" t="s">
        <v>310</v>
      </c>
      <c r="I724" s="10"/>
      <c r="J724" s="11"/>
      <c r="K724" s="12"/>
      <c r="L724" s="10">
        <v>1</v>
      </c>
      <c r="M724" s="36">
        <v>38.200000000000003</v>
      </c>
      <c r="N724" s="33" t="s">
        <v>245</v>
      </c>
      <c r="O724" s="30">
        <v>29.1</v>
      </c>
      <c r="P724" s="13">
        <v>34.130000000000003</v>
      </c>
      <c r="Q724" s="13">
        <v>33.35</v>
      </c>
      <c r="R724" s="14">
        <v>0.15506958250497038</v>
      </c>
      <c r="S724" s="15">
        <v>5.9236580516898689</v>
      </c>
      <c r="T724" s="22">
        <v>2.1036580516898686</v>
      </c>
      <c r="U724" s="23">
        <v>1.4528000000000001</v>
      </c>
      <c r="V724" s="24">
        <v>1.431</v>
      </c>
      <c r="W724" s="25">
        <v>1.2688720000000001E-2</v>
      </c>
      <c r="X724" s="26">
        <v>1.5017473317647063E-2</v>
      </c>
      <c r="Y724" s="16">
        <v>0.48470910400000006</v>
      </c>
    </row>
    <row r="725" spans="2:25" ht="20.100000000000001" customHeight="1" x14ac:dyDescent="0.25">
      <c r="B725" s="21">
        <v>4694</v>
      </c>
      <c r="C725" s="10" t="s">
        <v>864</v>
      </c>
      <c r="D725" s="10" t="s">
        <v>92</v>
      </c>
      <c r="E725" s="10" t="s">
        <v>99</v>
      </c>
      <c r="F725" s="10" t="s">
        <v>56</v>
      </c>
      <c r="G725" s="9" t="s">
        <v>865</v>
      </c>
      <c r="H725" s="34" t="s">
        <v>863</v>
      </c>
      <c r="I725" s="10" t="s">
        <v>823</v>
      </c>
      <c r="J725" s="11">
        <v>73512</v>
      </c>
      <c r="K725" s="12"/>
      <c r="L725" s="10">
        <v>1</v>
      </c>
      <c r="M725" s="36">
        <v>30.2</v>
      </c>
      <c r="N725" s="33" t="s">
        <v>245</v>
      </c>
      <c r="O725" s="30">
        <v>29.09</v>
      </c>
      <c r="P725" s="13">
        <v>34.1</v>
      </c>
      <c r="Q725" s="13">
        <v>33.47</v>
      </c>
      <c r="R725" s="14">
        <v>0.12574850299401244</v>
      </c>
      <c r="S725" s="15">
        <v>3.7976047904191756</v>
      </c>
      <c r="T725" s="22">
        <v>0.77760479041917552</v>
      </c>
      <c r="U725" s="23">
        <v>1.4326000000000001</v>
      </c>
      <c r="V725" s="24">
        <v>1.4503999999999999</v>
      </c>
      <c r="W725" s="25">
        <v>1.2685200000000001E-2</v>
      </c>
      <c r="X725" s="26">
        <v>1.4509783561643844E-2</v>
      </c>
      <c r="Y725" s="16">
        <v>0.38309304</v>
      </c>
    </row>
    <row r="726" spans="2:25" ht="20.100000000000001" customHeight="1" x14ac:dyDescent="0.25">
      <c r="B726" s="21">
        <v>4873</v>
      </c>
      <c r="C726" s="10" t="s">
        <v>505</v>
      </c>
      <c r="D726" s="10" t="s">
        <v>247</v>
      </c>
      <c r="E726" s="10" t="s">
        <v>502</v>
      </c>
      <c r="F726" s="10" t="s">
        <v>505</v>
      </c>
      <c r="G726" s="9" t="s">
        <v>506</v>
      </c>
      <c r="H726" s="34" t="s">
        <v>1145</v>
      </c>
      <c r="I726" s="10" t="s">
        <v>696</v>
      </c>
      <c r="J726" s="11">
        <v>54580</v>
      </c>
      <c r="K726" s="12"/>
      <c r="L726" s="10">
        <v>1</v>
      </c>
      <c r="M726" s="36">
        <v>23</v>
      </c>
      <c r="N726" s="33" t="s">
        <v>245</v>
      </c>
      <c r="O726" s="30">
        <v>29.26</v>
      </c>
      <c r="P726" s="13">
        <v>34.270000000000003</v>
      </c>
      <c r="Q726" s="13">
        <v>33.590000000000003</v>
      </c>
      <c r="R726" s="14">
        <v>0.13572854291417155</v>
      </c>
      <c r="S726" s="15">
        <v>3.1217564870259458</v>
      </c>
      <c r="T726" s="22">
        <v>0.8217564870259455</v>
      </c>
      <c r="U726" s="23">
        <v>1.4065000000000001</v>
      </c>
      <c r="V726" s="24">
        <v>1.4440999999999999</v>
      </c>
      <c r="W726" s="25">
        <v>1.2685170000000001E-2</v>
      </c>
      <c r="X726" s="26">
        <v>1.4677298314087759E-2</v>
      </c>
      <c r="Y726" s="16">
        <v>0.29175891000000004</v>
      </c>
    </row>
    <row r="727" spans="2:25" ht="20.100000000000001" customHeight="1" x14ac:dyDescent="0.25">
      <c r="B727" s="21">
        <v>4709</v>
      </c>
      <c r="C727" s="10" t="s">
        <v>96</v>
      </c>
      <c r="D727" s="10" t="s">
        <v>93</v>
      </c>
      <c r="E727" s="10" t="s">
        <v>94</v>
      </c>
      <c r="F727" s="10" t="s">
        <v>94</v>
      </c>
      <c r="G727" s="9" t="s">
        <v>181</v>
      </c>
      <c r="H727" s="34" t="s">
        <v>875</v>
      </c>
      <c r="I727" s="10" t="s">
        <v>238</v>
      </c>
      <c r="J727" s="11">
        <v>79412</v>
      </c>
      <c r="K727" s="12"/>
      <c r="L727" s="10">
        <v>1</v>
      </c>
      <c r="M727" s="36">
        <v>31</v>
      </c>
      <c r="N727" s="33" t="s">
        <v>245</v>
      </c>
      <c r="O727" s="30">
        <v>36.08</v>
      </c>
      <c r="P727" s="13">
        <v>41.08</v>
      </c>
      <c r="Q727" s="13">
        <v>40.47</v>
      </c>
      <c r="R727" s="14">
        <v>0.12199999999999989</v>
      </c>
      <c r="S727" s="15">
        <v>3.7819999999999965</v>
      </c>
      <c r="T727" s="22">
        <v>0.68199999999999628</v>
      </c>
      <c r="U727" s="23">
        <v>1.4582999999999999</v>
      </c>
      <c r="V727" s="24">
        <v>1.4244000000000001</v>
      </c>
      <c r="W727" s="25">
        <v>1.2683879999999998E-2</v>
      </c>
      <c r="X727" s="26">
        <v>1.4446332574031887E-2</v>
      </c>
      <c r="Y727" s="16">
        <v>0.39320027999999996</v>
      </c>
    </row>
    <row r="728" spans="2:25" ht="20.100000000000001" customHeight="1" x14ac:dyDescent="0.25">
      <c r="B728" s="21">
        <v>4714</v>
      </c>
      <c r="C728" s="10" t="s">
        <v>97</v>
      </c>
      <c r="D728" s="10" t="s">
        <v>93</v>
      </c>
      <c r="E728" s="10" t="s">
        <v>94</v>
      </c>
      <c r="F728" s="10" t="s">
        <v>94</v>
      </c>
      <c r="G728" s="9" t="s">
        <v>182</v>
      </c>
      <c r="H728" s="34" t="s">
        <v>875</v>
      </c>
      <c r="I728" s="10" t="s">
        <v>238</v>
      </c>
      <c r="J728" s="11">
        <v>79414</v>
      </c>
      <c r="K728" s="12"/>
      <c r="L728" s="10">
        <v>1</v>
      </c>
      <c r="M728" s="36">
        <v>23</v>
      </c>
      <c r="N728" s="33" t="s">
        <v>245</v>
      </c>
      <c r="O728" s="30">
        <v>27.93</v>
      </c>
      <c r="P728" s="13">
        <v>32.979999999999997</v>
      </c>
      <c r="Q728" s="13">
        <v>32.18</v>
      </c>
      <c r="R728" s="14">
        <v>0.15841584158415795</v>
      </c>
      <c r="S728" s="15">
        <v>3.6435643564356326</v>
      </c>
      <c r="T728" s="22">
        <v>1.3435643564356325</v>
      </c>
      <c r="U728" s="23">
        <v>1.4093</v>
      </c>
      <c r="V728" s="24">
        <v>1.4093</v>
      </c>
      <c r="W728" s="25">
        <v>1.2683699999999999E-2</v>
      </c>
      <c r="X728" s="26">
        <v>1.5071219999999989E-2</v>
      </c>
      <c r="Y728" s="16">
        <v>0.29172509999999996</v>
      </c>
    </row>
    <row r="729" spans="2:25" ht="20.100000000000001" customHeight="1" x14ac:dyDescent="0.25">
      <c r="B729" s="21">
        <v>4826</v>
      </c>
      <c r="C729" s="10" t="s">
        <v>1082</v>
      </c>
      <c r="D729" s="10" t="s">
        <v>92</v>
      </c>
      <c r="E729" s="10" t="s">
        <v>118</v>
      </c>
      <c r="F729" s="10" t="s">
        <v>628</v>
      </c>
      <c r="G729" s="9" t="s">
        <v>629</v>
      </c>
      <c r="H729" s="34" t="s">
        <v>866</v>
      </c>
      <c r="I729" s="10" t="s">
        <v>630</v>
      </c>
      <c r="J729" s="11">
        <v>72829</v>
      </c>
      <c r="K729" s="12"/>
      <c r="L729" s="10">
        <v>3</v>
      </c>
      <c r="M729" s="36">
        <v>98</v>
      </c>
      <c r="N729" s="33" t="s">
        <v>245</v>
      </c>
      <c r="O729" s="30">
        <v>28.68</v>
      </c>
      <c r="P729" s="13">
        <v>33.69</v>
      </c>
      <c r="Q729" s="13">
        <v>32.64</v>
      </c>
      <c r="R729" s="14">
        <v>0.20958083832335281</v>
      </c>
      <c r="S729" s="15">
        <v>20.538922155688574</v>
      </c>
      <c r="T729" s="22">
        <v>10.738922155688575</v>
      </c>
      <c r="U729" s="23">
        <v>1.3686</v>
      </c>
      <c r="V729" s="24">
        <v>1.3884000000000001</v>
      </c>
      <c r="W729" s="25">
        <v>1.2682200000000001E-2</v>
      </c>
      <c r="X729" s="26">
        <v>1.6044904545454538E-2</v>
      </c>
      <c r="Y729" s="16">
        <v>1.2428556000000002</v>
      </c>
    </row>
    <row r="730" spans="2:25" ht="20.100000000000001" customHeight="1" x14ac:dyDescent="0.25">
      <c r="B730" s="21">
        <v>4669</v>
      </c>
      <c r="C730" s="10" t="s">
        <v>515</v>
      </c>
      <c r="D730" s="10" t="s">
        <v>247</v>
      </c>
      <c r="E730" s="10" t="s">
        <v>380</v>
      </c>
      <c r="F730" s="10" t="s">
        <v>380</v>
      </c>
      <c r="G730" s="9" t="s">
        <v>516</v>
      </c>
      <c r="H730" s="34"/>
      <c r="I730" s="10">
        <v>33515</v>
      </c>
      <c r="J730" s="11"/>
      <c r="K730" s="12"/>
      <c r="L730" s="10">
        <v>19</v>
      </c>
      <c r="M730" s="36">
        <v>498</v>
      </c>
      <c r="N730" s="33" t="s">
        <v>245</v>
      </c>
      <c r="O730" s="30">
        <v>33.75</v>
      </c>
      <c r="P730" s="13">
        <v>38.76</v>
      </c>
      <c r="Q730" s="13">
        <v>38.1</v>
      </c>
      <c r="R730" s="14">
        <v>0.13173652694610716</v>
      </c>
      <c r="S730" s="15">
        <v>65.604790419161361</v>
      </c>
      <c r="T730" s="22">
        <v>15.804790419161362</v>
      </c>
      <c r="U730" s="23">
        <v>1.4303999999999999</v>
      </c>
      <c r="V730" s="24">
        <v>1.4517</v>
      </c>
      <c r="W730" s="25">
        <v>1.268124E-2</v>
      </c>
      <c r="X730" s="26">
        <v>1.4605290206896542E-2</v>
      </c>
      <c r="Y730" s="16">
        <v>6.3152575200000003</v>
      </c>
    </row>
    <row r="731" spans="2:25" ht="20.100000000000001" customHeight="1" x14ac:dyDescent="0.25">
      <c r="B731" s="21">
        <v>4694</v>
      </c>
      <c r="C731" s="10" t="s">
        <v>52</v>
      </c>
      <c r="D731" s="10" t="s">
        <v>93</v>
      </c>
      <c r="E731" s="10" t="s">
        <v>87</v>
      </c>
      <c r="F731" s="10" t="s">
        <v>87</v>
      </c>
      <c r="G731" s="9" t="s">
        <v>822</v>
      </c>
      <c r="H731" s="34" t="s">
        <v>875</v>
      </c>
      <c r="I731" s="10" t="s">
        <v>235</v>
      </c>
      <c r="J731" s="11">
        <v>69747</v>
      </c>
      <c r="K731" s="12"/>
      <c r="L731" s="10">
        <v>10</v>
      </c>
      <c r="M731" s="36">
        <v>289</v>
      </c>
      <c r="N731" s="33" t="s">
        <v>245</v>
      </c>
      <c r="O731" s="30">
        <v>36.32</v>
      </c>
      <c r="P731" s="13">
        <v>41.33</v>
      </c>
      <c r="Q731" s="13">
        <v>40.83</v>
      </c>
      <c r="R731" s="14">
        <v>9.9800399201596848E-2</v>
      </c>
      <c r="S731" s="15">
        <v>28.842315369261488</v>
      </c>
      <c r="T731" s="22">
        <v>-5.7684630738512446E-2</v>
      </c>
      <c r="U731" s="23">
        <v>1.4539</v>
      </c>
      <c r="V731" s="24">
        <v>1.4281999999999999</v>
      </c>
      <c r="W731" s="25">
        <v>1.268124E-2</v>
      </c>
      <c r="X731" s="26">
        <v>1.4087142439024392E-2</v>
      </c>
      <c r="Y731" s="16">
        <v>3.6648783599999999</v>
      </c>
    </row>
    <row r="732" spans="2:25" ht="20.100000000000001" customHeight="1" x14ac:dyDescent="0.25">
      <c r="B732" s="21">
        <v>4856</v>
      </c>
      <c r="C732" s="10" t="s">
        <v>955</v>
      </c>
      <c r="D732" s="10" t="s">
        <v>93</v>
      </c>
      <c r="E732" s="10" t="s">
        <v>87</v>
      </c>
      <c r="F732" s="10" t="s">
        <v>299</v>
      </c>
      <c r="G732" s="9" t="s">
        <v>300</v>
      </c>
      <c r="H732" s="34" t="s">
        <v>875</v>
      </c>
      <c r="I732" s="10" t="s">
        <v>301</v>
      </c>
      <c r="J732" s="11">
        <v>87658</v>
      </c>
      <c r="K732" s="12"/>
      <c r="L732" s="10">
        <v>1</v>
      </c>
      <c r="M732" s="36">
        <v>11</v>
      </c>
      <c r="N732" s="33" t="s">
        <v>245</v>
      </c>
      <c r="O732" s="30">
        <v>27.46</v>
      </c>
      <c r="P732" s="13">
        <v>32.47</v>
      </c>
      <c r="Q732" s="13">
        <v>31.95</v>
      </c>
      <c r="R732" s="14">
        <v>0.10379241516966063</v>
      </c>
      <c r="S732" s="15">
        <v>1.141716566866267</v>
      </c>
      <c r="T732" s="22">
        <v>4.1716566866266888E-2</v>
      </c>
      <c r="U732" s="23">
        <v>1.4476</v>
      </c>
      <c r="V732" s="24">
        <v>1.4008</v>
      </c>
      <c r="W732" s="25">
        <v>1.2675379999999998E-2</v>
      </c>
      <c r="X732" s="26">
        <v>1.4143352739420932E-2</v>
      </c>
      <c r="Y732" s="16">
        <v>0.13942917999999999</v>
      </c>
    </row>
    <row r="733" spans="2:25" ht="20.100000000000001" customHeight="1" x14ac:dyDescent="0.25">
      <c r="B733" s="21">
        <v>4891</v>
      </c>
      <c r="C733" s="10" t="s">
        <v>1671</v>
      </c>
      <c r="D733" s="10" t="s">
        <v>92</v>
      </c>
      <c r="E733" s="10" t="s">
        <v>117</v>
      </c>
      <c r="F733" s="10" t="s">
        <v>103</v>
      </c>
      <c r="G733" s="9" t="s">
        <v>133</v>
      </c>
      <c r="H733" s="34" t="s">
        <v>755</v>
      </c>
      <c r="I733" s="10" t="s">
        <v>899</v>
      </c>
      <c r="J733" s="11">
        <v>54944</v>
      </c>
      <c r="K733" s="12"/>
      <c r="L733" s="10">
        <v>13</v>
      </c>
      <c r="M733" s="36">
        <v>391</v>
      </c>
      <c r="N733" s="33" t="s">
        <v>245</v>
      </c>
      <c r="O733" s="30">
        <v>36.4</v>
      </c>
      <c r="P733" s="13">
        <v>41.45</v>
      </c>
      <c r="Q733" s="13">
        <v>40.81</v>
      </c>
      <c r="R733" s="14">
        <v>0.12673267326732673</v>
      </c>
      <c r="S733" s="15">
        <v>49.552475247524754</v>
      </c>
      <c r="T733" s="22">
        <v>10.452475247524751</v>
      </c>
      <c r="U733" s="23">
        <v>1.444</v>
      </c>
      <c r="V733" s="24">
        <v>1.4039999999999999</v>
      </c>
      <c r="W733" s="25">
        <v>1.26736E-2</v>
      </c>
      <c r="X733" s="26">
        <v>1.451285260770975E-2</v>
      </c>
      <c r="Y733" s="16">
        <v>4.9553776000000003</v>
      </c>
    </row>
    <row r="734" spans="2:25" ht="20.100000000000001" customHeight="1" x14ac:dyDescent="0.25">
      <c r="B734" s="21">
        <v>4872</v>
      </c>
      <c r="C734" s="10" t="s">
        <v>159</v>
      </c>
      <c r="D734" s="10" t="s">
        <v>93</v>
      </c>
      <c r="E734" s="10" t="s">
        <v>94</v>
      </c>
      <c r="F734" s="10" t="s">
        <v>161</v>
      </c>
      <c r="G734" s="9" t="s">
        <v>184</v>
      </c>
      <c r="H734" s="34" t="s">
        <v>875</v>
      </c>
      <c r="I734" s="10" t="s">
        <v>239</v>
      </c>
      <c r="J734" s="11">
        <v>76689</v>
      </c>
      <c r="K734" s="12"/>
      <c r="L734" s="10">
        <v>6</v>
      </c>
      <c r="M734" s="36">
        <v>144</v>
      </c>
      <c r="N734" s="33" t="s">
        <v>245</v>
      </c>
      <c r="O734" s="30">
        <v>32.049999999999997</v>
      </c>
      <c r="P734" s="13">
        <v>37.06</v>
      </c>
      <c r="Q734" s="13">
        <v>36.18</v>
      </c>
      <c r="R734" s="14">
        <v>0.17564870259481072</v>
      </c>
      <c r="S734" s="15">
        <v>25.293413173652745</v>
      </c>
      <c r="T734" s="22">
        <v>10.893413173652743</v>
      </c>
      <c r="U734" s="23">
        <v>1.4118999999999999</v>
      </c>
      <c r="V734" s="24">
        <v>1.4359999999999999</v>
      </c>
      <c r="W734" s="25">
        <v>1.2673155E-2</v>
      </c>
      <c r="X734" s="26">
        <v>1.537348826876514E-2</v>
      </c>
      <c r="Y734" s="16">
        <v>1.8249343200000001</v>
      </c>
    </row>
    <row r="735" spans="2:25" ht="20.100000000000001" customHeight="1" x14ac:dyDescent="0.25">
      <c r="B735" s="21">
        <v>4673</v>
      </c>
      <c r="C735" s="10" t="s">
        <v>614</v>
      </c>
      <c r="D735" s="10" t="s">
        <v>363</v>
      </c>
      <c r="E735" s="10" t="s">
        <v>615</v>
      </c>
      <c r="F735" s="10" t="s">
        <v>615</v>
      </c>
      <c r="G735" s="9" t="s">
        <v>616</v>
      </c>
      <c r="H735" s="34" t="s">
        <v>617</v>
      </c>
      <c r="I735" s="10">
        <v>43326</v>
      </c>
      <c r="J735" s="11"/>
      <c r="K735" s="12"/>
      <c r="L735" s="10">
        <v>3</v>
      </c>
      <c r="M735" s="36">
        <v>96.5</v>
      </c>
      <c r="N735" s="33" t="s">
        <v>245</v>
      </c>
      <c r="O735" s="30">
        <v>28.41</v>
      </c>
      <c r="P735" s="13">
        <v>33.450000000000003</v>
      </c>
      <c r="Q735" s="13">
        <v>32.71</v>
      </c>
      <c r="R735" s="14">
        <v>0.14682539682539714</v>
      </c>
      <c r="S735" s="15">
        <v>14.168650793650823</v>
      </c>
      <c r="T735" s="22">
        <v>4.5186507936508233</v>
      </c>
      <c r="U735" s="23">
        <v>1.4319999999999999</v>
      </c>
      <c r="V735" s="24">
        <v>1.448</v>
      </c>
      <c r="W735" s="25">
        <v>1.2671999999999999E-2</v>
      </c>
      <c r="X735" s="26">
        <v>1.4852762790697679E-2</v>
      </c>
      <c r="Y735" s="16">
        <v>1.2228479999999999</v>
      </c>
    </row>
    <row r="736" spans="2:25" ht="20.100000000000001" customHeight="1" x14ac:dyDescent="0.25">
      <c r="B736" s="21">
        <v>4717</v>
      </c>
      <c r="C736" s="10" t="s">
        <v>608</v>
      </c>
      <c r="D736" s="10" t="s">
        <v>253</v>
      </c>
      <c r="E736" s="10" t="s">
        <v>608</v>
      </c>
      <c r="F736" s="10" t="s">
        <v>608</v>
      </c>
      <c r="G736" s="9" t="s">
        <v>609</v>
      </c>
      <c r="H736" s="34" t="s">
        <v>1149</v>
      </c>
      <c r="I736" s="10" t="s">
        <v>1147</v>
      </c>
      <c r="J736" s="11">
        <v>57170</v>
      </c>
      <c r="K736" s="12"/>
      <c r="L736" s="10">
        <v>3</v>
      </c>
      <c r="M736" s="36">
        <v>64</v>
      </c>
      <c r="N736" s="33" t="s">
        <v>245</v>
      </c>
      <c r="O736" s="30">
        <v>26.83</v>
      </c>
      <c r="P736" s="13">
        <v>31.84</v>
      </c>
      <c r="Q736" s="13">
        <v>31.16</v>
      </c>
      <c r="R736" s="14">
        <v>0.13572854291417155</v>
      </c>
      <c r="S736" s="15">
        <v>8.6866267465069793</v>
      </c>
      <c r="T736" s="22">
        <v>2.2866267465069789</v>
      </c>
      <c r="U736" s="23">
        <v>1.4188000000000001</v>
      </c>
      <c r="V736" s="24">
        <v>1.397</v>
      </c>
      <c r="W736" s="25">
        <v>1.2671100000000001E-2</v>
      </c>
      <c r="X736" s="26">
        <v>1.4661018706697459E-2</v>
      </c>
      <c r="Y736" s="16">
        <v>0.81095040000000007</v>
      </c>
    </row>
    <row r="737" spans="2:25" ht="20.100000000000001" customHeight="1" x14ac:dyDescent="0.25">
      <c r="B737" s="21">
        <v>4816</v>
      </c>
      <c r="C737" s="10" t="s">
        <v>664</v>
      </c>
      <c r="D737" s="10" t="s">
        <v>247</v>
      </c>
      <c r="E737" s="10" t="s">
        <v>380</v>
      </c>
      <c r="F737" s="10" t="s">
        <v>380</v>
      </c>
      <c r="G737" s="9" t="s">
        <v>1488</v>
      </c>
      <c r="H737" s="34" t="s">
        <v>850</v>
      </c>
      <c r="I737" s="10" t="s">
        <v>855</v>
      </c>
      <c r="J737" s="11">
        <v>33534</v>
      </c>
      <c r="K737" s="12"/>
      <c r="L737" s="10">
        <v>2</v>
      </c>
      <c r="M737" s="36">
        <v>67</v>
      </c>
      <c r="N737" s="33" t="s">
        <v>245</v>
      </c>
      <c r="O737" s="30">
        <v>26.67</v>
      </c>
      <c r="P737" s="13">
        <v>31.68</v>
      </c>
      <c r="Q737" s="13">
        <v>31.14</v>
      </c>
      <c r="R737" s="14">
        <v>0.10778443113772443</v>
      </c>
      <c r="S737" s="15">
        <v>7.2215568862275363</v>
      </c>
      <c r="T737" s="22">
        <v>0.52155688622753638</v>
      </c>
      <c r="U737" s="23">
        <v>1.3667</v>
      </c>
      <c r="V737" s="24">
        <v>1.3877999999999999</v>
      </c>
      <c r="W737" s="25">
        <v>1.2670700000000002E-2</v>
      </c>
      <c r="X737" s="26">
        <v>1.4201388590604026E-2</v>
      </c>
      <c r="Y737" s="16">
        <v>0.84893690000000011</v>
      </c>
    </row>
    <row r="738" spans="2:25" ht="20.100000000000001" customHeight="1" x14ac:dyDescent="0.25">
      <c r="B738" s="21">
        <v>4667</v>
      </c>
      <c r="C738" s="10" t="s">
        <v>511</v>
      </c>
      <c r="D738" s="10" t="s">
        <v>247</v>
      </c>
      <c r="E738" s="10" t="s">
        <v>373</v>
      </c>
      <c r="F738" s="10" t="s">
        <v>512</v>
      </c>
      <c r="G738" s="9" t="s">
        <v>513</v>
      </c>
      <c r="H738" s="34" t="s">
        <v>514</v>
      </c>
      <c r="I738" s="10">
        <v>30117</v>
      </c>
      <c r="J738" s="11"/>
      <c r="K738" s="12"/>
      <c r="L738" s="10">
        <v>30</v>
      </c>
      <c r="M738" s="36">
        <v>686</v>
      </c>
      <c r="N738" s="33" t="s">
        <v>245</v>
      </c>
      <c r="O738" s="30">
        <v>29.13</v>
      </c>
      <c r="P738" s="13">
        <v>34.14</v>
      </c>
      <c r="Q738" s="13">
        <v>33.409999999999997</v>
      </c>
      <c r="R738" s="14">
        <v>0.14570858283433208</v>
      </c>
      <c r="S738" s="15">
        <v>99.956087824351812</v>
      </c>
      <c r="T738" s="22">
        <v>31.356087824351803</v>
      </c>
      <c r="U738" s="23">
        <v>1.4555</v>
      </c>
      <c r="V738" s="24">
        <v>1.4241999999999999</v>
      </c>
      <c r="W738" s="25">
        <v>1.2670679999999998E-2</v>
      </c>
      <c r="X738" s="26">
        <v>1.4831800654205618E-2</v>
      </c>
      <c r="Y738" s="16">
        <v>8.6920864799999986</v>
      </c>
    </row>
    <row r="739" spans="2:25" ht="20.100000000000001" customHeight="1" x14ac:dyDescent="0.25">
      <c r="B739" s="21">
        <v>4852</v>
      </c>
      <c r="C739" s="10" t="s">
        <v>1319</v>
      </c>
      <c r="D739" s="10" t="s">
        <v>93</v>
      </c>
      <c r="E739" s="10" t="s">
        <v>179</v>
      </c>
      <c r="F739" s="10" t="s">
        <v>174</v>
      </c>
      <c r="G739" s="9" t="s">
        <v>196</v>
      </c>
      <c r="H739" s="34" t="s">
        <v>1611</v>
      </c>
      <c r="I739" s="10" t="s">
        <v>1613</v>
      </c>
      <c r="J739" s="11">
        <v>83079</v>
      </c>
      <c r="K739" s="12"/>
      <c r="L739" s="10">
        <v>8</v>
      </c>
      <c r="M739" s="36">
        <v>206</v>
      </c>
      <c r="N739" s="33" t="s">
        <v>245</v>
      </c>
      <c r="O739" s="30">
        <v>29.1</v>
      </c>
      <c r="P739" s="13">
        <v>34.11</v>
      </c>
      <c r="Q739" s="13">
        <v>33.11</v>
      </c>
      <c r="R739" s="14">
        <v>0.1996007984031937</v>
      </c>
      <c r="S739" s="15">
        <v>41.117764471057903</v>
      </c>
      <c r="T739" s="22">
        <v>20.517764471057902</v>
      </c>
      <c r="U739" s="23">
        <v>1.4331</v>
      </c>
      <c r="V739" s="24">
        <v>1.4141999999999999</v>
      </c>
      <c r="W739" s="25">
        <v>1.2670484999999999E-2</v>
      </c>
      <c r="X739" s="26">
        <v>1.5830206945137155E-2</v>
      </c>
      <c r="Y739" s="16">
        <v>2.6101199099999999</v>
      </c>
    </row>
    <row r="740" spans="2:25" ht="20.100000000000001" customHeight="1" x14ac:dyDescent="0.25">
      <c r="B740" s="21">
        <v>4711</v>
      </c>
      <c r="C740" s="10" t="s">
        <v>36</v>
      </c>
      <c r="D740" s="10" t="s">
        <v>92</v>
      </c>
      <c r="E740" s="10" t="s">
        <v>117</v>
      </c>
      <c r="F740" s="10" t="s">
        <v>36</v>
      </c>
      <c r="G740" s="9" t="s">
        <v>132</v>
      </c>
      <c r="H740" s="34" t="s">
        <v>755</v>
      </c>
      <c r="I740" s="10" t="s">
        <v>205</v>
      </c>
      <c r="J740" s="11">
        <v>79514</v>
      </c>
      <c r="K740" s="12"/>
      <c r="L740" s="10">
        <v>2</v>
      </c>
      <c r="M740" s="36">
        <v>27</v>
      </c>
      <c r="N740" s="33" t="s">
        <v>245</v>
      </c>
      <c r="O740" s="30">
        <v>26.93</v>
      </c>
      <c r="P740" s="13">
        <v>31.97</v>
      </c>
      <c r="Q740" s="13">
        <v>31.43</v>
      </c>
      <c r="R740" s="14">
        <v>0.107142857142857</v>
      </c>
      <c r="S740" s="15">
        <v>2.8928571428571388</v>
      </c>
      <c r="T740" s="22">
        <v>0.19285714285713879</v>
      </c>
      <c r="U740" s="23">
        <v>1.4291</v>
      </c>
      <c r="V740" s="24">
        <v>1.4504999999999999</v>
      </c>
      <c r="W740" s="25">
        <v>1.2670239999999999E-2</v>
      </c>
      <c r="X740" s="26">
        <v>1.4190668799999997E-2</v>
      </c>
      <c r="Y740" s="16">
        <v>0.34209647999999998</v>
      </c>
    </row>
    <row r="741" spans="2:25" ht="20.100000000000001" customHeight="1" x14ac:dyDescent="0.25">
      <c r="B741" s="21">
        <v>4883</v>
      </c>
      <c r="C741" s="10" t="s">
        <v>959</v>
      </c>
      <c r="D741" s="10" t="s">
        <v>93</v>
      </c>
      <c r="E741" s="10" t="s">
        <v>179</v>
      </c>
      <c r="F741" s="10" t="s">
        <v>174</v>
      </c>
      <c r="G741" s="9" t="s">
        <v>194</v>
      </c>
      <c r="H741" s="34" t="s">
        <v>875</v>
      </c>
      <c r="I741" s="10" t="s">
        <v>243</v>
      </c>
      <c r="J741" s="11">
        <v>83082</v>
      </c>
      <c r="K741" s="12"/>
      <c r="L741" s="10">
        <v>4</v>
      </c>
      <c r="M741" s="36">
        <v>94</v>
      </c>
      <c r="N741" s="33" t="s">
        <v>245</v>
      </c>
      <c r="O741" s="30">
        <v>35.06</v>
      </c>
      <c r="P741" s="13">
        <v>40.08</v>
      </c>
      <c r="Q741" s="13">
        <v>39.14</v>
      </c>
      <c r="R741" s="14">
        <v>0.18725099601593595</v>
      </c>
      <c r="S741" s="15">
        <v>17.60159362549798</v>
      </c>
      <c r="T741" s="22">
        <v>8.2015936254979795</v>
      </c>
      <c r="U741" s="23">
        <v>1.4027000000000001</v>
      </c>
      <c r="V741" s="24">
        <v>1.4443999999999999</v>
      </c>
      <c r="W741" s="25">
        <v>1.2669595000000001E-2</v>
      </c>
      <c r="X741" s="26">
        <v>1.5588570318627447E-2</v>
      </c>
      <c r="Y741" s="16">
        <v>1.1909419300000001</v>
      </c>
    </row>
    <row r="742" spans="2:25" ht="20.100000000000001" customHeight="1" x14ac:dyDescent="0.25">
      <c r="B742" s="21">
        <v>4875</v>
      </c>
      <c r="C742" s="10" t="s">
        <v>52</v>
      </c>
      <c r="D742" s="10" t="s">
        <v>93</v>
      </c>
      <c r="E742" s="10" t="s">
        <v>87</v>
      </c>
      <c r="F742" s="10" t="s">
        <v>87</v>
      </c>
      <c r="G742" s="9" t="s">
        <v>822</v>
      </c>
      <c r="H742" s="34" t="s">
        <v>875</v>
      </c>
      <c r="I742" s="10" t="s">
        <v>235</v>
      </c>
      <c r="J742" s="11">
        <v>82948</v>
      </c>
      <c r="K742" s="12"/>
      <c r="L742" s="10">
        <v>13</v>
      </c>
      <c r="M742" s="36">
        <v>352.4</v>
      </c>
      <c r="N742" s="33" t="s">
        <v>245</v>
      </c>
      <c r="O742" s="30">
        <v>29.15</v>
      </c>
      <c r="P742" s="13">
        <v>34.15</v>
      </c>
      <c r="Q742" s="13">
        <v>33.64</v>
      </c>
      <c r="R742" s="14">
        <v>0.1019999999999996</v>
      </c>
      <c r="S742" s="15">
        <v>35.944799999999859</v>
      </c>
      <c r="T742" s="22">
        <v>0.70479999999985876</v>
      </c>
      <c r="U742" s="23">
        <v>1.4179999999999999</v>
      </c>
      <c r="V742" s="24">
        <v>1.4287000000000001</v>
      </c>
      <c r="W742" s="25">
        <v>1.2667815000000002E-2</v>
      </c>
      <c r="X742" s="26">
        <v>1.4106698218262803E-2</v>
      </c>
      <c r="Y742" s="16">
        <v>4.4641380060000007</v>
      </c>
    </row>
    <row r="743" spans="2:25" ht="20.100000000000001" customHeight="1" x14ac:dyDescent="0.25">
      <c r="B743" s="21">
        <v>4735</v>
      </c>
      <c r="C743" s="10" t="s">
        <v>487</v>
      </c>
      <c r="D743" s="10" t="s">
        <v>92</v>
      </c>
      <c r="E743" s="10" t="s">
        <v>124</v>
      </c>
      <c r="F743" s="10" t="s">
        <v>482</v>
      </c>
      <c r="G743" s="9" t="s">
        <v>488</v>
      </c>
      <c r="H743" s="34" t="s">
        <v>990</v>
      </c>
      <c r="I743" s="10" t="s">
        <v>1232</v>
      </c>
      <c r="J743" s="11">
        <v>71428</v>
      </c>
      <c r="K743" s="12"/>
      <c r="L743" s="10">
        <v>2</v>
      </c>
      <c r="M743" s="36">
        <v>48</v>
      </c>
      <c r="N743" s="33" t="s">
        <v>245</v>
      </c>
      <c r="O743" s="30">
        <v>31.88</v>
      </c>
      <c r="P743" s="13">
        <v>36.909999999999997</v>
      </c>
      <c r="Q743" s="13">
        <v>36.450000000000003</v>
      </c>
      <c r="R743" s="14">
        <v>9.1451292246519669E-2</v>
      </c>
      <c r="S743" s="15">
        <v>4.3896620278329443</v>
      </c>
      <c r="T743" s="22">
        <v>-0.41033797216705614</v>
      </c>
      <c r="U743" s="23">
        <v>1.4063000000000001</v>
      </c>
      <c r="V743" s="24">
        <v>1.4086000000000001</v>
      </c>
      <c r="W743" s="25">
        <v>1.2667050000000003E-2</v>
      </c>
      <c r="X743" s="26">
        <v>1.3942070350109394E-2</v>
      </c>
      <c r="Y743" s="16">
        <v>0.60801840000000018</v>
      </c>
    </row>
    <row r="744" spans="2:25" ht="20.100000000000001" customHeight="1" x14ac:dyDescent="0.25">
      <c r="B744" s="21">
        <v>4700</v>
      </c>
      <c r="C744" s="10" t="s">
        <v>163</v>
      </c>
      <c r="D744" s="10" t="s">
        <v>93</v>
      </c>
      <c r="E744" s="10" t="s">
        <v>94</v>
      </c>
      <c r="F744" s="10" t="s">
        <v>164</v>
      </c>
      <c r="G744" s="9" t="s">
        <v>187</v>
      </c>
      <c r="H744" s="34" t="s">
        <v>875</v>
      </c>
      <c r="I744" s="10" t="s">
        <v>812</v>
      </c>
      <c r="J744" s="11">
        <v>75051</v>
      </c>
      <c r="K744" s="12"/>
      <c r="L744" s="10">
        <v>9</v>
      </c>
      <c r="M744" s="36">
        <v>210.8</v>
      </c>
      <c r="N744" s="33" t="s">
        <v>245</v>
      </c>
      <c r="O744" s="30">
        <v>28.17</v>
      </c>
      <c r="P744" s="13">
        <v>33.19</v>
      </c>
      <c r="Q744" s="13">
        <v>32.46</v>
      </c>
      <c r="R744" s="14">
        <v>0.14541832669322657</v>
      </c>
      <c r="S744" s="15">
        <v>30.654183266932165</v>
      </c>
      <c r="T744" s="22">
        <v>9.5741832669321614</v>
      </c>
      <c r="U744" s="23">
        <v>1.4257</v>
      </c>
      <c r="V744" s="24">
        <v>1.4529000000000001</v>
      </c>
      <c r="W744" s="25">
        <v>1.2665839999999999E-2</v>
      </c>
      <c r="X744" s="26">
        <v>1.4821099487179476E-2</v>
      </c>
      <c r="Y744" s="16">
        <v>2.6699590720000002</v>
      </c>
    </row>
    <row r="745" spans="2:25" ht="20.100000000000001" customHeight="1" x14ac:dyDescent="0.25">
      <c r="B745" s="21">
        <v>4860</v>
      </c>
      <c r="C745" s="10" t="s">
        <v>160</v>
      </c>
      <c r="D745" s="10" t="s">
        <v>93</v>
      </c>
      <c r="E745" s="10" t="s">
        <v>94</v>
      </c>
      <c r="F745" s="10" t="s">
        <v>161</v>
      </c>
      <c r="G745" s="9" t="s">
        <v>185</v>
      </c>
      <c r="H745" s="34" t="s">
        <v>875</v>
      </c>
      <c r="I745" s="10" t="s">
        <v>239</v>
      </c>
      <c r="J745" s="11">
        <v>76687</v>
      </c>
      <c r="K745" s="12"/>
      <c r="L745" s="10">
        <v>4</v>
      </c>
      <c r="M745" s="36">
        <v>89</v>
      </c>
      <c r="N745" s="33" t="s">
        <v>245</v>
      </c>
      <c r="O745" s="30">
        <v>32.049999999999997</v>
      </c>
      <c r="P745" s="13">
        <v>37.06</v>
      </c>
      <c r="Q745" s="13">
        <v>36.18</v>
      </c>
      <c r="R745" s="14">
        <v>0.17564870259481072</v>
      </c>
      <c r="S745" s="15">
        <v>15.632734530938153</v>
      </c>
      <c r="T745" s="22">
        <v>6.7327345309381537</v>
      </c>
      <c r="U745" s="23">
        <v>1.423</v>
      </c>
      <c r="V745" s="24">
        <v>1.423</v>
      </c>
      <c r="W745" s="25">
        <v>1.2664699999999999E-2</v>
      </c>
      <c r="X745" s="26">
        <v>1.5363231719128335E-2</v>
      </c>
      <c r="Y745" s="16">
        <v>1.1271582999999998</v>
      </c>
    </row>
    <row r="746" spans="2:25" ht="20.100000000000001" customHeight="1" x14ac:dyDescent="0.25">
      <c r="B746" s="21">
        <v>4714</v>
      </c>
      <c r="C746" s="10" t="s">
        <v>815</v>
      </c>
      <c r="D746" s="10" t="s">
        <v>93</v>
      </c>
      <c r="E746" s="10" t="s">
        <v>87</v>
      </c>
      <c r="F746" s="10" t="s">
        <v>87</v>
      </c>
      <c r="G746" s="9" t="s">
        <v>817</v>
      </c>
      <c r="H746" s="34" t="s">
        <v>875</v>
      </c>
      <c r="I746" s="10" t="s">
        <v>431</v>
      </c>
      <c r="J746" s="11">
        <v>82906</v>
      </c>
      <c r="K746" s="12"/>
      <c r="L746" s="10">
        <v>2</v>
      </c>
      <c r="M746" s="36">
        <v>58</v>
      </c>
      <c r="N746" s="33" t="s">
        <v>245</v>
      </c>
      <c r="O746" s="30">
        <v>30.34</v>
      </c>
      <c r="P746" s="13">
        <v>35.340000000000003</v>
      </c>
      <c r="Q746" s="13">
        <v>34.79</v>
      </c>
      <c r="R746" s="14">
        <v>0.11000000000000078</v>
      </c>
      <c r="S746" s="15">
        <v>6.3800000000000452</v>
      </c>
      <c r="T746" s="22">
        <v>0.58000000000004481</v>
      </c>
      <c r="U746" s="23">
        <v>1.4071</v>
      </c>
      <c r="V746" s="24">
        <v>1.4071</v>
      </c>
      <c r="W746" s="25">
        <v>1.2663900000000001E-2</v>
      </c>
      <c r="X746" s="26">
        <v>1.4229101123595518E-2</v>
      </c>
      <c r="Y746" s="16">
        <v>0.7345062</v>
      </c>
    </row>
    <row r="747" spans="2:25" ht="20.100000000000001" customHeight="1" x14ac:dyDescent="0.25">
      <c r="B747" s="21">
        <v>4709</v>
      </c>
      <c r="C747" s="10" t="s">
        <v>48</v>
      </c>
      <c r="D747" s="10" t="s">
        <v>92</v>
      </c>
      <c r="E747" s="10" t="s">
        <v>99</v>
      </c>
      <c r="F747" s="10" t="s">
        <v>46</v>
      </c>
      <c r="G747" s="9" t="s">
        <v>138</v>
      </c>
      <c r="H747" s="34" t="s">
        <v>863</v>
      </c>
      <c r="I747" s="10" t="s">
        <v>420</v>
      </c>
      <c r="J747" s="11">
        <v>73629</v>
      </c>
      <c r="K747" s="12"/>
      <c r="L747" s="10">
        <v>2</v>
      </c>
      <c r="M747" s="36">
        <v>45</v>
      </c>
      <c r="N747" s="33" t="s">
        <v>245</v>
      </c>
      <c r="O747" s="30">
        <v>29.14</v>
      </c>
      <c r="P747" s="13">
        <v>34.14</v>
      </c>
      <c r="Q747" s="13">
        <v>33.42</v>
      </c>
      <c r="R747" s="14">
        <v>0.14399999999999977</v>
      </c>
      <c r="S747" s="15">
        <v>6.4799999999999898</v>
      </c>
      <c r="T747" s="22">
        <v>1.9799999999999893</v>
      </c>
      <c r="U747" s="23">
        <v>1.4390000000000001</v>
      </c>
      <c r="V747" s="24">
        <v>1.4390000000000001</v>
      </c>
      <c r="W747" s="25">
        <v>1.2663200000000001E-2</v>
      </c>
      <c r="X747" s="26">
        <v>1.4793457943925231E-2</v>
      </c>
      <c r="Y747" s="16">
        <v>0.56984400000000002</v>
      </c>
    </row>
    <row r="748" spans="2:25" ht="20.100000000000001" customHeight="1" x14ac:dyDescent="0.25">
      <c r="B748" s="21">
        <v>4702</v>
      </c>
      <c r="C748" s="10" t="s">
        <v>29</v>
      </c>
      <c r="D748" s="10" t="s">
        <v>92</v>
      </c>
      <c r="E748" s="10" t="s">
        <v>116</v>
      </c>
      <c r="F748" s="10" t="s">
        <v>29</v>
      </c>
      <c r="G748" s="9" t="s">
        <v>126</v>
      </c>
      <c r="H748" s="34" t="s">
        <v>755</v>
      </c>
      <c r="I748" s="10" t="s">
        <v>199</v>
      </c>
      <c r="J748" s="11">
        <v>71622</v>
      </c>
      <c r="K748" s="12"/>
      <c r="L748" s="10">
        <v>17</v>
      </c>
      <c r="M748" s="36">
        <v>526.45000000000005</v>
      </c>
      <c r="N748" s="33" t="s">
        <v>245</v>
      </c>
      <c r="O748" s="30">
        <v>35.67</v>
      </c>
      <c r="P748" s="13">
        <v>40.69</v>
      </c>
      <c r="Q748" s="13">
        <v>40.06</v>
      </c>
      <c r="R748" s="14">
        <v>0.12549800796812668</v>
      </c>
      <c r="S748" s="15">
        <v>66.068426294820298</v>
      </c>
      <c r="T748" s="22">
        <v>13.423426294820292</v>
      </c>
      <c r="U748" s="23">
        <v>1.4426000000000001</v>
      </c>
      <c r="V748" s="24">
        <v>1.4350000000000001</v>
      </c>
      <c r="W748" s="25">
        <v>1.2661440000000001E-2</v>
      </c>
      <c r="X748" s="26">
        <v>1.4478457585421401E-2</v>
      </c>
      <c r="Y748" s="16">
        <v>6.6656150880000009</v>
      </c>
    </row>
    <row r="749" spans="2:25" ht="20.100000000000001" customHeight="1" x14ac:dyDescent="0.25">
      <c r="B749" s="21">
        <v>4727</v>
      </c>
      <c r="C749" s="10" t="s">
        <v>1093</v>
      </c>
      <c r="D749" s="10" t="s">
        <v>92</v>
      </c>
      <c r="E749" s="10" t="s">
        <v>274</v>
      </c>
      <c r="F749" s="10" t="s">
        <v>64</v>
      </c>
      <c r="G749" s="9" t="s">
        <v>1094</v>
      </c>
      <c r="H749" s="34" t="s">
        <v>737</v>
      </c>
      <c r="I749" s="10" t="s">
        <v>221</v>
      </c>
      <c r="J749" s="11">
        <v>72784</v>
      </c>
      <c r="K749" s="12"/>
      <c r="L749" s="10">
        <v>5</v>
      </c>
      <c r="M749" s="36">
        <v>145</v>
      </c>
      <c r="N749" s="33" t="s">
        <v>245</v>
      </c>
      <c r="O749" s="30">
        <v>36.39</v>
      </c>
      <c r="P749" s="13">
        <v>41.39</v>
      </c>
      <c r="Q749" s="13">
        <v>40.869999999999997</v>
      </c>
      <c r="R749" s="14">
        <v>0.10400000000000062</v>
      </c>
      <c r="S749" s="15">
        <v>15.080000000000091</v>
      </c>
      <c r="T749" s="22">
        <v>0.58000000000008911</v>
      </c>
      <c r="U749" s="23">
        <v>1.4015</v>
      </c>
      <c r="V749" s="24">
        <v>1.4119999999999999</v>
      </c>
      <c r="W749" s="25">
        <v>1.266075E-2</v>
      </c>
      <c r="X749" s="26">
        <v>1.4130301339285724E-2</v>
      </c>
      <c r="Y749" s="16">
        <v>1.83580875</v>
      </c>
    </row>
    <row r="750" spans="2:25" ht="20.100000000000001" customHeight="1" x14ac:dyDescent="0.25">
      <c r="B750" s="21">
        <v>4832</v>
      </c>
      <c r="C750" s="10" t="s">
        <v>372</v>
      </c>
      <c r="D750" s="10" t="s">
        <v>247</v>
      </c>
      <c r="E750" s="10" t="s">
        <v>373</v>
      </c>
      <c r="F750" s="10" t="s">
        <v>374</v>
      </c>
      <c r="G750" s="9" t="s">
        <v>375</v>
      </c>
      <c r="H750" s="34" t="s">
        <v>1056</v>
      </c>
      <c r="I750" s="10" t="s">
        <v>514</v>
      </c>
      <c r="J750" s="11">
        <v>30130</v>
      </c>
      <c r="K750" s="12"/>
      <c r="L750" s="10">
        <v>28</v>
      </c>
      <c r="M750" s="36">
        <v>787</v>
      </c>
      <c r="N750" s="33" t="s">
        <v>245</v>
      </c>
      <c r="O750" s="30">
        <v>35.25</v>
      </c>
      <c r="P750" s="13">
        <v>40.28</v>
      </c>
      <c r="Q750" s="13">
        <v>39.630000000000003</v>
      </c>
      <c r="R750" s="14">
        <v>0.12922465208747483</v>
      </c>
      <c r="S750" s="15">
        <v>101.69980119284268</v>
      </c>
      <c r="T750" s="22">
        <v>22.999801192842686</v>
      </c>
      <c r="U750" s="23">
        <v>1.3782000000000001</v>
      </c>
      <c r="V750" s="24">
        <v>1.3738999999999999</v>
      </c>
      <c r="W750" s="25">
        <v>1.2659660000000001E-2</v>
      </c>
      <c r="X750" s="26">
        <v>1.4538376666666663E-2</v>
      </c>
      <c r="Y750" s="16">
        <v>9.9631524200000019</v>
      </c>
    </row>
    <row r="751" spans="2:25" ht="20.100000000000001" customHeight="1" x14ac:dyDescent="0.25">
      <c r="B751" s="21">
        <v>4658</v>
      </c>
      <c r="C751" s="10" t="s">
        <v>385</v>
      </c>
      <c r="D751" s="10" t="s">
        <v>247</v>
      </c>
      <c r="E751" s="10"/>
      <c r="F751" s="10" t="s">
        <v>386</v>
      </c>
      <c r="G751" s="9" t="s">
        <v>387</v>
      </c>
      <c r="H751" s="34" t="s">
        <v>382</v>
      </c>
      <c r="I751" s="10"/>
      <c r="J751" s="11"/>
      <c r="K751" s="12"/>
      <c r="L751" s="10">
        <v>11</v>
      </c>
      <c r="M751" s="36">
        <v>201.6</v>
      </c>
      <c r="N751" s="33" t="s">
        <v>245</v>
      </c>
      <c r="O751" s="30">
        <v>36.07</v>
      </c>
      <c r="P751" s="13">
        <v>41.07</v>
      </c>
      <c r="Q751" s="13">
        <v>40.299999999999997</v>
      </c>
      <c r="R751" s="14">
        <v>0.15400000000000064</v>
      </c>
      <c r="S751" s="15">
        <v>31.046400000000126</v>
      </c>
      <c r="T751" s="22">
        <v>10.886400000000126</v>
      </c>
      <c r="U751" s="23">
        <v>1.4347000000000001</v>
      </c>
      <c r="V751" s="24">
        <v>1.4419999999999999</v>
      </c>
      <c r="W751" s="25">
        <v>1.265748E-2</v>
      </c>
      <c r="X751" s="26">
        <v>1.4961560283687954E-2</v>
      </c>
      <c r="Y751" s="16">
        <v>2.5517479679999999</v>
      </c>
    </row>
    <row r="752" spans="2:25" ht="20.100000000000001" customHeight="1" x14ac:dyDescent="0.25">
      <c r="B752" s="21">
        <v>4848</v>
      </c>
      <c r="C752" s="10" t="s">
        <v>434</v>
      </c>
      <c r="D752" s="10" t="s">
        <v>93</v>
      </c>
      <c r="E752" s="10" t="s">
        <v>87</v>
      </c>
      <c r="F752" s="10" t="s">
        <v>88</v>
      </c>
      <c r="G752" s="9" t="s">
        <v>435</v>
      </c>
      <c r="H752" s="34" t="s">
        <v>875</v>
      </c>
      <c r="I752" s="10" t="s">
        <v>236</v>
      </c>
      <c r="J752" s="11">
        <v>81577</v>
      </c>
      <c r="K752" s="12"/>
      <c r="L752" s="10">
        <v>7</v>
      </c>
      <c r="M752" s="36">
        <v>186.8</v>
      </c>
      <c r="N752" s="33" t="s">
        <v>245</v>
      </c>
      <c r="O752" s="30">
        <v>26.58</v>
      </c>
      <c r="P752" s="13">
        <v>31.58</v>
      </c>
      <c r="Q752" s="13">
        <v>30.83</v>
      </c>
      <c r="R752" s="14">
        <v>0.15</v>
      </c>
      <c r="S752" s="15">
        <v>28.02</v>
      </c>
      <c r="T752" s="22">
        <v>9.3399999999999981</v>
      </c>
      <c r="U752" s="23">
        <v>1.4255</v>
      </c>
      <c r="V752" s="24">
        <v>1.4186000000000001</v>
      </c>
      <c r="W752" s="25">
        <v>1.2656245000000002E-2</v>
      </c>
      <c r="X752" s="26">
        <v>1.4889700000000002E-2</v>
      </c>
      <c r="Y752" s="16">
        <v>2.3641865660000003</v>
      </c>
    </row>
    <row r="753" spans="2:25" ht="20.100000000000001" customHeight="1" x14ac:dyDescent="0.25">
      <c r="B753" s="21">
        <v>4841</v>
      </c>
      <c r="C753" s="10" t="s">
        <v>31</v>
      </c>
      <c r="D753" s="10" t="s">
        <v>92</v>
      </c>
      <c r="E753" s="10" t="s">
        <v>98</v>
      </c>
      <c r="F753" s="10" t="s">
        <v>101</v>
      </c>
      <c r="G753" s="9" t="s">
        <v>128</v>
      </c>
      <c r="H753" s="34" t="s">
        <v>755</v>
      </c>
      <c r="I753" s="10" t="s">
        <v>200</v>
      </c>
      <c r="J753" s="11">
        <v>65387</v>
      </c>
      <c r="K753" s="12"/>
      <c r="L753" s="10">
        <v>3</v>
      </c>
      <c r="M753" s="36">
        <v>74.900000000000006</v>
      </c>
      <c r="N753" s="33" t="s">
        <v>245</v>
      </c>
      <c r="O753" s="30">
        <v>27.46</v>
      </c>
      <c r="P753" s="13">
        <v>32.46</v>
      </c>
      <c r="Q753" s="13">
        <v>31.91</v>
      </c>
      <c r="R753" s="14">
        <v>0.11000000000000014</v>
      </c>
      <c r="S753" s="15">
        <v>8.2390000000000114</v>
      </c>
      <c r="T753" s="22">
        <v>0.7490000000000101</v>
      </c>
      <c r="U753" s="23">
        <v>1.4305000000000001</v>
      </c>
      <c r="V753" s="24">
        <v>1.4132</v>
      </c>
      <c r="W753" s="25">
        <v>1.2654465000000002E-2</v>
      </c>
      <c r="X753" s="26">
        <v>1.4218500000000004E-2</v>
      </c>
      <c r="Y753" s="16">
        <v>0.94781942850000023</v>
      </c>
    </row>
    <row r="754" spans="2:25" ht="20.100000000000001" customHeight="1" x14ac:dyDescent="0.25">
      <c r="B754" s="21">
        <v>4883</v>
      </c>
      <c r="C754" s="10" t="s">
        <v>361</v>
      </c>
      <c r="D754" s="10" t="s">
        <v>93</v>
      </c>
      <c r="E754" s="10" t="s">
        <v>94</v>
      </c>
      <c r="F754" s="10" t="s">
        <v>164</v>
      </c>
      <c r="G754" s="9" t="s">
        <v>362</v>
      </c>
      <c r="H754" s="34" t="s">
        <v>875</v>
      </c>
      <c r="I754" s="10" t="s">
        <v>812</v>
      </c>
      <c r="J754" s="11">
        <v>75082</v>
      </c>
      <c r="K754" s="12"/>
      <c r="L754" s="10">
        <v>9</v>
      </c>
      <c r="M754" s="36">
        <v>259</v>
      </c>
      <c r="N754" s="33" t="s">
        <v>245</v>
      </c>
      <c r="O754" s="30">
        <v>36.4</v>
      </c>
      <c r="P754" s="13">
        <v>41.4</v>
      </c>
      <c r="Q754" s="13">
        <v>40.630000000000003</v>
      </c>
      <c r="R754" s="14">
        <v>0.15399999999999919</v>
      </c>
      <c r="S754" s="15">
        <v>39.88599999999979</v>
      </c>
      <c r="T754" s="22">
        <v>13.985999999999789</v>
      </c>
      <c r="U754" s="23">
        <v>1.4100999999999999</v>
      </c>
      <c r="V754" s="24">
        <v>1.4334</v>
      </c>
      <c r="W754" s="25">
        <v>1.2653574999999999E-2</v>
      </c>
      <c r="X754" s="26">
        <v>1.4956944444444429E-2</v>
      </c>
      <c r="Y754" s="16">
        <v>3.2772759249999996</v>
      </c>
    </row>
    <row r="755" spans="2:25" ht="20.100000000000001" customHeight="1" x14ac:dyDescent="0.25">
      <c r="B755" s="21">
        <v>4694</v>
      </c>
      <c r="C755" s="10" t="s">
        <v>749</v>
      </c>
      <c r="D755" s="10" t="s">
        <v>93</v>
      </c>
      <c r="E755" s="10" t="s">
        <v>94</v>
      </c>
      <c r="F755" s="10" t="s">
        <v>161</v>
      </c>
      <c r="G755" s="9" t="s">
        <v>185</v>
      </c>
      <c r="H755" s="34" t="s">
        <v>875</v>
      </c>
      <c r="I755" s="10" t="s">
        <v>239</v>
      </c>
      <c r="J755" s="11">
        <v>76652</v>
      </c>
      <c r="K755" s="12"/>
      <c r="L755" s="10">
        <v>1</v>
      </c>
      <c r="M755" s="36">
        <v>20</v>
      </c>
      <c r="N755" s="33" t="s">
        <v>245</v>
      </c>
      <c r="O755" s="30">
        <v>35.06</v>
      </c>
      <c r="P755" s="13">
        <v>40.08</v>
      </c>
      <c r="Q755" s="13">
        <v>39.35</v>
      </c>
      <c r="R755" s="14">
        <v>0.14541832669322657</v>
      </c>
      <c r="S755" s="15">
        <v>2.9083665338645313</v>
      </c>
      <c r="T755" s="22">
        <v>0.90836653386453137</v>
      </c>
      <c r="U755" s="23">
        <v>1.4452</v>
      </c>
      <c r="V755" s="24">
        <v>1.4306000000000001</v>
      </c>
      <c r="W755" s="25">
        <v>1.265352E-2</v>
      </c>
      <c r="X755" s="26">
        <v>1.4806683076923066E-2</v>
      </c>
      <c r="Y755" s="16">
        <v>0.25307039999999997</v>
      </c>
    </row>
    <row r="756" spans="2:25" ht="20.100000000000001" customHeight="1" x14ac:dyDescent="0.25">
      <c r="B756" s="21">
        <v>4711</v>
      </c>
      <c r="C756" s="10" t="s">
        <v>82</v>
      </c>
      <c r="D756" s="10" t="s">
        <v>92</v>
      </c>
      <c r="E756" s="10" t="s">
        <v>274</v>
      </c>
      <c r="F756" s="10" t="s">
        <v>115</v>
      </c>
      <c r="G756" s="9" t="s">
        <v>155</v>
      </c>
      <c r="H756" s="34" t="s">
        <v>1091</v>
      </c>
      <c r="I756" s="10" t="s">
        <v>1097</v>
      </c>
      <c r="J756" s="11">
        <v>72925</v>
      </c>
      <c r="K756" s="12"/>
      <c r="L756" s="10">
        <v>2</v>
      </c>
      <c r="M756" s="36">
        <v>46.2</v>
      </c>
      <c r="N756" s="33" t="s">
        <v>245</v>
      </c>
      <c r="O756" s="30">
        <v>35.43</v>
      </c>
      <c r="P756" s="13">
        <v>40.450000000000003</v>
      </c>
      <c r="Q756" s="13">
        <v>40.020000000000003</v>
      </c>
      <c r="R756" s="14">
        <v>8.5657370517928183E-2</v>
      </c>
      <c r="S756" s="15">
        <v>3.9573705179282821</v>
      </c>
      <c r="T756" s="22">
        <v>-0.66262948207171823</v>
      </c>
      <c r="U756" s="23">
        <v>1.4238</v>
      </c>
      <c r="V756" s="24">
        <v>1.4509000000000001</v>
      </c>
      <c r="W756" s="25">
        <v>1.2648679999999999E-2</v>
      </c>
      <c r="X756" s="26">
        <v>1.383363259259259E-2</v>
      </c>
      <c r="Y756" s="16">
        <v>0.58436901600000002</v>
      </c>
    </row>
    <row r="757" spans="2:25" ht="20.100000000000001" customHeight="1" x14ac:dyDescent="0.25">
      <c r="B757" s="21">
        <v>4740</v>
      </c>
      <c r="C757" s="10" t="s">
        <v>417</v>
      </c>
      <c r="D757" s="10" t="s">
        <v>92</v>
      </c>
      <c r="E757" s="10" t="s">
        <v>117</v>
      </c>
      <c r="F757" s="10" t="s">
        <v>104</v>
      </c>
      <c r="G757" s="9" t="s">
        <v>471</v>
      </c>
      <c r="H757" s="34" t="s">
        <v>755</v>
      </c>
      <c r="I757" s="10" t="s">
        <v>207</v>
      </c>
      <c r="J757" s="11">
        <v>54937</v>
      </c>
      <c r="K757" s="12"/>
      <c r="L757" s="10">
        <v>4</v>
      </c>
      <c r="M757" s="36">
        <v>109</v>
      </c>
      <c r="N757" s="33" t="s">
        <v>245</v>
      </c>
      <c r="O757" s="30">
        <v>31.83</v>
      </c>
      <c r="P757" s="13">
        <v>36.83</v>
      </c>
      <c r="Q757" s="13">
        <v>36.299999999999997</v>
      </c>
      <c r="R757" s="14">
        <v>0.10600000000000023</v>
      </c>
      <c r="S757" s="15">
        <v>11.554000000000025</v>
      </c>
      <c r="T757" s="22">
        <v>0.65400000000002478</v>
      </c>
      <c r="U757" s="23">
        <v>1.4186000000000001</v>
      </c>
      <c r="V757" s="24">
        <v>1.3916999999999999</v>
      </c>
      <c r="W757" s="25">
        <v>1.2646349999999999E-2</v>
      </c>
      <c r="X757" s="26">
        <v>1.4145805369127519E-2</v>
      </c>
      <c r="Y757" s="16">
        <v>1.37845215</v>
      </c>
    </row>
    <row r="758" spans="2:25" ht="20.100000000000001" customHeight="1" x14ac:dyDescent="0.25">
      <c r="B758" s="21">
        <v>4900</v>
      </c>
      <c r="C758" s="10" t="s">
        <v>438</v>
      </c>
      <c r="D758" s="10" t="s">
        <v>93</v>
      </c>
      <c r="E758" s="10" t="s">
        <v>94</v>
      </c>
      <c r="F758" s="10" t="s">
        <v>164</v>
      </c>
      <c r="G758" s="9" t="s">
        <v>439</v>
      </c>
      <c r="H758" s="34" t="s">
        <v>875</v>
      </c>
      <c r="I758" s="10" t="s">
        <v>812</v>
      </c>
      <c r="J758" s="11">
        <v>75085</v>
      </c>
      <c r="K758" s="12"/>
      <c r="L758" s="10">
        <v>7</v>
      </c>
      <c r="M758" s="36">
        <v>191.9</v>
      </c>
      <c r="N758" s="33" t="s">
        <v>245</v>
      </c>
      <c r="O758" s="30">
        <v>36.1</v>
      </c>
      <c r="P758" s="13">
        <v>41.11</v>
      </c>
      <c r="Q758" s="13">
        <v>40.51</v>
      </c>
      <c r="R758" s="14">
        <v>0.1197604790419165</v>
      </c>
      <c r="S758" s="15">
        <v>22.982035928143777</v>
      </c>
      <c r="T758" s="22">
        <v>3.7920359281437754</v>
      </c>
      <c r="U758" s="23">
        <v>1.4209000000000001</v>
      </c>
      <c r="V758" s="24">
        <v>1.4209000000000001</v>
      </c>
      <c r="W758" s="25">
        <v>1.2646010000000001E-2</v>
      </c>
      <c r="X758" s="26">
        <v>1.4366555578231298E-2</v>
      </c>
      <c r="Y758" s="16">
        <v>2.4267693190000004</v>
      </c>
    </row>
    <row r="759" spans="2:25" ht="20.100000000000001" customHeight="1" x14ac:dyDescent="0.25">
      <c r="B759" s="21">
        <v>4675</v>
      </c>
      <c r="C759" s="10" t="s">
        <v>95</v>
      </c>
      <c r="D759" s="10" t="s">
        <v>93</v>
      </c>
      <c r="E759" s="10"/>
      <c r="F759" s="10"/>
      <c r="G759" s="9" t="s">
        <v>180</v>
      </c>
      <c r="H759" s="34"/>
      <c r="I759" s="10"/>
      <c r="J759" s="11"/>
      <c r="K759" s="12"/>
      <c r="L759" s="10">
        <v>4</v>
      </c>
      <c r="M759" s="36">
        <v>121.8</v>
      </c>
      <c r="N759" s="33" t="s">
        <v>245</v>
      </c>
      <c r="O759" s="30">
        <v>27.46</v>
      </c>
      <c r="P759" s="13">
        <v>32.479999999999997</v>
      </c>
      <c r="Q759" s="13">
        <v>31.8</v>
      </c>
      <c r="R759" s="14">
        <v>0.13545816733067664</v>
      </c>
      <c r="S759" s="15">
        <v>16.498804780876416</v>
      </c>
      <c r="T759" s="22">
        <v>4.3188047808764143</v>
      </c>
      <c r="U759" s="23">
        <v>1.4410000000000001</v>
      </c>
      <c r="V759" s="24">
        <v>1.4319999999999999</v>
      </c>
      <c r="W759" s="25">
        <v>1.2641200000000002E-2</v>
      </c>
      <c r="X759" s="26">
        <v>1.4621848847926259E-2</v>
      </c>
      <c r="Y759" s="16">
        <v>1.5396981600000001</v>
      </c>
    </row>
    <row r="760" spans="2:25" ht="20.100000000000001" customHeight="1" x14ac:dyDescent="0.25">
      <c r="B760" s="21">
        <v>4711</v>
      </c>
      <c r="C760" s="10" t="s">
        <v>71</v>
      </c>
      <c r="D760" s="10" t="s">
        <v>92</v>
      </c>
      <c r="E760" s="10" t="s">
        <v>274</v>
      </c>
      <c r="F760" s="10" t="s">
        <v>71</v>
      </c>
      <c r="G760" s="9" t="s">
        <v>149</v>
      </c>
      <c r="H760" s="34" t="s">
        <v>1091</v>
      </c>
      <c r="I760" s="10" t="s">
        <v>224</v>
      </c>
      <c r="J760" s="11">
        <v>76266</v>
      </c>
      <c r="K760" s="12"/>
      <c r="L760" s="10">
        <v>4</v>
      </c>
      <c r="M760" s="36">
        <v>99</v>
      </c>
      <c r="N760" s="33" t="s">
        <v>245</v>
      </c>
      <c r="O760" s="30">
        <v>27.63</v>
      </c>
      <c r="P760" s="13">
        <v>32.630000000000003</v>
      </c>
      <c r="Q760" s="13">
        <v>31.94</v>
      </c>
      <c r="R760" s="14">
        <v>0.13800000000000015</v>
      </c>
      <c r="S760" s="15">
        <v>13.662000000000015</v>
      </c>
      <c r="T760" s="22">
        <v>3.7620000000000142</v>
      </c>
      <c r="U760" s="23">
        <v>1.4410000000000001</v>
      </c>
      <c r="V760" s="24">
        <v>1.4319999999999999</v>
      </c>
      <c r="W760" s="25">
        <v>1.2641200000000002E-2</v>
      </c>
      <c r="X760" s="26">
        <v>1.4664965197215782E-2</v>
      </c>
      <c r="Y760" s="16">
        <v>1.2514788000000001</v>
      </c>
    </row>
    <row r="761" spans="2:25" ht="20.100000000000001" customHeight="1" x14ac:dyDescent="0.25">
      <c r="B761" s="21">
        <v>4703</v>
      </c>
      <c r="C761" s="10" t="s">
        <v>890</v>
      </c>
      <c r="D761" s="10" t="s">
        <v>93</v>
      </c>
      <c r="E761" s="10" t="s">
        <v>87</v>
      </c>
      <c r="F761" s="10" t="s">
        <v>87</v>
      </c>
      <c r="G761" s="9" t="s">
        <v>821</v>
      </c>
      <c r="H761" s="34" t="s">
        <v>875</v>
      </c>
      <c r="I761" s="10" t="s">
        <v>235</v>
      </c>
      <c r="J761" s="11">
        <v>69749</v>
      </c>
      <c r="K761" s="12"/>
      <c r="L761" s="10">
        <v>6</v>
      </c>
      <c r="M761" s="36">
        <v>196.3</v>
      </c>
      <c r="N761" s="33" t="s">
        <v>245</v>
      </c>
      <c r="O761" s="30">
        <v>27.01</v>
      </c>
      <c r="P761" s="13">
        <v>32.020000000000003</v>
      </c>
      <c r="Q761" s="13">
        <v>31.33</v>
      </c>
      <c r="R761" s="14">
        <v>0.13772455089820451</v>
      </c>
      <c r="S761" s="15">
        <v>27.035329341317546</v>
      </c>
      <c r="T761" s="22">
        <v>7.4053293413175449</v>
      </c>
      <c r="U761" s="23">
        <v>1.4495</v>
      </c>
      <c r="V761" s="24">
        <v>1.4233</v>
      </c>
      <c r="W761" s="25">
        <v>1.2640319999999998E-2</v>
      </c>
      <c r="X761" s="26">
        <v>1.4659260000000014E-2</v>
      </c>
      <c r="Y761" s="16">
        <v>2.4812948159999997</v>
      </c>
    </row>
    <row r="762" spans="2:25" ht="20.100000000000001" customHeight="1" x14ac:dyDescent="0.25">
      <c r="B762" s="21">
        <v>4860</v>
      </c>
      <c r="C762" s="10" t="s">
        <v>49</v>
      </c>
      <c r="D762" s="10" t="s">
        <v>93</v>
      </c>
      <c r="E762" s="10" t="s">
        <v>94</v>
      </c>
      <c r="F762" s="10" t="s">
        <v>173</v>
      </c>
      <c r="G762" s="9" t="s">
        <v>192</v>
      </c>
      <c r="H762" s="34" t="s">
        <v>875</v>
      </c>
      <c r="I762" s="10" t="s">
        <v>242</v>
      </c>
      <c r="J762" s="11">
        <v>77237</v>
      </c>
      <c r="K762" s="12"/>
      <c r="L762" s="10">
        <v>3</v>
      </c>
      <c r="M762" s="36">
        <v>94</v>
      </c>
      <c r="N762" s="33" t="s">
        <v>245</v>
      </c>
      <c r="O762" s="30">
        <v>28.86</v>
      </c>
      <c r="P762" s="13">
        <v>33.86</v>
      </c>
      <c r="Q762" s="13">
        <v>33.14</v>
      </c>
      <c r="R762" s="14">
        <v>0.14399999999999977</v>
      </c>
      <c r="S762" s="15">
        <v>13.535999999999978</v>
      </c>
      <c r="T762" s="22">
        <v>4.1359999999999779</v>
      </c>
      <c r="U762" s="23">
        <v>1.423</v>
      </c>
      <c r="V762" s="24">
        <v>1.4167000000000001</v>
      </c>
      <c r="W762" s="25">
        <v>1.2636665E-2</v>
      </c>
      <c r="X762" s="26">
        <v>1.476245911214953E-2</v>
      </c>
      <c r="Y762" s="16">
        <v>1.18784651</v>
      </c>
    </row>
    <row r="763" spans="2:25" ht="20.100000000000001" customHeight="1" x14ac:dyDescent="0.25">
      <c r="B763" s="21">
        <v>4653</v>
      </c>
      <c r="C763" s="10" t="s">
        <v>61</v>
      </c>
      <c r="D763" s="10" t="s">
        <v>92</v>
      </c>
      <c r="E763" s="10"/>
      <c r="F763" s="10" t="s">
        <v>110</v>
      </c>
      <c r="G763" s="9" t="s">
        <v>144</v>
      </c>
      <c r="H763" s="34" t="s">
        <v>278</v>
      </c>
      <c r="I763" s="10">
        <v>80053</v>
      </c>
      <c r="J763" s="11"/>
      <c r="K763" s="12"/>
      <c r="L763" s="10">
        <v>6</v>
      </c>
      <c r="M763" s="36">
        <v>148.80000000000001</v>
      </c>
      <c r="N763" s="33" t="s">
        <v>245</v>
      </c>
      <c r="O763" s="30">
        <v>29.02</v>
      </c>
      <c r="P763" s="13">
        <v>34.020000000000003</v>
      </c>
      <c r="Q763" s="13">
        <v>32.979999999999997</v>
      </c>
      <c r="R763" s="14">
        <v>0.2080000000000011</v>
      </c>
      <c r="S763" s="15">
        <v>30.950400000000165</v>
      </c>
      <c r="T763" s="22">
        <v>16.070400000000163</v>
      </c>
      <c r="U763" s="23">
        <v>1.4277</v>
      </c>
      <c r="V763" s="24">
        <v>1.4437</v>
      </c>
      <c r="W763" s="25">
        <v>1.263416E-2</v>
      </c>
      <c r="X763" s="26">
        <v>1.5952222222222243E-2</v>
      </c>
      <c r="Y763" s="16">
        <v>1.8799630080000003</v>
      </c>
    </row>
    <row r="764" spans="2:25" ht="20.100000000000001" customHeight="1" x14ac:dyDescent="0.25">
      <c r="B764" s="21">
        <v>4831</v>
      </c>
      <c r="C764" s="10" t="s">
        <v>324</v>
      </c>
      <c r="D764" s="10" t="s">
        <v>92</v>
      </c>
      <c r="E764" s="10" t="s">
        <v>318</v>
      </c>
      <c r="F764" s="10" t="s">
        <v>319</v>
      </c>
      <c r="G764" s="9" t="s">
        <v>325</v>
      </c>
      <c r="H764" s="34" t="s">
        <v>1527</v>
      </c>
      <c r="I764" s="10" t="s">
        <v>416</v>
      </c>
      <c r="J764" s="11">
        <v>66089</v>
      </c>
      <c r="K764" s="12"/>
      <c r="L764" s="10">
        <v>2</v>
      </c>
      <c r="M764" s="36">
        <v>66.8</v>
      </c>
      <c r="N764" s="33" t="s">
        <v>245</v>
      </c>
      <c r="O764" s="30">
        <v>36.020000000000003</v>
      </c>
      <c r="P764" s="13">
        <v>41.06</v>
      </c>
      <c r="Q764" s="13">
        <v>39.94</v>
      </c>
      <c r="R764" s="14">
        <v>0.22222222222222315</v>
      </c>
      <c r="S764" s="15">
        <v>14.844444444444505</v>
      </c>
      <c r="T764" s="22">
        <v>8.1644444444445057</v>
      </c>
      <c r="U764" s="23">
        <v>1.3654999999999999</v>
      </c>
      <c r="V764" s="24">
        <v>1.381</v>
      </c>
      <c r="W764" s="25">
        <v>1.2633900000000002E-2</v>
      </c>
      <c r="X764" s="26">
        <v>1.6243585714285736E-2</v>
      </c>
      <c r="Y764" s="16">
        <v>0.84394452000000009</v>
      </c>
    </row>
    <row r="765" spans="2:25" ht="20.100000000000001" customHeight="1" x14ac:dyDescent="0.25">
      <c r="B765" s="21">
        <v>4802</v>
      </c>
      <c r="C765" s="10" t="s">
        <v>317</v>
      </c>
      <c r="D765" s="10" t="s">
        <v>92</v>
      </c>
      <c r="E765" s="10" t="s">
        <v>318</v>
      </c>
      <c r="F765" s="10" t="s">
        <v>319</v>
      </c>
      <c r="G765" s="9" t="s">
        <v>320</v>
      </c>
      <c r="H765" s="34" t="s">
        <v>755</v>
      </c>
      <c r="I765" s="10" t="s">
        <v>416</v>
      </c>
      <c r="J765" s="11">
        <v>66082</v>
      </c>
      <c r="K765" s="12"/>
      <c r="L765" s="10">
        <v>8</v>
      </c>
      <c r="M765" s="36">
        <v>272</v>
      </c>
      <c r="N765" s="33" t="s">
        <v>245</v>
      </c>
      <c r="O765" s="30">
        <v>36.01</v>
      </c>
      <c r="P765" s="13">
        <v>41.06</v>
      </c>
      <c r="Q765" s="13">
        <v>40.299999999999997</v>
      </c>
      <c r="R765" s="14">
        <v>0.15049504950495138</v>
      </c>
      <c r="S765" s="15">
        <v>40.934653465346777</v>
      </c>
      <c r="T765" s="22">
        <v>13.734653465346774</v>
      </c>
      <c r="U765" s="23">
        <v>1.3643000000000001</v>
      </c>
      <c r="V765" s="24">
        <v>1.3821000000000001</v>
      </c>
      <c r="W765" s="25">
        <v>1.2633440000000003E-2</v>
      </c>
      <c r="X765" s="26">
        <v>1.4871531934731954E-2</v>
      </c>
      <c r="Y765" s="16">
        <v>3.4362956800000006</v>
      </c>
    </row>
    <row r="766" spans="2:25" ht="20.100000000000001" customHeight="1" x14ac:dyDescent="0.25">
      <c r="B766" s="21">
        <v>4715</v>
      </c>
      <c r="C766" s="10" t="s">
        <v>52</v>
      </c>
      <c r="D766" s="10" t="s">
        <v>93</v>
      </c>
      <c r="E766" s="10" t="s">
        <v>87</v>
      </c>
      <c r="F766" s="10" t="s">
        <v>87</v>
      </c>
      <c r="G766" s="9" t="s">
        <v>822</v>
      </c>
      <c r="H766" s="34" t="s">
        <v>875</v>
      </c>
      <c r="I766" s="10" t="s">
        <v>235</v>
      </c>
      <c r="J766" s="11">
        <v>82907</v>
      </c>
      <c r="K766" s="12"/>
      <c r="L766" s="10">
        <v>6</v>
      </c>
      <c r="M766" s="36">
        <v>218</v>
      </c>
      <c r="N766" s="33" t="s">
        <v>245</v>
      </c>
      <c r="O766" s="30">
        <v>28.08</v>
      </c>
      <c r="P766" s="13">
        <v>33.1</v>
      </c>
      <c r="Q766" s="13">
        <v>32.619999999999997</v>
      </c>
      <c r="R766" s="14">
        <v>9.5617529880478822E-2</v>
      </c>
      <c r="S766" s="15">
        <v>20.844621513944382</v>
      </c>
      <c r="T766" s="22">
        <v>-0.95537848605561815</v>
      </c>
      <c r="U766" s="23">
        <v>1.4103000000000001</v>
      </c>
      <c r="V766" s="24">
        <v>1.3964000000000001</v>
      </c>
      <c r="W766" s="25">
        <v>1.2630150000000001E-2</v>
      </c>
      <c r="X766" s="26">
        <v>1.396549625550662E-2</v>
      </c>
      <c r="Y766" s="16">
        <v>2.7533727000000003</v>
      </c>
    </row>
    <row r="767" spans="2:25" ht="20.100000000000001" customHeight="1" x14ac:dyDescent="0.25">
      <c r="B767" s="21">
        <v>4686</v>
      </c>
      <c r="C767" s="10" t="s">
        <v>749</v>
      </c>
      <c r="D767" s="10" t="s">
        <v>93</v>
      </c>
      <c r="E767" s="10"/>
      <c r="F767" s="10"/>
      <c r="G767" s="9" t="s">
        <v>185</v>
      </c>
      <c r="H767" s="34" t="s">
        <v>724</v>
      </c>
      <c r="I767" s="10" t="s">
        <v>748</v>
      </c>
      <c r="J767" s="11"/>
      <c r="K767" s="12"/>
      <c r="L767" s="10">
        <v>2</v>
      </c>
      <c r="M767" s="36">
        <v>48</v>
      </c>
      <c r="N767" s="33" t="s">
        <v>245</v>
      </c>
      <c r="O767" s="30">
        <v>35.729999999999997</v>
      </c>
      <c r="P767" s="13">
        <v>40.78</v>
      </c>
      <c r="Q767" s="13">
        <v>40.07</v>
      </c>
      <c r="R767" s="14">
        <v>0.14059405940594064</v>
      </c>
      <c r="S767" s="15">
        <v>6.748514851485151</v>
      </c>
      <c r="T767" s="22">
        <v>1.9485148514851502</v>
      </c>
      <c r="U767" s="23">
        <v>1.3907</v>
      </c>
      <c r="V767" s="24">
        <v>1.3846000000000001</v>
      </c>
      <c r="W767" s="25">
        <v>1.2627615000000002E-2</v>
      </c>
      <c r="X767" s="26">
        <v>1.469342298387097E-2</v>
      </c>
      <c r="Y767" s="16">
        <v>0.60612552000000008</v>
      </c>
    </row>
    <row r="768" spans="2:25" ht="20.100000000000001" customHeight="1" x14ac:dyDescent="0.25">
      <c r="B768" s="21">
        <v>4857</v>
      </c>
      <c r="C768" s="10" t="s">
        <v>943</v>
      </c>
      <c r="D768" s="10" t="s">
        <v>92</v>
      </c>
      <c r="E768" s="10" t="s">
        <v>274</v>
      </c>
      <c r="F768" s="10" t="s">
        <v>280</v>
      </c>
      <c r="G768" s="9" t="s">
        <v>281</v>
      </c>
      <c r="H768" s="34" t="s">
        <v>990</v>
      </c>
      <c r="I768" s="10" t="s">
        <v>944</v>
      </c>
      <c r="J768" s="11">
        <v>80931</v>
      </c>
      <c r="K768" s="12"/>
      <c r="L768" s="10">
        <v>5</v>
      </c>
      <c r="M768" s="36">
        <v>119.6</v>
      </c>
      <c r="N768" s="33" t="s">
        <v>245</v>
      </c>
      <c r="O768" s="30">
        <v>36.1</v>
      </c>
      <c r="P768" s="13">
        <v>41.1</v>
      </c>
      <c r="Q768" s="13">
        <v>40.39</v>
      </c>
      <c r="R768" s="14">
        <v>0.14200000000000018</v>
      </c>
      <c r="S768" s="15">
        <v>16.983200000000021</v>
      </c>
      <c r="T768" s="22">
        <v>5.0232000000000205</v>
      </c>
      <c r="U768" s="23">
        <v>1.4349000000000001</v>
      </c>
      <c r="V768" s="24">
        <v>1.4026000000000001</v>
      </c>
      <c r="W768" s="25">
        <v>1.2626875000000003E-2</v>
      </c>
      <c r="X768" s="26">
        <v>1.4716637529137534E-2</v>
      </c>
      <c r="Y768" s="16">
        <v>1.5101742500000002</v>
      </c>
    </row>
    <row r="769" spans="2:25" ht="20.100000000000001" customHeight="1" x14ac:dyDescent="0.25">
      <c r="B769" s="21">
        <v>4856</v>
      </c>
      <c r="C769" s="10" t="s">
        <v>291</v>
      </c>
      <c r="D769" s="10" t="s">
        <v>92</v>
      </c>
      <c r="E769" s="10" t="s">
        <v>124</v>
      </c>
      <c r="F769" s="10" t="s">
        <v>291</v>
      </c>
      <c r="G769" s="9" t="s">
        <v>1076</v>
      </c>
      <c r="H769" s="34" t="s">
        <v>990</v>
      </c>
      <c r="I769" s="10" t="s">
        <v>1620</v>
      </c>
      <c r="J769" s="11">
        <v>74767</v>
      </c>
      <c r="K769" s="12"/>
      <c r="L769" s="10">
        <v>7</v>
      </c>
      <c r="M769" s="36">
        <v>172</v>
      </c>
      <c r="N769" s="33" t="s">
        <v>245</v>
      </c>
      <c r="O769" s="30">
        <v>29.12</v>
      </c>
      <c r="P769" s="13">
        <v>34.119999999999997</v>
      </c>
      <c r="Q769" s="13">
        <v>33.450000000000003</v>
      </c>
      <c r="R769" s="14">
        <v>0.13399999999999901</v>
      </c>
      <c r="S769" s="15">
        <v>23.047999999999831</v>
      </c>
      <c r="T769" s="22">
        <v>5.8479999999998284</v>
      </c>
      <c r="U769" s="23">
        <v>1.4063000000000001</v>
      </c>
      <c r="V769" s="24">
        <v>1.4311</v>
      </c>
      <c r="W769" s="25">
        <v>1.2626430000000001E-2</v>
      </c>
      <c r="X769" s="26">
        <v>1.4580173210161647E-2</v>
      </c>
      <c r="Y769" s="16">
        <v>2.17174596</v>
      </c>
    </row>
    <row r="770" spans="2:25" ht="20.100000000000001" customHeight="1" x14ac:dyDescent="0.25">
      <c r="B770" s="21">
        <v>4823</v>
      </c>
      <c r="C770" s="10" t="s">
        <v>324</v>
      </c>
      <c r="D770" s="10" t="s">
        <v>92</v>
      </c>
      <c r="E770" s="10" t="s">
        <v>318</v>
      </c>
      <c r="F770" s="10" t="s">
        <v>319</v>
      </c>
      <c r="G770" s="9" t="s">
        <v>325</v>
      </c>
      <c r="H770" s="34" t="s">
        <v>755</v>
      </c>
      <c r="I770" s="10" t="s">
        <v>416</v>
      </c>
      <c r="J770" s="11">
        <v>66085</v>
      </c>
      <c r="K770" s="12"/>
      <c r="L770" s="10">
        <v>2</v>
      </c>
      <c r="M770" s="36">
        <v>64</v>
      </c>
      <c r="N770" s="33" t="s">
        <v>245</v>
      </c>
      <c r="O770" s="30">
        <v>28.18</v>
      </c>
      <c r="P770" s="13">
        <v>33.19</v>
      </c>
      <c r="Q770" s="13">
        <v>32.479999999999997</v>
      </c>
      <c r="R770" s="14">
        <v>0.14171656686626768</v>
      </c>
      <c r="S770" s="15">
        <v>9.0698602794411318</v>
      </c>
      <c r="T770" s="22">
        <v>2.6698602794411315</v>
      </c>
      <c r="U770" s="23">
        <v>1.3551</v>
      </c>
      <c r="V770" s="24">
        <v>1.3896999999999999</v>
      </c>
      <c r="W770" s="25">
        <v>1.262608E-2</v>
      </c>
      <c r="X770" s="26">
        <v>1.4710851348837211E-2</v>
      </c>
      <c r="Y770" s="16">
        <v>0.80806911999999997</v>
      </c>
    </row>
    <row r="771" spans="2:25" ht="20.100000000000001" customHeight="1" x14ac:dyDescent="0.25">
      <c r="B771" s="21">
        <v>4823</v>
      </c>
      <c r="C771" s="10" t="s">
        <v>1059</v>
      </c>
      <c r="D771" s="10" t="s">
        <v>93</v>
      </c>
      <c r="E771" s="10" t="s">
        <v>87</v>
      </c>
      <c r="F771" s="10" t="s">
        <v>303</v>
      </c>
      <c r="G771" s="9" t="s">
        <v>304</v>
      </c>
      <c r="H771" s="34" t="s">
        <v>875</v>
      </c>
      <c r="I771" s="10" t="s">
        <v>305</v>
      </c>
      <c r="J771" s="11">
        <v>76473</v>
      </c>
      <c r="K771" s="12"/>
      <c r="L771" s="10">
        <v>1</v>
      </c>
      <c r="M771" s="36">
        <v>5.2</v>
      </c>
      <c r="N771" s="33" t="s">
        <v>245</v>
      </c>
      <c r="O771" s="30">
        <v>27.78</v>
      </c>
      <c r="P771" s="13">
        <v>32.82</v>
      </c>
      <c r="Q771" s="13">
        <v>32.32</v>
      </c>
      <c r="R771" s="14">
        <v>9.9206349206349229E-2</v>
      </c>
      <c r="S771" s="15">
        <v>0.51587301587301604</v>
      </c>
      <c r="T771" s="22">
        <v>-4.1269841269840407E-3</v>
      </c>
      <c r="U771" s="23">
        <v>1.3794999999999999</v>
      </c>
      <c r="V771" s="24">
        <v>1.3647</v>
      </c>
      <c r="W771" s="25">
        <v>1.2623320000000002E-2</v>
      </c>
      <c r="X771" s="26">
        <v>1.4013553480176213E-2</v>
      </c>
      <c r="Y771" s="16">
        <v>6.5641264000000019E-2</v>
      </c>
    </row>
    <row r="772" spans="2:25" ht="20.100000000000001" customHeight="1" x14ac:dyDescent="0.25">
      <c r="B772" s="21">
        <v>4829</v>
      </c>
      <c r="C772" s="10" t="s">
        <v>168</v>
      </c>
      <c r="D772" s="10" t="s">
        <v>93</v>
      </c>
      <c r="E772" s="10" t="s">
        <v>94</v>
      </c>
      <c r="F772" s="10" t="s">
        <v>166</v>
      </c>
      <c r="G772" s="9" t="s">
        <v>190</v>
      </c>
      <c r="H772" s="34" t="s">
        <v>875</v>
      </c>
      <c r="I772" s="10" t="s">
        <v>241</v>
      </c>
      <c r="J772" s="11">
        <v>67984</v>
      </c>
      <c r="K772" s="12"/>
      <c r="L772" s="10">
        <v>6</v>
      </c>
      <c r="M772" s="36">
        <v>212</v>
      </c>
      <c r="N772" s="33" t="s">
        <v>245</v>
      </c>
      <c r="O772" s="30">
        <v>36.090000000000003</v>
      </c>
      <c r="P772" s="13">
        <v>41.09</v>
      </c>
      <c r="Q772" s="13">
        <v>40.15</v>
      </c>
      <c r="R772" s="14">
        <v>0.18800000000000097</v>
      </c>
      <c r="S772" s="15">
        <v>39.856000000000208</v>
      </c>
      <c r="T772" s="22">
        <v>18.656000000000205</v>
      </c>
      <c r="U772" s="23">
        <v>1.3720000000000001</v>
      </c>
      <c r="V772" s="24">
        <v>1.3720000000000001</v>
      </c>
      <c r="W772" s="25">
        <v>1.2622400000000002E-2</v>
      </c>
      <c r="X772" s="26">
        <v>1.5544827586206917E-2</v>
      </c>
      <c r="Y772" s="16">
        <v>2.6759488000000005</v>
      </c>
    </row>
    <row r="773" spans="2:25" ht="20.100000000000001" customHeight="1" x14ac:dyDescent="0.25">
      <c r="B773" s="21">
        <v>4868</v>
      </c>
      <c r="C773" s="10" t="s">
        <v>434</v>
      </c>
      <c r="D773" s="10" t="s">
        <v>93</v>
      </c>
      <c r="E773" s="10" t="s">
        <v>87</v>
      </c>
      <c r="F773" s="10" t="s">
        <v>88</v>
      </c>
      <c r="G773" s="9" t="s">
        <v>435</v>
      </c>
      <c r="H773" s="34" t="s">
        <v>875</v>
      </c>
      <c r="I773" s="10" t="s">
        <v>236</v>
      </c>
      <c r="J773" s="11">
        <v>81583</v>
      </c>
      <c r="K773" s="12"/>
      <c r="L773" s="10">
        <v>8</v>
      </c>
      <c r="M773" s="36">
        <v>228</v>
      </c>
      <c r="N773" s="33" t="s">
        <v>245</v>
      </c>
      <c r="O773" s="30">
        <v>29.41</v>
      </c>
      <c r="P773" s="13">
        <v>34.409999999999997</v>
      </c>
      <c r="Q773" s="13">
        <v>33.65</v>
      </c>
      <c r="R773" s="14">
        <v>0.15199999999999972</v>
      </c>
      <c r="S773" s="15">
        <v>34.655999999999935</v>
      </c>
      <c r="T773" s="22">
        <v>11.855999999999934</v>
      </c>
      <c r="U773" s="23">
        <v>1.4193</v>
      </c>
      <c r="V773" s="24">
        <v>1.4169</v>
      </c>
      <c r="W773" s="25">
        <v>1.262109E-2</v>
      </c>
      <c r="X773" s="26">
        <v>1.4883360849056598E-2</v>
      </c>
      <c r="Y773" s="16">
        <v>2.8776085199999999</v>
      </c>
    </row>
    <row r="774" spans="2:25" ht="20.100000000000001" customHeight="1" x14ac:dyDescent="0.25">
      <c r="B774" s="21">
        <v>4654</v>
      </c>
      <c r="C774" s="10" t="s">
        <v>167</v>
      </c>
      <c r="D774" s="10" t="s">
        <v>93</v>
      </c>
      <c r="E774" s="10"/>
      <c r="F774" s="10"/>
      <c r="G774" s="9" t="s">
        <v>189</v>
      </c>
      <c r="H774" s="34" t="s">
        <v>241</v>
      </c>
      <c r="I774" s="10"/>
      <c r="J774" s="11"/>
      <c r="K774" s="12"/>
      <c r="L774" s="10">
        <v>5</v>
      </c>
      <c r="M774" s="36">
        <v>132.6</v>
      </c>
      <c r="N774" s="33" t="s">
        <v>259</v>
      </c>
      <c r="O774" s="30">
        <v>35.64</v>
      </c>
      <c r="P774" s="13">
        <v>40.64</v>
      </c>
      <c r="Q774" s="13">
        <v>39.81</v>
      </c>
      <c r="R774" s="14">
        <v>0.16599999999999965</v>
      </c>
      <c r="S774" s="15">
        <v>22.011599999999952</v>
      </c>
      <c r="T774" s="22">
        <v>8.7515999999999519</v>
      </c>
      <c r="U774" s="23">
        <v>1.4400999999999999</v>
      </c>
      <c r="V774" s="24">
        <v>1.4278</v>
      </c>
      <c r="W774" s="25">
        <v>1.2618759999999998E-2</v>
      </c>
      <c r="X774" s="26">
        <v>1.5130407673860903E-2</v>
      </c>
      <c r="Y774" s="16">
        <v>1.6732475759999996</v>
      </c>
    </row>
    <row r="775" spans="2:25" ht="20.100000000000001" customHeight="1" x14ac:dyDescent="0.25">
      <c r="B775" s="21">
        <v>4873</v>
      </c>
      <c r="C775" s="10" t="s">
        <v>393</v>
      </c>
      <c r="D775" s="10" t="s">
        <v>247</v>
      </c>
      <c r="E775" s="10" t="s">
        <v>380</v>
      </c>
      <c r="F775" s="10" t="s">
        <v>394</v>
      </c>
      <c r="G775" s="9" t="s">
        <v>395</v>
      </c>
      <c r="H775" s="34" t="s">
        <v>1056</v>
      </c>
      <c r="I775" s="10" t="s">
        <v>382</v>
      </c>
      <c r="J775" s="11">
        <v>33538</v>
      </c>
      <c r="K775" s="12"/>
      <c r="L775" s="10">
        <v>1</v>
      </c>
      <c r="M775" s="36">
        <v>23.8</v>
      </c>
      <c r="N775" s="33" t="s">
        <v>245</v>
      </c>
      <c r="O775" s="30">
        <v>31.84</v>
      </c>
      <c r="P775" s="13">
        <v>36.86</v>
      </c>
      <c r="Q775" s="13">
        <v>36.44</v>
      </c>
      <c r="R775" s="14">
        <v>8.3665338645418669E-2</v>
      </c>
      <c r="S775" s="15">
        <v>1.9912350597609643</v>
      </c>
      <c r="T775" s="22">
        <v>-0.38876494023903585</v>
      </c>
      <c r="U775" s="23">
        <v>1.4171</v>
      </c>
      <c r="V775" s="24">
        <v>1.4182999999999999</v>
      </c>
      <c r="W775" s="25">
        <v>1.2617529999999998E-2</v>
      </c>
      <c r="X775" s="26">
        <v>1.376956534782609E-2</v>
      </c>
      <c r="Y775" s="16">
        <v>0.30029721399999998</v>
      </c>
    </row>
    <row r="776" spans="2:25" ht="20.100000000000001" customHeight="1" x14ac:dyDescent="0.25">
      <c r="B776" s="21">
        <v>4713</v>
      </c>
      <c r="C776" s="10" t="s">
        <v>651</v>
      </c>
      <c r="D776" s="10" t="s">
        <v>535</v>
      </c>
      <c r="E776" s="10" t="s">
        <v>641</v>
      </c>
      <c r="F776" s="10" t="s">
        <v>647</v>
      </c>
      <c r="G776" s="9" t="s">
        <v>652</v>
      </c>
      <c r="H776" s="34" t="s">
        <v>1102</v>
      </c>
      <c r="I776" s="10" t="s">
        <v>1103</v>
      </c>
      <c r="J776" s="11">
        <v>77655</v>
      </c>
      <c r="K776" s="12"/>
      <c r="L776" s="10">
        <v>3</v>
      </c>
      <c r="M776" s="36">
        <v>66</v>
      </c>
      <c r="N776" s="33" t="s">
        <v>245</v>
      </c>
      <c r="O776" s="30">
        <v>28.76</v>
      </c>
      <c r="P776" s="13">
        <v>33.79</v>
      </c>
      <c r="Q776" s="13">
        <v>33.04</v>
      </c>
      <c r="R776" s="14">
        <v>0.14910536779324063</v>
      </c>
      <c r="S776" s="15">
        <v>9.8409542743538818</v>
      </c>
      <c r="T776" s="22">
        <v>3.2409542743538813</v>
      </c>
      <c r="U776" s="23">
        <v>1.4554</v>
      </c>
      <c r="V776" s="24">
        <v>1.4119999999999999</v>
      </c>
      <c r="W776" s="25">
        <v>1.2616559999999999E-2</v>
      </c>
      <c r="X776" s="26">
        <v>1.4827405794392522E-2</v>
      </c>
      <c r="Y776" s="16">
        <v>0.83269295999999993</v>
      </c>
    </row>
    <row r="777" spans="2:25" ht="20.100000000000001" customHeight="1" x14ac:dyDescent="0.25">
      <c r="B777" s="21">
        <v>4727</v>
      </c>
      <c r="C777" s="10" t="s">
        <v>634</v>
      </c>
      <c r="D777" s="10" t="s">
        <v>92</v>
      </c>
      <c r="E777" s="10" t="s">
        <v>122</v>
      </c>
      <c r="F777" s="10" t="s">
        <v>76</v>
      </c>
      <c r="G777" s="9" t="s">
        <v>720</v>
      </c>
      <c r="H777" s="34" t="s">
        <v>737</v>
      </c>
      <c r="I777" s="10" t="s">
        <v>228</v>
      </c>
      <c r="J777" s="11">
        <v>71943</v>
      </c>
      <c r="K777" s="12"/>
      <c r="L777" s="10">
        <v>6</v>
      </c>
      <c r="M777" s="36">
        <v>190.4</v>
      </c>
      <c r="N777" s="33" t="s">
        <v>245</v>
      </c>
      <c r="O777" s="30">
        <v>35.43</v>
      </c>
      <c r="P777" s="13">
        <v>40.44</v>
      </c>
      <c r="Q777" s="13">
        <v>39.729999999999997</v>
      </c>
      <c r="R777" s="14">
        <v>0.14171656686626768</v>
      </c>
      <c r="S777" s="15">
        <v>26.982834331337369</v>
      </c>
      <c r="T777" s="22">
        <v>7.9428343313373659</v>
      </c>
      <c r="U777" s="23">
        <v>1.4076</v>
      </c>
      <c r="V777" s="24">
        <v>1.3953</v>
      </c>
      <c r="W777" s="25">
        <v>1.2613050000000001E-2</v>
      </c>
      <c r="X777" s="26">
        <v>1.4695669883720935E-2</v>
      </c>
      <c r="Y777" s="16">
        <v>2.4015247200000003</v>
      </c>
    </row>
    <row r="778" spans="2:25" ht="20.100000000000001" customHeight="1" x14ac:dyDescent="0.25">
      <c r="B778" s="21">
        <v>4806</v>
      </c>
      <c r="C778" s="10" t="s">
        <v>651</v>
      </c>
      <c r="D778" s="10" t="s">
        <v>535</v>
      </c>
      <c r="E778" s="10" t="s">
        <v>544</v>
      </c>
      <c r="F778" s="10" t="s">
        <v>559</v>
      </c>
      <c r="G778" s="9" t="s">
        <v>652</v>
      </c>
      <c r="H778" s="34" t="s">
        <v>1102</v>
      </c>
      <c r="I778" s="10" t="s">
        <v>1103</v>
      </c>
      <c r="J778" s="11">
        <v>77658</v>
      </c>
      <c r="K778" s="12"/>
      <c r="L778" s="10">
        <v>11</v>
      </c>
      <c r="M778" s="36">
        <v>235</v>
      </c>
      <c r="N778" s="33" t="s">
        <v>245</v>
      </c>
      <c r="O778" s="30">
        <v>29.1</v>
      </c>
      <c r="P778" s="13">
        <v>34.1</v>
      </c>
      <c r="Q778" s="13">
        <v>33.57</v>
      </c>
      <c r="R778" s="14">
        <v>0.10600000000000023</v>
      </c>
      <c r="S778" s="15">
        <v>24.910000000000053</v>
      </c>
      <c r="T778" s="22">
        <v>1.4100000000000534</v>
      </c>
      <c r="U778" s="23">
        <v>1.3768</v>
      </c>
      <c r="V778" s="24">
        <v>1.3651</v>
      </c>
      <c r="W778" s="25">
        <v>1.2612740000000002E-2</v>
      </c>
      <c r="X778" s="26">
        <v>1.4108210290827747E-2</v>
      </c>
      <c r="Y778" s="16">
        <v>2.9639939000000006</v>
      </c>
    </row>
    <row r="779" spans="2:25" ht="20.100000000000001" customHeight="1" x14ac:dyDescent="0.25">
      <c r="B779" s="21">
        <v>4882</v>
      </c>
      <c r="C779" s="10" t="s">
        <v>158</v>
      </c>
      <c r="D779" s="10" t="s">
        <v>93</v>
      </c>
      <c r="E779" s="10" t="s">
        <v>94</v>
      </c>
      <c r="F779" s="10" t="s">
        <v>94</v>
      </c>
      <c r="G779" s="9" t="s">
        <v>183</v>
      </c>
      <c r="H779" s="34" t="s">
        <v>875</v>
      </c>
      <c r="I779" s="10" t="s">
        <v>238</v>
      </c>
      <c r="J779" s="11">
        <v>79442</v>
      </c>
      <c r="K779" s="12"/>
      <c r="L779" s="10">
        <v>10</v>
      </c>
      <c r="M779" s="36">
        <v>217</v>
      </c>
      <c r="N779" s="33" t="s">
        <v>245</v>
      </c>
      <c r="O779" s="30">
        <v>35.61</v>
      </c>
      <c r="P779" s="13">
        <v>40.61</v>
      </c>
      <c r="Q779" s="13">
        <v>40.08</v>
      </c>
      <c r="R779" s="14">
        <v>0.10600000000000023</v>
      </c>
      <c r="S779" s="15">
        <v>23.002000000000052</v>
      </c>
      <c r="T779" s="22">
        <v>1.3020000000000493</v>
      </c>
      <c r="U779" s="23">
        <v>1.4033</v>
      </c>
      <c r="V779" s="24">
        <v>1.4307000000000001</v>
      </c>
      <c r="W779" s="25">
        <v>1.2611300000000001E-2</v>
      </c>
      <c r="X779" s="26">
        <v>1.4106599552572711E-2</v>
      </c>
      <c r="Y779" s="16">
        <v>2.7366521000000001</v>
      </c>
    </row>
    <row r="780" spans="2:25" ht="20.100000000000001" customHeight="1" x14ac:dyDescent="0.25">
      <c r="B780" s="21">
        <v>4819</v>
      </c>
      <c r="C780" s="10" t="s">
        <v>32</v>
      </c>
      <c r="D780" s="10" t="s">
        <v>92</v>
      </c>
      <c r="E780" s="10" t="s">
        <v>98</v>
      </c>
      <c r="F780" s="10" t="s">
        <v>101</v>
      </c>
      <c r="G780" s="9" t="s">
        <v>129</v>
      </c>
      <c r="H780" s="34" t="s">
        <v>755</v>
      </c>
      <c r="I780" s="10" t="s">
        <v>200</v>
      </c>
      <c r="J780" s="11">
        <v>65383</v>
      </c>
      <c r="K780" s="12"/>
      <c r="L780" s="10">
        <v>2</v>
      </c>
      <c r="M780" s="36">
        <v>46</v>
      </c>
      <c r="N780" s="33" t="s">
        <v>245</v>
      </c>
      <c r="O780" s="30">
        <v>29.08</v>
      </c>
      <c r="P780" s="13">
        <v>34.08</v>
      </c>
      <c r="Q780" s="13">
        <v>33.31</v>
      </c>
      <c r="R780" s="14">
        <v>0.15399999999999919</v>
      </c>
      <c r="S780" s="15">
        <v>7.0839999999999632</v>
      </c>
      <c r="T780" s="22">
        <v>2.4839999999999627</v>
      </c>
      <c r="U780" s="23">
        <v>1.3895</v>
      </c>
      <c r="V780" s="24">
        <v>1.3520000000000001</v>
      </c>
      <c r="W780" s="25">
        <v>1.2610900000000003E-2</v>
      </c>
      <c r="X780" s="26">
        <v>1.4906501182033087E-2</v>
      </c>
      <c r="Y780" s="16">
        <v>0.5801014000000001</v>
      </c>
    </row>
    <row r="781" spans="2:25" ht="20.100000000000001" customHeight="1" x14ac:dyDescent="0.25">
      <c r="B781" s="21">
        <v>4810</v>
      </c>
      <c r="C781" s="10" t="s">
        <v>30</v>
      </c>
      <c r="D781" s="10" t="s">
        <v>92</v>
      </c>
      <c r="E781" s="10" t="s">
        <v>98</v>
      </c>
      <c r="F781" s="10" t="s">
        <v>101</v>
      </c>
      <c r="G781" s="9" t="s">
        <v>127</v>
      </c>
      <c r="H781" s="34" t="s">
        <v>755</v>
      </c>
      <c r="I781" s="10" t="s">
        <v>1473</v>
      </c>
      <c r="J781" s="11">
        <v>65381</v>
      </c>
      <c r="K781" s="12"/>
      <c r="L781" s="10">
        <v>5</v>
      </c>
      <c r="M781" s="36">
        <v>166</v>
      </c>
      <c r="N781" s="33" t="s">
        <v>245</v>
      </c>
      <c r="O781" s="30">
        <v>27.3</v>
      </c>
      <c r="P781" s="13">
        <v>32.31</v>
      </c>
      <c r="Q781" s="13">
        <v>31.64</v>
      </c>
      <c r="R781" s="14">
        <v>0.13373253493014001</v>
      </c>
      <c r="S781" s="15">
        <v>22.199600798403242</v>
      </c>
      <c r="T781" s="22">
        <v>5.5996007984032401</v>
      </c>
      <c r="U781" s="23">
        <v>1.3755999999999999</v>
      </c>
      <c r="V781" s="24">
        <v>1.3658999999999999</v>
      </c>
      <c r="W781" s="25">
        <v>1.2610900000000001E-2</v>
      </c>
      <c r="X781" s="26">
        <v>1.4557744009216597E-2</v>
      </c>
      <c r="Y781" s="16">
        <v>2.0934094000000001</v>
      </c>
    </row>
    <row r="782" spans="2:25" ht="20.100000000000001" customHeight="1" x14ac:dyDescent="0.25">
      <c r="B782" s="21">
        <v>4735</v>
      </c>
      <c r="C782" s="10" t="s">
        <v>288</v>
      </c>
      <c r="D782" s="10" t="s">
        <v>92</v>
      </c>
      <c r="E782" s="10" t="s">
        <v>274</v>
      </c>
      <c r="F782" s="10" t="s">
        <v>115</v>
      </c>
      <c r="G782" s="9" t="s">
        <v>289</v>
      </c>
      <c r="H782" s="34" t="s">
        <v>990</v>
      </c>
      <c r="I782" s="10" t="s">
        <v>480</v>
      </c>
      <c r="J782" s="11">
        <v>72932</v>
      </c>
      <c r="K782" s="12"/>
      <c r="L782" s="10">
        <v>6</v>
      </c>
      <c r="M782" s="36">
        <v>158</v>
      </c>
      <c r="N782" s="33" t="s">
        <v>245</v>
      </c>
      <c r="O782" s="30">
        <v>35.47</v>
      </c>
      <c r="P782" s="13">
        <v>40.479999999999997</v>
      </c>
      <c r="Q782" s="13">
        <v>39.840000000000003</v>
      </c>
      <c r="R782" s="14">
        <v>0.12774451097804265</v>
      </c>
      <c r="S782" s="15">
        <v>20.18363273453074</v>
      </c>
      <c r="T782" s="22">
        <v>4.383632734530738</v>
      </c>
      <c r="U782" s="23">
        <v>1.3957999999999999</v>
      </c>
      <c r="V782" s="24">
        <v>1.4066000000000001</v>
      </c>
      <c r="W782" s="25">
        <v>1.26108E-2</v>
      </c>
      <c r="X782" s="26">
        <v>1.445769061784895E-2</v>
      </c>
      <c r="Y782" s="16">
        <v>1.9925064000000001</v>
      </c>
    </row>
    <row r="783" spans="2:25" ht="20.100000000000001" customHeight="1" x14ac:dyDescent="0.25">
      <c r="B783" s="21">
        <v>4869</v>
      </c>
      <c r="C783" s="10" t="s">
        <v>440</v>
      </c>
      <c r="D783" s="10" t="s">
        <v>93</v>
      </c>
      <c r="E783" s="10" t="s">
        <v>94</v>
      </c>
      <c r="F783" s="10" t="s">
        <v>161</v>
      </c>
      <c r="G783" s="9" t="s">
        <v>441</v>
      </c>
      <c r="H783" s="34" t="s">
        <v>875</v>
      </c>
      <c r="I783" s="10" t="s">
        <v>239</v>
      </c>
      <c r="J783" s="11">
        <v>76688</v>
      </c>
      <c r="K783" s="12"/>
      <c r="L783" s="10">
        <v>3</v>
      </c>
      <c r="M783" s="36">
        <v>67.2</v>
      </c>
      <c r="N783" s="33" t="s">
        <v>245</v>
      </c>
      <c r="O783" s="30">
        <v>32.26</v>
      </c>
      <c r="P783" s="13">
        <v>37.270000000000003</v>
      </c>
      <c r="Q783" s="13">
        <v>36.35</v>
      </c>
      <c r="R783" s="14">
        <v>0.18363273453093829</v>
      </c>
      <c r="S783" s="15">
        <v>12.340119760479054</v>
      </c>
      <c r="T783" s="22">
        <v>5.6201197604790529</v>
      </c>
      <c r="U783" s="23">
        <v>1.4222999999999999</v>
      </c>
      <c r="V783" s="24">
        <v>1.4114</v>
      </c>
      <c r="W783" s="25">
        <v>1.2609965000000001E-2</v>
      </c>
      <c r="X783" s="26">
        <v>1.544643634474328E-2</v>
      </c>
      <c r="Y783" s="16">
        <v>0.84738964800000005</v>
      </c>
    </row>
    <row r="784" spans="2:25" ht="20.100000000000001" customHeight="1" x14ac:dyDescent="0.25">
      <c r="B784" s="21">
        <v>4714</v>
      </c>
      <c r="C784" s="10" t="s">
        <v>1117</v>
      </c>
      <c r="D784" s="10" t="s">
        <v>92</v>
      </c>
      <c r="E784" s="10" t="s">
        <v>274</v>
      </c>
      <c r="F784" s="10" t="s">
        <v>354</v>
      </c>
      <c r="G784" s="9" t="s">
        <v>1118</v>
      </c>
      <c r="H784" s="34" t="s">
        <v>737</v>
      </c>
      <c r="I784" s="10" t="s">
        <v>690</v>
      </c>
      <c r="J784" s="11">
        <v>73088</v>
      </c>
      <c r="K784" s="12"/>
      <c r="L784" s="10">
        <v>2</v>
      </c>
      <c r="M784" s="36">
        <v>53.4</v>
      </c>
      <c r="N784" s="33" t="s">
        <v>245</v>
      </c>
      <c r="O784" s="30">
        <v>35.520000000000003</v>
      </c>
      <c r="P784" s="13">
        <v>40.57</v>
      </c>
      <c r="Q784" s="13">
        <v>39.85</v>
      </c>
      <c r="R784" s="14">
        <v>0.14257425742574242</v>
      </c>
      <c r="S784" s="15">
        <v>7.6134653465346451</v>
      </c>
      <c r="T784" s="22">
        <v>2.2734653465346453</v>
      </c>
      <c r="U784" s="23">
        <v>1.413</v>
      </c>
      <c r="V784" s="24">
        <v>1.3892</v>
      </c>
      <c r="W784" s="25">
        <v>1.26099E-2</v>
      </c>
      <c r="X784" s="26">
        <v>1.4706696304849883E-2</v>
      </c>
      <c r="Y784" s="16">
        <v>0.67336865999999995</v>
      </c>
    </row>
    <row r="785" spans="2:25" ht="20.100000000000001" customHeight="1" x14ac:dyDescent="0.25">
      <c r="B785" s="21">
        <v>4831</v>
      </c>
      <c r="C785" s="10" t="s">
        <v>326</v>
      </c>
      <c r="D785" s="10" t="s">
        <v>92</v>
      </c>
      <c r="E785" s="10" t="s">
        <v>318</v>
      </c>
      <c r="F785" s="10" t="s">
        <v>319</v>
      </c>
      <c r="G785" s="9" t="s">
        <v>327</v>
      </c>
      <c r="H785" s="34" t="s">
        <v>1527</v>
      </c>
      <c r="I785" s="10" t="s">
        <v>416</v>
      </c>
      <c r="J785" s="11">
        <v>66089</v>
      </c>
      <c r="K785" s="12"/>
      <c r="L785" s="10">
        <v>2</v>
      </c>
      <c r="M785" s="36">
        <v>65</v>
      </c>
      <c r="N785" s="33" t="s">
        <v>245</v>
      </c>
      <c r="O785" s="30">
        <v>28.75</v>
      </c>
      <c r="P785" s="13">
        <v>33.78</v>
      </c>
      <c r="Q785" s="13">
        <v>32.659999999999997</v>
      </c>
      <c r="R785" s="14">
        <v>0.22266401590457341</v>
      </c>
      <c r="S785" s="15">
        <v>14.473161033797272</v>
      </c>
      <c r="T785" s="22">
        <v>7.9731610337972709</v>
      </c>
      <c r="U785" s="23">
        <v>1.3832</v>
      </c>
      <c r="V785" s="24">
        <v>1.3577999999999999</v>
      </c>
      <c r="W785" s="25">
        <v>1.2608599999999999E-2</v>
      </c>
      <c r="X785" s="26">
        <v>1.622027058823531E-2</v>
      </c>
      <c r="Y785" s="16">
        <v>0.81955899999999993</v>
      </c>
    </row>
    <row r="786" spans="2:25" ht="20.100000000000001" customHeight="1" x14ac:dyDescent="0.25">
      <c r="B786" s="21">
        <v>4690</v>
      </c>
      <c r="C786" s="10" t="s">
        <v>340</v>
      </c>
      <c r="D786" s="10" t="s">
        <v>92</v>
      </c>
      <c r="E786" s="10" t="s">
        <v>318</v>
      </c>
      <c r="F786" s="10" t="s">
        <v>846</v>
      </c>
      <c r="G786" s="9" t="s">
        <v>345</v>
      </c>
      <c r="H786" s="34" t="s">
        <v>835</v>
      </c>
      <c r="I786" s="10" t="s">
        <v>847</v>
      </c>
      <c r="J786" s="11">
        <v>20250</v>
      </c>
      <c r="K786" s="12"/>
      <c r="L786" s="10">
        <v>2</v>
      </c>
      <c r="M786" s="36">
        <v>46</v>
      </c>
      <c r="N786" s="33" t="s">
        <v>245</v>
      </c>
      <c r="O786" s="30">
        <v>31.67</v>
      </c>
      <c r="P786" s="13">
        <v>36.69</v>
      </c>
      <c r="Q786" s="13">
        <v>36.15</v>
      </c>
      <c r="R786" s="14">
        <v>0.10756972111553777</v>
      </c>
      <c r="S786" s="15">
        <v>4.9482071713147375</v>
      </c>
      <c r="T786" s="22">
        <v>0.348207171314737</v>
      </c>
      <c r="U786" s="23">
        <v>1.4401999999999999</v>
      </c>
      <c r="V786" s="24">
        <v>1.4253</v>
      </c>
      <c r="W786" s="25">
        <v>1.26082E-2</v>
      </c>
      <c r="X786" s="26">
        <v>1.4127938392857141E-2</v>
      </c>
      <c r="Y786" s="16">
        <v>0.57997719999999997</v>
      </c>
    </row>
    <row r="787" spans="2:25" ht="20.100000000000001" customHeight="1" x14ac:dyDescent="0.25">
      <c r="B787" s="21">
        <v>4694</v>
      </c>
      <c r="C787" s="10" t="s">
        <v>818</v>
      </c>
      <c r="D787" s="10" t="s">
        <v>93</v>
      </c>
      <c r="E787" s="10" t="s">
        <v>87</v>
      </c>
      <c r="F787" s="10" t="s">
        <v>87</v>
      </c>
      <c r="G787" s="9" t="s">
        <v>819</v>
      </c>
      <c r="H787" s="34" t="s">
        <v>875</v>
      </c>
      <c r="I787" s="10" t="s">
        <v>235</v>
      </c>
      <c r="J787" s="11">
        <v>69747</v>
      </c>
      <c r="K787" s="12"/>
      <c r="L787" s="10">
        <v>3</v>
      </c>
      <c r="M787" s="36">
        <v>90</v>
      </c>
      <c r="N787" s="33" t="s">
        <v>245</v>
      </c>
      <c r="O787" s="30">
        <v>27.99</v>
      </c>
      <c r="P787" s="13">
        <v>32.99</v>
      </c>
      <c r="Q787" s="13">
        <v>31.67</v>
      </c>
      <c r="R787" s="14">
        <v>0.26399999999999985</v>
      </c>
      <c r="S787" s="15">
        <v>23.759999999999987</v>
      </c>
      <c r="T787" s="22">
        <v>14.759999999999986</v>
      </c>
      <c r="U787" s="23">
        <v>1.4434</v>
      </c>
      <c r="V787" s="24">
        <v>1.4219999999999999</v>
      </c>
      <c r="W787" s="25">
        <v>1.2607760000000001E-2</v>
      </c>
      <c r="X787" s="26">
        <v>1.7130108695652169E-2</v>
      </c>
      <c r="Y787" s="16">
        <v>1.1346984</v>
      </c>
    </row>
    <row r="788" spans="2:25" ht="20.100000000000001" customHeight="1" x14ac:dyDescent="0.25">
      <c r="B788" s="21">
        <v>4865</v>
      </c>
      <c r="C788" s="10" t="s">
        <v>334</v>
      </c>
      <c r="D788" s="10" t="s">
        <v>92</v>
      </c>
      <c r="E788" s="10" t="s">
        <v>318</v>
      </c>
      <c r="F788" s="10" t="s">
        <v>328</v>
      </c>
      <c r="G788" s="9" t="s">
        <v>335</v>
      </c>
      <c r="H788" s="34" t="s">
        <v>1644</v>
      </c>
      <c r="I788" s="10" t="s">
        <v>329</v>
      </c>
      <c r="J788" s="11">
        <v>82210</v>
      </c>
      <c r="K788" s="12"/>
      <c r="L788" s="10">
        <v>3</v>
      </c>
      <c r="M788" s="36">
        <v>79.400000000000006</v>
      </c>
      <c r="N788" s="33" t="s">
        <v>245</v>
      </c>
      <c r="O788" s="30">
        <v>28.65</v>
      </c>
      <c r="P788" s="13">
        <v>33.65</v>
      </c>
      <c r="Q788" s="13">
        <v>32.92</v>
      </c>
      <c r="R788" s="14">
        <v>0.14599999999999938</v>
      </c>
      <c r="S788" s="15">
        <v>11.592399999999952</v>
      </c>
      <c r="T788" s="22">
        <v>3.6523999999999508</v>
      </c>
      <c r="U788" s="23">
        <v>1.409</v>
      </c>
      <c r="V788" s="24">
        <v>1.4241999999999999</v>
      </c>
      <c r="W788" s="25">
        <v>1.2607739999999999E-2</v>
      </c>
      <c r="X788" s="26">
        <v>1.4763161592505843E-2</v>
      </c>
      <c r="Y788" s="16">
        <v>1.0010545559999999</v>
      </c>
    </row>
    <row r="789" spans="2:25" ht="20.100000000000001" customHeight="1" x14ac:dyDescent="0.25">
      <c r="B789" s="21">
        <v>4854</v>
      </c>
      <c r="C789" s="10" t="s">
        <v>342</v>
      </c>
      <c r="D789" s="10" t="s">
        <v>92</v>
      </c>
      <c r="E789" s="10" t="s">
        <v>318</v>
      </c>
      <c r="F789" s="10" t="s">
        <v>337</v>
      </c>
      <c r="G789" s="9" t="s">
        <v>343</v>
      </c>
      <c r="H789" s="34" t="s">
        <v>755</v>
      </c>
      <c r="I789" s="10" t="s">
        <v>339</v>
      </c>
      <c r="J789" s="11">
        <v>76372</v>
      </c>
      <c r="K789" s="12"/>
      <c r="L789" s="10">
        <v>2</v>
      </c>
      <c r="M789" s="36">
        <v>50.4</v>
      </c>
      <c r="N789" s="33" t="s">
        <v>245</v>
      </c>
      <c r="O789" s="30">
        <v>35.89</v>
      </c>
      <c r="P789" s="13">
        <v>40.9</v>
      </c>
      <c r="Q789" s="13">
        <v>40.159999999999997</v>
      </c>
      <c r="R789" s="14">
        <v>0.14770459081836373</v>
      </c>
      <c r="S789" s="15">
        <v>7.4443113772455316</v>
      </c>
      <c r="T789" s="22">
        <v>2.404311377245532</v>
      </c>
      <c r="U789" s="23">
        <v>1.4293</v>
      </c>
      <c r="V789" s="24">
        <v>1.4036999999999999</v>
      </c>
      <c r="W789" s="25">
        <v>1.2606850000000001E-2</v>
      </c>
      <c r="X789" s="26">
        <v>1.4791643676814998E-2</v>
      </c>
      <c r="Y789" s="16">
        <v>0.63538524000000007</v>
      </c>
    </row>
    <row r="790" spans="2:25" ht="20.100000000000001" customHeight="1" x14ac:dyDescent="0.25">
      <c r="B790" s="21">
        <v>4714</v>
      </c>
      <c r="C790" s="10" t="s">
        <v>52</v>
      </c>
      <c r="D790" s="10" t="s">
        <v>93</v>
      </c>
      <c r="E790" s="10" t="s">
        <v>87</v>
      </c>
      <c r="F790" s="10" t="s">
        <v>87</v>
      </c>
      <c r="G790" s="9" t="s">
        <v>822</v>
      </c>
      <c r="H790" s="34" t="s">
        <v>875</v>
      </c>
      <c r="I790" s="10" t="s">
        <v>431</v>
      </c>
      <c r="J790" s="11">
        <v>82906</v>
      </c>
      <c r="K790" s="12"/>
      <c r="L790" s="10">
        <v>6</v>
      </c>
      <c r="M790" s="36">
        <v>192.5</v>
      </c>
      <c r="N790" s="33" t="s">
        <v>245</v>
      </c>
      <c r="O790" s="30">
        <v>28.08</v>
      </c>
      <c r="P790" s="13">
        <v>33.1</v>
      </c>
      <c r="Q790" s="13">
        <v>32.42</v>
      </c>
      <c r="R790" s="14">
        <v>0.13545816733067714</v>
      </c>
      <c r="S790" s="15">
        <v>26.075697211155351</v>
      </c>
      <c r="T790" s="22">
        <v>6.8256972111553491</v>
      </c>
      <c r="U790" s="23">
        <v>1.4048</v>
      </c>
      <c r="V790" s="24">
        <v>1.3966000000000001</v>
      </c>
      <c r="W790" s="25">
        <v>1.2606300000000001E-2</v>
      </c>
      <c r="X790" s="26">
        <v>1.458148064516129E-2</v>
      </c>
      <c r="Y790" s="16">
        <v>2.4267127500000001</v>
      </c>
    </row>
    <row r="791" spans="2:25" ht="20.100000000000001" customHeight="1" x14ac:dyDescent="0.25">
      <c r="B791" s="21">
        <v>4890</v>
      </c>
      <c r="C791" s="10" t="s">
        <v>440</v>
      </c>
      <c r="D791" s="10" t="s">
        <v>93</v>
      </c>
      <c r="E791" s="10" t="s">
        <v>94</v>
      </c>
      <c r="F791" s="10" t="s">
        <v>161</v>
      </c>
      <c r="G791" s="9" t="s">
        <v>441</v>
      </c>
      <c r="H791" s="34" t="s">
        <v>875</v>
      </c>
      <c r="I791" s="10" t="s">
        <v>239</v>
      </c>
      <c r="J791" s="11">
        <v>76691</v>
      </c>
      <c r="K791" s="12"/>
      <c r="L791" s="10">
        <v>2</v>
      </c>
      <c r="M791" s="36">
        <v>41</v>
      </c>
      <c r="N791" s="33" t="s">
        <v>245</v>
      </c>
      <c r="O791" s="30">
        <v>27.3</v>
      </c>
      <c r="P791" s="13">
        <v>32.31</v>
      </c>
      <c r="Q791" s="13">
        <v>31.39</v>
      </c>
      <c r="R791" s="14">
        <v>0.1836327345309384</v>
      </c>
      <c r="S791" s="15">
        <v>7.5289421157684746</v>
      </c>
      <c r="T791" s="22">
        <v>3.4289421157684741</v>
      </c>
      <c r="U791" s="23">
        <v>1.4208000000000001</v>
      </c>
      <c r="V791" s="24">
        <v>1.4118999999999999</v>
      </c>
      <c r="W791" s="25">
        <v>1.2605515000000001E-2</v>
      </c>
      <c r="X791" s="26">
        <v>1.5440985366748173E-2</v>
      </c>
      <c r="Y791" s="16">
        <v>0.51682611500000009</v>
      </c>
    </row>
    <row r="792" spans="2:25" ht="20.100000000000001" customHeight="1" x14ac:dyDescent="0.25">
      <c r="B792" s="21">
        <v>4882</v>
      </c>
      <c r="C792" s="10" t="s">
        <v>162</v>
      </c>
      <c r="D792" s="10" t="s">
        <v>93</v>
      </c>
      <c r="E792" s="10" t="s">
        <v>94</v>
      </c>
      <c r="F792" s="10" t="s">
        <v>161</v>
      </c>
      <c r="G792" s="9" t="s">
        <v>186</v>
      </c>
      <c r="H792" s="34" t="s">
        <v>875</v>
      </c>
      <c r="I792" s="10" t="s">
        <v>239</v>
      </c>
      <c r="J792" s="11">
        <v>76690</v>
      </c>
      <c r="K792" s="12"/>
      <c r="L792" s="10">
        <v>6</v>
      </c>
      <c r="M792" s="36">
        <v>140.19999999999999</v>
      </c>
      <c r="N792" s="33" t="s">
        <v>245</v>
      </c>
      <c r="O792" s="30">
        <v>27.52</v>
      </c>
      <c r="P792" s="13">
        <v>32.54</v>
      </c>
      <c r="Q792" s="13">
        <v>31.52</v>
      </c>
      <c r="R792" s="14">
        <v>0.20318725099601587</v>
      </c>
      <c r="S792" s="15">
        <v>28.486852589641423</v>
      </c>
      <c r="T792" s="22">
        <v>14.466852589641423</v>
      </c>
      <c r="U792" s="23">
        <v>1.4094</v>
      </c>
      <c r="V792" s="24">
        <v>1.4232</v>
      </c>
      <c r="W792" s="25">
        <v>1.2605070000000001E-2</v>
      </c>
      <c r="X792" s="26">
        <v>1.5819362850000001E-2</v>
      </c>
      <c r="Y792" s="16">
        <v>1.7672308139999999</v>
      </c>
    </row>
    <row r="793" spans="2:25" ht="20.100000000000001" customHeight="1" x14ac:dyDescent="0.25">
      <c r="B793" s="21">
        <v>4725</v>
      </c>
      <c r="C793" s="10" t="s">
        <v>265</v>
      </c>
      <c r="D793" s="10" t="s">
        <v>92</v>
      </c>
      <c r="E793" s="10" t="s">
        <v>119</v>
      </c>
      <c r="F793" s="10" t="s">
        <v>119</v>
      </c>
      <c r="G793" s="9" t="s">
        <v>266</v>
      </c>
      <c r="H793" s="34" t="s">
        <v>866</v>
      </c>
      <c r="I793" s="10" t="s">
        <v>1172</v>
      </c>
      <c r="J793" s="11">
        <v>69135</v>
      </c>
      <c r="K793" s="12"/>
      <c r="L793" s="10">
        <v>2</v>
      </c>
      <c r="M793" s="36">
        <v>55.1</v>
      </c>
      <c r="N793" s="33" t="s">
        <v>245</v>
      </c>
      <c r="O793" s="30">
        <v>36.340000000000003</v>
      </c>
      <c r="P793" s="13">
        <v>41.39</v>
      </c>
      <c r="Q793" s="13">
        <v>40.65</v>
      </c>
      <c r="R793" s="14">
        <v>0.146534653465347</v>
      </c>
      <c r="S793" s="15">
        <v>8.0740594059406199</v>
      </c>
      <c r="T793" s="22">
        <v>2.5640594059406192</v>
      </c>
      <c r="U793" s="23">
        <v>1.3978999999999999</v>
      </c>
      <c r="V793" s="24">
        <v>1.4027000000000001</v>
      </c>
      <c r="W793" s="25">
        <v>1.2602700000000001E-2</v>
      </c>
      <c r="X793" s="26">
        <v>1.476650464037124E-2</v>
      </c>
      <c r="Y793" s="16">
        <v>0.69440877000000012</v>
      </c>
    </row>
    <row r="794" spans="2:25" ht="20.100000000000001" customHeight="1" x14ac:dyDescent="0.25">
      <c r="B794" s="21">
        <v>4882</v>
      </c>
      <c r="C794" s="10" t="s">
        <v>160</v>
      </c>
      <c r="D794" s="10" t="s">
        <v>93</v>
      </c>
      <c r="E794" s="10" t="s">
        <v>94</v>
      </c>
      <c r="F794" s="10" t="s">
        <v>161</v>
      </c>
      <c r="G794" s="9" t="s">
        <v>185</v>
      </c>
      <c r="H794" s="34" t="s">
        <v>875</v>
      </c>
      <c r="I794" s="10" t="s">
        <v>239</v>
      </c>
      <c r="J794" s="11">
        <v>76690</v>
      </c>
      <c r="K794" s="12"/>
      <c r="L794" s="10">
        <v>4</v>
      </c>
      <c r="M794" s="36">
        <v>90</v>
      </c>
      <c r="N794" s="33" t="s">
        <v>245</v>
      </c>
      <c r="O794" s="30">
        <v>29.12</v>
      </c>
      <c r="P794" s="13">
        <v>34.159999999999997</v>
      </c>
      <c r="Q794" s="13">
        <v>33.07</v>
      </c>
      <c r="R794" s="14">
        <v>0.21626984126984072</v>
      </c>
      <c r="S794" s="15">
        <v>19.464285714285666</v>
      </c>
      <c r="T794" s="22">
        <v>10.464285714285664</v>
      </c>
      <c r="U794" s="23">
        <v>1.4081999999999999</v>
      </c>
      <c r="V794" s="24">
        <v>1.4238</v>
      </c>
      <c r="W794" s="25">
        <v>1.26024E-2</v>
      </c>
      <c r="X794" s="26">
        <v>1.6080024303797458E-2</v>
      </c>
      <c r="Y794" s="16">
        <v>1.1342159999999999</v>
      </c>
    </row>
    <row r="795" spans="2:25" ht="20.100000000000001" customHeight="1" x14ac:dyDescent="0.25">
      <c r="B795" s="21">
        <v>4838</v>
      </c>
      <c r="C795" s="10" t="s">
        <v>1443</v>
      </c>
      <c r="D795" s="10" t="s">
        <v>93</v>
      </c>
      <c r="E795" s="10" t="s">
        <v>94</v>
      </c>
      <c r="F795" s="10" t="s">
        <v>745</v>
      </c>
      <c r="G795" s="9" t="s">
        <v>187</v>
      </c>
      <c r="H795" s="34" t="s">
        <v>1315</v>
      </c>
      <c r="I795" s="10" t="s">
        <v>1577</v>
      </c>
      <c r="J795" s="11">
        <v>75076</v>
      </c>
      <c r="K795" s="12"/>
      <c r="L795" s="10">
        <v>2</v>
      </c>
      <c r="M795" s="36">
        <v>45</v>
      </c>
      <c r="N795" s="33" t="s">
        <v>245</v>
      </c>
      <c r="O795" s="30">
        <v>29.41</v>
      </c>
      <c r="P795" s="13">
        <v>34.42</v>
      </c>
      <c r="Q795" s="13">
        <v>33.53</v>
      </c>
      <c r="R795" s="14">
        <v>0.17764471057884237</v>
      </c>
      <c r="S795" s="15">
        <v>7.9940119760479069</v>
      </c>
      <c r="T795" s="22">
        <v>3.4940119760479065</v>
      </c>
      <c r="U795" s="23">
        <v>1.3839999999999999</v>
      </c>
      <c r="V795" s="24">
        <v>1.3552999999999999</v>
      </c>
      <c r="W795" s="25">
        <v>1.2600780000000001E-2</v>
      </c>
      <c r="X795" s="26">
        <v>1.5322793155339806E-2</v>
      </c>
      <c r="Y795" s="16">
        <v>0.56703510000000001</v>
      </c>
    </row>
    <row r="796" spans="2:25" ht="20.100000000000001" customHeight="1" x14ac:dyDescent="0.25">
      <c r="B796" s="21">
        <v>4834</v>
      </c>
      <c r="C796" s="10" t="s">
        <v>168</v>
      </c>
      <c r="D796" s="10" t="s">
        <v>93</v>
      </c>
      <c r="E796" s="10" t="s">
        <v>94</v>
      </c>
      <c r="F796" s="10" t="s">
        <v>166</v>
      </c>
      <c r="G796" s="9" t="s">
        <v>190</v>
      </c>
      <c r="H796" s="34" t="s">
        <v>875</v>
      </c>
      <c r="I796" s="10" t="s">
        <v>811</v>
      </c>
      <c r="J796" s="11">
        <v>67985</v>
      </c>
      <c r="K796" s="12"/>
      <c r="L796" s="10">
        <v>6</v>
      </c>
      <c r="M796" s="36">
        <v>148</v>
      </c>
      <c r="N796" s="33" t="s">
        <v>245</v>
      </c>
      <c r="O796" s="30">
        <v>36.380000000000003</v>
      </c>
      <c r="P796" s="13">
        <v>41.39</v>
      </c>
      <c r="Q796" s="13">
        <v>40.53</v>
      </c>
      <c r="R796" s="14">
        <v>0.17165668662674646</v>
      </c>
      <c r="S796" s="15">
        <v>25.405189620758478</v>
      </c>
      <c r="T796" s="22">
        <v>10.605189620758475</v>
      </c>
      <c r="U796" s="23">
        <v>1.3807</v>
      </c>
      <c r="V796" s="24">
        <v>1.3584000000000001</v>
      </c>
      <c r="W796" s="25">
        <v>1.2599860000000001E-2</v>
      </c>
      <c r="X796" s="26">
        <v>1.5210915325301206E-2</v>
      </c>
      <c r="Y796" s="16">
        <v>1.86477928</v>
      </c>
    </row>
    <row r="797" spans="2:25" ht="20.100000000000001" customHeight="1" x14ac:dyDescent="0.25">
      <c r="B797" s="21">
        <v>4746</v>
      </c>
      <c r="C797" s="10" t="s">
        <v>1254</v>
      </c>
      <c r="D797" s="10" t="s">
        <v>365</v>
      </c>
      <c r="E797" s="10" t="s">
        <v>679</v>
      </c>
      <c r="F797" s="10" t="s">
        <v>1037</v>
      </c>
      <c r="G797" s="9" t="s">
        <v>1255</v>
      </c>
      <c r="H797" s="34" t="s">
        <v>678</v>
      </c>
      <c r="I797" s="10" t="s">
        <v>698</v>
      </c>
      <c r="J797" s="11">
        <v>54784</v>
      </c>
      <c r="K797" s="12"/>
      <c r="L797" s="10">
        <v>1</v>
      </c>
      <c r="M797" s="36">
        <v>21.2</v>
      </c>
      <c r="N797" s="33" t="s">
        <v>245</v>
      </c>
      <c r="O797" s="30">
        <v>32.03</v>
      </c>
      <c r="P797" s="13">
        <v>37.04</v>
      </c>
      <c r="Q797" s="13">
        <v>36.380000000000003</v>
      </c>
      <c r="R797" s="14">
        <v>0.13173652694610716</v>
      </c>
      <c r="S797" s="15">
        <v>2.7928143712574718</v>
      </c>
      <c r="T797" s="22">
        <v>0.67281437125747157</v>
      </c>
      <c r="U797" s="23">
        <v>1.3935999999999999</v>
      </c>
      <c r="V797" s="24">
        <v>1.4061999999999999</v>
      </c>
      <c r="W797" s="25">
        <v>1.2599099999999998E-2</v>
      </c>
      <c r="X797" s="26">
        <v>1.4510687586206885E-2</v>
      </c>
      <c r="Y797" s="16">
        <v>0.26710091999999996</v>
      </c>
    </row>
    <row r="798" spans="2:25" ht="20.100000000000001" customHeight="1" x14ac:dyDescent="0.25">
      <c r="B798" s="21">
        <v>4802</v>
      </c>
      <c r="C798" s="10" t="s">
        <v>293</v>
      </c>
      <c r="D798" s="10" t="s">
        <v>92</v>
      </c>
      <c r="E798" s="10" t="s">
        <v>124</v>
      </c>
      <c r="F798" s="10" t="s">
        <v>294</v>
      </c>
      <c r="G798" s="9" t="s">
        <v>1441</v>
      </c>
      <c r="H798" s="34" t="s">
        <v>990</v>
      </c>
      <c r="I798" s="10" t="s">
        <v>490</v>
      </c>
      <c r="J798" s="11">
        <v>68940</v>
      </c>
      <c r="K798" s="12"/>
      <c r="L798" s="10">
        <v>8</v>
      </c>
      <c r="M798" s="36">
        <v>214</v>
      </c>
      <c r="N798" s="33" t="s">
        <v>245</v>
      </c>
      <c r="O798" s="30">
        <v>29.14</v>
      </c>
      <c r="P798" s="13">
        <v>34.159999999999997</v>
      </c>
      <c r="Q798" s="13">
        <v>33.64</v>
      </c>
      <c r="R798" s="14">
        <v>0.10358565737051721</v>
      </c>
      <c r="S798" s="15">
        <v>22.167330677290682</v>
      </c>
      <c r="T798" s="22">
        <v>0.76733067729068216</v>
      </c>
      <c r="U798" s="23">
        <v>1.3675999999999999</v>
      </c>
      <c r="V798" s="24">
        <v>1.3711</v>
      </c>
      <c r="W798" s="25">
        <v>1.2598019999999998E-2</v>
      </c>
      <c r="X798" s="26">
        <v>1.4053791199999987E-2</v>
      </c>
      <c r="Y798" s="16">
        <v>2.6959762799999996</v>
      </c>
    </row>
    <row r="799" spans="2:25" ht="20.100000000000001" customHeight="1" x14ac:dyDescent="0.25">
      <c r="B799" s="21">
        <v>4810</v>
      </c>
      <c r="C799" s="10" t="s">
        <v>311</v>
      </c>
      <c r="D799" s="10" t="s">
        <v>92</v>
      </c>
      <c r="E799" s="10" t="s">
        <v>116</v>
      </c>
      <c r="F799" s="10" t="s">
        <v>308</v>
      </c>
      <c r="G799" s="9" t="s">
        <v>312</v>
      </c>
      <c r="H799" s="34" t="s">
        <v>755</v>
      </c>
      <c r="I799" s="10" t="s">
        <v>763</v>
      </c>
      <c r="J799" s="11">
        <v>80156</v>
      </c>
      <c r="K799" s="12"/>
      <c r="L799" s="10">
        <v>2</v>
      </c>
      <c r="M799" s="36">
        <v>65.3</v>
      </c>
      <c r="N799" s="33" t="s">
        <v>245</v>
      </c>
      <c r="O799" s="30">
        <v>28.18</v>
      </c>
      <c r="P799" s="13">
        <v>33.21</v>
      </c>
      <c r="Q799" s="13">
        <v>32.74</v>
      </c>
      <c r="R799" s="14">
        <v>9.3439363817097165E-2</v>
      </c>
      <c r="S799" s="15">
        <v>6.101590457256445</v>
      </c>
      <c r="T799" s="22">
        <v>-0.42840954274355547</v>
      </c>
      <c r="U799" s="23">
        <v>1.3722000000000001</v>
      </c>
      <c r="V799" s="24">
        <v>1.3664000000000001</v>
      </c>
      <c r="W799" s="25">
        <v>1.2597560000000001E-2</v>
      </c>
      <c r="X799" s="26">
        <v>1.3895992719298242E-2</v>
      </c>
      <c r="Y799" s="16">
        <v>0.822620668</v>
      </c>
    </row>
    <row r="800" spans="2:25" ht="20.100000000000001" customHeight="1" x14ac:dyDescent="0.25">
      <c r="B800" s="21">
        <v>4846</v>
      </c>
      <c r="C800" s="10" t="s">
        <v>1050</v>
      </c>
      <c r="D800" s="10" t="s">
        <v>93</v>
      </c>
      <c r="E800" s="10" t="s">
        <v>94</v>
      </c>
      <c r="F800" s="10" t="s">
        <v>164</v>
      </c>
      <c r="G800" s="9" t="s">
        <v>1051</v>
      </c>
      <c r="H800" s="34" t="s">
        <v>875</v>
      </c>
      <c r="I800" s="10" t="s">
        <v>812</v>
      </c>
      <c r="J800" s="11">
        <v>75077</v>
      </c>
      <c r="K800" s="12"/>
      <c r="L800" s="10">
        <v>1</v>
      </c>
      <c r="M800" s="36">
        <v>25.5</v>
      </c>
      <c r="N800" s="33" t="s">
        <v>245</v>
      </c>
      <c r="O800" s="30">
        <v>29.13</v>
      </c>
      <c r="P800" s="13">
        <v>34.14</v>
      </c>
      <c r="Q800" s="13">
        <v>33.26</v>
      </c>
      <c r="R800" s="14">
        <v>0.17564870259481083</v>
      </c>
      <c r="S800" s="15">
        <v>4.4790419161676764</v>
      </c>
      <c r="T800" s="22">
        <v>1.929041916167676</v>
      </c>
      <c r="U800" s="23">
        <v>1.4271</v>
      </c>
      <c r="V800" s="24">
        <v>1.4035</v>
      </c>
      <c r="W800" s="25">
        <v>1.259617E-2</v>
      </c>
      <c r="X800" s="26">
        <v>1.5280099685230033E-2</v>
      </c>
      <c r="Y800" s="16">
        <v>0.32120233500000001</v>
      </c>
    </row>
    <row r="801" spans="2:25" ht="20.100000000000001" customHeight="1" x14ac:dyDescent="0.25">
      <c r="B801" s="21">
        <v>4814</v>
      </c>
      <c r="C801" s="10" t="s">
        <v>437</v>
      </c>
      <c r="D801" s="10" t="s">
        <v>93</v>
      </c>
      <c r="E801" s="10" t="s">
        <v>94</v>
      </c>
      <c r="F801" s="10" t="s">
        <v>161</v>
      </c>
      <c r="G801" s="9" t="s">
        <v>441</v>
      </c>
      <c r="H801" s="34" t="s">
        <v>875</v>
      </c>
      <c r="I801" s="10" t="s">
        <v>239</v>
      </c>
      <c r="J801" s="11">
        <v>76676</v>
      </c>
      <c r="K801" s="12"/>
      <c r="L801" s="10">
        <v>11</v>
      </c>
      <c r="M801" s="36">
        <v>296.2</v>
      </c>
      <c r="N801" s="33" t="s">
        <v>245</v>
      </c>
      <c r="O801" s="30">
        <v>36.380000000000003</v>
      </c>
      <c r="P801" s="13">
        <v>41.4</v>
      </c>
      <c r="Q801" s="13">
        <v>40.630000000000003</v>
      </c>
      <c r="R801" s="14">
        <v>0.15338645418326627</v>
      </c>
      <c r="S801" s="15">
        <v>45.433067729083469</v>
      </c>
      <c r="T801" s="22">
        <v>15.813067729083466</v>
      </c>
      <c r="U801" s="23">
        <v>1.3673999999999999</v>
      </c>
      <c r="V801" s="24">
        <v>1.3707</v>
      </c>
      <c r="W801" s="25">
        <v>1.2595260000000002E-2</v>
      </c>
      <c r="X801" s="26">
        <v>1.4877224752941167E-2</v>
      </c>
      <c r="Y801" s="16">
        <v>3.7307160120000007</v>
      </c>
    </row>
    <row r="802" spans="2:25" ht="20.100000000000001" customHeight="1" x14ac:dyDescent="0.25">
      <c r="B802" s="21">
        <v>4703</v>
      </c>
      <c r="C802" s="10" t="s">
        <v>75</v>
      </c>
      <c r="D802" s="10" t="s">
        <v>92</v>
      </c>
      <c r="E802" s="10" t="s">
        <v>122</v>
      </c>
      <c r="F802" s="10" t="s">
        <v>113</v>
      </c>
      <c r="G802" s="9" t="s">
        <v>151</v>
      </c>
      <c r="H802" s="34" t="s">
        <v>990</v>
      </c>
      <c r="I802" s="10" t="s">
        <v>227</v>
      </c>
      <c r="J802" s="11">
        <v>79914</v>
      </c>
      <c r="K802" s="12"/>
      <c r="L802" s="10">
        <v>1</v>
      </c>
      <c r="M802" s="36">
        <v>26.4</v>
      </c>
      <c r="N802" s="33" t="s">
        <v>245</v>
      </c>
      <c r="O802" s="30">
        <v>35.06</v>
      </c>
      <c r="P802" s="13">
        <v>40.06</v>
      </c>
      <c r="Q802" s="13">
        <v>39.54</v>
      </c>
      <c r="R802" s="14">
        <v>0.10400000000000062</v>
      </c>
      <c r="S802" s="15">
        <v>2.745600000000016</v>
      </c>
      <c r="T802" s="22">
        <v>0.10560000000001621</v>
      </c>
      <c r="U802" s="23">
        <v>1.446</v>
      </c>
      <c r="V802" s="24">
        <v>1.4159999999999999</v>
      </c>
      <c r="W802" s="25">
        <v>1.2592799999999999E-2</v>
      </c>
      <c r="X802" s="26">
        <v>1.4054464285714295E-2</v>
      </c>
      <c r="Y802" s="16">
        <v>0.33244991999999995</v>
      </c>
    </row>
    <row r="803" spans="2:25" ht="20.100000000000001" customHeight="1" x14ac:dyDescent="0.25">
      <c r="B803" s="21">
        <v>4728</v>
      </c>
      <c r="C803" s="10" t="s">
        <v>1019</v>
      </c>
      <c r="D803" s="10" t="s">
        <v>92</v>
      </c>
      <c r="E803" s="10" t="s">
        <v>99</v>
      </c>
      <c r="F803" s="10" t="s">
        <v>56</v>
      </c>
      <c r="G803" s="9" t="s">
        <v>865</v>
      </c>
      <c r="H803" s="34" t="s">
        <v>863</v>
      </c>
      <c r="I803" s="10" t="s">
        <v>823</v>
      </c>
      <c r="J803" s="11">
        <v>73520</v>
      </c>
      <c r="K803" s="12"/>
      <c r="L803" s="10">
        <v>6</v>
      </c>
      <c r="M803" s="36">
        <v>178</v>
      </c>
      <c r="N803" s="33" t="s">
        <v>245</v>
      </c>
      <c r="O803" s="30">
        <v>27.03</v>
      </c>
      <c r="P803" s="13">
        <v>32.03</v>
      </c>
      <c r="Q803" s="13">
        <v>31.18</v>
      </c>
      <c r="R803" s="14">
        <v>0.17000000000000029</v>
      </c>
      <c r="S803" s="15">
        <v>30.260000000000051</v>
      </c>
      <c r="T803" s="22">
        <v>12.460000000000051</v>
      </c>
      <c r="U803" s="23">
        <v>1.41</v>
      </c>
      <c r="V803" s="24">
        <v>1.3884000000000001</v>
      </c>
      <c r="W803" s="25">
        <v>1.2592799999999999E-2</v>
      </c>
      <c r="X803" s="26">
        <v>1.5172048192771088E-2</v>
      </c>
      <c r="Y803" s="16">
        <v>2.2415183999999999</v>
      </c>
    </row>
    <row r="804" spans="2:25" ht="20.100000000000001" customHeight="1" x14ac:dyDescent="0.25">
      <c r="B804" s="21">
        <v>4694</v>
      </c>
      <c r="C804" s="10" t="s">
        <v>722</v>
      </c>
      <c r="D804" s="10" t="s">
        <v>92</v>
      </c>
      <c r="E804" s="10" t="s">
        <v>274</v>
      </c>
      <c r="F804" s="10" t="s">
        <v>354</v>
      </c>
      <c r="G804" s="9" t="s">
        <v>723</v>
      </c>
      <c r="H804" s="34" t="s">
        <v>737</v>
      </c>
      <c r="I804" s="10" t="s">
        <v>690</v>
      </c>
      <c r="J804" s="11">
        <v>73079</v>
      </c>
      <c r="K804" s="12"/>
      <c r="L804" s="10">
        <v>3</v>
      </c>
      <c r="M804" s="36">
        <v>65</v>
      </c>
      <c r="N804" s="33" t="s">
        <v>245</v>
      </c>
      <c r="O804" s="30">
        <v>28.33</v>
      </c>
      <c r="P804" s="13">
        <v>33.33</v>
      </c>
      <c r="Q804" s="13">
        <v>32.67</v>
      </c>
      <c r="R804" s="14">
        <v>0.13199999999999931</v>
      </c>
      <c r="S804" s="15">
        <v>8.5799999999999557</v>
      </c>
      <c r="T804" s="22">
        <v>2.0799999999999548</v>
      </c>
      <c r="U804" s="23">
        <v>1.4438</v>
      </c>
      <c r="V804" s="24">
        <v>1.4179999999999999</v>
      </c>
      <c r="W804" s="25">
        <v>1.259192E-2</v>
      </c>
      <c r="X804" s="26">
        <v>1.4506820276497684E-2</v>
      </c>
      <c r="Y804" s="16">
        <v>0.81847479999999995</v>
      </c>
    </row>
    <row r="805" spans="2:25" ht="20.100000000000001" customHeight="1" x14ac:dyDescent="0.25">
      <c r="B805" s="21">
        <v>4777</v>
      </c>
      <c r="C805" s="10" t="s">
        <v>332</v>
      </c>
      <c r="D805" s="10" t="s">
        <v>92</v>
      </c>
      <c r="E805" s="10" t="s">
        <v>318</v>
      </c>
      <c r="F805" s="10" t="s">
        <v>328</v>
      </c>
      <c r="G805" s="9" t="s">
        <v>333</v>
      </c>
      <c r="H805" s="34" t="s">
        <v>755</v>
      </c>
      <c r="I805" s="10" t="s">
        <v>898</v>
      </c>
      <c r="J805" s="11">
        <v>65347</v>
      </c>
      <c r="K805" s="12"/>
      <c r="L805" s="10">
        <v>3</v>
      </c>
      <c r="M805" s="36">
        <v>84.8</v>
      </c>
      <c r="N805" s="33" t="s">
        <v>245</v>
      </c>
      <c r="O805" s="30">
        <v>35.049999999999997</v>
      </c>
      <c r="P805" s="13">
        <v>40.049999999999997</v>
      </c>
      <c r="Q805" s="13">
        <v>39.56</v>
      </c>
      <c r="R805" s="14">
        <v>9.7999999999998977E-2</v>
      </c>
      <c r="S805" s="15">
        <v>8.3103999999999125</v>
      </c>
      <c r="T805" s="22">
        <v>-0.16960000000008724</v>
      </c>
      <c r="U805" s="23">
        <v>1.3865000000000001</v>
      </c>
      <c r="V805" s="24">
        <v>1.4114</v>
      </c>
      <c r="W805" s="25">
        <v>1.2590550000000002E-2</v>
      </c>
      <c r="X805" s="26">
        <v>1.3958481152993335E-2</v>
      </c>
      <c r="Y805" s="16">
        <v>1.0676786400000002</v>
      </c>
    </row>
    <row r="806" spans="2:25" ht="20.100000000000001" customHeight="1" x14ac:dyDescent="0.25">
      <c r="B806" s="21">
        <v>4792</v>
      </c>
      <c r="C806" s="10" t="s">
        <v>49</v>
      </c>
      <c r="D806" s="10" t="s">
        <v>253</v>
      </c>
      <c r="E806" s="10" t="s">
        <v>608</v>
      </c>
      <c r="F806" s="10" t="s">
        <v>49</v>
      </c>
      <c r="G806" s="9" t="s">
        <v>611</v>
      </c>
      <c r="H806" s="34" t="s">
        <v>858</v>
      </c>
      <c r="I806" s="10" t="s">
        <v>1430</v>
      </c>
      <c r="J806" s="11">
        <v>57172</v>
      </c>
      <c r="K806" s="12"/>
      <c r="L806" s="10">
        <v>2</v>
      </c>
      <c r="M806" s="36">
        <v>32.4</v>
      </c>
      <c r="N806" s="33" t="s">
        <v>245</v>
      </c>
      <c r="O806" s="30">
        <v>28.17</v>
      </c>
      <c r="P806" s="13">
        <v>33.19</v>
      </c>
      <c r="Q806" s="13">
        <v>32.68</v>
      </c>
      <c r="R806" s="14">
        <v>0.10159362549800766</v>
      </c>
      <c r="S806" s="15">
        <v>3.291633466135448</v>
      </c>
      <c r="T806" s="22">
        <v>5.1633466135447864E-2</v>
      </c>
      <c r="U806" s="23">
        <v>1.4014</v>
      </c>
      <c r="V806" s="24">
        <v>1.3964000000000001</v>
      </c>
      <c r="W806" s="25">
        <v>1.25901E-2</v>
      </c>
      <c r="X806" s="26">
        <v>1.4013814190687356E-2</v>
      </c>
      <c r="Y806" s="16">
        <v>0.40791923999999996</v>
      </c>
    </row>
    <row r="807" spans="2:25" ht="20.100000000000001" customHeight="1" x14ac:dyDescent="0.25">
      <c r="B807" s="21">
        <v>4714</v>
      </c>
      <c r="C807" s="10" t="s">
        <v>52</v>
      </c>
      <c r="D807" s="10" t="s">
        <v>92</v>
      </c>
      <c r="E807" s="10" t="s">
        <v>118</v>
      </c>
      <c r="F807" s="10" t="s">
        <v>107</v>
      </c>
      <c r="G807" s="9" t="s">
        <v>258</v>
      </c>
      <c r="H807" s="34" t="s">
        <v>866</v>
      </c>
      <c r="I807" s="10" t="s">
        <v>213</v>
      </c>
      <c r="J807" s="11">
        <v>26290</v>
      </c>
      <c r="K807" s="12"/>
      <c r="L807" s="10">
        <v>2</v>
      </c>
      <c r="M807" s="36">
        <v>53</v>
      </c>
      <c r="N807" s="33" t="s">
        <v>245</v>
      </c>
      <c r="O807" s="30">
        <v>27.51</v>
      </c>
      <c r="P807" s="13">
        <v>32.520000000000003</v>
      </c>
      <c r="Q807" s="13">
        <v>31.85</v>
      </c>
      <c r="R807" s="14">
        <v>0.13373253493014001</v>
      </c>
      <c r="S807" s="15">
        <v>7.0878243512974199</v>
      </c>
      <c r="T807" s="22">
        <v>1.7878243512974201</v>
      </c>
      <c r="U807" s="23">
        <v>1.4117</v>
      </c>
      <c r="V807" s="24">
        <v>1.3859999999999999</v>
      </c>
      <c r="W807" s="25">
        <v>1.2589649999999999E-2</v>
      </c>
      <c r="X807" s="26">
        <v>1.4533213479262678E-2</v>
      </c>
      <c r="Y807" s="16">
        <v>0.66725144999999997</v>
      </c>
    </row>
    <row r="808" spans="2:25" ht="20.100000000000001" customHeight="1" x14ac:dyDescent="0.25">
      <c r="B808" s="21">
        <v>4709</v>
      </c>
      <c r="C808" s="10" t="s">
        <v>826</v>
      </c>
      <c r="D808" s="10" t="s">
        <v>92</v>
      </c>
      <c r="E808" s="10" t="s">
        <v>274</v>
      </c>
      <c r="F808" s="10" t="s">
        <v>826</v>
      </c>
      <c r="G808" s="9" t="s">
        <v>941</v>
      </c>
      <c r="H808" s="34" t="s">
        <v>737</v>
      </c>
      <c r="I808" s="10" t="s">
        <v>942</v>
      </c>
      <c r="J808" s="11">
        <v>58024</v>
      </c>
      <c r="K808" s="12"/>
      <c r="L808" s="10">
        <v>2</v>
      </c>
      <c r="M808" s="36">
        <v>43</v>
      </c>
      <c r="N808" s="33" t="s">
        <v>245</v>
      </c>
      <c r="O808" s="30">
        <v>28.76</v>
      </c>
      <c r="P808" s="13">
        <v>33.78</v>
      </c>
      <c r="Q808" s="13">
        <v>33.21</v>
      </c>
      <c r="R808" s="14">
        <v>0.11354581673306779</v>
      </c>
      <c r="S808" s="15">
        <v>4.8824701195219156</v>
      </c>
      <c r="T808" s="22">
        <v>0.58247011952191496</v>
      </c>
      <c r="U808" s="23">
        <v>1.4330000000000001</v>
      </c>
      <c r="V808" s="24">
        <v>1.4279999999999999</v>
      </c>
      <c r="W808" s="25">
        <v>1.25884E-2</v>
      </c>
      <c r="X808" s="26">
        <v>1.4200846741573035E-2</v>
      </c>
      <c r="Y808" s="16">
        <v>0.54130119999999993</v>
      </c>
    </row>
    <row r="809" spans="2:25" ht="20.100000000000001" customHeight="1" x14ac:dyDescent="0.25">
      <c r="B809" s="21">
        <v>4804</v>
      </c>
      <c r="C809" s="10" t="s">
        <v>1446</v>
      </c>
      <c r="D809" s="10" t="s">
        <v>92</v>
      </c>
      <c r="E809" s="10" t="s">
        <v>99</v>
      </c>
      <c r="F809" s="10" t="s">
        <v>50</v>
      </c>
      <c r="G809" s="9" t="s">
        <v>786</v>
      </c>
      <c r="H809" s="34" t="s">
        <v>863</v>
      </c>
      <c r="I809" s="10" t="s">
        <v>681</v>
      </c>
      <c r="J809" s="11">
        <v>75955</v>
      </c>
      <c r="K809" s="12"/>
      <c r="L809" s="10">
        <v>7</v>
      </c>
      <c r="M809" s="36">
        <v>142</v>
      </c>
      <c r="N809" s="33" t="s">
        <v>245</v>
      </c>
      <c r="O809" s="30">
        <v>27.98</v>
      </c>
      <c r="P809" s="13">
        <v>32.979999999999997</v>
      </c>
      <c r="Q809" s="13">
        <v>32.33</v>
      </c>
      <c r="R809" s="14">
        <v>0.12999999999999981</v>
      </c>
      <c r="S809" s="15">
        <v>18.459999999999972</v>
      </c>
      <c r="T809" s="22">
        <v>4.2599999999999723</v>
      </c>
      <c r="U809" s="23">
        <v>1.379</v>
      </c>
      <c r="V809" s="24">
        <v>1.3573999999999999</v>
      </c>
      <c r="W809" s="25">
        <v>1.2587439999999998E-2</v>
      </c>
      <c r="X809" s="26">
        <v>1.4468321839080454E-2</v>
      </c>
      <c r="Y809" s="16">
        <v>1.7874164799999999</v>
      </c>
    </row>
    <row r="810" spans="2:25" ht="20.100000000000001" customHeight="1" x14ac:dyDescent="0.25">
      <c r="B810" s="21">
        <v>4841</v>
      </c>
      <c r="C810" s="10" t="s">
        <v>403</v>
      </c>
      <c r="D810" s="10" t="s">
        <v>404</v>
      </c>
      <c r="E810" s="10" t="s">
        <v>405</v>
      </c>
      <c r="F810" s="10" t="s">
        <v>1590</v>
      </c>
      <c r="G810" s="9" t="s">
        <v>683</v>
      </c>
      <c r="H810" s="34" t="s">
        <v>755</v>
      </c>
      <c r="I810" s="10" t="s">
        <v>406</v>
      </c>
      <c r="J810" s="11">
        <v>69635</v>
      </c>
      <c r="K810" s="12"/>
      <c r="L810" s="10">
        <v>6</v>
      </c>
      <c r="M810" s="36">
        <v>170.6</v>
      </c>
      <c r="N810" s="33" t="s">
        <v>245</v>
      </c>
      <c r="O810" s="30">
        <v>29.06</v>
      </c>
      <c r="P810" s="13">
        <v>34.07</v>
      </c>
      <c r="Q810" s="13">
        <v>33.39</v>
      </c>
      <c r="R810" s="14">
        <v>0.13572854291417155</v>
      </c>
      <c r="S810" s="15">
        <v>23.155289421157665</v>
      </c>
      <c r="T810" s="22">
        <v>6.0952894211576654</v>
      </c>
      <c r="U810" s="23">
        <v>1.4041999999999999</v>
      </c>
      <c r="V810" s="24">
        <v>1.4242999999999999</v>
      </c>
      <c r="W810" s="25">
        <v>1.2586824999999999E-2</v>
      </c>
      <c r="X810" s="26">
        <v>1.4563508833718243E-2</v>
      </c>
      <c r="Y810" s="16">
        <v>2.147312345</v>
      </c>
    </row>
    <row r="811" spans="2:25" ht="20.100000000000001" customHeight="1" x14ac:dyDescent="0.25">
      <c r="B811" s="21">
        <v>4909</v>
      </c>
      <c r="C811" s="10" t="s">
        <v>400</v>
      </c>
      <c r="D811" s="10" t="s">
        <v>247</v>
      </c>
      <c r="E811" s="10" t="s">
        <v>380</v>
      </c>
      <c r="F811" s="10" t="s">
        <v>380</v>
      </c>
      <c r="G811" s="9" t="s">
        <v>402</v>
      </c>
      <c r="H811" s="34" t="s">
        <v>1056</v>
      </c>
      <c r="I811" s="10" t="s">
        <v>663</v>
      </c>
      <c r="J811" s="11">
        <v>33542</v>
      </c>
      <c r="K811" s="12"/>
      <c r="L811" s="10">
        <v>3</v>
      </c>
      <c r="M811" s="36">
        <v>65</v>
      </c>
      <c r="N811" s="33" t="s">
        <v>245</v>
      </c>
      <c r="O811" s="30">
        <v>27.59</v>
      </c>
      <c r="P811" s="13">
        <v>32.619999999999997</v>
      </c>
      <c r="Q811" s="13">
        <v>31.85</v>
      </c>
      <c r="R811" s="14">
        <v>0.15308151093439293</v>
      </c>
      <c r="S811" s="15">
        <v>9.9502982107355411</v>
      </c>
      <c r="T811" s="22">
        <v>3.4502982107355398</v>
      </c>
      <c r="U811" s="23">
        <v>1.3984000000000001</v>
      </c>
      <c r="V811" s="24">
        <v>1.4298999999999999</v>
      </c>
      <c r="W811" s="25">
        <v>1.2585935000000001E-2</v>
      </c>
      <c r="X811" s="26">
        <v>1.4860857523474167E-2</v>
      </c>
      <c r="Y811" s="16">
        <v>0.81808577500000013</v>
      </c>
    </row>
    <row r="812" spans="2:25" ht="20.100000000000001" customHeight="1" x14ac:dyDescent="0.25">
      <c r="B812" s="21">
        <v>4689</v>
      </c>
      <c r="C812" s="10" t="s">
        <v>437</v>
      </c>
      <c r="D812" s="10"/>
      <c r="E812" s="10"/>
      <c r="F812" s="10"/>
      <c r="G812" s="9" t="s">
        <v>441</v>
      </c>
      <c r="H812" s="34" t="s">
        <v>800</v>
      </c>
      <c r="I812" s="10" t="s">
        <v>813</v>
      </c>
      <c r="J812" s="11"/>
      <c r="K812" s="12"/>
      <c r="L812" s="10">
        <v>1</v>
      </c>
      <c r="M812" s="36">
        <v>26</v>
      </c>
      <c r="N812" s="33" t="s">
        <v>245</v>
      </c>
      <c r="O812" s="30">
        <v>36.71</v>
      </c>
      <c r="P812" s="13">
        <v>41.71</v>
      </c>
      <c r="Q812" s="13">
        <v>40.96</v>
      </c>
      <c r="R812" s="14">
        <v>0.15</v>
      </c>
      <c r="S812" s="15">
        <v>3.9</v>
      </c>
      <c r="T812" s="22">
        <v>1.2999999999999998</v>
      </c>
      <c r="U812" s="23">
        <v>1.4359999999999999</v>
      </c>
      <c r="V812" s="24">
        <v>1.4242999999999999</v>
      </c>
      <c r="W812" s="25">
        <v>1.2585319999999997E-2</v>
      </c>
      <c r="X812" s="26">
        <v>1.4806258823529409E-2</v>
      </c>
      <c r="Y812" s="16">
        <v>0.32721831999999995</v>
      </c>
    </row>
    <row r="813" spans="2:25" ht="20.100000000000001" customHeight="1" x14ac:dyDescent="0.25">
      <c r="B813" s="21">
        <v>4774</v>
      </c>
      <c r="C813" s="10" t="s">
        <v>437</v>
      </c>
      <c r="D813" s="10" t="s">
        <v>93</v>
      </c>
      <c r="E813" s="10" t="s">
        <v>94</v>
      </c>
      <c r="F813" s="10" t="s">
        <v>161</v>
      </c>
      <c r="G813" s="9" t="s">
        <v>441</v>
      </c>
      <c r="H813" s="34" t="s">
        <v>875</v>
      </c>
      <c r="I813" s="10" t="s">
        <v>239</v>
      </c>
      <c r="J813" s="11">
        <v>76670</v>
      </c>
      <c r="K813" s="12"/>
      <c r="L813" s="10">
        <v>12</v>
      </c>
      <c r="M813" s="36">
        <v>383</v>
      </c>
      <c r="N813" s="33" t="s">
        <v>245</v>
      </c>
      <c r="O813" s="30">
        <v>29.11</v>
      </c>
      <c r="P813" s="13">
        <v>34.14</v>
      </c>
      <c r="Q813" s="13">
        <v>33.450000000000003</v>
      </c>
      <c r="R813" s="14">
        <v>0.13717693836978082</v>
      </c>
      <c r="S813" s="15">
        <v>52.538767395626053</v>
      </c>
      <c r="T813" s="22">
        <v>14.23876739562605</v>
      </c>
      <c r="U813" s="23">
        <v>1.4095</v>
      </c>
      <c r="V813" s="24">
        <v>1.3871</v>
      </c>
      <c r="W813" s="25">
        <v>1.2584699999999999E-2</v>
      </c>
      <c r="X813" s="26">
        <v>1.4585493317972341E-2</v>
      </c>
      <c r="Y813" s="16">
        <v>4.8199400999999993</v>
      </c>
    </row>
    <row r="814" spans="2:25" ht="20.100000000000001" customHeight="1" x14ac:dyDescent="0.25">
      <c r="B814" s="21">
        <v>4829</v>
      </c>
      <c r="C814" s="10" t="s">
        <v>116</v>
      </c>
      <c r="D814" s="10" t="s">
        <v>93</v>
      </c>
      <c r="E814" s="10" t="s">
        <v>94</v>
      </c>
      <c r="F814" s="10" t="s">
        <v>161</v>
      </c>
      <c r="G814" s="9" t="s">
        <v>186</v>
      </c>
      <c r="H814" s="34" t="s">
        <v>875</v>
      </c>
      <c r="I814" s="10" t="s">
        <v>239</v>
      </c>
      <c r="J814" s="11">
        <v>76680</v>
      </c>
      <c r="K814" s="12"/>
      <c r="L814" s="10">
        <v>4</v>
      </c>
      <c r="M814" s="36">
        <v>95.4</v>
      </c>
      <c r="N814" s="33" t="s">
        <v>245</v>
      </c>
      <c r="O814" s="30">
        <v>36.26</v>
      </c>
      <c r="P814" s="13">
        <v>41.26</v>
      </c>
      <c r="Q814" s="13">
        <v>40.43</v>
      </c>
      <c r="R814" s="14">
        <v>0.16599999999999965</v>
      </c>
      <c r="S814" s="15">
        <v>15.836399999999967</v>
      </c>
      <c r="T814" s="22">
        <v>6.2963999999999665</v>
      </c>
      <c r="U814" s="23">
        <v>1.3563000000000001</v>
      </c>
      <c r="V814" s="24">
        <v>1.3792</v>
      </c>
      <c r="W814" s="25">
        <v>1.2583300000000002E-2</v>
      </c>
      <c r="X814" s="26">
        <v>1.5087889688249397E-2</v>
      </c>
      <c r="Y814" s="16">
        <v>1.2004468200000002</v>
      </c>
    </row>
    <row r="815" spans="2:25" ht="20.100000000000001" customHeight="1" x14ac:dyDescent="0.25">
      <c r="B815" s="21">
        <v>4709</v>
      </c>
      <c r="C815" s="10" t="s">
        <v>78</v>
      </c>
      <c r="D815" s="10" t="s">
        <v>92</v>
      </c>
      <c r="E815" s="10" t="s">
        <v>122</v>
      </c>
      <c r="F815" s="10" t="s">
        <v>114</v>
      </c>
      <c r="G815" s="9" t="s">
        <v>154</v>
      </c>
      <c r="H815" s="34" t="s">
        <v>737</v>
      </c>
      <c r="I815" s="10" t="s">
        <v>229</v>
      </c>
      <c r="J815" s="11">
        <v>68017</v>
      </c>
      <c r="K815" s="12"/>
      <c r="L815" s="10">
        <v>1</v>
      </c>
      <c r="M815" s="36">
        <v>28</v>
      </c>
      <c r="N815" s="33" t="s">
        <v>245</v>
      </c>
      <c r="O815" s="30">
        <v>36.880000000000003</v>
      </c>
      <c r="P815" s="13">
        <v>41.89</v>
      </c>
      <c r="Q815" s="13">
        <v>41.41</v>
      </c>
      <c r="R815" s="14">
        <v>9.5808383233533773E-2</v>
      </c>
      <c r="S815" s="15">
        <v>2.6826347305389455</v>
      </c>
      <c r="T815" s="22">
        <v>-0.11736526946105452</v>
      </c>
      <c r="U815" s="23">
        <v>1.4286000000000001</v>
      </c>
      <c r="V815" s="24">
        <v>1.4309000000000001</v>
      </c>
      <c r="W815" s="25">
        <v>1.2581800000000001E-2</v>
      </c>
      <c r="X815" s="26">
        <v>1.3914970860927167E-2</v>
      </c>
      <c r="Y815" s="16">
        <v>0.3522904</v>
      </c>
    </row>
    <row r="816" spans="2:25" ht="20.100000000000001" customHeight="1" x14ac:dyDescent="0.25">
      <c r="B816" s="21">
        <v>4776</v>
      </c>
      <c r="C816" s="10" t="s">
        <v>1074</v>
      </c>
      <c r="D816" s="10" t="s">
        <v>92</v>
      </c>
      <c r="E816" s="10" t="s">
        <v>124</v>
      </c>
      <c r="F816" s="10" t="s">
        <v>294</v>
      </c>
      <c r="G816" s="9" t="s">
        <v>1075</v>
      </c>
      <c r="H816" s="34" t="s">
        <v>990</v>
      </c>
      <c r="I816" s="10" t="s">
        <v>490</v>
      </c>
      <c r="J816" s="11">
        <v>68937</v>
      </c>
      <c r="K816" s="12"/>
      <c r="L816" s="10">
        <v>2</v>
      </c>
      <c r="M816" s="36">
        <v>48.2</v>
      </c>
      <c r="N816" s="33" t="s">
        <v>1237</v>
      </c>
      <c r="O816" s="30">
        <v>31.68</v>
      </c>
      <c r="P816" s="13">
        <v>36.68</v>
      </c>
      <c r="Q816" s="13">
        <v>36.200000000000003</v>
      </c>
      <c r="R816" s="14">
        <v>9.5999999999999377E-2</v>
      </c>
      <c r="S816" s="15">
        <v>4.62719999999997</v>
      </c>
      <c r="T816" s="22">
        <v>-0.19280000000003028</v>
      </c>
      <c r="U816" s="23">
        <v>1.4071</v>
      </c>
      <c r="V816" s="24">
        <v>1.3888</v>
      </c>
      <c r="W816" s="25">
        <v>1.2581550000000002E-2</v>
      </c>
      <c r="X816" s="26">
        <v>1.3917643805309727E-2</v>
      </c>
      <c r="Y816" s="16">
        <v>0.60643071000000015</v>
      </c>
    </row>
    <row r="817" spans="2:25" ht="20.100000000000001" customHeight="1" x14ac:dyDescent="0.25">
      <c r="B817" s="21">
        <v>4740</v>
      </c>
      <c r="C817" s="10" t="s">
        <v>1061</v>
      </c>
      <c r="D817" s="10" t="s">
        <v>92</v>
      </c>
      <c r="E817" s="10" t="s">
        <v>117</v>
      </c>
      <c r="F817" s="10" t="s">
        <v>37</v>
      </c>
      <c r="G817" s="9" t="s">
        <v>1243</v>
      </c>
      <c r="H817" s="34" t="s">
        <v>755</v>
      </c>
      <c r="I817" s="10" t="s">
        <v>1242</v>
      </c>
      <c r="J817" s="11">
        <v>67630</v>
      </c>
      <c r="K817" s="12"/>
      <c r="L817" s="10">
        <v>1</v>
      </c>
      <c r="M817" s="36">
        <v>1.8</v>
      </c>
      <c r="N817" s="33" t="s">
        <v>245</v>
      </c>
      <c r="O817" s="30">
        <v>31.88</v>
      </c>
      <c r="P817" s="13">
        <v>36.880000000000003</v>
      </c>
      <c r="Q817" s="13">
        <v>36.42</v>
      </c>
      <c r="R817" s="14">
        <v>9.2000000000000109E-2</v>
      </c>
      <c r="S817" s="15">
        <v>0.16560000000000019</v>
      </c>
      <c r="T817" s="22">
        <v>-1.4399999999999814E-2</v>
      </c>
      <c r="U817" s="23">
        <v>1.3944000000000001</v>
      </c>
      <c r="V817" s="24">
        <v>1.4001999999999999</v>
      </c>
      <c r="W817" s="25">
        <v>1.25757E-2</v>
      </c>
      <c r="X817" s="26">
        <v>1.3849889867841412E-2</v>
      </c>
      <c r="Y817" s="16">
        <v>2.2636260000000002E-2</v>
      </c>
    </row>
    <row r="818" spans="2:25" ht="20.100000000000001" customHeight="1" x14ac:dyDescent="0.25">
      <c r="B818" s="21">
        <v>4679</v>
      </c>
      <c r="C818" s="10" t="s">
        <v>686</v>
      </c>
      <c r="D818" s="10" t="s">
        <v>92</v>
      </c>
      <c r="E818" s="10"/>
      <c r="F818" s="10" t="s">
        <v>103</v>
      </c>
      <c r="G818" s="9" t="s">
        <v>133</v>
      </c>
      <c r="H818" s="34" t="s">
        <v>419</v>
      </c>
      <c r="I818" s="10">
        <v>54927</v>
      </c>
      <c r="J818" s="11"/>
      <c r="K818" s="12"/>
      <c r="L818" s="10">
        <v>8</v>
      </c>
      <c r="M818" s="36">
        <v>208</v>
      </c>
      <c r="N818" s="33" t="s">
        <v>245</v>
      </c>
      <c r="O818" s="30">
        <v>36.380000000000003</v>
      </c>
      <c r="P818" s="13">
        <v>41.39</v>
      </c>
      <c r="Q818" s="13">
        <v>40.72</v>
      </c>
      <c r="R818" s="14">
        <v>0.13373253493014012</v>
      </c>
      <c r="S818" s="15">
        <v>27.816367265469143</v>
      </c>
      <c r="T818" s="22">
        <v>7.0163672654691434</v>
      </c>
      <c r="U818" s="23">
        <v>1.4118999999999999</v>
      </c>
      <c r="V818" s="24">
        <v>1.446</v>
      </c>
      <c r="W818" s="25">
        <v>1.2574760000000001E-2</v>
      </c>
      <c r="X818" s="26">
        <v>1.4516024792626736E-2</v>
      </c>
      <c r="Y818" s="16">
        <v>2.6155500800000002</v>
      </c>
    </row>
    <row r="819" spans="2:25" ht="20.100000000000001" customHeight="1" x14ac:dyDescent="0.25">
      <c r="B819" s="21">
        <v>4834</v>
      </c>
      <c r="C819" s="10" t="s">
        <v>296</v>
      </c>
      <c r="D819" s="10" t="s">
        <v>92</v>
      </c>
      <c r="E819" s="10" t="s">
        <v>124</v>
      </c>
      <c r="F819" s="10" t="s">
        <v>294</v>
      </c>
      <c r="G819" s="9" t="s">
        <v>297</v>
      </c>
      <c r="H819" s="34" t="s">
        <v>990</v>
      </c>
      <c r="I819" s="10" t="s">
        <v>490</v>
      </c>
      <c r="J819" s="11">
        <v>68948</v>
      </c>
      <c r="K819" s="12"/>
      <c r="L819" s="10">
        <v>4</v>
      </c>
      <c r="M819" s="36">
        <v>105</v>
      </c>
      <c r="N819" s="33" t="s">
        <v>245</v>
      </c>
      <c r="O819" s="30">
        <v>27.83</v>
      </c>
      <c r="P819" s="13">
        <v>32.840000000000003</v>
      </c>
      <c r="Q819" s="13">
        <v>32.270000000000003</v>
      </c>
      <c r="R819" s="14">
        <v>0.1137724550898203</v>
      </c>
      <c r="S819" s="15">
        <v>11.946107784431131</v>
      </c>
      <c r="T819" s="22">
        <v>1.4461077844311307</v>
      </c>
      <c r="U819" s="23">
        <v>1.3560000000000001</v>
      </c>
      <c r="V819" s="24">
        <v>1.3766</v>
      </c>
      <c r="W819" s="25">
        <v>1.2569960000000002E-2</v>
      </c>
      <c r="X819" s="26">
        <v>1.4183671081081081E-2</v>
      </c>
      <c r="Y819" s="16">
        <v>1.3198458000000002</v>
      </c>
    </row>
    <row r="820" spans="2:25" ht="20.100000000000001" customHeight="1" x14ac:dyDescent="0.25">
      <c r="B820" s="21">
        <v>4717</v>
      </c>
      <c r="C820" s="10" t="s">
        <v>1148</v>
      </c>
      <c r="D820" s="10" t="s">
        <v>253</v>
      </c>
      <c r="E820" s="10" t="s">
        <v>604</v>
      </c>
      <c r="F820" s="10" t="s">
        <v>605</v>
      </c>
      <c r="G820" s="9" t="s">
        <v>606</v>
      </c>
      <c r="H820" s="34" t="s">
        <v>607</v>
      </c>
      <c r="I820" s="10" t="s">
        <v>1147</v>
      </c>
      <c r="J820" s="11">
        <v>60513</v>
      </c>
      <c r="K820" s="12"/>
      <c r="L820" s="10">
        <v>1</v>
      </c>
      <c r="M820" s="36">
        <v>4</v>
      </c>
      <c r="N820" s="33" t="s">
        <v>245</v>
      </c>
      <c r="O820" s="30">
        <v>29.1</v>
      </c>
      <c r="P820" s="13">
        <v>34.1</v>
      </c>
      <c r="Q820" s="13">
        <v>33.54</v>
      </c>
      <c r="R820" s="14">
        <v>0.11200000000000046</v>
      </c>
      <c r="S820" s="15">
        <v>0.44800000000000184</v>
      </c>
      <c r="T820" s="22">
        <v>4.8000000000001819E-2</v>
      </c>
      <c r="U820" s="23">
        <v>1.3889</v>
      </c>
      <c r="V820" s="24">
        <v>1.4041999999999999</v>
      </c>
      <c r="W820" s="25">
        <v>1.2568950000000001E-2</v>
      </c>
      <c r="X820" s="26">
        <v>1.4154222972972981E-2</v>
      </c>
      <c r="Y820" s="16">
        <v>5.0275800000000002E-2</v>
      </c>
    </row>
    <row r="821" spans="2:25" ht="20.100000000000001" customHeight="1" x14ac:dyDescent="0.25">
      <c r="B821" s="21">
        <v>4724</v>
      </c>
      <c r="C821" s="10" t="s">
        <v>261</v>
      </c>
      <c r="D821" s="10" t="s">
        <v>92</v>
      </c>
      <c r="E821" s="10" t="s">
        <v>118</v>
      </c>
      <c r="F821" s="10" t="s">
        <v>108</v>
      </c>
      <c r="G821" s="9" t="s">
        <v>141</v>
      </c>
      <c r="H821" s="34" t="s">
        <v>866</v>
      </c>
      <c r="I821" s="10" t="s">
        <v>215</v>
      </c>
      <c r="J821" s="11">
        <v>67850</v>
      </c>
      <c r="K821" s="12"/>
      <c r="L821" s="10">
        <v>41</v>
      </c>
      <c r="M821" s="36">
        <v>1145</v>
      </c>
      <c r="N821" s="33" t="s">
        <v>245</v>
      </c>
      <c r="O821" s="30">
        <v>28.66</v>
      </c>
      <c r="P821" s="13">
        <v>33.67</v>
      </c>
      <c r="Q821" s="13">
        <v>33.119999999999997</v>
      </c>
      <c r="R821" s="14">
        <v>0.10978043912175731</v>
      </c>
      <c r="S821" s="15">
        <v>125.69860279441211</v>
      </c>
      <c r="T821" s="22">
        <v>11.198602794412109</v>
      </c>
      <c r="U821" s="23">
        <v>1.4033</v>
      </c>
      <c r="V821" s="24">
        <v>1.3895999999999999</v>
      </c>
      <c r="W821" s="25">
        <v>1.2568049999999999E-2</v>
      </c>
      <c r="X821" s="26">
        <v>1.4117921636771311E-2</v>
      </c>
      <c r="Y821" s="16">
        <v>14.390417249999999</v>
      </c>
    </row>
    <row r="822" spans="2:25" ht="20.100000000000001" customHeight="1" x14ac:dyDescent="0.25">
      <c r="B822" s="21">
        <v>4890</v>
      </c>
      <c r="C822" s="10" t="s">
        <v>58</v>
      </c>
      <c r="D822" s="10" t="s">
        <v>93</v>
      </c>
      <c r="E822" s="10" t="s">
        <v>94</v>
      </c>
      <c r="F822" s="10" t="s">
        <v>173</v>
      </c>
      <c r="G822" s="9" t="s">
        <v>191</v>
      </c>
      <c r="H822" s="34" t="s">
        <v>875</v>
      </c>
      <c r="I822" s="10" t="s">
        <v>1181</v>
      </c>
      <c r="J822" s="11">
        <v>77241</v>
      </c>
      <c r="K822" s="12"/>
      <c r="L822" s="10">
        <v>1</v>
      </c>
      <c r="M822" s="36">
        <v>28</v>
      </c>
      <c r="N822" s="33" t="s">
        <v>245</v>
      </c>
      <c r="O822" s="30">
        <v>28.17</v>
      </c>
      <c r="P822" s="13">
        <v>33.17</v>
      </c>
      <c r="Q822" s="13">
        <v>32.590000000000003</v>
      </c>
      <c r="R822" s="14">
        <v>0.11599999999999966</v>
      </c>
      <c r="S822" s="15">
        <v>3.2479999999999905</v>
      </c>
      <c r="T822" s="22">
        <v>0.44799999999999029</v>
      </c>
      <c r="U822" s="23">
        <v>1.4171</v>
      </c>
      <c r="V822" s="24">
        <v>1.4064000000000001</v>
      </c>
      <c r="W822" s="25">
        <v>1.2564575E-2</v>
      </c>
      <c r="X822" s="26">
        <v>1.4213320135746601E-2</v>
      </c>
      <c r="Y822" s="16">
        <v>0.35180810000000001</v>
      </c>
    </row>
    <row r="823" spans="2:25" ht="20.100000000000001" customHeight="1" x14ac:dyDescent="0.25">
      <c r="B823" s="21">
        <v>4854</v>
      </c>
      <c r="C823" s="10" t="s">
        <v>313</v>
      </c>
      <c r="D823" s="10" t="s">
        <v>92</v>
      </c>
      <c r="E823" s="10" t="s">
        <v>116</v>
      </c>
      <c r="F823" s="10" t="s">
        <v>308</v>
      </c>
      <c r="G823" s="9" t="s">
        <v>314</v>
      </c>
      <c r="H823" s="34" t="s">
        <v>755</v>
      </c>
      <c r="I823" s="10" t="s">
        <v>763</v>
      </c>
      <c r="J823" s="11">
        <v>80164</v>
      </c>
      <c r="K823" s="12"/>
      <c r="L823" s="10">
        <v>4</v>
      </c>
      <c r="M823" s="36">
        <v>121.9</v>
      </c>
      <c r="N823" s="33" t="s">
        <v>245</v>
      </c>
      <c r="O823" s="30">
        <v>30.43</v>
      </c>
      <c r="P823" s="13">
        <v>35.450000000000003</v>
      </c>
      <c r="Q823" s="13">
        <v>34.92</v>
      </c>
      <c r="R823" s="14">
        <v>0.10557768924302804</v>
      </c>
      <c r="S823" s="15">
        <v>12.86992031872512</v>
      </c>
      <c r="T823" s="22">
        <v>0.67992031872511793</v>
      </c>
      <c r="U823" s="23">
        <v>1.4219999999999999</v>
      </c>
      <c r="V823" s="24">
        <v>1.401</v>
      </c>
      <c r="W823" s="25">
        <v>1.256235E-2</v>
      </c>
      <c r="X823" s="26">
        <v>1.4045210913140314E-2</v>
      </c>
      <c r="Y823" s="16">
        <v>1.531350465</v>
      </c>
    </row>
    <row r="824" spans="2:25" ht="20.100000000000001" customHeight="1" x14ac:dyDescent="0.25">
      <c r="B824" s="21">
        <v>4858</v>
      </c>
      <c r="C824" s="10" t="s">
        <v>263</v>
      </c>
      <c r="D824" s="10" t="s">
        <v>92</v>
      </c>
      <c r="E824" s="10" t="s">
        <v>119</v>
      </c>
      <c r="F824" s="10" t="s">
        <v>119</v>
      </c>
      <c r="G824" s="9" t="s">
        <v>264</v>
      </c>
      <c r="H824" s="34" t="s">
        <v>866</v>
      </c>
      <c r="I824" s="10" t="s">
        <v>426</v>
      </c>
      <c r="J824" s="11">
        <v>83910</v>
      </c>
      <c r="K824" s="12"/>
      <c r="L824" s="10">
        <v>21</v>
      </c>
      <c r="M824" s="36">
        <v>521.6</v>
      </c>
      <c r="N824" s="33" t="s">
        <v>245</v>
      </c>
      <c r="O824" s="30">
        <v>29.27</v>
      </c>
      <c r="P824" s="13">
        <v>34.28</v>
      </c>
      <c r="Q824" s="13">
        <v>33.57</v>
      </c>
      <c r="R824" s="14">
        <v>0.1417165668662676</v>
      </c>
      <c r="S824" s="15">
        <v>73.919361277445191</v>
      </c>
      <c r="T824" s="22">
        <v>21.75936127744518</v>
      </c>
      <c r="U824" s="23">
        <v>1.4260999999999999</v>
      </c>
      <c r="V824" s="24">
        <v>1.3963000000000001</v>
      </c>
      <c r="W824" s="25">
        <v>1.255968E-2</v>
      </c>
      <c r="X824" s="26">
        <v>1.463348762790698E-2</v>
      </c>
      <c r="Y824" s="16">
        <v>6.5511290880000006</v>
      </c>
    </row>
    <row r="825" spans="2:25" ht="20.100000000000001" customHeight="1" x14ac:dyDescent="0.25">
      <c r="B825" s="21">
        <v>4865</v>
      </c>
      <c r="C825" s="10" t="s">
        <v>322</v>
      </c>
      <c r="D825" s="10" t="s">
        <v>92</v>
      </c>
      <c r="E825" s="10" t="s">
        <v>318</v>
      </c>
      <c r="F825" s="10" t="s">
        <v>1586</v>
      </c>
      <c r="G825" s="9" t="s">
        <v>323</v>
      </c>
      <c r="H825" s="34" t="s">
        <v>1644</v>
      </c>
      <c r="I825" s="10" t="s">
        <v>416</v>
      </c>
      <c r="J825" s="11">
        <v>66094</v>
      </c>
      <c r="K825" s="12"/>
      <c r="L825" s="10">
        <v>1</v>
      </c>
      <c r="M825" s="36">
        <v>29</v>
      </c>
      <c r="N825" s="33" t="s">
        <v>245</v>
      </c>
      <c r="O825" s="30">
        <v>27.79</v>
      </c>
      <c r="P825" s="13">
        <v>32.79</v>
      </c>
      <c r="Q825" s="13">
        <v>32.06</v>
      </c>
      <c r="R825" s="14">
        <v>0.14599999999999938</v>
      </c>
      <c r="S825" s="15">
        <v>4.2339999999999822</v>
      </c>
      <c r="T825" s="22">
        <v>1.3339999999999819</v>
      </c>
      <c r="U825" s="23">
        <v>1.4106000000000001</v>
      </c>
      <c r="V825" s="24">
        <v>1.4112</v>
      </c>
      <c r="W825" s="25">
        <v>1.255701E-2</v>
      </c>
      <c r="X825" s="26">
        <v>1.4703758782201395E-2</v>
      </c>
      <c r="Y825" s="16">
        <v>0.36415329000000002</v>
      </c>
    </row>
    <row r="826" spans="2:25" ht="20.100000000000001" customHeight="1" x14ac:dyDescent="0.25">
      <c r="B826" s="21">
        <v>4850</v>
      </c>
      <c r="C826" s="10" t="s">
        <v>296</v>
      </c>
      <c r="D826" s="10" t="s">
        <v>92</v>
      </c>
      <c r="E826" s="10" t="s">
        <v>124</v>
      </c>
      <c r="F826" s="10" t="s">
        <v>294</v>
      </c>
      <c r="G826" s="9" t="s">
        <v>297</v>
      </c>
      <c r="H826" s="34" t="s">
        <v>990</v>
      </c>
      <c r="I826" s="10" t="s">
        <v>490</v>
      </c>
      <c r="J826" s="11">
        <v>68949</v>
      </c>
      <c r="K826" s="12"/>
      <c r="L826" s="10">
        <v>10</v>
      </c>
      <c r="M826" s="36">
        <v>265.39999999999998</v>
      </c>
      <c r="N826" s="33" t="s">
        <v>245</v>
      </c>
      <c r="O826" s="30">
        <v>28.39</v>
      </c>
      <c r="P826" s="13">
        <v>33.409999999999997</v>
      </c>
      <c r="Q826" s="13">
        <v>32.56</v>
      </c>
      <c r="R826" s="14">
        <v>0.1693227091633456</v>
      </c>
      <c r="S826" s="15">
        <v>44.938247011951923</v>
      </c>
      <c r="T826" s="22">
        <v>18.39824701195192</v>
      </c>
      <c r="U826" s="23">
        <v>1.3987000000000001</v>
      </c>
      <c r="V826" s="24">
        <v>1.4225000000000001</v>
      </c>
      <c r="W826" s="25">
        <v>1.2554340000000002E-2</v>
      </c>
      <c r="X826" s="26">
        <v>1.5113378129496386E-2</v>
      </c>
      <c r="Y826" s="16">
        <v>3.3319218360000002</v>
      </c>
    </row>
    <row r="827" spans="2:25" ht="20.100000000000001" customHeight="1" x14ac:dyDescent="0.25">
      <c r="B827" s="21">
        <v>4850</v>
      </c>
      <c r="C827" s="10" t="s">
        <v>485</v>
      </c>
      <c r="D827" s="10" t="s">
        <v>92</v>
      </c>
      <c r="E827" s="10" t="s">
        <v>124</v>
      </c>
      <c r="F827" s="10" t="s">
        <v>482</v>
      </c>
      <c r="G827" s="9" t="s">
        <v>1078</v>
      </c>
      <c r="H827" s="34" t="s">
        <v>990</v>
      </c>
      <c r="I827" s="10" t="s">
        <v>1007</v>
      </c>
      <c r="J827" s="11">
        <v>71443</v>
      </c>
      <c r="K827" s="12"/>
      <c r="L827" s="10">
        <v>10</v>
      </c>
      <c r="M827" s="36">
        <v>210.6</v>
      </c>
      <c r="N827" s="33" t="s">
        <v>245</v>
      </c>
      <c r="O827" s="30">
        <v>28.76</v>
      </c>
      <c r="P827" s="13">
        <v>33.76</v>
      </c>
      <c r="Q827" s="13">
        <v>33.090000000000003</v>
      </c>
      <c r="R827" s="14">
        <v>0.13399999999999901</v>
      </c>
      <c r="S827" s="15">
        <v>28.220399999999792</v>
      </c>
      <c r="T827" s="22">
        <v>7.1603999999997896</v>
      </c>
      <c r="U827" s="23">
        <v>1.4105000000000001</v>
      </c>
      <c r="V827" s="24">
        <v>1.4105000000000001</v>
      </c>
      <c r="W827" s="25">
        <v>1.2553450000000001E-2</v>
      </c>
      <c r="X827" s="26">
        <v>1.4495900692840631E-2</v>
      </c>
      <c r="Y827" s="16">
        <v>2.6437565699999999</v>
      </c>
    </row>
    <row r="828" spans="2:25" ht="20.100000000000001" customHeight="1" x14ac:dyDescent="0.25">
      <c r="B828" s="21">
        <v>4860</v>
      </c>
      <c r="C828" s="10" t="s">
        <v>1050</v>
      </c>
      <c r="D828" s="10" t="s">
        <v>93</v>
      </c>
      <c r="E828" s="10" t="s">
        <v>94</v>
      </c>
      <c r="F828" s="10" t="s">
        <v>164</v>
      </c>
      <c r="G828" s="9" t="s">
        <v>1051</v>
      </c>
      <c r="H828" s="34" t="s">
        <v>875</v>
      </c>
      <c r="I828" s="10" t="s">
        <v>812</v>
      </c>
      <c r="J828" s="11">
        <v>75079</v>
      </c>
      <c r="K828" s="12"/>
      <c r="L828" s="10">
        <v>3</v>
      </c>
      <c r="M828" s="36">
        <v>52.5</v>
      </c>
      <c r="N828" s="33" t="s">
        <v>245</v>
      </c>
      <c r="O828" s="30">
        <v>36.53</v>
      </c>
      <c r="P828" s="13">
        <v>41.57</v>
      </c>
      <c r="Q828" s="13">
        <v>40.74</v>
      </c>
      <c r="R828" s="14">
        <v>0.16468253968253938</v>
      </c>
      <c r="S828" s="15">
        <v>8.6458333333333179</v>
      </c>
      <c r="T828" s="22">
        <v>3.3958333333333171</v>
      </c>
      <c r="U828" s="23">
        <v>1.4097</v>
      </c>
      <c r="V828" s="24">
        <v>1.4112</v>
      </c>
      <c r="W828" s="25">
        <v>1.2553004999999999E-2</v>
      </c>
      <c r="X828" s="26">
        <v>1.5027825463182889E-2</v>
      </c>
      <c r="Y828" s="16">
        <v>0.65903276249999998</v>
      </c>
    </row>
    <row r="829" spans="2:25" ht="20.100000000000001" customHeight="1" x14ac:dyDescent="0.25">
      <c r="B829" s="21">
        <v>4700</v>
      </c>
      <c r="C829" s="10" t="s">
        <v>818</v>
      </c>
      <c r="D829" s="10" t="s">
        <v>93</v>
      </c>
      <c r="E829" s="10" t="s">
        <v>87</v>
      </c>
      <c r="F829" s="10" t="s">
        <v>87</v>
      </c>
      <c r="G829" s="9" t="s">
        <v>819</v>
      </c>
      <c r="H829" s="34" t="s">
        <v>875</v>
      </c>
      <c r="I829" s="10" t="s">
        <v>956</v>
      </c>
      <c r="J829" s="11">
        <v>69748</v>
      </c>
      <c r="K829" s="12"/>
      <c r="L829" s="10">
        <v>13</v>
      </c>
      <c r="M829" s="36">
        <v>362</v>
      </c>
      <c r="N829" s="33" t="s">
        <v>245</v>
      </c>
      <c r="O829" s="30">
        <v>28.98</v>
      </c>
      <c r="P829" s="13">
        <v>33.979999999999997</v>
      </c>
      <c r="Q829" s="13">
        <v>33.39</v>
      </c>
      <c r="R829" s="14">
        <v>0.11799999999999934</v>
      </c>
      <c r="S829" s="15">
        <v>42.715999999999759</v>
      </c>
      <c r="T829" s="22">
        <v>6.5159999999997593</v>
      </c>
      <c r="U829" s="23">
        <v>1.4408000000000001</v>
      </c>
      <c r="V829" s="24">
        <v>1.4117999999999999</v>
      </c>
      <c r="W829" s="25">
        <v>1.2551439999999999E-2</v>
      </c>
      <c r="X829" s="26">
        <v>1.4230657596371869E-2</v>
      </c>
      <c r="Y829" s="16">
        <v>4.54362128</v>
      </c>
    </row>
    <row r="830" spans="2:25" ht="20.100000000000001" customHeight="1" x14ac:dyDescent="0.25">
      <c r="B830" s="21">
        <v>4695</v>
      </c>
      <c r="C830" s="10" t="s">
        <v>330</v>
      </c>
      <c r="D830" s="10" t="s">
        <v>92</v>
      </c>
      <c r="E830" s="10" t="s">
        <v>318</v>
      </c>
      <c r="F830" s="10" t="s">
        <v>328</v>
      </c>
      <c r="G830" s="9" t="s">
        <v>331</v>
      </c>
      <c r="H830" s="34" t="s">
        <v>755</v>
      </c>
      <c r="I830" s="10" t="s">
        <v>898</v>
      </c>
      <c r="J830" s="11">
        <v>65334</v>
      </c>
      <c r="K830" s="12"/>
      <c r="L830" s="10">
        <v>1</v>
      </c>
      <c r="M830" s="36">
        <v>25</v>
      </c>
      <c r="N830" s="33" t="s">
        <v>245</v>
      </c>
      <c r="O830" s="30">
        <v>28</v>
      </c>
      <c r="P830" s="13">
        <v>33.01</v>
      </c>
      <c r="Q830" s="13">
        <v>32.549999999999997</v>
      </c>
      <c r="R830" s="14">
        <v>9.1816367265469268E-2</v>
      </c>
      <c r="S830" s="15">
        <v>2.2954091816367317</v>
      </c>
      <c r="T830" s="22">
        <v>-0.20459081836326845</v>
      </c>
      <c r="U830" s="23">
        <v>1.4341999999999999</v>
      </c>
      <c r="V830" s="24">
        <v>1.4179999999999999</v>
      </c>
      <c r="W830" s="25">
        <v>1.2549679999999999E-2</v>
      </c>
      <c r="X830" s="26">
        <v>1.3818438857142859E-2</v>
      </c>
      <c r="Y830" s="16">
        <v>0.31374199999999997</v>
      </c>
    </row>
    <row r="831" spans="2:25" ht="20.100000000000001" customHeight="1" x14ac:dyDescent="0.25">
      <c r="B831" s="21">
        <v>4679</v>
      </c>
      <c r="C831" s="10" t="s">
        <v>336</v>
      </c>
      <c r="D831" s="10" t="s">
        <v>92</v>
      </c>
      <c r="E831" s="10"/>
      <c r="F831" s="10" t="s">
        <v>337</v>
      </c>
      <c r="G831" s="9" t="s">
        <v>338</v>
      </c>
      <c r="H831" s="34" t="s">
        <v>339</v>
      </c>
      <c r="I831" s="10">
        <v>20247</v>
      </c>
      <c r="J831" s="11"/>
      <c r="K831" s="12"/>
      <c r="L831" s="10">
        <v>1</v>
      </c>
      <c r="M831" s="36">
        <v>35.200000000000003</v>
      </c>
      <c r="N831" s="33" t="s">
        <v>245</v>
      </c>
      <c r="O831" s="30">
        <v>35.26</v>
      </c>
      <c r="P831" s="13">
        <v>40.270000000000003</v>
      </c>
      <c r="Q831" s="13">
        <v>39.71</v>
      </c>
      <c r="R831" s="14">
        <v>0.11177644710578877</v>
      </c>
      <c r="S831" s="15">
        <v>3.934530938123765</v>
      </c>
      <c r="T831" s="22">
        <v>0.41453093812376446</v>
      </c>
      <c r="U831" s="23">
        <v>1.4357</v>
      </c>
      <c r="V831" s="24">
        <v>1.4157</v>
      </c>
      <c r="W831" s="25">
        <v>1.2546159999999999E-2</v>
      </c>
      <c r="X831" s="26">
        <v>1.4125002606741576E-2</v>
      </c>
      <c r="Y831" s="16">
        <v>0.44162483200000002</v>
      </c>
    </row>
    <row r="832" spans="2:25" ht="20.100000000000001" customHeight="1" x14ac:dyDescent="0.25">
      <c r="B832" s="21">
        <v>4705</v>
      </c>
      <c r="C832" s="10" t="s">
        <v>302</v>
      </c>
      <c r="D832" s="10" t="s">
        <v>93</v>
      </c>
      <c r="E832" s="10" t="s">
        <v>87</v>
      </c>
      <c r="F832" s="10" t="s">
        <v>303</v>
      </c>
      <c r="G832" s="9" t="s">
        <v>304</v>
      </c>
      <c r="H832" s="34" t="s">
        <v>875</v>
      </c>
      <c r="I832" s="10" t="s">
        <v>802</v>
      </c>
      <c r="J832" s="11">
        <v>71785</v>
      </c>
      <c r="K832" s="12"/>
      <c r="L832" s="10">
        <v>3</v>
      </c>
      <c r="M832" s="36">
        <v>75</v>
      </c>
      <c r="N832" s="33" t="s">
        <v>245</v>
      </c>
      <c r="O832" s="30">
        <v>31.8</v>
      </c>
      <c r="P832" s="13">
        <v>36.81</v>
      </c>
      <c r="Q832" s="13">
        <v>36.39</v>
      </c>
      <c r="R832" s="14">
        <v>8.3832335329341631E-2</v>
      </c>
      <c r="S832" s="15">
        <v>6.2874251497006224</v>
      </c>
      <c r="T832" s="22">
        <v>-1.2125748502993781</v>
      </c>
      <c r="U832" s="23">
        <v>1.4096</v>
      </c>
      <c r="V832" s="24">
        <v>1.4418</v>
      </c>
      <c r="W832" s="25">
        <v>1.2546159999999999E-2</v>
      </c>
      <c r="X832" s="26">
        <v>1.3694174640522879E-2</v>
      </c>
      <c r="Y832" s="16">
        <v>0.94096199999999997</v>
      </c>
    </row>
    <row r="833" spans="2:25" ht="20.100000000000001" customHeight="1" x14ac:dyDescent="0.25">
      <c r="B833" s="21">
        <v>4844</v>
      </c>
      <c r="C833" s="10" t="s">
        <v>1175</v>
      </c>
      <c r="D833" s="10" t="s">
        <v>92</v>
      </c>
      <c r="E833" s="10" t="s">
        <v>122</v>
      </c>
      <c r="F833" s="10" t="s">
        <v>1345</v>
      </c>
      <c r="G833" s="9" t="s">
        <v>1176</v>
      </c>
      <c r="H833" s="34" t="s">
        <v>990</v>
      </c>
      <c r="I833" s="10" t="s">
        <v>1024</v>
      </c>
      <c r="J833" s="11">
        <v>72434</v>
      </c>
      <c r="K833" s="12"/>
      <c r="L833" s="10">
        <v>7</v>
      </c>
      <c r="M833" s="36">
        <v>178</v>
      </c>
      <c r="N833" s="33" t="s">
        <v>245</v>
      </c>
      <c r="O833" s="30">
        <v>28.48</v>
      </c>
      <c r="P833" s="13">
        <v>33.49</v>
      </c>
      <c r="Q833" s="13">
        <v>32.49</v>
      </c>
      <c r="R833" s="14">
        <v>0.19960079840319356</v>
      </c>
      <c r="S833" s="15">
        <v>35.528942115768452</v>
      </c>
      <c r="T833" s="22">
        <v>17.728942115768451</v>
      </c>
      <c r="U833" s="23">
        <v>1.4260999999999999</v>
      </c>
      <c r="V833" s="24">
        <v>1.393</v>
      </c>
      <c r="W833" s="25">
        <v>1.2544994999999998E-2</v>
      </c>
      <c r="X833" s="26">
        <v>1.5673422680798001E-2</v>
      </c>
      <c r="Y833" s="16">
        <v>2.2330091099999998</v>
      </c>
    </row>
    <row r="834" spans="2:25" ht="20.100000000000001" customHeight="1" x14ac:dyDescent="0.25">
      <c r="B834" s="21">
        <v>4691</v>
      </c>
      <c r="C834" s="10" t="s">
        <v>390</v>
      </c>
      <c r="D834" s="10" t="s">
        <v>247</v>
      </c>
      <c r="E834" s="10" t="s">
        <v>380</v>
      </c>
      <c r="F834" s="10" t="s">
        <v>390</v>
      </c>
      <c r="G834" s="9" t="s">
        <v>381</v>
      </c>
      <c r="H834" s="34" t="s">
        <v>850</v>
      </c>
      <c r="I834" s="10" t="s">
        <v>851</v>
      </c>
      <c r="J834" s="11"/>
      <c r="K834" s="12"/>
      <c r="L834" s="10">
        <v>5</v>
      </c>
      <c r="M834" s="36">
        <v>95</v>
      </c>
      <c r="N834" s="33" t="s">
        <v>245</v>
      </c>
      <c r="O834" s="30">
        <v>26.92</v>
      </c>
      <c r="P834" s="13">
        <v>31.93</v>
      </c>
      <c r="Q834" s="13">
        <v>31.39</v>
      </c>
      <c r="R834" s="14">
        <v>0.10778443113772443</v>
      </c>
      <c r="S834" s="15">
        <v>10.239520958083821</v>
      </c>
      <c r="T834" s="22">
        <v>0.73952095808382023</v>
      </c>
      <c r="U834" s="23">
        <v>1.4192</v>
      </c>
      <c r="V834" s="24">
        <v>1.4314</v>
      </c>
      <c r="W834" s="25">
        <v>1.2542640000000001E-2</v>
      </c>
      <c r="X834" s="26">
        <v>1.4057858255033556E-2</v>
      </c>
      <c r="Y834" s="16">
        <v>1.1915508000000001</v>
      </c>
    </row>
    <row r="835" spans="2:25" ht="20.100000000000001" customHeight="1" x14ac:dyDescent="0.25">
      <c r="B835" s="21">
        <v>4860</v>
      </c>
      <c r="C835" s="10" t="s">
        <v>58</v>
      </c>
      <c r="D835" s="10" t="s">
        <v>93</v>
      </c>
      <c r="E835" s="10" t="s">
        <v>94</v>
      </c>
      <c r="F835" s="10" t="s">
        <v>173</v>
      </c>
      <c r="G835" s="9" t="s">
        <v>191</v>
      </c>
      <c r="H835" s="34" t="s">
        <v>875</v>
      </c>
      <c r="I835" s="10" t="s">
        <v>242</v>
      </c>
      <c r="J835" s="11">
        <v>77237</v>
      </c>
      <c r="K835" s="12"/>
      <c r="L835" s="10">
        <v>2</v>
      </c>
      <c r="M835" s="36">
        <v>62</v>
      </c>
      <c r="N835" s="33" t="s">
        <v>245</v>
      </c>
      <c r="O835" s="30">
        <v>36.44</v>
      </c>
      <c r="P835" s="13">
        <v>41.45</v>
      </c>
      <c r="Q835" s="13">
        <v>40.659999999999997</v>
      </c>
      <c r="R835" s="14">
        <v>0.15768463073852404</v>
      </c>
      <c r="S835" s="15">
        <v>9.7764471057884901</v>
      </c>
      <c r="T835" s="22">
        <v>3.5764471057884899</v>
      </c>
      <c r="U835" s="23">
        <v>1.4064000000000001</v>
      </c>
      <c r="V835" s="24">
        <v>1.4117999999999999</v>
      </c>
      <c r="W835" s="25">
        <v>1.254099E-2</v>
      </c>
      <c r="X835" s="26">
        <v>1.488871087677727E-2</v>
      </c>
      <c r="Y835" s="16">
        <v>0.77754138000000006</v>
      </c>
    </row>
    <row r="836" spans="2:25" ht="20.100000000000001" customHeight="1" x14ac:dyDescent="0.25">
      <c r="B836" s="21">
        <v>4708</v>
      </c>
      <c r="C836" s="10" t="s">
        <v>396</v>
      </c>
      <c r="D836" s="10" t="s">
        <v>247</v>
      </c>
      <c r="E836" s="10" t="s">
        <v>380</v>
      </c>
      <c r="F836" s="10" t="s">
        <v>394</v>
      </c>
      <c r="G836" s="9" t="s">
        <v>397</v>
      </c>
      <c r="H836" s="34" t="s">
        <v>1056</v>
      </c>
      <c r="I836" s="10" t="s">
        <v>663</v>
      </c>
      <c r="J836" s="11">
        <v>33523</v>
      </c>
      <c r="K836" s="12"/>
      <c r="L836" s="10">
        <v>3</v>
      </c>
      <c r="M836" s="36">
        <v>63.4</v>
      </c>
      <c r="N836" s="33" t="s">
        <v>245</v>
      </c>
      <c r="O836" s="30">
        <v>27.64</v>
      </c>
      <c r="P836" s="13">
        <v>32.64</v>
      </c>
      <c r="Q836" s="13">
        <v>31.93</v>
      </c>
      <c r="R836" s="14">
        <v>0.14200000000000018</v>
      </c>
      <c r="S836" s="15">
        <v>9.0028000000000112</v>
      </c>
      <c r="T836" s="22">
        <v>2.6628000000000109</v>
      </c>
      <c r="U836" s="23">
        <v>1.4021999999999999</v>
      </c>
      <c r="V836" s="24">
        <v>1.4476</v>
      </c>
      <c r="W836" s="25">
        <v>1.2539120000000001E-2</v>
      </c>
      <c r="X836" s="26">
        <v>1.4614358974358978E-2</v>
      </c>
      <c r="Y836" s="16">
        <v>0.79498020800000002</v>
      </c>
    </row>
    <row r="837" spans="2:25" ht="20.100000000000001" customHeight="1" x14ac:dyDescent="0.25">
      <c r="B837" s="21">
        <v>4903</v>
      </c>
      <c r="C837" s="10" t="s">
        <v>340</v>
      </c>
      <c r="D837" s="10" t="s">
        <v>92</v>
      </c>
      <c r="E837" s="10" t="s">
        <v>318</v>
      </c>
      <c r="F837" s="10" t="s">
        <v>846</v>
      </c>
      <c r="G837" s="9" t="s">
        <v>341</v>
      </c>
      <c r="H837" s="34" t="s">
        <v>1690</v>
      </c>
      <c r="I837" s="10" t="s">
        <v>339</v>
      </c>
      <c r="J837" s="11">
        <v>76378</v>
      </c>
      <c r="K837" s="12"/>
      <c r="L837" s="10">
        <v>4</v>
      </c>
      <c r="M837" s="36">
        <v>99.2</v>
      </c>
      <c r="N837" s="33" t="s">
        <v>245</v>
      </c>
      <c r="O837" s="30">
        <v>36.39</v>
      </c>
      <c r="P837" s="13">
        <v>41.41</v>
      </c>
      <c r="Q837" s="13">
        <v>40.92</v>
      </c>
      <c r="R837" s="14">
        <v>9.7609561752987101E-2</v>
      </c>
      <c r="S837" s="15">
        <v>9.6828685258963212</v>
      </c>
      <c r="T837" s="22">
        <v>-0.23713147410368016</v>
      </c>
      <c r="U837" s="23">
        <v>1.4141999999999999</v>
      </c>
      <c r="V837" s="24">
        <v>1.4033</v>
      </c>
      <c r="W837" s="25">
        <v>1.2537875E-2</v>
      </c>
      <c r="X837" s="26">
        <v>1.3894068984547446E-2</v>
      </c>
      <c r="Y837" s="16">
        <v>1.2437572000000001</v>
      </c>
    </row>
    <row r="838" spans="2:25" ht="20.100000000000001" customHeight="1" x14ac:dyDescent="0.25">
      <c r="B838" s="21">
        <v>4885</v>
      </c>
      <c r="C838" s="10" t="s">
        <v>400</v>
      </c>
      <c r="D838" s="10" t="s">
        <v>247</v>
      </c>
      <c r="E838" s="10" t="s">
        <v>380</v>
      </c>
      <c r="F838" s="10" t="s">
        <v>400</v>
      </c>
      <c r="G838" s="9" t="s">
        <v>1660</v>
      </c>
      <c r="H838" s="34" t="s">
        <v>850</v>
      </c>
      <c r="I838" s="10" t="s">
        <v>382</v>
      </c>
      <c r="J838" s="11">
        <v>33539</v>
      </c>
      <c r="K838" s="12"/>
      <c r="L838" s="10">
        <v>1</v>
      </c>
      <c r="M838" s="36">
        <v>23.6</v>
      </c>
      <c r="N838" s="33" t="s">
        <v>245</v>
      </c>
      <c r="O838" s="30">
        <v>35.49</v>
      </c>
      <c r="P838" s="13">
        <v>40.49</v>
      </c>
      <c r="Q838" s="13">
        <v>39.4</v>
      </c>
      <c r="R838" s="14">
        <v>0.21800000000000069</v>
      </c>
      <c r="S838" s="15">
        <v>5.1448000000000169</v>
      </c>
      <c r="T838" s="22">
        <v>2.7848000000000166</v>
      </c>
      <c r="U838" s="23">
        <v>1.3909</v>
      </c>
      <c r="V838" s="24">
        <v>1.4260999999999999</v>
      </c>
      <c r="W838" s="25">
        <v>1.2535650000000001E-2</v>
      </c>
      <c r="X838" s="26">
        <v>1.6030242966751932E-2</v>
      </c>
      <c r="Y838" s="16">
        <v>0.29584134000000001</v>
      </c>
    </row>
    <row r="839" spans="2:25" ht="20.100000000000001" customHeight="1" x14ac:dyDescent="0.25">
      <c r="B839" s="21">
        <v>4844</v>
      </c>
      <c r="C839" s="10" t="s">
        <v>77</v>
      </c>
      <c r="D839" s="10" t="s">
        <v>92</v>
      </c>
      <c r="E839" s="10" t="s">
        <v>122</v>
      </c>
      <c r="F839" s="10" t="s">
        <v>114</v>
      </c>
      <c r="G839" s="9" t="s">
        <v>153</v>
      </c>
      <c r="H839" s="34" t="s">
        <v>990</v>
      </c>
      <c r="I839" s="10" t="s">
        <v>229</v>
      </c>
      <c r="J839" s="11">
        <v>93302</v>
      </c>
      <c r="K839" s="12"/>
      <c r="L839" s="10">
        <v>1</v>
      </c>
      <c r="M839" s="36">
        <v>28</v>
      </c>
      <c r="N839" s="33" t="s">
        <v>245</v>
      </c>
      <c r="O839" s="30">
        <v>34.880000000000003</v>
      </c>
      <c r="P839" s="13">
        <v>39.880000000000003</v>
      </c>
      <c r="Q839" s="13">
        <v>39.01</v>
      </c>
      <c r="R839" s="14">
        <v>0.1740000000000009</v>
      </c>
      <c r="S839" s="15">
        <v>4.8720000000000256</v>
      </c>
      <c r="T839" s="22">
        <v>2.0720000000000249</v>
      </c>
      <c r="U839" s="23">
        <v>1.4113</v>
      </c>
      <c r="V839" s="24">
        <v>1.4055</v>
      </c>
      <c r="W839" s="25">
        <v>1.2534759999999999E-2</v>
      </c>
      <c r="X839" s="26">
        <v>1.5175254237288152E-2</v>
      </c>
      <c r="Y839" s="16">
        <v>0.35097327999999994</v>
      </c>
    </row>
    <row r="840" spans="2:25" ht="20.100000000000001" customHeight="1" x14ac:dyDescent="0.25">
      <c r="B840" s="21">
        <v>4852</v>
      </c>
      <c r="C840" s="10" t="s">
        <v>1017</v>
      </c>
      <c r="D840" s="10" t="s">
        <v>92</v>
      </c>
      <c r="E840" s="10" t="s">
        <v>99</v>
      </c>
      <c r="F840" s="10" t="s">
        <v>45</v>
      </c>
      <c r="G840" s="9" t="s">
        <v>1018</v>
      </c>
      <c r="H840" s="34" t="s">
        <v>863</v>
      </c>
      <c r="I840" s="10" t="s">
        <v>1388</v>
      </c>
      <c r="J840" s="11">
        <v>81085</v>
      </c>
      <c r="K840" s="12"/>
      <c r="L840" s="10">
        <v>4</v>
      </c>
      <c r="M840" s="36">
        <v>77.5</v>
      </c>
      <c r="N840" s="33" t="s">
        <v>245</v>
      </c>
      <c r="O840" s="30">
        <v>29.07</v>
      </c>
      <c r="P840" s="13">
        <v>34.07</v>
      </c>
      <c r="Q840" s="13">
        <v>33.090000000000003</v>
      </c>
      <c r="R840" s="14">
        <v>0.19599999999999937</v>
      </c>
      <c r="S840" s="15">
        <v>15.189999999999952</v>
      </c>
      <c r="T840" s="22">
        <v>7.4399999999999507</v>
      </c>
      <c r="U840" s="23">
        <v>1.4026000000000001</v>
      </c>
      <c r="V840" s="24">
        <v>1.4139999999999999</v>
      </c>
      <c r="W840" s="25">
        <v>1.2533870000000001E-2</v>
      </c>
      <c r="X840" s="26">
        <v>1.5589390547263672E-2</v>
      </c>
      <c r="Y840" s="16">
        <v>0.97137492500000011</v>
      </c>
    </row>
    <row r="841" spans="2:25" ht="20.100000000000001" customHeight="1" x14ac:dyDescent="0.25">
      <c r="B841" s="21">
        <v>4659</v>
      </c>
      <c r="C841" s="10" t="s">
        <v>104</v>
      </c>
      <c r="D841" s="10" t="s">
        <v>92</v>
      </c>
      <c r="E841" s="10"/>
      <c r="F841" s="10" t="s">
        <v>417</v>
      </c>
      <c r="G841" s="9" t="s">
        <v>418</v>
      </c>
      <c r="H841" s="34" t="s">
        <v>419</v>
      </c>
      <c r="I841" s="10">
        <v>54926</v>
      </c>
      <c r="J841" s="11"/>
      <c r="K841" s="12"/>
      <c r="L841" s="10">
        <v>14</v>
      </c>
      <c r="M841" s="36">
        <v>387</v>
      </c>
      <c r="N841" s="33" t="s">
        <v>245</v>
      </c>
      <c r="O841" s="30">
        <v>36.869999999999997</v>
      </c>
      <c r="P841" s="13">
        <v>41.88</v>
      </c>
      <c r="Q841" s="13">
        <v>41.17</v>
      </c>
      <c r="R841" s="14">
        <v>0.14171656686626749</v>
      </c>
      <c r="S841" s="15">
        <v>54.844311377245518</v>
      </c>
      <c r="T841" s="22">
        <v>16.144311377245515</v>
      </c>
      <c r="U841" s="23">
        <v>1.4125000000000001</v>
      </c>
      <c r="V841" s="24">
        <v>1.4360999999999999</v>
      </c>
      <c r="W841" s="25">
        <v>1.2533840000000001E-2</v>
      </c>
      <c r="X841" s="26">
        <v>1.4603381023255814E-2</v>
      </c>
      <c r="Y841" s="16">
        <v>4.8505960800000008</v>
      </c>
    </row>
    <row r="842" spans="2:25" ht="20.100000000000001" customHeight="1" x14ac:dyDescent="0.25">
      <c r="B842" s="21">
        <v>4831</v>
      </c>
      <c r="C842" s="10" t="s">
        <v>344</v>
      </c>
      <c r="D842" s="10" t="s">
        <v>92</v>
      </c>
      <c r="E842" s="10" t="s">
        <v>318</v>
      </c>
      <c r="F842" s="10" t="s">
        <v>337</v>
      </c>
      <c r="G842" s="9" t="s">
        <v>345</v>
      </c>
      <c r="H842" s="34" t="s">
        <v>1527</v>
      </c>
      <c r="I842" s="10" t="s">
        <v>339</v>
      </c>
      <c r="J842" s="11">
        <v>76369</v>
      </c>
      <c r="K842" s="12"/>
      <c r="L842" s="10">
        <v>1</v>
      </c>
      <c r="M842" s="36">
        <v>24.5</v>
      </c>
      <c r="N842" s="33" t="s">
        <v>245</v>
      </c>
      <c r="O842" s="30">
        <v>28.34</v>
      </c>
      <c r="P842" s="13">
        <v>33.340000000000003</v>
      </c>
      <c r="Q842" s="13">
        <v>32.83</v>
      </c>
      <c r="R842" s="14">
        <v>0.10200000000000095</v>
      </c>
      <c r="S842" s="15">
        <v>2.4990000000000232</v>
      </c>
      <c r="T842" s="22">
        <v>4.9000000000023164E-2</v>
      </c>
      <c r="U842" s="23">
        <v>1.3744000000000001</v>
      </c>
      <c r="V842" s="24">
        <v>1.3502000000000001</v>
      </c>
      <c r="W842" s="25">
        <v>1.2533160000000002E-2</v>
      </c>
      <c r="X842" s="26">
        <v>1.3956748329621398E-2</v>
      </c>
      <c r="Y842" s="16">
        <v>0.30706242000000006</v>
      </c>
    </row>
    <row r="843" spans="2:25" ht="20.100000000000001" customHeight="1" x14ac:dyDescent="0.25">
      <c r="B843" s="21">
        <v>4868</v>
      </c>
      <c r="C843" s="10" t="s">
        <v>61</v>
      </c>
      <c r="D843" s="10" t="s">
        <v>92</v>
      </c>
      <c r="E843" s="10" t="s">
        <v>274</v>
      </c>
      <c r="F843" s="10" t="s">
        <v>110</v>
      </c>
      <c r="G843" s="9" t="s">
        <v>144</v>
      </c>
      <c r="H843" s="34" t="s">
        <v>990</v>
      </c>
      <c r="I843" s="10" t="s">
        <v>278</v>
      </c>
      <c r="J843" s="11">
        <v>93409</v>
      </c>
      <c r="K843" s="12"/>
      <c r="L843" s="10">
        <v>25</v>
      </c>
      <c r="M843" s="36">
        <v>629</v>
      </c>
      <c r="N843" s="33" t="s">
        <v>245</v>
      </c>
      <c r="O843" s="30">
        <v>35.58</v>
      </c>
      <c r="P843" s="13">
        <v>40.58</v>
      </c>
      <c r="Q843" s="13">
        <v>39.590000000000003</v>
      </c>
      <c r="R843" s="14">
        <v>0.19799999999999898</v>
      </c>
      <c r="S843" s="15">
        <v>124.54199999999936</v>
      </c>
      <c r="T843" s="22">
        <v>61.641999999999356</v>
      </c>
      <c r="U843" s="23">
        <v>1.4034</v>
      </c>
      <c r="V843" s="24">
        <v>1.4119999999999999</v>
      </c>
      <c r="W843" s="25">
        <v>1.252853E-2</v>
      </c>
      <c r="X843" s="26">
        <v>1.5621608478802972E-2</v>
      </c>
      <c r="Y843" s="16">
        <v>7.8804453699999994</v>
      </c>
    </row>
    <row r="844" spans="2:25" ht="20.100000000000001" customHeight="1" x14ac:dyDescent="0.25">
      <c r="B844" s="21">
        <v>4703</v>
      </c>
      <c r="C844" s="10" t="s">
        <v>948</v>
      </c>
      <c r="D844" s="10" t="s">
        <v>92</v>
      </c>
      <c r="E844" s="10" t="s">
        <v>989</v>
      </c>
      <c r="F844" s="10" t="s">
        <v>79</v>
      </c>
      <c r="G844" s="9" t="s">
        <v>949</v>
      </c>
      <c r="H844" s="34" t="s">
        <v>990</v>
      </c>
      <c r="I844" s="10" t="s">
        <v>1006</v>
      </c>
      <c r="J844" s="11">
        <v>71377</v>
      </c>
      <c r="K844" s="12"/>
      <c r="L844" s="10">
        <v>1</v>
      </c>
      <c r="M844" s="36">
        <v>31</v>
      </c>
      <c r="N844" s="33" t="s">
        <v>245</v>
      </c>
      <c r="O844" s="30">
        <v>36.049999999999997</v>
      </c>
      <c r="P844" s="13">
        <v>41.05</v>
      </c>
      <c r="Q844" s="13">
        <v>40.5</v>
      </c>
      <c r="R844" s="14">
        <v>0.10999999999999943</v>
      </c>
      <c r="S844" s="15">
        <v>3.4099999999999824</v>
      </c>
      <c r="T844" s="22">
        <v>0.30999999999998218</v>
      </c>
      <c r="U844" s="23">
        <v>1.4140999999999999</v>
      </c>
      <c r="V844" s="24">
        <v>1.4332</v>
      </c>
      <c r="W844" s="25">
        <v>1.2528119999999998E-2</v>
      </c>
      <c r="X844" s="26">
        <v>1.4076539325842685E-2</v>
      </c>
      <c r="Y844" s="16">
        <v>0.38837171999999998</v>
      </c>
    </row>
    <row r="845" spans="2:25" ht="20.100000000000001" customHeight="1" x14ac:dyDescent="0.25">
      <c r="B845" s="21">
        <v>4815</v>
      </c>
      <c r="C845" s="10" t="s">
        <v>311</v>
      </c>
      <c r="D845" s="10" t="s">
        <v>92</v>
      </c>
      <c r="E845" s="10" t="s">
        <v>116</v>
      </c>
      <c r="F845" s="10" t="s">
        <v>308</v>
      </c>
      <c r="G845" s="9" t="s">
        <v>312</v>
      </c>
      <c r="H845" s="34" t="s">
        <v>755</v>
      </c>
      <c r="I845" s="10" t="s">
        <v>763</v>
      </c>
      <c r="J845" s="11">
        <v>80157</v>
      </c>
      <c r="K845" s="12"/>
      <c r="L845" s="10">
        <v>2</v>
      </c>
      <c r="M845" s="36">
        <v>49.8</v>
      </c>
      <c r="N845" s="33" t="s">
        <v>245</v>
      </c>
      <c r="O845" s="30">
        <v>29.02</v>
      </c>
      <c r="P845" s="13">
        <v>34.020000000000003</v>
      </c>
      <c r="Q845" s="13">
        <v>33.43</v>
      </c>
      <c r="R845" s="14">
        <v>0.1180000000000006</v>
      </c>
      <c r="S845" s="15">
        <v>5.8764000000000296</v>
      </c>
      <c r="T845" s="22">
        <v>0.89640000000002973</v>
      </c>
      <c r="U845" s="23">
        <v>1.3776999999999999</v>
      </c>
      <c r="V845" s="24">
        <v>1.3458000000000001</v>
      </c>
      <c r="W845" s="25">
        <v>1.25281E-2</v>
      </c>
      <c r="X845" s="26">
        <v>1.4204195011337878E-2</v>
      </c>
      <c r="Y845" s="16">
        <v>0.62389938</v>
      </c>
    </row>
    <row r="846" spans="2:25" ht="20.100000000000001" customHeight="1" x14ac:dyDescent="0.25">
      <c r="B846" s="21">
        <v>4844</v>
      </c>
      <c r="C846" s="10" t="s">
        <v>82</v>
      </c>
      <c r="D846" s="10" t="s">
        <v>92</v>
      </c>
      <c r="E846" s="10" t="s">
        <v>274</v>
      </c>
      <c r="F846" s="10" t="s">
        <v>115</v>
      </c>
      <c r="G846" s="9" t="s">
        <v>155</v>
      </c>
      <c r="H846" s="34" t="s">
        <v>990</v>
      </c>
      <c r="I846" s="10" t="s">
        <v>1097</v>
      </c>
      <c r="J846" s="11">
        <v>83706</v>
      </c>
      <c r="K846" s="12"/>
      <c r="L846" s="10">
        <v>2</v>
      </c>
      <c r="M846" s="36">
        <v>49</v>
      </c>
      <c r="N846" s="33" t="s">
        <v>245</v>
      </c>
      <c r="O846" s="30">
        <v>35.880000000000003</v>
      </c>
      <c r="P846" s="13">
        <v>40.89</v>
      </c>
      <c r="Q846" s="13">
        <v>39.880000000000003</v>
      </c>
      <c r="R846" s="14">
        <v>0.20159680638722524</v>
      </c>
      <c r="S846" s="15">
        <v>9.878243512974036</v>
      </c>
      <c r="T846" s="22">
        <v>4.9782435129740366</v>
      </c>
      <c r="U846" s="23">
        <v>1.4016</v>
      </c>
      <c r="V846" s="24">
        <v>1.4132</v>
      </c>
      <c r="W846" s="25">
        <v>1.252586E-2</v>
      </c>
      <c r="X846" s="26">
        <v>1.5688639649999992E-2</v>
      </c>
      <c r="Y846" s="16">
        <v>0.61376713999999999</v>
      </c>
    </row>
    <row r="847" spans="2:25" ht="20.100000000000001" customHeight="1" x14ac:dyDescent="0.25">
      <c r="B847" s="21">
        <v>4890</v>
      </c>
      <c r="C847" s="10" t="s">
        <v>160</v>
      </c>
      <c r="D847" s="10" t="s">
        <v>93</v>
      </c>
      <c r="E847" s="10" t="s">
        <v>94</v>
      </c>
      <c r="F847" s="10" t="s">
        <v>161</v>
      </c>
      <c r="G847" s="9" t="s">
        <v>185</v>
      </c>
      <c r="H847" s="34" t="s">
        <v>875</v>
      </c>
      <c r="I847" s="10" t="s">
        <v>239</v>
      </c>
      <c r="J847" s="11">
        <v>76691</v>
      </c>
      <c r="K847" s="12"/>
      <c r="L847" s="10">
        <v>3</v>
      </c>
      <c r="M847" s="36">
        <v>75.8</v>
      </c>
      <c r="N847" s="33" t="s">
        <v>245</v>
      </c>
      <c r="O847" s="30">
        <v>36.1</v>
      </c>
      <c r="P847" s="13">
        <v>41.1</v>
      </c>
      <c r="Q847" s="13">
        <v>40.15</v>
      </c>
      <c r="R847" s="14">
        <v>0.19000000000000056</v>
      </c>
      <c r="S847" s="15">
        <v>14.402000000000042</v>
      </c>
      <c r="T847" s="22">
        <v>6.8220000000000418</v>
      </c>
      <c r="U847" s="23">
        <v>1.4073</v>
      </c>
      <c r="V847" s="24">
        <v>1.4073</v>
      </c>
      <c r="W847" s="25">
        <v>1.252497E-2</v>
      </c>
      <c r="X847" s="26">
        <v>1.5462925925925937E-2</v>
      </c>
      <c r="Y847" s="16">
        <v>0.94939272599999991</v>
      </c>
    </row>
    <row r="848" spans="2:25" ht="20.100000000000001" customHeight="1" x14ac:dyDescent="0.25">
      <c r="B848" s="21">
        <v>4852</v>
      </c>
      <c r="C848" s="10" t="s">
        <v>1461</v>
      </c>
      <c r="D848" s="10" t="s">
        <v>92</v>
      </c>
      <c r="E848" s="10" t="s">
        <v>124</v>
      </c>
      <c r="F848" s="10" t="s">
        <v>85</v>
      </c>
      <c r="G848" s="9" t="s">
        <v>1462</v>
      </c>
      <c r="H848" s="34" t="s">
        <v>990</v>
      </c>
      <c r="I848" s="10" t="s">
        <v>234</v>
      </c>
      <c r="J848" s="11">
        <v>82651</v>
      </c>
      <c r="K848" s="12"/>
      <c r="L848" s="10">
        <v>5</v>
      </c>
      <c r="M848" s="36">
        <v>138</v>
      </c>
      <c r="N848" s="33" t="s">
        <v>245</v>
      </c>
      <c r="O848" s="30">
        <v>27.97</v>
      </c>
      <c r="P848" s="13">
        <v>32.97</v>
      </c>
      <c r="Q848" s="13">
        <v>31.68</v>
      </c>
      <c r="R848" s="14">
        <v>0.25799999999999984</v>
      </c>
      <c r="S848" s="15">
        <v>35.603999999999978</v>
      </c>
      <c r="T848" s="22">
        <v>21.803999999999977</v>
      </c>
      <c r="U848" s="23">
        <v>1.4207000000000001</v>
      </c>
      <c r="V848" s="24">
        <v>1.3933</v>
      </c>
      <c r="W848" s="25">
        <v>1.25223E-2</v>
      </c>
      <c r="X848" s="26">
        <v>1.6876415094339618E-2</v>
      </c>
      <c r="Y848" s="16">
        <v>1.7280774000000001</v>
      </c>
    </row>
    <row r="849" spans="2:25" ht="20.100000000000001" customHeight="1" x14ac:dyDescent="0.25">
      <c r="B849" s="21">
        <v>4663</v>
      </c>
      <c r="C849" s="10" t="s">
        <v>97</v>
      </c>
      <c r="D849" s="10" t="s">
        <v>93</v>
      </c>
      <c r="E849" s="10"/>
      <c r="F849" s="10"/>
      <c r="G849" s="9" t="s">
        <v>182</v>
      </c>
      <c r="H849" s="34" t="s">
        <v>238</v>
      </c>
      <c r="I849" s="10"/>
      <c r="J849" s="11"/>
      <c r="K849" s="12"/>
      <c r="L849" s="10">
        <v>1</v>
      </c>
      <c r="M849" s="36">
        <v>25</v>
      </c>
      <c r="N849" s="33" t="s">
        <v>245</v>
      </c>
      <c r="O849" s="30">
        <v>31.91</v>
      </c>
      <c r="P849" s="13">
        <v>36.94</v>
      </c>
      <c r="Q849" s="13">
        <v>36.020000000000003</v>
      </c>
      <c r="R849" s="14">
        <v>0.18290258449304075</v>
      </c>
      <c r="S849" s="15">
        <v>4.5725646123260191</v>
      </c>
      <c r="T849" s="22">
        <v>2.0725646123260186</v>
      </c>
      <c r="U849" s="23">
        <v>1.4151</v>
      </c>
      <c r="V849" s="24">
        <v>1.4306000000000001</v>
      </c>
      <c r="W849" s="25">
        <v>1.252108E-2</v>
      </c>
      <c r="X849" s="26">
        <v>1.5323852165450104E-2</v>
      </c>
      <c r="Y849" s="16">
        <v>0.313027</v>
      </c>
    </row>
    <row r="850" spans="2:25" ht="20.100000000000001" customHeight="1" x14ac:dyDescent="0.25">
      <c r="B850" s="21">
        <v>4727</v>
      </c>
      <c r="C850" s="10" t="s">
        <v>1194</v>
      </c>
      <c r="D850" s="10" t="s">
        <v>92</v>
      </c>
      <c r="E850" s="10" t="s">
        <v>122</v>
      </c>
      <c r="F850" s="10" t="s">
        <v>74</v>
      </c>
      <c r="G850" s="9" t="s">
        <v>954</v>
      </c>
      <c r="H850" s="34" t="s">
        <v>737</v>
      </c>
      <c r="I850" s="10" t="s">
        <v>286</v>
      </c>
      <c r="J850" s="11">
        <v>71591</v>
      </c>
      <c r="K850" s="12"/>
      <c r="L850" s="10">
        <v>3</v>
      </c>
      <c r="M850" s="36">
        <v>81.400000000000006</v>
      </c>
      <c r="N850" s="33" t="s">
        <v>245</v>
      </c>
      <c r="O850" s="30">
        <v>35.85</v>
      </c>
      <c r="P850" s="13">
        <v>40.880000000000003</v>
      </c>
      <c r="Q850" s="13">
        <v>40.229999999999997</v>
      </c>
      <c r="R850" s="14">
        <v>0.12922465208747624</v>
      </c>
      <c r="S850" s="15">
        <v>10.518886679920566</v>
      </c>
      <c r="T850" s="22">
        <v>2.3788866799205661</v>
      </c>
      <c r="U850" s="23">
        <v>1.3971</v>
      </c>
      <c r="V850" s="24">
        <v>1.3849</v>
      </c>
      <c r="W850" s="25">
        <v>1.2519000000000001E-2</v>
      </c>
      <c r="X850" s="26">
        <v>1.4376842465753444E-2</v>
      </c>
      <c r="Y850" s="16">
        <v>1.0190466</v>
      </c>
    </row>
    <row r="851" spans="2:25" ht="20.100000000000001" customHeight="1" x14ac:dyDescent="0.25">
      <c r="B851" s="21">
        <v>4841</v>
      </c>
      <c r="C851" s="10" t="s">
        <v>302</v>
      </c>
      <c r="D851" s="10" t="s">
        <v>93</v>
      </c>
      <c r="E851" s="10" t="s">
        <v>87</v>
      </c>
      <c r="F851" s="10" t="s">
        <v>303</v>
      </c>
      <c r="G851" s="9" t="s">
        <v>304</v>
      </c>
      <c r="H851" s="34" t="s">
        <v>875</v>
      </c>
      <c r="I851" s="10" t="s">
        <v>305</v>
      </c>
      <c r="J851" s="11">
        <v>76482</v>
      </c>
      <c r="K851" s="12"/>
      <c r="L851" s="10">
        <v>3</v>
      </c>
      <c r="M851" s="36">
        <v>69.2</v>
      </c>
      <c r="N851" s="33" t="s">
        <v>245</v>
      </c>
      <c r="O851" s="30">
        <v>36.090000000000003</v>
      </c>
      <c r="P851" s="13">
        <v>41.11</v>
      </c>
      <c r="Q851" s="13">
        <v>40.31</v>
      </c>
      <c r="R851" s="14">
        <v>0.15936254980079637</v>
      </c>
      <c r="S851" s="15">
        <v>11.027888446215108</v>
      </c>
      <c r="T851" s="22">
        <v>4.1078884462151084</v>
      </c>
      <c r="U851" s="23">
        <v>1.4214</v>
      </c>
      <c r="V851" s="24">
        <v>1.3917999999999999</v>
      </c>
      <c r="W851" s="25">
        <v>1.2518740000000002E-2</v>
      </c>
      <c r="X851" s="26">
        <v>1.4891960853080562E-2</v>
      </c>
      <c r="Y851" s="16">
        <v>0.8662968080000002</v>
      </c>
    </row>
    <row r="852" spans="2:25" ht="20.100000000000001" customHeight="1" x14ac:dyDescent="0.25">
      <c r="B852" s="21">
        <v>4687</v>
      </c>
      <c r="C852" s="10" t="s">
        <v>32</v>
      </c>
      <c r="D852" s="10" t="s">
        <v>92</v>
      </c>
      <c r="E852" s="10"/>
      <c r="F852" s="10"/>
      <c r="G852" s="9" t="s">
        <v>760</v>
      </c>
      <c r="H852" s="34" t="s">
        <v>755</v>
      </c>
      <c r="I852" s="10" t="s">
        <v>759</v>
      </c>
      <c r="J852" s="11"/>
      <c r="K852" s="12"/>
      <c r="L852" s="10">
        <v>1</v>
      </c>
      <c r="M852" s="36">
        <v>22.2</v>
      </c>
      <c r="N852" s="33" t="s">
        <v>753</v>
      </c>
      <c r="O852" s="30">
        <v>29.27</v>
      </c>
      <c r="P852" s="13">
        <v>34.299999999999997</v>
      </c>
      <c r="Q852" s="13">
        <v>33.68</v>
      </c>
      <c r="R852" s="14">
        <v>0.12326043737574507</v>
      </c>
      <c r="S852" s="15">
        <v>2.7363817097415404</v>
      </c>
      <c r="T852" s="22">
        <v>0.51638170974154052</v>
      </c>
      <c r="U852" s="23">
        <v>1.3838999999999999</v>
      </c>
      <c r="V852" s="24">
        <v>1.3673</v>
      </c>
      <c r="W852" s="25">
        <v>1.251796E-2</v>
      </c>
      <c r="X852" s="26">
        <v>1.4277854603174597E-2</v>
      </c>
      <c r="Y852" s="16">
        <v>0.27789871199999999</v>
      </c>
    </row>
    <row r="853" spans="2:25" ht="20.100000000000001" customHeight="1" x14ac:dyDescent="0.25">
      <c r="B853" s="21">
        <v>4695</v>
      </c>
      <c r="C853" s="10" t="s">
        <v>37</v>
      </c>
      <c r="D853" s="10" t="s">
        <v>92</v>
      </c>
      <c r="E853" s="10" t="s">
        <v>117</v>
      </c>
      <c r="F853" s="10" t="s">
        <v>37</v>
      </c>
      <c r="G853" s="9" t="s">
        <v>132</v>
      </c>
      <c r="H853" s="34" t="s">
        <v>755</v>
      </c>
      <c r="I853" s="10" t="s">
        <v>840</v>
      </c>
      <c r="J853" s="11">
        <v>67617</v>
      </c>
      <c r="K853" s="12"/>
      <c r="L853" s="10">
        <v>6</v>
      </c>
      <c r="M853" s="36">
        <v>119</v>
      </c>
      <c r="N853" s="33" t="s">
        <v>245</v>
      </c>
      <c r="O853" s="30">
        <v>29.12</v>
      </c>
      <c r="P853" s="13">
        <v>34.130000000000003</v>
      </c>
      <c r="Q853" s="13">
        <v>33.67</v>
      </c>
      <c r="R853" s="14">
        <v>9.1816367265469198E-2</v>
      </c>
      <c r="S853" s="15">
        <v>10.926147704590834</v>
      </c>
      <c r="T853" s="22">
        <v>-0.97385229540916607</v>
      </c>
      <c r="U853" s="23">
        <v>1.4368000000000001</v>
      </c>
      <c r="V853" s="24">
        <v>1.4078999999999999</v>
      </c>
      <c r="W853" s="25">
        <v>1.2516680000000001E-2</v>
      </c>
      <c r="X853" s="26">
        <v>1.3782102593406596E-2</v>
      </c>
      <c r="Y853" s="16">
        <v>1.48948492</v>
      </c>
    </row>
    <row r="854" spans="2:25" ht="20.100000000000001" customHeight="1" x14ac:dyDescent="0.25">
      <c r="B854" s="21">
        <v>4886</v>
      </c>
      <c r="C854" s="10" t="s">
        <v>950</v>
      </c>
      <c r="D854" s="10" t="s">
        <v>92</v>
      </c>
      <c r="E854" s="10" t="s">
        <v>122</v>
      </c>
      <c r="F854" s="10" t="s">
        <v>74</v>
      </c>
      <c r="G854" s="9" t="s">
        <v>951</v>
      </c>
      <c r="H854" s="34" t="s">
        <v>990</v>
      </c>
      <c r="I854" s="10" t="s">
        <v>286</v>
      </c>
      <c r="J854" s="11">
        <v>75733</v>
      </c>
      <c r="K854" s="12"/>
      <c r="L854" s="10">
        <v>9</v>
      </c>
      <c r="M854" s="36">
        <v>175.6</v>
      </c>
      <c r="N854" s="33" t="s">
        <v>245</v>
      </c>
      <c r="O854" s="30">
        <v>35.07</v>
      </c>
      <c r="P854" s="13">
        <v>40.08</v>
      </c>
      <c r="Q854" s="13">
        <v>39.33</v>
      </c>
      <c r="R854" s="14">
        <v>0.14970059880239528</v>
      </c>
      <c r="S854" s="15">
        <v>26.28742514970061</v>
      </c>
      <c r="T854" s="22">
        <v>8.7274251497006095</v>
      </c>
      <c r="U854" s="23">
        <v>1.4126000000000001</v>
      </c>
      <c r="V854" s="24">
        <v>1.4</v>
      </c>
      <c r="W854" s="25">
        <v>1.2516069999999999E-2</v>
      </c>
      <c r="X854" s="26">
        <v>1.4719603450704225E-2</v>
      </c>
      <c r="Y854" s="16">
        <v>2.1978218919999999</v>
      </c>
    </row>
    <row r="855" spans="2:25" ht="20.100000000000001" customHeight="1" x14ac:dyDescent="0.25">
      <c r="B855" s="21">
        <v>4784</v>
      </c>
      <c r="C855" s="10" t="s">
        <v>385</v>
      </c>
      <c r="D855" s="10" t="s">
        <v>247</v>
      </c>
      <c r="E855" s="10" t="s">
        <v>380</v>
      </c>
      <c r="F855" s="10" t="s">
        <v>386</v>
      </c>
      <c r="G855" s="9" t="s">
        <v>387</v>
      </c>
      <c r="H855" s="34" t="s">
        <v>1056</v>
      </c>
      <c r="I855" s="10" t="s">
        <v>663</v>
      </c>
      <c r="J855" s="11">
        <v>33531</v>
      </c>
      <c r="K855" s="12"/>
      <c r="L855" s="10">
        <v>9</v>
      </c>
      <c r="M855" s="36">
        <v>184.8</v>
      </c>
      <c r="N855" s="33" t="s">
        <v>245</v>
      </c>
      <c r="O855" s="30">
        <v>35.049999999999997</v>
      </c>
      <c r="P855" s="13">
        <v>40.049999999999997</v>
      </c>
      <c r="Q855" s="13">
        <v>39.549999999999997</v>
      </c>
      <c r="R855" s="14">
        <v>0.1</v>
      </c>
      <c r="S855" s="15">
        <v>18.48</v>
      </c>
      <c r="T855" s="22">
        <v>0</v>
      </c>
      <c r="U855" s="23">
        <v>1.3939999999999999</v>
      </c>
      <c r="V855" s="24">
        <v>1.387</v>
      </c>
      <c r="W855" s="25">
        <v>1.25145E-2</v>
      </c>
      <c r="X855" s="26">
        <v>1.3904999999999999E-2</v>
      </c>
      <c r="Y855" s="16">
        <v>2.3126796000000001</v>
      </c>
    </row>
    <row r="856" spans="2:25" ht="20.100000000000001" customHeight="1" x14ac:dyDescent="0.25">
      <c r="B856" s="21">
        <v>4720</v>
      </c>
      <c r="C856" s="10" t="s">
        <v>159</v>
      </c>
      <c r="D856" s="10" t="s">
        <v>93</v>
      </c>
      <c r="E856" s="10" t="s">
        <v>94</v>
      </c>
      <c r="F856" s="10" t="s">
        <v>161</v>
      </c>
      <c r="G856" s="9" t="s">
        <v>184</v>
      </c>
      <c r="H856" s="34" t="s">
        <v>875</v>
      </c>
      <c r="I856" s="10" t="s">
        <v>491</v>
      </c>
      <c r="J856" s="11">
        <v>76662</v>
      </c>
      <c r="K856" s="12"/>
      <c r="L856" s="10">
        <v>3</v>
      </c>
      <c r="M856" s="36">
        <v>82.5</v>
      </c>
      <c r="N856" s="33" t="s">
        <v>245</v>
      </c>
      <c r="O856" s="30">
        <v>36.47</v>
      </c>
      <c r="P856" s="13">
        <v>41.48</v>
      </c>
      <c r="Q856" s="13">
        <v>40.770000000000003</v>
      </c>
      <c r="R856" s="14">
        <v>0.14171656686626627</v>
      </c>
      <c r="S856" s="15">
        <v>11.691616766466968</v>
      </c>
      <c r="T856" s="22">
        <v>3.4416167664669666</v>
      </c>
      <c r="U856" s="23">
        <v>1.4038999999999999</v>
      </c>
      <c r="V856" s="24">
        <v>1.377</v>
      </c>
      <c r="W856" s="25">
        <v>1.2514050000000001E-2</v>
      </c>
      <c r="X856" s="26">
        <v>1.4580323372093005E-2</v>
      </c>
      <c r="Y856" s="16">
        <v>1.032409125</v>
      </c>
    </row>
    <row r="857" spans="2:25" ht="20.100000000000001" customHeight="1" x14ac:dyDescent="0.25">
      <c r="B857" s="21">
        <v>4852</v>
      </c>
      <c r="C857" s="10" t="s">
        <v>960</v>
      </c>
      <c r="D857" s="10" t="s">
        <v>93</v>
      </c>
      <c r="E857" s="10" t="s">
        <v>179</v>
      </c>
      <c r="F857" s="10" t="s">
        <v>174</v>
      </c>
      <c r="G857" s="9" t="s">
        <v>195</v>
      </c>
      <c r="H857" s="34" t="s">
        <v>1611</v>
      </c>
      <c r="I857" s="10" t="s">
        <v>1613</v>
      </c>
      <c r="J857" s="11">
        <v>83079</v>
      </c>
      <c r="K857" s="12"/>
      <c r="L857" s="10">
        <v>15</v>
      </c>
      <c r="M857" s="36">
        <v>337</v>
      </c>
      <c r="N857" s="33" t="s">
        <v>245</v>
      </c>
      <c r="O857" s="30">
        <v>29.06</v>
      </c>
      <c r="P857" s="13">
        <v>34.07</v>
      </c>
      <c r="Q857" s="13">
        <v>33.25</v>
      </c>
      <c r="R857" s="14">
        <v>0.16367265469061876</v>
      </c>
      <c r="S857" s="15">
        <v>55.157684630738522</v>
      </c>
      <c r="T857" s="22">
        <v>21.45768463073852</v>
      </c>
      <c r="U857" s="23">
        <v>1.4146000000000001</v>
      </c>
      <c r="V857" s="24">
        <v>1.3975</v>
      </c>
      <c r="W857" s="25">
        <v>1.2513845000000001E-2</v>
      </c>
      <c r="X857" s="26">
        <v>1.4962855238663485E-2</v>
      </c>
      <c r="Y857" s="16">
        <v>4.2171657650000007</v>
      </c>
    </row>
    <row r="858" spans="2:25" ht="20.100000000000001" customHeight="1" x14ac:dyDescent="0.25">
      <c r="B858" s="21">
        <v>4716</v>
      </c>
      <c r="C858" s="10" t="s">
        <v>390</v>
      </c>
      <c r="D858" s="10" t="s">
        <v>247</v>
      </c>
      <c r="E858" s="10" t="s">
        <v>380</v>
      </c>
      <c r="F858" s="10" t="s">
        <v>391</v>
      </c>
      <c r="G858" s="9" t="s">
        <v>392</v>
      </c>
      <c r="H858" s="34" t="s">
        <v>850</v>
      </c>
      <c r="I858" s="10" t="s">
        <v>663</v>
      </c>
      <c r="J858" s="11">
        <v>33527</v>
      </c>
      <c r="K858" s="12"/>
      <c r="L858" s="10">
        <v>2</v>
      </c>
      <c r="M858" s="36">
        <v>53</v>
      </c>
      <c r="N858" s="33" t="s">
        <v>245</v>
      </c>
      <c r="O858" s="30">
        <v>35.200000000000003</v>
      </c>
      <c r="P858" s="13">
        <v>40.21</v>
      </c>
      <c r="Q858" s="13">
        <v>39.61</v>
      </c>
      <c r="R858" s="14">
        <v>0.1197604790419165</v>
      </c>
      <c r="S858" s="15">
        <v>6.3473053892215745</v>
      </c>
      <c r="T858" s="22">
        <v>1.0473053892215742</v>
      </c>
      <c r="U858" s="23">
        <v>1.4040999999999999</v>
      </c>
      <c r="V858" s="24">
        <v>1.3766</v>
      </c>
      <c r="W858" s="25">
        <v>1.2513149999999999E-2</v>
      </c>
      <c r="X858" s="26">
        <v>1.4215619387755105E-2</v>
      </c>
      <c r="Y858" s="16">
        <v>0.6631969499999999</v>
      </c>
    </row>
    <row r="859" spans="2:25" ht="20.100000000000001" customHeight="1" x14ac:dyDescent="0.25">
      <c r="B859" s="21">
        <v>4815</v>
      </c>
      <c r="C859" s="10" t="s">
        <v>342</v>
      </c>
      <c r="D859" s="10" t="s">
        <v>92</v>
      </c>
      <c r="E859" s="10" t="s">
        <v>318</v>
      </c>
      <c r="F859" s="10" t="s">
        <v>337</v>
      </c>
      <c r="G859" s="9" t="s">
        <v>343</v>
      </c>
      <c r="H859" s="34" t="s">
        <v>755</v>
      </c>
      <c r="I859" s="10" t="s">
        <v>339</v>
      </c>
      <c r="J859" s="11">
        <v>76365</v>
      </c>
      <c r="K859" s="12"/>
      <c r="L859" s="10">
        <v>2</v>
      </c>
      <c r="M859" s="36">
        <v>35</v>
      </c>
      <c r="N859" s="33" t="s">
        <v>245</v>
      </c>
      <c r="O859" s="30">
        <v>32.33</v>
      </c>
      <c r="P859" s="13">
        <v>37.369999999999997</v>
      </c>
      <c r="Q859" s="13">
        <v>36.86</v>
      </c>
      <c r="R859" s="14">
        <v>0.10119047619047582</v>
      </c>
      <c r="S859" s="15">
        <v>3.5416666666666536</v>
      </c>
      <c r="T859" s="22">
        <v>4.1666666666653404E-2</v>
      </c>
      <c r="U859" s="23">
        <v>1.3708</v>
      </c>
      <c r="V859" s="24">
        <v>1.3492</v>
      </c>
      <c r="W859" s="25">
        <v>1.2511999999999999E-2</v>
      </c>
      <c r="X859" s="26">
        <v>1.3920635761589396E-2</v>
      </c>
      <c r="Y859" s="16">
        <v>0.43791999999999998</v>
      </c>
    </row>
    <row r="860" spans="2:25" ht="20.100000000000001" customHeight="1" x14ac:dyDescent="0.25">
      <c r="B860" s="21">
        <v>4850</v>
      </c>
      <c r="C860" s="10" t="s">
        <v>1131</v>
      </c>
      <c r="D860" s="10" t="s">
        <v>92</v>
      </c>
      <c r="E860" s="10" t="s">
        <v>122</v>
      </c>
      <c r="F860" s="10" t="s">
        <v>73</v>
      </c>
      <c r="G860" s="9" t="s">
        <v>1132</v>
      </c>
      <c r="H860" s="34" t="s">
        <v>990</v>
      </c>
      <c r="I860" s="10" t="s">
        <v>1496</v>
      </c>
      <c r="J860" s="11">
        <v>76546</v>
      </c>
      <c r="K860" s="12"/>
      <c r="L860" s="10">
        <v>4</v>
      </c>
      <c r="M860" s="36">
        <v>111.4</v>
      </c>
      <c r="N860" s="33" t="s">
        <v>245</v>
      </c>
      <c r="O860" s="30">
        <v>36.090000000000003</v>
      </c>
      <c r="P860" s="13">
        <v>41.11</v>
      </c>
      <c r="Q860" s="13">
        <v>40.130000000000003</v>
      </c>
      <c r="R860" s="14">
        <v>0.19521912350597562</v>
      </c>
      <c r="S860" s="15">
        <v>21.747410358565684</v>
      </c>
      <c r="T860" s="22">
        <v>10.607410358565684</v>
      </c>
      <c r="U860" s="23">
        <v>1.4057999999999999</v>
      </c>
      <c r="V860" s="24">
        <v>1.4057999999999999</v>
      </c>
      <c r="W860" s="25">
        <v>1.2511619999999999E-2</v>
      </c>
      <c r="X860" s="26">
        <v>1.5546616930693058E-2</v>
      </c>
      <c r="Y860" s="16">
        <v>1.3937944680000001</v>
      </c>
    </row>
    <row r="861" spans="2:25" ht="20.100000000000001" customHeight="1" x14ac:dyDescent="0.25">
      <c r="B861" s="21">
        <v>4911</v>
      </c>
      <c r="C861" s="10" t="s">
        <v>158</v>
      </c>
      <c r="D861" s="10" t="s">
        <v>93</v>
      </c>
      <c r="E861" s="10" t="s">
        <v>94</v>
      </c>
      <c r="F861" s="10" t="s">
        <v>94</v>
      </c>
      <c r="G861" s="9" t="s">
        <v>183</v>
      </c>
      <c r="H861" s="34" t="s">
        <v>875</v>
      </c>
      <c r="I861" s="10" t="s">
        <v>739</v>
      </c>
      <c r="J861" s="11">
        <v>79447</v>
      </c>
      <c r="K861" s="12"/>
      <c r="L861" s="10">
        <v>2</v>
      </c>
      <c r="M861" s="36">
        <v>50</v>
      </c>
      <c r="N861" s="33" t="s">
        <v>245</v>
      </c>
      <c r="O861" s="30">
        <v>27.75</v>
      </c>
      <c r="P861" s="13">
        <v>32.770000000000003</v>
      </c>
      <c r="Q861" s="13">
        <v>31.86</v>
      </c>
      <c r="R861" s="14">
        <v>0.18127490039840699</v>
      </c>
      <c r="S861" s="15">
        <v>9.0637450199203489</v>
      </c>
      <c r="T861" s="22">
        <v>4.0637450199203489</v>
      </c>
      <c r="U861" s="23">
        <v>1.4136</v>
      </c>
      <c r="V861" s="24">
        <v>1.3975</v>
      </c>
      <c r="W861" s="25">
        <v>1.2509395E-2</v>
      </c>
      <c r="X861" s="26">
        <v>1.5279115060827261E-2</v>
      </c>
      <c r="Y861" s="16">
        <v>0.62546974999999994</v>
      </c>
    </row>
    <row r="862" spans="2:25" ht="20.100000000000001" customHeight="1" x14ac:dyDescent="0.25">
      <c r="B862" s="21">
        <v>4868</v>
      </c>
      <c r="C862" s="10" t="s">
        <v>1022</v>
      </c>
      <c r="D862" s="10" t="s">
        <v>92</v>
      </c>
      <c r="E862" s="10" t="s">
        <v>122</v>
      </c>
      <c r="F862" s="10" t="s">
        <v>74</v>
      </c>
      <c r="G862" s="9" t="s">
        <v>951</v>
      </c>
      <c r="H862" s="34" t="s">
        <v>990</v>
      </c>
      <c r="I862" s="10" t="s">
        <v>286</v>
      </c>
      <c r="J862" s="11">
        <v>75730</v>
      </c>
      <c r="K862" s="12"/>
      <c r="L862" s="10">
        <v>11</v>
      </c>
      <c r="M862" s="36">
        <v>261</v>
      </c>
      <c r="N862" s="33" t="s">
        <v>245</v>
      </c>
      <c r="O862" s="30">
        <v>35.85</v>
      </c>
      <c r="P862" s="13">
        <v>40.85</v>
      </c>
      <c r="Q862" s="13">
        <v>40.4</v>
      </c>
      <c r="R862" s="14">
        <v>9.0000000000000566E-2</v>
      </c>
      <c r="S862" s="15">
        <v>23.490000000000148</v>
      </c>
      <c r="T862" s="22">
        <v>-2.6099999999998538</v>
      </c>
      <c r="U862" s="23">
        <v>1.4075</v>
      </c>
      <c r="V862" s="24">
        <v>1.4035</v>
      </c>
      <c r="W862" s="25">
        <v>1.2508950000000001E-2</v>
      </c>
      <c r="X862" s="26">
        <v>1.3746098901098911E-2</v>
      </c>
      <c r="Y862" s="16">
        <v>3.2648359500000002</v>
      </c>
    </row>
    <row r="863" spans="2:25" ht="20.100000000000001" customHeight="1" x14ac:dyDescent="0.25">
      <c r="B863" s="21">
        <v>4847</v>
      </c>
      <c r="C863" s="10" t="s">
        <v>31</v>
      </c>
      <c r="D863" s="10" t="s">
        <v>92</v>
      </c>
      <c r="E863" s="10" t="s">
        <v>98</v>
      </c>
      <c r="F863" s="10" t="s">
        <v>101</v>
      </c>
      <c r="G863" s="9" t="s">
        <v>128</v>
      </c>
      <c r="H863" s="34" t="s">
        <v>755</v>
      </c>
      <c r="I863" s="10" t="s">
        <v>1603</v>
      </c>
      <c r="J863" s="11">
        <v>65388</v>
      </c>
      <c r="K863" s="12"/>
      <c r="L863" s="10">
        <v>3</v>
      </c>
      <c r="M863" s="36">
        <v>80</v>
      </c>
      <c r="N863" s="33" t="s">
        <v>245</v>
      </c>
      <c r="O863" s="30">
        <v>29.11</v>
      </c>
      <c r="P863" s="13">
        <v>34.119999999999997</v>
      </c>
      <c r="Q863" s="13">
        <v>33.51</v>
      </c>
      <c r="R863" s="14">
        <v>0.12175648702594803</v>
      </c>
      <c r="S863" s="15">
        <v>9.7405189620758428</v>
      </c>
      <c r="T863" s="22">
        <v>1.7405189620758421</v>
      </c>
      <c r="U863" s="23">
        <v>1.4142999999999999</v>
      </c>
      <c r="V863" s="24">
        <v>1.3966000000000001</v>
      </c>
      <c r="W863" s="25">
        <v>1.2508505000000001E-2</v>
      </c>
      <c r="X863" s="26">
        <v>1.4242638647727273E-2</v>
      </c>
      <c r="Y863" s="16">
        <v>1.0006804</v>
      </c>
    </row>
    <row r="864" spans="2:25" ht="20.100000000000001" customHeight="1" x14ac:dyDescent="0.25">
      <c r="B864" s="21">
        <v>4658</v>
      </c>
      <c r="C864" s="10" t="s">
        <v>393</v>
      </c>
      <c r="D864" s="10" t="s">
        <v>247</v>
      </c>
      <c r="E864" s="10"/>
      <c r="F864" s="10" t="s">
        <v>394</v>
      </c>
      <c r="G864" s="9" t="s">
        <v>395</v>
      </c>
      <c r="H864" s="34" t="s">
        <v>382</v>
      </c>
      <c r="I864" s="10"/>
      <c r="J864" s="11"/>
      <c r="K864" s="12"/>
      <c r="L864" s="10">
        <v>6</v>
      </c>
      <c r="M864" s="36">
        <v>128</v>
      </c>
      <c r="N864" s="33" t="s">
        <v>245</v>
      </c>
      <c r="O864" s="30">
        <v>32.25</v>
      </c>
      <c r="P864" s="13">
        <v>37.26</v>
      </c>
      <c r="Q864" s="13">
        <v>36.4</v>
      </c>
      <c r="R864" s="14">
        <v>0.17165668662674646</v>
      </c>
      <c r="S864" s="15">
        <v>21.972055888223547</v>
      </c>
      <c r="T864" s="22">
        <v>9.1720558882235466</v>
      </c>
      <c r="U864" s="23">
        <v>1.4336</v>
      </c>
      <c r="V864" s="24">
        <v>1.4091</v>
      </c>
      <c r="W864" s="25">
        <v>1.2507880000000001E-2</v>
      </c>
      <c r="X864" s="26">
        <v>1.5099874409638555E-2</v>
      </c>
      <c r="Y864" s="16">
        <v>1.6010086400000001</v>
      </c>
    </row>
    <row r="865" spans="2:25" ht="20.100000000000001" customHeight="1" x14ac:dyDescent="0.25">
      <c r="B865" s="21">
        <v>4694</v>
      </c>
      <c r="C865" s="10" t="s">
        <v>891</v>
      </c>
      <c r="D865" s="10" t="s">
        <v>93</v>
      </c>
      <c r="E865" s="10" t="s">
        <v>87</v>
      </c>
      <c r="F865" s="10" t="s">
        <v>88</v>
      </c>
      <c r="G865" s="9" t="s">
        <v>805</v>
      </c>
      <c r="H865" s="34" t="s">
        <v>875</v>
      </c>
      <c r="I865" s="10" t="s">
        <v>236</v>
      </c>
      <c r="J865" s="11">
        <v>72179</v>
      </c>
      <c r="K865" s="12"/>
      <c r="L865" s="10">
        <v>1</v>
      </c>
      <c r="M865" s="36">
        <v>24</v>
      </c>
      <c r="N865" s="33" t="s">
        <v>245</v>
      </c>
      <c r="O865" s="30">
        <v>36.200000000000003</v>
      </c>
      <c r="P865" s="13">
        <v>41.21</v>
      </c>
      <c r="Q865" s="13">
        <v>40.61</v>
      </c>
      <c r="R865" s="14">
        <v>0.1197604790419165</v>
      </c>
      <c r="S865" s="15">
        <v>2.874251497005996</v>
      </c>
      <c r="T865" s="22">
        <v>0.47425149700599589</v>
      </c>
      <c r="U865" s="23">
        <v>1.4414</v>
      </c>
      <c r="V865" s="24">
        <v>1.4013</v>
      </c>
      <c r="W865" s="25">
        <v>1.2507880000000001E-2</v>
      </c>
      <c r="X865" s="26">
        <v>1.4209632380952386E-2</v>
      </c>
      <c r="Y865" s="16">
        <v>0.30018912000000003</v>
      </c>
    </row>
    <row r="866" spans="2:25" ht="20.100000000000001" customHeight="1" x14ac:dyDescent="0.25">
      <c r="B866" s="21">
        <v>4836</v>
      </c>
      <c r="C866" s="10" t="s">
        <v>1224</v>
      </c>
      <c r="D866" s="10" t="s">
        <v>93</v>
      </c>
      <c r="E866" s="10" t="s">
        <v>87</v>
      </c>
      <c r="F866" s="10" t="s">
        <v>303</v>
      </c>
      <c r="G866" s="9" t="s">
        <v>1225</v>
      </c>
      <c r="H866" s="34" t="s">
        <v>1554</v>
      </c>
      <c r="I866" s="10" t="s">
        <v>1555</v>
      </c>
      <c r="J866" s="11">
        <v>76480</v>
      </c>
      <c r="K866" s="12"/>
      <c r="L866" s="10">
        <v>2</v>
      </c>
      <c r="M866" s="36">
        <v>52</v>
      </c>
      <c r="N866" s="33" t="s">
        <v>245</v>
      </c>
      <c r="O866" s="30">
        <v>27.54</v>
      </c>
      <c r="P866" s="13">
        <v>32.549999999999997</v>
      </c>
      <c r="Q866" s="13">
        <v>32</v>
      </c>
      <c r="R866" s="14">
        <v>0.10978043912175596</v>
      </c>
      <c r="S866" s="15">
        <v>5.7085828343313096</v>
      </c>
      <c r="T866" s="22">
        <v>0.50858283433130969</v>
      </c>
      <c r="U866" s="23">
        <v>1.3761000000000001</v>
      </c>
      <c r="V866" s="24">
        <v>1.3424</v>
      </c>
      <c r="W866" s="25">
        <v>1.25051E-2</v>
      </c>
      <c r="X866" s="26">
        <v>1.404720874439461E-2</v>
      </c>
      <c r="Y866" s="16">
        <v>0.65026519999999999</v>
      </c>
    </row>
    <row r="867" spans="2:25" ht="20.100000000000001" customHeight="1" x14ac:dyDescent="0.25">
      <c r="B867" s="21">
        <v>4883</v>
      </c>
      <c r="C867" s="10" t="s">
        <v>438</v>
      </c>
      <c r="D867" s="10" t="s">
        <v>93</v>
      </c>
      <c r="E867" s="10" t="s">
        <v>94</v>
      </c>
      <c r="F867" s="10" t="s">
        <v>164</v>
      </c>
      <c r="G867" s="9" t="s">
        <v>439</v>
      </c>
      <c r="H867" s="34" t="s">
        <v>875</v>
      </c>
      <c r="I867" s="10" t="s">
        <v>812</v>
      </c>
      <c r="J867" s="11">
        <v>75082</v>
      </c>
      <c r="K867" s="12"/>
      <c r="L867" s="10">
        <v>8</v>
      </c>
      <c r="M867" s="36">
        <v>209</v>
      </c>
      <c r="N867" s="33" t="s">
        <v>245</v>
      </c>
      <c r="O867" s="30">
        <v>28.48</v>
      </c>
      <c r="P867" s="13">
        <v>33.5</v>
      </c>
      <c r="Q867" s="13">
        <v>32.85</v>
      </c>
      <c r="R867" s="14">
        <v>0.12948207171314713</v>
      </c>
      <c r="S867" s="15">
        <v>27.061752988047751</v>
      </c>
      <c r="T867" s="22">
        <v>6.1617529880477484</v>
      </c>
      <c r="U867" s="23">
        <v>1.3898999999999999</v>
      </c>
      <c r="V867" s="24">
        <v>1.4201999999999999</v>
      </c>
      <c r="W867" s="25">
        <v>1.2504944999999998E-2</v>
      </c>
      <c r="X867" s="26">
        <v>1.4364948260869558E-2</v>
      </c>
      <c r="Y867" s="16">
        <v>2.6135335049999995</v>
      </c>
    </row>
    <row r="868" spans="2:25" ht="20.100000000000001" customHeight="1" x14ac:dyDescent="0.25">
      <c r="B868" s="21">
        <v>4911</v>
      </c>
      <c r="C868" s="10" t="s">
        <v>96</v>
      </c>
      <c r="D868" s="10" t="s">
        <v>93</v>
      </c>
      <c r="E868" s="10" t="s">
        <v>94</v>
      </c>
      <c r="F868" s="10" t="s">
        <v>94</v>
      </c>
      <c r="G868" s="9" t="s">
        <v>181</v>
      </c>
      <c r="H868" s="34" t="s">
        <v>875</v>
      </c>
      <c r="I868" s="10" t="s">
        <v>739</v>
      </c>
      <c r="J868" s="11">
        <v>79447</v>
      </c>
      <c r="K868" s="12"/>
      <c r="L868" s="10">
        <v>3</v>
      </c>
      <c r="M868" s="36">
        <v>72.8</v>
      </c>
      <c r="N868" s="33" t="s">
        <v>245</v>
      </c>
      <c r="O868" s="30">
        <v>32.22</v>
      </c>
      <c r="P868" s="13">
        <v>37.22</v>
      </c>
      <c r="Q868" s="13">
        <v>36.299999999999997</v>
      </c>
      <c r="R868" s="14">
        <v>0.18400000000000033</v>
      </c>
      <c r="S868" s="15">
        <v>13.395200000000024</v>
      </c>
      <c r="T868" s="22">
        <v>6.1152000000000237</v>
      </c>
      <c r="U868" s="23">
        <v>1.3939999999999999</v>
      </c>
      <c r="V868" s="24">
        <v>1.4159999999999999</v>
      </c>
      <c r="W868" s="25">
        <v>1.2504499999999998E-2</v>
      </c>
      <c r="X868" s="26">
        <v>1.5324142156862751E-2</v>
      </c>
      <c r="Y868" s="16">
        <v>0.91032759999999979</v>
      </c>
    </row>
    <row r="869" spans="2:25" ht="20.100000000000001" customHeight="1" x14ac:dyDescent="0.25">
      <c r="B869" s="21">
        <v>4827</v>
      </c>
      <c r="C869" s="10" t="s">
        <v>481</v>
      </c>
      <c r="D869" s="10" t="s">
        <v>92</v>
      </c>
      <c r="E869" s="10" t="s">
        <v>124</v>
      </c>
      <c r="F869" s="10" t="s">
        <v>482</v>
      </c>
      <c r="G869" s="9" t="s">
        <v>483</v>
      </c>
      <c r="H869" s="34" t="s">
        <v>990</v>
      </c>
      <c r="I869" s="10" t="s">
        <v>1482</v>
      </c>
      <c r="J869" s="11">
        <v>71439</v>
      </c>
      <c r="K869" s="12"/>
      <c r="L869" s="10">
        <v>5</v>
      </c>
      <c r="M869" s="36">
        <v>134.9</v>
      </c>
      <c r="N869" s="33" t="s">
        <v>245</v>
      </c>
      <c r="O869" s="30">
        <v>36.299999999999997</v>
      </c>
      <c r="P869" s="13">
        <v>41.35</v>
      </c>
      <c r="Q869" s="13">
        <v>40.76</v>
      </c>
      <c r="R869" s="14">
        <v>0.11683168316831741</v>
      </c>
      <c r="S869" s="15">
        <v>15.760594059406019</v>
      </c>
      <c r="T869" s="22">
        <v>2.2705940594060174</v>
      </c>
      <c r="U869" s="23">
        <v>1.3405</v>
      </c>
      <c r="V869" s="24">
        <v>1.3777999999999999</v>
      </c>
      <c r="W869" s="25">
        <v>1.250418E-2</v>
      </c>
      <c r="X869" s="26">
        <v>1.4158320403587454E-2</v>
      </c>
      <c r="Y869" s="16">
        <v>1.686813882</v>
      </c>
    </row>
    <row r="870" spans="2:25" ht="20.100000000000001" customHeight="1" x14ac:dyDescent="0.25">
      <c r="B870" s="21">
        <v>4711</v>
      </c>
      <c r="C870" s="10" t="s">
        <v>159</v>
      </c>
      <c r="D870" s="10" t="s">
        <v>93</v>
      </c>
      <c r="E870" s="10" t="s">
        <v>94</v>
      </c>
      <c r="F870" s="10" t="s">
        <v>161</v>
      </c>
      <c r="G870" s="9" t="s">
        <v>184</v>
      </c>
      <c r="H870" s="34" t="s">
        <v>875</v>
      </c>
      <c r="I870" s="10" t="s">
        <v>239</v>
      </c>
      <c r="J870" s="11">
        <v>76659</v>
      </c>
      <c r="K870" s="12"/>
      <c r="L870" s="10">
        <v>2</v>
      </c>
      <c r="M870" s="36">
        <v>60</v>
      </c>
      <c r="N870" s="33" t="s">
        <v>245</v>
      </c>
      <c r="O870" s="30">
        <v>33.770000000000003</v>
      </c>
      <c r="P870" s="13">
        <v>38.770000000000003</v>
      </c>
      <c r="Q870" s="13">
        <v>38.11</v>
      </c>
      <c r="R870" s="14">
        <v>0.13200000000000073</v>
      </c>
      <c r="S870" s="15">
        <v>7.9200000000000434</v>
      </c>
      <c r="T870" s="22">
        <v>1.9200000000000434</v>
      </c>
      <c r="U870" s="23">
        <v>1.4275</v>
      </c>
      <c r="V870" s="24">
        <v>1.4142999999999999</v>
      </c>
      <c r="W870" s="25">
        <v>1.250392E-2</v>
      </c>
      <c r="X870" s="26">
        <v>1.4405437788018446E-2</v>
      </c>
      <c r="Y870" s="16">
        <v>0.75023519999999999</v>
      </c>
    </row>
    <row r="871" spans="2:25" ht="20.100000000000001" customHeight="1" x14ac:dyDescent="0.25">
      <c r="B871" s="21">
        <v>4742</v>
      </c>
      <c r="C871" s="10" t="s">
        <v>52</v>
      </c>
      <c r="D871" s="10" t="s">
        <v>92</v>
      </c>
      <c r="E871" s="10" t="s">
        <v>118</v>
      </c>
      <c r="F871" s="10" t="s">
        <v>107</v>
      </c>
      <c r="G871" s="9" t="s">
        <v>258</v>
      </c>
      <c r="H871" s="34" t="s">
        <v>866</v>
      </c>
      <c r="I871" s="10" t="s">
        <v>213</v>
      </c>
      <c r="J871" s="11">
        <v>26295</v>
      </c>
      <c r="K871" s="12"/>
      <c r="L871" s="10">
        <v>17</v>
      </c>
      <c r="M871" s="36">
        <v>503</v>
      </c>
      <c r="N871" s="33" t="s">
        <v>245</v>
      </c>
      <c r="O871" s="30">
        <v>34.89</v>
      </c>
      <c r="P871" s="13">
        <v>39.9</v>
      </c>
      <c r="Q871" s="13">
        <v>39.35</v>
      </c>
      <c r="R871" s="14">
        <v>0.10978043912175596</v>
      </c>
      <c r="S871" s="15">
        <v>55.21956087824325</v>
      </c>
      <c r="T871" s="22">
        <v>4.919560878243245</v>
      </c>
      <c r="U871" s="23">
        <v>1.3914</v>
      </c>
      <c r="V871" s="24">
        <v>1.3872</v>
      </c>
      <c r="W871" s="25">
        <v>1.25037E-2</v>
      </c>
      <c r="X871" s="26">
        <v>1.4045636098654699E-2</v>
      </c>
      <c r="Y871" s="16">
        <v>6.2893610999999998</v>
      </c>
    </row>
    <row r="872" spans="2:25" ht="20.100000000000001" customHeight="1" x14ac:dyDescent="0.25">
      <c r="B872" s="21">
        <v>4705</v>
      </c>
      <c r="C872" s="10" t="s">
        <v>87</v>
      </c>
      <c r="D872" s="10" t="s">
        <v>93</v>
      </c>
      <c r="E872" s="10" t="s">
        <v>87</v>
      </c>
      <c r="F872" s="10" t="s">
        <v>87</v>
      </c>
      <c r="G872" s="9" t="s">
        <v>822</v>
      </c>
      <c r="H872" s="34" t="s">
        <v>875</v>
      </c>
      <c r="I872" s="10" t="s">
        <v>431</v>
      </c>
      <c r="J872" s="11">
        <v>69750</v>
      </c>
      <c r="K872" s="12"/>
      <c r="L872" s="10">
        <v>13</v>
      </c>
      <c r="M872" s="36">
        <v>305</v>
      </c>
      <c r="N872" s="33" t="s">
        <v>245</v>
      </c>
      <c r="O872" s="30">
        <v>29.09</v>
      </c>
      <c r="P872" s="13">
        <v>34.1</v>
      </c>
      <c r="Q872" s="13">
        <v>33.14</v>
      </c>
      <c r="R872" s="14">
        <v>0.19161676646706599</v>
      </c>
      <c r="S872" s="15">
        <v>58.443113772455128</v>
      </c>
      <c r="T872" s="22">
        <v>27.943113772455124</v>
      </c>
      <c r="U872" s="23">
        <v>1.4276</v>
      </c>
      <c r="V872" s="24">
        <v>1.4139999999999999</v>
      </c>
      <c r="W872" s="25">
        <v>1.2503039999999998E-2</v>
      </c>
      <c r="X872" s="26">
        <v>1.5466723555555556E-2</v>
      </c>
      <c r="Y872" s="16">
        <v>3.8134271999999996</v>
      </c>
    </row>
    <row r="873" spans="2:25" ht="20.100000000000001" customHeight="1" x14ac:dyDescent="0.25">
      <c r="B873" s="21">
        <v>4675</v>
      </c>
      <c r="C873" s="10" t="s">
        <v>342</v>
      </c>
      <c r="D873" s="10" t="s">
        <v>92</v>
      </c>
      <c r="E873" s="10"/>
      <c r="F873" s="10" t="s">
        <v>337</v>
      </c>
      <c r="G873" s="9" t="s">
        <v>343</v>
      </c>
      <c r="H873" s="34" t="s">
        <v>339</v>
      </c>
      <c r="I873" s="10">
        <v>20246</v>
      </c>
      <c r="J873" s="11"/>
      <c r="K873" s="12"/>
      <c r="L873" s="10">
        <v>3</v>
      </c>
      <c r="M873" s="36">
        <v>49</v>
      </c>
      <c r="N873" s="33" t="s">
        <v>245</v>
      </c>
      <c r="O873" s="30">
        <v>30.35</v>
      </c>
      <c r="P873" s="13">
        <v>35.369999999999997</v>
      </c>
      <c r="Q873" s="13">
        <v>34.799999999999997</v>
      </c>
      <c r="R873" s="14">
        <v>0.11354581673306788</v>
      </c>
      <c r="S873" s="15">
        <v>5.5637450199203258</v>
      </c>
      <c r="T873" s="22">
        <v>0.66374501992032575</v>
      </c>
      <c r="U873" s="23">
        <v>1.4004000000000001</v>
      </c>
      <c r="V873" s="24">
        <v>1.4411</v>
      </c>
      <c r="W873" s="25">
        <v>1.2502599999999999E-2</v>
      </c>
      <c r="X873" s="26">
        <v>1.4104056629213484E-2</v>
      </c>
      <c r="Y873" s="16">
        <v>0.61262739999999993</v>
      </c>
    </row>
    <row r="874" spans="2:25" ht="20.100000000000001" customHeight="1" x14ac:dyDescent="0.25">
      <c r="B874" s="21">
        <v>4826</v>
      </c>
      <c r="C874" s="10" t="s">
        <v>326</v>
      </c>
      <c r="D874" s="10" t="s">
        <v>92</v>
      </c>
      <c r="E874" s="10" t="s">
        <v>318</v>
      </c>
      <c r="F874" s="10" t="s">
        <v>326</v>
      </c>
      <c r="G874" s="9" t="s">
        <v>327</v>
      </c>
      <c r="H874" s="34" t="s">
        <v>755</v>
      </c>
      <c r="I874" s="10" t="s">
        <v>416</v>
      </c>
      <c r="J874" s="11">
        <v>66086</v>
      </c>
      <c r="K874" s="12"/>
      <c r="L874" s="10">
        <v>1</v>
      </c>
      <c r="M874" s="36">
        <v>35.200000000000003</v>
      </c>
      <c r="N874" s="33" t="s">
        <v>245</v>
      </c>
      <c r="O874" s="30">
        <v>27.48</v>
      </c>
      <c r="P874" s="13">
        <v>32.479999999999997</v>
      </c>
      <c r="Q874" s="13">
        <v>31.56</v>
      </c>
      <c r="R874" s="14">
        <v>0.18399999999999977</v>
      </c>
      <c r="S874" s="15">
        <v>6.4767999999999928</v>
      </c>
      <c r="T874" s="22">
        <v>2.9567999999999923</v>
      </c>
      <c r="U874" s="23">
        <v>1.3748</v>
      </c>
      <c r="V874" s="24">
        <v>1.3421000000000001</v>
      </c>
      <c r="W874" s="25">
        <v>1.249774E-2</v>
      </c>
      <c r="X874" s="26">
        <v>1.531585784313725E-2</v>
      </c>
      <c r="Y874" s="16">
        <v>0.43992044800000002</v>
      </c>
    </row>
    <row r="875" spans="2:25" ht="20.100000000000001" customHeight="1" x14ac:dyDescent="0.25">
      <c r="B875" s="21">
        <v>4858</v>
      </c>
      <c r="C875" s="10" t="s">
        <v>788</v>
      </c>
      <c r="D875" s="10" t="s">
        <v>92</v>
      </c>
      <c r="E875" s="10" t="s">
        <v>119</v>
      </c>
      <c r="F875" s="10" t="s">
        <v>119</v>
      </c>
      <c r="G875" s="9" t="s">
        <v>789</v>
      </c>
      <c r="H875" s="34" t="s">
        <v>866</v>
      </c>
      <c r="I875" s="10" t="s">
        <v>426</v>
      </c>
      <c r="J875" s="11">
        <v>83910</v>
      </c>
      <c r="K875" s="12"/>
      <c r="L875" s="10">
        <v>15</v>
      </c>
      <c r="M875" s="36">
        <v>437.7</v>
      </c>
      <c r="N875" s="33" t="s">
        <v>245</v>
      </c>
      <c r="O875" s="30">
        <v>36.28</v>
      </c>
      <c r="P875" s="13">
        <v>41.31</v>
      </c>
      <c r="Q875" s="13">
        <v>40.590000000000003</v>
      </c>
      <c r="R875" s="14">
        <v>0.14314115308151068</v>
      </c>
      <c r="S875" s="15">
        <v>62.652882703777223</v>
      </c>
      <c r="T875" s="22">
        <v>18.882882703777224</v>
      </c>
      <c r="U875" s="23">
        <v>1.4137999999999999</v>
      </c>
      <c r="V875" s="24">
        <v>1.3942000000000001</v>
      </c>
      <c r="W875" s="25">
        <v>1.2495600000000001E-2</v>
      </c>
      <c r="X875" s="26">
        <v>1.4583032018561481E-2</v>
      </c>
      <c r="Y875" s="16">
        <v>5.4693241200000005</v>
      </c>
    </row>
    <row r="876" spans="2:25" ht="20.100000000000001" customHeight="1" x14ac:dyDescent="0.25">
      <c r="B876" s="21">
        <v>4836</v>
      </c>
      <c r="C876" s="10" t="s">
        <v>1550</v>
      </c>
      <c r="D876" s="10" t="s">
        <v>92</v>
      </c>
      <c r="E876" s="10" t="s">
        <v>119</v>
      </c>
      <c r="F876" s="10" t="s">
        <v>119</v>
      </c>
      <c r="G876" s="9" t="s">
        <v>789</v>
      </c>
      <c r="H876" s="34" t="s">
        <v>707</v>
      </c>
      <c r="I876" s="10" t="s">
        <v>1549</v>
      </c>
      <c r="J876" s="11">
        <v>83905</v>
      </c>
      <c r="K876" s="12"/>
      <c r="L876" s="10">
        <v>16</v>
      </c>
      <c r="M876" s="36">
        <v>479.5</v>
      </c>
      <c r="N876" s="33" t="s">
        <v>245</v>
      </c>
      <c r="O876" s="30">
        <v>34.79</v>
      </c>
      <c r="P876" s="13">
        <v>39.799999999999997</v>
      </c>
      <c r="Q876" s="13">
        <v>39.130000000000003</v>
      </c>
      <c r="R876" s="14">
        <v>0.1337325349301387</v>
      </c>
      <c r="S876" s="15">
        <v>64.124750499001507</v>
      </c>
      <c r="T876" s="22">
        <v>16.174750499001505</v>
      </c>
      <c r="U876" s="23">
        <v>1.3499000000000001</v>
      </c>
      <c r="V876" s="24">
        <v>1.3660000000000001</v>
      </c>
      <c r="W876" s="25">
        <v>1.2493140000000003E-2</v>
      </c>
      <c r="X876" s="26">
        <v>1.442180447004607E-2</v>
      </c>
      <c r="Y876" s="16">
        <v>5.9904606300000012</v>
      </c>
    </row>
    <row r="877" spans="2:25" ht="20.100000000000001" customHeight="1" x14ac:dyDescent="0.25">
      <c r="B877" s="21">
        <v>4895</v>
      </c>
      <c r="C877" s="10" t="s">
        <v>485</v>
      </c>
      <c r="D877" s="10" t="s">
        <v>92</v>
      </c>
      <c r="E877" s="10" t="s">
        <v>124</v>
      </c>
      <c r="F877" s="10" t="s">
        <v>482</v>
      </c>
      <c r="G877" s="9" t="s">
        <v>1078</v>
      </c>
      <c r="H877" s="34" t="s">
        <v>990</v>
      </c>
      <c r="I877" s="10" t="s">
        <v>1519</v>
      </c>
      <c r="J877" s="11">
        <v>71447</v>
      </c>
      <c r="K877" s="12"/>
      <c r="L877" s="10">
        <v>4</v>
      </c>
      <c r="M877" s="36">
        <v>104.2</v>
      </c>
      <c r="N877" s="33" t="s">
        <v>245</v>
      </c>
      <c r="O877" s="30">
        <v>36.31</v>
      </c>
      <c r="P877" s="13">
        <v>41.31</v>
      </c>
      <c r="Q877" s="13">
        <v>40.659999999999997</v>
      </c>
      <c r="R877" s="14">
        <v>0.13000000000000114</v>
      </c>
      <c r="S877" s="15">
        <v>13.54600000000012</v>
      </c>
      <c r="T877" s="22">
        <v>3.1260000000001185</v>
      </c>
      <c r="U877" s="23">
        <v>1.3933</v>
      </c>
      <c r="V877" s="24">
        <v>1.4137</v>
      </c>
      <c r="W877" s="25">
        <v>1.2491149999999999E-2</v>
      </c>
      <c r="X877" s="26">
        <v>1.4357643678160937E-2</v>
      </c>
      <c r="Y877" s="16">
        <v>1.30157783</v>
      </c>
    </row>
    <row r="878" spans="2:25" ht="20.100000000000001" customHeight="1" x14ac:dyDescent="0.25">
      <c r="B878" s="21">
        <v>4900</v>
      </c>
      <c r="C878" s="10" t="s">
        <v>58</v>
      </c>
      <c r="D878" s="10" t="s">
        <v>93</v>
      </c>
      <c r="E878" s="10" t="s">
        <v>94</v>
      </c>
      <c r="F878" s="10" t="s">
        <v>173</v>
      </c>
      <c r="G878" s="9" t="s">
        <v>191</v>
      </c>
      <c r="H878" s="34" t="s">
        <v>875</v>
      </c>
      <c r="I878" s="10" t="s">
        <v>894</v>
      </c>
      <c r="J878" s="11">
        <v>77243</v>
      </c>
      <c r="K878" s="12"/>
      <c r="L878" s="10">
        <v>4</v>
      </c>
      <c r="M878" s="36">
        <v>114</v>
      </c>
      <c r="N878" s="33" t="s">
        <v>245</v>
      </c>
      <c r="O878" s="30">
        <v>27.63</v>
      </c>
      <c r="P878" s="13">
        <v>32.64</v>
      </c>
      <c r="Q878" s="13">
        <v>31.95</v>
      </c>
      <c r="R878" s="14">
        <v>0.13772455089820382</v>
      </c>
      <c r="S878" s="15">
        <v>15.700598802395236</v>
      </c>
      <c r="T878" s="22">
        <v>4.3005988023952346</v>
      </c>
      <c r="U878" s="23">
        <v>1.4033</v>
      </c>
      <c r="V878" s="24">
        <v>1.4033</v>
      </c>
      <c r="W878" s="25">
        <v>1.248937E-2</v>
      </c>
      <c r="X878" s="26">
        <v>1.4484199930555558E-2</v>
      </c>
      <c r="Y878" s="16">
        <v>1.4237881799999998</v>
      </c>
    </row>
    <row r="879" spans="2:25" ht="20.100000000000001" customHeight="1" x14ac:dyDescent="0.25">
      <c r="B879" s="21">
        <v>4740</v>
      </c>
      <c r="C879" s="10" t="s">
        <v>1029</v>
      </c>
      <c r="D879" s="10" t="s">
        <v>92</v>
      </c>
      <c r="E879" s="10" t="s">
        <v>116</v>
      </c>
      <c r="F879" s="10" t="s">
        <v>1031</v>
      </c>
      <c r="G879" s="9" t="s">
        <v>125</v>
      </c>
      <c r="H879" s="34" t="s">
        <v>755</v>
      </c>
      <c r="I879" s="10" t="s">
        <v>306</v>
      </c>
      <c r="J879" s="11">
        <v>58119</v>
      </c>
      <c r="K879" s="12"/>
      <c r="L879" s="10">
        <v>4</v>
      </c>
      <c r="M879" s="36">
        <v>109</v>
      </c>
      <c r="N879" s="33" t="s">
        <v>245</v>
      </c>
      <c r="O879" s="30">
        <v>28.41</v>
      </c>
      <c r="P879" s="13">
        <v>33.44</v>
      </c>
      <c r="Q879" s="13">
        <v>32.96</v>
      </c>
      <c r="R879" s="14">
        <v>9.5427435387673384E-2</v>
      </c>
      <c r="S879" s="15">
        <v>10.401590457256399</v>
      </c>
      <c r="T879" s="22">
        <v>-0.49840954274360172</v>
      </c>
      <c r="U879" s="23">
        <v>1.3920999999999999</v>
      </c>
      <c r="V879" s="24">
        <v>1.3829</v>
      </c>
      <c r="W879" s="25">
        <v>1.24875E-2</v>
      </c>
      <c r="X879" s="26">
        <v>1.3804862637362629E-2</v>
      </c>
      <c r="Y879" s="16">
        <v>1.3611375000000001</v>
      </c>
    </row>
    <row r="880" spans="2:25" ht="20.100000000000001" customHeight="1" x14ac:dyDescent="0.25">
      <c r="B880" s="21">
        <v>4827</v>
      </c>
      <c r="C880" s="10" t="s">
        <v>162</v>
      </c>
      <c r="D880" s="10" t="s">
        <v>93</v>
      </c>
      <c r="E880" s="10" t="s">
        <v>94</v>
      </c>
      <c r="F880" s="10" t="s">
        <v>161</v>
      </c>
      <c r="G880" s="9" t="s">
        <v>186</v>
      </c>
      <c r="H880" s="34" t="s">
        <v>875</v>
      </c>
      <c r="I880" s="10" t="s">
        <v>239</v>
      </c>
      <c r="J880" s="11">
        <v>76679</v>
      </c>
      <c r="K880" s="12"/>
      <c r="L880" s="10">
        <v>2</v>
      </c>
      <c r="M880" s="36">
        <v>56</v>
      </c>
      <c r="N880" s="33" t="s">
        <v>245</v>
      </c>
      <c r="O880" s="30">
        <v>29.37</v>
      </c>
      <c r="P880" s="13">
        <v>34.369999999999997</v>
      </c>
      <c r="Q880" s="13">
        <v>33.380000000000003</v>
      </c>
      <c r="R880" s="14">
        <v>0.19799999999999912</v>
      </c>
      <c r="S880" s="15">
        <v>11.087999999999951</v>
      </c>
      <c r="T880" s="22">
        <v>5.4879999999999507</v>
      </c>
      <c r="U880" s="23">
        <v>1.3573</v>
      </c>
      <c r="V880" s="24">
        <v>1.3573</v>
      </c>
      <c r="W880" s="25">
        <v>1.2487159999999999E-2</v>
      </c>
      <c r="X880" s="26">
        <v>1.557002493765584E-2</v>
      </c>
      <c r="Y880" s="16">
        <v>0.69928095999999995</v>
      </c>
    </row>
    <row r="881" spans="2:25" ht="20.100000000000001" customHeight="1" x14ac:dyDescent="0.25">
      <c r="B881" s="21">
        <v>4823</v>
      </c>
      <c r="C881" s="10" t="s">
        <v>158</v>
      </c>
      <c r="D881" s="10" t="s">
        <v>93</v>
      </c>
      <c r="E881" s="10" t="s">
        <v>94</v>
      </c>
      <c r="F881" s="10" t="s">
        <v>94</v>
      </c>
      <c r="G881" s="9" t="s">
        <v>183</v>
      </c>
      <c r="H881" s="34" t="s">
        <v>875</v>
      </c>
      <c r="I881" s="10" t="s">
        <v>739</v>
      </c>
      <c r="J881" s="11">
        <v>79432</v>
      </c>
      <c r="K881" s="12"/>
      <c r="L881" s="10">
        <v>1</v>
      </c>
      <c r="M881" s="36">
        <v>21</v>
      </c>
      <c r="N881" s="33" t="s">
        <v>245</v>
      </c>
      <c r="O881" s="30">
        <v>27.68</v>
      </c>
      <c r="P881" s="13">
        <v>32.729999999999997</v>
      </c>
      <c r="Q881" s="13">
        <v>32.159999999999997</v>
      </c>
      <c r="R881" s="14">
        <v>0.11287128712871299</v>
      </c>
      <c r="S881" s="15">
        <v>2.3702970297029728</v>
      </c>
      <c r="T881" s="22">
        <v>0.27029702970297259</v>
      </c>
      <c r="U881" s="23">
        <v>1.3615999999999999</v>
      </c>
      <c r="V881" s="24">
        <v>1.3527</v>
      </c>
      <c r="W881" s="25">
        <v>1.248578E-2</v>
      </c>
      <c r="X881" s="26">
        <v>1.4074372544642859E-2</v>
      </c>
      <c r="Y881" s="16">
        <v>0.26220137999999998</v>
      </c>
    </row>
    <row r="882" spans="2:25" ht="20.100000000000001" customHeight="1" x14ac:dyDescent="0.25">
      <c r="B882" s="21">
        <v>4705</v>
      </c>
      <c r="C882" s="10" t="s">
        <v>49</v>
      </c>
      <c r="D882" s="10" t="s">
        <v>93</v>
      </c>
      <c r="E882" s="10" t="s">
        <v>94</v>
      </c>
      <c r="F882" s="10" t="s">
        <v>173</v>
      </c>
      <c r="G882" s="9" t="s">
        <v>192</v>
      </c>
      <c r="H882" s="34" t="s">
        <v>875</v>
      </c>
      <c r="I882" s="10" t="s">
        <v>894</v>
      </c>
      <c r="J882" s="11">
        <v>77208</v>
      </c>
      <c r="K882" s="12"/>
      <c r="L882" s="10">
        <v>2</v>
      </c>
      <c r="M882" s="36">
        <v>60</v>
      </c>
      <c r="N882" s="33" t="s">
        <v>245</v>
      </c>
      <c r="O882" s="30">
        <v>36.71</v>
      </c>
      <c r="P882" s="13">
        <v>41.71</v>
      </c>
      <c r="Q882" s="13">
        <v>41.28</v>
      </c>
      <c r="R882" s="14">
        <v>8.5999999999999938E-2</v>
      </c>
      <c r="S882" s="15">
        <v>5.1599999999999966</v>
      </c>
      <c r="T882" s="22">
        <v>-0.84000000000000408</v>
      </c>
      <c r="U882" s="23">
        <v>1.4187000000000001</v>
      </c>
      <c r="V882" s="24">
        <v>1.4187000000000001</v>
      </c>
      <c r="W882" s="25">
        <v>1.248456E-2</v>
      </c>
      <c r="X882" s="26">
        <v>1.3659256017505471E-2</v>
      </c>
      <c r="Y882" s="16">
        <v>0.74907360000000001</v>
      </c>
    </row>
    <row r="883" spans="2:25" ht="20.100000000000001" customHeight="1" x14ac:dyDescent="0.25">
      <c r="B883" s="21">
        <v>4870</v>
      </c>
      <c r="C883" s="10" t="s">
        <v>372</v>
      </c>
      <c r="D883" s="10" t="s">
        <v>247</v>
      </c>
      <c r="E883" s="10" t="s">
        <v>373</v>
      </c>
      <c r="F883" s="10" t="s">
        <v>374</v>
      </c>
      <c r="G883" s="9" t="s">
        <v>375</v>
      </c>
      <c r="H883" s="34" t="s">
        <v>850</v>
      </c>
      <c r="I883" s="10" t="s">
        <v>514</v>
      </c>
      <c r="J883" s="11">
        <v>30131</v>
      </c>
      <c r="K883" s="12"/>
      <c r="L883" s="10">
        <v>44</v>
      </c>
      <c r="M883" s="36">
        <v>1184</v>
      </c>
      <c r="N883" s="33" t="s">
        <v>245</v>
      </c>
      <c r="O883" s="30">
        <v>28.13</v>
      </c>
      <c r="P883" s="13">
        <v>33.18</v>
      </c>
      <c r="Q883" s="13">
        <v>32.479999999999997</v>
      </c>
      <c r="R883" s="14">
        <v>0.13861386138613915</v>
      </c>
      <c r="S883" s="15">
        <v>164.11881188118875</v>
      </c>
      <c r="T883" s="22">
        <v>45.718811881188749</v>
      </c>
      <c r="U883" s="23">
        <v>1.4027000000000001</v>
      </c>
      <c r="V883" s="24">
        <v>1.4027000000000001</v>
      </c>
      <c r="W883" s="25">
        <v>1.2484030000000002E-2</v>
      </c>
      <c r="X883" s="26">
        <v>1.4492954367816103E-2</v>
      </c>
      <c r="Y883" s="16">
        <v>14.781091520000002</v>
      </c>
    </row>
    <row r="884" spans="2:25" ht="20.100000000000001" customHeight="1" x14ac:dyDescent="0.25">
      <c r="B884" s="21">
        <v>4844</v>
      </c>
      <c r="C884" s="10" t="s">
        <v>1070</v>
      </c>
      <c r="D884" s="10" t="s">
        <v>92</v>
      </c>
      <c r="E884" s="10" t="s">
        <v>274</v>
      </c>
      <c r="F884" s="10" t="s">
        <v>64</v>
      </c>
      <c r="G884" s="9" t="s">
        <v>1021</v>
      </c>
      <c r="H884" s="34" t="s">
        <v>990</v>
      </c>
      <c r="I884" s="10" t="s">
        <v>221</v>
      </c>
      <c r="J884" s="11">
        <v>86261</v>
      </c>
      <c r="K884" s="12"/>
      <c r="L884" s="10">
        <v>2</v>
      </c>
      <c r="M884" s="36">
        <v>55</v>
      </c>
      <c r="N884" s="33" t="s">
        <v>245</v>
      </c>
      <c r="O884" s="30">
        <v>36.909999999999997</v>
      </c>
      <c r="P884" s="13">
        <v>41.92</v>
      </c>
      <c r="Q884" s="13">
        <v>41.06</v>
      </c>
      <c r="R884" s="14">
        <v>0.17165668662674621</v>
      </c>
      <c r="S884" s="15">
        <v>9.4411177644710413</v>
      </c>
      <c r="T884" s="22">
        <v>3.9411177644710413</v>
      </c>
      <c r="U884" s="23">
        <v>1.4016</v>
      </c>
      <c r="V884" s="24">
        <v>1.4036</v>
      </c>
      <c r="W884" s="25">
        <v>1.2483140000000002E-2</v>
      </c>
      <c r="X884" s="26">
        <v>1.5070007566265056E-2</v>
      </c>
      <c r="Y884" s="16">
        <v>0.68657270000000015</v>
      </c>
    </row>
    <row r="885" spans="2:25" ht="20.100000000000001" customHeight="1" x14ac:dyDescent="0.25">
      <c r="B885" s="21">
        <v>4714</v>
      </c>
      <c r="C885" s="10" t="s">
        <v>890</v>
      </c>
      <c r="D885" s="10" t="s">
        <v>93</v>
      </c>
      <c r="E885" s="10" t="s">
        <v>87</v>
      </c>
      <c r="F885" s="10" t="s">
        <v>87</v>
      </c>
      <c r="G885" s="9" t="s">
        <v>821</v>
      </c>
      <c r="H885" s="34" t="s">
        <v>875</v>
      </c>
      <c r="I885" s="10" t="s">
        <v>431</v>
      </c>
      <c r="J885" s="11">
        <v>82906</v>
      </c>
      <c r="K885" s="12"/>
      <c r="L885" s="10">
        <v>7</v>
      </c>
      <c r="M885" s="36">
        <v>234</v>
      </c>
      <c r="N885" s="33" t="s">
        <v>245</v>
      </c>
      <c r="O885" s="30">
        <v>34.85</v>
      </c>
      <c r="P885" s="13">
        <v>39.86</v>
      </c>
      <c r="Q885" s="13">
        <v>39.35</v>
      </c>
      <c r="R885" s="14">
        <v>0.10179640718562838</v>
      </c>
      <c r="S885" s="15">
        <v>23.820359281437042</v>
      </c>
      <c r="T885" s="22">
        <v>0.42035928143703943</v>
      </c>
      <c r="U885" s="23">
        <v>1.3815999999999999</v>
      </c>
      <c r="V885" s="24">
        <v>1.3924000000000001</v>
      </c>
      <c r="W885" s="25">
        <v>1.2482999999999999E-2</v>
      </c>
      <c r="X885" s="26">
        <v>1.3897739999999994E-2</v>
      </c>
      <c r="Y885" s="16">
        <v>2.9210219999999998</v>
      </c>
    </row>
    <row r="886" spans="2:25" ht="20.100000000000001" customHeight="1" x14ac:dyDescent="0.25">
      <c r="B886" s="21">
        <v>4834</v>
      </c>
      <c r="C886" s="10" t="s">
        <v>1165</v>
      </c>
      <c r="D886" s="10" t="s">
        <v>92</v>
      </c>
      <c r="E886" s="10" t="s">
        <v>124</v>
      </c>
      <c r="F886" s="10" t="s">
        <v>124</v>
      </c>
      <c r="G886" s="9" t="s">
        <v>1166</v>
      </c>
      <c r="H886" s="34" t="s">
        <v>990</v>
      </c>
      <c r="I886" s="10" t="s">
        <v>1178</v>
      </c>
      <c r="J886" s="11">
        <v>81512</v>
      </c>
      <c r="K886" s="12"/>
      <c r="L886" s="10">
        <v>5</v>
      </c>
      <c r="M886" s="36">
        <v>99</v>
      </c>
      <c r="N886" s="33" t="s">
        <v>245</v>
      </c>
      <c r="O886" s="30">
        <v>35.659999999999997</v>
      </c>
      <c r="P886" s="13">
        <v>40.659999999999997</v>
      </c>
      <c r="Q886" s="13">
        <v>40</v>
      </c>
      <c r="R886" s="14">
        <v>0.13199999999999931</v>
      </c>
      <c r="S886" s="15">
        <v>13.067999999999932</v>
      </c>
      <c r="T886" s="22">
        <v>3.1679999999999313</v>
      </c>
      <c r="U886" s="23">
        <v>1.3416999999999999</v>
      </c>
      <c r="V886" s="24">
        <v>1.3708</v>
      </c>
      <c r="W886" s="25">
        <v>1.2477499999999999E-2</v>
      </c>
      <c r="X886" s="26">
        <v>1.4374999999999988E-2</v>
      </c>
      <c r="Y886" s="16">
        <v>1.2352725</v>
      </c>
    </row>
    <row r="887" spans="2:25" ht="20.100000000000001" customHeight="1" x14ac:dyDescent="0.25">
      <c r="B887" s="21">
        <v>4694</v>
      </c>
      <c r="C887" s="10" t="s">
        <v>49</v>
      </c>
      <c r="D887" s="10" t="s">
        <v>93</v>
      </c>
      <c r="E887" s="10" t="s">
        <v>94</v>
      </c>
      <c r="F887" s="10" t="s">
        <v>173</v>
      </c>
      <c r="G887" s="9" t="s">
        <v>192</v>
      </c>
      <c r="H887" s="34" t="s">
        <v>875</v>
      </c>
      <c r="I887" s="10" t="s">
        <v>894</v>
      </c>
      <c r="J887" s="11">
        <v>77205</v>
      </c>
      <c r="K887" s="12"/>
      <c r="L887" s="10">
        <v>1</v>
      </c>
      <c r="M887" s="36">
        <v>26</v>
      </c>
      <c r="N887" s="33" t="s">
        <v>245</v>
      </c>
      <c r="O887" s="30">
        <v>28.96</v>
      </c>
      <c r="P887" s="13">
        <v>33.97</v>
      </c>
      <c r="Q887" s="13">
        <v>33.29</v>
      </c>
      <c r="R887" s="14">
        <v>0.13572854291417166</v>
      </c>
      <c r="S887" s="15">
        <v>3.5289421157684631</v>
      </c>
      <c r="T887" s="22">
        <v>0.92894211576846308</v>
      </c>
      <c r="U887" s="23">
        <v>1.4370000000000001</v>
      </c>
      <c r="V887" s="24">
        <v>1.3982000000000001</v>
      </c>
      <c r="W887" s="25">
        <v>1.2474880000000001E-2</v>
      </c>
      <c r="X887" s="26">
        <v>1.4433983556581988E-2</v>
      </c>
      <c r="Y887" s="16">
        <v>0.32434688</v>
      </c>
    </row>
    <row r="888" spans="2:25" ht="20.100000000000001" customHeight="1" x14ac:dyDescent="0.25">
      <c r="B888" s="21">
        <v>4856</v>
      </c>
      <c r="C888" s="10" t="s">
        <v>890</v>
      </c>
      <c r="D888" s="10" t="s">
        <v>93</v>
      </c>
      <c r="E888" s="10" t="s">
        <v>87</v>
      </c>
      <c r="F888" s="10" t="s">
        <v>87</v>
      </c>
      <c r="G888" s="9" t="s">
        <v>821</v>
      </c>
      <c r="H888" s="34" t="s">
        <v>875</v>
      </c>
      <c r="I888" s="10" t="s">
        <v>431</v>
      </c>
      <c r="J888" s="11">
        <v>82944</v>
      </c>
      <c r="K888" s="12"/>
      <c r="L888" s="10">
        <v>13</v>
      </c>
      <c r="M888" s="36">
        <v>374</v>
      </c>
      <c r="N888" s="33" t="s">
        <v>245</v>
      </c>
      <c r="O888" s="30">
        <v>35.61</v>
      </c>
      <c r="P888" s="13">
        <v>40.619999999999997</v>
      </c>
      <c r="Q888" s="13">
        <v>40</v>
      </c>
      <c r="R888" s="14">
        <v>0.12375249500997958</v>
      </c>
      <c r="S888" s="15">
        <v>46.283433133732359</v>
      </c>
      <c r="T888" s="22">
        <v>8.8834331337323604</v>
      </c>
      <c r="U888" s="23">
        <v>1.4120999999999999</v>
      </c>
      <c r="V888" s="24">
        <v>1.3911</v>
      </c>
      <c r="W888" s="25">
        <v>1.2474240000000001E-2</v>
      </c>
      <c r="X888" s="26">
        <v>1.4235977767653752E-2</v>
      </c>
      <c r="Y888" s="16">
        <v>4.6653657600000003</v>
      </c>
    </row>
    <row r="889" spans="2:25" ht="20.100000000000001" customHeight="1" x14ac:dyDescent="0.25">
      <c r="B889" s="21">
        <v>4850</v>
      </c>
      <c r="C889" s="10" t="s">
        <v>1009</v>
      </c>
      <c r="D889" s="10" t="s">
        <v>92</v>
      </c>
      <c r="E889" s="10" t="s">
        <v>124</v>
      </c>
      <c r="F889" s="10" t="s">
        <v>294</v>
      </c>
      <c r="G889" s="9" t="s">
        <v>1010</v>
      </c>
      <c r="H889" s="34" t="s">
        <v>990</v>
      </c>
      <c r="I889" s="10" t="s">
        <v>490</v>
      </c>
      <c r="J889" s="11">
        <v>68949</v>
      </c>
      <c r="K889" s="12"/>
      <c r="L889" s="10">
        <v>7</v>
      </c>
      <c r="M889" s="36">
        <v>164.4</v>
      </c>
      <c r="N889" s="33" t="s">
        <v>245</v>
      </c>
      <c r="O889" s="30">
        <v>36.39</v>
      </c>
      <c r="P889" s="13">
        <v>41.41</v>
      </c>
      <c r="Q889" s="13">
        <v>40.700000000000003</v>
      </c>
      <c r="R889" s="14">
        <v>0.14143426294820605</v>
      </c>
      <c r="S889" s="15">
        <v>23.251792828685076</v>
      </c>
      <c r="T889" s="22">
        <v>6.8117928286850731</v>
      </c>
      <c r="U889" s="23">
        <v>1.401</v>
      </c>
      <c r="V889" s="24">
        <v>1.401</v>
      </c>
      <c r="W889" s="25">
        <v>1.24689E-2</v>
      </c>
      <c r="X889" s="26">
        <v>1.4522941531322487E-2</v>
      </c>
      <c r="Y889" s="16">
        <v>2.0498871599999999</v>
      </c>
    </row>
    <row r="890" spans="2:25" ht="20.100000000000001" customHeight="1" x14ac:dyDescent="0.25">
      <c r="B890" s="21">
        <v>4900</v>
      </c>
      <c r="C890" s="10" t="s">
        <v>361</v>
      </c>
      <c r="D890" s="10" t="s">
        <v>93</v>
      </c>
      <c r="E890" s="10" t="s">
        <v>94</v>
      </c>
      <c r="F890" s="10" t="s">
        <v>164</v>
      </c>
      <c r="G890" s="9" t="s">
        <v>362</v>
      </c>
      <c r="H890" s="34" t="s">
        <v>875</v>
      </c>
      <c r="I890" s="10" t="s">
        <v>812</v>
      </c>
      <c r="J890" s="11">
        <v>75085</v>
      </c>
      <c r="K890" s="12"/>
      <c r="L890" s="10">
        <v>6</v>
      </c>
      <c r="M890" s="36">
        <v>147.69999999999999</v>
      </c>
      <c r="N890" s="33" t="s">
        <v>245</v>
      </c>
      <c r="O890" s="30">
        <v>31.93</v>
      </c>
      <c r="P890" s="13">
        <v>36.93</v>
      </c>
      <c r="Q890" s="13">
        <v>36.08</v>
      </c>
      <c r="R890" s="14">
        <v>0.17000000000000029</v>
      </c>
      <c r="S890" s="15">
        <v>25.109000000000041</v>
      </c>
      <c r="T890" s="22">
        <v>10.339000000000041</v>
      </c>
      <c r="U890" s="23">
        <v>1.4045000000000001</v>
      </c>
      <c r="V890" s="24">
        <v>1.3967000000000001</v>
      </c>
      <c r="W890" s="25">
        <v>1.246534E-2</v>
      </c>
      <c r="X890" s="26">
        <v>1.5018481927710848E-2</v>
      </c>
      <c r="Y890" s="16">
        <v>1.8411307179999998</v>
      </c>
    </row>
    <row r="891" spans="2:25" ht="20.100000000000001" customHeight="1" x14ac:dyDescent="0.25">
      <c r="B891" s="21">
        <v>4828</v>
      </c>
      <c r="C891" s="10" t="s">
        <v>332</v>
      </c>
      <c r="D891" s="10" t="s">
        <v>92</v>
      </c>
      <c r="E891" s="10" t="s">
        <v>318</v>
      </c>
      <c r="F891" s="10" t="s">
        <v>328</v>
      </c>
      <c r="G891" s="9" t="s">
        <v>333</v>
      </c>
      <c r="H891" s="34" t="s">
        <v>755</v>
      </c>
      <c r="I891" s="10" t="s">
        <v>898</v>
      </c>
      <c r="J891" s="11">
        <v>82204</v>
      </c>
      <c r="K891" s="12"/>
      <c r="L891" s="10">
        <v>1</v>
      </c>
      <c r="M891" s="36">
        <v>28.8</v>
      </c>
      <c r="N891" s="33" t="s">
        <v>245</v>
      </c>
      <c r="O891" s="30">
        <v>35.619999999999997</v>
      </c>
      <c r="P891" s="13">
        <v>40.619999999999997</v>
      </c>
      <c r="Q891" s="13">
        <v>39.79</v>
      </c>
      <c r="R891" s="14">
        <v>0.16599999999999965</v>
      </c>
      <c r="S891" s="15">
        <v>4.7807999999999904</v>
      </c>
      <c r="T891" s="22">
        <v>1.9007999999999898</v>
      </c>
      <c r="U891" s="23">
        <v>1.365</v>
      </c>
      <c r="V891" s="24">
        <v>1.3448</v>
      </c>
      <c r="W891" s="25">
        <v>1.246508E-2</v>
      </c>
      <c r="X891" s="26">
        <v>1.4946139088729011E-2</v>
      </c>
      <c r="Y891" s="16">
        <v>0.35899430399999999</v>
      </c>
    </row>
    <row r="892" spans="2:25" ht="20.100000000000001" customHeight="1" x14ac:dyDescent="0.25">
      <c r="B892" s="21">
        <v>4735</v>
      </c>
      <c r="C892" s="10" t="s">
        <v>162</v>
      </c>
      <c r="D892" s="10" t="s">
        <v>93</v>
      </c>
      <c r="E892" s="10" t="s">
        <v>94</v>
      </c>
      <c r="F892" s="10" t="s">
        <v>161</v>
      </c>
      <c r="G892" s="9" t="s">
        <v>186</v>
      </c>
      <c r="H892" s="34" t="s">
        <v>875</v>
      </c>
      <c r="I892" s="10" t="s">
        <v>239</v>
      </c>
      <c r="J892" s="11">
        <v>76666</v>
      </c>
      <c r="K892" s="12"/>
      <c r="L892" s="10">
        <v>6</v>
      </c>
      <c r="M892" s="36">
        <v>140</v>
      </c>
      <c r="N892" s="33" t="s">
        <v>245</v>
      </c>
      <c r="O892" s="30">
        <v>26.87</v>
      </c>
      <c r="P892" s="13">
        <v>31.91</v>
      </c>
      <c r="Q892" s="13">
        <v>31.37</v>
      </c>
      <c r="R892" s="14">
        <v>0.107142857142857</v>
      </c>
      <c r="S892" s="15">
        <v>14.99999999999998</v>
      </c>
      <c r="T892" s="22">
        <v>0.99999999999997891</v>
      </c>
      <c r="U892" s="23">
        <v>1.3769</v>
      </c>
      <c r="V892" s="24">
        <v>1.393</v>
      </c>
      <c r="W892" s="25">
        <v>1.2464549999999998E-2</v>
      </c>
      <c r="X892" s="26">
        <v>1.3960295999999995E-2</v>
      </c>
      <c r="Y892" s="16">
        <v>1.7450369999999997</v>
      </c>
    </row>
    <row r="893" spans="2:25" ht="20.100000000000001" customHeight="1" x14ac:dyDescent="0.25">
      <c r="B893" s="21">
        <v>4891</v>
      </c>
      <c r="C893" s="10" t="s">
        <v>302</v>
      </c>
      <c r="D893" s="10" t="s">
        <v>93</v>
      </c>
      <c r="E893" s="10" t="s">
        <v>87</v>
      </c>
      <c r="F893" s="10" t="s">
        <v>303</v>
      </c>
      <c r="G893" s="9" t="s">
        <v>304</v>
      </c>
      <c r="H893" s="34" t="s">
        <v>875</v>
      </c>
      <c r="I893" s="10" t="s">
        <v>305</v>
      </c>
      <c r="J893" s="11">
        <v>87505</v>
      </c>
      <c r="K893" s="12"/>
      <c r="L893" s="10">
        <v>9</v>
      </c>
      <c r="M893" s="36">
        <v>215</v>
      </c>
      <c r="N893" s="33" t="s">
        <v>245</v>
      </c>
      <c r="O893" s="30">
        <v>34.92</v>
      </c>
      <c r="P893" s="13">
        <v>39.94</v>
      </c>
      <c r="Q893" s="13">
        <v>39.159999999999997</v>
      </c>
      <c r="R893" s="14">
        <v>0.15537848605577725</v>
      </c>
      <c r="S893" s="15">
        <v>33.406374501992111</v>
      </c>
      <c r="T893" s="22">
        <v>11.906374501992108</v>
      </c>
      <c r="U893" s="23">
        <v>1.3937999999999999</v>
      </c>
      <c r="V893" s="24">
        <v>1.4072</v>
      </c>
      <c r="W893" s="25">
        <v>1.246445E-2</v>
      </c>
      <c r="X893" s="26">
        <v>1.4757438443396232E-2</v>
      </c>
      <c r="Y893" s="16">
        <v>2.6798567499999999</v>
      </c>
    </row>
    <row r="894" spans="2:25" ht="20.100000000000001" customHeight="1" x14ac:dyDescent="0.25">
      <c r="B894" s="21">
        <v>4865</v>
      </c>
      <c r="C894" s="10" t="s">
        <v>307</v>
      </c>
      <c r="D894" s="10" t="s">
        <v>92</v>
      </c>
      <c r="E894" s="10" t="s">
        <v>318</v>
      </c>
      <c r="F894" s="10" t="s">
        <v>308</v>
      </c>
      <c r="G894" s="9" t="s">
        <v>309</v>
      </c>
      <c r="H894" s="34" t="s">
        <v>1644</v>
      </c>
      <c r="I894" s="10" t="s">
        <v>310</v>
      </c>
      <c r="J894" s="11">
        <v>80167</v>
      </c>
      <c r="K894" s="12"/>
      <c r="L894" s="10">
        <v>5</v>
      </c>
      <c r="M894" s="36">
        <v>110.2</v>
      </c>
      <c r="N894" s="33" t="s">
        <v>245</v>
      </c>
      <c r="O894" s="30">
        <v>36.26</v>
      </c>
      <c r="P894" s="13">
        <v>41.27</v>
      </c>
      <c r="Q894" s="13">
        <v>40.549999999999997</v>
      </c>
      <c r="R894" s="14">
        <v>0.14371257485030045</v>
      </c>
      <c r="S894" s="15">
        <v>15.837125748503111</v>
      </c>
      <c r="T894" s="22">
        <v>4.8171257485031092</v>
      </c>
      <c r="U894" s="23">
        <v>1.3906000000000001</v>
      </c>
      <c r="V894" s="24">
        <v>1.4100999999999999</v>
      </c>
      <c r="W894" s="25">
        <v>1.2463115E-2</v>
      </c>
      <c r="X894" s="26">
        <v>1.4554826608391627E-2</v>
      </c>
      <c r="Y894" s="16">
        <v>1.3734352730000001</v>
      </c>
    </row>
    <row r="895" spans="2:25" ht="20.100000000000001" customHeight="1" x14ac:dyDescent="0.25">
      <c r="B895" s="21">
        <v>4731</v>
      </c>
      <c r="C895" s="10" t="s">
        <v>1207</v>
      </c>
      <c r="D895" s="10" t="s">
        <v>93</v>
      </c>
      <c r="E895" s="10" t="s">
        <v>87</v>
      </c>
      <c r="F895" s="10" t="s">
        <v>87</v>
      </c>
      <c r="G895" s="9" t="s">
        <v>817</v>
      </c>
      <c r="H895" s="34" t="s">
        <v>875</v>
      </c>
      <c r="I895" s="10" t="s">
        <v>1044</v>
      </c>
      <c r="J895" s="11">
        <v>82912</v>
      </c>
      <c r="K895" s="12"/>
      <c r="L895" s="10">
        <v>1</v>
      </c>
      <c r="M895" s="36">
        <v>37</v>
      </c>
      <c r="N895" s="33" t="s">
        <v>245</v>
      </c>
      <c r="O895" s="30">
        <v>29.08</v>
      </c>
      <c r="P895" s="13">
        <v>34.08</v>
      </c>
      <c r="Q895" s="13">
        <v>33.6</v>
      </c>
      <c r="R895" s="14">
        <v>9.5999999999999377E-2</v>
      </c>
      <c r="S895" s="15">
        <v>3.551999999999977</v>
      </c>
      <c r="T895" s="22">
        <v>-0.14800000000002322</v>
      </c>
      <c r="U895" s="23">
        <v>1.3884000000000001</v>
      </c>
      <c r="V895" s="24">
        <v>1.3811</v>
      </c>
      <c r="W895" s="25">
        <v>1.246275E-2</v>
      </c>
      <c r="X895" s="26">
        <v>1.3786227876106186E-2</v>
      </c>
      <c r="Y895" s="16">
        <v>0.46112175</v>
      </c>
    </row>
    <row r="896" spans="2:25" ht="20.100000000000001" customHeight="1" x14ac:dyDescent="0.25">
      <c r="B896" s="21">
        <v>4651</v>
      </c>
      <c r="C896" s="10" t="s">
        <v>34</v>
      </c>
      <c r="D896" s="10" t="s">
        <v>92</v>
      </c>
      <c r="E896" s="10"/>
      <c r="F896" s="10" t="s">
        <v>102</v>
      </c>
      <c r="G896" s="9" t="s">
        <v>130</v>
      </c>
      <c r="H896" s="34" t="s">
        <v>201</v>
      </c>
      <c r="I896" s="10">
        <v>68218</v>
      </c>
      <c r="J896" s="11"/>
      <c r="K896" s="12"/>
      <c r="L896" s="10">
        <v>13</v>
      </c>
      <c r="M896" s="36">
        <v>346.8</v>
      </c>
      <c r="N896" s="33" t="s">
        <v>245</v>
      </c>
      <c r="O896" s="30">
        <v>28.86</v>
      </c>
      <c r="P896" s="13">
        <v>33.89</v>
      </c>
      <c r="Q896" s="13">
        <v>33.270000000000003</v>
      </c>
      <c r="R896" s="14">
        <v>0.12326043737574499</v>
      </c>
      <c r="S896" s="15">
        <v>42.746719681908367</v>
      </c>
      <c r="T896" s="22">
        <v>8.0667196819083617</v>
      </c>
      <c r="U896" s="23">
        <v>1.4242999999999999</v>
      </c>
      <c r="V896" s="24">
        <v>1.4080999999999999</v>
      </c>
      <c r="W896" s="25">
        <v>1.2462560000000001E-2</v>
      </c>
      <c r="X896" s="26">
        <v>1.4214665941043076E-2</v>
      </c>
      <c r="Y896" s="16">
        <v>4.3220158080000006</v>
      </c>
    </row>
    <row r="897" spans="2:25" ht="20.100000000000001" customHeight="1" x14ac:dyDescent="0.25">
      <c r="B897" s="21">
        <v>4700</v>
      </c>
      <c r="C897" s="10" t="s">
        <v>943</v>
      </c>
      <c r="D897" s="10" t="s">
        <v>92</v>
      </c>
      <c r="E897" s="10" t="s">
        <v>274</v>
      </c>
      <c r="F897" s="10" t="s">
        <v>280</v>
      </c>
      <c r="G897" s="9" t="s">
        <v>281</v>
      </c>
      <c r="H897" s="34" t="s">
        <v>737</v>
      </c>
      <c r="I897" s="10" t="s">
        <v>944</v>
      </c>
      <c r="J897" s="11">
        <v>80902</v>
      </c>
      <c r="K897" s="12"/>
      <c r="L897" s="10">
        <v>2</v>
      </c>
      <c r="M897" s="36">
        <v>45</v>
      </c>
      <c r="N897" s="33" t="s">
        <v>245</v>
      </c>
      <c r="O897" s="30">
        <v>34.94</v>
      </c>
      <c r="P897" s="13">
        <v>39.94</v>
      </c>
      <c r="Q897" s="13">
        <v>39.35</v>
      </c>
      <c r="R897" s="14">
        <v>0.11799999999999926</v>
      </c>
      <c r="S897" s="15">
        <v>5.3099999999999667</v>
      </c>
      <c r="T897" s="22">
        <v>0.80999999999996641</v>
      </c>
      <c r="U897" s="23">
        <v>1.4317</v>
      </c>
      <c r="V897" s="24">
        <v>1.4005000000000001</v>
      </c>
      <c r="W897" s="25">
        <v>1.2461680000000001E-2</v>
      </c>
      <c r="X897" s="26">
        <v>1.4128888888888878E-2</v>
      </c>
      <c r="Y897" s="16">
        <v>0.56077560000000004</v>
      </c>
    </row>
    <row r="898" spans="2:25" ht="20.100000000000001" customHeight="1" x14ac:dyDescent="0.25">
      <c r="B898" s="21">
        <v>4679</v>
      </c>
      <c r="C898" s="10" t="s">
        <v>75</v>
      </c>
      <c r="D898" s="10" t="s">
        <v>92</v>
      </c>
      <c r="E898" s="10"/>
      <c r="F898" s="10" t="s">
        <v>113</v>
      </c>
      <c r="G898" s="9" t="s">
        <v>151</v>
      </c>
      <c r="H898" s="34" t="s">
        <v>227</v>
      </c>
      <c r="I898" s="10">
        <v>79907</v>
      </c>
      <c r="J898" s="11"/>
      <c r="K898" s="12"/>
      <c r="L898" s="10">
        <v>2</v>
      </c>
      <c r="M898" s="36">
        <v>48.4</v>
      </c>
      <c r="N898" s="33" t="s">
        <v>245</v>
      </c>
      <c r="O898" s="30">
        <v>29.17</v>
      </c>
      <c r="P898" s="13">
        <v>34.18</v>
      </c>
      <c r="Q898" s="13">
        <v>33.56</v>
      </c>
      <c r="R898" s="14">
        <v>0.12375249500997958</v>
      </c>
      <c r="S898" s="15">
        <v>5.989620758483011</v>
      </c>
      <c r="T898" s="22">
        <v>1.1496207584830112</v>
      </c>
      <c r="U898" s="23">
        <v>1.4219999999999999</v>
      </c>
      <c r="V898" s="24">
        <v>1.4097999999999999</v>
      </c>
      <c r="W898" s="25">
        <v>1.2459919999999999E-2</v>
      </c>
      <c r="X898" s="26">
        <v>1.4219635353075162E-2</v>
      </c>
      <c r="Y898" s="16">
        <v>0.60306012799999997</v>
      </c>
    </row>
    <row r="899" spans="2:25" ht="20.100000000000001" customHeight="1" x14ac:dyDescent="0.25">
      <c r="B899" s="21">
        <v>4705</v>
      </c>
      <c r="C899" s="10" t="s">
        <v>315</v>
      </c>
      <c r="D899" s="10" t="s">
        <v>92</v>
      </c>
      <c r="E899" s="10" t="s">
        <v>116</v>
      </c>
      <c r="F899" s="10" t="s">
        <v>308</v>
      </c>
      <c r="G899" s="9" t="s">
        <v>316</v>
      </c>
      <c r="H899" s="34" t="s">
        <v>755</v>
      </c>
      <c r="I899" s="10" t="s">
        <v>763</v>
      </c>
      <c r="J899" s="11">
        <v>62839</v>
      </c>
      <c r="K899" s="12"/>
      <c r="L899" s="10">
        <v>2</v>
      </c>
      <c r="M899" s="36">
        <v>59.4</v>
      </c>
      <c r="N899" s="33" t="s">
        <v>245</v>
      </c>
      <c r="O899" s="30">
        <v>28.66</v>
      </c>
      <c r="P899" s="13">
        <v>33.659999999999997</v>
      </c>
      <c r="Q899" s="13">
        <v>33.15</v>
      </c>
      <c r="R899" s="14">
        <v>0.10199999999999967</v>
      </c>
      <c r="S899" s="15">
        <v>6.0587999999999802</v>
      </c>
      <c r="T899" s="22">
        <v>0.11879999999998032</v>
      </c>
      <c r="U899" s="23">
        <v>1.4118999999999999</v>
      </c>
      <c r="V899" s="24">
        <v>1.4198999999999999</v>
      </c>
      <c r="W899" s="25">
        <v>1.2459919999999999E-2</v>
      </c>
      <c r="X899" s="26">
        <v>1.3875189309576831E-2</v>
      </c>
      <c r="Y899" s="16">
        <v>0.74011924799999995</v>
      </c>
    </row>
    <row r="900" spans="2:25" ht="20.100000000000001" customHeight="1" x14ac:dyDescent="0.25">
      <c r="B900" s="21">
        <v>4827</v>
      </c>
      <c r="C900" s="10" t="s">
        <v>959</v>
      </c>
      <c r="D900" s="10" t="s">
        <v>93</v>
      </c>
      <c r="E900" s="10" t="s">
        <v>179</v>
      </c>
      <c r="F900" s="10" t="s">
        <v>174</v>
      </c>
      <c r="G900" s="9" t="s">
        <v>194</v>
      </c>
      <c r="H900" s="34" t="s">
        <v>875</v>
      </c>
      <c r="I900" s="10" t="s">
        <v>243</v>
      </c>
      <c r="J900" s="11">
        <v>83075</v>
      </c>
      <c r="K900" s="12"/>
      <c r="L900" s="10">
        <v>3</v>
      </c>
      <c r="M900" s="36">
        <v>100.8</v>
      </c>
      <c r="N900" s="33" t="s">
        <v>245</v>
      </c>
      <c r="O900" s="30">
        <v>31.92</v>
      </c>
      <c r="P900" s="13">
        <v>36.94</v>
      </c>
      <c r="Q900" s="13">
        <v>35.64</v>
      </c>
      <c r="R900" s="14">
        <v>0.25896414342629448</v>
      </c>
      <c r="S900" s="15">
        <v>26.103585657370484</v>
      </c>
      <c r="T900" s="22">
        <v>16.023585657370482</v>
      </c>
      <c r="U900" s="23">
        <v>1.3633</v>
      </c>
      <c r="V900" s="24">
        <v>1.3452999999999999</v>
      </c>
      <c r="W900" s="25">
        <v>1.2459559999999998E-2</v>
      </c>
      <c r="X900" s="26">
        <v>1.6813707311827946E-2</v>
      </c>
      <c r="Y900" s="16">
        <v>1.2559236479999998</v>
      </c>
    </row>
    <row r="901" spans="2:25" ht="20.100000000000001" customHeight="1" x14ac:dyDescent="0.25">
      <c r="B901" s="21">
        <v>4700</v>
      </c>
      <c r="C901" s="10" t="s">
        <v>302</v>
      </c>
      <c r="D901" s="10" t="s">
        <v>93</v>
      </c>
      <c r="E901" s="10" t="s">
        <v>87</v>
      </c>
      <c r="F901" s="10" t="s">
        <v>303</v>
      </c>
      <c r="G901" s="9" t="s">
        <v>304</v>
      </c>
      <c r="H901" s="34" t="s">
        <v>875</v>
      </c>
      <c r="I901" s="10" t="s">
        <v>957</v>
      </c>
      <c r="J901" s="11">
        <v>71782</v>
      </c>
      <c r="K901" s="12"/>
      <c r="L901" s="10">
        <v>8</v>
      </c>
      <c r="M901" s="36">
        <v>209</v>
      </c>
      <c r="N901" s="33" t="s">
        <v>245</v>
      </c>
      <c r="O901" s="30">
        <v>27.62</v>
      </c>
      <c r="P901" s="13">
        <v>32.619999999999997</v>
      </c>
      <c r="Q901" s="13">
        <v>32.25</v>
      </c>
      <c r="R901" s="14">
        <v>7.3999999999999538E-2</v>
      </c>
      <c r="S901" s="15">
        <v>15.465999999999903</v>
      </c>
      <c r="T901" s="22">
        <v>-5.4340000000000979</v>
      </c>
      <c r="U901" s="23">
        <v>1.4004000000000001</v>
      </c>
      <c r="V901" s="24">
        <v>1.4313</v>
      </c>
      <c r="W901" s="25">
        <v>1.245948E-2</v>
      </c>
      <c r="X901" s="26">
        <v>1.3455161987041029E-2</v>
      </c>
      <c r="Y901" s="16">
        <v>2.6040313200000003</v>
      </c>
    </row>
    <row r="902" spans="2:25" ht="20.100000000000001" customHeight="1" x14ac:dyDescent="0.25">
      <c r="B902" s="21">
        <v>4859</v>
      </c>
      <c r="C902" s="10" t="s">
        <v>948</v>
      </c>
      <c r="D902" s="10" t="s">
        <v>92</v>
      </c>
      <c r="E902" s="10" t="s">
        <v>274</v>
      </c>
      <c r="F902" s="10" t="s">
        <v>79</v>
      </c>
      <c r="G902" s="9" t="s">
        <v>949</v>
      </c>
      <c r="H902" s="34" t="s">
        <v>990</v>
      </c>
      <c r="I902" s="10" t="s">
        <v>635</v>
      </c>
      <c r="J902" s="11">
        <v>81266</v>
      </c>
      <c r="K902" s="12"/>
      <c r="L902" s="10">
        <v>3</v>
      </c>
      <c r="M902" s="36">
        <v>79</v>
      </c>
      <c r="N902" s="33" t="s">
        <v>245</v>
      </c>
      <c r="O902" s="30">
        <v>29.08</v>
      </c>
      <c r="P902" s="13">
        <v>34.119999999999997</v>
      </c>
      <c r="Q902" s="13">
        <v>33.270000000000003</v>
      </c>
      <c r="R902" s="14">
        <v>0.16865079365079255</v>
      </c>
      <c r="S902" s="15">
        <v>13.323412698412612</v>
      </c>
      <c r="T902" s="22">
        <v>5.4234126984126112</v>
      </c>
      <c r="U902" s="23">
        <v>1.3846000000000001</v>
      </c>
      <c r="V902" s="24">
        <v>1.415</v>
      </c>
      <c r="W902" s="25">
        <v>1.2458219999999999E-2</v>
      </c>
      <c r="X902" s="26">
        <v>1.4985543866348429E-2</v>
      </c>
      <c r="Y902" s="16">
        <v>0.98419937999999996</v>
      </c>
    </row>
    <row r="903" spans="2:25" ht="20.100000000000001" customHeight="1" x14ac:dyDescent="0.25">
      <c r="B903" s="21">
        <v>4858</v>
      </c>
      <c r="C903" s="10" t="s">
        <v>32</v>
      </c>
      <c r="D903" s="10" t="s">
        <v>92</v>
      </c>
      <c r="E903" s="10" t="s">
        <v>98</v>
      </c>
      <c r="F903" s="10" t="s">
        <v>101</v>
      </c>
      <c r="G903" s="9" t="s">
        <v>129</v>
      </c>
      <c r="H903" s="34" t="s">
        <v>755</v>
      </c>
      <c r="I903" s="10" t="s">
        <v>200</v>
      </c>
      <c r="J903" s="11">
        <v>65390</v>
      </c>
      <c r="K903" s="12"/>
      <c r="L903" s="10">
        <v>2</v>
      </c>
      <c r="M903" s="36">
        <v>62.4</v>
      </c>
      <c r="N903" s="33" t="s">
        <v>245</v>
      </c>
      <c r="O903" s="30">
        <v>32.31</v>
      </c>
      <c r="P903" s="13">
        <v>37.32</v>
      </c>
      <c r="Q903" s="13">
        <v>36.799999999999997</v>
      </c>
      <c r="R903" s="14">
        <v>0.10379241516966134</v>
      </c>
      <c r="S903" s="15">
        <v>6.4766467065868678</v>
      </c>
      <c r="T903" s="22">
        <v>0.23664670658686723</v>
      </c>
      <c r="U903" s="23">
        <v>1.3916999999999999</v>
      </c>
      <c r="V903" s="24">
        <v>1.4077</v>
      </c>
      <c r="W903" s="25">
        <v>1.2457329999999999E-2</v>
      </c>
      <c r="X903" s="26">
        <v>1.3900049732739429E-2</v>
      </c>
      <c r="Y903" s="16">
        <v>0.77733739199999996</v>
      </c>
    </row>
    <row r="904" spans="2:25" ht="20.100000000000001" customHeight="1" x14ac:dyDescent="0.25">
      <c r="B904" s="21">
        <v>4723</v>
      </c>
      <c r="C904" s="10" t="s">
        <v>60</v>
      </c>
      <c r="D904" s="10" t="s">
        <v>92</v>
      </c>
      <c r="E904" s="10" t="s">
        <v>274</v>
      </c>
      <c r="F904" s="10" t="s">
        <v>109</v>
      </c>
      <c r="G904" s="9" t="s">
        <v>143</v>
      </c>
      <c r="H904" s="34" t="s">
        <v>737</v>
      </c>
      <c r="I904" s="10" t="s">
        <v>218</v>
      </c>
      <c r="J904" s="11">
        <v>72733</v>
      </c>
      <c r="K904" s="12"/>
      <c r="L904" s="10">
        <v>4</v>
      </c>
      <c r="M904" s="36">
        <v>115.4</v>
      </c>
      <c r="N904" s="33" t="s">
        <v>245</v>
      </c>
      <c r="O904" s="30">
        <v>28.39</v>
      </c>
      <c r="P904" s="13">
        <v>33.4</v>
      </c>
      <c r="Q904" s="13">
        <v>32.619999999999997</v>
      </c>
      <c r="R904" s="14">
        <v>0.1556886227544913</v>
      </c>
      <c r="S904" s="15">
        <v>17.966467065868297</v>
      </c>
      <c r="T904" s="22">
        <v>6.4264670658682963</v>
      </c>
      <c r="U904" s="23">
        <v>1.3976999999999999</v>
      </c>
      <c r="V904" s="24">
        <v>1.3705000000000001</v>
      </c>
      <c r="W904" s="25">
        <v>1.2456900000000002E-2</v>
      </c>
      <c r="X904" s="26">
        <v>1.4753917021276604E-2</v>
      </c>
      <c r="Y904" s="16">
        <v>1.4375262600000003</v>
      </c>
    </row>
    <row r="905" spans="2:25" ht="20.100000000000001" customHeight="1" x14ac:dyDescent="0.25">
      <c r="B905" s="21">
        <v>4848</v>
      </c>
      <c r="C905" s="10" t="s">
        <v>421</v>
      </c>
      <c r="D905" s="10" t="s">
        <v>92</v>
      </c>
      <c r="E905" s="10" t="s">
        <v>99</v>
      </c>
      <c r="F905" s="10" t="s">
        <v>105</v>
      </c>
      <c r="G905" s="9" t="s">
        <v>422</v>
      </c>
      <c r="H905" s="34" t="s">
        <v>863</v>
      </c>
      <c r="I905" s="10" t="s">
        <v>1605</v>
      </c>
      <c r="J905" s="11">
        <v>82819</v>
      </c>
      <c r="K905" s="12"/>
      <c r="L905" s="10">
        <v>6</v>
      </c>
      <c r="M905" s="36">
        <v>172</v>
      </c>
      <c r="N905" s="33" t="s">
        <v>245</v>
      </c>
      <c r="O905" s="30">
        <v>28.39</v>
      </c>
      <c r="P905" s="13">
        <v>33.42</v>
      </c>
      <c r="Q905" s="13">
        <v>32.520000000000003</v>
      </c>
      <c r="R905" s="14">
        <v>0.17892644135188834</v>
      </c>
      <c r="S905" s="15">
        <v>30.775347912524794</v>
      </c>
      <c r="T905" s="22">
        <v>13.575347912524794</v>
      </c>
      <c r="U905" s="23">
        <v>1.4120999999999999</v>
      </c>
      <c r="V905" s="24">
        <v>1.387</v>
      </c>
      <c r="W905" s="25">
        <v>1.2455995000000003E-2</v>
      </c>
      <c r="X905" s="26">
        <v>1.5170376476997574E-2</v>
      </c>
      <c r="Y905" s="16">
        <v>2.1424311400000007</v>
      </c>
    </row>
    <row r="906" spans="2:25" ht="20.100000000000001" customHeight="1" x14ac:dyDescent="0.25">
      <c r="B906" s="21">
        <v>4695</v>
      </c>
      <c r="C906" s="10" t="s">
        <v>344</v>
      </c>
      <c r="D906" s="10" t="s">
        <v>92</v>
      </c>
      <c r="E906" s="10" t="s">
        <v>318</v>
      </c>
      <c r="F906" s="10" t="s">
        <v>337</v>
      </c>
      <c r="G906" s="9" t="s">
        <v>345</v>
      </c>
      <c r="H906" s="34" t="s">
        <v>755</v>
      </c>
      <c r="I906" s="10" t="s">
        <v>339</v>
      </c>
      <c r="J906" s="11">
        <v>76351</v>
      </c>
      <c r="K906" s="12"/>
      <c r="L906" s="10">
        <v>3</v>
      </c>
      <c r="M906" s="36">
        <v>90</v>
      </c>
      <c r="N906" s="33" t="s">
        <v>245</v>
      </c>
      <c r="O906" s="30">
        <v>36.65</v>
      </c>
      <c r="P906" s="13">
        <v>41.66</v>
      </c>
      <c r="Q906" s="13">
        <v>41.09</v>
      </c>
      <c r="R906" s="14">
        <v>0.11377245508981905</v>
      </c>
      <c r="S906" s="15">
        <v>10.239520958083714</v>
      </c>
      <c r="T906" s="22">
        <v>1.2395209580837139</v>
      </c>
      <c r="U906" s="23">
        <v>1.4242999999999999</v>
      </c>
      <c r="V906" s="24">
        <v>1.4057999999999999</v>
      </c>
      <c r="W906" s="25">
        <v>1.245244E-2</v>
      </c>
      <c r="X906" s="26">
        <v>1.4051064054054034E-2</v>
      </c>
      <c r="Y906" s="16">
        <v>1.1207195999999999</v>
      </c>
    </row>
    <row r="907" spans="2:25" ht="20.100000000000001" customHeight="1" x14ac:dyDescent="0.25">
      <c r="B907" s="21">
        <v>4829</v>
      </c>
      <c r="C907" s="10" t="s">
        <v>1131</v>
      </c>
      <c r="D907" s="10" t="s">
        <v>92</v>
      </c>
      <c r="E907" s="10" t="s">
        <v>122</v>
      </c>
      <c r="F907" s="10" t="s">
        <v>73</v>
      </c>
      <c r="G907" s="9" t="s">
        <v>1132</v>
      </c>
      <c r="H907" s="34" t="s">
        <v>990</v>
      </c>
      <c r="I907" s="10" t="s">
        <v>1223</v>
      </c>
      <c r="J907" s="11">
        <v>76536</v>
      </c>
      <c r="K907" s="12"/>
      <c r="L907" s="10">
        <v>4</v>
      </c>
      <c r="M907" s="36">
        <v>93.2</v>
      </c>
      <c r="N907" s="33" t="s">
        <v>245</v>
      </c>
      <c r="O907" s="30">
        <v>36.380000000000003</v>
      </c>
      <c r="P907" s="13">
        <v>41.4</v>
      </c>
      <c r="Q907" s="13">
        <v>40.64</v>
      </c>
      <c r="R907" s="14">
        <v>0.1513944223107567</v>
      </c>
      <c r="S907" s="15">
        <v>14.109960159362524</v>
      </c>
      <c r="T907" s="22">
        <v>4.7899601593625238</v>
      </c>
      <c r="U907" s="23">
        <v>1.3621000000000001</v>
      </c>
      <c r="V907" s="24">
        <v>1.3448</v>
      </c>
      <c r="W907" s="25">
        <v>1.2451739999999999E-2</v>
      </c>
      <c r="X907" s="26">
        <v>1.4673177183098586E-2</v>
      </c>
      <c r="Y907" s="16">
        <v>1.1605021680000001</v>
      </c>
    </row>
    <row r="908" spans="2:25" ht="20.100000000000001" customHeight="1" x14ac:dyDescent="0.25">
      <c r="B908" s="21">
        <v>4677</v>
      </c>
      <c r="C908" s="10" t="s">
        <v>383</v>
      </c>
      <c r="D908" s="10" t="s">
        <v>247</v>
      </c>
      <c r="E908" s="10"/>
      <c r="F908" s="10"/>
      <c r="G908" s="9" t="s">
        <v>384</v>
      </c>
      <c r="H908" s="34" t="s">
        <v>663</v>
      </c>
      <c r="I908" s="10"/>
      <c r="J908" s="11"/>
      <c r="K908" s="12"/>
      <c r="L908" s="10">
        <v>4</v>
      </c>
      <c r="M908" s="36">
        <v>50</v>
      </c>
      <c r="N908" s="33" t="s">
        <v>245</v>
      </c>
      <c r="O908" s="30">
        <v>35.880000000000003</v>
      </c>
      <c r="P908" s="13">
        <v>40.880000000000003</v>
      </c>
      <c r="Q908" s="13">
        <v>40.1</v>
      </c>
      <c r="R908" s="14">
        <v>0.15600000000000022</v>
      </c>
      <c r="S908" s="15">
        <v>7.8000000000000114</v>
      </c>
      <c r="T908" s="22">
        <v>2.8000000000000109</v>
      </c>
      <c r="U908" s="23">
        <v>1.4391</v>
      </c>
      <c r="V908" s="24">
        <v>1.3908</v>
      </c>
      <c r="W908" s="25">
        <v>1.2451560000000002E-2</v>
      </c>
      <c r="X908" s="26">
        <v>1.4753033175355456E-2</v>
      </c>
      <c r="Y908" s="16">
        <v>0.62257800000000008</v>
      </c>
    </row>
    <row r="909" spans="2:25" ht="20.100000000000001" customHeight="1" x14ac:dyDescent="0.25">
      <c r="B909" s="21">
        <v>4676</v>
      </c>
      <c r="C909" s="10" t="s">
        <v>658</v>
      </c>
      <c r="D909" s="10" t="s">
        <v>655</v>
      </c>
      <c r="E909" s="10" t="s">
        <v>571</v>
      </c>
      <c r="F909" s="10" t="s">
        <v>571</v>
      </c>
      <c r="G909" s="9" t="s">
        <v>572</v>
      </c>
      <c r="H909" s="34" t="s">
        <v>659</v>
      </c>
      <c r="I909" s="10">
        <v>34579</v>
      </c>
      <c r="J909" s="11"/>
      <c r="K909" s="12"/>
      <c r="L909" s="10">
        <v>2</v>
      </c>
      <c r="M909" s="36">
        <v>40.5</v>
      </c>
      <c r="N909" s="33" t="s">
        <v>245</v>
      </c>
      <c r="O909" s="30">
        <v>36.07</v>
      </c>
      <c r="P909" s="13">
        <v>41.08</v>
      </c>
      <c r="Q909" s="13">
        <v>40.43</v>
      </c>
      <c r="R909" s="14">
        <v>0.12974051896207561</v>
      </c>
      <c r="S909" s="15">
        <v>5.254491017964062</v>
      </c>
      <c r="T909" s="22">
        <v>1.204491017964062</v>
      </c>
      <c r="U909" s="23">
        <v>1.4244000000000001</v>
      </c>
      <c r="V909" s="24">
        <v>1.4054</v>
      </c>
      <c r="W909" s="25">
        <v>1.245112E-2</v>
      </c>
      <c r="X909" s="26">
        <v>1.4307364954128435E-2</v>
      </c>
      <c r="Y909" s="16">
        <v>0.50427036000000003</v>
      </c>
    </row>
    <row r="910" spans="2:25" ht="20.100000000000001" customHeight="1" x14ac:dyDescent="0.25">
      <c r="B910" s="21">
        <v>4831</v>
      </c>
      <c r="C910" s="10" t="s">
        <v>317</v>
      </c>
      <c r="D910" s="10" t="s">
        <v>92</v>
      </c>
      <c r="E910" s="10" t="s">
        <v>318</v>
      </c>
      <c r="F910" s="10" t="s">
        <v>319</v>
      </c>
      <c r="G910" s="9" t="s">
        <v>320</v>
      </c>
      <c r="H910" s="34" t="s">
        <v>1527</v>
      </c>
      <c r="I910" s="10" t="s">
        <v>416</v>
      </c>
      <c r="J910" s="11">
        <v>66089</v>
      </c>
      <c r="K910" s="12"/>
      <c r="L910" s="10">
        <v>3</v>
      </c>
      <c r="M910" s="36">
        <v>93</v>
      </c>
      <c r="N910" s="33" t="s">
        <v>245</v>
      </c>
      <c r="O910" s="30">
        <v>27.54</v>
      </c>
      <c r="P910" s="13">
        <v>32.549999999999997</v>
      </c>
      <c r="Q910" s="13">
        <v>31.88</v>
      </c>
      <c r="R910" s="14">
        <v>0.1337325349301394</v>
      </c>
      <c r="S910" s="15">
        <v>12.437125748502964</v>
      </c>
      <c r="T910" s="22">
        <v>3.1371257485029633</v>
      </c>
      <c r="U910" s="23">
        <v>1.3409</v>
      </c>
      <c r="V910" s="24">
        <v>1.3657999999999999</v>
      </c>
      <c r="W910" s="25">
        <v>1.2450819999999998E-2</v>
      </c>
      <c r="X910" s="26">
        <v>1.4372951198156673E-2</v>
      </c>
      <c r="Y910" s="16">
        <v>1.1579262599999998</v>
      </c>
    </row>
    <row r="911" spans="2:25" ht="20.100000000000001" customHeight="1" x14ac:dyDescent="0.25">
      <c r="B911" s="21">
        <v>4723</v>
      </c>
      <c r="C911" s="10" t="s">
        <v>298</v>
      </c>
      <c r="D911" s="10" t="s">
        <v>93</v>
      </c>
      <c r="E911" s="10" t="s">
        <v>87</v>
      </c>
      <c r="F911" s="10" t="s">
        <v>299</v>
      </c>
      <c r="G911" s="9" t="s">
        <v>300</v>
      </c>
      <c r="H911" s="34" t="s">
        <v>875</v>
      </c>
      <c r="I911" s="10" t="s">
        <v>725</v>
      </c>
      <c r="J911" s="11">
        <v>77273</v>
      </c>
      <c r="K911" s="12"/>
      <c r="L911" s="10">
        <v>5</v>
      </c>
      <c r="M911" s="36">
        <v>121</v>
      </c>
      <c r="N911" s="33" t="s">
        <v>245</v>
      </c>
      <c r="O911" s="30">
        <v>36.43</v>
      </c>
      <c r="P911" s="13">
        <v>41.43</v>
      </c>
      <c r="Q911" s="13">
        <v>40.9</v>
      </c>
      <c r="R911" s="14">
        <v>0.10600000000000023</v>
      </c>
      <c r="S911" s="15">
        <v>12.826000000000029</v>
      </c>
      <c r="T911" s="22">
        <v>0.72600000000002751</v>
      </c>
      <c r="U911" s="23">
        <v>1.39</v>
      </c>
      <c r="V911" s="24">
        <v>1.3766</v>
      </c>
      <c r="W911" s="25">
        <v>1.2449699999999999E-2</v>
      </c>
      <c r="X911" s="26">
        <v>1.3925838926174499E-2</v>
      </c>
      <c r="Y911" s="16">
        <v>1.5064137</v>
      </c>
    </row>
    <row r="912" spans="2:25" ht="20.100000000000001" customHeight="1" x14ac:dyDescent="0.25">
      <c r="B912" s="21">
        <v>4715</v>
      </c>
      <c r="C912" s="10" t="s">
        <v>71</v>
      </c>
      <c r="D912" s="10" t="s">
        <v>92</v>
      </c>
      <c r="E912" s="10" t="s">
        <v>274</v>
      </c>
      <c r="F912" s="10" t="s">
        <v>71</v>
      </c>
      <c r="G912" s="9" t="s">
        <v>149</v>
      </c>
      <c r="H912" s="34" t="s">
        <v>737</v>
      </c>
      <c r="I912" s="10" t="s">
        <v>224</v>
      </c>
      <c r="J912" s="11">
        <v>76268</v>
      </c>
      <c r="K912" s="12"/>
      <c r="L912" s="10">
        <v>3</v>
      </c>
      <c r="M912" s="36">
        <v>72</v>
      </c>
      <c r="N912" s="33" t="s">
        <v>245</v>
      </c>
      <c r="O912" s="30">
        <v>31.86</v>
      </c>
      <c r="P912" s="13">
        <v>36.880000000000003</v>
      </c>
      <c r="Q912" s="13">
        <v>36.049999999999997</v>
      </c>
      <c r="R912" s="14">
        <v>0.16533864541832766</v>
      </c>
      <c r="S912" s="15">
        <v>11.904382470119591</v>
      </c>
      <c r="T912" s="22">
        <v>4.7043824701195911</v>
      </c>
      <c r="U912" s="23">
        <v>1.4037999999999999</v>
      </c>
      <c r="V912" s="24">
        <v>1.3627</v>
      </c>
      <c r="W912" s="25">
        <v>1.2449249999999999E-2</v>
      </c>
      <c r="X912" s="26">
        <v>1.4915330548926031E-2</v>
      </c>
      <c r="Y912" s="16">
        <v>0.89634599999999987</v>
      </c>
    </row>
    <row r="913" spans="2:25" ht="20.100000000000001" customHeight="1" x14ac:dyDescent="0.25">
      <c r="B913" s="21">
        <v>4694</v>
      </c>
      <c r="C913" s="10" t="s">
        <v>159</v>
      </c>
      <c r="D913" s="10" t="s">
        <v>93</v>
      </c>
      <c r="E913" s="10" t="s">
        <v>94</v>
      </c>
      <c r="F913" s="10" t="s">
        <v>161</v>
      </c>
      <c r="G913" s="9" t="s">
        <v>184</v>
      </c>
      <c r="H913" s="34" t="s">
        <v>875</v>
      </c>
      <c r="I913" s="10" t="s">
        <v>239</v>
      </c>
      <c r="J913" s="11">
        <v>76652</v>
      </c>
      <c r="K913" s="12"/>
      <c r="L913" s="10">
        <v>5</v>
      </c>
      <c r="M913" s="36">
        <v>122</v>
      </c>
      <c r="N913" s="33" t="s">
        <v>245</v>
      </c>
      <c r="O913" s="30">
        <v>35.020000000000003</v>
      </c>
      <c r="P913" s="13">
        <v>40.06</v>
      </c>
      <c r="Q913" s="13">
        <v>39.200000000000003</v>
      </c>
      <c r="R913" s="14">
        <v>0.17063492063492056</v>
      </c>
      <c r="S913" s="15">
        <v>20.817460317460309</v>
      </c>
      <c r="T913" s="22">
        <v>8.6174603174603064</v>
      </c>
      <c r="U913" s="23">
        <v>1.4293</v>
      </c>
      <c r="V913" s="24">
        <v>1.399</v>
      </c>
      <c r="W913" s="25">
        <v>1.2444520000000001E-2</v>
      </c>
      <c r="X913" s="26">
        <v>1.5004875789473683E-2</v>
      </c>
      <c r="Y913" s="16">
        <v>1.5182314400000001</v>
      </c>
    </row>
    <row r="914" spans="2:25" ht="20.100000000000001" customHeight="1" x14ac:dyDescent="0.25">
      <c r="B914" s="21">
        <v>4705</v>
      </c>
      <c r="C914" s="10" t="s">
        <v>158</v>
      </c>
      <c r="D914" s="10" t="s">
        <v>93</v>
      </c>
      <c r="E914" s="10" t="s">
        <v>94</v>
      </c>
      <c r="F914" s="10" t="s">
        <v>94</v>
      </c>
      <c r="G914" s="9" t="s">
        <v>183</v>
      </c>
      <c r="H914" s="34" t="s">
        <v>875</v>
      </c>
      <c r="I914" s="10" t="s">
        <v>739</v>
      </c>
      <c r="J914" s="11">
        <v>79410</v>
      </c>
      <c r="K914" s="12"/>
      <c r="L914" s="10">
        <v>2</v>
      </c>
      <c r="M914" s="36">
        <v>62</v>
      </c>
      <c r="N914" s="33" t="s">
        <v>245</v>
      </c>
      <c r="O914" s="30">
        <v>29.06</v>
      </c>
      <c r="P914" s="13">
        <v>34.090000000000003</v>
      </c>
      <c r="Q914" s="13">
        <v>33.49</v>
      </c>
      <c r="R914" s="14">
        <v>0.11928429423459262</v>
      </c>
      <c r="S914" s="15">
        <v>7.3956262425447425</v>
      </c>
      <c r="T914" s="22">
        <v>1.1956262425447421</v>
      </c>
      <c r="U914" s="23">
        <v>1.4291</v>
      </c>
      <c r="V914" s="24">
        <v>1.399</v>
      </c>
      <c r="W914" s="25">
        <v>1.2443640000000001E-2</v>
      </c>
      <c r="X914" s="26">
        <v>1.4129008848758468E-2</v>
      </c>
      <c r="Y914" s="16">
        <v>0.77150568000000008</v>
      </c>
    </row>
    <row r="915" spans="2:25" ht="20.100000000000001" customHeight="1" x14ac:dyDescent="0.25">
      <c r="B915" s="21">
        <v>4720</v>
      </c>
      <c r="C915" s="10" t="s">
        <v>876</v>
      </c>
      <c r="D915" s="10" t="s">
        <v>92</v>
      </c>
      <c r="E915" s="10" t="s">
        <v>274</v>
      </c>
      <c r="F915" s="10" t="s">
        <v>276</v>
      </c>
      <c r="G915" s="9" t="s">
        <v>877</v>
      </c>
      <c r="H915" s="34" t="s">
        <v>737</v>
      </c>
      <c r="I915" s="10" t="s">
        <v>1157</v>
      </c>
      <c r="J915" s="11">
        <v>81156</v>
      </c>
      <c r="K915" s="12"/>
      <c r="L915" s="10">
        <v>3</v>
      </c>
      <c r="M915" s="36">
        <v>92.4</v>
      </c>
      <c r="N915" s="33" t="s">
        <v>245</v>
      </c>
      <c r="O915" s="30">
        <v>26.93</v>
      </c>
      <c r="P915" s="13">
        <v>31.96</v>
      </c>
      <c r="Q915" s="13">
        <v>31.33</v>
      </c>
      <c r="R915" s="14">
        <v>0.12524850894632256</v>
      </c>
      <c r="S915" s="15">
        <v>11.572962226640206</v>
      </c>
      <c r="T915" s="22">
        <v>2.3329622266402037</v>
      </c>
      <c r="U915" s="23">
        <v>1.373</v>
      </c>
      <c r="V915" s="24">
        <v>1.3922000000000001</v>
      </c>
      <c r="W915" s="25">
        <v>1.24434E-2</v>
      </c>
      <c r="X915" s="26">
        <v>1.4225068636363645E-2</v>
      </c>
      <c r="Y915" s="16">
        <v>1.1497701600000001</v>
      </c>
    </row>
    <row r="916" spans="2:25" ht="20.100000000000001" customHeight="1" x14ac:dyDescent="0.25">
      <c r="B916" s="21">
        <v>4831</v>
      </c>
      <c r="C916" s="10" t="s">
        <v>315</v>
      </c>
      <c r="D916" s="10" t="s">
        <v>92</v>
      </c>
      <c r="E916" s="10" t="s">
        <v>116</v>
      </c>
      <c r="F916" s="10" t="s">
        <v>308</v>
      </c>
      <c r="G916" s="9" t="s">
        <v>316</v>
      </c>
      <c r="H916" s="34" t="s">
        <v>1527</v>
      </c>
      <c r="I916" s="10" t="s">
        <v>763</v>
      </c>
      <c r="J916" s="11">
        <v>80160</v>
      </c>
      <c r="K916" s="12"/>
      <c r="L916" s="10">
        <v>1</v>
      </c>
      <c r="M916" s="36">
        <v>27.2</v>
      </c>
      <c r="N916" s="33" t="s">
        <v>245</v>
      </c>
      <c r="O916" s="30">
        <v>36.909999999999997</v>
      </c>
      <c r="P916" s="13">
        <v>41.91</v>
      </c>
      <c r="Q916" s="13">
        <v>41.28</v>
      </c>
      <c r="R916" s="14">
        <v>0.12599999999999908</v>
      </c>
      <c r="S916" s="15">
        <v>3.4271999999999752</v>
      </c>
      <c r="T916" s="22">
        <v>0.70719999999997496</v>
      </c>
      <c r="U916" s="23">
        <v>1.3402000000000001</v>
      </c>
      <c r="V916" s="24">
        <v>1.3647</v>
      </c>
      <c r="W916" s="25">
        <v>1.2442540000000002E-2</v>
      </c>
      <c r="X916" s="26">
        <v>1.4236315789473672E-2</v>
      </c>
      <c r="Y916" s="16">
        <v>0.33843708800000005</v>
      </c>
    </row>
    <row r="917" spans="2:25" ht="20.100000000000001" customHeight="1" x14ac:dyDescent="0.25">
      <c r="B917" s="21">
        <v>4806</v>
      </c>
      <c r="C917" s="10" t="s">
        <v>534</v>
      </c>
      <c r="D917" s="10" t="s">
        <v>535</v>
      </c>
      <c r="E917" s="10" t="s">
        <v>536</v>
      </c>
      <c r="F917" s="10" t="s">
        <v>537</v>
      </c>
      <c r="G917" s="9" t="s">
        <v>538</v>
      </c>
      <c r="H917" s="34" t="s">
        <v>492</v>
      </c>
      <c r="I917" s="10" t="s">
        <v>660</v>
      </c>
      <c r="J917" s="11">
        <v>71069</v>
      </c>
      <c r="K917" s="12"/>
      <c r="L917" s="10">
        <v>23</v>
      </c>
      <c r="M917" s="36">
        <v>621.79999999999995</v>
      </c>
      <c r="N917" s="33" t="s">
        <v>245</v>
      </c>
      <c r="O917" s="30">
        <v>32.17</v>
      </c>
      <c r="P917" s="13">
        <v>37.17</v>
      </c>
      <c r="Q917" s="13">
        <v>36.21</v>
      </c>
      <c r="R917" s="14">
        <v>0.19200000000000017</v>
      </c>
      <c r="S917" s="15">
        <v>119.3856000000001</v>
      </c>
      <c r="T917" s="22">
        <v>57.205600000000096</v>
      </c>
      <c r="U917" s="23">
        <v>1.3416999999999999</v>
      </c>
      <c r="V917" s="24">
        <v>1.3629</v>
      </c>
      <c r="W917" s="25">
        <v>1.244116E-2</v>
      </c>
      <c r="X917" s="26">
        <v>1.5397475247524755E-2</v>
      </c>
      <c r="Y917" s="16">
        <v>7.735913287999999</v>
      </c>
    </row>
    <row r="918" spans="2:25" ht="20.100000000000001" customHeight="1" x14ac:dyDescent="0.25">
      <c r="B918" s="21">
        <v>4731</v>
      </c>
      <c r="C918" s="10" t="s">
        <v>1009</v>
      </c>
      <c r="D918" s="10" t="s">
        <v>92</v>
      </c>
      <c r="E918" s="10" t="s">
        <v>124</v>
      </c>
      <c r="F918" s="10" t="s">
        <v>294</v>
      </c>
      <c r="G918" s="9" t="s">
        <v>1010</v>
      </c>
      <c r="H918" s="34" t="s">
        <v>737</v>
      </c>
      <c r="I918" s="10" t="s">
        <v>490</v>
      </c>
      <c r="J918" s="11">
        <v>68930</v>
      </c>
      <c r="K918" s="12"/>
      <c r="L918" s="10">
        <v>1</v>
      </c>
      <c r="M918" s="36">
        <v>28</v>
      </c>
      <c r="N918" s="33" t="s">
        <v>245</v>
      </c>
      <c r="O918" s="30">
        <v>31.8</v>
      </c>
      <c r="P918" s="13">
        <v>36.799999999999997</v>
      </c>
      <c r="Q918" s="13">
        <v>36.22</v>
      </c>
      <c r="R918" s="14">
        <v>0.11599999999999974</v>
      </c>
      <c r="S918" s="15">
        <v>3.2479999999999927</v>
      </c>
      <c r="T918" s="22">
        <v>0.44799999999999263</v>
      </c>
      <c r="U918" s="23">
        <v>1.3904000000000001</v>
      </c>
      <c r="V918" s="24">
        <v>1.3743000000000001</v>
      </c>
      <c r="W918" s="25">
        <v>1.2441150000000003E-2</v>
      </c>
      <c r="X918" s="26">
        <v>1.4073699095022624E-2</v>
      </c>
      <c r="Y918" s="16">
        <v>0.34835220000000011</v>
      </c>
    </row>
    <row r="919" spans="2:25" ht="20.100000000000001" customHeight="1" x14ac:dyDescent="0.25">
      <c r="B919" s="21">
        <v>4720</v>
      </c>
      <c r="C919" s="10" t="s">
        <v>296</v>
      </c>
      <c r="D919" s="10" t="s">
        <v>92</v>
      </c>
      <c r="E919" s="10" t="s">
        <v>124</v>
      </c>
      <c r="F919" s="10" t="s">
        <v>294</v>
      </c>
      <c r="G919" s="9" t="s">
        <v>297</v>
      </c>
      <c r="H919" s="34" t="s">
        <v>737</v>
      </c>
      <c r="I919" s="10" t="s">
        <v>490</v>
      </c>
      <c r="J919" s="11">
        <v>68928</v>
      </c>
      <c r="K919" s="12"/>
      <c r="L919" s="10">
        <v>1</v>
      </c>
      <c r="M919" s="36">
        <v>22.4</v>
      </c>
      <c r="N919" s="33" t="s">
        <v>245</v>
      </c>
      <c r="O919" s="30">
        <v>28.81</v>
      </c>
      <c r="P919" s="13">
        <v>33.82</v>
      </c>
      <c r="Q919" s="13">
        <v>33.14</v>
      </c>
      <c r="R919" s="14">
        <v>0.13572854291417155</v>
      </c>
      <c r="S919" s="15">
        <v>3.0403193612774424</v>
      </c>
      <c r="T919" s="22">
        <v>0.80031936127744263</v>
      </c>
      <c r="U919" s="23">
        <v>1.3708</v>
      </c>
      <c r="V919" s="24">
        <v>1.3938999999999999</v>
      </c>
      <c r="W919" s="25">
        <v>1.2441150000000002E-2</v>
      </c>
      <c r="X919" s="26">
        <v>1.4394956466512702E-2</v>
      </c>
      <c r="Y919" s="16">
        <v>0.27868176</v>
      </c>
    </row>
    <row r="920" spans="2:25" ht="20.100000000000001" customHeight="1" x14ac:dyDescent="0.25">
      <c r="B920" s="21">
        <v>4885</v>
      </c>
      <c r="C920" s="10" t="s">
        <v>454</v>
      </c>
      <c r="D920" s="10" t="s">
        <v>247</v>
      </c>
      <c r="E920" s="10" t="s">
        <v>444</v>
      </c>
      <c r="F920" s="10" t="s">
        <v>454</v>
      </c>
      <c r="G920" s="9" t="s">
        <v>453</v>
      </c>
      <c r="H920" s="34" t="s">
        <v>848</v>
      </c>
      <c r="I920" s="10" t="s">
        <v>701</v>
      </c>
      <c r="J920" s="11">
        <v>57704</v>
      </c>
      <c r="K920" s="12"/>
      <c r="L920" s="10">
        <v>8</v>
      </c>
      <c r="M920" s="36">
        <v>160.4</v>
      </c>
      <c r="N920" s="33" t="s">
        <v>245</v>
      </c>
      <c r="O920" s="30">
        <v>27.64</v>
      </c>
      <c r="P920" s="13">
        <v>32.64</v>
      </c>
      <c r="Q920" s="13">
        <v>32.08</v>
      </c>
      <c r="R920" s="14">
        <v>0.11200000000000046</v>
      </c>
      <c r="S920" s="15">
        <v>17.964800000000075</v>
      </c>
      <c r="T920" s="22">
        <v>1.9248000000000731</v>
      </c>
      <c r="U920" s="23">
        <v>1.4164000000000001</v>
      </c>
      <c r="V920" s="24">
        <v>1.3793</v>
      </c>
      <c r="W920" s="25">
        <v>1.2440865000000001E-2</v>
      </c>
      <c r="X920" s="26">
        <v>1.4009983108108116E-2</v>
      </c>
      <c r="Y920" s="16">
        <v>1.9955147460000002</v>
      </c>
    </row>
    <row r="921" spans="2:25" ht="20.100000000000001" customHeight="1" x14ac:dyDescent="0.25">
      <c r="B921" s="21">
        <v>4723</v>
      </c>
      <c r="C921" s="10" t="s">
        <v>47</v>
      </c>
      <c r="D921" s="10" t="s">
        <v>92</v>
      </c>
      <c r="E921" s="10" t="s">
        <v>99</v>
      </c>
      <c r="F921" s="10" t="s">
        <v>46</v>
      </c>
      <c r="G921" s="9" t="s">
        <v>137</v>
      </c>
      <c r="H921" s="34" t="s">
        <v>863</v>
      </c>
      <c r="I921" s="10" t="s">
        <v>211</v>
      </c>
      <c r="J921" s="11">
        <v>73633</v>
      </c>
      <c r="K921" s="12"/>
      <c r="L921" s="10">
        <v>6</v>
      </c>
      <c r="M921" s="36">
        <v>164</v>
      </c>
      <c r="N921" s="33" t="s">
        <v>245</v>
      </c>
      <c r="O921" s="30">
        <v>36.880000000000003</v>
      </c>
      <c r="P921" s="13">
        <v>41.89</v>
      </c>
      <c r="Q921" s="13">
        <v>41.29</v>
      </c>
      <c r="R921" s="14">
        <v>0.1197604790419165</v>
      </c>
      <c r="S921" s="15">
        <v>19.640718562874305</v>
      </c>
      <c r="T921" s="22">
        <v>3.2407185628743052</v>
      </c>
      <c r="U921" s="23">
        <v>1.3762000000000001</v>
      </c>
      <c r="V921" s="24">
        <v>1.3879999999999999</v>
      </c>
      <c r="W921" s="25">
        <v>1.2438899999999999E-2</v>
      </c>
      <c r="X921" s="26">
        <v>1.4131267346938779E-2</v>
      </c>
      <c r="Y921" s="16">
        <v>2.0399795999999997</v>
      </c>
    </row>
    <row r="922" spans="2:25" ht="20.100000000000001" customHeight="1" x14ac:dyDescent="0.25">
      <c r="B922" s="21">
        <v>4720</v>
      </c>
      <c r="C922" s="10" t="s">
        <v>177</v>
      </c>
      <c r="D922" s="10" t="s">
        <v>93</v>
      </c>
      <c r="E922" s="10" t="s">
        <v>179</v>
      </c>
      <c r="F922" s="10" t="s">
        <v>174</v>
      </c>
      <c r="G922" s="9" t="s">
        <v>196</v>
      </c>
      <c r="H922" s="34" t="s">
        <v>875</v>
      </c>
      <c r="I922" s="10" t="s">
        <v>243</v>
      </c>
      <c r="J922" s="11">
        <v>83059</v>
      </c>
      <c r="K922" s="12"/>
      <c r="L922" s="10">
        <v>1</v>
      </c>
      <c r="M922" s="36">
        <v>22.6</v>
      </c>
      <c r="N922" s="33" t="s">
        <v>245</v>
      </c>
      <c r="O922" s="30">
        <v>36.06</v>
      </c>
      <c r="P922" s="13">
        <v>41.06</v>
      </c>
      <c r="Q922" s="13">
        <v>40.340000000000003</v>
      </c>
      <c r="R922" s="14">
        <v>0.14399999999999977</v>
      </c>
      <c r="S922" s="15">
        <v>3.2543999999999951</v>
      </c>
      <c r="T922" s="22">
        <v>0.99439999999999462</v>
      </c>
      <c r="U922" s="23">
        <v>1.3731</v>
      </c>
      <c r="V922" s="24">
        <v>1.3909</v>
      </c>
      <c r="W922" s="25">
        <v>1.2438000000000003E-2</v>
      </c>
      <c r="X922" s="26">
        <v>1.4530373831775701E-2</v>
      </c>
      <c r="Y922" s="16">
        <v>0.28109880000000009</v>
      </c>
    </row>
    <row r="923" spans="2:25" ht="20.100000000000001" customHeight="1" x14ac:dyDescent="0.25">
      <c r="B923" s="21">
        <v>4831</v>
      </c>
      <c r="C923" s="10" t="s">
        <v>29</v>
      </c>
      <c r="D923" s="10" t="s">
        <v>92</v>
      </c>
      <c r="E923" s="10" t="s">
        <v>116</v>
      </c>
      <c r="F923" s="10" t="s">
        <v>757</v>
      </c>
      <c r="G923" s="9" t="s">
        <v>126</v>
      </c>
      <c r="H923" s="34" t="s">
        <v>1527</v>
      </c>
      <c r="I923" s="10" t="s">
        <v>199</v>
      </c>
      <c r="J923" s="11">
        <v>71642</v>
      </c>
      <c r="K923" s="12"/>
      <c r="L923" s="10">
        <v>6</v>
      </c>
      <c r="M923" s="36">
        <v>170</v>
      </c>
      <c r="N923" s="33" t="s">
        <v>245</v>
      </c>
      <c r="O923" s="30">
        <v>29.27</v>
      </c>
      <c r="P923" s="13">
        <v>34.270000000000003</v>
      </c>
      <c r="Q923" s="13">
        <v>33.700000000000003</v>
      </c>
      <c r="R923" s="14">
        <v>0.11399999999999998</v>
      </c>
      <c r="S923" s="15">
        <v>19.379999999999995</v>
      </c>
      <c r="T923" s="22">
        <v>2.379999999999995</v>
      </c>
      <c r="U923" s="23">
        <v>1.357</v>
      </c>
      <c r="V923" s="24">
        <v>1.3468</v>
      </c>
      <c r="W923" s="25">
        <v>1.2437480000000001E-2</v>
      </c>
      <c r="X923" s="26">
        <v>1.4037787810383747E-2</v>
      </c>
      <c r="Y923" s="16">
        <v>2.1143716000000001</v>
      </c>
    </row>
    <row r="924" spans="2:25" ht="20.100000000000001" customHeight="1" x14ac:dyDescent="0.25">
      <c r="B924" s="21">
        <v>4774</v>
      </c>
      <c r="C924" s="10" t="s">
        <v>159</v>
      </c>
      <c r="D924" s="10" t="s">
        <v>93</v>
      </c>
      <c r="E924" s="10" t="s">
        <v>94</v>
      </c>
      <c r="F924" s="10" t="s">
        <v>161</v>
      </c>
      <c r="G924" s="9" t="s">
        <v>184</v>
      </c>
      <c r="H924" s="34" t="s">
        <v>875</v>
      </c>
      <c r="I924" s="10" t="s">
        <v>239</v>
      </c>
      <c r="J924" s="11">
        <v>76670</v>
      </c>
      <c r="K924" s="12"/>
      <c r="L924" s="10">
        <v>8</v>
      </c>
      <c r="M924" s="36">
        <v>210</v>
      </c>
      <c r="N924" s="33" t="s">
        <v>245</v>
      </c>
      <c r="O924" s="30">
        <v>27.29</v>
      </c>
      <c r="P924" s="13">
        <v>32.31</v>
      </c>
      <c r="Q924" s="13">
        <v>31.73</v>
      </c>
      <c r="R924" s="14">
        <v>0.11553784860557799</v>
      </c>
      <c r="S924" s="15">
        <v>24.262948207171377</v>
      </c>
      <c r="T924" s="22">
        <v>3.2629482071713767</v>
      </c>
      <c r="U924" s="23">
        <v>1.3915</v>
      </c>
      <c r="V924" s="24">
        <v>1.3720000000000001</v>
      </c>
      <c r="W924" s="25">
        <v>1.2435750000000001E-2</v>
      </c>
      <c r="X924" s="26">
        <v>1.4060239864864871E-2</v>
      </c>
      <c r="Y924" s="16">
        <v>2.6115075000000001</v>
      </c>
    </row>
    <row r="925" spans="2:25" ht="20.100000000000001" customHeight="1" x14ac:dyDescent="0.25">
      <c r="B925" s="21">
        <v>4703</v>
      </c>
      <c r="C925" s="10" t="s">
        <v>978</v>
      </c>
      <c r="D925" s="10" t="s">
        <v>92</v>
      </c>
      <c r="E925" s="10" t="s">
        <v>99</v>
      </c>
      <c r="F925" s="10" t="s">
        <v>99</v>
      </c>
      <c r="G925" s="9" t="s">
        <v>979</v>
      </c>
      <c r="H925" s="34" t="s">
        <v>863</v>
      </c>
      <c r="I925" s="10" t="s">
        <v>208</v>
      </c>
      <c r="J925" s="11">
        <v>77018</v>
      </c>
      <c r="K925" s="12"/>
      <c r="L925" s="10">
        <v>8</v>
      </c>
      <c r="M925" s="36">
        <v>197</v>
      </c>
      <c r="N925" s="33" t="s">
        <v>245</v>
      </c>
      <c r="O925" s="30">
        <v>35.520000000000003</v>
      </c>
      <c r="P925" s="13">
        <v>40.54</v>
      </c>
      <c r="Q925" s="13">
        <v>40.01</v>
      </c>
      <c r="R925" s="14">
        <v>0.1055776892430282</v>
      </c>
      <c r="S925" s="15">
        <v>20.798804780876555</v>
      </c>
      <c r="T925" s="22">
        <v>1.0988047808765538</v>
      </c>
      <c r="U925" s="23">
        <v>1.4371</v>
      </c>
      <c r="V925" s="24">
        <v>1.3888</v>
      </c>
      <c r="W925" s="25">
        <v>1.2433959999999999E-2</v>
      </c>
      <c r="X925" s="26">
        <v>1.3901665746102455E-2</v>
      </c>
      <c r="Y925" s="16">
        <v>2.4494901199999997</v>
      </c>
    </row>
    <row r="926" spans="2:25" ht="20.100000000000001" customHeight="1" x14ac:dyDescent="0.25">
      <c r="B926" s="21">
        <v>4829</v>
      </c>
      <c r="C926" s="10" t="s">
        <v>1074</v>
      </c>
      <c r="D926" s="10" t="s">
        <v>92</v>
      </c>
      <c r="E926" s="10" t="s">
        <v>124</v>
      </c>
      <c r="F926" s="10" t="s">
        <v>294</v>
      </c>
      <c r="G926" s="9" t="s">
        <v>1075</v>
      </c>
      <c r="H926" s="34" t="s">
        <v>990</v>
      </c>
      <c r="I926" s="10" t="s">
        <v>490</v>
      </c>
      <c r="J926" s="11">
        <v>68947</v>
      </c>
      <c r="K926" s="12"/>
      <c r="L926" s="10">
        <v>3</v>
      </c>
      <c r="M926" s="36">
        <v>74.8</v>
      </c>
      <c r="N926" s="33" t="s">
        <v>245</v>
      </c>
      <c r="O926" s="30">
        <v>34.880000000000003</v>
      </c>
      <c r="P926" s="13">
        <v>39.92</v>
      </c>
      <c r="Q926" s="13">
        <v>39.25</v>
      </c>
      <c r="R926" s="14">
        <v>0.1329365079365083</v>
      </c>
      <c r="S926" s="15">
        <v>9.9436507936508196</v>
      </c>
      <c r="T926" s="22">
        <v>2.4636507936508201</v>
      </c>
      <c r="U926" s="23">
        <v>1.3420000000000001</v>
      </c>
      <c r="V926" s="24">
        <v>1.3606</v>
      </c>
      <c r="W926" s="25">
        <v>1.2431960000000002E-2</v>
      </c>
      <c r="X926" s="26">
        <v>1.4338004210526325E-2</v>
      </c>
      <c r="Y926" s="16">
        <v>0.92991060800000014</v>
      </c>
    </row>
    <row r="927" spans="2:25" ht="20.100000000000001" customHeight="1" x14ac:dyDescent="0.25">
      <c r="B927" s="21">
        <v>4736</v>
      </c>
      <c r="C927" s="10" t="s">
        <v>411</v>
      </c>
      <c r="D927" s="10" t="s">
        <v>404</v>
      </c>
      <c r="E927" s="10" t="s">
        <v>405</v>
      </c>
      <c r="F927" s="10" t="s">
        <v>411</v>
      </c>
      <c r="G927" s="9" t="s">
        <v>412</v>
      </c>
      <c r="H927" s="34" t="s">
        <v>755</v>
      </c>
      <c r="I927" s="10" t="s">
        <v>406</v>
      </c>
      <c r="J927" s="11">
        <v>69629</v>
      </c>
      <c r="K927" s="12"/>
      <c r="L927" s="10">
        <v>4</v>
      </c>
      <c r="M927" s="36">
        <v>94.4</v>
      </c>
      <c r="N927" s="33" t="s">
        <v>245</v>
      </c>
      <c r="O927" s="30">
        <v>29.19</v>
      </c>
      <c r="P927" s="13">
        <v>34.19</v>
      </c>
      <c r="Q927" s="13">
        <v>33.54</v>
      </c>
      <c r="R927" s="14">
        <v>0.12999999999999981</v>
      </c>
      <c r="S927" s="15">
        <v>12.271999999999982</v>
      </c>
      <c r="T927" s="22">
        <v>2.8319999999999816</v>
      </c>
      <c r="U927" s="23">
        <v>1.3909</v>
      </c>
      <c r="V927" s="24">
        <v>1.3716999999999999</v>
      </c>
      <c r="W927" s="25">
        <v>1.24317E-2</v>
      </c>
      <c r="X927" s="26">
        <v>1.4289310344827583E-2</v>
      </c>
      <c r="Y927" s="16">
        <v>1.1735524800000001</v>
      </c>
    </row>
    <row r="928" spans="2:25" ht="20.100000000000001" customHeight="1" x14ac:dyDescent="0.25">
      <c r="B928" s="21">
        <v>4903</v>
      </c>
      <c r="C928" s="10" t="s">
        <v>344</v>
      </c>
      <c r="D928" s="10" t="s">
        <v>92</v>
      </c>
      <c r="E928" s="10" t="s">
        <v>318</v>
      </c>
      <c r="F928" s="10" t="s">
        <v>846</v>
      </c>
      <c r="G928" s="9" t="s">
        <v>345</v>
      </c>
      <c r="H928" s="34" t="s">
        <v>1690</v>
      </c>
      <c r="I928" s="10" t="s">
        <v>339</v>
      </c>
      <c r="J928" s="11">
        <v>76378</v>
      </c>
      <c r="K928" s="12"/>
      <c r="L928" s="10">
        <v>4</v>
      </c>
      <c r="M928" s="36">
        <v>132</v>
      </c>
      <c r="N928" s="33" t="s">
        <v>245</v>
      </c>
      <c r="O928" s="30">
        <v>28.43</v>
      </c>
      <c r="P928" s="13">
        <v>33.47</v>
      </c>
      <c r="Q928" s="13">
        <v>32.99</v>
      </c>
      <c r="R928" s="14">
        <v>9.5238095238094636E-2</v>
      </c>
      <c r="S928" s="15">
        <v>12.571428571428491</v>
      </c>
      <c r="T928" s="22">
        <v>-0.62857142857150872</v>
      </c>
      <c r="U928" s="23">
        <v>1.3932</v>
      </c>
      <c r="V928" s="24">
        <v>1.4000999999999999</v>
      </c>
      <c r="W928" s="25">
        <v>1.2430185E-2</v>
      </c>
      <c r="X928" s="26">
        <v>1.373862552631578E-2</v>
      </c>
      <c r="Y928" s="16">
        <v>1.6407844199999999</v>
      </c>
    </row>
    <row r="929" spans="2:25" ht="20.100000000000001" customHeight="1" x14ac:dyDescent="0.25">
      <c r="B929" s="21">
        <v>4891</v>
      </c>
      <c r="C929" s="10" t="s">
        <v>1126</v>
      </c>
      <c r="D929" s="10" t="s">
        <v>92</v>
      </c>
      <c r="E929" s="10" t="s">
        <v>274</v>
      </c>
      <c r="F929" s="10" t="s">
        <v>63</v>
      </c>
      <c r="G929" s="9" t="s">
        <v>1127</v>
      </c>
      <c r="H929" s="34" t="s">
        <v>990</v>
      </c>
      <c r="I929" s="10" t="s">
        <v>1083</v>
      </c>
      <c r="J929" s="11">
        <v>82881</v>
      </c>
      <c r="K929" s="12"/>
      <c r="L929" s="10">
        <v>3</v>
      </c>
      <c r="M929" s="36">
        <v>85.8</v>
      </c>
      <c r="N929" s="33" t="s">
        <v>245</v>
      </c>
      <c r="O929" s="30">
        <v>32.04</v>
      </c>
      <c r="P929" s="13">
        <v>37.049999999999997</v>
      </c>
      <c r="Q929" s="13">
        <v>36.29</v>
      </c>
      <c r="R929" s="14">
        <v>0.1516966067864268</v>
      </c>
      <c r="S929" s="15">
        <v>13.015568862275419</v>
      </c>
      <c r="T929" s="22">
        <v>4.4355688622754181</v>
      </c>
      <c r="U929" s="23">
        <v>1.3915999999999999</v>
      </c>
      <c r="V929" s="24">
        <v>1.4016</v>
      </c>
      <c r="W929" s="25">
        <v>1.2429739999999998E-2</v>
      </c>
      <c r="X929" s="26">
        <v>1.4652469976470581E-2</v>
      </c>
      <c r="Y929" s="16">
        <v>1.0664716919999999</v>
      </c>
    </row>
    <row r="930" spans="2:25" ht="20.100000000000001" customHeight="1" x14ac:dyDescent="0.25">
      <c r="B930" s="21">
        <v>4834</v>
      </c>
      <c r="C930" s="10" t="s">
        <v>167</v>
      </c>
      <c r="D930" s="10" t="s">
        <v>93</v>
      </c>
      <c r="E930" s="10" t="s">
        <v>94</v>
      </c>
      <c r="F930" s="10" t="s">
        <v>166</v>
      </c>
      <c r="G930" s="9" t="s">
        <v>189</v>
      </c>
      <c r="H930" s="34" t="s">
        <v>875</v>
      </c>
      <c r="I930" s="10" t="s">
        <v>811</v>
      </c>
      <c r="J930" s="11">
        <v>67985</v>
      </c>
      <c r="K930" s="12"/>
      <c r="L930" s="10">
        <v>6</v>
      </c>
      <c r="M930" s="36">
        <v>142</v>
      </c>
      <c r="N930" s="33" t="s">
        <v>245</v>
      </c>
      <c r="O930" s="30">
        <v>28.52</v>
      </c>
      <c r="P930" s="13">
        <v>33.520000000000003</v>
      </c>
      <c r="Q930" s="13">
        <v>32.74</v>
      </c>
      <c r="R930" s="14">
        <v>0.15600000000000011</v>
      </c>
      <c r="S930" s="15">
        <v>22.152000000000015</v>
      </c>
      <c r="T930" s="22">
        <v>7.9520000000000151</v>
      </c>
      <c r="U930" s="23">
        <v>1.3406</v>
      </c>
      <c r="V930" s="24">
        <v>1.3613</v>
      </c>
      <c r="W930" s="25">
        <v>1.2428740000000001E-2</v>
      </c>
      <c r="X930" s="26">
        <v>1.472599526066351E-2</v>
      </c>
      <c r="Y930" s="16">
        <v>1.7648810800000001</v>
      </c>
    </row>
    <row r="931" spans="2:25" ht="20.100000000000001" customHeight="1" x14ac:dyDescent="0.25">
      <c r="B931" s="21">
        <v>4732</v>
      </c>
      <c r="C931" s="10" t="s">
        <v>175</v>
      </c>
      <c r="D931" s="10" t="s">
        <v>93</v>
      </c>
      <c r="E931" s="10" t="s">
        <v>179</v>
      </c>
      <c r="F931" s="10" t="s">
        <v>174</v>
      </c>
      <c r="G931" s="9" t="s">
        <v>194</v>
      </c>
      <c r="H931" s="34" t="s">
        <v>875</v>
      </c>
      <c r="I931" s="10" t="s">
        <v>243</v>
      </c>
      <c r="J931" s="11">
        <v>83061</v>
      </c>
      <c r="K931" s="12"/>
      <c r="L931" s="10">
        <v>4</v>
      </c>
      <c r="M931" s="36">
        <v>91.2</v>
      </c>
      <c r="N931" s="33" t="s">
        <v>245</v>
      </c>
      <c r="O931" s="30">
        <v>34.869999999999997</v>
      </c>
      <c r="P931" s="13">
        <v>39.880000000000003</v>
      </c>
      <c r="Q931" s="13">
        <v>39.35</v>
      </c>
      <c r="R931" s="14">
        <v>0.10578842315369273</v>
      </c>
      <c r="S931" s="15">
        <v>9.647904191616778</v>
      </c>
      <c r="T931" s="22">
        <v>0.5279041916167766</v>
      </c>
      <c r="U931" s="23">
        <v>1.3839999999999999</v>
      </c>
      <c r="V931" s="24">
        <v>1.3775999999999999</v>
      </c>
      <c r="W931" s="25">
        <v>1.2427199999999998E-2</v>
      </c>
      <c r="X931" s="26">
        <v>1.3897382142857143E-2</v>
      </c>
      <c r="Y931" s="16">
        <v>1.1333606399999998</v>
      </c>
    </row>
    <row r="932" spans="2:25" ht="20.100000000000001" customHeight="1" x14ac:dyDescent="0.25">
      <c r="B932" s="21">
        <v>4760</v>
      </c>
      <c r="C932" s="10" t="s">
        <v>1293</v>
      </c>
      <c r="D932" s="10" t="s">
        <v>637</v>
      </c>
      <c r="E932" s="10" t="s">
        <v>641</v>
      </c>
      <c r="F932" s="10" t="s">
        <v>555</v>
      </c>
      <c r="G932" s="9" t="s">
        <v>1294</v>
      </c>
      <c r="H932" s="34" t="s">
        <v>1102</v>
      </c>
      <c r="I932" s="10" t="s">
        <v>648</v>
      </c>
      <c r="J932" s="11">
        <v>70819</v>
      </c>
      <c r="K932" s="12"/>
      <c r="L932" s="10">
        <v>6</v>
      </c>
      <c r="M932" s="36">
        <v>133</v>
      </c>
      <c r="N932" s="33" t="s">
        <v>245</v>
      </c>
      <c r="O932" s="30">
        <v>35.299999999999997</v>
      </c>
      <c r="P932" s="13">
        <v>40.299999999999997</v>
      </c>
      <c r="Q932" s="13">
        <v>39.75</v>
      </c>
      <c r="R932" s="14">
        <v>0.10999999999999943</v>
      </c>
      <c r="S932" s="15">
        <v>14.629999999999924</v>
      </c>
      <c r="T932" s="22">
        <v>1.3299999999999237</v>
      </c>
      <c r="U932" s="23">
        <v>1.3776999999999999</v>
      </c>
      <c r="V932" s="24">
        <v>1.3838999999999999</v>
      </c>
      <c r="W932" s="25">
        <v>1.2427199999999998E-2</v>
      </c>
      <c r="X932" s="26">
        <v>1.3963146067415718E-2</v>
      </c>
      <c r="Y932" s="16">
        <v>1.6528175999999997</v>
      </c>
    </row>
    <row r="933" spans="2:25" ht="20.100000000000001" customHeight="1" x14ac:dyDescent="0.25">
      <c r="B933" s="21">
        <v>4844</v>
      </c>
      <c r="C933" s="10" t="s">
        <v>890</v>
      </c>
      <c r="D933" s="10" t="s">
        <v>93</v>
      </c>
      <c r="E933" s="10" t="s">
        <v>87</v>
      </c>
      <c r="F933" s="10" t="s">
        <v>87</v>
      </c>
      <c r="G933" s="9" t="s">
        <v>821</v>
      </c>
      <c r="H933" s="34" t="s">
        <v>875</v>
      </c>
      <c r="I933" s="10" t="s">
        <v>235</v>
      </c>
      <c r="J933" s="11">
        <v>82942</v>
      </c>
      <c r="K933" s="12"/>
      <c r="L933" s="10">
        <v>6</v>
      </c>
      <c r="M933" s="36">
        <v>157.6</v>
      </c>
      <c r="N933" s="33" t="s">
        <v>245</v>
      </c>
      <c r="O933" s="30">
        <v>35.9</v>
      </c>
      <c r="P933" s="13">
        <v>40.9</v>
      </c>
      <c r="Q933" s="13">
        <v>40.229999999999997</v>
      </c>
      <c r="R933" s="14">
        <v>0.13400000000000034</v>
      </c>
      <c r="S933" s="15">
        <v>21.118400000000054</v>
      </c>
      <c r="T933" s="22">
        <v>5.3584000000000529</v>
      </c>
      <c r="U933" s="23">
        <v>1.4076</v>
      </c>
      <c r="V933" s="24">
        <v>1.3847</v>
      </c>
      <c r="W933" s="25">
        <v>1.2425735E-2</v>
      </c>
      <c r="X933" s="26">
        <v>1.4348423787528874E-2</v>
      </c>
      <c r="Y933" s="16">
        <v>1.958295836</v>
      </c>
    </row>
    <row r="934" spans="2:25" ht="20.100000000000001" customHeight="1" x14ac:dyDescent="0.25">
      <c r="B934" s="21">
        <v>4735</v>
      </c>
      <c r="C934" s="10" t="s">
        <v>83</v>
      </c>
      <c r="D934" s="10" t="s">
        <v>92</v>
      </c>
      <c r="E934" s="10" t="s">
        <v>274</v>
      </c>
      <c r="F934" s="10" t="s">
        <v>115</v>
      </c>
      <c r="G934" s="9" t="s">
        <v>156</v>
      </c>
      <c r="H934" s="34" t="s">
        <v>990</v>
      </c>
      <c r="I934" s="10" t="s">
        <v>480</v>
      </c>
      <c r="J934" s="11">
        <v>72932</v>
      </c>
      <c r="K934" s="12"/>
      <c r="L934" s="10">
        <v>2</v>
      </c>
      <c r="M934" s="36">
        <v>41</v>
      </c>
      <c r="N934" s="33" t="s">
        <v>245</v>
      </c>
      <c r="O934" s="30">
        <v>36.19</v>
      </c>
      <c r="P934" s="13">
        <v>41.2</v>
      </c>
      <c r="Q934" s="13">
        <v>40.57</v>
      </c>
      <c r="R934" s="14">
        <v>0.12574850299401236</v>
      </c>
      <c r="S934" s="15">
        <v>5.1556886227545062</v>
      </c>
      <c r="T934" s="22">
        <v>1.0556886227545064</v>
      </c>
      <c r="U934" s="23">
        <v>1.3980999999999999</v>
      </c>
      <c r="V934" s="24">
        <v>1.3626</v>
      </c>
      <c r="W934" s="25">
        <v>1.2423150000000001E-2</v>
      </c>
      <c r="X934" s="26">
        <v>1.4210041438356172E-2</v>
      </c>
      <c r="Y934" s="16">
        <v>0.50934915000000003</v>
      </c>
    </row>
    <row r="935" spans="2:25" ht="20.100000000000001" customHeight="1" x14ac:dyDescent="0.25">
      <c r="B935" s="21">
        <v>4835</v>
      </c>
      <c r="C935" s="10" t="s">
        <v>1070</v>
      </c>
      <c r="D935" s="10" t="s">
        <v>92</v>
      </c>
      <c r="E935" s="10" t="s">
        <v>274</v>
      </c>
      <c r="F935" s="10" t="s">
        <v>64</v>
      </c>
      <c r="G935" s="9" t="s">
        <v>1021</v>
      </c>
      <c r="H935" s="34" t="s">
        <v>990</v>
      </c>
      <c r="I935" s="10" t="s">
        <v>221</v>
      </c>
      <c r="J935" s="11">
        <v>86258</v>
      </c>
      <c r="K935" s="12"/>
      <c r="L935" s="10">
        <v>6</v>
      </c>
      <c r="M935" s="36">
        <v>187</v>
      </c>
      <c r="N935" s="33" t="s">
        <v>245</v>
      </c>
      <c r="O935" s="30">
        <v>36.299999999999997</v>
      </c>
      <c r="P935" s="13">
        <v>41.34</v>
      </c>
      <c r="Q935" s="13">
        <v>40.57</v>
      </c>
      <c r="R935" s="14">
        <v>0.15277777777777821</v>
      </c>
      <c r="S935" s="15">
        <v>28.569444444444525</v>
      </c>
      <c r="T935" s="22">
        <v>9.8694444444445235</v>
      </c>
      <c r="U935" s="23">
        <v>1.3323</v>
      </c>
      <c r="V935" s="24">
        <v>1.3680000000000001</v>
      </c>
      <c r="W935" s="25">
        <v>1.2421380000000003E-2</v>
      </c>
      <c r="X935" s="26">
        <v>1.4661300983606568E-2</v>
      </c>
      <c r="Y935" s="16">
        <v>2.3227980600000007</v>
      </c>
    </row>
    <row r="936" spans="2:25" ht="20.100000000000001" customHeight="1" x14ac:dyDescent="0.25">
      <c r="B936" s="21">
        <v>4694</v>
      </c>
      <c r="C936" s="10" t="s">
        <v>265</v>
      </c>
      <c r="D936" s="10" t="s">
        <v>92</v>
      </c>
      <c r="E936" s="10" t="s">
        <v>119</v>
      </c>
      <c r="F936" s="10" t="s">
        <v>119</v>
      </c>
      <c r="G936" s="9" t="s">
        <v>266</v>
      </c>
      <c r="H936" s="34" t="s">
        <v>866</v>
      </c>
      <c r="I936" s="10" t="s">
        <v>874</v>
      </c>
      <c r="J936" s="11">
        <v>69126</v>
      </c>
      <c r="K936" s="12"/>
      <c r="L936" s="10">
        <v>4</v>
      </c>
      <c r="M936" s="36">
        <v>107</v>
      </c>
      <c r="N936" s="33" t="s">
        <v>245</v>
      </c>
      <c r="O936" s="30">
        <v>36.47</v>
      </c>
      <c r="P936" s="13">
        <v>41.48</v>
      </c>
      <c r="Q936" s="13">
        <v>40.880000000000003</v>
      </c>
      <c r="R936" s="14">
        <v>0.11976047904191509</v>
      </c>
      <c r="S936" s="15">
        <v>12.814371257484915</v>
      </c>
      <c r="T936" s="22">
        <v>2.1143712574849136</v>
      </c>
      <c r="U936" s="23">
        <v>1.4135</v>
      </c>
      <c r="V936" s="24">
        <v>1.409</v>
      </c>
      <c r="W936" s="25">
        <v>1.2418999999999999E-2</v>
      </c>
      <c r="X936" s="26">
        <v>1.410865986394556E-2</v>
      </c>
      <c r="Y936" s="16">
        <v>1.3288329999999999</v>
      </c>
    </row>
    <row r="937" spans="2:25" ht="20.100000000000001" customHeight="1" x14ac:dyDescent="0.25">
      <c r="B937" s="21">
        <v>4708</v>
      </c>
      <c r="C937" s="10" t="s">
        <v>461</v>
      </c>
      <c r="D937" s="10" t="s">
        <v>247</v>
      </c>
      <c r="E937" s="10" t="s">
        <v>373</v>
      </c>
      <c r="F937" s="10" t="s">
        <v>459</v>
      </c>
      <c r="G937" s="9" t="s">
        <v>462</v>
      </c>
      <c r="H937" s="34" t="s">
        <v>848</v>
      </c>
      <c r="I937" s="10" t="s">
        <v>1055</v>
      </c>
      <c r="J937" s="11">
        <v>30122</v>
      </c>
      <c r="K937" s="12"/>
      <c r="L937" s="10">
        <v>6</v>
      </c>
      <c r="M937" s="36">
        <v>121.2</v>
      </c>
      <c r="N937" s="33" t="s">
        <v>245</v>
      </c>
      <c r="O937" s="30">
        <v>31.39</v>
      </c>
      <c r="P937" s="13">
        <v>36.4</v>
      </c>
      <c r="Q937" s="13">
        <v>35.74</v>
      </c>
      <c r="R937" s="14">
        <v>0.13173652694610716</v>
      </c>
      <c r="S937" s="15">
        <v>15.966467065868187</v>
      </c>
      <c r="T937" s="22">
        <v>3.846467065868187</v>
      </c>
      <c r="U937" s="23">
        <v>1.4231</v>
      </c>
      <c r="V937" s="24">
        <v>1.3994</v>
      </c>
      <c r="W937" s="25">
        <v>1.2418999999999999E-2</v>
      </c>
      <c r="X937" s="26">
        <v>1.4303262068965506E-2</v>
      </c>
      <c r="Y937" s="16">
        <v>1.5051828</v>
      </c>
    </row>
    <row r="938" spans="2:25" ht="20.100000000000001" customHeight="1" x14ac:dyDescent="0.25">
      <c r="B938" s="21">
        <v>4754</v>
      </c>
      <c r="C938" s="10" t="s">
        <v>68</v>
      </c>
      <c r="D938" s="10" t="s">
        <v>92</v>
      </c>
      <c r="E938" s="10" t="s">
        <v>274</v>
      </c>
      <c r="F938" s="10" t="s">
        <v>67</v>
      </c>
      <c r="G938" s="9" t="s">
        <v>147</v>
      </c>
      <c r="H938" s="34" t="s">
        <v>990</v>
      </c>
      <c r="I938" s="10" t="s">
        <v>688</v>
      </c>
      <c r="J938" s="11">
        <v>56691</v>
      </c>
      <c r="K938" s="12"/>
      <c r="L938" s="10">
        <v>3</v>
      </c>
      <c r="M938" s="36">
        <v>75</v>
      </c>
      <c r="N938" s="33" t="s">
        <v>245</v>
      </c>
      <c r="O938" s="30">
        <v>30.21</v>
      </c>
      <c r="P938" s="13">
        <v>35.21</v>
      </c>
      <c r="Q938" s="13">
        <v>34.58</v>
      </c>
      <c r="R938" s="14">
        <v>0.1260000000000005</v>
      </c>
      <c r="S938" s="15">
        <v>9.4500000000000384</v>
      </c>
      <c r="T938" s="22">
        <v>1.950000000000037</v>
      </c>
      <c r="U938" s="23">
        <v>1.3774</v>
      </c>
      <c r="V938" s="24">
        <v>1.3823000000000001</v>
      </c>
      <c r="W938" s="25">
        <v>1.241865E-2</v>
      </c>
      <c r="X938" s="26">
        <v>1.4208981693363853E-2</v>
      </c>
      <c r="Y938" s="16">
        <v>0.93139874999999994</v>
      </c>
    </row>
    <row r="939" spans="2:25" ht="20.100000000000001" customHeight="1" x14ac:dyDescent="0.25">
      <c r="B939" s="21">
        <v>4774</v>
      </c>
      <c r="C939" s="10" t="s">
        <v>749</v>
      </c>
      <c r="D939" s="10" t="s">
        <v>93</v>
      </c>
      <c r="E939" s="10" t="s">
        <v>94</v>
      </c>
      <c r="F939" s="10" t="s">
        <v>161</v>
      </c>
      <c r="G939" s="9" t="s">
        <v>185</v>
      </c>
      <c r="H939" s="34" t="s">
        <v>875</v>
      </c>
      <c r="I939" s="10" t="s">
        <v>239</v>
      </c>
      <c r="J939" s="11">
        <v>76670</v>
      </c>
      <c r="K939" s="12"/>
      <c r="L939" s="10">
        <v>7</v>
      </c>
      <c r="M939" s="36">
        <v>173</v>
      </c>
      <c r="N939" s="33" t="s">
        <v>245</v>
      </c>
      <c r="O939" s="30">
        <v>28.56</v>
      </c>
      <c r="P939" s="13">
        <v>33.86</v>
      </c>
      <c r="Q939" s="13">
        <v>33.29</v>
      </c>
      <c r="R939" s="14">
        <v>0.1075471698113208</v>
      </c>
      <c r="S939" s="15">
        <v>18.605660377358497</v>
      </c>
      <c r="T939" s="22">
        <v>1.3056603773584974</v>
      </c>
      <c r="U939" s="23">
        <v>1.3819999999999999</v>
      </c>
      <c r="V939" s="24">
        <v>1.3774999999999999</v>
      </c>
      <c r="W939" s="25">
        <v>1.241775E-2</v>
      </c>
      <c r="X939" s="26">
        <v>1.3914180761099368E-2</v>
      </c>
      <c r="Y939" s="16">
        <v>2.14827075</v>
      </c>
    </row>
    <row r="940" spans="2:25" ht="20.100000000000001" customHeight="1" x14ac:dyDescent="0.25">
      <c r="B940" s="21">
        <v>4691</v>
      </c>
      <c r="C940" s="10" t="s">
        <v>444</v>
      </c>
      <c r="D940" s="10" t="s">
        <v>247</v>
      </c>
      <c r="E940" s="10" t="s">
        <v>444</v>
      </c>
      <c r="F940" s="10" t="s">
        <v>444</v>
      </c>
      <c r="G940" s="9" t="s">
        <v>453</v>
      </c>
      <c r="H940" s="34" t="s">
        <v>848</v>
      </c>
      <c r="I940" s="10" t="s">
        <v>849</v>
      </c>
      <c r="J940" s="11"/>
      <c r="K940" s="12"/>
      <c r="L940" s="10">
        <v>4</v>
      </c>
      <c r="M940" s="36">
        <v>90</v>
      </c>
      <c r="N940" s="33" t="s">
        <v>245</v>
      </c>
      <c r="O940" s="30">
        <v>31.4</v>
      </c>
      <c r="P940" s="13">
        <v>36.4</v>
      </c>
      <c r="Q940" s="13">
        <v>35.9</v>
      </c>
      <c r="R940" s="14">
        <v>0.1</v>
      </c>
      <c r="S940" s="15">
        <v>9</v>
      </c>
      <c r="T940" s="22">
        <v>0</v>
      </c>
      <c r="U940" s="23">
        <v>1.4056</v>
      </c>
      <c r="V940" s="24">
        <v>1.4166000000000001</v>
      </c>
      <c r="W940" s="25">
        <v>1.241768E-2</v>
      </c>
      <c r="X940" s="26">
        <v>1.3797422222222222E-2</v>
      </c>
      <c r="Y940" s="16">
        <v>1.1175912000000001</v>
      </c>
    </row>
    <row r="941" spans="2:25" ht="20.100000000000001" customHeight="1" x14ac:dyDescent="0.25">
      <c r="B941" s="21">
        <v>4725</v>
      </c>
      <c r="C941" s="10" t="s">
        <v>97</v>
      </c>
      <c r="D941" s="10" t="s">
        <v>93</v>
      </c>
      <c r="E941" s="10" t="s">
        <v>94</v>
      </c>
      <c r="F941" s="10" t="s">
        <v>94</v>
      </c>
      <c r="G941" s="9" t="s">
        <v>1180</v>
      </c>
      <c r="H941" s="34" t="s">
        <v>875</v>
      </c>
      <c r="I941" s="10" t="s">
        <v>238</v>
      </c>
      <c r="J941" s="11">
        <v>79417</v>
      </c>
      <c r="K941" s="12"/>
      <c r="L941" s="10">
        <v>1</v>
      </c>
      <c r="M941" s="36">
        <v>25</v>
      </c>
      <c r="N941" s="33" t="s">
        <v>245</v>
      </c>
      <c r="O941" s="30">
        <v>28.62</v>
      </c>
      <c r="P941" s="13">
        <v>33.630000000000003</v>
      </c>
      <c r="Q941" s="13">
        <v>33.049999999999997</v>
      </c>
      <c r="R941" s="14">
        <v>0.11576846307385334</v>
      </c>
      <c r="S941" s="15">
        <v>2.8942115768463337</v>
      </c>
      <c r="T941" s="22">
        <v>0.3942115768463334</v>
      </c>
      <c r="U941" s="23">
        <v>1.3956</v>
      </c>
      <c r="V941" s="24">
        <v>1.3637999999999999</v>
      </c>
      <c r="W941" s="25">
        <v>1.2417299999999999E-2</v>
      </c>
      <c r="X941" s="26">
        <v>1.4043041309255095E-2</v>
      </c>
      <c r="Y941" s="16">
        <v>0.3104325</v>
      </c>
    </row>
    <row r="942" spans="2:25" ht="20.100000000000001" customHeight="1" x14ac:dyDescent="0.25">
      <c r="B942" s="21">
        <v>4865</v>
      </c>
      <c r="C942" s="10" t="s">
        <v>413</v>
      </c>
      <c r="D942" s="10" t="s">
        <v>404</v>
      </c>
      <c r="E942" s="10" t="s">
        <v>405</v>
      </c>
      <c r="F942" s="10" t="s">
        <v>413</v>
      </c>
      <c r="G942" s="9" t="s">
        <v>1236</v>
      </c>
      <c r="H942" s="34" t="s">
        <v>1644</v>
      </c>
      <c r="I942" s="10" t="s">
        <v>369</v>
      </c>
      <c r="J942" s="11">
        <v>69636</v>
      </c>
      <c r="K942" s="12"/>
      <c r="L942" s="10">
        <v>1</v>
      </c>
      <c r="M942" s="36">
        <v>27</v>
      </c>
      <c r="N942" s="33" t="s">
        <v>245</v>
      </c>
      <c r="O942" s="30">
        <v>35.229999999999997</v>
      </c>
      <c r="P942" s="13">
        <v>40.25</v>
      </c>
      <c r="Q942" s="13">
        <v>39.409999999999997</v>
      </c>
      <c r="R942" s="14">
        <v>0.16733067729083723</v>
      </c>
      <c r="S942" s="15">
        <v>4.5179282868526052</v>
      </c>
      <c r="T942" s="22">
        <v>1.817928286852605</v>
      </c>
      <c r="U942" s="23">
        <v>1.3895</v>
      </c>
      <c r="V942" s="24">
        <v>1.4009</v>
      </c>
      <c r="W942" s="25">
        <v>1.2417279999999999E-2</v>
      </c>
      <c r="X942" s="26">
        <v>1.491261856459331E-2</v>
      </c>
      <c r="Y942" s="16">
        <v>0.33526655999999999</v>
      </c>
    </row>
    <row r="943" spans="2:25" ht="20.100000000000001" customHeight="1" x14ac:dyDescent="0.25">
      <c r="B943" s="21">
        <v>4700</v>
      </c>
      <c r="C943" s="10" t="s">
        <v>945</v>
      </c>
      <c r="D943" s="10" t="s">
        <v>92</v>
      </c>
      <c r="E943" s="10" t="s">
        <v>274</v>
      </c>
      <c r="F943" s="10" t="s">
        <v>280</v>
      </c>
      <c r="G943" s="9" t="s">
        <v>946</v>
      </c>
      <c r="H943" s="34" t="s">
        <v>737</v>
      </c>
      <c r="I943" s="10" t="s">
        <v>944</v>
      </c>
      <c r="J943" s="11">
        <v>80902</v>
      </c>
      <c r="K943" s="12"/>
      <c r="L943" s="10">
        <v>1</v>
      </c>
      <c r="M943" s="36">
        <v>24</v>
      </c>
      <c r="N943" s="33" t="s">
        <v>245</v>
      </c>
      <c r="O943" s="30">
        <v>36.32</v>
      </c>
      <c r="P943" s="13">
        <v>41.33</v>
      </c>
      <c r="Q943" s="13">
        <v>40.15</v>
      </c>
      <c r="R943" s="14">
        <v>0.2355289421157685</v>
      </c>
      <c r="S943" s="15">
        <v>5.6526946107784442</v>
      </c>
      <c r="T943" s="22">
        <v>3.2526946107784438</v>
      </c>
      <c r="U943" s="23">
        <v>1.4087000000000001</v>
      </c>
      <c r="V943" s="24">
        <v>1.4129</v>
      </c>
      <c r="W943" s="25">
        <v>1.2415040000000002E-2</v>
      </c>
      <c r="X943" s="26">
        <v>1.6240039268929508E-2</v>
      </c>
      <c r="Y943" s="16">
        <v>0.29796096000000005</v>
      </c>
    </row>
    <row r="944" spans="2:25" ht="20.100000000000001" customHeight="1" x14ac:dyDescent="0.25">
      <c r="B944" s="21">
        <v>4703</v>
      </c>
      <c r="C944" s="10" t="s">
        <v>158</v>
      </c>
      <c r="D944" s="10" t="s">
        <v>93</v>
      </c>
      <c r="E944" s="10" t="s">
        <v>94</v>
      </c>
      <c r="F944" s="10" t="s">
        <v>94</v>
      </c>
      <c r="G944" s="9" t="s">
        <v>183</v>
      </c>
      <c r="H944" s="34" t="s">
        <v>875</v>
      </c>
      <c r="I944" s="10" t="s">
        <v>238</v>
      </c>
      <c r="J944" s="11">
        <v>79409</v>
      </c>
      <c r="K944" s="12"/>
      <c r="L944" s="10">
        <v>2</v>
      </c>
      <c r="M944" s="36">
        <v>57.6</v>
      </c>
      <c r="N944" s="33" t="s">
        <v>245</v>
      </c>
      <c r="O944" s="30">
        <v>29.01</v>
      </c>
      <c r="P944" s="13">
        <v>34.03</v>
      </c>
      <c r="Q944" s="13">
        <v>33.32</v>
      </c>
      <c r="R944" s="14">
        <v>0.14143426294820735</v>
      </c>
      <c r="S944" s="15">
        <v>8.1466135458167432</v>
      </c>
      <c r="T944" s="22">
        <v>2.386613545816743</v>
      </c>
      <c r="U944" s="23">
        <v>1.3996999999999999</v>
      </c>
      <c r="V944" s="24">
        <v>1.4216</v>
      </c>
      <c r="W944" s="25">
        <v>1.241372E-2</v>
      </c>
      <c r="X944" s="26">
        <v>1.4458671554524365E-2</v>
      </c>
      <c r="Y944" s="16">
        <v>0.71503027200000002</v>
      </c>
    </row>
    <row r="945" spans="2:25" ht="20.100000000000001" customHeight="1" x14ac:dyDescent="0.25">
      <c r="B945" s="21">
        <v>4735</v>
      </c>
      <c r="C945" s="10" t="s">
        <v>1126</v>
      </c>
      <c r="D945" s="10" t="s">
        <v>92</v>
      </c>
      <c r="E945" s="10" t="s">
        <v>274</v>
      </c>
      <c r="F945" s="10" t="s">
        <v>63</v>
      </c>
      <c r="G945" s="9" t="s">
        <v>1127</v>
      </c>
      <c r="H945" s="34" t="s">
        <v>990</v>
      </c>
      <c r="I945" s="10" t="s">
        <v>1228</v>
      </c>
      <c r="J945" s="11">
        <v>73298</v>
      </c>
      <c r="K945" s="12"/>
      <c r="L945" s="10">
        <v>19</v>
      </c>
      <c r="M945" s="36">
        <v>552.6</v>
      </c>
      <c r="N945" s="33" t="s">
        <v>245</v>
      </c>
      <c r="O945" s="30">
        <v>36.35</v>
      </c>
      <c r="P945" s="13">
        <v>41.39</v>
      </c>
      <c r="Q945" s="13">
        <v>40.799999999999997</v>
      </c>
      <c r="R945" s="14">
        <v>0.11706349206349276</v>
      </c>
      <c r="S945" s="15">
        <v>64.6892857142861</v>
      </c>
      <c r="T945" s="22">
        <v>9.4292857142860953</v>
      </c>
      <c r="U945" s="23">
        <v>1.3945000000000001</v>
      </c>
      <c r="V945" s="24">
        <v>1.3641000000000001</v>
      </c>
      <c r="W945" s="25">
        <v>1.2413700000000003E-2</v>
      </c>
      <c r="X945" s="26">
        <v>1.4059561348314622E-2</v>
      </c>
      <c r="Y945" s="16">
        <v>6.859810620000002</v>
      </c>
    </row>
    <row r="946" spans="2:25" ht="20.100000000000001" customHeight="1" x14ac:dyDescent="0.25">
      <c r="B946" s="21">
        <v>4911</v>
      </c>
      <c r="C946" s="10" t="s">
        <v>49</v>
      </c>
      <c r="D946" s="10" t="s">
        <v>93</v>
      </c>
      <c r="E946" s="10" t="s">
        <v>94</v>
      </c>
      <c r="F946" s="10" t="s">
        <v>173</v>
      </c>
      <c r="G946" s="9" t="s">
        <v>192</v>
      </c>
      <c r="H946" s="34" t="s">
        <v>875</v>
      </c>
      <c r="I946" s="10" t="s">
        <v>894</v>
      </c>
      <c r="J946" s="11">
        <v>77245</v>
      </c>
      <c r="K946" s="12"/>
      <c r="L946" s="10">
        <v>1</v>
      </c>
      <c r="M946" s="36">
        <v>28</v>
      </c>
      <c r="N946" s="33" t="s">
        <v>245</v>
      </c>
      <c r="O946" s="30">
        <v>34.880000000000003</v>
      </c>
      <c r="P946" s="13">
        <v>39.89</v>
      </c>
      <c r="Q946" s="13">
        <v>39.200000000000003</v>
      </c>
      <c r="R946" s="14">
        <v>0.13772455089820321</v>
      </c>
      <c r="S946" s="15">
        <v>3.8562874251496897</v>
      </c>
      <c r="T946" s="22">
        <v>1.0562874251496897</v>
      </c>
      <c r="U946" s="23">
        <v>1.3878999999999999</v>
      </c>
      <c r="V946" s="24">
        <v>1.4015</v>
      </c>
      <c r="W946" s="25">
        <v>1.241283E-2</v>
      </c>
      <c r="X946" s="26">
        <v>1.439543479166666E-2</v>
      </c>
      <c r="Y946" s="16">
        <v>0.34755923999999999</v>
      </c>
    </row>
    <row r="947" spans="2:25" ht="20.100000000000001" customHeight="1" x14ac:dyDescent="0.25">
      <c r="B947" s="21">
        <v>4711</v>
      </c>
      <c r="C947" s="10" t="s">
        <v>167</v>
      </c>
      <c r="D947" s="10" t="s">
        <v>93</v>
      </c>
      <c r="E947" s="10" t="s">
        <v>94</v>
      </c>
      <c r="F947" s="10" t="s">
        <v>166</v>
      </c>
      <c r="G947" s="9" t="s">
        <v>189</v>
      </c>
      <c r="H947" s="34" t="s">
        <v>875</v>
      </c>
      <c r="I947" s="10" t="s">
        <v>811</v>
      </c>
      <c r="J947" s="11">
        <v>67952</v>
      </c>
      <c r="K947" s="12"/>
      <c r="L947" s="10">
        <v>4</v>
      </c>
      <c r="M947" s="36">
        <v>101</v>
      </c>
      <c r="N947" s="33" t="s">
        <v>245</v>
      </c>
      <c r="O947" s="30">
        <v>29.44</v>
      </c>
      <c r="P947" s="13">
        <v>34.44</v>
      </c>
      <c r="Q947" s="13">
        <v>33.85</v>
      </c>
      <c r="R947" s="14">
        <v>0.11799999999999934</v>
      </c>
      <c r="S947" s="15">
        <v>11.917999999999934</v>
      </c>
      <c r="T947" s="22">
        <v>1.817999999999933</v>
      </c>
      <c r="U947" s="23">
        <v>1.4095</v>
      </c>
      <c r="V947" s="24">
        <v>1.4115</v>
      </c>
      <c r="W947" s="25">
        <v>1.2412399999999999E-2</v>
      </c>
      <c r="X947" s="26">
        <v>1.407301587301586E-2</v>
      </c>
      <c r="Y947" s="16">
        <v>1.2536523999999998</v>
      </c>
    </row>
    <row r="948" spans="2:25" ht="20.100000000000001" customHeight="1" x14ac:dyDescent="0.25">
      <c r="B948" s="21">
        <v>4847</v>
      </c>
      <c r="C948" s="10" t="s">
        <v>59</v>
      </c>
      <c r="D948" s="10" t="s">
        <v>92</v>
      </c>
      <c r="E948" s="10" t="s">
        <v>121</v>
      </c>
      <c r="F948" s="10" t="s">
        <v>59</v>
      </c>
      <c r="G948" s="9" t="s">
        <v>142</v>
      </c>
      <c r="H948" s="34" t="s">
        <v>863</v>
      </c>
      <c r="I948" s="10" t="s">
        <v>1115</v>
      </c>
      <c r="J948" s="11">
        <v>80228</v>
      </c>
      <c r="K948" s="12"/>
      <c r="L948" s="10">
        <v>15</v>
      </c>
      <c r="M948" s="36">
        <v>289</v>
      </c>
      <c r="N948" s="33" t="s">
        <v>245</v>
      </c>
      <c r="O948" s="30">
        <v>35.9</v>
      </c>
      <c r="P948" s="13">
        <v>40.92</v>
      </c>
      <c r="Q948" s="13">
        <v>40.24</v>
      </c>
      <c r="R948" s="14">
        <v>0.13545816733067714</v>
      </c>
      <c r="S948" s="15">
        <v>39.147410358565693</v>
      </c>
      <c r="T948" s="22">
        <v>10.247410358565693</v>
      </c>
      <c r="U948" s="23">
        <v>1.3879999999999999</v>
      </c>
      <c r="V948" s="24">
        <v>1.4012</v>
      </c>
      <c r="W948" s="25">
        <v>1.2411940000000002E-2</v>
      </c>
      <c r="X948" s="26">
        <v>1.4356667926267282E-2</v>
      </c>
      <c r="Y948" s="16">
        <v>3.5870506600000005</v>
      </c>
    </row>
    <row r="949" spans="2:25" ht="20.100000000000001" customHeight="1" x14ac:dyDescent="0.25">
      <c r="B949" s="21">
        <v>4859</v>
      </c>
      <c r="C949" s="10" t="s">
        <v>1186</v>
      </c>
      <c r="D949" s="10" t="s">
        <v>92</v>
      </c>
      <c r="E949" s="10" t="s">
        <v>99</v>
      </c>
      <c r="F949" s="10" t="s">
        <v>43</v>
      </c>
      <c r="G949" s="9" t="s">
        <v>135</v>
      </c>
      <c r="H949" s="34" t="s">
        <v>863</v>
      </c>
      <c r="I949" s="10" t="s">
        <v>255</v>
      </c>
      <c r="J949" s="11">
        <v>74538</v>
      </c>
      <c r="K949" s="12"/>
      <c r="L949" s="10">
        <v>1</v>
      </c>
      <c r="M949" s="36">
        <v>22</v>
      </c>
      <c r="N949" s="33" t="s">
        <v>245</v>
      </c>
      <c r="O949" s="30">
        <v>31.95</v>
      </c>
      <c r="P949" s="13">
        <v>36.96</v>
      </c>
      <c r="Q949" s="13">
        <v>36.17</v>
      </c>
      <c r="R949" s="14">
        <v>0.15768463073852274</v>
      </c>
      <c r="S949" s="15">
        <v>3.4690618762475003</v>
      </c>
      <c r="T949" s="22">
        <v>1.2690618762475001</v>
      </c>
      <c r="U949" s="23">
        <v>1.4162999999999999</v>
      </c>
      <c r="V949" s="24">
        <v>1.3724000000000001</v>
      </c>
      <c r="W949" s="25">
        <v>1.2409714999999998E-2</v>
      </c>
      <c r="X949" s="26">
        <v>1.4732860699052126E-2</v>
      </c>
      <c r="Y949" s="16">
        <v>0.27301372999999995</v>
      </c>
    </row>
    <row r="950" spans="2:25" ht="20.100000000000001" customHeight="1" x14ac:dyDescent="0.25">
      <c r="B950" s="21">
        <v>4878</v>
      </c>
      <c r="C950" s="10" t="s">
        <v>33</v>
      </c>
      <c r="D950" s="10" t="s">
        <v>92</v>
      </c>
      <c r="E950" s="10" t="s">
        <v>116</v>
      </c>
      <c r="F950" s="10" t="s">
        <v>33</v>
      </c>
      <c r="G950" s="9" t="s">
        <v>131</v>
      </c>
      <c r="H950" s="34" t="s">
        <v>755</v>
      </c>
      <c r="I950" s="10" t="s">
        <v>1528</v>
      </c>
      <c r="J950" s="11">
        <v>68843</v>
      </c>
      <c r="K950" s="12"/>
      <c r="L950" s="10">
        <v>3</v>
      </c>
      <c r="M950" s="36">
        <v>68.599999999999994</v>
      </c>
      <c r="N950" s="33" t="s">
        <v>245</v>
      </c>
      <c r="O950" s="30">
        <v>27.79</v>
      </c>
      <c r="P950" s="13">
        <v>32.79</v>
      </c>
      <c r="Q950" s="13">
        <v>31.97</v>
      </c>
      <c r="R950" s="14">
        <v>0.16400000000000006</v>
      </c>
      <c r="S950" s="15">
        <v>11.250400000000003</v>
      </c>
      <c r="T950" s="22">
        <v>4.3904000000000032</v>
      </c>
      <c r="U950" s="23">
        <v>1.3856999999999999</v>
      </c>
      <c r="V950" s="24">
        <v>1.4028</v>
      </c>
      <c r="W950" s="25">
        <v>1.2408825000000002E-2</v>
      </c>
      <c r="X950" s="26">
        <v>1.4843092105263161E-2</v>
      </c>
      <c r="Y950" s="16">
        <v>0.85124539500000007</v>
      </c>
    </row>
    <row r="951" spans="2:25" ht="20.100000000000001" customHeight="1" x14ac:dyDescent="0.25">
      <c r="B951" s="21">
        <v>4755</v>
      </c>
      <c r="C951" s="10" t="s">
        <v>334</v>
      </c>
      <c r="D951" s="10" t="s">
        <v>92</v>
      </c>
      <c r="E951" s="10" t="s">
        <v>318</v>
      </c>
      <c r="F951" s="10" t="s">
        <v>328</v>
      </c>
      <c r="G951" s="9" t="s">
        <v>335</v>
      </c>
      <c r="H951" s="34" t="s">
        <v>755</v>
      </c>
      <c r="I951" s="10" t="s">
        <v>898</v>
      </c>
      <c r="J951" s="11">
        <v>65344</v>
      </c>
      <c r="K951" s="12"/>
      <c r="L951" s="10">
        <v>3</v>
      </c>
      <c r="M951" s="36">
        <v>89</v>
      </c>
      <c r="N951" s="33" t="s">
        <v>245</v>
      </c>
      <c r="O951" s="30">
        <v>28.47</v>
      </c>
      <c r="P951" s="13">
        <v>33.47</v>
      </c>
      <c r="Q951" s="13">
        <v>32.840000000000003</v>
      </c>
      <c r="R951" s="14">
        <v>0.12599999999999908</v>
      </c>
      <c r="S951" s="15">
        <v>11.213999999999919</v>
      </c>
      <c r="T951" s="22">
        <v>2.3139999999999179</v>
      </c>
      <c r="U951" s="23">
        <v>1.3580000000000001</v>
      </c>
      <c r="V951" s="24">
        <v>1.3995</v>
      </c>
      <c r="W951" s="25">
        <v>1.2408750000000001E-2</v>
      </c>
      <c r="X951" s="26">
        <v>1.419765446224255E-2</v>
      </c>
      <c r="Y951" s="16">
        <v>1.1043787500000002</v>
      </c>
    </row>
    <row r="952" spans="2:25" ht="20.100000000000001" customHeight="1" x14ac:dyDescent="0.25">
      <c r="B952" s="21">
        <v>4735</v>
      </c>
      <c r="C952" s="10" t="s">
        <v>97</v>
      </c>
      <c r="D952" s="10" t="s">
        <v>93</v>
      </c>
      <c r="E952" s="10" t="s">
        <v>94</v>
      </c>
      <c r="F952" s="10" t="s">
        <v>94</v>
      </c>
      <c r="G952" s="9" t="s">
        <v>181</v>
      </c>
      <c r="H952" s="34" t="s">
        <v>875</v>
      </c>
      <c r="I952" s="10" t="s">
        <v>1233</v>
      </c>
      <c r="J952" s="11">
        <v>79419</v>
      </c>
      <c r="K952" s="12"/>
      <c r="L952" s="10">
        <v>1</v>
      </c>
      <c r="M952" s="36">
        <v>34</v>
      </c>
      <c r="N952" s="33" t="s">
        <v>245</v>
      </c>
      <c r="O952" s="30">
        <v>31.41</v>
      </c>
      <c r="P952" s="13">
        <v>36.44</v>
      </c>
      <c r="Q952" s="13">
        <v>35.79</v>
      </c>
      <c r="R952" s="14">
        <v>0.12922465208747494</v>
      </c>
      <c r="S952" s="15">
        <v>4.3936381709741479</v>
      </c>
      <c r="T952" s="22">
        <v>0.99363817097414775</v>
      </c>
      <c r="U952" s="23">
        <v>1.3821000000000001</v>
      </c>
      <c r="V952" s="24">
        <v>1.3753</v>
      </c>
      <c r="W952" s="25">
        <v>1.2408300000000001E-2</v>
      </c>
      <c r="X952" s="26">
        <v>1.4249714383561641E-2</v>
      </c>
      <c r="Y952" s="16">
        <v>0.42188220000000004</v>
      </c>
    </row>
    <row r="953" spans="2:25" ht="20.100000000000001" customHeight="1" x14ac:dyDescent="0.25">
      <c r="B953" s="21">
        <v>4732</v>
      </c>
      <c r="C953" s="10" t="s">
        <v>421</v>
      </c>
      <c r="D953" s="10" t="s">
        <v>1208</v>
      </c>
      <c r="E953" s="10" t="s">
        <v>99</v>
      </c>
      <c r="F953" s="10" t="s">
        <v>105</v>
      </c>
      <c r="G953" s="9" t="s">
        <v>422</v>
      </c>
      <c r="H953" s="34" t="s">
        <v>863</v>
      </c>
      <c r="I953" s="10" t="s">
        <v>212</v>
      </c>
      <c r="J953" s="11">
        <v>73343</v>
      </c>
      <c r="K953" s="12"/>
      <c r="L953" s="10">
        <v>2</v>
      </c>
      <c r="M953" s="36">
        <v>41.7</v>
      </c>
      <c r="N953" s="33" t="s">
        <v>245</v>
      </c>
      <c r="O953" s="30">
        <v>35.69</v>
      </c>
      <c r="P953" s="13">
        <v>40.700000000000003</v>
      </c>
      <c r="Q953" s="13">
        <v>40.07</v>
      </c>
      <c r="R953" s="14">
        <v>0.12574850299401236</v>
      </c>
      <c r="S953" s="15">
        <v>5.2437125748503153</v>
      </c>
      <c r="T953" s="22">
        <v>1.0737125748503151</v>
      </c>
      <c r="U953" s="23">
        <v>1.387</v>
      </c>
      <c r="V953" s="24">
        <v>1.3698999999999999</v>
      </c>
      <c r="W953" s="25">
        <v>1.240605E-2</v>
      </c>
      <c r="X953" s="26">
        <v>1.4190481849315076E-2</v>
      </c>
      <c r="Y953" s="16">
        <v>0.51733228500000006</v>
      </c>
    </row>
    <row r="954" spans="2:25" ht="20.100000000000001" customHeight="1" x14ac:dyDescent="0.25">
      <c r="B954" s="21">
        <v>4725</v>
      </c>
      <c r="C954" s="10" t="s">
        <v>1009</v>
      </c>
      <c r="D954" s="10" t="s">
        <v>92</v>
      </c>
      <c r="E954" s="10" t="s">
        <v>124</v>
      </c>
      <c r="F954" s="10" t="s">
        <v>294</v>
      </c>
      <c r="G954" s="9" t="s">
        <v>1010</v>
      </c>
      <c r="H954" s="34" t="s">
        <v>737</v>
      </c>
      <c r="I954" s="10" t="s">
        <v>490</v>
      </c>
      <c r="J954" s="11">
        <v>68929</v>
      </c>
      <c r="K954" s="12"/>
      <c r="L954" s="10">
        <v>1</v>
      </c>
      <c r="M954" s="36">
        <v>27</v>
      </c>
      <c r="N954" s="33" t="s">
        <v>245</v>
      </c>
      <c r="O954" s="30">
        <v>32.25</v>
      </c>
      <c r="P954" s="13">
        <v>37.26</v>
      </c>
      <c r="Q954" s="13">
        <v>36.64</v>
      </c>
      <c r="R954" s="14">
        <v>0.12375249500997958</v>
      </c>
      <c r="S954" s="15">
        <v>3.3413173652694486</v>
      </c>
      <c r="T954" s="22">
        <v>0.64131736526944838</v>
      </c>
      <c r="U954" s="23">
        <v>1.3604000000000001</v>
      </c>
      <c r="V954" s="24">
        <v>1.3959999999999999</v>
      </c>
      <c r="W954" s="25">
        <v>1.24038E-2</v>
      </c>
      <c r="X954" s="26">
        <v>1.4155589521640083E-2</v>
      </c>
      <c r="Y954" s="16">
        <v>0.33490259999999999</v>
      </c>
    </row>
    <row r="955" spans="2:25" ht="20.100000000000001" customHeight="1" x14ac:dyDescent="0.25">
      <c r="B955" s="21">
        <v>4723</v>
      </c>
      <c r="C955" s="10" t="s">
        <v>1043</v>
      </c>
      <c r="D955" s="10" t="s">
        <v>92</v>
      </c>
      <c r="E955" s="10" t="s">
        <v>122</v>
      </c>
      <c r="F955" s="10" t="s">
        <v>74</v>
      </c>
      <c r="G955" s="9" t="s">
        <v>954</v>
      </c>
      <c r="H955" s="34" t="s">
        <v>737</v>
      </c>
      <c r="I955" s="10" t="s">
        <v>286</v>
      </c>
      <c r="J955" s="11">
        <v>71589</v>
      </c>
      <c r="K955" s="12"/>
      <c r="L955" s="10">
        <v>4</v>
      </c>
      <c r="M955" s="36">
        <v>94.2</v>
      </c>
      <c r="N955" s="33" t="s">
        <v>245</v>
      </c>
      <c r="O955" s="30">
        <v>26.92</v>
      </c>
      <c r="P955" s="13">
        <v>31.94</v>
      </c>
      <c r="Q955" s="13">
        <v>31.27</v>
      </c>
      <c r="R955" s="14">
        <v>0.13346613545816768</v>
      </c>
      <c r="S955" s="15">
        <v>12.572509960159396</v>
      </c>
      <c r="T955" s="22">
        <v>3.1525099601593953</v>
      </c>
      <c r="U955" s="23">
        <v>1.3888</v>
      </c>
      <c r="V955" s="24">
        <v>1.3673</v>
      </c>
      <c r="W955" s="25">
        <v>1.2402450000000001E-2</v>
      </c>
      <c r="X955" s="26">
        <v>1.4312712413793109E-2</v>
      </c>
      <c r="Y955" s="16">
        <v>1.16831079</v>
      </c>
    </row>
    <row r="956" spans="2:25" ht="20.100000000000001" customHeight="1" x14ac:dyDescent="0.25">
      <c r="B956" s="21">
        <v>4844</v>
      </c>
      <c r="C956" s="10" t="s">
        <v>434</v>
      </c>
      <c r="D956" s="10" t="s">
        <v>93</v>
      </c>
      <c r="E956" s="10" t="s">
        <v>87</v>
      </c>
      <c r="F956" s="10" t="s">
        <v>88</v>
      </c>
      <c r="G956" s="9" t="s">
        <v>435</v>
      </c>
      <c r="H956" s="34" t="s">
        <v>875</v>
      </c>
      <c r="I956" s="10" t="s">
        <v>236</v>
      </c>
      <c r="J956" s="11">
        <v>81576</v>
      </c>
      <c r="K956" s="12"/>
      <c r="L956" s="10">
        <v>7</v>
      </c>
      <c r="M956" s="36">
        <v>159</v>
      </c>
      <c r="N956" s="33" t="s">
        <v>245</v>
      </c>
      <c r="O956" s="30">
        <v>29.32</v>
      </c>
      <c r="P956" s="13">
        <v>34.35</v>
      </c>
      <c r="Q956" s="13">
        <v>33.71</v>
      </c>
      <c r="R956" s="14">
        <v>0.12723658051689871</v>
      </c>
      <c r="S956" s="15">
        <v>20.230616302186895</v>
      </c>
      <c r="T956" s="22">
        <v>4.3306163021868933</v>
      </c>
      <c r="U956" s="23">
        <v>1.3825000000000001</v>
      </c>
      <c r="V956" s="24">
        <v>1.4043000000000001</v>
      </c>
      <c r="W956" s="25">
        <v>1.2401260000000002E-2</v>
      </c>
      <c r="X956" s="26">
        <v>1.4209188564920277E-2</v>
      </c>
      <c r="Y956" s="16">
        <v>1.9718003400000004</v>
      </c>
    </row>
    <row r="957" spans="2:25" ht="20.100000000000001" customHeight="1" x14ac:dyDescent="0.25">
      <c r="B957" s="21">
        <v>4836</v>
      </c>
      <c r="C957" s="10" t="s">
        <v>1070</v>
      </c>
      <c r="D957" s="10" t="s">
        <v>92</v>
      </c>
      <c r="E957" s="10" t="s">
        <v>274</v>
      </c>
      <c r="F957" s="10" t="s">
        <v>1159</v>
      </c>
      <c r="G957" s="9" t="s">
        <v>1021</v>
      </c>
      <c r="H957" s="34" t="s">
        <v>1551</v>
      </c>
      <c r="I957" s="10" t="s">
        <v>221</v>
      </c>
      <c r="J957" s="11">
        <v>86259</v>
      </c>
      <c r="K957" s="12"/>
      <c r="L957" s="10">
        <v>2</v>
      </c>
      <c r="M957" s="36">
        <v>68</v>
      </c>
      <c r="N957" s="33" t="s">
        <v>245</v>
      </c>
      <c r="O957" s="30">
        <v>28.72</v>
      </c>
      <c r="P957" s="13">
        <v>33.74</v>
      </c>
      <c r="Q957" s="13">
        <v>33.06</v>
      </c>
      <c r="R957" s="14">
        <v>0.13545816733067714</v>
      </c>
      <c r="S957" s="15">
        <v>9.2111553784860458</v>
      </c>
      <c r="T957" s="22">
        <v>2.4111553784860451</v>
      </c>
      <c r="U957" s="23">
        <v>1.3320000000000001</v>
      </c>
      <c r="V957" s="24">
        <v>1.3638999999999999</v>
      </c>
      <c r="W957" s="25">
        <v>1.240114E-2</v>
      </c>
      <c r="X957" s="26">
        <v>1.4344175760368661E-2</v>
      </c>
      <c r="Y957" s="16">
        <v>0.84327752</v>
      </c>
    </row>
    <row r="958" spans="2:25" ht="20.100000000000001" customHeight="1" x14ac:dyDescent="0.25">
      <c r="B958" s="21">
        <v>4718</v>
      </c>
      <c r="C958" s="10" t="s">
        <v>48</v>
      </c>
      <c r="D958" s="10" t="s">
        <v>92</v>
      </c>
      <c r="E958" s="10" t="s">
        <v>41</v>
      </c>
      <c r="F958" s="10" t="s">
        <v>46</v>
      </c>
      <c r="G958" s="9" t="s">
        <v>138</v>
      </c>
      <c r="H958" s="34" t="s">
        <v>863</v>
      </c>
      <c r="I958" s="10" t="s">
        <v>211</v>
      </c>
      <c r="J958" s="11">
        <v>73632</v>
      </c>
      <c r="K958" s="12"/>
      <c r="L958" s="10">
        <v>4</v>
      </c>
      <c r="M958" s="36">
        <v>110.6</v>
      </c>
      <c r="N958" s="33" t="s">
        <v>245</v>
      </c>
      <c r="O958" s="30">
        <v>27.52</v>
      </c>
      <c r="P958" s="13">
        <v>32.54</v>
      </c>
      <c r="Q958" s="13">
        <v>31.89</v>
      </c>
      <c r="R958" s="14">
        <v>0.12948207171314713</v>
      </c>
      <c r="S958" s="15">
        <v>14.320717131474071</v>
      </c>
      <c r="T958" s="22">
        <v>3.2607171314740717</v>
      </c>
      <c r="U958" s="23">
        <v>1.3627</v>
      </c>
      <c r="V958" s="24">
        <v>1.393</v>
      </c>
      <c r="W958" s="25">
        <v>1.2400649999999999E-2</v>
      </c>
      <c r="X958" s="26">
        <v>1.4245140274599536E-2</v>
      </c>
      <c r="Y958" s="16">
        <v>1.3715118899999998</v>
      </c>
    </row>
    <row r="959" spans="2:25" ht="20.100000000000001" customHeight="1" x14ac:dyDescent="0.25">
      <c r="B959" s="21">
        <v>4714</v>
      </c>
      <c r="C959" s="10" t="s">
        <v>164</v>
      </c>
      <c r="D959" s="10" t="s">
        <v>93</v>
      </c>
      <c r="E959" s="10" t="s">
        <v>94</v>
      </c>
      <c r="F959" s="10" t="s">
        <v>164</v>
      </c>
      <c r="G959" s="9" t="s">
        <v>1120</v>
      </c>
      <c r="H959" s="34" t="s">
        <v>875</v>
      </c>
      <c r="I959" s="10" t="s">
        <v>812</v>
      </c>
      <c r="J959" s="11">
        <v>75056</v>
      </c>
      <c r="K959" s="12"/>
      <c r="L959" s="10">
        <v>13</v>
      </c>
      <c r="M959" s="36">
        <v>419.5</v>
      </c>
      <c r="N959" s="33" t="s">
        <v>245</v>
      </c>
      <c r="O959" s="30">
        <v>29.14</v>
      </c>
      <c r="P959" s="13">
        <v>34.17</v>
      </c>
      <c r="Q959" s="13">
        <v>33.549999999999997</v>
      </c>
      <c r="R959" s="14">
        <v>0.12326043737574641</v>
      </c>
      <c r="S959" s="15">
        <v>51.707753479125614</v>
      </c>
      <c r="T959" s="22">
        <v>9.7577534791256149</v>
      </c>
      <c r="U959" s="23">
        <v>1.3776999999999999</v>
      </c>
      <c r="V959" s="24">
        <v>1.3776999999999999</v>
      </c>
      <c r="W959" s="25">
        <v>1.23993E-2</v>
      </c>
      <c r="X959" s="26">
        <v>1.4142512244897975E-2</v>
      </c>
      <c r="Y959" s="16">
        <v>5.2015063499999998</v>
      </c>
    </row>
    <row r="960" spans="2:25" ht="20.100000000000001" customHeight="1" x14ac:dyDescent="0.25">
      <c r="B960" s="21">
        <v>4714</v>
      </c>
      <c r="C960" s="10" t="s">
        <v>959</v>
      </c>
      <c r="D960" s="10" t="s">
        <v>93</v>
      </c>
      <c r="E960" s="10" t="s">
        <v>179</v>
      </c>
      <c r="F960" s="10" t="s">
        <v>174</v>
      </c>
      <c r="G960" s="9" t="s">
        <v>194</v>
      </c>
      <c r="H960" s="34" t="s">
        <v>875</v>
      </c>
      <c r="I960" s="10" t="s">
        <v>243</v>
      </c>
      <c r="J960" s="11">
        <v>83058</v>
      </c>
      <c r="K960" s="12"/>
      <c r="L960" s="10">
        <v>1</v>
      </c>
      <c r="M960" s="36">
        <v>21.6</v>
      </c>
      <c r="N960" s="33" t="s">
        <v>245</v>
      </c>
      <c r="O960" s="30">
        <v>35.68</v>
      </c>
      <c r="P960" s="13">
        <v>40.69</v>
      </c>
      <c r="Q960" s="13">
        <v>39.64</v>
      </c>
      <c r="R960" s="14">
        <v>0.20958083832335281</v>
      </c>
      <c r="S960" s="15">
        <v>4.5269461077844211</v>
      </c>
      <c r="T960" s="22">
        <v>2.3669461077844205</v>
      </c>
      <c r="U960" s="23">
        <v>1.3892</v>
      </c>
      <c r="V960" s="24">
        <v>1.3661000000000001</v>
      </c>
      <c r="W960" s="25">
        <v>1.2398850000000001E-2</v>
      </c>
      <c r="X960" s="26">
        <v>1.5686423863636355E-2</v>
      </c>
      <c r="Y960" s="16">
        <v>0.26781516000000005</v>
      </c>
    </row>
    <row r="961" spans="2:25" ht="20.100000000000001" customHeight="1" x14ac:dyDescent="0.25">
      <c r="B961" s="21">
        <v>4890</v>
      </c>
      <c r="C961" s="10" t="s">
        <v>358</v>
      </c>
      <c r="D961" s="10" t="s">
        <v>93</v>
      </c>
      <c r="E961" s="10" t="s">
        <v>94</v>
      </c>
      <c r="F961" s="10" t="s">
        <v>173</v>
      </c>
      <c r="G961" s="9" t="s">
        <v>193</v>
      </c>
      <c r="H961" s="34" t="s">
        <v>875</v>
      </c>
      <c r="I961" s="10" t="s">
        <v>1181</v>
      </c>
      <c r="J961" s="11">
        <v>77241</v>
      </c>
      <c r="K961" s="12"/>
      <c r="L961" s="10">
        <v>2</v>
      </c>
      <c r="M961" s="36">
        <v>60</v>
      </c>
      <c r="N961" s="33" t="s">
        <v>245</v>
      </c>
      <c r="O961" s="30">
        <v>28.51</v>
      </c>
      <c r="P961" s="13">
        <v>33.51</v>
      </c>
      <c r="Q961" s="13">
        <v>32.86</v>
      </c>
      <c r="R961" s="14">
        <v>0.12999999999999981</v>
      </c>
      <c r="S961" s="15">
        <v>7.7999999999999883</v>
      </c>
      <c r="T961" s="22">
        <v>1.7999999999999883</v>
      </c>
      <c r="U961" s="23">
        <v>1.3931</v>
      </c>
      <c r="V961" s="24">
        <v>1.3931</v>
      </c>
      <c r="W961" s="25">
        <v>1.2398590000000001E-2</v>
      </c>
      <c r="X961" s="26">
        <v>1.4251252873563216E-2</v>
      </c>
      <c r="Y961" s="16">
        <v>0.74391540000000012</v>
      </c>
    </row>
    <row r="962" spans="2:25" ht="20.100000000000001" customHeight="1" x14ac:dyDescent="0.25">
      <c r="B962" s="21">
        <v>4710</v>
      </c>
      <c r="C962" s="10" t="s">
        <v>330</v>
      </c>
      <c r="D962" s="10" t="s">
        <v>92</v>
      </c>
      <c r="E962" s="10" t="s">
        <v>318</v>
      </c>
      <c r="F962" s="10" t="s">
        <v>328</v>
      </c>
      <c r="G962" s="9" t="s">
        <v>331</v>
      </c>
      <c r="H962" s="34" t="s">
        <v>755</v>
      </c>
      <c r="I962" s="10" t="s">
        <v>898</v>
      </c>
      <c r="J962" s="11">
        <v>65337</v>
      </c>
      <c r="K962" s="12"/>
      <c r="L962" s="10">
        <v>5</v>
      </c>
      <c r="M962" s="36">
        <v>147</v>
      </c>
      <c r="N962" s="33" t="s">
        <v>245</v>
      </c>
      <c r="O962" s="30">
        <v>31.86</v>
      </c>
      <c r="P962" s="13">
        <v>36.880000000000003</v>
      </c>
      <c r="Q962" s="13">
        <v>36.26</v>
      </c>
      <c r="R962" s="14">
        <v>0.12350597609561836</v>
      </c>
      <c r="S962" s="15">
        <v>18.155378486055898</v>
      </c>
      <c r="T962" s="22">
        <v>3.4553784860558987</v>
      </c>
      <c r="U962" s="23">
        <v>1.4165000000000001</v>
      </c>
      <c r="V962" s="24">
        <v>1.4013</v>
      </c>
      <c r="W962" s="25">
        <v>1.2398320000000001E-2</v>
      </c>
      <c r="X962" s="26">
        <v>1.4145356000000013E-2</v>
      </c>
      <c r="Y962" s="16">
        <v>1.8225530400000001</v>
      </c>
    </row>
    <row r="963" spans="2:25" ht="20.100000000000001" customHeight="1" x14ac:dyDescent="0.25">
      <c r="B963" s="21">
        <v>4710</v>
      </c>
      <c r="C963" s="10" t="s">
        <v>52</v>
      </c>
      <c r="D963" s="10" t="s">
        <v>92</v>
      </c>
      <c r="E963" s="10" t="s">
        <v>118</v>
      </c>
      <c r="F963" s="10" t="s">
        <v>107</v>
      </c>
      <c r="G963" s="9" t="s">
        <v>258</v>
      </c>
      <c r="H963" s="34" t="s">
        <v>866</v>
      </c>
      <c r="I963" s="10" t="s">
        <v>213</v>
      </c>
      <c r="J963" s="11">
        <v>26288</v>
      </c>
      <c r="K963" s="12"/>
      <c r="L963" s="10">
        <v>11</v>
      </c>
      <c r="M963" s="36">
        <v>256</v>
      </c>
      <c r="N963" s="33" t="s">
        <v>245</v>
      </c>
      <c r="O963" s="30">
        <v>29.9</v>
      </c>
      <c r="P963" s="13">
        <v>34.94</v>
      </c>
      <c r="Q963" s="13">
        <v>34.380000000000003</v>
      </c>
      <c r="R963" s="14">
        <v>0.11111111111111018</v>
      </c>
      <c r="S963" s="15">
        <v>28.444444444444205</v>
      </c>
      <c r="T963" s="22">
        <v>2.8444444444442034</v>
      </c>
      <c r="U963" s="23">
        <v>1.4141999999999999</v>
      </c>
      <c r="V963" s="24">
        <v>1.4034</v>
      </c>
      <c r="W963" s="25">
        <v>1.2397439999999999E-2</v>
      </c>
      <c r="X963" s="26">
        <v>1.3947119999999985E-2</v>
      </c>
      <c r="Y963" s="16">
        <v>3.1737446399999998</v>
      </c>
    </row>
    <row r="964" spans="2:25" ht="20.100000000000001" customHeight="1" x14ac:dyDescent="0.25">
      <c r="B964" s="21">
        <v>4763</v>
      </c>
      <c r="C964" s="10" t="s">
        <v>440</v>
      </c>
      <c r="D964" s="10" t="s">
        <v>93</v>
      </c>
      <c r="E964" s="10" t="s">
        <v>94</v>
      </c>
      <c r="F964" s="10" t="s">
        <v>161</v>
      </c>
      <c r="G964" s="9" t="s">
        <v>441</v>
      </c>
      <c r="H964" s="34" t="s">
        <v>875</v>
      </c>
      <c r="I964" s="10" t="s">
        <v>239</v>
      </c>
      <c r="J964" s="11">
        <v>76669</v>
      </c>
      <c r="K964" s="12"/>
      <c r="L964" s="10">
        <v>5</v>
      </c>
      <c r="M964" s="36">
        <v>127</v>
      </c>
      <c r="N964" s="33" t="s">
        <v>245</v>
      </c>
      <c r="O964" s="30">
        <v>29.8</v>
      </c>
      <c r="P964" s="13">
        <v>34.81</v>
      </c>
      <c r="Q964" s="13">
        <v>34.229999999999997</v>
      </c>
      <c r="R964" s="14">
        <v>0.11576846307385334</v>
      </c>
      <c r="S964" s="15">
        <v>14.702594810379374</v>
      </c>
      <c r="T964" s="22">
        <v>2.0025948103793736</v>
      </c>
      <c r="U964" s="23">
        <v>1.3848</v>
      </c>
      <c r="V964" s="24">
        <v>1.37</v>
      </c>
      <c r="W964" s="25">
        <v>1.2396600000000002E-2</v>
      </c>
      <c r="X964" s="26">
        <v>1.4019631151241555E-2</v>
      </c>
      <c r="Y964" s="16">
        <v>1.5743682000000003</v>
      </c>
    </row>
    <row r="965" spans="2:25" ht="20.100000000000001" customHeight="1" x14ac:dyDescent="0.25">
      <c r="B965" s="21">
        <v>4705</v>
      </c>
      <c r="C965" s="10" t="s">
        <v>62</v>
      </c>
      <c r="D965" s="10" t="s">
        <v>92</v>
      </c>
      <c r="E965" s="10" t="s">
        <v>274</v>
      </c>
      <c r="F965" s="10" t="s">
        <v>111</v>
      </c>
      <c r="G965" s="9" t="s">
        <v>145</v>
      </c>
      <c r="H965" s="34" t="s">
        <v>737</v>
      </c>
      <c r="I965" s="10" t="s">
        <v>465</v>
      </c>
      <c r="J965" s="11">
        <v>79460</v>
      </c>
      <c r="K965" s="12"/>
      <c r="L965" s="10">
        <v>6</v>
      </c>
      <c r="M965" s="36">
        <v>141</v>
      </c>
      <c r="N965" s="33" t="s">
        <v>245</v>
      </c>
      <c r="O965" s="30">
        <v>29.08</v>
      </c>
      <c r="P965" s="13">
        <v>34.090000000000003</v>
      </c>
      <c r="Q965" s="13">
        <v>33.53</v>
      </c>
      <c r="R965" s="14">
        <v>0.11177644710578877</v>
      </c>
      <c r="S965" s="15">
        <v>15.760479041916216</v>
      </c>
      <c r="T965" s="22">
        <v>1.6604790419162154</v>
      </c>
      <c r="U965" s="23">
        <v>1.4087000000000001</v>
      </c>
      <c r="V965" s="24">
        <v>1.4087000000000001</v>
      </c>
      <c r="W965" s="25">
        <v>1.2396560000000001E-2</v>
      </c>
      <c r="X965" s="26">
        <v>1.3956576539325848E-2</v>
      </c>
      <c r="Y965" s="16">
        <v>1.7479149600000001</v>
      </c>
    </row>
    <row r="966" spans="2:25" ht="20.100000000000001" customHeight="1" x14ac:dyDescent="0.25">
      <c r="B966" s="21">
        <v>4847</v>
      </c>
      <c r="C966" s="10" t="s">
        <v>28</v>
      </c>
      <c r="D966" s="10" t="s">
        <v>92</v>
      </c>
      <c r="E966" s="10" t="s">
        <v>116</v>
      </c>
      <c r="F966" s="10" t="s">
        <v>100</v>
      </c>
      <c r="G966" s="9" t="s">
        <v>125</v>
      </c>
      <c r="H966" s="34" t="s">
        <v>755</v>
      </c>
      <c r="I966" s="10" t="s">
        <v>198</v>
      </c>
      <c r="J966" s="11">
        <v>58133</v>
      </c>
      <c r="K966" s="12"/>
      <c r="L966" s="10">
        <v>30</v>
      </c>
      <c r="M966" s="36">
        <v>1221</v>
      </c>
      <c r="N966" s="33" t="s">
        <v>245</v>
      </c>
      <c r="O966" s="30">
        <v>27.97</v>
      </c>
      <c r="P966" s="13">
        <v>32.97</v>
      </c>
      <c r="Q966" s="13">
        <v>32.409999999999997</v>
      </c>
      <c r="R966" s="14">
        <v>0.11200000000000046</v>
      </c>
      <c r="S966" s="15">
        <v>136.75200000000055</v>
      </c>
      <c r="T966" s="22">
        <v>14.652000000000555</v>
      </c>
      <c r="U966" s="23">
        <v>1.4089</v>
      </c>
      <c r="V966" s="24">
        <v>1.3767</v>
      </c>
      <c r="W966" s="25">
        <v>1.239592E-2</v>
      </c>
      <c r="X966" s="26">
        <v>1.3959369369369376E-2</v>
      </c>
      <c r="Y966" s="16">
        <v>15.135418319999999</v>
      </c>
    </row>
    <row r="967" spans="2:25" ht="20.100000000000001" customHeight="1" x14ac:dyDescent="0.25">
      <c r="B967" s="21">
        <v>4836</v>
      </c>
      <c r="C967" s="10" t="s">
        <v>432</v>
      </c>
      <c r="D967" s="10" t="s">
        <v>93</v>
      </c>
      <c r="E967" s="10" t="s">
        <v>87</v>
      </c>
      <c r="F967" s="10" t="s">
        <v>299</v>
      </c>
      <c r="G967" s="9" t="s">
        <v>300</v>
      </c>
      <c r="H967" s="34" t="s">
        <v>1554</v>
      </c>
      <c r="I967" s="10" t="s">
        <v>301</v>
      </c>
      <c r="J967" s="11">
        <v>87654</v>
      </c>
      <c r="K967" s="12"/>
      <c r="L967" s="10">
        <v>4</v>
      </c>
      <c r="M967" s="36">
        <v>82.8</v>
      </c>
      <c r="N967" s="33" t="s">
        <v>245</v>
      </c>
      <c r="O967" s="30">
        <v>36.299999999999997</v>
      </c>
      <c r="P967" s="13">
        <v>41.32</v>
      </c>
      <c r="Q967" s="13">
        <v>40.64</v>
      </c>
      <c r="R967" s="14">
        <v>0.13545816733067714</v>
      </c>
      <c r="S967" s="15">
        <v>11.215936254980067</v>
      </c>
      <c r="T967" s="22">
        <v>2.9359362549800667</v>
      </c>
      <c r="U967" s="23">
        <v>1.3363</v>
      </c>
      <c r="V967" s="24">
        <v>1.3584000000000001</v>
      </c>
      <c r="W967" s="25">
        <v>1.2395620000000001E-2</v>
      </c>
      <c r="X967" s="26">
        <v>1.4337790875576037E-2</v>
      </c>
      <c r="Y967" s="16">
        <v>1.026357336</v>
      </c>
    </row>
    <row r="968" spans="2:25" ht="20.100000000000001" customHeight="1" x14ac:dyDescent="0.25">
      <c r="B968" s="21">
        <v>4700</v>
      </c>
      <c r="C968" s="10" t="s">
        <v>52</v>
      </c>
      <c r="D968" s="10" t="s">
        <v>93</v>
      </c>
      <c r="E968" s="10" t="s">
        <v>87</v>
      </c>
      <c r="F968" s="10" t="s">
        <v>87</v>
      </c>
      <c r="G968" s="9" t="s">
        <v>822</v>
      </c>
      <c r="H968" s="34" t="s">
        <v>875</v>
      </c>
      <c r="I968" s="10" t="s">
        <v>956</v>
      </c>
      <c r="J968" s="11">
        <v>69748</v>
      </c>
      <c r="K968" s="12"/>
      <c r="L968" s="10">
        <v>12</v>
      </c>
      <c r="M968" s="36">
        <v>359</v>
      </c>
      <c r="N968" s="33" t="s">
        <v>245</v>
      </c>
      <c r="O968" s="30">
        <v>35.590000000000003</v>
      </c>
      <c r="P968" s="13">
        <v>40.590000000000003</v>
      </c>
      <c r="Q968" s="13">
        <v>39.979999999999997</v>
      </c>
      <c r="R968" s="14">
        <v>0.1220000000000013</v>
      </c>
      <c r="S968" s="15">
        <v>43.798000000000471</v>
      </c>
      <c r="T968" s="22">
        <v>7.8980000000004651</v>
      </c>
      <c r="U968" s="23">
        <v>1.4261999999999999</v>
      </c>
      <c r="V968" s="24">
        <v>1.3909</v>
      </c>
      <c r="W968" s="25">
        <v>1.239524E-2</v>
      </c>
      <c r="X968" s="26">
        <v>1.4117585421412322E-2</v>
      </c>
      <c r="Y968" s="16">
        <v>4.44989116</v>
      </c>
    </row>
    <row r="969" spans="2:25" ht="20.100000000000001" customHeight="1" x14ac:dyDescent="0.25">
      <c r="B969" s="21">
        <v>4659</v>
      </c>
      <c r="C969" s="10" t="s">
        <v>36</v>
      </c>
      <c r="D969" s="10" t="s">
        <v>92</v>
      </c>
      <c r="E969" s="10" t="s">
        <v>117</v>
      </c>
      <c r="F969" s="10" t="s">
        <v>36</v>
      </c>
      <c r="G969" s="9" t="s">
        <v>132</v>
      </c>
      <c r="H969" s="34" t="s">
        <v>205</v>
      </c>
      <c r="I969" s="10">
        <v>79503</v>
      </c>
      <c r="J969" s="11"/>
      <c r="K969" s="12"/>
      <c r="L969" s="10">
        <v>3</v>
      </c>
      <c r="M969" s="36">
        <v>72</v>
      </c>
      <c r="N969" s="33" t="s">
        <v>245</v>
      </c>
      <c r="O969" s="30">
        <v>28.15</v>
      </c>
      <c r="P969" s="13">
        <v>33.200000000000003</v>
      </c>
      <c r="Q969" s="13">
        <v>32.520000000000003</v>
      </c>
      <c r="R969" s="14">
        <v>0.1346534653465345</v>
      </c>
      <c r="S969" s="15">
        <v>9.6950495049504841</v>
      </c>
      <c r="T969" s="22">
        <v>2.4950495049504831</v>
      </c>
      <c r="U969" s="23">
        <v>1.4181999999999999</v>
      </c>
      <c r="V969" s="24">
        <v>1.3987000000000001</v>
      </c>
      <c r="W969" s="25">
        <v>1.239436E-2</v>
      </c>
      <c r="X969" s="26">
        <v>1.4323001830663614E-2</v>
      </c>
      <c r="Y969" s="16">
        <v>0.89239391999999995</v>
      </c>
    </row>
    <row r="970" spans="2:25" ht="20.100000000000001" customHeight="1" x14ac:dyDescent="0.25">
      <c r="B970" s="21">
        <v>4659</v>
      </c>
      <c r="C970" s="10" t="s">
        <v>440</v>
      </c>
      <c r="D970" s="10" t="s">
        <v>93</v>
      </c>
      <c r="E970" s="10"/>
      <c r="F970" s="10"/>
      <c r="G970" s="9" t="s">
        <v>441</v>
      </c>
      <c r="H970" s="34" t="s">
        <v>239</v>
      </c>
      <c r="I970" s="10"/>
      <c r="J970" s="11"/>
      <c r="K970" s="12"/>
      <c r="L970" s="10">
        <v>1</v>
      </c>
      <c r="M970" s="36">
        <v>20.6</v>
      </c>
      <c r="N970" s="33" t="s">
        <v>245</v>
      </c>
      <c r="O970" s="30">
        <v>35.630000000000003</v>
      </c>
      <c r="P970" s="13">
        <v>40.630000000000003</v>
      </c>
      <c r="Q970" s="13">
        <v>39.630000000000003</v>
      </c>
      <c r="R970" s="14">
        <v>0.2</v>
      </c>
      <c r="S970" s="15">
        <v>4.12</v>
      </c>
      <c r="T970" s="22">
        <v>2.06</v>
      </c>
      <c r="U970" s="23">
        <v>1.4053</v>
      </c>
      <c r="V970" s="24">
        <v>1.4112</v>
      </c>
      <c r="W970" s="25">
        <v>1.23926E-2</v>
      </c>
      <c r="X970" s="26">
        <v>1.5490749999999999E-2</v>
      </c>
      <c r="Y970" s="16">
        <v>0.25528756000000002</v>
      </c>
    </row>
    <row r="971" spans="2:25" ht="20.100000000000001" customHeight="1" x14ac:dyDescent="0.25">
      <c r="B971" s="21">
        <v>4705</v>
      </c>
      <c r="C971" s="10" t="s">
        <v>1019</v>
      </c>
      <c r="D971" s="10" t="s">
        <v>92</v>
      </c>
      <c r="E971" s="10" t="s">
        <v>120</v>
      </c>
      <c r="F971" s="10" t="s">
        <v>56</v>
      </c>
      <c r="G971" s="9" t="s">
        <v>1020</v>
      </c>
      <c r="H971" s="34" t="s">
        <v>863</v>
      </c>
      <c r="I971" s="10" t="s">
        <v>936</v>
      </c>
      <c r="J971" s="11">
        <v>73515</v>
      </c>
      <c r="K971" s="12"/>
      <c r="L971" s="10">
        <v>1</v>
      </c>
      <c r="M971" s="36">
        <v>30</v>
      </c>
      <c r="N971" s="33" t="s">
        <v>245</v>
      </c>
      <c r="O971" s="30">
        <v>32.18</v>
      </c>
      <c r="P971" s="13">
        <v>37.18</v>
      </c>
      <c r="Q971" s="13">
        <v>36.33</v>
      </c>
      <c r="R971" s="14">
        <v>0.17000000000000029</v>
      </c>
      <c r="S971" s="15">
        <v>5.1000000000000085</v>
      </c>
      <c r="T971" s="22">
        <v>2.1000000000000085</v>
      </c>
      <c r="U971" s="23">
        <v>1.3917999999999999</v>
      </c>
      <c r="V971" s="24">
        <v>1.4246000000000001</v>
      </c>
      <c r="W971" s="25">
        <v>1.2392159999999999E-2</v>
      </c>
      <c r="X971" s="26">
        <v>1.4930313253012053E-2</v>
      </c>
      <c r="Y971" s="16">
        <v>0.37176480000000001</v>
      </c>
    </row>
    <row r="972" spans="2:25" ht="20.100000000000001" customHeight="1" x14ac:dyDescent="0.25">
      <c r="B972" s="21">
        <v>4703</v>
      </c>
      <c r="C972" s="10" t="s">
        <v>434</v>
      </c>
      <c r="D972" s="10" t="s">
        <v>93</v>
      </c>
      <c r="E972" s="10" t="s">
        <v>87</v>
      </c>
      <c r="F972" s="10" t="s">
        <v>88</v>
      </c>
      <c r="G972" s="9" t="s">
        <v>435</v>
      </c>
      <c r="H972" s="34" t="s">
        <v>875</v>
      </c>
      <c r="I972" s="10" t="s">
        <v>236</v>
      </c>
      <c r="J972" s="11">
        <v>72181</v>
      </c>
      <c r="K972" s="12"/>
      <c r="L972" s="10">
        <v>3</v>
      </c>
      <c r="M972" s="36">
        <v>72</v>
      </c>
      <c r="N972" s="33" t="s">
        <v>245</v>
      </c>
      <c r="O972" s="30">
        <v>29.15</v>
      </c>
      <c r="P972" s="13">
        <v>34.15</v>
      </c>
      <c r="Q972" s="13">
        <v>33.5</v>
      </c>
      <c r="R972" s="14">
        <v>0.12999999999999973</v>
      </c>
      <c r="S972" s="15">
        <v>9.3599999999999799</v>
      </c>
      <c r="T972" s="22">
        <v>2.1599999999999797</v>
      </c>
      <c r="U972" s="23">
        <v>1.4276</v>
      </c>
      <c r="V972" s="24">
        <v>1.3887</v>
      </c>
      <c r="W972" s="25">
        <v>1.239172E-2</v>
      </c>
      <c r="X972" s="26">
        <v>1.4243356321839075E-2</v>
      </c>
      <c r="Y972" s="16">
        <v>0.89220383999999997</v>
      </c>
    </row>
    <row r="973" spans="2:25" ht="20.100000000000001" customHeight="1" x14ac:dyDescent="0.25">
      <c r="B973" s="21">
        <v>4718</v>
      </c>
      <c r="C973" s="10" t="s">
        <v>36</v>
      </c>
      <c r="D973" s="10" t="s">
        <v>92</v>
      </c>
      <c r="E973" s="10" t="s">
        <v>117</v>
      </c>
      <c r="F973" s="10" t="s">
        <v>36</v>
      </c>
      <c r="G973" s="9" t="s">
        <v>132</v>
      </c>
      <c r="H973" s="34" t="s">
        <v>755</v>
      </c>
      <c r="I973" s="10" t="s">
        <v>205</v>
      </c>
      <c r="J973" s="11">
        <v>79515</v>
      </c>
      <c r="K973" s="12"/>
      <c r="L973" s="10">
        <v>3</v>
      </c>
      <c r="M973" s="36">
        <v>56</v>
      </c>
      <c r="N973" s="33" t="s">
        <v>245</v>
      </c>
      <c r="O973" s="30">
        <v>36.32</v>
      </c>
      <c r="P973" s="13">
        <v>41.32</v>
      </c>
      <c r="Q973" s="13">
        <v>40.92</v>
      </c>
      <c r="R973" s="14">
        <v>7.999999999999971E-2</v>
      </c>
      <c r="S973" s="15">
        <v>4.4799999999999836</v>
      </c>
      <c r="T973" s="22">
        <v>-1.1200000000000165</v>
      </c>
      <c r="U973" s="23">
        <v>1.3842000000000001</v>
      </c>
      <c r="V973" s="24">
        <v>1.3691</v>
      </c>
      <c r="W973" s="25">
        <v>1.2389850000000003E-2</v>
      </c>
      <c r="X973" s="26">
        <v>1.3467228260869565E-2</v>
      </c>
      <c r="Y973" s="16">
        <v>0.6938316000000001</v>
      </c>
    </row>
    <row r="974" spans="2:25" ht="20.100000000000001" customHeight="1" x14ac:dyDescent="0.25">
      <c r="B974" s="21">
        <v>4720</v>
      </c>
      <c r="C974" s="10" t="s">
        <v>283</v>
      </c>
      <c r="D974" s="10" t="s">
        <v>92</v>
      </c>
      <c r="E974" s="10" t="s">
        <v>274</v>
      </c>
      <c r="F974" s="10" t="s">
        <v>72</v>
      </c>
      <c r="G974" s="9" t="s">
        <v>150</v>
      </c>
      <c r="H974" s="34" t="s">
        <v>737</v>
      </c>
      <c r="I974" s="10" t="s">
        <v>225</v>
      </c>
      <c r="J974" s="11">
        <v>67245</v>
      </c>
      <c r="K974" s="12"/>
      <c r="L974" s="10">
        <v>18</v>
      </c>
      <c r="M974" s="36">
        <v>458</v>
      </c>
      <c r="N974" s="33" t="s">
        <v>245</v>
      </c>
      <c r="O974" s="30">
        <v>36.869999999999997</v>
      </c>
      <c r="P974" s="13">
        <v>41.87</v>
      </c>
      <c r="Q974" s="13">
        <v>41.17</v>
      </c>
      <c r="R974" s="14">
        <v>0.13999999999999915</v>
      </c>
      <c r="S974" s="15">
        <v>64.119999999999607</v>
      </c>
      <c r="T974" s="22">
        <v>18.319999999999609</v>
      </c>
      <c r="U974" s="23">
        <v>1.3880999999999999</v>
      </c>
      <c r="V974" s="24">
        <v>1.3645</v>
      </c>
      <c r="W974" s="25">
        <v>1.2386700000000002E-2</v>
      </c>
      <c r="X974" s="26">
        <v>1.4403139534883709E-2</v>
      </c>
      <c r="Y974" s="16">
        <v>5.6731086000000008</v>
      </c>
    </row>
    <row r="975" spans="2:25" ht="20.100000000000001" customHeight="1" x14ac:dyDescent="0.25">
      <c r="B975" s="21">
        <v>4859</v>
      </c>
      <c r="C975" s="10" t="s">
        <v>72</v>
      </c>
      <c r="D975" s="10" t="s">
        <v>92</v>
      </c>
      <c r="E975" s="10" t="s">
        <v>274</v>
      </c>
      <c r="F975" s="10" t="s">
        <v>72</v>
      </c>
      <c r="G975" s="9" t="s">
        <v>150</v>
      </c>
      <c r="H975" s="34" t="s">
        <v>990</v>
      </c>
      <c r="I975" s="10" t="s">
        <v>225</v>
      </c>
      <c r="J975" s="11">
        <v>81674</v>
      </c>
      <c r="K975" s="12"/>
      <c r="L975" s="10">
        <v>11</v>
      </c>
      <c r="M975" s="36">
        <v>258</v>
      </c>
      <c r="N975" s="33" t="s">
        <v>245</v>
      </c>
      <c r="O975" s="30">
        <v>36.35</v>
      </c>
      <c r="P975" s="13">
        <v>41.35</v>
      </c>
      <c r="Q975" s="13">
        <v>40.49</v>
      </c>
      <c r="R975" s="14">
        <v>0.17199999999999988</v>
      </c>
      <c r="S975" s="15">
        <v>44.375999999999969</v>
      </c>
      <c r="T975" s="22">
        <v>18.575999999999965</v>
      </c>
      <c r="U975" s="23">
        <v>1.3929</v>
      </c>
      <c r="V975" s="24">
        <v>1.3904000000000001</v>
      </c>
      <c r="W975" s="25">
        <v>1.2385685E-2</v>
      </c>
      <c r="X975" s="26">
        <v>1.4958556763285023E-2</v>
      </c>
      <c r="Y975" s="16">
        <v>3.19550673</v>
      </c>
    </row>
    <row r="976" spans="2:25" ht="20.100000000000001" customHeight="1" x14ac:dyDescent="0.25">
      <c r="B976" s="21">
        <v>4859</v>
      </c>
      <c r="C976" s="10" t="s">
        <v>344</v>
      </c>
      <c r="D976" s="10" t="s">
        <v>92</v>
      </c>
      <c r="E976" s="10" t="s">
        <v>318</v>
      </c>
      <c r="F976" s="10" t="s">
        <v>337</v>
      </c>
      <c r="G976" s="9" t="s">
        <v>345</v>
      </c>
      <c r="H976" s="34" t="s">
        <v>755</v>
      </c>
      <c r="I976" s="10" t="s">
        <v>339</v>
      </c>
      <c r="J976" s="11">
        <v>76373</v>
      </c>
      <c r="K976" s="12"/>
      <c r="L976" s="10">
        <v>2</v>
      </c>
      <c r="M976" s="36">
        <v>41.2</v>
      </c>
      <c r="N976" s="33" t="s">
        <v>245</v>
      </c>
      <c r="O976" s="30">
        <v>27.75</v>
      </c>
      <c r="P976" s="13">
        <v>32.76</v>
      </c>
      <c r="Q976" s="13">
        <v>32.29</v>
      </c>
      <c r="R976" s="14">
        <v>9.3812375249500812E-2</v>
      </c>
      <c r="S976" s="15">
        <v>3.8650698602794336</v>
      </c>
      <c r="T976" s="22">
        <v>-0.25493013972056677</v>
      </c>
      <c r="U976" s="23">
        <v>1.3904000000000001</v>
      </c>
      <c r="V976" s="24">
        <v>1.3927</v>
      </c>
      <c r="W976" s="25">
        <v>1.2384795000000002E-2</v>
      </c>
      <c r="X976" s="26">
        <v>1.366692135462555E-2</v>
      </c>
      <c r="Y976" s="16">
        <v>0.51025355400000016</v>
      </c>
    </row>
    <row r="977" spans="2:25" ht="20.100000000000001" customHeight="1" x14ac:dyDescent="0.25">
      <c r="B977" s="21">
        <v>4852</v>
      </c>
      <c r="C977" s="10" t="s">
        <v>1052</v>
      </c>
      <c r="D977" s="10" t="s">
        <v>93</v>
      </c>
      <c r="E977" s="10" t="s">
        <v>94</v>
      </c>
      <c r="F977" s="10" t="s">
        <v>164</v>
      </c>
      <c r="G977" s="9" t="s">
        <v>1053</v>
      </c>
      <c r="H977" s="34" t="s">
        <v>1611</v>
      </c>
      <c r="I977" s="10" t="s">
        <v>812</v>
      </c>
      <c r="J977" s="11">
        <v>75078</v>
      </c>
      <c r="K977" s="12"/>
      <c r="L977" s="10">
        <v>4</v>
      </c>
      <c r="M977" s="36">
        <v>98.8</v>
      </c>
      <c r="N977" s="33" t="s">
        <v>245</v>
      </c>
      <c r="O977" s="30">
        <v>36.68</v>
      </c>
      <c r="P977" s="13">
        <v>41.68</v>
      </c>
      <c r="Q977" s="13">
        <v>40.89</v>
      </c>
      <c r="R977" s="14">
        <v>0.15799999999999984</v>
      </c>
      <c r="S977" s="15">
        <v>15.610399999999983</v>
      </c>
      <c r="T977" s="22">
        <v>5.7303999999999826</v>
      </c>
      <c r="U977" s="23">
        <v>1.3875</v>
      </c>
      <c r="V977" s="24">
        <v>1.3954</v>
      </c>
      <c r="W977" s="25">
        <v>1.2383904999999999E-2</v>
      </c>
      <c r="X977" s="26">
        <v>1.4707725653206646E-2</v>
      </c>
      <c r="Y977" s="16">
        <v>1.2235298139999999</v>
      </c>
    </row>
    <row r="978" spans="2:25" ht="20.100000000000001" customHeight="1" x14ac:dyDescent="0.25">
      <c r="B978" s="21">
        <v>4872</v>
      </c>
      <c r="C978" s="10" t="s">
        <v>177</v>
      </c>
      <c r="D978" s="10" t="s">
        <v>93</v>
      </c>
      <c r="E978" s="10" t="s">
        <v>179</v>
      </c>
      <c r="F978" s="10" t="s">
        <v>174</v>
      </c>
      <c r="G978" s="9" t="s">
        <v>196</v>
      </c>
      <c r="H978" s="34" t="s">
        <v>875</v>
      </c>
      <c r="I978" s="10" t="s">
        <v>243</v>
      </c>
      <c r="J978" s="11">
        <v>83081</v>
      </c>
      <c r="K978" s="12"/>
      <c r="L978" s="10">
        <v>5</v>
      </c>
      <c r="M978" s="36">
        <v>124</v>
      </c>
      <c r="N978" s="33" t="s">
        <v>245</v>
      </c>
      <c r="O978" s="30">
        <v>36.479999999999997</v>
      </c>
      <c r="P978" s="13">
        <v>41.48</v>
      </c>
      <c r="Q978" s="13">
        <v>40.520000000000003</v>
      </c>
      <c r="R978" s="14">
        <v>0.19199999999999875</v>
      </c>
      <c r="S978" s="15">
        <v>23.807999999999847</v>
      </c>
      <c r="T978" s="22">
        <v>11.407999999999845</v>
      </c>
      <c r="U978" s="23">
        <v>1.3751</v>
      </c>
      <c r="V978" s="24">
        <v>1.4077</v>
      </c>
      <c r="W978" s="25">
        <v>1.2383459999999999E-2</v>
      </c>
      <c r="X978" s="26">
        <v>1.5326064356435617E-2</v>
      </c>
      <c r="Y978" s="16">
        <v>1.5355490399999998</v>
      </c>
    </row>
    <row r="979" spans="2:25" ht="20.100000000000001" customHeight="1" x14ac:dyDescent="0.25">
      <c r="B979" s="21">
        <v>4727</v>
      </c>
      <c r="C979" s="10" t="s">
        <v>1082</v>
      </c>
      <c r="D979" s="10" t="s">
        <v>92</v>
      </c>
      <c r="E979" s="10" t="s">
        <v>118</v>
      </c>
      <c r="F979" s="10" t="s">
        <v>628</v>
      </c>
      <c r="G979" s="9" t="s">
        <v>629</v>
      </c>
      <c r="H979" s="34" t="s">
        <v>866</v>
      </c>
      <c r="I979" s="10" t="s">
        <v>630</v>
      </c>
      <c r="J979" s="11">
        <v>72814</v>
      </c>
      <c r="K979" s="12"/>
      <c r="L979" s="10">
        <v>23</v>
      </c>
      <c r="M979" s="36">
        <v>669</v>
      </c>
      <c r="N979" s="33" t="s">
        <v>245</v>
      </c>
      <c r="O979" s="30">
        <v>28.39</v>
      </c>
      <c r="P979" s="13">
        <v>33.409999999999997</v>
      </c>
      <c r="Q979" s="13">
        <v>32.83</v>
      </c>
      <c r="R979" s="14">
        <v>0.11553784860557745</v>
      </c>
      <c r="S979" s="15">
        <v>77.294820717131316</v>
      </c>
      <c r="T979" s="22">
        <v>10.394820717131308</v>
      </c>
      <c r="U979" s="23">
        <v>1.3646</v>
      </c>
      <c r="V979" s="24">
        <v>1.3857999999999999</v>
      </c>
      <c r="W979" s="25">
        <v>1.23768E-2</v>
      </c>
      <c r="X979" s="26">
        <v>1.3993589189189186E-2</v>
      </c>
      <c r="Y979" s="16">
        <v>8.2800791999999994</v>
      </c>
    </row>
    <row r="980" spans="2:25" ht="20.100000000000001" customHeight="1" x14ac:dyDescent="0.25">
      <c r="B980" s="21">
        <v>4694</v>
      </c>
      <c r="C980" s="10" t="s">
        <v>434</v>
      </c>
      <c r="D980" s="10" t="s">
        <v>93</v>
      </c>
      <c r="E980" s="10" t="s">
        <v>87</v>
      </c>
      <c r="F980" s="10" t="s">
        <v>88</v>
      </c>
      <c r="G980" s="9" t="s">
        <v>435</v>
      </c>
      <c r="H980" s="34" t="s">
        <v>875</v>
      </c>
      <c r="I980" s="10" t="s">
        <v>236</v>
      </c>
      <c r="J980" s="11">
        <v>72179</v>
      </c>
      <c r="K980" s="12"/>
      <c r="L980" s="10">
        <v>8</v>
      </c>
      <c r="M980" s="36">
        <v>220</v>
      </c>
      <c r="N980" s="33" t="s">
        <v>245</v>
      </c>
      <c r="O980" s="30">
        <v>36.479999999999997</v>
      </c>
      <c r="P980" s="13">
        <v>41.48</v>
      </c>
      <c r="Q980" s="13">
        <v>40.82</v>
      </c>
      <c r="R980" s="14">
        <v>0.13199999999999931</v>
      </c>
      <c r="S980" s="15">
        <v>29.03999999999985</v>
      </c>
      <c r="T980" s="22">
        <v>7.0399999999998473</v>
      </c>
      <c r="U980" s="23">
        <v>1.4147000000000001</v>
      </c>
      <c r="V980" s="24">
        <v>1.3977999999999999</v>
      </c>
      <c r="W980" s="25">
        <v>1.2375000000000001E-2</v>
      </c>
      <c r="X980" s="26">
        <v>1.4256912442396304E-2</v>
      </c>
      <c r="Y980" s="16">
        <v>2.7225000000000001</v>
      </c>
    </row>
    <row r="981" spans="2:25" ht="20.100000000000001" customHeight="1" x14ac:dyDescent="0.25">
      <c r="B981" s="21">
        <v>4762</v>
      </c>
      <c r="C981" s="10" t="s">
        <v>270</v>
      </c>
      <c r="D981" s="10" t="s">
        <v>1304</v>
      </c>
      <c r="E981" s="10" t="s">
        <v>268</v>
      </c>
      <c r="F981" s="10" t="s">
        <v>268</v>
      </c>
      <c r="G981" s="9" t="s">
        <v>1307</v>
      </c>
      <c r="H981" s="34" t="s">
        <v>1306</v>
      </c>
      <c r="I981" s="10" t="s">
        <v>269</v>
      </c>
      <c r="J981" s="11">
        <v>81406</v>
      </c>
      <c r="K981" s="12"/>
      <c r="L981" s="10">
        <v>12</v>
      </c>
      <c r="M981" s="36">
        <v>328</v>
      </c>
      <c r="N981" s="33" t="s">
        <v>245</v>
      </c>
      <c r="O981" s="30">
        <v>26.92</v>
      </c>
      <c r="P981" s="13">
        <v>31.92</v>
      </c>
      <c r="Q981" s="13">
        <v>31.17</v>
      </c>
      <c r="R981" s="14">
        <v>0.15</v>
      </c>
      <c r="S981" s="15">
        <v>49.199999999999996</v>
      </c>
      <c r="T981" s="22">
        <v>16.399999999999995</v>
      </c>
      <c r="U981" s="23">
        <v>1.3673</v>
      </c>
      <c r="V981" s="24">
        <v>1.3824000000000001</v>
      </c>
      <c r="W981" s="25">
        <v>1.237365E-2</v>
      </c>
      <c r="X981" s="26">
        <v>1.4557235294117647E-2</v>
      </c>
      <c r="Y981" s="16">
        <v>4.0585572000000001</v>
      </c>
    </row>
    <row r="982" spans="2:25" ht="20.100000000000001" customHeight="1" x14ac:dyDescent="0.25">
      <c r="B982" s="21">
        <v>4826</v>
      </c>
      <c r="C982" s="10" t="s">
        <v>330</v>
      </c>
      <c r="D982" s="10" t="s">
        <v>92</v>
      </c>
      <c r="E982" s="10" t="s">
        <v>318</v>
      </c>
      <c r="F982" s="10" t="s">
        <v>328</v>
      </c>
      <c r="G982" s="9" t="s">
        <v>331</v>
      </c>
      <c r="H982" s="34" t="s">
        <v>755</v>
      </c>
      <c r="I982" s="10" t="s">
        <v>1508</v>
      </c>
      <c r="J982" s="11">
        <v>82203</v>
      </c>
      <c r="K982" s="12"/>
      <c r="L982" s="10">
        <v>1</v>
      </c>
      <c r="M982" s="36">
        <v>52.4</v>
      </c>
      <c r="N982" s="33" t="s">
        <v>245</v>
      </c>
      <c r="O982" s="30">
        <v>35.61</v>
      </c>
      <c r="P982" s="13">
        <v>40.630000000000003</v>
      </c>
      <c r="Q982" s="13">
        <v>39.79</v>
      </c>
      <c r="R982" s="14">
        <v>0.16733067729083723</v>
      </c>
      <c r="S982" s="15">
        <v>8.7681274900398698</v>
      </c>
      <c r="T982" s="22">
        <v>3.5281274900398705</v>
      </c>
      <c r="U982" s="23">
        <v>1.3619000000000001</v>
      </c>
      <c r="V982" s="24">
        <v>1.3277000000000001</v>
      </c>
      <c r="W982" s="25">
        <v>1.2372160000000004E-2</v>
      </c>
      <c r="X982" s="26">
        <v>1.4858431387559823E-2</v>
      </c>
      <c r="Y982" s="16">
        <v>0.64830118400000014</v>
      </c>
    </row>
    <row r="983" spans="2:25" ht="20.100000000000001" customHeight="1" x14ac:dyDescent="0.25">
      <c r="B983" s="21">
        <v>4694</v>
      </c>
      <c r="C983" s="10" t="s">
        <v>628</v>
      </c>
      <c r="D983" s="10" t="s">
        <v>92</v>
      </c>
      <c r="E983" s="10" t="s">
        <v>118</v>
      </c>
      <c r="F983" s="10" t="s">
        <v>628</v>
      </c>
      <c r="G983" s="9" t="s">
        <v>629</v>
      </c>
      <c r="H983" s="34" t="s">
        <v>866</v>
      </c>
      <c r="I983" s="10" t="s">
        <v>630</v>
      </c>
      <c r="J983" s="11">
        <v>72807</v>
      </c>
      <c r="K983" s="12"/>
      <c r="L983" s="10">
        <v>3</v>
      </c>
      <c r="M983" s="36">
        <v>75</v>
      </c>
      <c r="N983" s="33" t="s">
        <v>245</v>
      </c>
      <c r="O983" s="30">
        <v>35.61</v>
      </c>
      <c r="P983" s="13">
        <v>40.65</v>
      </c>
      <c r="Q983" s="13">
        <v>39.799999999999997</v>
      </c>
      <c r="R983" s="14">
        <v>0.16865079365079397</v>
      </c>
      <c r="S983" s="15">
        <v>12.648809523809547</v>
      </c>
      <c r="T983" s="22">
        <v>5.1488095238095468</v>
      </c>
      <c r="U983" s="23">
        <v>1.399</v>
      </c>
      <c r="V983" s="24">
        <v>1.4127000000000001</v>
      </c>
      <c r="W983" s="25">
        <v>1.2371480000000001E-2</v>
      </c>
      <c r="X983" s="26">
        <v>1.4881207446300723E-2</v>
      </c>
      <c r="Y983" s="16">
        <v>0.92786100000000005</v>
      </c>
    </row>
    <row r="984" spans="2:25" ht="20.100000000000001" customHeight="1" x14ac:dyDescent="0.25">
      <c r="B984" s="21">
        <v>4741</v>
      </c>
      <c r="C984" s="10" t="s">
        <v>908</v>
      </c>
      <c r="D984" s="10" t="s">
        <v>535</v>
      </c>
      <c r="E984" s="10" t="s">
        <v>544</v>
      </c>
      <c r="F984" s="10" t="s">
        <v>555</v>
      </c>
      <c r="G984" s="9" t="s">
        <v>556</v>
      </c>
      <c r="H984" s="34" t="s">
        <v>1247</v>
      </c>
      <c r="I984" s="10" t="s">
        <v>1249</v>
      </c>
      <c r="J984" s="11">
        <v>70818</v>
      </c>
      <c r="K984" s="12"/>
      <c r="L984" s="10">
        <v>30</v>
      </c>
      <c r="M984" s="36">
        <v>661</v>
      </c>
      <c r="N984" s="33" t="s">
        <v>245</v>
      </c>
      <c r="O984" s="30">
        <v>36.659999999999997</v>
      </c>
      <c r="P984" s="13">
        <v>41.66</v>
      </c>
      <c r="Q984" s="13">
        <v>41.07</v>
      </c>
      <c r="R984" s="14">
        <v>0.11799999999999926</v>
      </c>
      <c r="S984" s="15">
        <v>77.997999999999507</v>
      </c>
      <c r="T984" s="22">
        <v>11.897999999999506</v>
      </c>
      <c r="U984" s="23">
        <v>1.3621000000000001</v>
      </c>
      <c r="V984" s="24">
        <v>1.3866000000000001</v>
      </c>
      <c r="W984" s="25">
        <v>1.2369150000000002E-2</v>
      </c>
      <c r="X984" s="26">
        <v>1.4023979591836724E-2</v>
      </c>
      <c r="Y984" s="16">
        <v>8.1760081500000013</v>
      </c>
    </row>
    <row r="985" spans="2:25" ht="20.100000000000001" customHeight="1" x14ac:dyDescent="0.25">
      <c r="B985" s="21">
        <v>4723</v>
      </c>
      <c r="C985" s="10" t="s">
        <v>1168</v>
      </c>
      <c r="D985" s="10" t="s">
        <v>92</v>
      </c>
      <c r="E985" s="10" t="s">
        <v>99</v>
      </c>
      <c r="F985" s="10" t="s">
        <v>136</v>
      </c>
      <c r="G985" s="9" t="s">
        <v>870</v>
      </c>
      <c r="H985" s="34" t="s">
        <v>863</v>
      </c>
      <c r="I985" s="10" t="s">
        <v>210</v>
      </c>
      <c r="J985" s="11">
        <v>79966</v>
      </c>
      <c r="K985" s="12"/>
      <c r="L985" s="10">
        <v>2</v>
      </c>
      <c r="M985" s="36">
        <v>60.4</v>
      </c>
      <c r="N985" s="33" t="s">
        <v>245</v>
      </c>
      <c r="O985" s="30">
        <v>34.83</v>
      </c>
      <c r="P985" s="13">
        <v>39.85</v>
      </c>
      <c r="Q985" s="13">
        <v>39.46</v>
      </c>
      <c r="R985" s="14">
        <v>7.7689243027888516E-2</v>
      </c>
      <c r="S985" s="15">
        <v>4.6924302788844665</v>
      </c>
      <c r="T985" s="22">
        <v>-1.347569721115534</v>
      </c>
      <c r="U985" s="23">
        <v>1.3595999999999999</v>
      </c>
      <c r="V985" s="24">
        <v>1.389</v>
      </c>
      <c r="W985" s="25">
        <v>1.23687E-2</v>
      </c>
      <c r="X985" s="26">
        <v>1.3410555939524839E-2</v>
      </c>
      <c r="Y985" s="16">
        <v>0.74706947999999995</v>
      </c>
    </row>
    <row r="986" spans="2:25" ht="20.100000000000001" customHeight="1" x14ac:dyDescent="0.25">
      <c r="B986" s="21">
        <v>4695</v>
      </c>
      <c r="C986" s="10" t="s">
        <v>334</v>
      </c>
      <c r="D986" s="10" t="s">
        <v>92</v>
      </c>
      <c r="E986" s="10" t="s">
        <v>318</v>
      </c>
      <c r="F986" s="10" t="s">
        <v>328</v>
      </c>
      <c r="G986" s="9" t="s">
        <v>335</v>
      </c>
      <c r="H986" s="34" t="s">
        <v>755</v>
      </c>
      <c r="I986" s="10" t="s">
        <v>898</v>
      </c>
      <c r="J986" s="11">
        <v>65334</v>
      </c>
      <c r="K986" s="12"/>
      <c r="L986" s="10">
        <v>1</v>
      </c>
      <c r="M986" s="36">
        <v>28</v>
      </c>
      <c r="N986" s="33" t="s">
        <v>245</v>
      </c>
      <c r="O986" s="30">
        <v>35.85</v>
      </c>
      <c r="P986" s="13">
        <v>40.85</v>
      </c>
      <c r="Q986" s="13">
        <v>40.31</v>
      </c>
      <c r="R986" s="14">
        <v>0.10799999999999983</v>
      </c>
      <c r="S986" s="15">
        <v>3.0239999999999951</v>
      </c>
      <c r="T986" s="22">
        <v>0.22399999999999515</v>
      </c>
      <c r="U986" s="23">
        <v>1.4120999999999999</v>
      </c>
      <c r="V986" s="24">
        <v>1.3982000000000001</v>
      </c>
      <c r="W986" s="25">
        <v>1.2365319999999999E-2</v>
      </c>
      <c r="X986" s="26">
        <v>1.3862466367713001E-2</v>
      </c>
      <c r="Y986" s="16">
        <v>0.34622895999999997</v>
      </c>
    </row>
    <row r="987" spans="2:25" ht="20.100000000000001" customHeight="1" x14ac:dyDescent="0.25">
      <c r="B987" s="21">
        <v>4690</v>
      </c>
      <c r="C987" s="10" t="s">
        <v>37</v>
      </c>
      <c r="D987" s="10" t="s">
        <v>92</v>
      </c>
      <c r="E987" s="10" t="s">
        <v>117</v>
      </c>
      <c r="F987" s="10" t="s">
        <v>839</v>
      </c>
      <c r="G987" s="9" t="s">
        <v>132</v>
      </c>
      <c r="H987" s="34" t="s">
        <v>835</v>
      </c>
      <c r="I987" s="10" t="s">
        <v>840</v>
      </c>
      <c r="J987" s="11">
        <v>67616</v>
      </c>
      <c r="K987" s="12"/>
      <c r="L987" s="10">
        <v>11</v>
      </c>
      <c r="M987" s="36">
        <v>248</v>
      </c>
      <c r="N987" s="33" t="s">
        <v>245</v>
      </c>
      <c r="O987" s="30">
        <v>36.08</v>
      </c>
      <c r="P987" s="13">
        <v>41.11</v>
      </c>
      <c r="Q987" s="13">
        <v>40.619999999999997</v>
      </c>
      <c r="R987" s="14">
        <v>9.7415506958250866E-2</v>
      </c>
      <c r="S987" s="15">
        <v>24.159045725646216</v>
      </c>
      <c r="T987" s="22">
        <v>-0.64095427435378649</v>
      </c>
      <c r="U987" s="23">
        <v>1.3998999999999999</v>
      </c>
      <c r="V987" s="24">
        <v>1.4103000000000001</v>
      </c>
      <c r="W987" s="25">
        <v>1.236488E-2</v>
      </c>
      <c r="X987" s="26">
        <v>1.3699415506607936E-2</v>
      </c>
      <c r="Y987" s="16">
        <v>3.0664902399999998</v>
      </c>
    </row>
    <row r="988" spans="2:25" ht="20.100000000000001" customHeight="1" x14ac:dyDescent="0.25">
      <c r="B988" s="21">
        <v>4725</v>
      </c>
      <c r="C988" s="10" t="s">
        <v>158</v>
      </c>
      <c r="D988" s="10" t="s">
        <v>93</v>
      </c>
      <c r="E988" s="10" t="s">
        <v>94</v>
      </c>
      <c r="F988" s="10" t="s">
        <v>94</v>
      </c>
      <c r="G988" s="9" t="s">
        <v>182</v>
      </c>
      <c r="H988" s="34" t="s">
        <v>875</v>
      </c>
      <c r="I988" s="10" t="s">
        <v>238</v>
      </c>
      <c r="J988" s="11">
        <v>79417</v>
      </c>
      <c r="K988" s="12"/>
      <c r="L988" s="10">
        <v>2</v>
      </c>
      <c r="M988" s="36">
        <v>48</v>
      </c>
      <c r="N988" s="33" t="s">
        <v>245</v>
      </c>
      <c r="O988" s="30">
        <v>28.77</v>
      </c>
      <c r="P988" s="13">
        <v>33.78</v>
      </c>
      <c r="Q988" s="13">
        <v>33.119999999999997</v>
      </c>
      <c r="R988" s="14">
        <v>0.13173652694610849</v>
      </c>
      <c r="S988" s="15">
        <v>6.3233532934132075</v>
      </c>
      <c r="T988" s="22">
        <v>1.5233532934132072</v>
      </c>
      <c r="U988" s="23">
        <v>1.3656999999999999</v>
      </c>
      <c r="V988" s="24">
        <v>1.3815999999999999</v>
      </c>
      <c r="W988" s="25">
        <v>1.2362850000000002E-2</v>
      </c>
      <c r="X988" s="26">
        <v>1.4238592758620702E-2</v>
      </c>
      <c r="Y988" s="16">
        <v>0.59341680000000008</v>
      </c>
    </row>
    <row r="989" spans="2:25" ht="20.100000000000001" customHeight="1" x14ac:dyDescent="0.25">
      <c r="B989" s="21">
        <v>4750</v>
      </c>
      <c r="C989" s="10" t="s">
        <v>58</v>
      </c>
      <c r="D989" s="10" t="s">
        <v>93</v>
      </c>
      <c r="E989" s="10" t="s">
        <v>94</v>
      </c>
      <c r="F989" s="10" t="s">
        <v>173</v>
      </c>
      <c r="G989" s="9" t="s">
        <v>191</v>
      </c>
      <c r="H989" s="34" t="s">
        <v>875</v>
      </c>
      <c r="I989" s="10" t="s">
        <v>894</v>
      </c>
      <c r="J989" s="11">
        <v>77217</v>
      </c>
      <c r="K989" s="12"/>
      <c r="L989" s="10">
        <v>2</v>
      </c>
      <c r="M989" s="36">
        <v>56</v>
      </c>
      <c r="N989" s="33" t="s">
        <v>245</v>
      </c>
      <c r="O989" s="30">
        <v>29.18</v>
      </c>
      <c r="P989" s="13">
        <v>34.19</v>
      </c>
      <c r="Q989" s="13">
        <v>33.64</v>
      </c>
      <c r="R989" s="14">
        <v>0.10978043912175596</v>
      </c>
      <c r="S989" s="15">
        <v>6.1477045908183339</v>
      </c>
      <c r="T989" s="22">
        <v>0.54770459081833345</v>
      </c>
      <c r="U989" s="23">
        <v>1.3641000000000001</v>
      </c>
      <c r="V989" s="24">
        <v>1.3832</v>
      </c>
      <c r="W989" s="25">
        <v>1.2362850000000002E-2</v>
      </c>
      <c r="X989" s="26">
        <v>1.3887416704035867E-2</v>
      </c>
      <c r="Y989" s="16">
        <v>0.69231960000000003</v>
      </c>
    </row>
    <row r="990" spans="2:25" ht="20.100000000000001" customHeight="1" x14ac:dyDescent="0.25">
      <c r="B990" s="21">
        <v>4685</v>
      </c>
      <c r="C990" s="10" t="s">
        <v>447</v>
      </c>
      <c r="D990" s="10" t="s">
        <v>247</v>
      </c>
      <c r="E990" s="10"/>
      <c r="F990" s="10" t="s">
        <v>447</v>
      </c>
      <c r="G990" s="9" t="s">
        <v>448</v>
      </c>
      <c r="H990" s="34" t="s">
        <v>700</v>
      </c>
      <c r="I990" s="10" t="s">
        <v>701</v>
      </c>
      <c r="J990" s="11"/>
      <c r="K990" s="12"/>
      <c r="L990" s="10">
        <v>7</v>
      </c>
      <c r="M990" s="36">
        <v>141</v>
      </c>
      <c r="N990" s="33" t="s">
        <v>245</v>
      </c>
      <c r="O990" s="30">
        <v>34.909999999999997</v>
      </c>
      <c r="P990" s="13">
        <v>39.909999999999997</v>
      </c>
      <c r="Q990" s="13">
        <v>39.44</v>
      </c>
      <c r="R990" s="14">
        <v>9.3999999999999778E-2</v>
      </c>
      <c r="S990" s="15">
        <v>13.253999999999969</v>
      </c>
      <c r="T990" s="22">
        <v>-0.84600000000003206</v>
      </c>
      <c r="U990" s="23">
        <v>1.3691</v>
      </c>
      <c r="V990" s="24">
        <v>1.3476999999999999</v>
      </c>
      <c r="W990" s="25">
        <v>1.2361440000000001E-2</v>
      </c>
      <c r="X990" s="26">
        <v>1.3643973509933773E-2</v>
      </c>
      <c r="Y990" s="16">
        <v>1.7429630400000002</v>
      </c>
    </row>
    <row r="991" spans="2:25" ht="20.100000000000001" customHeight="1" x14ac:dyDescent="0.25">
      <c r="B991" s="21">
        <v>4713</v>
      </c>
      <c r="C991" s="10" t="s">
        <v>522</v>
      </c>
      <c r="D991" s="10" t="s">
        <v>518</v>
      </c>
      <c r="E991" s="10" t="s">
        <v>519</v>
      </c>
      <c r="F991" s="10" t="s">
        <v>657</v>
      </c>
      <c r="G991" s="9" t="s">
        <v>523</v>
      </c>
      <c r="H991" s="34" t="s">
        <v>921</v>
      </c>
      <c r="I991" s="10" t="s">
        <v>921</v>
      </c>
      <c r="J991" s="11">
        <v>34960</v>
      </c>
      <c r="K991" s="12"/>
      <c r="L991" s="10">
        <v>18</v>
      </c>
      <c r="M991" s="36">
        <v>590</v>
      </c>
      <c r="N991" s="33" t="s">
        <v>245</v>
      </c>
      <c r="O991" s="30">
        <v>27.73</v>
      </c>
      <c r="P991" s="13">
        <v>32.76</v>
      </c>
      <c r="Q991" s="13">
        <v>32.04</v>
      </c>
      <c r="R991" s="14">
        <v>0.14314115308151076</v>
      </c>
      <c r="S991" s="15">
        <v>84.453280318091345</v>
      </c>
      <c r="T991" s="22">
        <v>25.453280318091348</v>
      </c>
      <c r="U991" s="23">
        <v>1.3883000000000001</v>
      </c>
      <c r="V991" s="24">
        <v>1.4211</v>
      </c>
      <c r="W991" s="25">
        <v>1.2361360000000002E-2</v>
      </c>
      <c r="X991" s="26">
        <v>1.4426366774941994E-2</v>
      </c>
      <c r="Y991" s="16">
        <v>7.2932024000000011</v>
      </c>
    </row>
    <row r="992" spans="2:25" ht="20.100000000000001" customHeight="1" x14ac:dyDescent="0.25">
      <c r="B992" s="21">
        <v>4873</v>
      </c>
      <c r="C992" s="10" t="s">
        <v>385</v>
      </c>
      <c r="D992" s="10" t="s">
        <v>247</v>
      </c>
      <c r="E992" s="10" t="s">
        <v>380</v>
      </c>
      <c r="F992" s="10" t="s">
        <v>386</v>
      </c>
      <c r="G992" s="9" t="s">
        <v>387</v>
      </c>
      <c r="H992" s="34" t="s">
        <v>1056</v>
      </c>
      <c r="I992" s="10" t="s">
        <v>382</v>
      </c>
      <c r="J992" s="11">
        <v>33538</v>
      </c>
      <c r="K992" s="12"/>
      <c r="L992" s="10">
        <v>3</v>
      </c>
      <c r="M992" s="36">
        <v>36</v>
      </c>
      <c r="N992" s="33" t="s">
        <v>245</v>
      </c>
      <c r="O992" s="30">
        <v>29.05</v>
      </c>
      <c r="P992" s="13">
        <v>34.049999999999997</v>
      </c>
      <c r="Q992" s="13">
        <v>33.46</v>
      </c>
      <c r="R992" s="14">
        <v>0.11799999999999934</v>
      </c>
      <c r="S992" s="15">
        <v>4.2479999999999762</v>
      </c>
      <c r="T992" s="22">
        <v>0.64799999999997615</v>
      </c>
      <c r="U992" s="23">
        <v>1.403</v>
      </c>
      <c r="V992" s="24">
        <v>1.3747</v>
      </c>
      <c r="W992" s="25">
        <v>1.2360765000000003E-2</v>
      </c>
      <c r="X992" s="26">
        <v>1.4014472789115639E-2</v>
      </c>
      <c r="Y992" s="16">
        <v>0.44498754000000007</v>
      </c>
    </row>
    <row r="993" spans="2:25" ht="20.100000000000001" customHeight="1" x14ac:dyDescent="0.25">
      <c r="B993" s="21">
        <v>4728</v>
      </c>
      <c r="C993" s="10" t="s">
        <v>261</v>
      </c>
      <c r="D993" s="10" t="s">
        <v>92</v>
      </c>
      <c r="E993" s="10" t="s">
        <v>118</v>
      </c>
      <c r="F993" s="10" t="s">
        <v>108</v>
      </c>
      <c r="G993" s="9" t="s">
        <v>141</v>
      </c>
      <c r="H993" s="34" t="s">
        <v>866</v>
      </c>
      <c r="I993" s="10" t="s">
        <v>215</v>
      </c>
      <c r="J993" s="11">
        <v>81451</v>
      </c>
      <c r="K993" s="12"/>
      <c r="L993" s="10">
        <v>39</v>
      </c>
      <c r="M993" s="36">
        <v>1240</v>
      </c>
      <c r="N993" s="33" t="s">
        <v>245</v>
      </c>
      <c r="O993" s="30">
        <v>32.159999999999997</v>
      </c>
      <c r="P993" s="13">
        <v>37.159999999999997</v>
      </c>
      <c r="Q993" s="13">
        <v>36.590000000000003</v>
      </c>
      <c r="R993" s="14">
        <v>0.11399999999999863</v>
      </c>
      <c r="S993" s="15">
        <v>141.35999999999831</v>
      </c>
      <c r="T993" s="22">
        <v>17.359999999998294</v>
      </c>
      <c r="U993" s="23">
        <v>1.3871</v>
      </c>
      <c r="V993" s="24">
        <v>1.3585</v>
      </c>
      <c r="W993" s="25">
        <v>1.23552E-2</v>
      </c>
      <c r="X993" s="26">
        <v>1.394492099322797E-2</v>
      </c>
      <c r="Y993" s="16">
        <v>15.320448000000001</v>
      </c>
    </row>
    <row r="994" spans="2:25" ht="20.100000000000001" customHeight="1" x14ac:dyDescent="0.25">
      <c r="B994" s="21">
        <v>4735</v>
      </c>
      <c r="C994" s="10" t="s">
        <v>159</v>
      </c>
      <c r="D994" s="10" t="s">
        <v>93</v>
      </c>
      <c r="E994" s="10" t="s">
        <v>94</v>
      </c>
      <c r="F994" s="10" t="s">
        <v>161</v>
      </c>
      <c r="G994" s="9" t="s">
        <v>184</v>
      </c>
      <c r="H994" s="34" t="s">
        <v>875</v>
      </c>
      <c r="I994" s="10" t="s">
        <v>239</v>
      </c>
      <c r="J994" s="11">
        <v>76666</v>
      </c>
      <c r="K994" s="12"/>
      <c r="L994" s="10">
        <v>5</v>
      </c>
      <c r="M994" s="36">
        <v>129.5</v>
      </c>
      <c r="N994" s="33" t="s">
        <v>245</v>
      </c>
      <c r="O994" s="30">
        <v>29.14</v>
      </c>
      <c r="P994" s="13">
        <v>34.15</v>
      </c>
      <c r="Q994" s="13">
        <v>33.36</v>
      </c>
      <c r="R994" s="14">
        <v>0.15768463073852285</v>
      </c>
      <c r="S994" s="15">
        <v>20.420159680638708</v>
      </c>
      <c r="T994" s="22">
        <v>7.4701596806387078</v>
      </c>
      <c r="U994" s="23">
        <v>1.3855</v>
      </c>
      <c r="V994" s="24">
        <v>1.36</v>
      </c>
      <c r="W994" s="25">
        <v>1.2354749999999999E-2</v>
      </c>
      <c r="X994" s="26">
        <v>1.4667606042654028E-2</v>
      </c>
      <c r="Y994" s="16">
        <v>1.5999401249999998</v>
      </c>
    </row>
    <row r="995" spans="2:25" ht="20.100000000000001" customHeight="1" x14ac:dyDescent="0.25">
      <c r="B995" s="21">
        <v>4870</v>
      </c>
      <c r="C995" s="10" t="s">
        <v>449</v>
      </c>
      <c r="D995" s="10" t="s">
        <v>247</v>
      </c>
      <c r="E995" s="10" t="s">
        <v>444</v>
      </c>
      <c r="F995" s="10" t="s">
        <v>449</v>
      </c>
      <c r="G995" s="9" t="s">
        <v>450</v>
      </c>
      <c r="H995" s="34" t="s">
        <v>848</v>
      </c>
      <c r="I995" s="10" t="s">
        <v>701</v>
      </c>
      <c r="J995" s="11">
        <v>57703</v>
      </c>
      <c r="K995" s="12"/>
      <c r="L995" s="10">
        <v>1</v>
      </c>
      <c r="M995" s="36">
        <v>23</v>
      </c>
      <c r="N995" s="33" t="s">
        <v>245</v>
      </c>
      <c r="O995" s="30">
        <v>36.409999999999997</v>
      </c>
      <c r="P995" s="13">
        <v>41.43</v>
      </c>
      <c r="Q995" s="13">
        <v>40.75</v>
      </c>
      <c r="R995" s="14">
        <v>0.13545816733067714</v>
      </c>
      <c r="S995" s="15">
        <v>3.1155378486055745</v>
      </c>
      <c r="T995" s="22">
        <v>0.81553784860557421</v>
      </c>
      <c r="U995" s="23">
        <v>1.3802000000000001</v>
      </c>
      <c r="V995" s="24">
        <v>1.3955</v>
      </c>
      <c r="W995" s="25">
        <v>1.2351865E-2</v>
      </c>
      <c r="X995" s="26">
        <v>1.428718025345622E-2</v>
      </c>
      <c r="Y995" s="16">
        <v>0.28409289500000001</v>
      </c>
    </row>
    <row r="996" spans="2:25" ht="20.100000000000001" customHeight="1" x14ac:dyDescent="0.25">
      <c r="B996" s="21">
        <v>4727</v>
      </c>
      <c r="C996" s="10" t="s">
        <v>1117</v>
      </c>
      <c r="D996" s="10" t="s">
        <v>92</v>
      </c>
      <c r="E996" s="10" t="s">
        <v>274</v>
      </c>
      <c r="F996" s="10" t="s">
        <v>354</v>
      </c>
      <c r="G996" s="9" t="s">
        <v>1118</v>
      </c>
      <c r="H996" s="34" t="s">
        <v>737</v>
      </c>
      <c r="I996" s="10" t="s">
        <v>355</v>
      </c>
      <c r="J996" s="11">
        <v>73091</v>
      </c>
      <c r="K996" s="12"/>
      <c r="L996" s="10">
        <v>3</v>
      </c>
      <c r="M996" s="36">
        <v>82</v>
      </c>
      <c r="N996" s="33" t="s">
        <v>245</v>
      </c>
      <c r="O996" s="30">
        <v>35.213999999999999</v>
      </c>
      <c r="P996" s="13">
        <v>40.26</v>
      </c>
      <c r="Q996" s="13">
        <v>39.46</v>
      </c>
      <c r="R996" s="14">
        <v>0.15854141894569901</v>
      </c>
      <c r="S996" s="15">
        <v>13.000396353547318</v>
      </c>
      <c r="T996" s="22">
        <v>4.8003963535473186</v>
      </c>
      <c r="U996" s="23">
        <v>1.3754999999999999</v>
      </c>
      <c r="V996" s="24">
        <v>1.3693</v>
      </c>
      <c r="W996" s="25">
        <v>1.2351599999999997E-2</v>
      </c>
      <c r="X996" s="26">
        <v>1.4678797362223257E-2</v>
      </c>
      <c r="Y996" s="16">
        <v>1.0128311999999997</v>
      </c>
    </row>
    <row r="997" spans="2:25" ht="20.100000000000001" customHeight="1" x14ac:dyDescent="0.25">
      <c r="B997" s="21">
        <v>4714</v>
      </c>
      <c r="C997" s="10" t="s">
        <v>60</v>
      </c>
      <c r="D997" s="10" t="s">
        <v>92</v>
      </c>
      <c r="E997" s="10" t="s">
        <v>274</v>
      </c>
      <c r="F997" s="10" t="s">
        <v>109</v>
      </c>
      <c r="G997" s="9" t="s">
        <v>143</v>
      </c>
      <c r="H997" s="34" t="s">
        <v>737</v>
      </c>
      <c r="I997" s="10" t="s">
        <v>1068</v>
      </c>
      <c r="J997" s="11">
        <v>72730</v>
      </c>
      <c r="K997" s="12"/>
      <c r="L997" s="10">
        <v>4</v>
      </c>
      <c r="M997" s="36">
        <v>103.8</v>
      </c>
      <c r="N997" s="33" t="s">
        <v>245</v>
      </c>
      <c r="O997" s="30">
        <v>35.840000000000003</v>
      </c>
      <c r="P997" s="13">
        <v>40.880000000000003</v>
      </c>
      <c r="Q997" s="13">
        <v>40.28</v>
      </c>
      <c r="R997" s="14">
        <v>0.11904761904761935</v>
      </c>
      <c r="S997" s="15">
        <v>12.357142857142888</v>
      </c>
      <c r="T997" s="22">
        <v>1.9771428571428875</v>
      </c>
      <c r="U997" s="23">
        <v>1.3783000000000001</v>
      </c>
      <c r="V997" s="24">
        <v>1.3664000000000001</v>
      </c>
      <c r="W997" s="25">
        <v>1.235115E-2</v>
      </c>
      <c r="X997" s="26">
        <v>1.4020224324324327E-2</v>
      </c>
      <c r="Y997" s="16">
        <v>1.28204937</v>
      </c>
    </row>
    <row r="998" spans="2:25" ht="20.100000000000001" customHeight="1" x14ac:dyDescent="0.25">
      <c r="B998" s="21">
        <v>4735</v>
      </c>
      <c r="C998" s="10" t="s">
        <v>176</v>
      </c>
      <c r="D998" s="10" t="s">
        <v>93</v>
      </c>
      <c r="E998" s="10" t="s">
        <v>179</v>
      </c>
      <c r="F998" s="10" t="s">
        <v>174</v>
      </c>
      <c r="G998" s="9" t="s">
        <v>195</v>
      </c>
      <c r="H998" s="34" t="s">
        <v>875</v>
      </c>
      <c r="I998" s="10" t="s">
        <v>243</v>
      </c>
      <c r="J998" s="11">
        <v>83062</v>
      </c>
      <c r="K998" s="12"/>
      <c r="L998" s="10">
        <v>8</v>
      </c>
      <c r="M998" s="36">
        <v>211.2</v>
      </c>
      <c r="N998" s="33" t="s">
        <v>245</v>
      </c>
      <c r="O998" s="30">
        <v>27.01</v>
      </c>
      <c r="P998" s="13">
        <v>32.01</v>
      </c>
      <c r="Q998" s="13">
        <v>31.53</v>
      </c>
      <c r="R998" s="14">
        <v>9.5999999999999447E-2</v>
      </c>
      <c r="S998" s="15">
        <v>20.275199999999881</v>
      </c>
      <c r="T998" s="22">
        <v>-0.8448000000001179</v>
      </c>
      <c r="U998" s="23">
        <v>1.3866000000000001</v>
      </c>
      <c r="V998" s="24">
        <v>1.3580000000000001</v>
      </c>
      <c r="W998" s="25">
        <v>1.2350700000000001E-2</v>
      </c>
      <c r="X998" s="26">
        <v>1.3662278761061939E-2</v>
      </c>
      <c r="Y998" s="16">
        <v>2.6084678399999999</v>
      </c>
    </row>
    <row r="999" spans="2:25" ht="20.100000000000001" customHeight="1" x14ac:dyDescent="0.25">
      <c r="B999" s="21">
        <v>4729</v>
      </c>
      <c r="C999" s="10" t="s">
        <v>31</v>
      </c>
      <c r="D999" s="10" t="s">
        <v>92</v>
      </c>
      <c r="E999" s="10" t="s">
        <v>98</v>
      </c>
      <c r="F999" s="10" t="s">
        <v>101</v>
      </c>
      <c r="G999" s="9" t="s">
        <v>128</v>
      </c>
      <c r="H999" s="34" t="s">
        <v>755</v>
      </c>
      <c r="I999" s="10" t="s">
        <v>200</v>
      </c>
      <c r="J999" s="11">
        <v>65374</v>
      </c>
      <c r="K999" s="12"/>
      <c r="L999" s="10">
        <v>4</v>
      </c>
      <c r="M999" s="36">
        <v>135.4</v>
      </c>
      <c r="N999" s="33" t="s">
        <v>245</v>
      </c>
      <c r="O999" s="30">
        <v>29.11</v>
      </c>
      <c r="P999" s="13">
        <v>34.130000000000003</v>
      </c>
      <c r="Q999" s="13">
        <v>33.78</v>
      </c>
      <c r="R999" s="14">
        <v>6.9721115537848849E-2</v>
      </c>
      <c r="S999" s="15">
        <v>9.4402390438247341</v>
      </c>
      <c r="T999" s="22">
        <v>-4.0997609561752668</v>
      </c>
      <c r="U999" s="23">
        <v>1.3673999999999999</v>
      </c>
      <c r="V999" s="24">
        <v>1.3771</v>
      </c>
      <c r="W999" s="25">
        <v>1.235025E-2</v>
      </c>
      <c r="X999" s="26">
        <v>1.3275857601713067E-2</v>
      </c>
      <c r="Y999" s="16">
        <v>1.6722238500000002</v>
      </c>
    </row>
    <row r="1000" spans="2:25" ht="20.100000000000001" customHeight="1" x14ac:dyDescent="0.25">
      <c r="B1000" s="21">
        <v>4732</v>
      </c>
      <c r="C1000" s="10" t="s">
        <v>781</v>
      </c>
      <c r="D1000" s="10" t="s">
        <v>1208</v>
      </c>
      <c r="E1000" s="10" t="s">
        <v>99</v>
      </c>
      <c r="F1000" s="10" t="s">
        <v>45</v>
      </c>
      <c r="G1000" s="9" t="s">
        <v>782</v>
      </c>
      <c r="H1000" s="34" t="s">
        <v>863</v>
      </c>
      <c r="I1000" s="10" t="s">
        <v>867</v>
      </c>
      <c r="J1000" s="11">
        <v>81061</v>
      </c>
      <c r="K1000" s="12"/>
      <c r="L1000" s="10">
        <v>4</v>
      </c>
      <c r="M1000" s="36">
        <v>82.2</v>
      </c>
      <c r="N1000" s="33" t="s">
        <v>245</v>
      </c>
      <c r="O1000" s="30">
        <v>27.86</v>
      </c>
      <c r="P1000" s="13">
        <v>32.86</v>
      </c>
      <c r="Q1000" s="13">
        <v>32.32</v>
      </c>
      <c r="R1000" s="14">
        <v>0.10799999999999983</v>
      </c>
      <c r="S1000" s="15">
        <v>8.8775999999999868</v>
      </c>
      <c r="T1000" s="22">
        <v>0.65759999999998575</v>
      </c>
      <c r="U1000" s="23">
        <v>1.3978999999999999</v>
      </c>
      <c r="V1000" s="24">
        <v>1.3466</v>
      </c>
      <c r="W1000" s="25">
        <v>1.235025E-2</v>
      </c>
      <c r="X1000" s="26">
        <v>1.3845571748878922E-2</v>
      </c>
      <c r="Y1000" s="16">
        <v>1.01519055</v>
      </c>
    </row>
    <row r="1001" spans="2:25" ht="20.100000000000001" customHeight="1" x14ac:dyDescent="0.25">
      <c r="B1001" s="21">
        <v>4694</v>
      </c>
      <c r="C1001" s="10" t="s">
        <v>361</v>
      </c>
      <c r="D1001" s="10" t="s">
        <v>93</v>
      </c>
      <c r="E1001" s="10" t="s">
        <v>94</v>
      </c>
      <c r="F1001" s="10" t="s">
        <v>164</v>
      </c>
      <c r="G1001" s="9" t="s">
        <v>362</v>
      </c>
      <c r="H1001" s="34" t="s">
        <v>875</v>
      </c>
      <c r="I1001" s="10" t="s">
        <v>812</v>
      </c>
      <c r="J1001" s="11">
        <v>65700</v>
      </c>
      <c r="K1001" s="12"/>
      <c r="L1001" s="10">
        <v>5</v>
      </c>
      <c r="M1001" s="36">
        <v>146</v>
      </c>
      <c r="N1001" s="33" t="s">
        <v>245</v>
      </c>
      <c r="O1001" s="30">
        <v>36.07</v>
      </c>
      <c r="P1001" s="13">
        <v>41.08</v>
      </c>
      <c r="Q1001" s="13">
        <v>40.47</v>
      </c>
      <c r="R1001" s="14">
        <v>0.12175648702594803</v>
      </c>
      <c r="S1001" s="15">
        <v>17.776447105788414</v>
      </c>
      <c r="T1001" s="22">
        <v>3.1764471057884118</v>
      </c>
      <c r="U1001" s="23">
        <v>1.4076</v>
      </c>
      <c r="V1001" s="24">
        <v>1.3984000000000001</v>
      </c>
      <c r="W1001" s="25">
        <v>1.23464E-2</v>
      </c>
      <c r="X1001" s="26">
        <v>1.4058059999999999E-2</v>
      </c>
      <c r="Y1001" s="16">
        <v>1.8025744000000001</v>
      </c>
    </row>
    <row r="1002" spans="2:25" ht="20.100000000000001" customHeight="1" x14ac:dyDescent="0.25">
      <c r="B1002" s="21">
        <v>4679</v>
      </c>
      <c r="C1002" s="10" t="s">
        <v>342</v>
      </c>
      <c r="D1002" s="10" t="s">
        <v>92</v>
      </c>
      <c r="E1002" s="10"/>
      <c r="F1002" s="10"/>
      <c r="G1002" s="9" t="s">
        <v>343</v>
      </c>
      <c r="H1002" s="34" t="s">
        <v>339</v>
      </c>
      <c r="I1002" s="10"/>
      <c r="J1002" s="11"/>
      <c r="K1002" s="12"/>
      <c r="L1002" s="10">
        <v>1</v>
      </c>
      <c r="M1002" s="36">
        <v>26</v>
      </c>
      <c r="N1002" s="33" t="s">
        <v>245</v>
      </c>
      <c r="O1002" s="30">
        <v>26.66</v>
      </c>
      <c r="P1002" s="13">
        <v>31.66</v>
      </c>
      <c r="Q1002" s="13">
        <v>31.18</v>
      </c>
      <c r="R1002" s="14">
        <v>9.6000000000000085E-2</v>
      </c>
      <c r="S1002" s="15">
        <v>2.4960000000000022</v>
      </c>
      <c r="T1002" s="22">
        <v>-0.10399999999999793</v>
      </c>
      <c r="U1002" s="23">
        <v>1.3887</v>
      </c>
      <c r="V1002" s="24">
        <v>1.4169</v>
      </c>
      <c r="W1002" s="25">
        <v>1.234464E-2</v>
      </c>
      <c r="X1002" s="26">
        <v>1.365557522123894E-2</v>
      </c>
      <c r="Y1002" s="16">
        <v>0.32096064000000002</v>
      </c>
    </row>
    <row r="1003" spans="2:25" ht="20.100000000000001" customHeight="1" x14ac:dyDescent="0.25">
      <c r="B1003" s="21">
        <v>4703</v>
      </c>
      <c r="C1003" s="10" t="s">
        <v>96</v>
      </c>
      <c r="D1003" s="10" t="s">
        <v>93</v>
      </c>
      <c r="E1003" s="10" t="s">
        <v>94</v>
      </c>
      <c r="F1003" s="10" t="s">
        <v>94</v>
      </c>
      <c r="G1003" s="9" t="s">
        <v>181</v>
      </c>
      <c r="H1003" s="34" t="s">
        <v>875</v>
      </c>
      <c r="I1003" s="10" t="s">
        <v>238</v>
      </c>
      <c r="J1003" s="11">
        <v>79409</v>
      </c>
      <c r="K1003" s="12"/>
      <c r="L1003" s="10">
        <v>1</v>
      </c>
      <c r="M1003" s="36">
        <v>22</v>
      </c>
      <c r="N1003" s="33" t="s">
        <v>245</v>
      </c>
      <c r="O1003" s="30">
        <v>27.51</v>
      </c>
      <c r="P1003" s="13">
        <v>32.520000000000003</v>
      </c>
      <c r="Q1003" s="13">
        <v>31.99</v>
      </c>
      <c r="R1003" s="14">
        <v>0.10578842315369352</v>
      </c>
      <c r="S1003" s="15">
        <v>2.3273453093812577</v>
      </c>
      <c r="T1003" s="22">
        <v>0.12734530938125738</v>
      </c>
      <c r="U1003" s="23">
        <v>1.411</v>
      </c>
      <c r="V1003" s="24">
        <v>1.3942000000000001</v>
      </c>
      <c r="W1003" s="25">
        <v>1.2342880000000001E-2</v>
      </c>
      <c r="X1003" s="26">
        <v>1.38030867857143E-2</v>
      </c>
      <c r="Y1003" s="16">
        <v>0.27154336000000001</v>
      </c>
    </row>
    <row r="1004" spans="2:25" ht="20.100000000000001" customHeight="1" x14ac:dyDescent="0.25">
      <c r="B1004" s="21">
        <v>4709</v>
      </c>
      <c r="C1004" s="10" t="s">
        <v>49</v>
      </c>
      <c r="D1004" s="10" t="s">
        <v>93</v>
      </c>
      <c r="E1004" s="10" t="s">
        <v>94</v>
      </c>
      <c r="F1004" s="10" t="s">
        <v>173</v>
      </c>
      <c r="G1004" s="9" t="s">
        <v>192</v>
      </c>
      <c r="H1004" s="34" t="s">
        <v>875</v>
      </c>
      <c r="I1004" s="10" t="s">
        <v>894</v>
      </c>
      <c r="J1004" s="11">
        <v>77210</v>
      </c>
      <c r="K1004" s="12"/>
      <c r="L1004" s="10">
        <v>1</v>
      </c>
      <c r="M1004" s="36">
        <v>32</v>
      </c>
      <c r="N1004" s="33" t="s">
        <v>245</v>
      </c>
      <c r="O1004" s="30">
        <v>36.340000000000003</v>
      </c>
      <c r="P1004" s="13">
        <v>41.36</v>
      </c>
      <c r="Q1004" s="13">
        <v>41.01</v>
      </c>
      <c r="R1004" s="14">
        <v>6.9721115537848946E-2</v>
      </c>
      <c r="S1004" s="15">
        <v>2.2310756972111663</v>
      </c>
      <c r="T1004" s="22">
        <v>-0.9689243027888339</v>
      </c>
      <c r="U1004" s="23">
        <v>1.4107000000000001</v>
      </c>
      <c r="V1004" s="24">
        <v>1.3945000000000001</v>
      </c>
      <c r="W1004" s="25">
        <v>1.2342880000000001E-2</v>
      </c>
      <c r="X1004" s="26">
        <v>1.3267935246252683E-2</v>
      </c>
      <c r="Y1004" s="16">
        <v>0.39497216000000002</v>
      </c>
    </row>
    <row r="1005" spans="2:25" ht="20.100000000000001" customHeight="1" x14ac:dyDescent="0.25">
      <c r="B1005" s="21">
        <v>4823</v>
      </c>
      <c r="C1005" s="10" t="s">
        <v>344</v>
      </c>
      <c r="D1005" s="10" t="s">
        <v>92</v>
      </c>
      <c r="E1005" s="10" t="s">
        <v>318</v>
      </c>
      <c r="F1005" s="10" t="s">
        <v>337</v>
      </c>
      <c r="G1005" s="9" t="s">
        <v>345</v>
      </c>
      <c r="H1005" s="34" t="s">
        <v>755</v>
      </c>
      <c r="I1005" s="10" t="s">
        <v>339</v>
      </c>
      <c r="J1005" s="11">
        <v>76367</v>
      </c>
      <c r="K1005" s="12"/>
      <c r="L1005" s="10">
        <v>1</v>
      </c>
      <c r="M1005" s="36">
        <v>27.4</v>
      </c>
      <c r="N1005" s="33" t="s">
        <v>245</v>
      </c>
      <c r="O1005" s="30">
        <v>26.87</v>
      </c>
      <c r="P1005" s="13">
        <v>31.89</v>
      </c>
      <c r="Q1005" s="13">
        <v>31.38</v>
      </c>
      <c r="R1005" s="14">
        <v>0.10159362549800829</v>
      </c>
      <c r="S1005" s="15">
        <v>2.7836653386454273</v>
      </c>
      <c r="T1005" s="22">
        <v>4.3665338645427106E-2</v>
      </c>
      <c r="U1005" s="23">
        <v>1.3348</v>
      </c>
      <c r="V1005" s="24">
        <v>1.3484</v>
      </c>
      <c r="W1005" s="25">
        <v>1.2342720000000003E-2</v>
      </c>
      <c r="X1005" s="26">
        <v>1.3738459955654111E-2</v>
      </c>
      <c r="Y1005" s="16">
        <v>0.33819052800000005</v>
      </c>
    </row>
    <row r="1006" spans="2:25" ht="20.100000000000001" customHeight="1" x14ac:dyDescent="0.25">
      <c r="B1006" s="21">
        <v>4826</v>
      </c>
      <c r="C1006" s="10" t="s">
        <v>411</v>
      </c>
      <c r="D1006" s="10" t="s">
        <v>404</v>
      </c>
      <c r="E1006" s="10" t="s">
        <v>405</v>
      </c>
      <c r="F1006" s="10" t="s">
        <v>411</v>
      </c>
      <c r="G1006" s="9" t="s">
        <v>412</v>
      </c>
      <c r="H1006" s="34" t="s">
        <v>755</v>
      </c>
      <c r="I1006" s="10" t="s">
        <v>406</v>
      </c>
      <c r="J1006" s="11">
        <v>69633</v>
      </c>
      <c r="K1006" s="12"/>
      <c r="L1006" s="10">
        <v>4</v>
      </c>
      <c r="M1006" s="36">
        <v>122.5</v>
      </c>
      <c r="N1006" s="33" t="s">
        <v>245</v>
      </c>
      <c r="O1006" s="30">
        <v>28.87</v>
      </c>
      <c r="P1006" s="13">
        <v>33.880000000000003</v>
      </c>
      <c r="Q1006" s="13">
        <v>33.21</v>
      </c>
      <c r="R1006" s="14">
        <v>0.13373253493014001</v>
      </c>
      <c r="S1006" s="15">
        <v>16.38223552894215</v>
      </c>
      <c r="T1006" s="22">
        <v>4.1322355289421502</v>
      </c>
      <c r="U1006" s="23">
        <v>1.3440000000000001</v>
      </c>
      <c r="V1006" s="24">
        <v>1.339</v>
      </c>
      <c r="W1006" s="25">
        <v>1.23418E-2</v>
      </c>
      <c r="X1006" s="26">
        <v>1.4247100921658991E-2</v>
      </c>
      <c r="Y1006" s="16">
        <v>1.5118704999999999</v>
      </c>
    </row>
    <row r="1007" spans="2:25" ht="20.100000000000001" customHeight="1" x14ac:dyDescent="0.25">
      <c r="B1007" s="21">
        <v>4687</v>
      </c>
      <c r="C1007" s="10" t="s">
        <v>330</v>
      </c>
      <c r="D1007" s="10" t="s">
        <v>92</v>
      </c>
      <c r="E1007" s="10"/>
      <c r="F1007" s="10"/>
      <c r="G1007" s="9" t="s">
        <v>331</v>
      </c>
      <c r="H1007" s="34" t="s">
        <v>755</v>
      </c>
      <c r="I1007" s="10" t="s">
        <v>766</v>
      </c>
      <c r="J1007" s="11"/>
      <c r="K1007" s="12"/>
      <c r="L1007" s="10">
        <v>2</v>
      </c>
      <c r="M1007" s="36">
        <v>51.6</v>
      </c>
      <c r="N1007" s="33" t="s">
        <v>753</v>
      </c>
      <c r="O1007" s="30">
        <v>31.4</v>
      </c>
      <c r="P1007" s="13">
        <v>36.42</v>
      </c>
      <c r="Q1007" s="13">
        <v>35.76</v>
      </c>
      <c r="R1007" s="14">
        <v>0.13147410358565803</v>
      </c>
      <c r="S1007" s="15">
        <v>6.7840637450199548</v>
      </c>
      <c r="T1007" s="22">
        <v>1.6240637450199542</v>
      </c>
      <c r="U1007" s="23">
        <v>1.3678999999999999</v>
      </c>
      <c r="V1007" s="24">
        <v>1.3442000000000001</v>
      </c>
      <c r="W1007" s="25">
        <v>1.2340055000000001E-2</v>
      </c>
      <c r="X1007" s="26">
        <v>1.4208044977064231E-2</v>
      </c>
      <c r="Y1007" s="16">
        <v>0.63674683800000009</v>
      </c>
    </row>
    <row r="1008" spans="2:25" ht="20.100000000000001" customHeight="1" x14ac:dyDescent="0.25">
      <c r="B1008" s="21">
        <v>4854</v>
      </c>
      <c r="C1008" s="10" t="s">
        <v>788</v>
      </c>
      <c r="D1008" s="10" t="s">
        <v>92</v>
      </c>
      <c r="E1008" s="10" t="s">
        <v>119</v>
      </c>
      <c r="F1008" s="10" t="s">
        <v>119</v>
      </c>
      <c r="G1008" s="9" t="s">
        <v>789</v>
      </c>
      <c r="H1008" s="34" t="s">
        <v>866</v>
      </c>
      <c r="I1008" s="10" t="s">
        <v>874</v>
      </c>
      <c r="J1008" s="11">
        <v>83909</v>
      </c>
      <c r="K1008" s="12"/>
      <c r="L1008" s="10">
        <v>20</v>
      </c>
      <c r="M1008" s="36">
        <v>514</v>
      </c>
      <c r="N1008" s="33" t="s">
        <v>245</v>
      </c>
      <c r="O1008" s="30">
        <v>31.93</v>
      </c>
      <c r="P1008" s="13">
        <v>36.93</v>
      </c>
      <c r="Q1008" s="13">
        <v>36.39</v>
      </c>
      <c r="R1008" s="14">
        <v>0.10799999999999983</v>
      </c>
      <c r="S1008" s="15">
        <v>55.511999999999915</v>
      </c>
      <c r="T1008" s="22">
        <v>4.1119999999999113</v>
      </c>
      <c r="U1008" s="23">
        <v>1.3806</v>
      </c>
      <c r="V1008" s="24">
        <v>1.3922000000000001</v>
      </c>
      <c r="W1008" s="25">
        <v>1.2338960000000001E-2</v>
      </c>
      <c r="X1008" s="26">
        <v>1.3832914798206277E-2</v>
      </c>
      <c r="Y1008" s="16">
        <v>6.3422254400000009</v>
      </c>
    </row>
    <row r="1009" spans="2:25" ht="20.100000000000001" customHeight="1" x14ac:dyDescent="0.25">
      <c r="B1009" s="21">
        <v>4720</v>
      </c>
      <c r="C1009" s="10" t="s">
        <v>175</v>
      </c>
      <c r="D1009" s="10" t="s">
        <v>93</v>
      </c>
      <c r="E1009" s="10" t="s">
        <v>179</v>
      </c>
      <c r="F1009" s="10" t="s">
        <v>174</v>
      </c>
      <c r="G1009" s="9" t="s">
        <v>194</v>
      </c>
      <c r="H1009" s="34" t="s">
        <v>875</v>
      </c>
      <c r="I1009" s="10" t="s">
        <v>243</v>
      </c>
      <c r="J1009" s="11">
        <v>83059</v>
      </c>
      <c r="K1009" s="12"/>
      <c r="L1009" s="10">
        <v>2</v>
      </c>
      <c r="M1009" s="36">
        <v>47.2</v>
      </c>
      <c r="N1009" s="33" t="s">
        <v>245</v>
      </c>
      <c r="O1009" s="30">
        <v>29.01</v>
      </c>
      <c r="P1009" s="13">
        <v>34.020000000000003</v>
      </c>
      <c r="Q1009" s="13">
        <v>33.25</v>
      </c>
      <c r="R1009" s="14">
        <v>0.15369261477045965</v>
      </c>
      <c r="S1009" s="15">
        <v>7.254291417165696</v>
      </c>
      <c r="T1009" s="22">
        <v>2.5342914171656949</v>
      </c>
      <c r="U1009" s="23">
        <v>1.3686</v>
      </c>
      <c r="V1009" s="24">
        <v>1.3733</v>
      </c>
      <c r="W1009" s="25">
        <v>1.2338550000000002E-2</v>
      </c>
      <c r="X1009" s="26">
        <v>1.457927724056605E-2</v>
      </c>
      <c r="Y1009" s="16">
        <v>0.58237956000000013</v>
      </c>
    </row>
    <row r="1010" spans="2:25" ht="20.100000000000001" customHeight="1" x14ac:dyDescent="0.25">
      <c r="B1010" s="21">
        <v>4854</v>
      </c>
      <c r="C1010" s="10" t="s">
        <v>326</v>
      </c>
      <c r="D1010" s="10" t="s">
        <v>92</v>
      </c>
      <c r="E1010" s="10" t="s">
        <v>318</v>
      </c>
      <c r="F1010" s="10" t="s">
        <v>319</v>
      </c>
      <c r="G1010" s="9" t="s">
        <v>327</v>
      </c>
      <c r="H1010" s="34" t="s">
        <v>755</v>
      </c>
      <c r="I1010" s="10" t="s">
        <v>416</v>
      </c>
      <c r="J1010" s="11">
        <v>66092</v>
      </c>
      <c r="K1010" s="12"/>
      <c r="L1010" s="10">
        <v>4</v>
      </c>
      <c r="M1010" s="36">
        <v>125.3</v>
      </c>
      <c r="N1010" s="33" t="s">
        <v>245</v>
      </c>
      <c r="O1010" s="30">
        <v>28.76</v>
      </c>
      <c r="P1010" s="13">
        <v>33.770000000000003</v>
      </c>
      <c r="Q1010" s="13">
        <v>32.729999999999997</v>
      </c>
      <c r="R1010" s="14">
        <v>0.20758483033932254</v>
      </c>
      <c r="S1010" s="15">
        <v>26.010379241517114</v>
      </c>
      <c r="T1010" s="22">
        <v>13.480379241517113</v>
      </c>
      <c r="U1010" s="23">
        <v>1.3806</v>
      </c>
      <c r="V1010" s="24">
        <v>1.3918999999999999</v>
      </c>
      <c r="W1010" s="25">
        <v>1.2337625000000001E-2</v>
      </c>
      <c r="X1010" s="26">
        <v>1.5569647670025213E-2</v>
      </c>
      <c r="Y1010" s="16">
        <v>1.5459044125000001</v>
      </c>
    </row>
    <row r="1011" spans="2:25" ht="20.100000000000001" customHeight="1" x14ac:dyDescent="0.25">
      <c r="B1011" s="21">
        <v>4700</v>
      </c>
      <c r="C1011" s="10" t="s">
        <v>878</v>
      </c>
      <c r="D1011" s="10" t="s">
        <v>92</v>
      </c>
      <c r="E1011" s="10" t="s">
        <v>274</v>
      </c>
      <c r="F1011" s="10" t="s">
        <v>112</v>
      </c>
      <c r="G1011" s="9" t="s">
        <v>146</v>
      </c>
      <c r="H1011" s="34" t="s">
        <v>737</v>
      </c>
      <c r="I1011" s="10" t="s">
        <v>947</v>
      </c>
      <c r="J1011" s="11">
        <v>67437</v>
      </c>
      <c r="K1011" s="12"/>
      <c r="L1011" s="10">
        <v>5</v>
      </c>
      <c r="M1011" s="36">
        <v>138.4</v>
      </c>
      <c r="N1011" s="33" t="s">
        <v>245</v>
      </c>
      <c r="O1011" s="30">
        <v>36.049999999999997</v>
      </c>
      <c r="P1011" s="13">
        <v>41.06</v>
      </c>
      <c r="Q1011" s="13">
        <v>40.450000000000003</v>
      </c>
      <c r="R1011" s="14">
        <v>0.12175648702594787</v>
      </c>
      <c r="S1011" s="15">
        <v>16.851097804391184</v>
      </c>
      <c r="T1011" s="22">
        <v>3.0110978043911838</v>
      </c>
      <c r="U1011" s="23">
        <v>1.4265000000000001</v>
      </c>
      <c r="V1011" s="24">
        <v>1.3771</v>
      </c>
      <c r="W1011" s="25">
        <v>1.2335840000000002E-2</v>
      </c>
      <c r="X1011" s="26">
        <v>1.4046036E-2</v>
      </c>
      <c r="Y1011" s="16">
        <v>1.7072802560000004</v>
      </c>
    </row>
    <row r="1012" spans="2:25" ht="20.100000000000001" customHeight="1" x14ac:dyDescent="0.25">
      <c r="B1012" s="21">
        <v>4709</v>
      </c>
      <c r="C1012" s="10" t="s">
        <v>1074</v>
      </c>
      <c r="D1012" s="10" t="s">
        <v>92</v>
      </c>
      <c r="E1012" s="10" t="s">
        <v>124</v>
      </c>
      <c r="F1012" s="10" t="s">
        <v>294</v>
      </c>
      <c r="G1012" s="9" t="s">
        <v>1075</v>
      </c>
      <c r="H1012" s="34" t="s">
        <v>737</v>
      </c>
      <c r="I1012" s="10" t="s">
        <v>490</v>
      </c>
      <c r="J1012" s="11">
        <v>68926</v>
      </c>
      <c r="K1012" s="12"/>
      <c r="L1012" s="10">
        <v>1</v>
      </c>
      <c r="M1012" s="36">
        <v>20</v>
      </c>
      <c r="N1012" s="33" t="s">
        <v>245</v>
      </c>
      <c r="O1012" s="30">
        <v>36.65</v>
      </c>
      <c r="P1012" s="13">
        <v>41.66</v>
      </c>
      <c r="Q1012" s="13">
        <v>41.08</v>
      </c>
      <c r="R1012" s="14">
        <v>0.115768463073852</v>
      </c>
      <c r="S1012" s="15">
        <v>2.31536926147704</v>
      </c>
      <c r="T1012" s="22">
        <v>0.31536926147703981</v>
      </c>
      <c r="U1012" s="23">
        <v>1.4158999999999999</v>
      </c>
      <c r="V1012" s="24">
        <v>1.3872</v>
      </c>
      <c r="W1012" s="25">
        <v>1.233364E-2</v>
      </c>
      <c r="X1012" s="26">
        <v>1.3948428081264104E-2</v>
      </c>
      <c r="Y1012" s="16">
        <v>0.2466728</v>
      </c>
    </row>
    <row r="1013" spans="2:25" ht="20.100000000000001" customHeight="1" x14ac:dyDescent="0.25">
      <c r="B1013" s="21">
        <v>4740</v>
      </c>
      <c r="C1013" s="10" t="s">
        <v>336</v>
      </c>
      <c r="D1013" s="10" t="s">
        <v>92</v>
      </c>
      <c r="E1013" s="10" t="s">
        <v>318</v>
      </c>
      <c r="F1013" s="10" t="s">
        <v>337</v>
      </c>
      <c r="G1013" s="9" t="s">
        <v>338</v>
      </c>
      <c r="H1013" s="34" t="s">
        <v>755</v>
      </c>
      <c r="I1013" s="10" t="s">
        <v>339</v>
      </c>
      <c r="J1013" s="11">
        <v>76359</v>
      </c>
      <c r="K1013" s="12"/>
      <c r="L1013" s="10">
        <v>1</v>
      </c>
      <c r="M1013" s="36">
        <v>27</v>
      </c>
      <c r="N1013" s="33" t="s">
        <v>245</v>
      </c>
      <c r="O1013" s="30">
        <v>35.85</v>
      </c>
      <c r="P1013" s="13">
        <v>40.89</v>
      </c>
      <c r="Q1013" s="13">
        <v>40.53</v>
      </c>
      <c r="R1013" s="14">
        <v>7.1428571428571327E-2</v>
      </c>
      <c r="S1013" s="15">
        <v>1.9285714285714259</v>
      </c>
      <c r="T1013" s="22">
        <v>-0.77142857142857435</v>
      </c>
      <c r="U1013" s="23">
        <v>1.3768</v>
      </c>
      <c r="V1013" s="24">
        <v>1.3640000000000001</v>
      </c>
      <c r="W1013" s="25">
        <v>1.23336E-2</v>
      </c>
      <c r="X1013" s="26">
        <v>1.328233846153846E-2</v>
      </c>
      <c r="Y1013" s="16">
        <v>0.3330072</v>
      </c>
    </row>
    <row r="1014" spans="2:25" ht="20.100000000000001" customHeight="1" x14ac:dyDescent="0.25">
      <c r="B1014" s="21">
        <v>4760</v>
      </c>
      <c r="C1014" s="10" t="s">
        <v>1296</v>
      </c>
      <c r="D1014" s="10" t="s">
        <v>637</v>
      </c>
      <c r="E1014" s="10" t="s">
        <v>536</v>
      </c>
      <c r="F1014" s="10" t="s">
        <v>536</v>
      </c>
      <c r="G1014" s="9" t="s">
        <v>914</v>
      </c>
      <c r="H1014" s="34" t="s">
        <v>492</v>
      </c>
      <c r="I1014" s="10" t="s">
        <v>492</v>
      </c>
      <c r="J1014" s="11">
        <v>36407</v>
      </c>
      <c r="K1014" s="12"/>
      <c r="L1014" s="10">
        <v>5</v>
      </c>
      <c r="M1014" s="36">
        <v>102</v>
      </c>
      <c r="N1014" s="33" t="s">
        <v>245</v>
      </c>
      <c r="O1014" s="30">
        <v>36.54</v>
      </c>
      <c r="P1014" s="13">
        <v>41.54</v>
      </c>
      <c r="Q1014" s="13">
        <v>40.770000000000003</v>
      </c>
      <c r="R1014" s="14">
        <v>0.15399999999999919</v>
      </c>
      <c r="S1014" s="15">
        <v>15.707999999999918</v>
      </c>
      <c r="T1014" s="22">
        <v>5.5079999999999174</v>
      </c>
      <c r="U1014" s="23">
        <v>1.3865000000000001</v>
      </c>
      <c r="V1014" s="24">
        <v>1.3541000000000001</v>
      </c>
      <c r="W1014" s="25">
        <v>1.23327E-2</v>
      </c>
      <c r="X1014" s="26">
        <v>1.4577659574468072E-2</v>
      </c>
      <c r="Y1014" s="16">
        <v>1.2579354</v>
      </c>
    </row>
    <row r="1015" spans="2:25" ht="20.100000000000001" customHeight="1" x14ac:dyDescent="0.25">
      <c r="B1015" s="21">
        <v>4732</v>
      </c>
      <c r="C1015" s="10" t="s">
        <v>1126</v>
      </c>
      <c r="D1015" s="10" t="s">
        <v>1208</v>
      </c>
      <c r="E1015" s="10" t="s">
        <v>274</v>
      </c>
      <c r="F1015" s="10" t="s">
        <v>63</v>
      </c>
      <c r="G1015" s="9" t="s">
        <v>1127</v>
      </c>
      <c r="H1015" s="34" t="s">
        <v>990</v>
      </c>
      <c r="I1015" s="10" t="s">
        <v>1209</v>
      </c>
      <c r="J1015" s="11">
        <v>73297</v>
      </c>
      <c r="K1015" s="12"/>
      <c r="L1015" s="10">
        <v>13</v>
      </c>
      <c r="M1015" s="36">
        <v>310</v>
      </c>
      <c r="N1015" s="33" t="s">
        <v>245</v>
      </c>
      <c r="O1015" s="30">
        <v>35.56</v>
      </c>
      <c r="P1015" s="13">
        <v>40.56</v>
      </c>
      <c r="Q1015" s="13">
        <v>39.770000000000003</v>
      </c>
      <c r="R1015" s="14">
        <v>0.15799999999999984</v>
      </c>
      <c r="S1015" s="15">
        <v>48.979999999999947</v>
      </c>
      <c r="T1015" s="22">
        <v>17.979999999999947</v>
      </c>
      <c r="U1015" s="23">
        <v>1.3697999999999999</v>
      </c>
      <c r="V1015" s="24">
        <v>1.3707</v>
      </c>
      <c r="W1015" s="25">
        <v>1.2332249999999999E-2</v>
      </c>
      <c r="X1015" s="26">
        <v>1.4646377672209021E-2</v>
      </c>
      <c r="Y1015" s="16">
        <v>3.8229975</v>
      </c>
    </row>
    <row r="1016" spans="2:25" ht="20.100000000000001" customHeight="1" x14ac:dyDescent="0.25">
      <c r="B1016" s="21">
        <v>4829</v>
      </c>
      <c r="C1016" s="10" t="s">
        <v>1049</v>
      </c>
      <c r="D1016" s="10" t="s">
        <v>93</v>
      </c>
      <c r="E1016" s="10" t="s">
        <v>179</v>
      </c>
      <c r="F1016" s="10" t="s">
        <v>174</v>
      </c>
      <c r="G1016" s="9" t="s">
        <v>195</v>
      </c>
      <c r="H1016" s="34" t="s">
        <v>875</v>
      </c>
      <c r="I1016" s="10" t="s">
        <v>243</v>
      </c>
      <c r="J1016" s="11">
        <v>83076</v>
      </c>
      <c r="K1016" s="12"/>
      <c r="L1016" s="10">
        <v>4</v>
      </c>
      <c r="M1016" s="36">
        <v>117</v>
      </c>
      <c r="N1016" s="33" t="s">
        <v>245</v>
      </c>
      <c r="O1016" s="30">
        <v>29.83</v>
      </c>
      <c r="P1016" s="13">
        <v>34.83</v>
      </c>
      <c r="Q1016" s="13">
        <v>34.08</v>
      </c>
      <c r="R1016" s="14">
        <v>0.15</v>
      </c>
      <c r="S1016" s="15">
        <v>17.55</v>
      </c>
      <c r="T1016" s="22">
        <v>5.8499999999999988</v>
      </c>
      <c r="U1016" s="23">
        <v>1.3246</v>
      </c>
      <c r="V1016" s="24">
        <v>1.3560000000000001</v>
      </c>
      <c r="W1016" s="25">
        <v>1.2330760000000001E-2</v>
      </c>
      <c r="X1016" s="26">
        <v>1.4506776470588238E-2</v>
      </c>
      <c r="Y1016" s="16">
        <v>1.4426989200000002</v>
      </c>
    </row>
    <row r="1017" spans="2:25" ht="20.100000000000001" customHeight="1" x14ac:dyDescent="0.25">
      <c r="B1017" s="21">
        <v>4729</v>
      </c>
      <c r="C1017" s="10" t="s">
        <v>28</v>
      </c>
      <c r="D1017" s="10" t="s">
        <v>92</v>
      </c>
      <c r="E1017" s="10" t="s">
        <v>116</v>
      </c>
      <c r="F1017" s="10" t="s">
        <v>100</v>
      </c>
      <c r="G1017" s="9" t="s">
        <v>125</v>
      </c>
      <c r="H1017" s="34" t="s">
        <v>755</v>
      </c>
      <c r="I1017" s="10" t="s">
        <v>198</v>
      </c>
      <c r="J1017" s="11">
        <v>58118</v>
      </c>
      <c r="K1017" s="12"/>
      <c r="L1017" s="10">
        <v>35</v>
      </c>
      <c r="M1017" s="36">
        <v>1430.7</v>
      </c>
      <c r="N1017" s="33" t="s">
        <v>245</v>
      </c>
      <c r="O1017" s="30">
        <v>32.159999999999997</v>
      </c>
      <c r="P1017" s="13">
        <v>37.19</v>
      </c>
      <c r="Q1017" s="13">
        <v>36.78</v>
      </c>
      <c r="R1017" s="14">
        <v>8.1510934393637477E-2</v>
      </c>
      <c r="S1017" s="15">
        <v>116.61769383697714</v>
      </c>
      <c r="T1017" s="22">
        <v>-26.452306163022872</v>
      </c>
      <c r="U1017" s="23">
        <v>1.3716999999999999</v>
      </c>
      <c r="V1017" s="24">
        <v>1.3684000000000001</v>
      </c>
      <c r="W1017" s="25">
        <v>1.233045E-2</v>
      </c>
      <c r="X1017" s="26">
        <v>1.3424710714285703E-2</v>
      </c>
      <c r="Y1017" s="16">
        <v>17.641174814999999</v>
      </c>
    </row>
    <row r="1018" spans="2:25" ht="20.100000000000001" customHeight="1" x14ac:dyDescent="0.25">
      <c r="B1018" s="21">
        <v>4718</v>
      </c>
      <c r="C1018" s="10" t="s">
        <v>270</v>
      </c>
      <c r="D1018" s="10" t="s">
        <v>92</v>
      </c>
      <c r="E1018" s="10" t="s">
        <v>119</v>
      </c>
      <c r="F1018" s="10" t="s">
        <v>268</v>
      </c>
      <c r="G1018" s="9" t="s">
        <v>271</v>
      </c>
      <c r="H1018" s="34" t="s">
        <v>866</v>
      </c>
      <c r="I1018" s="10" t="s">
        <v>269</v>
      </c>
      <c r="J1018" s="11">
        <v>69700</v>
      </c>
      <c r="K1018" s="12"/>
      <c r="L1018" s="10">
        <v>5</v>
      </c>
      <c r="M1018" s="36">
        <v>142</v>
      </c>
      <c r="N1018" s="33" t="s">
        <v>245</v>
      </c>
      <c r="O1018" s="30">
        <v>35.83</v>
      </c>
      <c r="P1018" s="13">
        <v>40.83</v>
      </c>
      <c r="Q1018" s="13">
        <v>40.01</v>
      </c>
      <c r="R1018" s="14">
        <v>0.16400000000000006</v>
      </c>
      <c r="S1018" s="15">
        <v>23.288000000000007</v>
      </c>
      <c r="T1018" s="22">
        <v>9.0880000000000081</v>
      </c>
      <c r="U1018" s="23">
        <v>1.3615999999999999</v>
      </c>
      <c r="V1018" s="24">
        <v>1.3781000000000001</v>
      </c>
      <c r="W1018" s="25">
        <v>1.2328650000000002E-2</v>
      </c>
      <c r="X1018" s="26">
        <v>1.4747188995215314E-2</v>
      </c>
      <c r="Y1018" s="16">
        <v>1.7506683000000003</v>
      </c>
    </row>
    <row r="1019" spans="2:25" ht="20.100000000000001" customHeight="1" x14ac:dyDescent="0.25">
      <c r="B1019" s="21">
        <v>4750</v>
      </c>
      <c r="C1019" s="10" t="s">
        <v>1009</v>
      </c>
      <c r="D1019" s="10" t="s">
        <v>92</v>
      </c>
      <c r="E1019" s="10" t="s">
        <v>124</v>
      </c>
      <c r="F1019" s="10" t="s">
        <v>294</v>
      </c>
      <c r="G1019" s="9" t="s">
        <v>1010</v>
      </c>
      <c r="H1019" s="34" t="s">
        <v>990</v>
      </c>
      <c r="I1019" s="10" t="s">
        <v>490</v>
      </c>
      <c r="J1019" s="11">
        <v>68932</v>
      </c>
      <c r="K1019" s="12"/>
      <c r="L1019" s="10">
        <v>2</v>
      </c>
      <c r="M1019" s="36">
        <v>51</v>
      </c>
      <c r="N1019" s="33" t="s">
        <v>245</v>
      </c>
      <c r="O1019" s="30">
        <v>32.03</v>
      </c>
      <c r="P1019" s="13">
        <v>37.04</v>
      </c>
      <c r="Q1019" s="13">
        <v>36.58</v>
      </c>
      <c r="R1019" s="14">
        <v>9.1816367265469268E-2</v>
      </c>
      <c r="S1019" s="15">
        <v>4.6826347305389326</v>
      </c>
      <c r="T1019" s="22">
        <v>-0.41736526946106767</v>
      </c>
      <c r="U1019" s="23">
        <v>1.3806</v>
      </c>
      <c r="V1019" s="24">
        <v>1.359</v>
      </c>
      <c r="W1019" s="25">
        <v>1.2328200000000003E-2</v>
      </c>
      <c r="X1019" s="26">
        <v>1.3574567472527478E-2</v>
      </c>
      <c r="Y1019" s="16">
        <v>0.62873820000000014</v>
      </c>
    </row>
    <row r="1020" spans="2:25" ht="20.100000000000001" customHeight="1" x14ac:dyDescent="0.25">
      <c r="B1020" s="21">
        <v>4777</v>
      </c>
      <c r="C1020" s="10" t="s">
        <v>317</v>
      </c>
      <c r="D1020" s="10" t="s">
        <v>92</v>
      </c>
      <c r="E1020" s="10" t="s">
        <v>318</v>
      </c>
      <c r="F1020" s="10" t="s">
        <v>319</v>
      </c>
      <c r="G1020" s="9" t="s">
        <v>320</v>
      </c>
      <c r="H1020" s="34" t="s">
        <v>755</v>
      </c>
      <c r="I1020" s="10" t="s">
        <v>416</v>
      </c>
      <c r="J1020" s="11">
        <v>66080</v>
      </c>
      <c r="K1020" s="12"/>
      <c r="L1020" s="10">
        <v>5</v>
      </c>
      <c r="M1020" s="36">
        <v>144</v>
      </c>
      <c r="N1020" s="33" t="s">
        <v>245</v>
      </c>
      <c r="O1020" s="30">
        <v>28.74</v>
      </c>
      <c r="P1020" s="13">
        <v>33.76</v>
      </c>
      <c r="Q1020" s="13">
        <v>33.119999999999997</v>
      </c>
      <c r="R1020" s="14">
        <v>0.12749003984063759</v>
      </c>
      <c r="S1020" s="15">
        <v>18.358565737051812</v>
      </c>
      <c r="T1020" s="22">
        <v>3.9585657370518117</v>
      </c>
      <c r="U1020" s="23">
        <v>1.3688</v>
      </c>
      <c r="V1020" s="24">
        <v>1.3707</v>
      </c>
      <c r="W1020" s="25">
        <v>1.232775E-2</v>
      </c>
      <c r="X1020" s="26">
        <v>1.4129065068493152E-2</v>
      </c>
      <c r="Y1020" s="16">
        <v>1.775196</v>
      </c>
    </row>
    <row r="1021" spans="2:25" ht="20.100000000000001" customHeight="1" x14ac:dyDescent="0.25">
      <c r="B1021" s="21">
        <v>4848</v>
      </c>
      <c r="C1021" s="10" t="s">
        <v>788</v>
      </c>
      <c r="D1021" s="10" t="s">
        <v>92</v>
      </c>
      <c r="E1021" s="10" t="s">
        <v>119</v>
      </c>
      <c r="F1021" s="10" t="s">
        <v>119</v>
      </c>
      <c r="G1021" s="9" t="s">
        <v>789</v>
      </c>
      <c r="H1021" s="34" t="s">
        <v>866</v>
      </c>
      <c r="I1021" s="10" t="s">
        <v>426</v>
      </c>
      <c r="J1021" s="11">
        <v>83908</v>
      </c>
      <c r="K1021" s="12"/>
      <c r="L1021" s="10">
        <v>10</v>
      </c>
      <c r="M1021" s="36">
        <v>250.4</v>
      </c>
      <c r="N1021" s="33" t="s">
        <v>245</v>
      </c>
      <c r="O1021" s="30">
        <v>27.54</v>
      </c>
      <c r="P1021" s="13">
        <v>32.549999999999997</v>
      </c>
      <c r="Q1021" s="13">
        <v>31.8</v>
      </c>
      <c r="R1021" s="14">
        <v>0.14970059880239456</v>
      </c>
      <c r="S1021" s="15">
        <v>37.485029940119595</v>
      </c>
      <c r="T1021" s="22">
        <v>12.445029940119596</v>
      </c>
      <c r="U1021" s="23">
        <v>1.3707</v>
      </c>
      <c r="V1021" s="24">
        <v>1.3995</v>
      </c>
      <c r="W1021" s="25">
        <v>1.2327390000000001E-2</v>
      </c>
      <c r="X1021" s="26">
        <v>1.4497705140845059E-2</v>
      </c>
      <c r="Y1021" s="16">
        <v>3.0867784560000002</v>
      </c>
    </row>
    <row r="1022" spans="2:25" ht="20.100000000000001" customHeight="1" x14ac:dyDescent="0.25">
      <c r="B1022" s="21">
        <v>4762</v>
      </c>
      <c r="C1022" s="10" t="s">
        <v>69</v>
      </c>
      <c r="D1022" s="10" t="s">
        <v>92</v>
      </c>
      <c r="E1022" s="10" t="s">
        <v>274</v>
      </c>
      <c r="F1022" s="10" t="s">
        <v>67</v>
      </c>
      <c r="G1022" s="9" t="s">
        <v>148</v>
      </c>
      <c r="H1022" s="34" t="s">
        <v>1308</v>
      </c>
      <c r="I1022" s="10" t="s">
        <v>1312</v>
      </c>
      <c r="J1022" s="11">
        <v>56692</v>
      </c>
      <c r="K1022" s="12"/>
      <c r="L1022" s="10">
        <v>17</v>
      </c>
      <c r="M1022" s="36">
        <v>337</v>
      </c>
      <c r="N1022" s="33" t="s">
        <v>245</v>
      </c>
      <c r="O1022" s="30">
        <v>28.12</v>
      </c>
      <c r="P1022" s="13">
        <v>33.159999999999997</v>
      </c>
      <c r="Q1022" s="13">
        <v>32.549999999999997</v>
      </c>
      <c r="R1022" s="14">
        <v>0.12103174603174602</v>
      </c>
      <c r="S1022" s="15">
        <v>40.787698412698411</v>
      </c>
      <c r="T1022" s="22">
        <v>7.0876984126984066</v>
      </c>
      <c r="U1022" s="23">
        <v>1.3751</v>
      </c>
      <c r="V1022" s="24">
        <v>1.3641000000000001</v>
      </c>
      <c r="W1022" s="25">
        <v>1.2326400000000001E-2</v>
      </c>
      <c r="X1022" s="26">
        <v>1.4023714672686233E-2</v>
      </c>
      <c r="Y1022" s="16">
        <v>4.1539968000000007</v>
      </c>
    </row>
    <row r="1023" spans="2:25" ht="20.100000000000001" customHeight="1" x14ac:dyDescent="0.25">
      <c r="B1023" s="21">
        <v>4720</v>
      </c>
      <c r="C1023" s="10" t="s">
        <v>354</v>
      </c>
      <c r="D1023" s="10" t="s">
        <v>92</v>
      </c>
      <c r="E1023" s="10" t="s">
        <v>274</v>
      </c>
      <c r="F1023" s="10" t="s">
        <v>354</v>
      </c>
      <c r="G1023" s="9" t="s">
        <v>885</v>
      </c>
      <c r="H1023" s="34" t="s">
        <v>737</v>
      </c>
      <c r="I1023" s="10" t="s">
        <v>690</v>
      </c>
      <c r="J1023" s="11">
        <v>73090</v>
      </c>
      <c r="K1023" s="12"/>
      <c r="L1023" s="10">
        <v>14</v>
      </c>
      <c r="M1023" s="36">
        <v>381</v>
      </c>
      <c r="N1023" s="33" t="s">
        <v>245</v>
      </c>
      <c r="O1023" s="30">
        <v>29.18</v>
      </c>
      <c r="P1023" s="13">
        <v>34.19</v>
      </c>
      <c r="Q1023" s="13">
        <v>33.6</v>
      </c>
      <c r="R1023" s="14">
        <v>0.11776447105788354</v>
      </c>
      <c r="S1023" s="15">
        <v>44.868263473053631</v>
      </c>
      <c r="T1023" s="22">
        <v>6.7682634730536266</v>
      </c>
      <c r="U1023" s="23">
        <v>1.3675999999999999</v>
      </c>
      <c r="V1023" s="24">
        <v>1.3714</v>
      </c>
      <c r="W1023" s="25">
        <v>1.23255E-2</v>
      </c>
      <c r="X1023" s="26">
        <v>1.3970759049773745E-2</v>
      </c>
      <c r="Y1023" s="16">
        <v>4.6960154999999997</v>
      </c>
    </row>
    <row r="1024" spans="2:25" ht="20.100000000000001" customHeight="1" x14ac:dyDescent="0.25">
      <c r="B1024" s="21">
        <v>4705</v>
      </c>
      <c r="C1024" s="10" t="s">
        <v>37</v>
      </c>
      <c r="D1024" s="10" t="s">
        <v>92</v>
      </c>
      <c r="E1024" s="10" t="s">
        <v>117</v>
      </c>
      <c r="F1024" s="10" t="s">
        <v>37</v>
      </c>
      <c r="G1024" s="9" t="s">
        <v>132</v>
      </c>
      <c r="H1024" s="34" t="s">
        <v>755</v>
      </c>
      <c r="I1024" s="10" t="s">
        <v>840</v>
      </c>
      <c r="J1024" s="11">
        <v>67619</v>
      </c>
      <c r="K1024" s="12"/>
      <c r="L1024" s="10">
        <v>4</v>
      </c>
      <c r="M1024" s="36">
        <v>86</v>
      </c>
      <c r="N1024" s="33" t="s">
        <v>245</v>
      </c>
      <c r="O1024" s="30">
        <v>28.8</v>
      </c>
      <c r="P1024" s="13">
        <v>33.83</v>
      </c>
      <c r="Q1024" s="13">
        <v>33.369999999999997</v>
      </c>
      <c r="R1024" s="14">
        <v>9.1451292246521085E-2</v>
      </c>
      <c r="S1024" s="15">
        <v>7.8648111332008135</v>
      </c>
      <c r="T1024" s="22">
        <v>-0.73518886679918716</v>
      </c>
      <c r="U1024" s="23">
        <v>1.4016</v>
      </c>
      <c r="V1024" s="24">
        <v>1.3993</v>
      </c>
      <c r="W1024" s="25">
        <v>1.232396E-2</v>
      </c>
      <c r="X1024" s="26">
        <v>1.3564446126914664E-2</v>
      </c>
      <c r="Y1024" s="16">
        <v>1.05986056</v>
      </c>
    </row>
    <row r="1025" spans="2:25" ht="20.100000000000001" customHeight="1" x14ac:dyDescent="0.25">
      <c r="B1025" s="21">
        <v>4709</v>
      </c>
      <c r="C1025" s="10" t="s">
        <v>421</v>
      </c>
      <c r="D1025" s="10" t="s">
        <v>92</v>
      </c>
      <c r="E1025" s="10" t="s">
        <v>99</v>
      </c>
      <c r="F1025" s="10" t="s">
        <v>105</v>
      </c>
      <c r="G1025" s="9" t="s">
        <v>422</v>
      </c>
      <c r="H1025" s="34" t="s">
        <v>863</v>
      </c>
      <c r="I1025" s="10" t="s">
        <v>212</v>
      </c>
      <c r="J1025" s="11">
        <v>73336</v>
      </c>
      <c r="K1025" s="12"/>
      <c r="L1025" s="10">
        <v>2</v>
      </c>
      <c r="M1025" s="36">
        <v>58.8</v>
      </c>
      <c r="N1025" s="33" t="s">
        <v>245</v>
      </c>
      <c r="O1025" s="30">
        <v>32.19</v>
      </c>
      <c r="P1025" s="13">
        <v>37.21</v>
      </c>
      <c r="Q1025" s="13">
        <v>36.57</v>
      </c>
      <c r="R1025" s="14">
        <v>0.12749003984063748</v>
      </c>
      <c r="S1025" s="15">
        <v>7.4964143426294836</v>
      </c>
      <c r="T1025" s="22">
        <v>1.6164143426294832</v>
      </c>
      <c r="U1025" s="23">
        <v>1.4003000000000001</v>
      </c>
      <c r="V1025" s="24">
        <v>1.4003000000000001</v>
      </c>
      <c r="W1025" s="25">
        <v>1.2322640000000001E-2</v>
      </c>
      <c r="X1025" s="26">
        <v>1.4123208401826485E-2</v>
      </c>
      <c r="Y1025" s="16">
        <v>0.72457123200000007</v>
      </c>
    </row>
    <row r="1026" spans="2:25" ht="20.100000000000001" customHeight="1" x14ac:dyDescent="0.25">
      <c r="B1026" s="21">
        <v>4882</v>
      </c>
      <c r="C1026" s="10" t="s">
        <v>159</v>
      </c>
      <c r="D1026" s="10" t="s">
        <v>93</v>
      </c>
      <c r="E1026" s="10" t="s">
        <v>94</v>
      </c>
      <c r="F1026" s="10" t="s">
        <v>161</v>
      </c>
      <c r="G1026" s="9" t="s">
        <v>184</v>
      </c>
      <c r="H1026" s="34" t="s">
        <v>875</v>
      </c>
      <c r="I1026" s="10" t="s">
        <v>239</v>
      </c>
      <c r="J1026" s="11">
        <v>76690</v>
      </c>
      <c r="K1026" s="12"/>
      <c r="L1026" s="10">
        <v>6</v>
      </c>
      <c r="M1026" s="36">
        <v>137.80000000000001</v>
      </c>
      <c r="N1026" s="33" t="s">
        <v>245</v>
      </c>
      <c r="O1026" s="30">
        <v>27.3</v>
      </c>
      <c r="P1026" s="13">
        <v>32.31</v>
      </c>
      <c r="Q1026" s="13">
        <v>31.19</v>
      </c>
      <c r="R1026" s="14">
        <v>0.22355289421157698</v>
      </c>
      <c r="S1026" s="15">
        <v>30.805588822355311</v>
      </c>
      <c r="T1026" s="22">
        <v>17.02558882235531</v>
      </c>
      <c r="U1026" s="23">
        <v>1.3996999999999999</v>
      </c>
      <c r="V1026" s="24">
        <v>1.3694</v>
      </c>
      <c r="W1026" s="25">
        <v>1.2322494999999999E-2</v>
      </c>
      <c r="X1026" s="26">
        <v>1.5870359884318768E-2</v>
      </c>
      <c r="Y1026" s="16">
        <v>1.6980398110000001</v>
      </c>
    </row>
    <row r="1027" spans="2:25" ht="20.100000000000001" customHeight="1" x14ac:dyDescent="0.25">
      <c r="B1027" s="21">
        <v>4729</v>
      </c>
      <c r="C1027" s="10" t="s">
        <v>977</v>
      </c>
      <c r="D1027" s="10" t="s">
        <v>92</v>
      </c>
      <c r="E1027" s="10" t="s">
        <v>468</v>
      </c>
      <c r="F1027" s="10" t="s">
        <v>977</v>
      </c>
      <c r="G1027" s="9" t="s">
        <v>1198</v>
      </c>
      <c r="H1027" s="34" t="s">
        <v>755</v>
      </c>
      <c r="I1027" s="10" t="s">
        <v>841</v>
      </c>
      <c r="J1027" s="11">
        <v>65936</v>
      </c>
      <c r="K1027" s="12"/>
      <c r="L1027" s="10">
        <v>2</v>
      </c>
      <c r="M1027" s="36">
        <v>44.2</v>
      </c>
      <c r="N1027" s="33" t="s">
        <v>245</v>
      </c>
      <c r="O1027" s="30">
        <v>32.32</v>
      </c>
      <c r="P1027" s="13">
        <v>37.32</v>
      </c>
      <c r="Q1027" s="13">
        <v>36.770000000000003</v>
      </c>
      <c r="R1027" s="14">
        <v>0.10999999999999943</v>
      </c>
      <c r="S1027" s="15">
        <v>4.8619999999999752</v>
      </c>
      <c r="T1027" s="22">
        <v>0.44199999999997464</v>
      </c>
      <c r="U1027" s="23">
        <v>1.3957999999999999</v>
      </c>
      <c r="V1027" s="24">
        <v>1.3418000000000001</v>
      </c>
      <c r="W1027" s="25">
        <v>1.2319200000000001E-2</v>
      </c>
      <c r="X1027" s="26">
        <v>1.3841797752808981E-2</v>
      </c>
      <c r="Y1027" s="16">
        <v>0.5445086400000001</v>
      </c>
    </row>
    <row r="1028" spans="2:25" ht="20.100000000000001" customHeight="1" x14ac:dyDescent="0.25">
      <c r="B1028" s="21">
        <v>4848</v>
      </c>
      <c r="C1028" s="10" t="s">
        <v>263</v>
      </c>
      <c r="D1028" s="10" t="s">
        <v>92</v>
      </c>
      <c r="E1028" s="10" t="s">
        <v>119</v>
      </c>
      <c r="F1028" s="10" t="s">
        <v>119</v>
      </c>
      <c r="G1028" s="9" t="s">
        <v>264</v>
      </c>
      <c r="H1028" s="34" t="s">
        <v>866</v>
      </c>
      <c r="I1028" s="10" t="s">
        <v>426</v>
      </c>
      <c r="J1028" s="11">
        <v>83908</v>
      </c>
      <c r="K1028" s="12"/>
      <c r="L1028" s="10">
        <v>11</v>
      </c>
      <c r="M1028" s="36">
        <v>275.5</v>
      </c>
      <c r="N1028" s="33" t="s">
        <v>245</v>
      </c>
      <c r="O1028" s="30">
        <v>27.14</v>
      </c>
      <c r="P1028" s="13">
        <v>32.14</v>
      </c>
      <c r="Q1028" s="13">
        <v>31.52</v>
      </c>
      <c r="R1028" s="14">
        <v>0.12400000000000019</v>
      </c>
      <c r="S1028" s="15">
        <v>34.162000000000056</v>
      </c>
      <c r="T1028" s="22">
        <v>6.6120000000000516</v>
      </c>
      <c r="U1028" s="23">
        <v>1.3763000000000001</v>
      </c>
      <c r="V1028" s="24">
        <v>1.3919999999999999</v>
      </c>
      <c r="W1028" s="25">
        <v>1.2318935E-2</v>
      </c>
      <c r="X1028" s="26">
        <v>1.4062711187214616E-2</v>
      </c>
      <c r="Y1028" s="16">
        <v>3.3938665924999998</v>
      </c>
    </row>
    <row r="1029" spans="2:25" ht="20.100000000000001" customHeight="1" x14ac:dyDescent="0.25">
      <c r="B1029" s="21">
        <v>4651</v>
      </c>
      <c r="C1029" s="10" t="s">
        <v>31</v>
      </c>
      <c r="D1029" s="10" t="s">
        <v>92</v>
      </c>
      <c r="E1029" s="10"/>
      <c r="F1029" s="10"/>
      <c r="G1029" s="9" t="s">
        <v>128</v>
      </c>
      <c r="H1029" s="34" t="s">
        <v>200</v>
      </c>
      <c r="I1029" s="10"/>
      <c r="J1029" s="11"/>
      <c r="K1029" s="12"/>
      <c r="L1029" s="10">
        <v>1</v>
      </c>
      <c r="M1029" s="36">
        <v>21.5</v>
      </c>
      <c r="N1029" s="33" t="s">
        <v>245</v>
      </c>
      <c r="O1029" s="30">
        <v>31.91</v>
      </c>
      <c r="P1029" s="13">
        <v>36.909999999999997</v>
      </c>
      <c r="Q1029" s="13">
        <v>36.049999999999997</v>
      </c>
      <c r="R1029" s="14">
        <v>0.17200000000000001</v>
      </c>
      <c r="S1029" s="15">
        <v>3.6980000000000004</v>
      </c>
      <c r="T1029" s="22">
        <v>1.5480000000000003</v>
      </c>
      <c r="U1029" s="23">
        <v>1.4012</v>
      </c>
      <c r="V1029" s="24">
        <v>1.3984000000000001</v>
      </c>
      <c r="W1029" s="25">
        <v>1.2318240000000001E-2</v>
      </c>
      <c r="X1029" s="26">
        <v>1.4877101449275364E-2</v>
      </c>
      <c r="Y1029" s="16">
        <v>0.26484216000000005</v>
      </c>
    </row>
    <row r="1030" spans="2:25" ht="20.100000000000001" customHeight="1" x14ac:dyDescent="0.25">
      <c r="B1030" s="21">
        <v>4846</v>
      </c>
      <c r="C1030" s="10" t="s">
        <v>162</v>
      </c>
      <c r="D1030" s="10" t="s">
        <v>93</v>
      </c>
      <c r="E1030" s="10" t="s">
        <v>94</v>
      </c>
      <c r="F1030" s="10" t="s">
        <v>161</v>
      </c>
      <c r="G1030" s="9" t="s">
        <v>186</v>
      </c>
      <c r="H1030" s="34" t="s">
        <v>875</v>
      </c>
      <c r="I1030" s="10" t="s">
        <v>239</v>
      </c>
      <c r="J1030" s="11">
        <v>76685</v>
      </c>
      <c r="K1030" s="12"/>
      <c r="L1030" s="10">
        <v>3</v>
      </c>
      <c r="M1030" s="36">
        <v>71</v>
      </c>
      <c r="N1030" s="33" t="s">
        <v>245</v>
      </c>
      <c r="O1030" s="30">
        <v>28.42</v>
      </c>
      <c r="P1030" s="13">
        <v>33.42</v>
      </c>
      <c r="Q1030" s="13">
        <v>32.42</v>
      </c>
      <c r="R1030" s="14">
        <v>0.2</v>
      </c>
      <c r="S1030" s="15">
        <v>14.200000000000001</v>
      </c>
      <c r="T1030" s="22">
        <v>7.1000000000000005</v>
      </c>
      <c r="U1030" s="23">
        <v>1.3954</v>
      </c>
      <c r="V1030" s="24">
        <v>1.3726</v>
      </c>
      <c r="W1030" s="25">
        <v>1.23176E-2</v>
      </c>
      <c r="X1030" s="26">
        <v>1.5396999999999999E-2</v>
      </c>
      <c r="Y1030" s="16">
        <v>0.87454959999999993</v>
      </c>
    </row>
    <row r="1031" spans="2:25" ht="20.100000000000001" customHeight="1" x14ac:dyDescent="0.25">
      <c r="B1031" s="21">
        <v>4827</v>
      </c>
      <c r="C1031" s="10" t="s">
        <v>1319</v>
      </c>
      <c r="D1031" s="10" t="s">
        <v>93</v>
      </c>
      <c r="E1031" s="10" t="s">
        <v>179</v>
      </c>
      <c r="F1031" s="10" t="s">
        <v>174</v>
      </c>
      <c r="G1031" s="9" t="s">
        <v>196</v>
      </c>
      <c r="H1031" s="34" t="s">
        <v>875</v>
      </c>
      <c r="I1031" s="10" t="s">
        <v>243</v>
      </c>
      <c r="J1031" s="11">
        <v>83075</v>
      </c>
      <c r="K1031" s="12"/>
      <c r="L1031" s="10">
        <v>7</v>
      </c>
      <c r="M1031" s="36">
        <v>231</v>
      </c>
      <c r="N1031" s="33" t="s">
        <v>245</v>
      </c>
      <c r="O1031" s="30">
        <v>35.31</v>
      </c>
      <c r="P1031" s="13">
        <v>40.31</v>
      </c>
      <c r="Q1031" s="13">
        <v>39.4</v>
      </c>
      <c r="R1031" s="14">
        <v>0.18200000000000074</v>
      </c>
      <c r="S1031" s="15">
        <v>42.042000000000172</v>
      </c>
      <c r="T1031" s="22">
        <v>18.942000000000171</v>
      </c>
      <c r="U1031" s="23">
        <v>1.3511</v>
      </c>
      <c r="V1031" s="24">
        <v>1.3262</v>
      </c>
      <c r="W1031" s="25">
        <v>1.231558E-2</v>
      </c>
      <c r="X1031" s="26">
        <v>1.5055721271393655E-2</v>
      </c>
      <c r="Y1031" s="16">
        <v>2.84489898</v>
      </c>
    </row>
    <row r="1032" spans="2:25" ht="20.100000000000001" customHeight="1" x14ac:dyDescent="0.25">
      <c r="B1032" s="21">
        <v>4677</v>
      </c>
      <c r="C1032" s="10" t="s">
        <v>379</v>
      </c>
      <c r="D1032" s="10" t="s">
        <v>247</v>
      </c>
      <c r="E1032" s="10"/>
      <c r="F1032" s="10" t="s">
        <v>380</v>
      </c>
      <c r="G1032" s="9" t="s">
        <v>381</v>
      </c>
      <c r="H1032" s="34" t="s">
        <v>663</v>
      </c>
      <c r="I1032" s="10"/>
      <c r="J1032" s="11"/>
      <c r="K1032" s="12"/>
      <c r="L1032" s="10">
        <v>9</v>
      </c>
      <c r="M1032" s="36">
        <v>171.2</v>
      </c>
      <c r="N1032" s="33" t="s">
        <v>245</v>
      </c>
      <c r="O1032" s="30">
        <v>32.19</v>
      </c>
      <c r="P1032" s="13">
        <v>37.19</v>
      </c>
      <c r="Q1032" s="13">
        <v>36.43</v>
      </c>
      <c r="R1032" s="14">
        <v>0.15199999999999961</v>
      </c>
      <c r="S1032" s="15">
        <v>26.02239999999993</v>
      </c>
      <c r="T1032" s="22">
        <v>8.9023999999999308</v>
      </c>
      <c r="U1032" s="23">
        <v>1.4032</v>
      </c>
      <c r="V1032" s="24">
        <v>1.3956999999999999</v>
      </c>
      <c r="W1032" s="25">
        <v>1.2315159999999999E-2</v>
      </c>
      <c r="X1032" s="26">
        <v>1.4522594339622632E-2</v>
      </c>
      <c r="Y1032" s="16">
        <v>2.1083553919999996</v>
      </c>
    </row>
    <row r="1033" spans="2:25" ht="20.100000000000001" customHeight="1" x14ac:dyDescent="0.25">
      <c r="B1033" s="21">
        <v>4736</v>
      </c>
      <c r="C1033" s="10" t="s">
        <v>356</v>
      </c>
      <c r="D1033" s="10" t="s">
        <v>92</v>
      </c>
      <c r="E1033" s="10" t="s">
        <v>274</v>
      </c>
      <c r="F1033" s="10" t="s">
        <v>354</v>
      </c>
      <c r="G1033" s="9" t="s">
        <v>357</v>
      </c>
      <c r="H1033" s="34" t="s">
        <v>990</v>
      </c>
      <c r="I1033" s="10" t="s">
        <v>355</v>
      </c>
      <c r="J1033" s="11">
        <v>73095</v>
      </c>
      <c r="K1033" s="12"/>
      <c r="L1033" s="10">
        <v>5</v>
      </c>
      <c r="M1033" s="36">
        <v>147</v>
      </c>
      <c r="N1033" s="33" t="s">
        <v>245</v>
      </c>
      <c r="O1033" s="30">
        <v>35.85</v>
      </c>
      <c r="P1033" s="13">
        <v>40.86</v>
      </c>
      <c r="Q1033" s="13">
        <v>40.17</v>
      </c>
      <c r="R1033" s="14">
        <v>0.13772455089820321</v>
      </c>
      <c r="S1033" s="15">
        <v>20.245508982035872</v>
      </c>
      <c r="T1033" s="22">
        <v>5.5455089820358703</v>
      </c>
      <c r="U1033" s="23">
        <v>1.3585</v>
      </c>
      <c r="V1033" s="24">
        <v>1.3779999999999999</v>
      </c>
      <c r="W1033" s="25">
        <v>1.2314250000000001E-2</v>
      </c>
      <c r="X1033" s="26">
        <v>1.4281109374999995E-2</v>
      </c>
      <c r="Y1033" s="16">
        <v>1.8101947500000002</v>
      </c>
    </row>
    <row r="1034" spans="2:25" ht="20.100000000000001" customHeight="1" x14ac:dyDescent="0.25">
      <c r="B1034" s="21">
        <v>4830</v>
      </c>
      <c r="C1034" s="10" t="s">
        <v>1070</v>
      </c>
      <c r="D1034" s="10" t="s">
        <v>1404</v>
      </c>
      <c r="E1034" s="10" t="s">
        <v>274</v>
      </c>
      <c r="F1034" s="10" t="s">
        <v>64</v>
      </c>
      <c r="G1034" s="9" t="s">
        <v>1525</v>
      </c>
      <c r="H1034" s="34" t="s">
        <v>990</v>
      </c>
      <c r="I1034" s="10" t="s">
        <v>221</v>
      </c>
      <c r="J1034" s="11">
        <v>86256</v>
      </c>
      <c r="K1034" s="12"/>
      <c r="L1034" s="10">
        <v>2</v>
      </c>
      <c r="M1034" s="36">
        <v>63</v>
      </c>
      <c r="N1034" s="33" t="s">
        <v>245</v>
      </c>
      <c r="O1034" s="30">
        <v>29.05</v>
      </c>
      <c r="P1034" s="13">
        <v>34.1</v>
      </c>
      <c r="Q1034" s="13">
        <v>33.32</v>
      </c>
      <c r="R1034" s="14">
        <v>0.15445544554455465</v>
      </c>
      <c r="S1034" s="15">
        <v>9.7306930693069429</v>
      </c>
      <c r="T1034" s="22">
        <v>3.4306930693069426</v>
      </c>
      <c r="U1034" s="23">
        <v>1.3308</v>
      </c>
      <c r="V1034" s="24">
        <v>1.3461000000000001</v>
      </c>
      <c r="W1034" s="25">
        <v>1.231374E-2</v>
      </c>
      <c r="X1034" s="26">
        <v>1.4563088290398129E-2</v>
      </c>
      <c r="Y1034" s="16">
        <v>0.77576562000000004</v>
      </c>
    </row>
    <row r="1035" spans="2:25" ht="20.100000000000001" customHeight="1" x14ac:dyDescent="0.25">
      <c r="B1035" s="21">
        <v>4695</v>
      </c>
      <c r="C1035" s="10" t="s">
        <v>313</v>
      </c>
      <c r="D1035" s="10" t="s">
        <v>92</v>
      </c>
      <c r="E1035" s="10" t="s">
        <v>116</v>
      </c>
      <c r="F1035" s="10" t="s">
        <v>308</v>
      </c>
      <c r="G1035" s="9" t="s">
        <v>314</v>
      </c>
      <c r="H1035" s="34" t="s">
        <v>755</v>
      </c>
      <c r="I1035" s="10" t="s">
        <v>841</v>
      </c>
      <c r="J1035" s="11">
        <v>65929</v>
      </c>
      <c r="K1035" s="12"/>
      <c r="L1035" s="10">
        <v>2</v>
      </c>
      <c r="M1035" s="36">
        <v>44</v>
      </c>
      <c r="N1035" s="33" t="s">
        <v>245</v>
      </c>
      <c r="O1035" s="30">
        <v>27.52</v>
      </c>
      <c r="P1035" s="13">
        <v>32.53</v>
      </c>
      <c r="Q1035" s="13">
        <v>32</v>
      </c>
      <c r="R1035" s="14">
        <v>0.10578842315369281</v>
      </c>
      <c r="S1035" s="15">
        <v>4.6546906187624835</v>
      </c>
      <c r="T1035" s="22">
        <v>0.25469061876248361</v>
      </c>
      <c r="U1035" s="23">
        <v>1.4004000000000001</v>
      </c>
      <c r="V1035" s="24">
        <v>1.3980999999999999</v>
      </c>
      <c r="W1035" s="25">
        <v>1.2313399999999999E-2</v>
      </c>
      <c r="X1035" s="26">
        <v>1.3770119196428574E-2</v>
      </c>
      <c r="Y1035" s="16">
        <v>0.54178959999999998</v>
      </c>
    </row>
    <row r="1036" spans="2:25" ht="20.100000000000001" customHeight="1" x14ac:dyDescent="0.25">
      <c r="B1036" s="21">
        <v>4705</v>
      </c>
      <c r="C1036" s="10" t="s">
        <v>60</v>
      </c>
      <c r="D1036" s="10" t="s">
        <v>92</v>
      </c>
      <c r="E1036" s="10" t="s">
        <v>274</v>
      </c>
      <c r="F1036" s="10" t="s">
        <v>109</v>
      </c>
      <c r="G1036" s="9" t="s">
        <v>143</v>
      </c>
      <c r="H1036" s="34" t="s">
        <v>737</v>
      </c>
      <c r="I1036" s="10" t="s">
        <v>218</v>
      </c>
      <c r="J1036" s="11">
        <v>72726</v>
      </c>
      <c r="K1036" s="12"/>
      <c r="L1036" s="10">
        <v>5</v>
      </c>
      <c r="M1036" s="36">
        <v>125.4</v>
      </c>
      <c r="N1036" s="33" t="s">
        <v>245</v>
      </c>
      <c r="O1036" s="30">
        <v>35.840000000000003</v>
      </c>
      <c r="P1036" s="13">
        <v>40.86</v>
      </c>
      <c r="Q1036" s="13">
        <v>39.92</v>
      </c>
      <c r="R1036" s="14">
        <v>0.18725099601593595</v>
      </c>
      <c r="S1036" s="15">
        <v>23.481274900398368</v>
      </c>
      <c r="T1036" s="22">
        <v>10.941274900398367</v>
      </c>
      <c r="U1036" s="23">
        <v>1.3956999999999999</v>
      </c>
      <c r="V1036" s="24">
        <v>1.4019999999999999</v>
      </c>
      <c r="W1036" s="25">
        <v>1.230988E-2</v>
      </c>
      <c r="X1036" s="26">
        <v>1.5145979803921563E-2</v>
      </c>
      <c r="Y1036" s="16">
        <v>1.5436589520000001</v>
      </c>
    </row>
    <row r="1037" spans="2:25" ht="20.100000000000001" customHeight="1" x14ac:dyDescent="0.25">
      <c r="B1037" s="21">
        <v>4872</v>
      </c>
      <c r="C1037" s="10" t="s">
        <v>1443</v>
      </c>
      <c r="D1037" s="10" t="s">
        <v>93</v>
      </c>
      <c r="E1037" s="10" t="s">
        <v>94</v>
      </c>
      <c r="F1037" s="10" t="s">
        <v>164</v>
      </c>
      <c r="G1037" s="9" t="s">
        <v>187</v>
      </c>
      <c r="H1037" s="34" t="s">
        <v>875</v>
      </c>
      <c r="I1037" s="10" t="s">
        <v>812</v>
      </c>
      <c r="J1037" s="11">
        <v>75081</v>
      </c>
      <c r="K1037" s="12"/>
      <c r="L1037" s="10">
        <v>3</v>
      </c>
      <c r="M1037" s="36">
        <v>141</v>
      </c>
      <c r="N1037" s="33" t="s">
        <v>245</v>
      </c>
      <c r="O1037" s="30">
        <v>27.53</v>
      </c>
      <c r="P1037" s="13">
        <v>32.549999999999997</v>
      </c>
      <c r="Q1037" s="13">
        <v>31.8</v>
      </c>
      <c r="R1037" s="14">
        <v>0.14940239043824644</v>
      </c>
      <c r="S1037" s="15">
        <v>21.065737051792748</v>
      </c>
      <c r="T1037" s="22">
        <v>6.9657370517927468</v>
      </c>
      <c r="U1037" s="23">
        <v>1.3966000000000001</v>
      </c>
      <c r="V1037" s="24">
        <v>1.3695999999999999</v>
      </c>
      <c r="W1037" s="25">
        <v>1.2309589999999999E-2</v>
      </c>
      <c r="X1037" s="26">
        <v>1.4471695971896945E-2</v>
      </c>
      <c r="Y1037" s="16">
        <v>1.7356521899999999</v>
      </c>
    </row>
    <row r="1038" spans="2:25" ht="20.100000000000001" customHeight="1" x14ac:dyDescent="0.25">
      <c r="B1038" s="21">
        <v>4732</v>
      </c>
      <c r="C1038" s="10" t="s">
        <v>749</v>
      </c>
      <c r="D1038" s="10" t="s">
        <v>93</v>
      </c>
      <c r="E1038" s="10" t="s">
        <v>94</v>
      </c>
      <c r="F1038" s="10" t="s">
        <v>161</v>
      </c>
      <c r="G1038" s="9" t="s">
        <v>185</v>
      </c>
      <c r="H1038" s="34" t="s">
        <v>875</v>
      </c>
      <c r="I1038" s="10" t="s">
        <v>239</v>
      </c>
      <c r="J1038" s="11">
        <v>76664</v>
      </c>
      <c r="K1038" s="12"/>
      <c r="L1038" s="10">
        <v>2</v>
      </c>
      <c r="M1038" s="36">
        <v>66</v>
      </c>
      <c r="N1038" s="33" t="s">
        <v>245</v>
      </c>
      <c r="O1038" s="30">
        <v>28.97</v>
      </c>
      <c r="P1038" s="13">
        <v>34</v>
      </c>
      <c r="Q1038" s="13">
        <v>33.229999999999997</v>
      </c>
      <c r="R1038" s="14">
        <v>0.15308151093439423</v>
      </c>
      <c r="S1038" s="15">
        <v>10.10337972167002</v>
      </c>
      <c r="T1038" s="22">
        <v>3.5033797216700191</v>
      </c>
      <c r="U1038" s="23">
        <v>1.3762000000000001</v>
      </c>
      <c r="V1038" s="24">
        <v>1.359</v>
      </c>
      <c r="W1038" s="25">
        <v>1.2308399999999999E-2</v>
      </c>
      <c r="X1038" s="26">
        <v>1.4533157746478882E-2</v>
      </c>
      <c r="Y1038" s="16">
        <v>0.81235439999999992</v>
      </c>
    </row>
    <row r="1039" spans="2:25" ht="20.100000000000001" customHeight="1" x14ac:dyDescent="0.25">
      <c r="B1039" s="21">
        <v>4816</v>
      </c>
      <c r="C1039" s="10" t="s">
        <v>396</v>
      </c>
      <c r="D1039" s="10" t="s">
        <v>247</v>
      </c>
      <c r="E1039" s="10" t="s">
        <v>380</v>
      </c>
      <c r="F1039" s="10" t="s">
        <v>394</v>
      </c>
      <c r="G1039" s="9" t="s">
        <v>397</v>
      </c>
      <c r="H1039" s="34" t="s">
        <v>850</v>
      </c>
      <c r="I1039" s="10" t="s">
        <v>855</v>
      </c>
      <c r="J1039" s="11">
        <v>33533</v>
      </c>
      <c r="K1039" s="12"/>
      <c r="L1039" s="10">
        <v>2</v>
      </c>
      <c r="M1039" s="36">
        <v>37</v>
      </c>
      <c r="N1039" s="33" t="s">
        <v>245</v>
      </c>
      <c r="O1039" s="30">
        <v>29.09</v>
      </c>
      <c r="P1039" s="13">
        <v>34.1</v>
      </c>
      <c r="Q1039" s="13">
        <v>33.57</v>
      </c>
      <c r="R1039" s="14">
        <v>0.10578842315369281</v>
      </c>
      <c r="S1039" s="15">
        <v>3.914171656686634</v>
      </c>
      <c r="T1039" s="22">
        <v>0.21417165668663396</v>
      </c>
      <c r="U1039" s="23">
        <v>1.3357000000000001</v>
      </c>
      <c r="V1039" s="24">
        <v>1.34</v>
      </c>
      <c r="W1039" s="25">
        <v>1.2308220000000002E-2</v>
      </c>
      <c r="X1039" s="26">
        <v>1.3764326383928577E-2</v>
      </c>
      <c r="Y1039" s="16">
        <v>0.45540414000000007</v>
      </c>
    </row>
    <row r="1040" spans="2:25" ht="20.100000000000001" customHeight="1" x14ac:dyDescent="0.25">
      <c r="B1040" s="21">
        <v>4732</v>
      </c>
      <c r="C1040" s="10" t="s">
        <v>96</v>
      </c>
      <c r="D1040" s="10" t="s">
        <v>93</v>
      </c>
      <c r="E1040" s="10" t="s">
        <v>94</v>
      </c>
      <c r="F1040" s="10" t="s">
        <v>94</v>
      </c>
      <c r="G1040" s="9" t="s">
        <v>181</v>
      </c>
      <c r="H1040" s="34" t="s">
        <v>875</v>
      </c>
      <c r="I1040" s="10" t="s">
        <v>238</v>
      </c>
      <c r="J1040" s="11">
        <v>79418</v>
      </c>
      <c r="K1040" s="12"/>
      <c r="L1040" s="10">
        <v>4</v>
      </c>
      <c r="M1040" s="36">
        <v>142.9</v>
      </c>
      <c r="N1040" s="33" t="s">
        <v>245</v>
      </c>
      <c r="O1040" s="30">
        <v>31.91</v>
      </c>
      <c r="P1040" s="13">
        <v>36.92</v>
      </c>
      <c r="Q1040" s="13">
        <v>36.200000000000003</v>
      </c>
      <c r="R1040" s="14">
        <v>0.14371257485029912</v>
      </c>
      <c r="S1040" s="15">
        <v>20.536526946107745</v>
      </c>
      <c r="T1040" s="22">
        <v>6.2465269461077435</v>
      </c>
      <c r="U1040" s="23">
        <v>1.3768</v>
      </c>
      <c r="V1040" s="24">
        <v>1.3581000000000001</v>
      </c>
      <c r="W1040" s="25">
        <v>1.2307050000000002E-2</v>
      </c>
      <c r="X1040" s="26">
        <v>1.4372568881118878E-2</v>
      </c>
      <c r="Y1040" s="16">
        <v>1.7586774450000002</v>
      </c>
    </row>
    <row r="1041" spans="2:25" ht="20.100000000000001" customHeight="1" x14ac:dyDescent="0.25">
      <c r="B1041" s="21">
        <v>4810</v>
      </c>
      <c r="C1041" s="10" t="s">
        <v>1022</v>
      </c>
      <c r="D1041" s="10" t="s">
        <v>92</v>
      </c>
      <c r="E1041" s="10" t="s">
        <v>122</v>
      </c>
      <c r="F1041" s="10" t="s">
        <v>74</v>
      </c>
      <c r="G1041" s="9" t="s">
        <v>951</v>
      </c>
      <c r="H1041" s="34" t="s">
        <v>990</v>
      </c>
      <c r="I1041" s="10" t="s">
        <v>286</v>
      </c>
      <c r="J1041" s="11">
        <v>75710</v>
      </c>
      <c r="K1041" s="12"/>
      <c r="L1041" s="10">
        <v>11</v>
      </c>
      <c r="M1041" s="36">
        <v>354</v>
      </c>
      <c r="N1041" s="33" t="s">
        <v>245</v>
      </c>
      <c r="O1041" s="30">
        <v>29.16</v>
      </c>
      <c r="P1041" s="13">
        <v>34.18</v>
      </c>
      <c r="Q1041" s="13">
        <v>33.72</v>
      </c>
      <c r="R1041" s="14">
        <v>9.163346613545835E-2</v>
      </c>
      <c r="S1041" s="15">
        <v>32.438247011952257</v>
      </c>
      <c r="T1041" s="22">
        <v>-2.961752988047746</v>
      </c>
      <c r="U1041" s="23">
        <v>1.3541000000000001</v>
      </c>
      <c r="V1041" s="24">
        <v>1.3212999999999999</v>
      </c>
      <c r="W1041" s="25">
        <v>1.2306839999999999E-2</v>
      </c>
      <c r="X1041" s="26">
        <v>1.3548319473684211E-2</v>
      </c>
      <c r="Y1041" s="16">
        <v>4.3566213600000001</v>
      </c>
    </row>
    <row r="1042" spans="2:25" ht="20.100000000000001" customHeight="1" x14ac:dyDescent="0.25">
      <c r="B1042" s="21">
        <v>4878</v>
      </c>
      <c r="C1042" s="10" t="s">
        <v>307</v>
      </c>
      <c r="D1042" s="10" t="s">
        <v>92</v>
      </c>
      <c r="E1042" s="10" t="s">
        <v>116</v>
      </c>
      <c r="F1042" s="10" t="s">
        <v>308</v>
      </c>
      <c r="G1042" s="9" t="s">
        <v>309</v>
      </c>
      <c r="H1042" s="34" t="s">
        <v>755</v>
      </c>
      <c r="I1042" s="10" t="s">
        <v>763</v>
      </c>
      <c r="J1042" s="11">
        <v>80169</v>
      </c>
      <c r="K1042" s="12"/>
      <c r="L1042" s="10">
        <v>2</v>
      </c>
      <c r="M1042" s="36">
        <v>44</v>
      </c>
      <c r="N1042" s="33" t="s">
        <v>245</v>
      </c>
      <c r="O1042" s="30">
        <v>28.6</v>
      </c>
      <c r="P1042" s="13">
        <v>33.619999999999997</v>
      </c>
      <c r="Q1042" s="13">
        <v>33.07</v>
      </c>
      <c r="R1042" s="14">
        <v>0.10956175298804732</v>
      </c>
      <c r="S1042" s="15">
        <v>4.8207171314740824</v>
      </c>
      <c r="T1042" s="22">
        <v>0.42071713147408196</v>
      </c>
      <c r="U1042" s="23">
        <v>1.399</v>
      </c>
      <c r="V1042" s="24">
        <v>1.3663000000000001</v>
      </c>
      <c r="W1042" s="25">
        <v>1.2305584999999999E-2</v>
      </c>
      <c r="X1042" s="26">
        <v>1.3819695011185672E-2</v>
      </c>
      <c r="Y1042" s="16">
        <v>0.54144574000000001</v>
      </c>
    </row>
    <row r="1043" spans="2:25" ht="20.100000000000001" customHeight="1" x14ac:dyDescent="0.25">
      <c r="B1043" s="21">
        <v>4715</v>
      </c>
      <c r="C1043" s="10" t="s">
        <v>97</v>
      </c>
      <c r="D1043" s="10" t="s">
        <v>93</v>
      </c>
      <c r="E1043" s="10" t="s">
        <v>94</v>
      </c>
      <c r="F1043" s="10" t="s">
        <v>94</v>
      </c>
      <c r="G1043" s="9" t="s">
        <v>182</v>
      </c>
      <c r="H1043" s="34" t="s">
        <v>875</v>
      </c>
      <c r="I1043" s="10" t="s">
        <v>238</v>
      </c>
      <c r="J1043" s="11">
        <v>79415</v>
      </c>
      <c r="K1043" s="12"/>
      <c r="L1043" s="10">
        <v>1</v>
      </c>
      <c r="M1043" s="36">
        <v>36.4</v>
      </c>
      <c r="N1043" s="33" t="s">
        <v>245</v>
      </c>
      <c r="O1043" s="30">
        <v>28.98</v>
      </c>
      <c r="P1043" s="13">
        <v>33.979999999999997</v>
      </c>
      <c r="Q1043" s="13">
        <v>33.020000000000003</v>
      </c>
      <c r="R1043" s="14">
        <v>0.19199999999999889</v>
      </c>
      <c r="S1043" s="15">
        <v>6.9887999999999595</v>
      </c>
      <c r="T1043" s="22">
        <v>3.3487999999999594</v>
      </c>
      <c r="U1043" s="23">
        <v>1.3629</v>
      </c>
      <c r="V1043" s="24">
        <v>1.3714</v>
      </c>
      <c r="W1043" s="25">
        <v>1.2304350000000002E-2</v>
      </c>
      <c r="X1043" s="26">
        <v>1.522815594059404E-2</v>
      </c>
      <c r="Y1043" s="16">
        <v>0.44787834000000004</v>
      </c>
    </row>
    <row r="1044" spans="2:25" ht="20.100000000000001" customHeight="1" x14ac:dyDescent="0.25">
      <c r="B1044" s="21">
        <v>4657</v>
      </c>
      <c r="C1044" s="10" t="s">
        <v>370</v>
      </c>
      <c r="D1044" s="10" t="s">
        <v>365</v>
      </c>
      <c r="E1044" s="10"/>
      <c r="F1044" s="10" t="s">
        <v>370</v>
      </c>
      <c r="G1044" s="9" t="s">
        <v>371</v>
      </c>
      <c r="H1044" s="34" t="s">
        <v>369</v>
      </c>
      <c r="I1044" s="10"/>
      <c r="J1044" s="11"/>
      <c r="K1044" s="12"/>
      <c r="L1044" s="10">
        <v>5</v>
      </c>
      <c r="M1044" s="36">
        <v>111</v>
      </c>
      <c r="N1044" s="33" t="s">
        <v>245</v>
      </c>
      <c r="O1044" s="30">
        <v>28.69</v>
      </c>
      <c r="P1044" s="13">
        <v>33.700000000000003</v>
      </c>
      <c r="Q1044" s="13">
        <v>32.869999999999997</v>
      </c>
      <c r="R1044" s="14">
        <v>0.16566866267465172</v>
      </c>
      <c r="S1044" s="15">
        <v>18.389221556886341</v>
      </c>
      <c r="T1044" s="22">
        <v>7.2892215568863401</v>
      </c>
      <c r="U1044" s="23">
        <v>1.3920999999999999</v>
      </c>
      <c r="V1044" s="24">
        <v>1.4041999999999999</v>
      </c>
      <c r="W1044" s="25">
        <v>1.2303719999999997E-2</v>
      </c>
      <c r="X1044" s="26">
        <v>1.4746803157894752E-2</v>
      </c>
      <c r="Y1044" s="16">
        <v>1.3657129199999998</v>
      </c>
    </row>
    <row r="1045" spans="2:25" ht="20.100000000000001" customHeight="1" x14ac:dyDescent="0.25">
      <c r="B1045" s="21">
        <v>4831</v>
      </c>
      <c r="C1045" s="10" t="s">
        <v>432</v>
      </c>
      <c r="D1045" s="10" t="s">
        <v>93</v>
      </c>
      <c r="E1045" s="10" t="s">
        <v>87</v>
      </c>
      <c r="F1045" s="10" t="s">
        <v>299</v>
      </c>
      <c r="G1045" s="9" t="s">
        <v>300</v>
      </c>
      <c r="H1045" s="34" t="s">
        <v>875</v>
      </c>
      <c r="I1045" s="10" t="s">
        <v>301</v>
      </c>
      <c r="J1045" s="11">
        <v>87652</v>
      </c>
      <c r="K1045" s="12"/>
      <c r="L1045" s="10">
        <v>4</v>
      </c>
      <c r="M1045" s="36">
        <v>97</v>
      </c>
      <c r="N1045" s="33" t="s">
        <v>245</v>
      </c>
      <c r="O1045" s="30">
        <v>28.96</v>
      </c>
      <c r="P1045" s="13">
        <v>33.97</v>
      </c>
      <c r="Q1045" s="13">
        <v>33.450000000000003</v>
      </c>
      <c r="R1045" s="14">
        <v>0.10379241516965992</v>
      </c>
      <c r="S1045" s="15">
        <v>10.067864271457013</v>
      </c>
      <c r="T1045" s="22">
        <v>0.36786427145701206</v>
      </c>
      <c r="U1045" s="23">
        <v>1.349</v>
      </c>
      <c r="V1045" s="24">
        <v>1.3257000000000001</v>
      </c>
      <c r="W1045" s="25">
        <v>1.2303620000000001E-2</v>
      </c>
      <c r="X1045" s="26">
        <v>1.3728538129175936E-2</v>
      </c>
      <c r="Y1045" s="16">
        <v>1.1934511400000001</v>
      </c>
    </row>
    <row r="1046" spans="2:25" ht="20.100000000000001" customHeight="1" x14ac:dyDescent="0.25">
      <c r="B1046" s="21">
        <v>4828</v>
      </c>
      <c r="C1046" s="10" t="s">
        <v>48</v>
      </c>
      <c r="D1046" s="10" t="s">
        <v>92</v>
      </c>
      <c r="E1046" s="10" t="s">
        <v>99</v>
      </c>
      <c r="F1046" s="10" t="s">
        <v>46</v>
      </c>
      <c r="G1046" s="9" t="s">
        <v>138</v>
      </c>
      <c r="H1046" s="34" t="s">
        <v>863</v>
      </c>
      <c r="I1046" s="10" t="s">
        <v>420</v>
      </c>
      <c r="J1046" s="11">
        <v>85206</v>
      </c>
      <c r="K1046" s="12"/>
      <c r="L1046" s="10">
        <v>2</v>
      </c>
      <c r="M1046" s="36">
        <v>58</v>
      </c>
      <c r="N1046" s="33" t="s">
        <v>245</v>
      </c>
      <c r="O1046" s="30">
        <v>28.33</v>
      </c>
      <c r="P1046" s="13">
        <v>33.380000000000003</v>
      </c>
      <c r="Q1046" s="13">
        <v>32.53</v>
      </c>
      <c r="R1046" s="14">
        <v>0.16831683168316847</v>
      </c>
      <c r="S1046" s="15">
        <v>9.762376237623771</v>
      </c>
      <c r="T1046" s="22">
        <v>3.9623762376237708</v>
      </c>
      <c r="U1046" s="23">
        <v>1.3240000000000001</v>
      </c>
      <c r="V1046" s="24">
        <v>1.3501000000000001</v>
      </c>
      <c r="W1046" s="25">
        <v>1.230086E-2</v>
      </c>
      <c r="X1046" s="26">
        <v>1.4790319761904765E-2</v>
      </c>
      <c r="Y1046" s="16">
        <v>0.71344987999999998</v>
      </c>
    </row>
    <row r="1047" spans="2:25" ht="20.100000000000001" customHeight="1" x14ac:dyDescent="0.25">
      <c r="B1047" s="21">
        <v>4679</v>
      </c>
      <c r="C1047" s="10" t="s">
        <v>417</v>
      </c>
      <c r="D1047" s="10" t="s">
        <v>92</v>
      </c>
      <c r="E1047" s="10"/>
      <c r="F1047" s="10" t="s">
        <v>104</v>
      </c>
      <c r="G1047" s="9" t="s">
        <v>471</v>
      </c>
      <c r="H1047" s="34" t="s">
        <v>419</v>
      </c>
      <c r="I1047" s="10"/>
      <c r="J1047" s="11"/>
      <c r="K1047" s="12"/>
      <c r="L1047" s="10">
        <v>10</v>
      </c>
      <c r="M1047" s="36">
        <v>293</v>
      </c>
      <c r="N1047" s="33" t="s">
        <v>245</v>
      </c>
      <c r="O1047" s="30">
        <v>28.66</v>
      </c>
      <c r="P1047" s="13">
        <v>33.67</v>
      </c>
      <c r="Q1047" s="13">
        <v>33.03</v>
      </c>
      <c r="R1047" s="14">
        <v>0.12774451097804398</v>
      </c>
      <c r="S1047" s="15">
        <v>37.429141716566889</v>
      </c>
      <c r="T1047" s="22">
        <v>8.1291417165668864</v>
      </c>
      <c r="U1047" s="23">
        <v>1.4147000000000001</v>
      </c>
      <c r="V1047" s="24">
        <v>1.3807</v>
      </c>
      <c r="W1047" s="25">
        <v>1.229976E-2</v>
      </c>
      <c r="X1047" s="26">
        <v>1.4101097848970252E-2</v>
      </c>
      <c r="Y1047" s="16">
        <v>3.60382968</v>
      </c>
    </row>
    <row r="1048" spans="2:25" ht="20.100000000000001" customHeight="1" x14ac:dyDescent="0.25">
      <c r="B1048" s="21">
        <v>4690</v>
      </c>
      <c r="C1048" s="10" t="s">
        <v>342</v>
      </c>
      <c r="D1048" s="10" t="s">
        <v>92</v>
      </c>
      <c r="E1048" s="10" t="s">
        <v>318</v>
      </c>
      <c r="F1048" s="10" t="s">
        <v>846</v>
      </c>
      <c r="G1048" s="9" t="s">
        <v>343</v>
      </c>
      <c r="H1048" s="34" t="s">
        <v>835</v>
      </c>
      <c r="I1048" s="10" t="s">
        <v>847</v>
      </c>
      <c r="J1048" s="11">
        <v>20250</v>
      </c>
      <c r="K1048" s="12"/>
      <c r="L1048" s="10">
        <v>2</v>
      </c>
      <c r="M1048" s="36">
        <v>49</v>
      </c>
      <c r="N1048" s="33" t="s">
        <v>245</v>
      </c>
      <c r="O1048" s="30">
        <v>29.09</v>
      </c>
      <c r="P1048" s="13">
        <v>34.1</v>
      </c>
      <c r="Q1048" s="13">
        <v>33.6</v>
      </c>
      <c r="R1048" s="14">
        <v>9.9800399201596779E-2</v>
      </c>
      <c r="S1048" s="15">
        <v>4.8902195608782417</v>
      </c>
      <c r="T1048" s="22">
        <v>-9.7804391217581055E-3</v>
      </c>
      <c r="U1048" s="23">
        <v>1.4038999999999999</v>
      </c>
      <c r="V1048" s="24">
        <v>1.3914</v>
      </c>
      <c r="W1048" s="25">
        <v>1.2299320000000001E-2</v>
      </c>
      <c r="X1048" s="26">
        <v>1.3662880975609757E-2</v>
      </c>
      <c r="Y1048" s="16">
        <v>0.60266668000000001</v>
      </c>
    </row>
    <row r="1049" spans="2:25" ht="20.100000000000001" customHeight="1" x14ac:dyDescent="0.25">
      <c r="B1049" s="21">
        <v>4752</v>
      </c>
      <c r="C1049" s="10" t="s">
        <v>370</v>
      </c>
      <c r="D1049" s="10" t="s">
        <v>365</v>
      </c>
      <c r="E1049" s="10" t="s">
        <v>366</v>
      </c>
      <c r="F1049" s="10" t="s">
        <v>370</v>
      </c>
      <c r="G1049" s="9" t="s">
        <v>371</v>
      </c>
      <c r="H1049" s="34" t="s">
        <v>678</v>
      </c>
      <c r="I1049" s="10" t="s">
        <v>369</v>
      </c>
      <c r="J1049" s="11">
        <v>65023</v>
      </c>
      <c r="K1049" s="12"/>
      <c r="L1049" s="10">
        <v>1</v>
      </c>
      <c r="M1049" s="36">
        <v>20.8</v>
      </c>
      <c r="N1049" s="33" t="s">
        <v>245</v>
      </c>
      <c r="O1049" s="30">
        <v>28.66</v>
      </c>
      <c r="P1049" s="13">
        <v>33.69</v>
      </c>
      <c r="Q1049" s="13">
        <v>33</v>
      </c>
      <c r="R1049" s="14">
        <v>0.13717693836978093</v>
      </c>
      <c r="S1049" s="15">
        <v>2.8532803180914432</v>
      </c>
      <c r="T1049" s="22">
        <v>0.77328031809144315</v>
      </c>
      <c r="U1049" s="23">
        <v>1.3749</v>
      </c>
      <c r="V1049" s="24">
        <v>1.3580000000000001</v>
      </c>
      <c r="W1049" s="25">
        <v>1.229805E-2</v>
      </c>
      <c r="X1049" s="26">
        <v>1.425326993087557E-2</v>
      </c>
      <c r="Y1049" s="16">
        <v>0.25579943999999999</v>
      </c>
    </row>
    <row r="1050" spans="2:25" ht="20.100000000000001" customHeight="1" x14ac:dyDescent="0.25">
      <c r="B1050" s="21">
        <v>4868</v>
      </c>
      <c r="C1050" s="10" t="s">
        <v>1131</v>
      </c>
      <c r="D1050" s="10" t="s">
        <v>92</v>
      </c>
      <c r="E1050" s="10" t="s">
        <v>122</v>
      </c>
      <c r="F1050" s="10" t="s">
        <v>73</v>
      </c>
      <c r="G1050" s="9" t="s">
        <v>1132</v>
      </c>
      <c r="H1050" s="34" t="s">
        <v>990</v>
      </c>
      <c r="I1050" s="10" t="s">
        <v>1223</v>
      </c>
      <c r="J1050" s="11">
        <v>86002</v>
      </c>
      <c r="K1050" s="12"/>
      <c r="L1050" s="10">
        <v>5</v>
      </c>
      <c r="M1050" s="36">
        <v>140.19999999999999</v>
      </c>
      <c r="N1050" s="33" t="s">
        <v>245</v>
      </c>
      <c r="O1050" s="30">
        <v>27.82</v>
      </c>
      <c r="P1050" s="13">
        <v>32.840000000000003</v>
      </c>
      <c r="Q1050" s="13">
        <v>32.11</v>
      </c>
      <c r="R1050" s="14">
        <v>0.1454183266932278</v>
      </c>
      <c r="S1050" s="15">
        <v>20.387649402390537</v>
      </c>
      <c r="T1050" s="22">
        <v>6.3676494023905352</v>
      </c>
      <c r="U1050" s="23">
        <v>1.3754999999999999</v>
      </c>
      <c r="V1050" s="24">
        <v>1.3879999999999999</v>
      </c>
      <c r="W1050" s="25">
        <v>1.2297574999999998E-2</v>
      </c>
      <c r="X1050" s="26">
        <v>1.4390169347319359E-2</v>
      </c>
      <c r="Y1050" s="16">
        <v>1.7241200149999996</v>
      </c>
    </row>
    <row r="1051" spans="2:25" ht="20.100000000000001" customHeight="1" x14ac:dyDescent="0.25">
      <c r="B1051" s="21">
        <v>4836</v>
      </c>
      <c r="C1051" s="10" t="s">
        <v>1544</v>
      </c>
      <c r="D1051" s="10" t="s">
        <v>92</v>
      </c>
      <c r="E1051" s="10" t="s">
        <v>706</v>
      </c>
      <c r="F1051" s="10" t="s">
        <v>260</v>
      </c>
      <c r="G1051" s="9" t="s">
        <v>1545</v>
      </c>
      <c r="H1051" s="34" t="s">
        <v>707</v>
      </c>
      <c r="I1051" s="10" t="s">
        <v>1123</v>
      </c>
      <c r="J1051" s="11">
        <v>26241</v>
      </c>
      <c r="K1051" s="12"/>
      <c r="L1051" s="10">
        <v>4</v>
      </c>
      <c r="M1051" s="36">
        <v>136</v>
      </c>
      <c r="N1051" s="33" t="s">
        <v>245</v>
      </c>
      <c r="O1051" s="30">
        <v>28.86</v>
      </c>
      <c r="P1051" s="13">
        <v>33.869999999999997</v>
      </c>
      <c r="Q1051" s="13">
        <v>32.869999999999997</v>
      </c>
      <c r="R1051" s="14">
        <v>0.1996007984031937</v>
      </c>
      <c r="S1051" s="15">
        <v>27.145708582834342</v>
      </c>
      <c r="T1051" s="22">
        <v>13.545708582834342</v>
      </c>
      <c r="U1051" s="23">
        <v>1.3221000000000001</v>
      </c>
      <c r="V1051" s="24">
        <v>1.3511</v>
      </c>
      <c r="W1051" s="25">
        <v>1.2296720000000001E-2</v>
      </c>
      <c r="X1051" s="26">
        <v>1.5363233715710726E-2</v>
      </c>
      <c r="Y1051" s="16">
        <v>1.6723539200000002</v>
      </c>
    </row>
    <row r="1052" spans="2:25" ht="20.100000000000001" customHeight="1" x14ac:dyDescent="0.25">
      <c r="B1052" s="21">
        <v>4734</v>
      </c>
      <c r="C1052" s="10" t="s">
        <v>950</v>
      </c>
      <c r="D1052" s="10" t="s">
        <v>92</v>
      </c>
      <c r="E1052" s="10" t="s">
        <v>122</v>
      </c>
      <c r="F1052" s="10" t="s">
        <v>74</v>
      </c>
      <c r="G1052" s="9" t="s">
        <v>951</v>
      </c>
      <c r="H1052" s="34" t="s">
        <v>990</v>
      </c>
      <c r="I1052" s="10" t="s">
        <v>286</v>
      </c>
      <c r="J1052" s="11">
        <v>71593</v>
      </c>
      <c r="K1052" s="12"/>
      <c r="L1052" s="10">
        <v>10</v>
      </c>
      <c r="M1052" s="36">
        <v>297</v>
      </c>
      <c r="N1052" s="33" t="s">
        <v>245</v>
      </c>
      <c r="O1052" s="30">
        <v>35.86</v>
      </c>
      <c r="P1052" s="13">
        <v>40.86</v>
      </c>
      <c r="Q1052" s="13">
        <v>40.33</v>
      </c>
      <c r="R1052" s="14">
        <v>0.10600000000000023</v>
      </c>
      <c r="S1052" s="15">
        <v>31.48200000000007</v>
      </c>
      <c r="T1052" s="22">
        <v>1.7820000000000675</v>
      </c>
      <c r="U1052" s="23">
        <v>1.3501000000000001</v>
      </c>
      <c r="V1052" s="24">
        <v>1.3825000000000001</v>
      </c>
      <c r="W1052" s="25">
        <v>1.2296700000000001E-2</v>
      </c>
      <c r="X1052" s="26">
        <v>1.3754697986577184E-2</v>
      </c>
      <c r="Y1052" s="16">
        <v>3.6521199000000002</v>
      </c>
    </row>
    <row r="1053" spans="2:25" ht="20.100000000000001" customHeight="1" x14ac:dyDescent="0.25">
      <c r="B1053" s="21">
        <v>4711</v>
      </c>
      <c r="C1053" s="10" t="s">
        <v>1009</v>
      </c>
      <c r="D1053" s="10" t="s">
        <v>92</v>
      </c>
      <c r="E1053" s="10" t="s">
        <v>124</v>
      </c>
      <c r="F1053" s="10" t="s">
        <v>294</v>
      </c>
      <c r="G1053" s="9" t="s">
        <v>1010</v>
      </c>
      <c r="H1053" s="34" t="s">
        <v>1091</v>
      </c>
      <c r="I1053" s="10" t="s">
        <v>490</v>
      </c>
      <c r="J1053" s="11">
        <v>68927</v>
      </c>
      <c r="K1053" s="12"/>
      <c r="L1053" s="10">
        <v>1</v>
      </c>
      <c r="M1053" s="36">
        <v>23.2</v>
      </c>
      <c r="N1053" s="33" t="s">
        <v>245</v>
      </c>
      <c r="O1053" s="30">
        <v>29.09</v>
      </c>
      <c r="P1053" s="13">
        <v>34.130000000000003</v>
      </c>
      <c r="Q1053" s="13">
        <v>33.6</v>
      </c>
      <c r="R1053" s="14">
        <v>0.10515873015873033</v>
      </c>
      <c r="S1053" s="15">
        <v>2.4396825396825434</v>
      </c>
      <c r="T1053" s="22">
        <v>0.11968253968254344</v>
      </c>
      <c r="U1053" s="23">
        <v>1.4048</v>
      </c>
      <c r="V1053" s="24">
        <v>1.3896999999999999</v>
      </c>
      <c r="W1053" s="25">
        <v>1.2295800000000001E-2</v>
      </c>
      <c r="X1053" s="26">
        <v>1.3740760975609759E-2</v>
      </c>
      <c r="Y1053" s="16">
        <v>0.28526256</v>
      </c>
    </row>
    <row r="1054" spans="2:25" ht="20.100000000000001" customHeight="1" x14ac:dyDescent="0.25">
      <c r="B1054" s="21">
        <v>4823</v>
      </c>
      <c r="C1054" s="10" t="s">
        <v>317</v>
      </c>
      <c r="D1054" s="10" t="s">
        <v>92</v>
      </c>
      <c r="E1054" s="10" t="s">
        <v>318</v>
      </c>
      <c r="F1054" s="10" t="s">
        <v>319</v>
      </c>
      <c r="G1054" s="9" t="s">
        <v>320</v>
      </c>
      <c r="H1054" s="34" t="s">
        <v>755</v>
      </c>
      <c r="I1054" s="10" t="s">
        <v>416</v>
      </c>
      <c r="J1054" s="11">
        <v>66085</v>
      </c>
      <c r="K1054" s="12"/>
      <c r="L1054" s="10">
        <v>1</v>
      </c>
      <c r="M1054" s="36">
        <v>33</v>
      </c>
      <c r="N1054" s="33" t="s">
        <v>245</v>
      </c>
      <c r="O1054" s="30">
        <v>28.49</v>
      </c>
      <c r="P1054" s="13">
        <v>33.51</v>
      </c>
      <c r="Q1054" s="13">
        <v>32.76</v>
      </c>
      <c r="R1054" s="14">
        <v>0.14940239043824702</v>
      </c>
      <c r="S1054" s="15">
        <v>4.9302788844621519</v>
      </c>
      <c r="T1054" s="22">
        <v>1.6302788844621514</v>
      </c>
      <c r="U1054" s="23">
        <v>1.3443000000000001</v>
      </c>
      <c r="V1054" s="24">
        <v>1.3287</v>
      </c>
      <c r="W1054" s="25">
        <v>1.2295800000000001E-2</v>
      </c>
      <c r="X1054" s="26">
        <v>1.4455483840749414E-2</v>
      </c>
      <c r="Y1054" s="16">
        <v>0.40576140000000005</v>
      </c>
    </row>
    <row r="1055" spans="2:25" ht="20.100000000000001" customHeight="1" x14ac:dyDescent="0.25">
      <c r="B1055" s="21">
        <v>4724</v>
      </c>
      <c r="C1055" s="10" t="s">
        <v>317</v>
      </c>
      <c r="D1055" s="10" t="s">
        <v>92</v>
      </c>
      <c r="E1055" s="10" t="s">
        <v>318</v>
      </c>
      <c r="F1055" s="10" t="s">
        <v>319</v>
      </c>
      <c r="G1055" s="9" t="s">
        <v>320</v>
      </c>
      <c r="H1055" s="34" t="s">
        <v>755</v>
      </c>
      <c r="I1055" s="10" t="s">
        <v>416</v>
      </c>
      <c r="J1055" s="11">
        <v>66074</v>
      </c>
      <c r="K1055" s="12"/>
      <c r="L1055" s="10">
        <v>7</v>
      </c>
      <c r="M1055" s="36">
        <v>234</v>
      </c>
      <c r="N1055" s="33" t="s">
        <v>245</v>
      </c>
      <c r="O1055" s="30">
        <v>27.65</v>
      </c>
      <c r="P1055" s="13">
        <v>32.659999999999997</v>
      </c>
      <c r="Q1055" s="13">
        <v>31.88</v>
      </c>
      <c r="R1055" s="14">
        <v>0.15568862275449061</v>
      </c>
      <c r="S1055" s="15">
        <v>36.431137724550801</v>
      </c>
      <c r="T1055" s="22">
        <v>13.031137724550801</v>
      </c>
      <c r="U1055" s="23">
        <v>1.3763000000000001</v>
      </c>
      <c r="V1055" s="24">
        <v>1.3544</v>
      </c>
      <c r="W1055" s="25">
        <v>1.2288149999999999E-2</v>
      </c>
      <c r="X1055" s="26">
        <v>1.4554049999999992E-2</v>
      </c>
      <c r="Y1055" s="16">
        <v>2.8754271</v>
      </c>
    </row>
    <row r="1056" spans="2:25" ht="20.100000000000001" customHeight="1" x14ac:dyDescent="0.25">
      <c r="B1056" s="21">
        <v>4651</v>
      </c>
      <c r="C1056" s="10" t="s">
        <v>33</v>
      </c>
      <c r="D1056" s="10" t="s">
        <v>92</v>
      </c>
      <c r="E1056" s="10"/>
      <c r="F1056" s="10" t="s">
        <v>33</v>
      </c>
      <c r="G1056" s="9" t="s">
        <v>131</v>
      </c>
      <c r="H1056" s="34" t="s">
        <v>202</v>
      </c>
      <c r="I1056" s="10">
        <v>68818</v>
      </c>
      <c r="J1056" s="11"/>
      <c r="K1056" s="12"/>
      <c r="L1056" s="10">
        <v>2</v>
      </c>
      <c r="M1056" s="36">
        <v>52.2</v>
      </c>
      <c r="N1056" s="33" t="s">
        <v>245</v>
      </c>
      <c r="O1056" s="30">
        <v>27.3</v>
      </c>
      <c r="P1056" s="13">
        <v>32.35</v>
      </c>
      <c r="Q1056" s="13">
        <v>31.76</v>
      </c>
      <c r="R1056" s="14">
        <v>0.11683168316831678</v>
      </c>
      <c r="S1056" s="15">
        <v>6.098613861386136</v>
      </c>
      <c r="T1056" s="22">
        <v>0.87861386138613584</v>
      </c>
      <c r="U1056" s="23">
        <v>1.3912</v>
      </c>
      <c r="V1056" s="24">
        <v>1.4015</v>
      </c>
      <c r="W1056" s="25">
        <v>1.2287879999999999E-2</v>
      </c>
      <c r="X1056" s="26">
        <v>1.3913406726457397E-2</v>
      </c>
      <c r="Y1056" s="16">
        <v>0.64142733600000001</v>
      </c>
    </row>
    <row r="1057" spans="2:25" ht="20.100000000000001" customHeight="1" x14ac:dyDescent="0.25">
      <c r="B1057" s="21">
        <v>4890</v>
      </c>
      <c r="C1057" s="10" t="s">
        <v>158</v>
      </c>
      <c r="D1057" s="10" t="s">
        <v>93</v>
      </c>
      <c r="E1057" s="10" t="s">
        <v>94</v>
      </c>
      <c r="F1057" s="10" t="s">
        <v>94</v>
      </c>
      <c r="G1057" s="9" t="s">
        <v>183</v>
      </c>
      <c r="H1057" s="34" t="s">
        <v>875</v>
      </c>
      <c r="I1057" s="10" t="s">
        <v>238</v>
      </c>
      <c r="J1057" s="11">
        <v>79443</v>
      </c>
      <c r="K1057" s="12"/>
      <c r="L1057" s="10">
        <v>12</v>
      </c>
      <c r="M1057" s="36">
        <v>262</v>
      </c>
      <c r="N1057" s="33" t="s">
        <v>245</v>
      </c>
      <c r="O1057" s="30">
        <v>36.72</v>
      </c>
      <c r="P1057" s="13">
        <v>41.72</v>
      </c>
      <c r="Q1057" s="13">
        <v>40.93</v>
      </c>
      <c r="R1057" s="14">
        <v>0.15799999999999984</v>
      </c>
      <c r="S1057" s="15">
        <v>41.395999999999958</v>
      </c>
      <c r="T1057" s="22">
        <v>15.195999999999955</v>
      </c>
      <c r="U1057" s="23">
        <v>1.3861000000000001</v>
      </c>
      <c r="V1057" s="24">
        <v>1.3748</v>
      </c>
      <c r="W1057" s="25">
        <v>1.2286005000000003E-2</v>
      </c>
      <c r="X1057" s="26">
        <v>1.459145486935867E-2</v>
      </c>
      <c r="Y1057" s="16">
        <v>3.2189333100000006</v>
      </c>
    </row>
    <row r="1058" spans="2:25" ht="20.100000000000001" customHeight="1" x14ac:dyDescent="0.25">
      <c r="B1058" s="21">
        <v>4708</v>
      </c>
      <c r="C1058" s="10" t="s">
        <v>398</v>
      </c>
      <c r="D1058" s="10" t="s">
        <v>247</v>
      </c>
      <c r="E1058" s="10" t="s">
        <v>380</v>
      </c>
      <c r="F1058" s="10" t="s">
        <v>394</v>
      </c>
      <c r="G1058" s="9" t="s">
        <v>399</v>
      </c>
      <c r="H1058" s="34" t="s">
        <v>1056</v>
      </c>
      <c r="I1058" s="10" t="s">
        <v>663</v>
      </c>
      <c r="J1058" s="11">
        <v>33523</v>
      </c>
      <c r="K1058" s="12"/>
      <c r="L1058" s="10">
        <v>3</v>
      </c>
      <c r="M1058" s="36">
        <v>67.8</v>
      </c>
      <c r="N1058" s="33" t="s">
        <v>245</v>
      </c>
      <c r="O1058" s="30">
        <v>29.08</v>
      </c>
      <c r="P1058" s="13">
        <v>34.1</v>
      </c>
      <c r="Q1058" s="13">
        <v>33.590000000000003</v>
      </c>
      <c r="R1058" s="14">
        <v>0.1015936254980075</v>
      </c>
      <c r="S1058" s="15">
        <v>6.8880478087649086</v>
      </c>
      <c r="T1058" s="22">
        <v>0.10804780876490834</v>
      </c>
      <c r="U1058" s="23">
        <v>1.4047000000000001</v>
      </c>
      <c r="V1058" s="24">
        <v>1.387</v>
      </c>
      <c r="W1058" s="25">
        <v>1.2283479999999999E-2</v>
      </c>
      <c r="X1058" s="26">
        <v>1.367252097560975E-2</v>
      </c>
      <c r="Y1058" s="16">
        <v>0.83281994399999992</v>
      </c>
    </row>
    <row r="1059" spans="2:25" ht="20.100000000000001" customHeight="1" x14ac:dyDescent="0.25">
      <c r="B1059" s="21">
        <v>4813</v>
      </c>
      <c r="C1059" s="10" t="s">
        <v>487</v>
      </c>
      <c r="D1059" s="10" t="s">
        <v>92</v>
      </c>
      <c r="E1059" s="10" t="s">
        <v>124</v>
      </c>
      <c r="F1059" s="10" t="s">
        <v>482</v>
      </c>
      <c r="G1059" s="9" t="s">
        <v>488</v>
      </c>
      <c r="H1059" s="34" t="s">
        <v>990</v>
      </c>
      <c r="I1059" s="10" t="s">
        <v>1482</v>
      </c>
      <c r="J1059" s="11">
        <v>71436</v>
      </c>
      <c r="K1059" s="12"/>
      <c r="L1059" s="10">
        <v>8</v>
      </c>
      <c r="M1059" s="36">
        <v>236</v>
      </c>
      <c r="N1059" s="33" t="s">
        <v>245</v>
      </c>
      <c r="O1059" s="30">
        <v>28.6</v>
      </c>
      <c r="P1059" s="13">
        <v>33.630000000000003</v>
      </c>
      <c r="Q1059" s="13">
        <v>33.14</v>
      </c>
      <c r="R1059" s="14">
        <v>9.7415506958250866E-2</v>
      </c>
      <c r="S1059" s="15">
        <v>22.990059642147205</v>
      </c>
      <c r="T1059" s="22">
        <v>-0.60994035785279688</v>
      </c>
      <c r="U1059" s="23">
        <v>1.3160000000000001</v>
      </c>
      <c r="V1059" s="24">
        <v>1.3541000000000001</v>
      </c>
      <c r="W1059" s="25">
        <v>1.2282460000000002E-2</v>
      </c>
      <c r="X1059" s="26">
        <v>1.3608099955947145E-2</v>
      </c>
      <c r="Y1059" s="16">
        <v>2.8986605600000006</v>
      </c>
    </row>
    <row r="1060" spans="2:25" ht="20.100000000000001" customHeight="1" x14ac:dyDescent="0.25">
      <c r="B1060" s="21">
        <v>4856</v>
      </c>
      <c r="C1060" s="10" t="s">
        <v>1224</v>
      </c>
      <c r="D1060" s="10" t="s">
        <v>93</v>
      </c>
      <c r="E1060" s="10" t="s">
        <v>87</v>
      </c>
      <c r="F1060" s="10" t="s">
        <v>303</v>
      </c>
      <c r="G1060" s="9" t="s">
        <v>1225</v>
      </c>
      <c r="H1060" s="34" t="s">
        <v>875</v>
      </c>
      <c r="I1060" s="10" t="s">
        <v>305</v>
      </c>
      <c r="J1060" s="11">
        <v>76486</v>
      </c>
      <c r="K1060" s="12"/>
      <c r="L1060" s="10">
        <v>4</v>
      </c>
      <c r="M1060" s="36">
        <v>120.8</v>
      </c>
      <c r="N1060" s="33" t="s">
        <v>245</v>
      </c>
      <c r="O1060" s="30">
        <v>28.61</v>
      </c>
      <c r="P1060" s="13">
        <v>33.619999999999997</v>
      </c>
      <c r="Q1060" s="13">
        <v>32.880000000000003</v>
      </c>
      <c r="R1060" s="14">
        <v>0.14770459081836232</v>
      </c>
      <c r="S1060" s="15">
        <v>17.842714570858167</v>
      </c>
      <c r="T1060" s="22">
        <v>5.7627145708581677</v>
      </c>
      <c r="U1060" s="23">
        <v>1.3936999999999999</v>
      </c>
      <c r="V1060" s="24">
        <v>1.3664000000000001</v>
      </c>
      <c r="W1060" s="25">
        <v>1.2282444999999999E-2</v>
      </c>
      <c r="X1060" s="26">
        <v>1.4411018606557359E-2</v>
      </c>
      <c r="Y1060" s="16">
        <v>1.4837193559999999</v>
      </c>
    </row>
    <row r="1061" spans="2:25" ht="20.100000000000001" customHeight="1" x14ac:dyDescent="0.25">
      <c r="B1061" s="21">
        <v>4718</v>
      </c>
      <c r="C1061" s="10" t="s">
        <v>1154</v>
      </c>
      <c r="D1061" s="10" t="s">
        <v>92</v>
      </c>
      <c r="E1061" s="10" t="s">
        <v>116</v>
      </c>
      <c r="F1061" s="10" t="s">
        <v>308</v>
      </c>
      <c r="G1061" s="9" t="s">
        <v>309</v>
      </c>
      <c r="H1061" s="34" t="s">
        <v>755</v>
      </c>
      <c r="I1061" s="10" t="s">
        <v>763</v>
      </c>
      <c r="J1061" s="11">
        <v>62845</v>
      </c>
      <c r="K1061" s="12"/>
      <c r="L1061" s="10">
        <v>1</v>
      </c>
      <c r="M1061" s="36">
        <v>3.6</v>
      </c>
      <c r="N1061" s="33" t="s">
        <v>245</v>
      </c>
      <c r="O1061" s="30">
        <v>28.72</v>
      </c>
      <c r="P1061" s="13">
        <v>33.74</v>
      </c>
      <c r="Q1061" s="13">
        <v>33.26</v>
      </c>
      <c r="R1061" s="14">
        <v>9.5617529880478822E-2</v>
      </c>
      <c r="S1061" s="15">
        <v>0.34422310756972374</v>
      </c>
      <c r="T1061" s="22">
        <v>-1.5776892430276263E-2</v>
      </c>
      <c r="U1061" s="23">
        <v>1.3743000000000001</v>
      </c>
      <c r="V1061" s="24">
        <v>1.355</v>
      </c>
      <c r="W1061" s="25">
        <v>1.228185E-2</v>
      </c>
      <c r="X1061" s="26">
        <v>1.3580371585903094E-2</v>
      </c>
      <c r="Y1061" s="16">
        <v>4.4214660000000003E-2</v>
      </c>
    </row>
    <row r="1062" spans="2:25" ht="20.100000000000001" customHeight="1" x14ac:dyDescent="0.25">
      <c r="B1062" s="21">
        <v>4868</v>
      </c>
      <c r="C1062" s="10" t="s">
        <v>1050</v>
      </c>
      <c r="D1062" s="10" t="s">
        <v>93</v>
      </c>
      <c r="E1062" s="10" t="s">
        <v>94</v>
      </c>
      <c r="F1062" s="10" t="s">
        <v>164</v>
      </c>
      <c r="G1062" s="9" t="s">
        <v>1051</v>
      </c>
      <c r="H1062" s="34" t="s">
        <v>875</v>
      </c>
      <c r="I1062" s="10" t="s">
        <v>812</v>
      </c>
      <c r="J1062" s="11">
        <v>75080</v>
      </c>
      <c r="K1062" s="12"/>
      <c r="L1062" s="10">
        <v>2</v>
      </c>
      <c r="M1062" s="36">
        <v>39.200000000000003</v>
      </c>
      <c r="N1062" s="33" t="s">
        <v>245</v>
      </c>
      <c r="O1062" s="30">
        <v>28.74</v>
      </c>
      <c r="P1062" s="13">
        <v>33.75</v>
      </c>
      <c r="Q1062" s="13">
        <v>32.96</v>
      </c>
      <c r="R1062" s="14">
        <v>0.15768463073852274</v>
      </c>
      <c r="S1062" s="15">
        <v>6.1812375249500917</v>
      </c>
      <c r="T1062" s="22">
        <v>2.2612375249500913</v>
      </c>
      <c r="U1062" s="23">
        <v>1.371</v>
      </c>
      <c r="V1062" s="24">
        <v>1.3889</v>
      </c>
      <c r="W1062" s="25">
        <v>1.2281555E-2</v>
      </c>
      <c r="X1062" s="26">
        <v>1.4580708661137436E-2</v>
      </c>
      <c r="Y1062" s="16">
        <v>0.48143695600000003</v>
      </c>
    </row>
    <row r="1063" spans="2:25" ht="20.100000000000001" customHeight="1" x14ac:dyDescent="0.25">
      <c r="B1063" s="21">
        <v>4890</v>
      </c>
      <c r="C1063" s="10" t="s">
        <v>33</v>
      </c>
      <c r="D1063" s="10" t="s">
        <v>92</v>
      </c>
      <c r="E1063" s="10" t="s">
        <v>116</v>
      </c>
      <c r="F1063" s="10" t="s">
        <v>33</v>
      </c>
      <c r="G1063" s="9" t="s">
        <v>131</v>
      </c>
      <c r="H1063" s="34" t="s">
        <v>755</v>
      </c>
      <c r="I1063" s="10" t="s">
        <v>889</v>
      </c>
      <c r="J1063" s="11">
        <v>68844</v>
      </c>
      <c r="K1063" s="12"/>
      <c r="L1063" s="10">
        <v>6</v>
      </c>
      <c r="M1063" s="36">
        <v>150</v>
      </c>
      <c r="N1063" s="33" t="s">
        <v>245</v>
      </c>
      <c r="O1063" s="30">
        <v>31.83</v>
      </c>
      <c r="P1063" s="13">
        <v>36.85</v>
      </c>
      <c r="Q1063" s="13">
        <v>36.020000000000003</v>
      </c>
      <c r="R1063" s="14">
        <v>0.16533864541832624</v>
      </c>
      <c r="S1063" s="15">
        <v>24.800796812748935</v>
      </c>
      <c r="T1063" s="22">
        <v>9.8007968127489349</v>
      </c>
      <c r="U1063" s="23">
        <v>1.385</v>
      </c>
      <c r="V1063" s="24">
        <v>1.3748</v>
      </c>
      <c r="W1063" s="25">
        <v>1.2281110000000001E-2</v>
      </c>
      <c r="X1063" s="26">
        <v>1.471388357995226E-2</v>
      </c>
      <c r="Y1063" s="16">
        <v>1.8421665000000003</v>
      </c>
    </row>
    <row r="1064" spans="2:25" ht="20.100000000000001" customHeight="1" x14ac:dyDescent="0.25">
      <c r="B1064" s="21">
        <v>4831</v>
      </c>
      <c r="C1064" s="10" t="s">
        <v>330</v>
      </c>
      <c r="D1064" s="10" t="s">
        <v>92</v>
      </c>
      <c r="E1064" s="10" t="s">
        <v>318</v>
      </c>
      <c r="F1064" s="10" t="s">
        <v>328</v>
      </c>
      <c r="G1064" s="9" t="s">
        <v>331</v>
      </c>
      <c r="H1064" s="34" t="s">
        <v>1527</v>
      </c>
      <c r="I1064" s="10" t="s">
        <v>898</v>
      </c>
      <c r="J1064" s="11">
        <v>82205</v>
      </c>
      <c r="K1064" s="12"/>
      <c r="L1064" s="10">
        <v>2</v>
      </c>
      <c r="M1064" s="36">
        <v>53</v>
      </c>
      <c r="N1064" s="33" t="s">
        <v>245</v>
      </c>
      <c r="O1064" s="30">
        <v>28.42</v>
      </c>
      <c r="P1064" s="13">
        <v>33.43</v>
      </c>
      <c r="Q1064" s="13">
        <v>32.659999999999997</v>
      </c>
      <c r="R1064" s="14">
        <v>0.15369261477045976</v>
      </c>
      <c r="S1064" s="15">
        <v>8.1457085828343665</v>
      </c>
      <c r="T1064" s="22">
        <v>2.8457085828343667</v>
      </c>
      <c r="U1064" s="23">
        <v>1.329</v>
      </c>
      <c r="V1064" s="24">
        <v>1.3408</v>
      </c>
      <c r="W1064" s="25">
        <v>1.228108E-2</v>
      </c>
      <c r="X1064" s="26">
        <v>1.4511370471698126E-2</v>
      </c>
      <c r="Y1064" s="16">
        <v>0.65089723999999993</v>
      </c>
    </row>
    <row r="1065" spans="2:25" ht="20.100000000000001" customHeight="1" x14ac:dyDescent="0.25">
      <c r="B1065" s="21">
        <v>4909</v>
      </c>
      <c r="C1065" s="10" t="s">
        <v>388</v>
      </c>
      <c r="D1065" s="10" t="s">
        <v>247</v>
      </c>
      <c r="E1065" s="10" t="s">
        <v>380</v>
      </c>
      <c r="F1065" s="10" t="s">
        <v>380</v>
      </c>
      <c r="G1065" s="9" t="s">
        <v>389</v>
      </c>
      <c r="H1065" s="34" t="s">
        <v>1056</v>
      </c>
      <c r="I1065" s="10" t="s">
        <v>663</v>
      </c>
      <c r="J1065" s="11">
        <v>33542</v>
      </c>
      <c r="K1065" s="12"/>
      <c r="L1065" s="10">
        <v>2</v>
      </c>
      <c r="M1065" s="36">
        <v>23</v>
      </c>
      <c r="N1065" s="33" t="s">
        <v>245</v>
      </c>
      <c r="O1065" s="30">
        <v>35.9</v>
      </c>
      <c r="P1065" s="13">
        <v>40.9</v>
      </c>
      <c r="Q1065" s="13">
        <v>40.229999999999997</v>
      </c>
      <c r="R1065" s="14">
        <v>0.13400000000000034</v>
      </c>
      <c r="S1065" s="15">
        <v>3.0820000000000078</v>
      </c>
      <c r="T1065" s="22">
        <v>0.78200000000000769</v>
      </c>
      <c r="U1065" s="23">
        <v>1.3668</v>
      </c>
      <c r="V1065" s="24">
        <v>1.3925000000000001</v>
      </c>
      <c r="W1065" s="25">
        <v>1.2278885000000002E-2</v>
      </c>
      <c r="X1065" s="26">
        <v>1.4178851039260977E-2</v>
      </c>
      <c r="Y1065" s="16">
        <v>0.28241435500000006</v>
      </c>
    </row>
    <row r="1066" spans="2:25" ht="20.100000000000001" customHeight="1" x14ac:dyDescent="0.25">
      <c r="B1066" s="21">
        <v>4703</v>
      </c>
      <c r="C1066" s="10" t="s">
        <v>1005</v>
      </c>
      <c r="D1066" s="10" t="s">
        <v>92</v>
      </c>
      <c r="E1066" s="10" t="s">
        <v>122</v>
      </c>
      <c r="F1066" s="10" t="s">
        <v>74</v>
      </c>
      <c r="G1066" s="9" t="s">
        <v>951</v>
      </c>
      <c r="H1066" s="34" t="s">
        <v>990</v>
      </c>
      <c r="I1066" s="10" t="s">
        <v>286</v>
      </c>
      <c r="J1066" s="11">
        <v>71580</v>
      </c>
      <c r="K1066" s="12"/>
      <c r="L1066" s="10">
        <v>6</v>
      </c>
      <c r="M1066" s="36">
        <v>154.5</v>
      </c>
      <c r="N1066" s="33" t="s">
        <v>245</v>
      </c>
      <c r="O1066" s="30">
        <v>26.89</v>
      </c>
      <c r="P1066" s="13">
        <v>31.92</v>
      </c>
      <c r="Q1066" s="13">
        <v>31.34</v>
      </c>
      <c r="R1066" s="14">
        <v>0.11530815109343971</v>
      </c>
      <c r="S1066" s="15">
        <v>17.815109343936435</v>
      </c>
      <c r="T1066" s="22">
        <v>2.3651093439364348</v>
      </c>
      <c r="U1066" s="23">
        <v>1.4174</v>
      </c>
      <c r="V1066" s="24">
        <v>1.3732</v>
      </c>
      <c r="W1066" s="25">
        <v>1.227864E-2</v>
      </c>
      <c r="X1066" s="26">
        <v>1.3879002067415736E-2</v>
      </c>
      <c r="Y1066" s="16">
        <v>1.89704988</v>
      </c>
    </row>
    <row r="1067" spans="2:25" ht="20.100000000000001" customHeight="1" x14ac:dyDescent="0.25">
      <c r="B1067" s="21">
        <v>4875</v>
      </c>
      <c r="C1067" s="10" t="s">
        <v>890</v>
      </c>
      <c r="D1067" s="10" t="s">
        <v>93</v>
      </c>
      <c r="E1067" s="10" t="s">
        <v>87</v>
      </c>
      <c r="F1067" s="10" t="s">
        <v>87</v>
      </c>
      <c r="G1067" s="9" t="s">
        <v>821</v>
      </c>
      <c r="H1067" s="34" t="s">
        <v>875</v>
      </c>
      <c r="I1067" s="10" t="s">
        <v>235</v>
      </c>
      <c r="J1067" s="11">
        <v>82948</v>
      </c>
      <c r="K1067" s="12"/>
      <c r="L1067" s="10">
        <v>17</v>
      </c>
      <c r="M1067" s="36">
        <v>450</v>
      </c>
      <c r="N1067" s="33" t="s">
        <v>245</v>
      </c>
      <c r="O1067" s="30">
        <v>36.49</v>
      </c>
      <c r="P1067" s="13">
        <v>41.49</v>
      </c>
      <c r="Q1067" s="13">
        <v>40.99</v>
      </c>
      <c r="R1067" s="14">
        <v>0.1</v>
      </c>
      <c r="S1067" s="15">
        <v>45</v>
      </c>
      <c r="T1067" s="22">
        <v>0</v>
      </c>
      <c r="U1067" s="23">
        <v>1.3871</v>
      </c>
      <c r="V1067" s="24">
        <v>1.3720000000000001</v>
      </c>
      <c r="W1067" s="25">
        <v>1.2277995000000002E-2</v>
      </c>
      <c r="X1067" s="26">
        <v>1.3642216666666668E-2</v>
      </c>
      <c r="Y1067" s="16">
        <v>5.5250977500000005</v>
      </c>
    </row>
    <row r="1068" spans="2:25" ht="20.100000000000001" customHeight="1" x14ac:dyDescent="0.25">
      <c r="B1068" s="21">
        <v>4783</v>
      </c>
      <c r="C1068" s="10" t="s">
        <v>348</v>
      </c>
      <c r="D1068" s="10" t="s">
        <v>92</v>
      </c>
      <c r="E1068" s="10" t="s">
        <v>99</v>
      </c>
      <c r="F1068" s="10" t="s">
        <v>349</v>
      </c>
      <c r="G1068" s="9" t="s">
        <v>350</v>
      </c>
      <c r="H1068" s="34" t="s">
        <v>863</v>
      </c>
      <c r="I1068" s="10" t="s">
        <v>351</v>
      </c>
      <c r="J1068" s="11">
        <v>73873</v>
      </c>
      <c r="K1068" s="12"/>
      <c r="L1068" s="10">
        <v>13</v>
      </c>
      <c r="M1068" s="36">
        <v>399</v>
      </c>
      <c r="N1068" s="33" t="s">
        <v>245</v>
      </c>
      <c r="O1068" s="30">
        <v>28.17</v>
      </c>
      <c r="P1068" s="13">
        <v>33.17</v>
      </c>
      <c r="Q1068" s="13">
        <v>32.68</v>
      </c>
      <c r="R1068" s="14">
        <v>9.8000000000000392E-2</v>
      </c>
      <c r="S1068" s="15">
        <v>39.102000000000153</v>
      </c>
      <c r="T1068" s="22">
        <v>-0.79799999999984572</v>
      </c>
      <c r="U1068" s="23">
        <v>1.3502000000000001</v>
      </c>
      <c r="V1068" s="24">
        <v>1.3782000000000001</v>
      </c>
      <c r="W1068" s="25">
        <v>1.22778E-2</v>
      </c>
      <c r="X1068" s="26">
        <v>1.3611751662971181E-2</v>
      </c>
      <c r="Y1068" s="16">
        <v>4.8988421999999998</v>
      </c>
    </row>
    <row r="1069" spans="2:25" ht="20.100000000000001" customHeight="1" x14ac:dyDescent="0.25">
      <c r="B1069" s="21">
        <v>4741</v>
      </c>
      <c r="C1069" s="10" t="s">
        <v>892</v>
      </c>
      <c r="D1069" s="10" t="s">
        <v>535</v>
      </c>
      <c r="E1069" s="10" t="s">
        <v>536</v>
      </c>
      <c r="F1069" s="10" t="s">
        <v>536</v>
      </c>
      <c r="G1069" s="9" t="s">
        <v>553</v>
      </c>
      <c r="H1069" s="34" t="s">
        <v>1247</v>
      </c>
      <c r="I1069" s="10" t="s">
        <v>654</v>
      </c>
      <c r="J1069" s="11">
        <v>77509</v>
      </c>
      <c r="K1069" s="12"/>
      <c r="L1069" s="10">
        <v>65</v>
      </c>
      <c r="M1069" s="36">
        <v>1292</v>
      </c>
      <c r="N1069" s="33" t="s">
        <v>245</v>
      </c>
      <c r="O1069" s="30">
        <v>29.35</v>
      </c>
      <c r="P1069" s="13">
        <v>34.369999999999997</v>
      </c>
      <c r="Q1069" s="13">
        <v>33.32</v>
      </c>
      <c r="R1069" s="14">
        <v>0.20916334661354541</v>
      </c>
      <c r="S1069" s="15">
        <v>270.23904382470067</v>
      </c>
      <c r="T1069" s="22">
        <v>141.03904382470066</v>
      </c>
      <c r="U1069" s="23">
        <v>1.3568</v>
      </c>
      <c r="V1069" s="24">
        <v>1.3715999999999999</v>
      </c>
      <c r="W1069" s="25">
        <v>1.2277799999999998E-2</v>
      </c>
      <c r="X1069" s="26">
        <v>1.5525077078085632E-2</v>
      </c>
      <c r="Y1069" s="16">
        <v>15.862917599999998</v>
      </c>
    </row>
    <row r="1070" spans="2:25" ht="20.100000000000001" customHeight="1" x14ac:dyDescent="0.25">
      <c r="B1070" s="21">
        <v>4776</v>
      </c>
      <c r="C1070" s="10" t="s">
        <v>1009</v>
      </c>
      <c r="D1070" s="10" t="s">
        <v>92</v>
      </c>
      <c r="E1070" s="10" t="s">
        <v>124</v>
      </c>
      <c r="F1070" s="10" t="s">
        <v>294</v>
      </c>
      <c r="G1070" s="9" t="s">
        <v>1010</v>
      </c>
      <c r="H1070" s="34" t="s">
        <v>990</v>
      </c>
      <c r="I1070" s="10" t="s">
        <v>490</v>
      </c>
      <c r="J1070" s="11">
        <v>68937</v>
      </c>
      <c r="K1070" s="12"/>
      <c r="L1070" s="10">
        <v>3</v>
      </c>
      <c r="M1070" s="36">
        <v>72</v>
      </c>
      <c r="N1070" s="33" t="s">
        <v>245</v>
      </c>
      <c r="O1070" s="30">
        <v>28.89</v>
      </c>
      <c r="P1070" s="13">
        <v>33.9</v>
      </c>
      <c r="Q1070" s="13">
        <v>33.28</v>
      </c>
      <c r="R1070" s="14">
        <v>0.12375249500997958</v>
      </c>
      <c r="S1070" s="15">
        <v>8.9101796407185301</v>
      </c>
      <c r="T1070" s="22">
        <v>1.710179640718529</v>
      </c>
      <c r="U1070" s="23">
        <v>1.3733</v>
      </c>
      <c r="V1070" s="24">
        <v>1.3549</v>
      </c>
      <c r="W1070" s="25">
        <v>1.2276900000000002E-2</v>
      </c>
      <c r="X1070" s="26">
        <v>1.4010767425968103E-2</v>
      </c>
      <c r="Y1070" s="16">
        <v>0.88393680000000019</v>
      </c>
    </row>
    <row r="1071" spans="2:25" ht="20.100000000000001" customHeight="1" x14ac:dyDescent="0.25">
      <c r="B1071" s="21">
        <v>4828</v>
      </c>
      <c r="C1071" s="10" t="s">
        <v>1222</v>
      </c>
      <c r="D1071" s="10" t="s">
        <v>92</v>
      </c>
      <c r="E1071" s="10" t="s">
        <v>118</v>
      </c>
      <c r="F1071" s="10" t="s">
        <v>628</v>
      </c>
      <c r="G1071" s="9" t="s">
        <v>629</v>
      </c>
      <c r="H1071" s="34" t="s">
        <v>866</v>
      </c>
      <c r="I1071" s="10" t="s">
        <v>630</v>
      </c>
      <c r="J1071" s="11">
        <v>72830</v>
      </c>
      <c r="K1071" s="12"/>
      <c r="L1071" s="10">
        <v>2</v>
      </c>
      <c r="M1071" s="36">
        <v>60.4</v>
      </c>
      <c r="N1071" s="33" t="s">
        <v>245</v>
      </c>
      <c r="O1071" s="30">
        <v>31.85</v>
      </c>
      <c r="P1071" s="13">
        <v>36.86</v>
      </c>
      <c r="Q1071" s="13">
        <v>35.83</v>
      </c>
      <c r="R1071" s="14">
        <v>0.20558882235528972</v>
      </c>
      <c r="S1071" s="15">
        <v>12.417564870259499</v>
      </c>
      <c r="T1071" s="22">
        <v>6.3775648702594987</v>
      </c>
      <c r="U1071" s="23">
        <v>1.3539000000000001</v>
      </c>
      <c r="V1071" s="24">
        <v>1.3149</v>
      </c>
      <c r="W1071" s="25">
        <v>1.2276480000000001E-2</v>
      </c>
      <c r="X1071" s="26">
        <v>1.5453558994974881E-2</v>
      </c>
      <c r="Y1071" s="16">
        <v>0.74149939200000003</v>
      </c>
    </row>
    <row r="1072" spans="2:25" ht="20.100000000000001" customHeight="1" x14ac:dyDescent="0.25">
      <c r="B1072" s="21">
        <v>4828</v>
      </c>
      <c r="C1072" s="10" t="s">
        <v>1112</v>
      </c>
      <c r="D1072" s="10" t="s">
        <v>92</v>
      </c>
      <c r="E1072" s="10" t="s">
        <v>99</v>
      </c>
      <c r="F1072" s="10" t="s">
        <v>43</v>
      </c>
      <c r="G1072" s="9" t="s">
        <v>1113</v>
      </c>
      <c r="H1072" s="34" t="s">
        <v>863</v>
      </c>
      <c r="I1072" s="10" t="s">
        <v>255</v>
      </c>
      <c r="J1072" s="11">
        <v>74529</v>
      </c>
      <c r="K1072" s="12"/>
      <c r="L1072" s="10">
        <v>2</v>
      </c>
      <c r="M1072" s="36">
        <v>50</v>
      </c>
      <c r="N1072" s="33" t="s">
        <v>245</v>
      </c>
      <c r="O1072" s="30">
        <v>34.79</v>
      </c>
      <c r="P1072" s="13">
        <v>39.79</v>
      </c>
      <c r="Q1072" s="13">
        <v>38.94</v>
      </c>
      <c r="R1072" s="14">
        <v>0.17000000000000029</v>
      </c>
      <c r="S1072" s="15">
        <v>8.5000000000000142</v>
      </c>
      <c r="T1072" s="22">
        <v>3.5000000000000142</v>
      </c>
      <c r="U1072" s="23">
        <v>1.3246</v>
      </c>
      <c r="V1072" s="24">
        <v>1.3441000000000001</v>
      </c>
      <c r="W1072" s="25">
        <v>1.227602E-2</v>
      </c>
      <c r="X1072" s="26">
        <v>1.4790385542168679E-2</v>
      </c>
      <c r="Y1072" s="16">
        <v>0.61380100000000004</v>
      </c>
    </row>
    <row r="1073" spans="2:25" ht="20.100000000000001" customHeight="1" x14ac:dyDescent="0.25">
      <c r="B1073" s="21">
        <v>4716</v>
      </c>
      <c r="C1073" s="10" t="s">
        <v>1141</v>
      </c>
      <c r="D1073" s="10" t="s">
        <v>247</v>
      </c>
      <c r="E1073" s="10" t="s">
        <v>507</v>
      </c>
      <c r="F1073" s="10" t="s">
        <v>1141</v>
      </c>
      <c r="G1073" s="9" t="s">
        <v>1142</v>
      </c>
      <c r="H1073" s="34" t="s">
        <v>850</v>
      </c>
      <c r="I1073" s="10" t="s">
        <v>1140</v>
      </c>
      <c r="J1073" s="11">
        <v>24662</v>
      </c>
      <c r="K1073" s="12"/>
      <c r="L1073" s="10">
        <v>2</v>
      </c>
      <c r="M1073" s="36">
        <v>44</v>
      </c>
      <c r="N1073" s="33" t="s">
        <v>245</v>
      </c>
      <c r="O1073" s="30">
        <v>35.619999999999997</v>
      </c>
      <c r="P1073" s="13">
        <v>40.619999999999997</v>
      </c>
      <c r="Q1073" s="13">
        <v>40.1</v>
      </c>
      <c r="R1073" s="14">
        <v>0.1039999999999992</v>
      </c>
      <c r="S1073" s="15">
        <v>4.575999999999965</v>
      </c>
      <c r="T1073" s="22">
        <v>0.17599999999996474</v>
      </c>
      <c r="U1073" s="23">
        <v>1.3640000000000001</v>
      </c>
      <c r="V1073" s="24">
        <v>1.3640000000000001</v>
      </c>
      <c r="W1073" s="25">
        <v>1.2276E-2</v>
      </c>
      <c r="X1073" s="26">
        <v>1.3700892857142846E-2</v>
      </c>
      <c r="Y1073" s="16">
        <v>0.54014400000000007</v>
      </c>
    </row>
    <row r="1074" spans="2:25" ht="20.100000000000001" customHeight="1" x14ac:dyDescent="0.25">
      <c r="B1074" s="21">
        <v>4786</v>
      </c>
      <c r="C1074" s="10" t="s">
        <v>440</v>
      </c>
      <c r="D1074" s="10" t="s">
        <v>93</v>
      </c>
      <c r="E1074" s="10" t="s">
        <v>94</v>
      </c>
      <c r="F1074" s="10" t="s">
        <v>161</v>
      </c>
      <c r="G1074" s="9" t="s">
        <v>441</v>
      </c>
      <c r="H1074" s="34" t="s">
        <v>875</v>
      </c>
      <c r="I1074" s="10" t="s">
        <v>239</v>
      </c>
      <c r="J1074" s="11">
        <v>76662</v>
      </c>
      <c r="K1074" s="12"/>
      <c r="L1074" s="10">
        <v>16</v>
      </c>
      <c r="M1074" s="36">
        <v>478</v>
      </c>
      <c r="N1074" s="33" t="s">
        <v>245</v>
      </c>
      <c r="O1074" s="30">
        <v>28.75</v>
      </c>
      <c r="P1074" s="13">
        <v>33.799999999999997</v>
      </c>
      <c r="Q1074" s="13">
        <v>33.119999999999997</v>
      </c>
      <c r="R1074" s="14">
        <v>0.13465346534653466</v>
      </c>
      <c r="S1074" s="15">
        <v>64.364356435643572</v>
      </c>
      <c r="T1074" s="22">
        <v>16.564356435643568</v>
      </c>
      <c r="U1074" s="23">
        <v>1.3766</v>
      </c>
      <c r="V1074" s="24">
        <v>1.3512999999999999</v>
      </c>
      <c r="W1074" s="25">
        <v>1.227555E-2</v>
      </c>
      <c r="X1074" s="26">
        <v>1.4185704233409611E-2</v>
      </c>
      <c r="Y1074" s="16">
        <v>5.8677128999999999</v>
      </c>
    </row>
    <row r="1075" spans="2:25" ht="20.100000000000001" customHeight="1" x14ac:dyDescent="0.25">
      <c r="B1075" s="21">
        <v>4848</v>
      </c>
      <c r="C1075" s="10" t="s">
        <v>815</v>
      </c>
      <c r="D1075" s="10" t="s">
        <v>93</v>
      </c>
      <c r="E1075" s="10" t="s">
        <v>87</v>
      </c>
      <c r="F1075" s="10" t="s">
        <v>87</v>
      </c>
      <c r="G1075" s="9" t="s">
        <v>817</v>
      </c>
      <c r="H1075" s="34" t="s">
        <v>875</v>
      </c>
      <c r="I1075" s="10" t="s">
        <v>235</v>
      </c>
      <c r="J1075" s="11">
        <v>82943</v>
      </c>
      <c r="K1075" s="12"/>
      <c r="L1075" s="10">
        <v>4</v>
      </c>
      <c r="M1075" s="36">
        <v>118.3</v>
      </c>
      <c r="N1075" s="33" t="s">
        <v>245</v>
      </c>
      <c r="O1075" s="30">
        <v>29.32</v>
      </c>
      <c r="P1075" s="13">
        <v>34.32</v>
      </c>
      <c r="Q1075" s="13">
        <v>33.700000000000003</v>
      </c>
      <c r="R1075" s="14">
        <v>0.12399999999999949</v>
      </c>
      <c r="S1075" s="15">
        <v>14.66919999999994</v>
      </c>
      <c r="T1075" s="22">
        <v>2.8391999999999382</v>
      </c>
      <c r="U1075" s="23">
        <v>1.3885000000000001</v>
      </c>
      <c r="V1075" s="24">
        <v>1.3694</v>
      </c>
      <c r="W1075" s="25">
        <v>1.2272655E-2</v>
      </c>
      <c r="X1075" s="26">
        <v>1.4009880136986293E-2</v>
      </c>
      <c r="Y1075" s="16">
        <v>1.4518550864999999</v>
      </c>
    </row>
    <row r="1076" spans="2:25" ht="20.100000000000001" customHeight="1" x14ac:dyDescent="0.25">
      <c r="B1076" s="21">
        <v>4710</v>
      </c>
      <c r="C1076" s="10" t="s">
        <v>948</v>
      </c>
      <c r="D1076" s="10" t="s">
        <v>92</v>
      </c>
      <c r="E1076" s="10" t="s">
        <v>274</v>
      </c>
      <c r="F1076" s="10" t="s">
        <v>79</v>
      </c>
      <c r="G1076" s="9" t="s">
        <v>949</v>
      </c>
      <c r="H1076" s="34" t="s">
        <v>737</v>
      </c>
      <c r="I1076" s="10" t="s">
        <v>635</v>
      </c>
      <c r="J1076" s="11">
        <v>71380</v>
      </c>
      <c r="K1076" s="12"/>
      <c r="L1076" s="10">
        <v>3</v>
      </c>
      <c r="M1076" s="36">
        <v>77</v>
      </c>
      <c r="N1076" s="33" t="s">
        <v>245</v>
      </c>
      <c r="O1076" s="30">
        <v>36.08</v>
      </c>
      <c r="P1076" s="13">
        <v>41.09</v>
      </c>
      <c r="Q1076" s="13">
        <v>40.5</v>
      </c>
      <c r="R1076" s="14">
        <v>0.11776447105788479</v>
      </c>
      <c r="S1076" s="15">
        <v>9.0678642714571289</v>
      </c>
      <c r="T1076" s="22">
        <v>1.3678642714571283</v>
      </c>
      <c r="U1076" s="23">
        <v>1.4023000000000001</v>
      </c>
      <c r="V1076" s="24">
        <v>1.3867</v>
      </c>
      <c r="W1076" s="25">
        <v>1.2271600000000001E-2</v>
      </c>
      <c r="X1076" s="26">
        <v>1.3909664253393675E-2</v>
      </c>
      <c r="Y1076" s="16">
        <v>0.94491320000000001</v>
      </c>
    </row>
    <row r="1077" spans="2:25" ht="20.100000000000001" customHeight="1" x14ac:dyDescent="0.25">
      <c r="B1077" s="21">
        <v>4705</v>
      </c>
      <c r="C1077" s="10" t="s">
        <v>356</v>
      </c>
      <c r="D1077" s="10" t="s">
        <v>92</v>
      </c>
      <c r="E1077" s="10" t="s">
        <v>274</v>
      </c>
      <c r="F1077" s="10" t="s">
        <v>354</v>
      </c>
      <c r="G1077" s="9" t="s">
        <v>357</v>
      </c>
      <c r="H1077" s="34" t="s">
        <v>737</v>
      </c>
      <c r="I1077" s="10" t="s">
        <v>690</v>
      </c>
      <c r="J1077" s="11">
        <v>73082</v>
      </c>
      <c r="K1077" s="12"/>
      <c r="L1077" s="10">
        <v>1</v>
      </c>
      <c r="M1077" s="36">
        <v>13</v>
      </c>
      <c r="N1077" s="33" t="s">
        <v>245</v>
      </c>
      <c r="O1077" s="30">
        <v>29.22</v>
      </c>
      <c r="P1077" s="13">
        <v>34.26</v>
      </c>
      <c r="Q1077" s="13">
        <v>33.880000000000003</v>
      </c>
      <c r="R1077" s="14">
        <v>7.5396825396824504E-2</v>
      </c>
      <c r="S1077" s="15">
        <v>0.98015873015871857</v>
      </c>
      <c r="T1077" s="22">
        <v>-0.31984126984128153</v>
      </c>
      <c r="U1077" s="23">
        <v>1.4004000000000001</v>
      </c>
      <c r="V1077" s="24">
        <v>1.3885000000000001</v>
      </c>
      <c r="W1077" s="25">
        <v>1.2271159999999998E-2</v>
      </c>
      <c r="X1077" s="26">
        <v>1.3271812532188825E-2</v>
      </c>
      <c r="Y1077" s="16">
        <v>0.15952507999999999</v>
      </c>
    </row>
    <row r="1078" spans="2:25" ht="20.100000000000001" customHeight="1" x14ac:dyDescent="0.25">
      <c r="B1078" s="21">
        <v>4705</v>
      </c>
      <c r="C1078" s="10" t="s">
        <v>1035</v>
      </c>
      <c r="D1078" s="10" t="s">
        <v>92</v>
      </c>
      <c r="E1078" s="10" t="s">
        <v>468</v>
      </c>
      <c r="F1078" s="10" t="s">
        <v>1035</v>
      </c>
      <c r="G1078" s="9" t="s">
        <v>1036</v>
      </c>
      <c r="H1078" s="34" t="s">
        <v>755</v>
      </c>
      <c r="I1078" s="10" t="s">
        <v>470</v>
      </c>
      <c r="J1078" s="11">
        <v>65932</v>
      </c>
      <c r="K1078" s="12"/>
      <c r="L1078" s="10">
        <v>1</v>
      </c>
      <c r="M1078" s="36">
        <v>18</v>
      </c>
      <c r="N1078" s="33" t="s">
        <v>245</v>
      </c>
      <c r="O1078" s="30">
        <v>28.89</v>
      </c>
      <c r="P1078" s="13">
        <v>33.9</v>
      </c>
      <c r="Q1078" s="13">
        <v>33.4</v>
      </c>
      <c r="R1078" s="14">
        <v>9.9800399201596848E-2</v>
      </c>
      <c r="S1078" s="15">
        <v>1.7964071856287434</v>
      </c>
      <c r="T1078" s="22">
        <v>-3.5928143712568306E-3</v>
      </c>
      <c r="U1078" s="23">
        <v>1.4016</v>
      </c>
      <c r="V1078" s="24">
        <v>1.3872</v>
      </c>
      <c r="W1078" s="25">
        <v>1.2270720000000002E-2</v>
      </c>
      <c r="X1078" s="26">
        <v>1.3631110243902443E-2</v>
      </c>
      <c r="Y1078" s="16">
        <v>0.22087296000000003</v>
      </c>
    </row>
    <row r="1079" spans="2:25" ht="20.100000000000001" customHeight="1" x14ac:dyDescent="0.25">
      <c r="B1079" s="21">
        <v>4663</v>
      </c>
      <c r="C1079" s="10" t="s">
        <v>31</v>
      </c>
      <c r="D1079" s="10" t="s">
        <v>92</v>
      </c>
      <c r="E1079" s="10"/>
      <c r="F1079" s="10" t="s">
        <v>101</v>
      </c>
      <c r="G1079" s="9" t="s">
        <v>128</v>
      </c>
      <c r="H1079" s="34" t="s">
        <v>464</v>
      </c>
      <c r="I1079" s="10">
        <v>65359</v>
      </c>
      <c r="J1079" s="11"/>
      <c r="K1079" s="12"/>
      <c r="L1079" s="10">
        <v>1</v>
      </c>
      <c r="M1079" s="36">
        <v>21.4</v>
      </c>
      <c r="N1079" s="33" t="s">
        <v>245</v>
      </c>
      <c r="O1079" s="30">
        <v>29.02</v>
      </c>
      <c r="P1079" s="13">
        <v>34.04</v>
      </c>
      <c r="Q1079" s="13">
        <v>33.29</v>
      </c>
      <c r="R1079" s="14">
        <v>0.14940239043824702</v>
      </c>
      <c r="S1079" s="15">
        <v>3.1972111553784859</v>
      </c>
      <c r="T1079" s="22">
        <v>1.057211155378486</v>
      </c>
      <c r="U1079" s="23">
        <v>1.4006000000000001</v>
      </c>
      <c r="V1079" s="24">
        <v>1.3880999999999999</v>
      </c>
      <c r="W1079" s="25">
        <v>1.227028E-2</v>
      </c>
      <c r="X1079" s="26">
        <v>1.4425481405152225E-2</v>
      </c>
      <c r="Y1079" s="16">
        <v>0.26258399199999999</v>
      </c>
    </row>
    <row r="1080" spans="2:25" ht="20.100000000000001" customHeight="1" x14ac:dyDescent="0.25">
      <c r="B1080" s="21">
        <v>4891</v>
      </c>
      <c r="C1080" s="10" t="s">
        <v>36</v>
      </c>
      <c r="D1080" s="10" t="s">
        <v>92</v>
      </c>
      <c r="E1080" s="10" t="s">
        <v>117</v>
      </c>
      <c r="F1080" s="10" t="s">
        <v>36</v>
      </c>
      <c r="G1080" s="9" t="s">
        <v>132</v>
      </c>
      <c r="H1080" s="34" t="s">
        <v>755</v>
      </c>
      <c r="I1080" s="10" t="s">
        <v>205</v>
      </c>
      <c r="J1080" s="11">
        <v>79524</v>
      </c>
      <c r="K1080" s="12"/>
      <c r="L1080" s="10">
        <v>7</v>
      </c>
      <c r="M1080" s="36">
        <v>153</v>
      </c>
      <c r="N1080" s="33" t="s">
        <v>245</v>
      </c>
      <c r="O1080" s="30">
        <v>36.1</v>
      </c>
      <c r="P1080" s="13">
        <v>41.14</v>
      </c>
      <c r="Q1080" s="13">
        <v>40.549999999999997</v>
      </c>
      <c r="R1080" s="14">
        <v>0.11706349206349276</v>
      </c>
      <c r="S1080" s="15">
        <v>17.910714285714391</v>
      </c>
      <c r="T1080" s="22">
        <v>2.610714285714391</v>
      </c>
      <c r="U1080" s="23">
        <v>1.3909</v>
      </c>
      <c r="V1080" s="24">
        <v>1.3664000000000001</v>
      </c>
      <c r="W1080" s="25">
        <v>1.2269984999999999E-2</v>
      </c>
      <c r="X1080" s="26">
        <v>1.389679200000001E-2</v>
      </c>
      <c r="Y1080" s="16">
        <v>1.8773077049999998</v>
      </c>
    </row>
    <row r="1081" spans="2:25" ht="20.100000000000001" customHeight="1" x14ac:dyDescent="0.25">
      <c r="B1081" s="21">
        <v>4765</v>
      </c>
      <c r="C1081" s="10" t="s">
        <v>481</v>
      </c>
      <c r="D1081" s="10" t="s">
        <v>92</v>
      </c>
      <c r="E1081" s="10" t="s">
        <v>124</v>
      </c>
      <c r="F1081" s="10" t="s">
        <v>482</v>
      </c>
      <c r="G1081" s="9" t="s">
        <v>483</v>
      </c>
      <c r="H1081" s="34" t="s">
        <v>990</v>
      </c>
      <c r="I1081" s="10" t="s">
        <v>1179</v>
      </c>
      <c r="J1081" s="11">
        <v>71430</v>
      </c>
      <c r="K1081" s="12"/>
      <c r="L1081" s="10">
        <v>10</v>
      </c>
      <c r="M1081" s="36">
        <v>236.9</v>
      </c>
      <c r="N1081" s="33" t="s">
        <v>245</v>
      </c>
      <c r="O1081" s="30">
        <v>27.53</v>
      </c>
      <c r="P1081" s="13">
        <v>32.53</v>
      </c>
      <c r="Q1081" s="13">
        <v>32.06</v>
      </c>
      <c r="R1081" s="14">
        <v>9.3999999999999778E-2</v>
      </c>
      <c r="S1081" s="15">
        <v>22.26859999999995</v>
      </c>
      <c r="T1081" s="22">
        <v>-1.421400000000054</v>
      </c>
      <c r="U1081" s="23">
        <v>1.3567</v>
      </c>
      <c r="V1081" s="24">
        <v>1.3692</v>
      </c>
      <c r="W1081" s="25">
        <v>1.2266550000000001E-2</v>
      </c>
      <c r="X1081" s="26">
        <v>1.3539238410596025E-2</v>
      </c>
      <c r="Y1081" s="16">
        <v>2.9059456950000002</v>
      </c>
    </row>
    <row r="1082" spans="2:25" ht="20.100000000000001" customHeight="1" x14ac:dyDescent="0.25">
      <c r="B1082" s="21">
        <v>4852</v>
      </c>
      <c r="C1082" s="10" t="s">
        <v>959</v>
      </c>
      <c r="D1082" s="10" t="s">
        <v>93</v>
      </c>
      <c r="E1082" s="10" t="s">
        <v>179</v>
      </c>
      <c r="F1082" s="10" t="s">
        <v>174</v>
      </c>
      <c r="G1082" s="9" t="s">
        <v>194</v>
      </c>
      <c r="H1082" s="34" t="s">
        <v>1611</v>
      </c>
      <c r="I1082" s="10" t="s">
        <v>1613</v>
      </c>
      <c r="J1082" s="11">
        <v>83079</v>
      </c>
      <c r="K1082" s="12"/>
      <c r="L1082" s="10">
        <v>14</v>
      </c>
      <c r="M1082" s="36">
        <v>364</v>
      </c>
      <c r="N1082" s="33" t="s">
        <v>245</v>
      </c>
      <c r="O1082" s="30">
        <v>36.39</v>
      </c>
      <c r="P1082" s="13">
        <v>41.39</v>
      </c>
      <c r="Q1082" s="13">
        <v>40.619999999999997</v>
      </c>
      <c r="R1082" s="14">
        <v>0.15400000000000064</v>
      </c>
      <c r="S1082" s="15">
        <v>56.056000000000232</v>
      </c>
      <c r="T1082" s="22">
        <v>19.65600000000023</v>
      </c>
      <c r="U1082" s="23">
        <v>1.3839999999999999</v>
      </c>
      <c r="V1082" s="24">
        <v>1.3725000000000001</v>
      </c>
      <c r="W1082" s="25">
        <v>1.2266425000000001E-2</v>
      </c>
      <c r="X1082" s="26">
        <v>1.4499320330969278E-2</v>
      </c>
      <c r="Y1082" s="16">
        <v>4.4649787000000005</v>
      </c>
    </row>
    <row r="1083" spans="2:25" ht="20.100000000000001" customHeight="1" x14ac:dyDescent="0.25">
      <c r="B1083" s="21">
        <v>4827</v>
      </c>
      <c r="C1083" s="10" t="s">
        <v>487</v>
      </c>
      <c r="D1083" s="10" t="s">
        <v>92</v>
      </c>
      <c r="E1083" s="10" t="s">
        <v>124</v>
      </c>
      <c r="F1083" s="10" t="s">
        <v>482</v>
      </c>
      <c r="G1083" s="9" t="s">
        <v>488</v>
      </c>
      <c r="H1083" s="34" t="s">
        <v>990</v>
      </c>
      <c r="I1083" s="10" t="s">
        <v>1482</v>
      </c>
      <c r="J1083" s="11">
        <v>71439</v>
      </c>
      <c r="K1083" s="12"/>
      <c r="L1083" s="10">
        <v>5</v>
      </c>
      <c r="M1083" s="36">
        <v>140</v>
      </c>
      <c r="N1083" s="33" t="s">
        <v>245</v>
      </c>
      <c r="O1083" s="30">
        <v>36.35</v>
      </c>
      <c r="P1083" s="13">
        <v>41.36</v>
      </c>
      <c r="Q1083" s="13">
        <v>40.770000000000003</v>
      </c>
      <c r="R1083" s="14">
        <v>0.11776447105788354</v>
      </c>
      <c r="S1083" s="15">
        <v>16.487025948103696</v>
      </c>
      <c r="T1083" s="22">
        <v>2.4870259481036951</v>
      </c>
      <c r="U1083" s="23">
        <v>1.3212999999999999</v>
      </c>
      <c r="V1083" s="24">
        <v>1.3452999999999999</v>
      </c>
      <c r="W1083" s="25">
        <v>1.226636E-2</v>
      </c>
      <c r="X1083" s="26">
        <v>1.3903724796380081E-2</v>
      </c>
      <c r="Y1083" s="16">
        <v>1.7172904</v>
      </c>
    </row>
    <row r="1084" spans="2:25" ht="20.100000000000001" customHeight="1" x14ac:dyDescent="0.25">
      <c r="B1084" s="21">
        <v>4708</v>
      </c>
      <c r="C1084" s="10" t="s">
        <v>372</v>
      </c>
      <c r="D1084" s="10" t="s">
        <v>247</v>
      </c>
      <c r="E1084" s="10" t="s">
        <v>373</v>
      </c>
      <c r="F1084" s="10" t="s">
        <v>374</v>
      </c>
      <c r="G1084" s="9" t="s">
        <v>375</v>
      </c>
      <c r="H1084" s="34" t="s">
        <v>848</v>
      </c>
      <c r="I1084" s="10" t="s">
        <v>1055</v>
      </c>
      <c r="J1084" s="11">
        <v>30122</v>
      </c>
      <c r="K1084" s="12"/>
      <c r="L1084" s="10">
        <v>23</v>
      </c>
      <c r="M1084" s="36">
        <v>592.79999999999995</v>
      </c>
      <c r="N1084" s="33" t="s">
        <v>245</v>
      </c>
      <c r="O1084" s="30">
        <v>28.13</v>
      </c>
      <c r="P1084" s="13">
        <v>33.159999999999997</v>
      </c>
      <c r="Q1084" s="13">
        <v>32.49</v>
      </c>
      <c r="R1084" s="14">
        <v>0.13320079522862721</v>
      </c>
      <c r="S1084" s="15">
        <v>78.961431411530199</v>
      </c>
      <c r="T1084" s="22">
        <v>19.681431411530205</v>
      </c>
      <c r="U1084" s="23">
        <v>1.3987000000000001</v>
      </c>
      <c r="V1084" s="24">
        <v>1.389</v>
      </c>
      <c r="W1084" s="25">
        <v>1.226588E-2</v>
      </c>
      <c r="X1084" s="26">
        <v>1.4150774403669707E-2</v>
      </c>
      <c r="Y1084" s="16">
        <v>7.2712136639999994</v>
      </c>
    </row>
    <row r="1085" spans="2:25" ht="20.100000000000001" customHeight="1" x14ac:dyDescent="0.25">
      <c r="B1085" s="21">
        <v>4711</v>
      </c>
      <c r="C1085" s="10" t="s">
        <v>1019</v>
      </c>
      <c r="D1085" s="10" t="s">
        <v>92</v>
      </c>
      <c r="E1085" s="10" t="s">
        <v>120</v>
      </c>
      <c r="F1085" s="10" t="s">
        <v>56</v>
      </c>
      <c r="G1085" s="9" t="s">
        <v>865</v>
      </c>
      <c r="H1085" s="34" t="s">
        <v>863</v>
      </c>
      <c r="I1085" s="10" t="s">
        <v>936</v>
      </c>
      <c r="J1085" s="11">
        <v>73517</v>
      </c>
      <c r="K1085" s="12"/>
      <c r="L1085" s="10">
        <v>1</v>
      </c>
      <c r="M1085" s="36">
        <v>30</v>
      </c>
      <c r="N1085" s="33" t="s">
        <v>245</v>
      </c>
      <c r="O1085" s="30">
        <v>36.33</v>
      </c>
      <c r="P1085" s="13">
        <v>41.34</v>
      </c>
      <c r="Q1085" s="13">
        <v>40.590000000000003</v>
      </c>
      <c r="R1085" s="14">
        <v>0.14970059880239506</v>
      </c>
      <c r="S1085" s="15">
        <v>4.4910179640718519</v>
      </c>
      <c r="T1085" s="22">
        <v>1.4910179640718515</v>
      </c>
      <c r="U1085" s="23">
        <v>1.4055</v>
      </c>
      <c r="V1085" s="24">
        <v>1.3813</v>
      </c>
      <c r="W1085" s="25">
        <v>1.2261919999999999E-2</v>
      </c>
      <c r="X1085" s="26">
        <v>1.4420708732394363E-2</v>
      </c>
      <c r="Y1085" s="16">
        <v>0.36785759999999995</v>
      </c>
    </row>
    <row r="1086" spans="2:25" ht="20.100000000000001" customHeight="1" x14ac:dyDescent="0.25">
      <c r="B1086" s="21">
        <v>4718</v>
      </c>
      <c r="C1086" s="10" t="s">
        <v>326</v>
      </c>
      <c r="D1086" s="10" t="s">
        <v>92</v>
      </c>
      <c r="E1086" s="10" t="s">
        <v>318</v>
      </c>
      <c r="F1086" s="10" t="s">
        <v>319</v>
      </c>
      <c r="G1086" s="9" t="s">
        <v>327</v>
      </c>
      <c r="H1086" s="34" t="s">
        <v>755</v>
      </c>
      <c r="I1086" s="10" t="s">
        <v>416</v>
      </c>
      <c r="J1086" s="11">
        <v>66072</v>
      </c>
      <c r="K1086" s="12"/>
      <c r="L1086" s="10">
        <v>4</v>
      </c>
      <c r="M1086" s="36">
        <v>121</v>
      </c>
      <c r="N1086" s="33" t="s">
        <v>245</v>
      </c>
      <c r="O1086" s="30">
        <v>29.13</v>
      </c>
      <c r="P1086" s="13">
        <v>34.15</v>
      </c>
      <c r="Q1086" s="13">
        <v>33.57</v>
      </c>
      <c r="R1086" s="14">
        <v>0.11553784860557736</v>
      </c>
      <c r="S1086" s="15">
        <v>13.98007968127486</v>
      </c>
      <c r="T1086" s="22">
        <v>1.8800796812748604</v>
      </c>
      <c r="U1086" s="23">
        <v>1.3781000000000001</v>
      </c>
      <c r="V1086" s="24">
        <v>1.3466</v>
      </c>
      <c r="W1086" s="25">
        <v>1.2261150000000004E-2</v>
      </c>
      <c r="X1086" s="26">
        <v>1.3862831756756755E-2</v>
      </c>
      <c r="Y1086" s="16">
        <v>1.4835991500000005</v>
      </c>
    </row>
    <row r="1087" spans="2:25" ht="20.100000000000001" customHeight="1" x14ac:dyDescent="0.25">
      <c r="B1087" s="21">
        <v>4750</v>
      </c>
      <c r="C1087" s="10" t="s">
        <v>256</v>
      </c>
      <c r="D1087" s="10" t="s">
        <v>92</v>
      </c>
      <c r="E1087" s="10" t="s">
        <v>99</v>
      </c>
      <c r="F1087" s="10" t="s">
        <v>256</v>
      </c>
      <c r="G1087" s="9" t="s">
        <v>473</v>
      </c>
      <c r="H1087" s="34" t="s">
        <v>863</v>
      </c>
      <c r="I1087" s="10" t="s">
        <v>474</v>
      </c>
      <c r="J1087" s="11">
        <v>81355</v>
      </c>
      <c r="K1087" s="12"/>
      <c r="L1087" s="10">
        <v>7</v>
      </c>
      <c r="M1087" s="36">
        <v>206.2</v>
      </c>
      <c r="N1087" s="33" t="s">
        <v>245</v>
      </c>
      <c r="O1087" s="30">
        <v>31.68</v>
      </c>
      <c r="P1087" s="13">
        <v>36.700000000000003</v>
      </c>
      <c r="Q1087" s="13">
        <v>35.950000000000003</v>
      </c>
      <c r="R1087" s="14">
        <v>0.14940239043824691</v>
      </c>
      <c r="S1087" s="15">
        <v>30.806772908366511</v>
      </c>
      <c r="T1087" s="22">
        <v>10.18677290836651</v>
      </c>
      <c r="U1087" s="23">
        <v>1.3588</v>
      </c>
      <c r="V1087" s="24">
        <v>1.3658999999999999</v>
      </c>
      <c r="W1087" s="25">
        <v>1.226115E-2</v>
      </c>
      <c r="X1087" s="26">
        <v>1.4414747775175643E-2</v>
      </c>
      <c r="Y1087" s="16">
        <v>2.5282491299999998</v>
      </c>
    </row>
    <row r="1088" spans="2:25" ht="20.100000000000001" customHeight="1" x14ac:dyDescent="0.25">
      <c r="B1088" s="21">
        <v>4731</v>
      </c>
      <c r="C1088" s="10" t="s">
        <v>487</v>
      </c>
      <c r="D1088" s="10" t="s">
        <v>92</v>
      </c>
      <c r="E1088" s="10" t="s">
        <v>124</v>
      </c>
      <c r="F1088" s="10" t="s">
        <v>482</v>
      </c>
      <c r="G1088" s="9" t="s">
        <v>488</v>
      </c>
      <c r="H1088" s="34" t="s">
        <v>737</v>
      </c>
      <c r="I1088" s="10" t="s">
        <v>1007</v>
      </c>
      <c r="J1088" s="11">
        <v>71427</v>
      </c>
      <c r="K1088" s="12"/>
      <c r="L1088" s="10">
        <v>4</v>
      </c>
      <c r="M1088" s="36">
        <v>103</v>
      </c>
      <c r="N1088" s="33" t="s">
        <v>245</v>
      </c>
      <c r="O1088" s="30">
        <v>28.71</v>
      </c>
      <c r="P1088" s="13">
        <v>33.72</v>
      </c>
      <c r="Q1088" s="13">
        <v>33.1</v>
      </c>
      <c r="R1088" s="14">
        <v>0.12375249500997958</v>
      </c>
      <c r="S1088" s="15">
        <v>12.746506986027896</v>
      </c>
      <c r="T1088" s="22">
        <v>2.4465069860278956</v>
      </c>
      <c r="U1088" s="23">
        <v>1.3476999999999999</v>
      </c>
      <c r="V1088" s="24">
        <v>1.3769</v>
      </c>
      <c r="W1088" s="25">
        <v>1.2260699999999999E-2</v>
      </c>
      <c r="X1088" s="26">
        <v>1.3992279498861039E-2</v>
      </c>
      <c r="Y1088" s="16">
        <v>1.2628520999999999</v>
      </c>
    </row>
    <row r="1089" spans="2:25" ht="20.100000000000001" customHeight="1" x14ac:dyDescent="0.25">
      <c r="B1089" s="21">
        <v>4856</v>
      </c>
      <c r="C1089" s="10" t="s">
        <v>62</v>
      </c>
      <c r="D1089" s="10" t="s">
        <v>92</v>
      </c>
      <c r="E1089" s="10" t="s">
        <v>274</v>
      </c>
      <c r="F1089" s="10" t="s">
        <v>111</v>
      </c>
      <c r="G1089" s="9" t="s">
        <v>145</v>
      </c>
      <c r="H1089" s="34" t="s">
        <v>990</v>
      </c>
      <c r="I1089" s="10" t="s">
        <v>220</v>
      </c>
      <c r="J1089" s="11">
        <v>79498</v>
      </c>
      <c r="K1089" s="12"/>
      <c r="L1089" s="10">
        <v>12</v>
      </c>
      <c r="M1089" s="36">
        <v>335.8</v>
      </c>
      <c r="N1089" s="33" t="s">
        <v>245</v>
      </c>
      <c r="O1089" s="30">
        <v>30.39</v>
      </c>
      <c r="P1089" s="13">
        <v>35.35</v>
      </c>
      <c r="Q1089" s="13">
        <v>34.36</v>
      </c>
      <c r="R1089" s="14">
        <v>0.19959677419354876</v>
      </c>
      <c r="S1089" s="15">
        <v>67.024596774193682</v>
      </c>
      <c r="T1089" s="22">
        <v>33.444596774193677</v>
      </c>
      <c r="U1089" s="23">
        <v>1.3856999999999999</v>
      </c>
      <c r="V1089" s="24">
        <v>1.3694999999999999</v>
      </c>
      <c r="W1089" s="25">
        <v>1.226064E-2</v>
      </c>
      <c r="X1089" s="26">
        <v>1.5318079193954667E-2</v>
      </c>
      <c r="Y1089" s="16">
        <v>4.1171229120000001</v>
      </c>
    </row>
    <row r="1090" spans="2:25" ht="20.100000000000001" customHeight="1" x14ac:dyDescent="0.25">
      <c r="B1090" s="21">
        <v>4895</v>
      </c>
      <c r="C1090" s="10" t="s">
        <v>1052</v>
      </c>
      <c r="D1090" s="10" t="s">
        <v>93</v>
      </c>
      <c r="E1090" s="10" t="s">
        <v>94</v>
      </c>
      <c r="F1090" s="10" t="s">
        <v>164</v>
      </c>
      <c r="G1090" s="9" t="s">
        <v>1053</v>
      </c>
      <c r="H1090" s="34" t="s">
        <v>875</v>
      </c>
      <c r="I1090" s="10" t="s">
        <v>812</v>
      </c>
      <c r="J1090" s="11">
        <v>75084</v>
      </c>
      <c r="K1090" s="12"/>
      <c r="L1090" s="10">
        <v>5</v>
      </c>
      <c r="M1090" s="36">
        <v>112</v>
      </c>
      <c r="N1090" s="33" t="s">
        <v>245</v>
      </c>
      <c r="O1090" s="30">
        <v>36.340000000000003</v>
      </c>
      <c r="P1090" s="13">
        <v>41.36</v>
      </c>
      <c r="Q1090" s="13">
        <v>40.6</v>
      </c>
      <c r="R1090" s="14">
        <v>0.1513944223107567</v>
      </c>
      <c r="S1090" s="15">
        <v>16.956175298804752</v>
      </c>
      <c r="T1090" s="22">
        <v>5.7561752988047497</v>
      </c>
      <c r="U1090" s="23">
        <v>1.3920999999999999</v>
      </c>
      <c r="V1090" s="24">
        <v>1.363</v>
      </c>
      <c r="W1090" s="25">
        <v>1.2260194999999998E-2</v>
      </c>
      <c r="X1090" s="26">
        <v>1.4447459835680744E-2</v>
      </c>
      <c r="Y1090" s="16">
        <v>1.3731418399999997</v>
      </c>
    </row>
    <row r="1091" spans="2:25" ht="20.100000000000001" customHeight="1" x14ac:dyDescent="0.25">
      <c r="B1091" s="21">
        <v>4710</v>
      </c>
      <c r="C1091" s="10" t="s">
        <v>263</v>
      </c>
      <c r="D1091" s="10" t="s">
        <v>92</v>
      </c>
      <c r="E1091" s="10" t="s">
        <v>119</v>
      </c>
      <c r="F1091" s="10" t="s">
        <v>119</v>
      </c>
      <c r="G1091" s="9" t="s">
        <v>264</v>
      </c>
      <c r="H1091" s="34" t="s">
        <v>866</v>
      </c>
      <c r="I1091" s="10" t="s">
        <v>262</v>
      </c>
      <c r="J1091" s="11">
        <v>69131</v>
      </c>
      <c r="K1091" s="12"/>
      <c r="L1091" s="10">
        <v>1</v>
      </c>
      <c r="M1091" s="36">
        <v>25.8</v>
      </c>
      <c r="N1091" s="33" t="s">
        <v>245</v>
      </c>
      <c r="O1091" s="30">
        <v>31.66</v>
      </c>
      <c r="P1091" s="13">
        <v>36.68</v>
      </c>
      <c r="Q1091" s="13">
        <v>36.1</v>
      </c>
      <c r="R1091" s="14">
        <v>0.11553784860557736</v>
      </c>
      <c r="S1091" s="15">
        <v>2.9808764940238959</v>
      </c>
      <c r="T1091" s="22">
        <v>0.40087649402389586</v>
      </c>
      <c r="U1091" s="23">
        <v>1.4034</v>
      </c>
      <c r="V1091" s="24">
        <v>1.383</v>
      </c>
      <c r="W1091" s="25">
        <v>1.2260159999999999E-2</v>
      </c>
      <c r="X1091" s="26">
        <v>1.3861712432432427E-2</v>
      </c>
      <c r="Y1091" s="16">
        <v>0.31631212799999997</v>
      </c>
    </row>
    <row r="1092" spans="2:25" ht="20.100000000000001" customHeight="1" x14ac:dyDescent="0.25">
      <c r="B1092" s="21">
        <v>4847</v>
      </c>
      <c r="C1092" s="10" t="s">
        <v>348</v>
      </c>
      <c r="D1092" s="10" t="s">
        <v>92</v>
      </c>
      <c r="E1092" s="10" t="s">
        <v>274</v>
      </c>
      <c r="F1092" s="10" t="s">
        <v>349</v>
      </c>
      <c r="G1092" s="9" t="s">
        <v>350</v>
      </c>
      <c r="H1092" s="34" t="s">
        <v>990</v>
      </c>
      <c r="I1092" s="10" t="s">
        <v>351</v>
      </c>
      <c r="J1092" s="11">
        <v>73881</v>
      </c>
      <c r="K1092" s="12"/>
      <c r="L1092" s="10">
        <v>13</v>
      </c>
      <c r="M1092" s="36">
        <v>264</v>
      </c>
      <c r="N1092" s="33" t="s">
        <v>245</v>
      </c>
      <c r="O1092" s="30">
        <v>36.44</v>
      </c>
      <c r="P1092" s="13">
        <v>41.46</v>
      </c>
      <c r="Q1092" s="13">
        <v>40.619999999999997</v>
      </c>
      <c r="R1092" s="14">
        <v>0.16733067729083723</v>
      </c>
      <c r="S1092" s="15">
        <v>44.175298804781029</v>
      </c>
      <c r="T1092" s="22">
        <v>17.775298804781027</v>
      </c>
      <c r="U1092" s="23">
        <v>1.3773</v>
      </c>
      <c r="V1092" s="24">
        <v>1.3773</v>
      </c>
      <c r="W1092" s="25">
        <v>1.225797E-2</v>
      </c>
      <c r="X1092" s="26">
        <v>1.4721294114832546E-2</v>
      </c>
      <c r="Y1092" s="16">
        <v>3.23610408</v>
      </c>
    </row>
    <row r="1093" spans="2:25" ht="20.100000000000001" customHeight="1" x14ac:dyDescent="0.25">
      <c r="B1093" s="21">
        <v>4815</v>
      </c>
      <c r="C1093" s="10" t="s">
        <v>307</v>
      </c>
      <c r="D1093" s="10" t="s">
        <v>92</v>
      </c>
      <c r="E1093" s="10" t="s">
        <v>116</v>
      </c>
      <c r="F1093" s="10" t="s">
        <v>308</v>
      </c>
      <c r="G1093" s="9" t="s">
        <v>309</v>
      </c>
      <c r="H1093" s="34" t="s">
        <v>755</v>
      </c>
      <c r="I1093" s="10" t="s">
        <v>763</v>
      </c>
      <c r="J1093" s="11">
        <v>80157</v>
      </c>
      <c r="K1093" s="12"/>
      <c r="L1093" s="10">
        <v>1</v>
      </c>
      <c r="M1093" s="36">
        <v>32.5</v>
      </c>
      <c r="N1093" s="33" t="s">
        <v>245</v>
      </c>
      <c r="O1093" s="30">
        <v>35.74</v>
      </c>
      <c r="P1093" s="13">
        <v>40.75</v>
      </c>
      <c r="Q1093" s="13">
        <v>40.31</v>
      </c>
      <c r="R1093" s="14">
        <v>8.7824351297404776E-2</v>
      </c>
      <c r="S1093" s="15">
        <v>2.8542914171656553</v>
      </c>
      <c r="T1093" s="22">
        <v>-0.39570858283434496</v>
      </c>
      <c r="U1093" s="23">
        <v>1.3486</v>
      </c>
      <c r="V1093" s="24">
        <v>1.3160000000000001</v>
      </c>
      <c r="W1093" s="25">
        <v>1.225716E-2</v>
      </c>
      <c r="X1093" s="26">
        <v>1.3437280437636754E-2</v>
      </c>
      <c r="Y1093" s="16">
        <v>0.39835769999999998</v>
      </c>
    </row>
    <row r="1094" spans="2:25" ht="20.100000000000001" customHeight="1" x14ac:dyDescent="0.25">
      <c r="B1094" s="21">
        <v>4723</v>
      </c>
      <c r="C1094" s="10" t="s">
        <v>302</v>
      </c>
      <c r="D1094" s="10" t="s">
        <v>93</v>
      </c>
      <c r="E1094" s="10" t="s">
        <v>87</v>
      </c>
      <c r="F1094" s="10" t="s">
        <v>303</v>
      </c>
      <c r="G1094" s="9" t="s">
        <v>304</v>
      </c>
      <c r="H1094" s="34" t="s">
        <v>875</v>
      </c>
      <c r="I1094" s="10" t="s">
        <v>305</v>
      </c>
      <c r="J1094" s="11">
        <v>71797</v>
      </c>
      <c r="K1094" s="12"/>
      <c r="L1094" s="10">
        <v>11</v>
      </c>
      <c r="M1094" s="36">
        <v>298.89999999999998</v>
      </c>
      <c r="N1094" s="33" t="s">
        <v>245</v>
      </c>
      <c r="O1094" s="30">
        <v>26.94</v>
      </c>
      <c r="P1094" s="13">
        <v>31.95</v>
      </c>
      <c r="Q1094" s="13">
        <v>31.45</v>
      </c>
      <c r="R1094" s="14">
        <v>9.9800399201596848E-2</v>
      </c>
      <c r="S1094" s="15">
        <v>29.830339321357297</v>
      </c>
      <c r="T1094" s="22">
        <v>-5.9660678642703698E-2</v>
      </c>
      <c r="U1094" s="23">
        <v>1.3446</v>
      </c>
      <c r="V1094" s="24">
        <v>1.379</v>
      </c>
      <c r="W1094" s="25">
        <v>1.2256200000000002E-2</v>
      </c>
      <c r="X1094" s="26">
        <v>1.3614980487804882E-2</v>
      </c>
      <c r="Y1094" s="16">
        <v>3.6633781800000005</v>
      </c>
    </row>
    <row r="1095" spans="2:25" ht="20.100000000000001" customHeight="1" x14ac:dyDescent="0.25">
      <c r="B1095" s="21">
        <v>4865</v>
      </c>
      <c r="C1095" s="10" t="s">
        <v>330</v>
      </c>
      <c r="D1095" s="10" t="s">
        <v>92</v>
      </c>
      <c r="E1095" s="10" t="s">
        <v>318</v>
      </c>
      <c r="F1095" s="10" t="s">
        <v>328</v>
      </c>
      <c r="G1095" s="9" t="s">
        <v>331</v>
      </c>
      <c r="H1095" s="34" t="s">
        <v>1644</v>
      </c>
      <c r="I1095" s="10" t="s">
        <v>329</v>
      </c>
      <c r="J1095" s="11">
        <v>82210</v>
      </c>
      <c r="K1095" s="12"/>
      <c r="L1095" s="10">
        <v>5</v>
      </c>
      <c r="M1095" s="36">
        <v>130.4</v>
      </c>
      <c r="N1095" s="33" t="s">
        <v>245</v>
      </c>
      <c r="O1095" s="30">
        <v>36.450000000000003</v>
      </c>
      <c r="P1095" s="13">
        <v>41.46</v>
      </c>
      <c r="Q1095" s="13">
        <v>40.619999999999997</v>
      </c>
      <c r="R1095" s="14">
        <v>0.16766467065868337</v>
      </c>
      <c r="S1095" s="15">
        <v>21.863473053892314</v>
      </c>
      <c r="T1095" s="22">
        <v>8.823473053892311</v>
      </c>
      <c r="U1095" s="23">
        <v>1.3888</v>
      </c>
      <c r="V1095" s="24">
        <v>1.365</v>
      </c>
      <c r="W1095" s="25">
        <v>1.225441E-2</v>
      </c>
      <c r="X1095" s="26">
        <v>1.472292424460433E-2</v>
      </c>
      <c r="Y1095" s="16">
        <v>1.5979750640000001</v>
      </c>
    </row>
    <row r="1096" spans="2:25" ht="20.100000000000001" customHeight="1" x14ac:dyDescent="0.25">
      <c r="B1096" s="21">
        <v>4727</v>
      </c>
      <c r="C1096" s="10" t="s">
        <v>348</v>
      </c>
      <c r="D1096" s="10" t="s">
        <v>92</v>
      </c>
      <c r="E1096" s="10" t="s">
        <v>99</v>
      </c>
      <c r="F1096" s="10" t="s">
        <v>349</v>
      </c>
      <c r="G1096" s="9" t="s">
        <v>350</v>
      </c>
      <c r="H1096" s="34" t="s">
        <v>863</v>
      </c>
      <c r="I1096" s="10" t="s">
        <v>1016</v>
      </c>
      <c r="J1096" s="11">
        <v>73868</v>
      </c>
      <c r="K1096" s="12"/>
      <c r="L1096" s="10">
        <v>6</v>
      </c>
      <c r="M1096" s="36">
        <v>149</v>
      </c>
      <c r="N1096" s="33" t="s">
        <v>245</v>
      </c>
      <c r="O1096" s="30">
        <v>28.45</v>
      </c>
      <c r="P1096" s="13">
        <v>33.47</v>
      </c>
      <c r="Q1096" s="13">
        <v>32.770000000000003</v>
      </c>
      <c r="R1096" s="14">
        <v>0.13944223107569637</v>
      </c>
      <c r="S1096" s="15">
        <v>20.776892430278757</v>
      </c>
      <c r="T1096" s="22">
        <v>5.8768924302787573</v>
      </c>
      <c r="U1096" s="23">
        <v>1.3446</v>
      </c>
      <c r="V1096" s="24">
        <v>1.3786</v>
      </c>
      <c r="W1096" s="25">
        <v>1.22544E-2</v>
      </c>
      <c r="X1096" s="26">
        <v>1.4240066666666653E-2</v>
      </c>
      <c r="Y1096" s="16">
        <v>1.8259056</v>
      </c>
    </row>
    <row r="1097" spans="2:25" ht="20.100000000000001" customHeight="1" x14ac:dyDescent="0.25">
      <c r="B1097" s="21">
        <v>4675</v>
      </c>
      <c r="C1097" s="10" t="s">
        <v>361</v>
      </c>
      <c r="D1097" s="10" t="s">
        <v>93</v>
      </c>
      <c r="E1097" s="10"/>
      <c r="F1097" s="10" t="s">
        <v>164</v>
      </c>
      <c r="G1097" s="9" t="s">
        <v>362</v>
      </c>
      <c r="H1097" s="34" t="s">
        <v>240</v>
      </c>
      <c r="I1097" s="10">
        <v>65696</v>
      </c>
      <c r="J1097" s="11"/>
      <c r="K1097" s="12"/>
      <c r="L1097" s="10">
        <v>1</v>
      </c>
      <c r="M1097" s="36">
        <v>20.8</v>
      </c>
      <c r="N1097" s="33" t="s">
        <v>245</v>
      </c>
      <c r="O1097" s="30">
        <v>35.340000000000003</v>
      </c>
      <c r="P1097" s="13">
        <v>40.340000000000003</v>
      </c>
      <c r="Q1097" s="13">
        <v>39.76</v>
      </c>
      <c r="R1097" s="14">
        <v>0.11600000000000107</v>
      </c>
      <c r="S1097" s="15">
        <v>2.4128000000000225</v>
      </c>
      <c r="T1097" s="22">
        <v>0.33280000000002224</v>
      </c>
      <c r="U1097" s="23">
        <v>1.4079999999999999</v>
      </c>
      <c r="V1097" s="24">
        <v>1.3768</v>
      </c>
      <c r="W1097" s="25">
        <v>1.2253119999999999E-2</v>
      </c>
      <c r="X1097" s="26">
        <v>1.3860995475113139E-2</v>
      </c>
      <c r="Y1097" s="16">
        <v>0.25486489600000001</v>
      </c>
    </row>
    <row r="1098" spans="2:25" ht="20.100000000000001" customHeight="1" x14ac:dyDescent="0.25">
      <c r="B1098" s="21">
        <v>4705</v>
      </c>
      <c r="C1098" s="10" t="s">
        <v>785</v>
      </c>
      <c r="D1098" s="10" t="s">
        <v>92</v>
      </c>
      <c r="E1098" s="10" t="s">
        <v>99</v>
      </c>
      <c r="F1098" s="10" t="s">
        <v>43</v>
      </c>
      <c r="G1098" s="9" t="s">
        <v>868</v>
      </c>
      <c r="H1098" s="34" t="s">
        <v>863</v>
      </c>
      <c r="I1098" s="10" t="s">
        <v>209</v>
      </c>
      <c r="J1098" s="11">
        <v>73791</v>
      </c>
      <c r="K1098" s="12"/>
      <c r="L1098" s="10">
        <v>3</v>
      </c>
      <c r="M1098" s="36">
        <v>71.2</v>
      </c>
      <c r="N1098" s="33" t="s">
        <v>245</v>
      </c>
      <c r="O1098" s="30">
        <v>26.66</v>
      </c>
      <c r="P1098" s="13">
        <v>31.67</v>
      </c>
      <c r="Q1098" s="13">
        <v>31.11</v>
      </c>
      <c r="R1098" s="14">
        <v>0.11177644710578884</v>
      </c>
      <c r="S1098" s="15">
        <v>7.9584830339321657</v>
      </c>
      <c r="T1098" s="22">
        <v>0.83848303393216483</v>
      </c>
      <c r="U1098" s="23">
        <v>1.4003000000000001</v>
      </c>
      <c r="V1098" s="24">
        <v>1.3843000000000001</v>
      </c>
      <c r="W1098" s="25">
        <v>1.2252240000000001E-2</v>
      </c>
      <c r="X1098" s="26">
        <v>1.3794094921348322E-2</v>
      </c>
      <c r="Y1098" s="16">
        <v>0.87235948800000007</v>
      </c>
    </row>
    <row r="1099" spans="2:25" ht="20.100000000000001" customHeight="1" x14ac:dyDescent="0.25">
      <c r="B1099" s="21">
        <v>4694</v>
      </c>
      <c r="C1099" s="10" t="s">
        <v>97</v>
      </c>
      <c r="D1099" s="10" t="s">
        <v>93</v>
      </c>
      <c r="E1099" s="10" t="s">
        <v>94</v>
      </c>
      <c r="F1099" s="10" t="s">
        <v>94</v>
      </c>
      <c r="G1099" s="9" t="s">
        <v>182</v>
      </c>
      <c r="H1099" s="34" t="s">
        <v>875</v>
      </c>
      <c r="I1099" s="10" t="s">
        <v>238</v>
      </c>
      <c r="J1099" s="11">
        <v>79407</v>
      </c>
      <c r="K1099" s="12"/>
      <c r="L1099" s="10">
        <v>1</v>
      </c>
      <c r="M1099" s="36">
        <v>31</v>
      </c>
      <c r="N1099" s="33" t="s">
        <v>245</v>
      </c>
      <c r="O1099" s="30">
        <v>26.89</v>
      </c>
      <c r="P1099" s="13">
        <v>31.9</v>
      </c>
      <c r="Q1099" s="13">
        <v>31.04</v>
      </c>
      <c r="R1099" s="14">
        <v>0.17165668662674646</v>
      </c>
      <c r="S1099" s="15">
        <v>5.3213572854291407</v>
      </c>
      <c r="T1099" s="22">
        <v>2.2213572854291401</v>
      </c>
      <c r="U1099" s="23">
        <v>1.3804000000000001</v>
      </c>
      <c r="V1099" s="24">
        <v>1.4040999999999999</v>
      </c>
      <c r="W1099" s="25">
        <v>1.22518E-2</v>
      </c>
      <c r="X1099" s="26">
        <v>1.4790727228915663E-2</v>
      </c>
      <c r="Y1099" s="16">
        <v>0.37980580000000003</v>
      </c>
    </row>
    <row r="1100" spans="2:25" ht="20.100000000000001" customHeight="1" x14ac:dyDescent="0.25">
      <c r="B1100" s="21">
        <v>4850</v>
      </c>
      <c r="C1100" s="10" t="s">
        <v>77</v>
      </c>
      <c r="D1100" s="10" t="s">
        <v>92</v>
      </c>
      <c r="E1100" s="10" t="s">
        <v>122</v>
      </c>
      <c r="F1100" s="10" t="s">
        <v>114</v>
      </c>
      <c r="G1100" s="9" t="s">
        <v>153</v>
      </c>
      <c r="H1100" s="34" t="s">
        <v>990</v>
      </c>
      <c r="I1100" s="10" t="s">
        <v>229</v>
      </c>
      <c r="J1100" s="11">
        <v>93303</v>
      </c>
      <c r="K1100" s="12"/>
      <c r="L1100" s="10">
        <v>5</v>
      </c>
      <c r="M1100" s="36">
        <v>129</v>
      </c>
      <c r="N1100" s="33" t="s">
        <v>245</v>
      </c>
      <c r="O1100" s="30">
        <v>35.57</v>
      </c>
      <c r="P1100" s="13">
        <v>40.590000000000003</v>
      </c>
      <c r="Q1100" s="13">
        <v>39.56</v>
      </c>
      <c r="R1100" s="14">
        <v>0.20517928286852599</v>
      </c>
      <c r="S1100" s="15">
        <v>26.468127490039851</v>
      </c>
      <c r="T1100" s="22">
        <v>13.568127490039853</v>
      </c>
      <c r="U1100" s="23">
        <v>1.3871</v>
      </c>
      <c r="V1100" s="24">
        <v>1.3660000000000001</v>
      </c>
      <c r="W1100" s="25">
        <v>1.2251295000000001E-2</v>
      </c>
      <c r="X1100" s="26">
        <v>1.5413910000000001E-2</v>
      </c>
      <c r="Y1100" s="16">
        <v>1.5804170550000001</v>
      </c>
    </row>
    <row r="1101" spans="2:25" ht="20.100000000000001" customHeight="1" x14ac:dyDescent="0.25">
      <c r="B1101" s="21">
        <v>4827</v>
      </c>
      <c r="C1101" s="10" t="s">
        <v>432</v>
      </c>
      <c r="D1101" s="10" t="s">
        <v>93</v>
      </c>
      <c r="E1101" s="10" t="s">
        <v>87</v>
      </c>
      <c r="F1101" s="10" t="s">
        <v>299</v>
      </c>
      <c r="G1101" s="9" t="s">
        <v>300</v>
      </c>
      <c r="H1101" s="34" t="s">
        <v>875</v>
      </c>
      <c r="I1101" s="10" t="s">
        <v>301</v>
      </c>
      <c r="J1101" s="11">
        <v>77300</v>
      </c>
      <c r="K1101" s="12"/>
      <c r="L1101" s="10">
        <v>3</v>
      </c>
      <c r="M1101" s="36">
        <v>60.3</v>
      </c>
      <c r="N1101" s="33" t="s">
        <v>245</v>
      </c>
      <c r="O1101" s="30">
        <v>27.54</v>
      </c>
      <c r="P1101" s="13">
        <v>32.54</v>
      </c>
      <c r="Q1101" s="13">
        <v>31.91</v>
      </c>
      <c r="R1101" s="14">
        <v>0.12599999999999981</v>
      </c>
      <c r="S1101" s="15">
        <v>7.5977999999999879</v>
      </c>
      <c r="T1101" s="22">
        <v>1.5677999999999879</v>
      </c>
      <c r="U1101" s="23">
        <v>1.3139000000000001</v>
      </c>
      <c r="V1101" s="24">
        <v>1.3492</v>
      </c>
      <c r="W1101" s="25">
        <v>1.2250260000000002E-2</v>
      </c>
      <c r="X1101" s="26">
        <v>1.4016315789473684E-2</v>
      </c>
      <c r="Y1101" s="16">
        <v>0.7386906780000001</v>
      </c>
    </row>
    <row r="1102" spans="2:25" ht="20.100000000000001" customHeight="1" x14ac:dyDescent="0.25">
      <c r="B1102" s="21">
        <v>4727</v>
      </c>
      <c r="C1102" s="10" t="s">
        <v>1189</v>
      </c>
      <c r="D1102" s="10" t="s">
        <v>92</v>
      </c>
      <c r="E1102" s="10" t="s">
        <v>99</v>
      </c>
      <c r="F1102" s="10" t="s">
        <v>50</v>
      </c>
      <c r="G1102" s="9" t="s">
        <v>1190</v>
      </c>
      <c r="H1102" s="34" t="s">
        <v>863</v>
      </c>
      <c r="I1102" s="10" t="s">
        <v>1188</v>
      </c>
      <c r="J1102" s="11">
        <v>59043</v>
      </c>
      <c r="K1102" s="12"/>
      <c r="L1102" s="10">
        <v>1</v>
      </c>
      <c r="M1102" s="36">
        <v>28.5</v>
      </c>
      <c r="N1102" s="33" t="s">
        <v>245</v>
      </c>
      <c r="O1102" s="30">
        <v>29.81</v>
      </c>
      <c r="P1102" s="13">
        <v>34.83</v>
      </c>
      <c r="Q1102" s="13">
        <v>34.409999999999997</v>
      </c>
      <c r="R1102" s="14">
        <v>8.3665338645418669E-2</v>
      </c>
      <c r="S1102" s="15">
        <v>2.3844621513944322</v>
      </c>
      <c r="T1102" s="22">
        <v>-0.46553784860556813</v>
      </c>
      <c r="U1102" s="23">
        <v>1.3540000000000001</v>
      </c>
      <c r="V1102" s="24">
        <v>1.3673</v>
      </c>
      <c r="W1102" s="25">
        <v>1.2245850000000003E-2</v>
      </c>
      <c r="X1102" s="26">
        <v>1.3363949347826094E-2</v>
      </c>
      <c r="Y1102" s="16">
        <v>0.34900672500000007</v>
      </c>
    </row>
    <row r="1103" spans="2:25" ht="20.100000000000001" customHeight="1" x14ac:dyDescent="0.25">
      <c r="B1103" s="21">
        <v>4868</v>
      </c>
      <c r="C1103" s="10" t="s">
        <v>818</v>
      </c>
      <c r="D1103" s="10" t="s">
        <v>93</v>
      </c>
      <c r="E1103" s="10" t="s">
        <v>87</v>
      </c>
      <c r="F1103" s="10" t="s">
        <v>87</v>
      </c>
      <c r="G1103" s="9" t="s">
        <v>819</v>
      </c>
      <c r="H1103" s="34" t="s">
        <v>875</v>
      </c>
      <c r="I1103" s="10" t="s">
        <v>431</v>
      </c>
      <c r="J1103" s="11">
        <v>82947</v>
      </c>
      <c r="K1103" s="12"/>
      <c r="L1103" s="10">
        <v>14</v>
      </c>
      <c r="M1103" s="36">
        <v>380.5</v>
      </c>
      <c r="N1103" s="33" t="s">
        <v>245</v>
      </c>
      <c r="O1103" s="30">
        <v>31.94</v>
      </c>
      <c r="P1103" s="13">
        <v>36.94</v>
      </c>
      <c r="Q1103" s="13">
        <v>36.58</v>
      </c>
      <c r="R1103" s="14">
        <v>7.1999999999999939E-2</v>
      </c>
      <c r="S1103" s="15">
        <v>27.395999999999976</v>
      </c>
      <c r="T1103" s="22">
        <v>-10.654000000000025</v>
      </c>
      <c r="U1103" s="23">
        <v>1.3677999999999999</v>
      </c>
      <c r="V1103" s="24">
        <v>1.3838999999999999</v>
      </c>
      <c r="W1103" s="25">
        <v>1.2245064999999999E-2</v>
      </c>
      <c r="X1103" s="26">
        <v>1.3195113146551724E-2</v>
      </c>
      <c r="Y1103" s="16">
        <v>4.6592472324999994</v>
      </c>
    </row>
    <row r="1104" spans="2:25" ht="20.100000000000001" customHeight="1" x14ac:dyDescent="0.25">
      <c r="B1104" s="21">
        <v>4816</v>
      </c>
      <c r="C1104" s="10" t="s">
        <v>377</v>
      </c>
      <c r="D1104" s="10" t="s">
        <v>247</v>
      </c>
      <c r="E1104" s="10" t="s">
        <v>373</v>
      </c>
      <c r="F1104" s="10" t="s">
        <v>374</v>
      </c>
      <c r="G1104" s="9" t="s">
        <v>378</v>
      </c>
      <c r="H1104" s="34" t="s">
        <v>850</v>
      </c>
      <c r="I1104" s="10" t="s">
        <v>514</v>
      </c>
      <c r="J1104" s="11">
        <v>30129</v>
      </c>
      <c r="K1104" s="12"/>
      <c r="L1104" s="10">
        <v>19</v>
      </c>
      <c r="M1104" s="36">
        <v>509</v>
      </c>
      <c r="N1104" s="33" t="s">
        <v>245</v>
      </c>
      <c r="O1104" s="30">
        <v>35.6</v>
      </c>
      <c r="P1104" s="13">
        <v>40.6</v>
      </c>
      <c r="Q1104" s="13">
        <v>40.049999999999997</v>
      </c>
      <c r="R1104" s="14">
        <v>0.11000000000000085</v>
      </c>
      <c r="S1104" s="15">
        <v>55.990000000000428</v>
      </c>
      <c r="T1104" s="22">
        <v>5.090000000000428</v>
      </c>
      <c r="U1104" s="23">
        <v>1.3346</v>
      </c>
      <c r="V1104" s="24">
        <v>1.3270999999999999</v>
      </c>
      <c r="W1104" s="25">
        <v>1.2243819999999999E-2</v>
      </c>
      <c r="X1104" s="26">
        <v>1.3757101123595518E-2</v>
      </c>
      <c r="Y1104" s="16">
        <v>6.2321043799999991</v>
      </c>
    </row>
    <row r="1105" spans="2:25" ht="20.100000000000001" customHeight="1" x14ac:dyDescent="0.25">
      <c r="B1105" s="21">
        <v>4846</v>
      </c>
      <c r="C1105" s="10" t="s">
        <v>48</v>
      </c>
      <c r="D1105" s="10" t="s">
        <v>92</v>
      </c>
      <c r="E1105" s="10" t="s">
        <v>99</v>
      </c>
      <c r="F1105" s="10" t="s">
        <v>46</v>
      </c>
      <c r="G1105" s="9" t="s">
        <v>138</v>
      </c>
      <c r="H1105" s="34" t="s">
        <v>863</v>
      </c>
      <c r="I1105" s="10" t="s">
        <v>420</v>
      </c>
      <c r="J1105" s="11">
        <v>85211</v>
      </c>
      <c r="K1105" s="12"/>
      <c r="L1105" s="10">
        <v>15</v>
      </c>
      <c r="M1105" s="36">
        <v>417</v>
      </c>
      <c r="N1105" s="33" t="s">
        <v>245</v>
      </c>
      <c r="O1105" s="30">
        <v>28.53</v>
      </c>
      <c r="P1105" s="13">
        <v>33.56</v>
      </c>
      <c r="Q1105" s="13">
        <v>32.93</v>
      </c>
      <c r="R1105" s="14">
        <v>0.12524850894632256</v>
      </c>
      <c r="S1105" s="15">
        <v>52.228628230616508</v>
      </c>
      <c r="T1105" s="22">
        <v>10.528628230616503</v>
      </c>
      <c r="U1105" s="23">
        <v>1.3875999999999999</v>
      </c>
      <c r="V1105" s="24">
        <v>1.3636999999999999</v>
      </c>
      <c r="W1105" s="25">
        <v>1.2243285E-2</v>
      </c>
      <c r="X1105" s="26">
        <v>1.3996300806818188E-2</v>
      </c>
      <c r="Y1105" s="16">
        <v>5.1054498449999999</v>
      </c>
    </row>
    <row r="1106" spans="2:25" ht="20.100000000000001" customHeight="1" x14ac:dyDescent="0.25">
      <c r="B1106" s="21">
        <v>4868</v>
      </c>
      <c r="C1106" s="10" t="s">
        <v>52</v>
      </c>
      <c r="D1106" s="10" t="s">
        <v>93</v>
      </c>
      <c r="E1106" s="10" t="s">
        <v>87</v>
      </c>
      <c r="F1106" s="10" t="s">
        <v>87</v>
      </c>
      <c r="G1106" s="9" t="s">
        <v>822</v>
      </c>
      <c r="H1106" s="34" t="s">
        <v>875</v>
      </c>
      <c r="I1106" s="10" t="s">
        <v>431</v>
      </c>
      <c r="J1106" s="11">
        <v>82947</v>
      </c>
      <c r="K1106" s="12"/>
      <c r="L1106" s="10">
        <v>11</v>
      </c>
      <c r="M1106" s="36">
        <v>288.60000000000002</v>
      </c>
      <c r="N1106" s="33" t="s">
        <v>245</v>
      </c>
      <c r="O1106" s="30">
        <v>36.270000000000003</v>
      </c>
      <c r="P1106" s="13">
        <v>41.28</v>
      </c>
      <c r="Q1106" s="13">
        <v>40.79</v>
      </c>
      <c r="R1106" s="14">
        <v>9.7804391217565304E-2</v>
      </c>
      <c r="S1106" s="15">
        <v>28.22634730538935</v>
      </c>
      <c r="T1106" s="22">
        <v>-0.6336526946106551</v>
      </c>
      <c r="U1106" s="23">
        <v>1.3951</v>
      </c>
      <c r="V1106" s="24">
        <v>1.3556999999999999</v>
      </c>
      <c r="W1106" s="25">
        <v>1.224106E-2</v>
      </c>
      <c r="X1106" s="26">
        <v>1.3568077566371689E-2</v>
      </c>
      <c r="Y1106" s="16">
        <v>3.5327699160000003</v>
      </c>
    </row>
    <row r="1107" spans="2:25" ht="20.100000000000001" customHeight="1" x14ac:dyDescent="0.25">
      <c r="B1107" s="21">
        <v>4727</v>
      </c>
      <c r="C1107" s="10" t="s">
        <v>950</v>
      </c>
      <c r="D1107" s="10" t="s">
        <v>92</v>
      </c>
      <c r="E1107" s="10" t="s">
        <v>122</v>
      </c>
      <c r="F1107" s="10" t="s">
        <v>74</v>
      </c>
      <c r="G1107" s="9" t="s">
        <v>951</v>
      </c>
      <c r="H1107" s="34" t="s">
        <v>737</v>
      </c>
      <c r="I1107" s="10" t="s">
        <v>286</v>
      </c>
      <c r="J1107" s="11">
        <v>71591</v>
      </c>
      <c r="K1107" s="12"/>
      <c r="L1107" s="10">
        <v>8</v>
      </c>
      <c r="M1107" s="36">
        <v>230</v>
      </c>
      <c r="N1107" s="33" t="s">
        <v>245</v>
      </c>
      <c r="O1107" s="30">
        <v>28.15</v>
      </c>
      <c r="P1107" s="13">
        <v>33.18</v>
      </c>
      <c r="Q1107" s="13">
        <v>32.71</v>
      </c>
      <c r="R1107" s="14">
        <v>9.3439363817097165E-2</v>
      </c>
      <c r="S1107" s="15">
        <v>21.491053677932349</v>
      </c>
      <c r="T1107" s="22">
        <v>-1.5089463220676533</v>
      </c>
      <c r="U1107" s="23">
        <v>1.3766</v>
      </c>
      <c r="V1107" s="24">
        <v>1.3429</v>
      </c>
      <c r="W1107" s="25">
        <v>1.223775E-2</v>
      </c>
      <c r="X1107" s="26">
        <v>1.3499097039473681E-2</v>
      </c>
      <c r="Y1107" s="16">
        <v>2.8146825</v>
      </c>
    </row>
    <row r="1108" spans="2:25" ht="20.100000000000001" customHeight="1" x14ac:dyDescent="0.25">
      <c r="B1108" s="21">
        <v>4828</v>
      </c>
      <c r="C1108" s="10" t="s">
        <v>421</v>
      </c>
      <c r="D1108" s="10" t="s">
        <v>92</v>
      </c>
      <c r="E1108" s="10" t="s">
        <v>99</v>
      </c>
      <c r="F1108" s="10" t="s">
        <v>105</v>
      </c>
      <c r="G1108" s="9" t="s">
        <v>422</v>
      </c>
      <c r="H1108" s="34" t="s">
        <v>863</v>
      </c>
      <c r="I1108" s="10" t="s">
        <v>1151</v>
      </c>
      <c r="J1108" s="11">
        <v>82814</v>
      </c>
      <c r="K1108" s="12"/>
      <c r="L1108" s="10">
        <v>1</v>
      </c>
      <c r="M1108" s="36">
        <v>16</v>
      </c>
      <c r="N1108" s="33" t="s">
        <v>245</v>
      </c>
      <c r="O1108" s="30">
        <v>28.65</v>
      </c>
      <c r="P1108" s="13">
        <v>33.659999999999997</v>
      </c>
      <c r="Q1108" s="13">
        <v>32.99</v>
      </c>
      <c r="R1108" s="14">
        <v>0.1337325349301387</v>
      </c>
      <c r="S1108" s="15">
        <v>2.1397205588822192</v>
      </c>
      <c r="T1108" s="22">
        <v>0.53972055888221915</v>
      </c>
      <c r="U1108" s="23">
        <v>1.3242</v>
      </c>
      <c r="V1108" s="24">
        <v>1.3361000000000001</v>
      </c>
      <c r="W1108" s="25">
        <v>1.2237380000000003E-2</v>
      </c>
      <c r="X1108" s="26">
        <v>1.4126560783410125E-2</v>
      </c>
      <c r="Y1108" s="16">
        <v>0.19579808000000004</v>
      </c>
    </row>
    <row r="1109" spans="2:25" ht="20.100000000000001" customHeight="1" x14ac:dyDescent="0.25">
      <c r="B1109" s="21">
        <v>4710</v>
      </c>
      <c r="C1109" s="10" t="s">
        <v>1070</v>
      </c>
      <c r="D1109" s="10" t="s">
        <v>92</v>
      </c>
      <c r="E1109" s="10" t="s">
        <v>274</v>
      </c>
      <c r="F1109" s="10" t="s">
        <v>64</v>
      </c>
      <c r="G1109" s="9" t="s">
        <v>1021</v>
      </c>
      <c r="H1109" s="34" t="s">
        <v>737</v>
      </c>
      <c r="I1109" s="10" t="s">
        <v>221</v>
      </c>
      <c r="J1109" s="11">
        <v>72778</v>
      </c>
      <c r="K1109" s="12"/>
      <c r="L1109" s="10">
        <v>1</v>
      </c>
      <c r="M1109" s="36">
        <v>30</v>
      </c>
      <c r="N1109" s="33" t="s">
        <v>245</v>
      </c>
      <c r="O1109" s="30">
        <v>29.02</v>
      </c>
      <c r="P1109" s="13">
        <v>34.020000000000003</v>
      </c>
      <c r="Q1109" s="13">
        <v>33.51</v>
      </c>
      <c r="R1109" s="14">
        <v>0.10200000000000095</v>
      </c>
      <c r="S1109" s="15">
        <v>3.0600000000000285</v>
      </c>
      <c r="T1109" s="22">
        <v>6.0000000000028364E-2</v>
      </c>
      <c r="U1109" s="23">
        <v>1.3864000000000001</v>
      </c>
      <c r="V1109" s="24">
        <v>1.3946000000000001</v>
      </c>
      <c r="W1109" s="25">
        <v>1.2236400000000001E-2</v>
      </c>
      <c r="X1109" s="26">
        <v>1.3626280623608034E-2</v>
      </c>
      <c r="Y1109" s="16">
        <v>0.36709200000000003</v>
      </c>
    </row>
    <row r="1110" spans="2:25" ht="20.100000000000001" customHeight="1" x14ac:dyDescent="0.25">
      <c r="B1110" s="21">
        <v>4859</v>
      </c>
      <c r="C1110" s="10" t="s">
        <v>52</v>
      </c>
      <c r="D1110" s="10" t="s">
        <v>93</v>
      </c>
      <c r="E1110" s="10" t="s">
        <v>87</v>
      </c>
      <c r="F1110" s="10" t="s">
        <v>87</v>
      </c>
      <c r="G1110" s="9" t="s">
        <v>822</v>
      </c>
      <c r="H1110" s="34" t="s">
        <v>875</v>
      </c>
      <c r="I1110" s="10" t="s">
        <v>235</v>
      </c>
      <c r="J1110" s="11">
        <v>82945</v>
      </c>
      <c r="K1110" s="12"/>
      <c r="L1110" s="10">
        <v>11</v>
      </c>
      <c r="M1110" s="36">
        <v>322.7</v>
      </c>
      <c r="N1110" s="33" t="s">
        <v>245</v>
      </c>
      <c r="O1110" s="30">
        <v>27.83</v>
      </c>
      <c r="P1110" s="13">
        <v>32.840000000000003</v>
      </c>
      <c r="Q1110" s="13">
        <v>32.25</v>
      </c>
      <c r="R1110" s="14">
        <v>0.11776447105788479</v>
      </c>
      <c r="S1110" s="15">
        <v>38.002594810379421</v>
      </c>
      <c r="T1110" s="22">
        <v>5.7325948103794193</v>
      </c>
      <c r="U1110" s="23">
        <v>1.3960999999999999</v>
      </c>
      <c r="V1110" s="24">
        <v>1.3531</v>
      </c>
      <c r="W1110" s="25">
        <v>1.223394E-2</v>
      </c>
      <c r="X1110" s="26">
        <v>1.3866977239819014E-2</v>
      </c>
      <c r="Y1110" s="16">
        <v>3.9478924379999998</v>
      </c>
    </row>
    <row r="1111" spans="2:25" ht="20.100000000000001" customHeight="1" x14ac:dyDescent="0.25">
      <c r="B1111" s="21">
        <v>4715</v>
      </c>
      <c r="C1111" s="10" t="s">
        <v>434</v>
      </c>
      <c r="D1111" s="10" t="s">
        <v>93</v>
      </c>
      <c r="E1111" s="10" t="s">
        <v>87</v>
      </c>
      <c r="F1111" s="10" t="s">
        <v>88</v>
      </c>
      <c r="G1111" s="9" t="s">
        <v>435</v>
      </c>
      <c r="H1111" s="34" t="s">
        <v>875</v>
      </c>
      <c r="I1111" s="10" t="s">
        <v>236</v>
      </c>
      <c r="J1111" s="11">
        <v>72190</v>
      </c>
      <c r="K1111" s="12"/>
      <c r="L1111" s="10">
        <v>2</v>
      </c>
      <c r="M1111" s="36">
        <v>65</v>
      </c>
      <c r="N1111" s="33" t="s">
        <v>245</v>
      </c>
      <c r="O1111" s="30">
        <v>35.42</v>
      </c>
      <c r="P1111" s="13">
        <v>40.43</v>
      </c>
      <c r="Q1111" s="13">
        <v>39.869999999999997</v>
      </c>
      <c r="R1111" s="14">
        <v>0.11177644710578892</v>
      </c>
      <c r="S1111" s="15">
        <v>7.2654690618762796</v>
      </c>
      <c r="T1111" s="22">
        <v>0.7654690618762795</v>
      </c>
      <c r="U1111" s="23">
        <v>1.3579000000000001</v>
      </c>
      <c r="V1111" s="24">
        <v>1.3606</v>
      </c>
      <c r="W1111" s="25">
        <v>1.2233249999999999E-2</v>
      </c>
      <c r="X1111" s="26">
        <v>1.3772715168539333E-2</v>
      </c>
      <c r="Y1111" s="16">
        <v>0.79516124999999993</v>
      </c>
    </row>
    <row r="1112" spans="2:25" ht="20.100000000000001" customHeight="1" x14ac:dyDescent="0.25">
      <c r="B1112" s="21">
        <v>4718</v>
      </c>
      <c r="C1112" s="10" t="s">
        <v>59</v>
      </c>
      <c r="D1112" s="10" t="s">
        <v>92</v>
      </c>
      <c r="E1112" s="10" t="s">
        <v>121</v>
      </c>
      <c r="F1112" s="10" t="s">
        <v>59</v>
      </c>
      <c r="G1112" s="9" t="s">
        <v>142</v>
      </c>
      <c r="H1112" s="34" t="s">
        <v>863</v>
      </c>
      <c r="I1112" s="10" t="s">
        <v>1115</v>
      </c>
      <c r="J1112" s="11">
        <v>80265</v>
      </c>
      <c r="K1112" s="12"/>
      <c r="L1112" s="10">
        <v>9</v>
      </c>
      <c r="M1112" s="36">
        <v>259</v>
      </c>
      <c r="N1112" s="33" t="s">
        <v>245</v>
      </c>
      <c r="O1112" s="30">
        <v>29.31</v>
      </c>
      <c r="P1112" s="13">
        <v>34.31</v>
      </c>
      <c r="Q1112" s="13">
        <v>33.76</v>
      </c>
      <c r="R1112" s="14">
        <v>0.11000000000000078</v>
      </c>
      <c r="S1112" s="15">
        <v>28.490000000000201</v>
      </c>
      <c r="T1112" s="22">
        <v>2.5900000000002001</v>
      </c>
      <c r="U1112" s="23">
        <v>1.3503000000000001</v>
      </c>
      <c r="V1112" s="24">
        <v>1.3682000000000001</v>
      </c>
      <c r="W1112" s="25">
        <v>1.2233249999999999E-2</v>
      </c>
      <c r="X1112" s="26">
        <v>1.3745224719101135E-2</v>
      </c>
      <c r="Y1112" s="16">
        <v>3.1684117499999997</v>
      </c>
    </row>
    <row r="1113" spans="2:25" ht="20.100000000000001" customHeight="1" x14ac:dyDescent="0.25">
      <c r="B1113" s="21">
        <v>4852</v>
      </c>
      <c r="C1113" s="10" t="s">
        <v>163</v>
      </c>
      <c r="D1113" s="10" t="s">
        <v>93</v>
      </c>
      <c r="E1113" s="10" t="s">
        <v>94</v>
      </c>
      <c r="F1113" s="10" t="s">
        <v>164</v>
      </c>
      <c r="G1113" s="9" t="s">
        <v>187</v>
      </c>
      <c r="H1113" s="34" t="s">
        <v>1611</v>
      </c>
      <c r="I1113" s="10" t="s">
        <v>812</v>
      </c>
      <c r="J1113" s="11">
        <v>75078</v>
      </c>
      <c r="K1113" s="12"/>
      <c r="L1113" s="10">
        <v>4</v>
      </c>
      <c r="M1113" s="36">
        <v>134.6</v>
      </c>
      <c r="N1113" s="33" t="s">
        <v>245</v>
      </c>
      <c r="O1113" s="30">
        <v>35.57</v>
      </c>
      <c r="P1113" s="13">
        <v>40.619999999999997</v>
      </c>
      <c r="Q1113" s="13">
        <v>39.65</v>
      </c>
      <c r="R1113" s="14">
        <v>0.19207920792079197</v>
      </c>
      <c r="S1113" s="15">
        <v>25.853861386138597</v>
      </c>
      <c r="T1113" s="22">
        <v>12.393861386138598</v>
      </c>
      <c r="U1113" s="23">
        <v>1.3641000000000001</v>
      </c>
      <c r="V1113" s="24">
        <v>1.3849</v>
      </c>
      <c r="W1113" s="25">
        <v>1.2233050000000001E-2</v>
      </c>
      <c r="X1113" s="26">
        <v>1.5141397671568628E-2</v>
      </c>
      <c r="Y1113" s="16">
        <v>1.6465685299999999</v>
      </c>
    </row>
    <row r="1114" spans="2:25" ht="20.100000000000001" customHeight="1" x14ac:dyDescent="0.25">
      <c r="B1114" s="21">
        <v>4762</v>
      </c>
      <c r="C1114" s="10" t="s">
        <v>818</v>
      </c>
      <c r="D1114" s="10" t="s">
        <v>93</v>
      </c>
      <c r="E1114" s="10" t="s">
        <v>87</v>
      </c>
      <c r="F1114" s="10" t="s">
        <v>87</v>
      </c>
      <c r="G1114" s="9" t="s">
        <v>819</v>
      </c>
      <c r="H1114" s="34" t="s">
        <v>1315</v>
      </c>
      <c r="I1114" s="10" t="s">
        <v>431</v>
      </c>
      <c r="J1114" s="11">
        <v>82915</v>
      </c>
      <c r="K1114" s="12"/>
      <c r="L1114" s="10">
        <v>6</v>
      </c>
      <c r="M1114" s="36">
        <v>201</v>
      </c>
      <c r="N1114" s="33" t="s">
        <v>245</v>
      </c>
      <c r="O1114" s="30">
        <v>36.880000000000003</v>
      </c>
      <c r="P1114" s="13">
        <v>41.88</v>
      </c>
      <c r="Q1114" s="13">
        <v>41.3</v>
      </c>
      <c r="R1114" s="14">
        <v>0.11600000000000107</v>
      </c>
      <c r="S1114" s="15">
        <v>23.316000000000216</v>
      </c>
      <c r="T1114" s="22">
        <v>3.2160000000002147</v>
      </c>
      <c r="U1114" s="23">
        <v>1.3438000000000001</v>
      </c>
      <c r="V1114" s="24">
        <v>1.3743000000000001</v>
      </c>
      <c r="W1114" s="25">
        <v>1.2231450000000001E-2</v>
      </c>
      <c r="X1114" s="26">
        <v>1.3836481900452507E-2</v>
      </c>
      <c r="Y1114" s="16">
        <v>2.4585214500000001</v>
      </c>
    </row>
    <row r="1115" spans="2:25" ht="20.100000000000001" customHeight="1" x14ac:dyDescent="0.25">
      <c r="B1115" s="21">
        <v>4708</v>
      </c>
      <c r="C1115" s="10" t="s">
        <v>449</v>
      </c>
      <c r="D1115" s="10" t="s">
        <v>247</v>
      </c>
      <c r="E1115" s="10" t="s">
        <v>444</v>
      </c>
      <c r="F1115" s="10" t="s">
        <v>449</v>
      </c>
      <c r="G1115" s="9" t="s">
        <v>450</v>
      </c>
      <c r="H1115" s="34" t="s">
        <v>848</v>
      </c>
      <c r="I1115" s="10" t="s">
        <v>701</v>
      </c>
      <c r="J1115" s="11">
        <v>33648</v>
      </c>
      <c r="K1115" s="12"/>
      <c r="L1115" s="10">
        <v>4</v>
      </c>
      <c r="M1115" s="36">
        <v>98</v>
      </c>
      <c r="N1115" s="33" t="s">
        <v>245</v>
      </c>
      <c r="O1115" s="30">
        <v>35.61</v>
      </c>
      <c r="P1115" s="13">
        <v>40.61</v>
      </c>
      <c r="Q1115" s="13">
        <v>40.119999999999997</v>
      </c>
      <c r="R1115" s="14">
        <v>9.8000000000000392E-2</v>
      </c>
      <c r="S1115" s="15">
        <v>9.6040000000000383</v>
      </c>
      <c r="T1115" s="22">
        <v>-0.19599999999996209</v>
      </c>
      <c r="U1115" s="23">
        <v>1.4021999999999999</v>
      </c>
      <c r="V1115" s="24">
        <v>1.3774999999999999</v>
      </c>
      <c r="W1115" s="25">
        <v>1.2230680000000001E-2</v>
      </c>
      <c r="X1115" s="26">
        <v>1.3559512195121958E-2</v>
      </c>
      <c r="Y1115" s="16">
        <v>1.1986066400000002</v>
      </c>
    </row>
    <row r="1116" spans="2:25" ht="20.100000000000001" customHeight="1" x14ac:dyDescent="0.25">
      <c r="B1116" s="21">
        <v>4676</v>
      </c>
      <c r="C1116" s="10" t="s">
        <v>649</v>
      </c>
      <c r="D1116" s="10" t="s">
        <v>637</v>
      </c>
      <c r="E1116" s="10"/>
      <c r="F1116" s="10" t="s">
        <v>555</v>
      </c>
      <c r="G1116" s="9" t="s">
        <v>556</v>
      </c>
      <c r="H1116" s="34" t="s">
        <v>648</v>
      </c>
      <c r="I1116" s="10"/>
      <c r="J1116" s="11"/>
      <c r="K1116" s="12"/>
      <c r="L1116" s="10">
        <v>8</v>
      </c>
      <c r="M1116" s="36">
        <v>161</v>
      </c>
      <c r="N1116" s="33" t="s">
        <v>245</v>
      </c>
      <c r="O1116" s="30">
        <v>27.46</v>
      </c>
      <c r="P1116" s="13">
        <v>32.47</v>
      </c>
      <c r="Q1116" s="13">
        <v>31.65</v>
      </c>
      <c r="R1116" s="14">
        <v>0.1636726546906189</v>
      </c>
      <c r="S1116" s="15">
        <v>26.351297405189641</v>
      </c>
      <c r="T1116" s="22">
        <v>10.251297405189641</v>
      </c>
      <c r="U1116" s="23">
        <v>1.3776999999999999</v>
      </c>
      <c r="V1116" s="24">
        <v>1.4017999999999999</v>
      </c>
      <c r="W1116" s="25">
        <v>1.2229799999999999E-2</v>
      </c>
      <c r="X1116" s="26">
        <v>1.4623221479713604E-2</v>
      </c>
      <c r="Y1116" s="16">
        <v>1.9689977999999999</v>
      </c>
    </row>
    <row r="1117" spans="2:25" ht="20.100000000000001" customHeight="1" x14ac:dyDescent="0.25">
      <c r="B1117" s="21">
        <v>4823</v>
      </c>
      <c r="C1117" s="10" t="s">
        <v>60</v>
      </c>
      <c r="D1117" s="10" t="s">
        <v>92</v>
      </c>
      <c r="E1117" s="10" t="s">
        <v>274</v>
      </c>
      <c r="F1117" s="10" t="s">
        <v>109</v>
      </c>
      <c r="G1117" s="9" t="s">
        <v>143</v>
      </c>
      <c r="H1117" s="34" t="s">
        <v>990</v>
      </c>
      <c r="I1117" s="10" t="s">
        <v>1501</v>
      </c>
      <c r="J1117" s="11">
        <v>84407</v>
      </c>
      <c r="K1117" s="12"/>
      <c r="L1117" s="10">
        <v>3</v>
      </c>
      <c r="M1117" s="36">
        <v>91.2</v>
      </c>
      <c r="N1117" s="33" t="s">
        <v>245</v>
      </c>
      <c r="O1117" s="30">
        <v>28.48</v>
      </c>
      <c r="P1117" s="13">
        <v>33.49</v>
      </c>
      <c r="Q1117" s="13">
        <v>32.729999999999997</v>
      </c>
      <c r="R1117" s="14">
        <v>0.15169660678642813</v>
      </c>
      <c r="S1117" s="15">
        <v>13.834730538922246</v>
      </c>
      <c r="T1117" s="22">
        <v>4.7147305389222449</v>
      </c>
      <c r="U1117" s="23">
        <v>1.3112999999999999</v>
      </c>
      <c r="V1117" s="24">
        <v>1.3472999999999999</v>
      </c>
      <c r="W1117" s="25">
        <v>1.2229559999999999E-2</v>
      </c>
      <c r="X1117" s="26">
        <v>1.4416493082352957E-2</v>
      </c>
      <c r="Y1117" s="16">
        <v>1.115335872</v>
      </c>
    </row>
    <row r="1118" spans="2:25" ht="20.100000000000001" customHeight="1" x14ac:dyDescent="0.25">
      <c r="B1118" s="21">
        <v>4703</v>
      </c>
      <c r="C1118" s="10" t="s">
        <v>60</v>
      </c>
      <c r="D1118" s="10" t="s">
        <v>92</v>
      </c>
      <c r="E1118" s="10" t="s">
        <v>989</v>
      </c>
      <c r="F1118" s="10" t="s">
        <v>109</v>
      </c>
      <c r="G1118" s="9" t="s">
        <v>143</v>
      </c>
      <c r="H1118" s="34" t="s">
        <v>990</v>
      </c>
      <c r="I1118" s="10" t="s">
        <v>218</v>
      </c>
      <c r="J1118" s="11">
        <v>72725</v>
      </c>
      <c r="K1118" s="12"/>
      <c r="L1118" s="10">
        <v>2</v>
      </c>
      <c r="M1118" s="36">
        <v>48</v>
      </c>
      <c r="N1118" s="33" t="s">
        <v>245</v>
      </c>
      <c r="O1118" s="30">
        <v>31.81</v>
      </c>
      <c r="P1118" s="13">
        <v>36.83</v>
      </c>
      <c r="Q1118" s="13">
        <v>35.97</v>
      </c>
      <c r="R1118" s="14">
        <v>0.17131474103585648</v>
      </c>
      <c r="S1118" s="15">
        <v>8.2231075697211118</v>
      </c>
      <c r="T1118" s="22">
        <v>3.4231075697211106</v>
      </c>
      <c r="U1118" s="23">
        <v>1.3702000000000001</v>
      </c>
      <c r="V1118" s="24">
        <v>1.4091</v>
      </c>
      <c r="W1118" s="25">
        <v>1.2228920000000001E-2</v>
      </c>
      <c r="X1118" s="26">
        <v>1.4757014038461537E-2</v>
      </c>
      <c r="Y1118" s="16">
        <v>0.58698815999999998</v>
      </c>
    </row>
    <row r="1119" spans="2:25" ht="20.100000000000001" customHeight="1" x14ac:dyDescent="0.25">
      <c r="B1119" s="21">
        <v>4872</v>
      </c>
      <c r="C1119" s="10" t="s">
        <v>162</v>
      </c>
      <c r="D1119" s="10" t="s">
        <v>93</v>
      </c>
      <c r="E1119" s="10" t="s">
        <v>94</v>
      </c>
      <c r="F1119" s="10" t="s">
        <v>161</v>
      </c>
      <c r="G1119" s="9" t="s">
        <v>186</v>
      </c>
      <c r="H1119" s="34" t="s">
        <v>875</v>
      </c>
      <c r="I1119" s="10" t="s">
        <v>239</v>
      </c>
      <c r="J1119" s="11">
        <v>76689</v>
      </c>
      <c r="K1119" s="12"/>
      <c r="L1119" s="10">
        <v>2</v>
      </c>
      <c r="M1119" s="36">
        <v>36</v>
      </c>
      <c r="N1119" s="33" t="s">
        <v>245</v>
      </c>
      <c r="O1119" s="30">
        <v>29.09</v>
      </c>
      <c r="P1119" s="13">
        <v>34.1</v>
      </c>
      <c r="Q1119" s="13">
        <v>33.229999999999997</v>
      </c>
      <c r="R1119" s="14">
        <v>0.17365269461077928</v>
      </c>
      <c r="S1119" s="15">
        <v>6.2514970059880541</v>
      </c>
      <c r="T1119" s="22">
        <v>2.651497005988054</v>
      </c>
      <c r="U1119" s="23">
        <v>1.3622000000000001</v>
      </c>
      <c r="V1119" s="24">
        <v>1.3854</v>
      </c>
      <c r="W1119" s="25">
        <v>1.2226820000000001E-2</v>
      </c>
      <c r="X1119" s="26">
        <v>1.4796224202898566E-2</v>
      </c>
      <c r="Y1119" s="16">
        <v>0.44016552000000003</v>
      </c>
    </row>
    <row r="1120" spans="2:25" ht="20.100000000000001" customHeight="1" x14ac:dyDescent="0.25">
      <c r="B1120" s="21">
        <v>4711</v>
      </c>
      <c r="C1120" s="10" t="s">
        <v>31</v>
      </c>
      <c r="D1120" s="10" t="s">
        <v>92</v>
      </c>
      <c r="E1120" s="10" t="s">
        <v>98</v>
      </c>
      <c r="F1120" s="10" t="s">
        <v>101</v>
      </c>
      <c r="G1120" s="9" t="s">
        <v>128</v>
      </c>
      <c r="H1120" s="34" t="s">
        <v>755</v>
      </c>
      <c r="I1120" s="10" t="s">
        <v>759</v>
      </c>
      <c r="J1120" s="11">
        <v>65369</v>
      </c>
      <c r="K1120" s="12"/>
      <c r="L1120" s="10">
        <v>2</v>
      </c>
      <c r="M1120" s="36">
        <v>60</v>
      </c>
      <c r="N1120" s="33" t="s">
        <v>245</v>
      </c>
      <c r="O1120" s="30">
        <v>28.52</v>
      </c>
      <c r="P1120" s="13">
        <v>33.54</v>
      </c>
      <c r="Q1120" s="13">
        <v>33.11</v>
      </c>
      <c r="R1120" s="14">
        <v>8.5657370517928239E-2</v>
      </c>
      <c r="S1120" s="15">
        <v>5.1394422310756944</v>
      </c>
      <c r="T1120" s="22">
        <v>-0.86055776892430602</v>
      </c>
      <c r="U1120" s="23">
        <v>1.4</v>
      </c>
      <c r="V1120" s="24">
        <v>1.3788</v>
      </c>
      <c r="W1120" s="25">
        <v>1.222672E-2</v>
      </c>
      <c r="X1120" s="26">
        <v>1.3372142570806099E-2</v>
      </c>
      <c r="Y1120" s="16">
        <v>0.73360320000000001</v>
      </c>
    </row>
    <row r="1121" spans="2:25" ht="20.100000000000001" customHeight="1" x14ac:dyDescent="0.25">
      <c r="B1121" s="21">
        <v>4729</v>
      </c>
      <c r="C1121" s="10" t="s">
        <v>324</v>
      </c>
      <c r="D1121" s="10" t="s">
        <v>92</v>
      </c>
      <c r="E1121" s="10" t="s">
        <v>318</v>
      </c>
      <c r="F1121" s="10" t="s">
        <v>319</v>
      </c>
      <c r="G1121" s="9" t="s">
        <v>325</v>
      </c>
      <c r="H1121" s="34" t="s">
        <v>755</v>
      </c>
      <c r="I1121" s="10" t="s">
        <v>416</v>
      </c>
      <c r="J1121" s="11">
        <v>66076</v>
      </c>
      <c r="K1121" s="12"/>
      <c r="L1121" s="10">
        <v>6</v>
      </c>
      <c r="M1121" s="36">
        <v>198</v>
      </c>
      <c r="N1121" s="33" t="s">
        <v>245</v>
      </c>
      <c r="O1121" s="30">
        <v>28.58</v>
      </c>
      <c r="P1121" s="13">
        <v>33.61</v>
      </c>
      <c r="Q1121" s="13">
        <v>32.840000000000003</v>
      </c>
      <c r="R1121" s="14">
        <v>0.15308151093439282</v>
      </c>
      <c r="S1121" s="15">
        <v>30.31013916500978</v>
      </c>
      <c r="T1121" s="22">
        <v>10.510139165009777</v>
      </c>
      <c r="U1121" s="23">
        <v>1.3418000000000001</v>
      </c>
      <c r="V1121" s="24">
        <v>1.375</v>
      </c>
      <c r="W1121" s="25">
        <v>1.2225600000000001E-2</v>
      </c>
      <c r="X1121" s="26">
        <v>1.4435391549295762E-2</v>
      </c>
      <c r="Y1121" s="16">
        <v>2.4206688000000001</v>
      </c>
    </row>
    <row r="1122" spans="2:25" ht="20.100000000000001" customHeight="1" x14ac:dyDescent="0.25">
      <c r="B1122" s="21">
        <v>4763</v>
      </c>
      <c r="C1122" s="10" t="s">
        <v>1165</v>
      </c>
      <c r="D1122" s="10" t="s">
        <v>92</v>
      </c>
      <c r="E1122" s="10" t="s">
        <v>124</v>
      </c>
      <c r="F1122" s="10" t="s">
        <v>124</v>
      </c>
      <c r="G1122" s="9" t="s">
        <v>1166</v>
      </c>
      <c r="H1122" s="34" t="s">
        <v>990</v>
      </c>
      <c r="I1122" s="10" t="s">
        <v>290</v>
      </c>
      <c r="J1122" s="11">
        <v>81501</v>
      </c>
      <c r="K1122" s="12"/>
      <c r="L1122" s="10">
        <v>3</v>
      </c>
      <c r="M1122" s="36">
        <v>60</v>
      </c>
      <c r="N1122" s="33" t="s">
        <v>245</v>
      </c>
      <c r="O1122" s="30">
        <v>28.77</v>
      </c>
      <c r="P1122" s="13">
        <v>33.770000000000003</v>
      </c>
      <c r="Q1122" s="13">
        <v>33.11</v>
      </c>
      <c r="R1122" s="14">
        <v>0.13200000000000064</v>
      </c>
      <c r="S1122" s="15">
        <v>7.920000000000039</v>
      </c>
      <c r="T1122" s="22">
        <v>1.9200000000000383</v>
      </c>
      <c r="U1122" s="23">
        <v>1.3472</v>
      </c>
      <c r="V1122" s="24">
        <v>1.3694999999999999</v>
      </c>
      <c r="W1122" s="25">
        <v>1.2225150000000001E-2</v>
      </c>
      <c r="X1122" s="26">
        <v>1.4084274193548399E-2</v>
      </c>
      <c r="Y1122" s="16">
        <v>0.73350900000000008</v>
      </c>
    </row>
    <row r="1123" spans="2:25" ht="20.100000000000001" customHeight="1" x14ac:dyDescent="0.25">
      <c r="B1123" s="21">
        <v>4815</v>
      </c>
      <c r="C1123" s="10" t="s">
        <v>31</v>
      </c>
      <c r="D1123" s="10" t="s">
        <v>92</v>
      </c>
      <c r="E1123" s="10" t="s">
        <v>98</v>
      </c>
      <c r="F1123" s="10" t="s">
        <v>101</v>
      </c>
      <c r="G1123" s="9" t="s">
        <v>128</v>
      </c>
      <c r="H1123" s="34" t="s">
        <v>755</v>
      </c>
      <c r="I1123" s="10" t="s">
        <v>200</v>
      </c>
      <c r="J1123" s="11">
        <v>65382</v>
      </c>
      <c r="K1123" s="12"/>
      <c r="L1123" s="10">
        <v>5</v>
      </c>
      <c r="M1123" s="36">
        <v>163</v>
      </c>
      <c r="N1123" s="33" t="s">
        <v>245</v>
      </c>
      <c r="O1123" s="30">
        <v>29.02</v>
      </c>
      <c r="P1123" s="13">
        <v>34.03</v>
      </c>
      <c r="Q1123" s="13">
        <v>33.56</v>
      </c>
      <c r="R1123" s="14">
        <v>9.3812375249500743E-2</v>
      </c>
      <c r="S1123" s="15">
        <v>15.291417165668621</v>
      </c>
      <c r="T1123" s="22">
        <v>-1.0085828343313799</v>
      </c>
      <c r="U1123" s="23">
        <v>1.3452999999999999</v>
      </c>
      <c r="V1123" s="24">
        <v>1.3118000000000001</v>
      </c>
      <c r="W1123" s="25">
        <v>1.2222659999999998E-2</v>
      </c>
      <c r="X1123" s="26">
        <v>1.3488001453744488E-2</v>
      </c>
      <c r="Y1123" s="16">
        <v>1.9922935799999997</v>
      </c>
    </row>
    <row r="1124" spans="2:25" ht="20.100000000000001" customHeight="1" x14ac:dyDescent="0.25">
      <c r="B1124" s="21">
        <v>4856</v>
      </c>
      <c r="C1124" s="10" t="s">
        <v>1022</v>
      </c>
      <c r="D1124" s="10" t="s">
        <v>92</v>
      </c>
      <c r="E1124" s="10" t="s">
        <v>122</v>
      </c>
      <c r="F1124" s="10" t="s">
        <v>74</v>
      </c>
      <c r="G1124" s="9" t="s">
        <v>951</v>
      </c>
      <c r="H1124" s="34" t="s">
        <v>990</v>
      </c>
      <c r="I1124" s="10" t="s">
        <v>286</v>
      </c>
      <c r="J1124" s="11">
        <v>75727</v>
      </c>
      <c r="K1124" s="12"/>
      <c r="L1124" s="10">
        <v>10</v>
      </c>
      <c r="M1124" s="36">
        <v>233</v>
      </c>
      <c r="N1124" s="33" t="s">
        <v>245</v>
      </c>
      <c r="O1124" s="30">
        <v>34.81</v>
      </c>
      <c r="P1124" s="13">
        <v>39.81</v>
      </c>
      <c r="Q1124" s="13">
        <v>39.39</v>
      </c>
      <c r="R1124" s="14">
        <v>8.4000000000000338E-2</v>
      </c>
      <c r="S1124" s="15">
        <v>19.572000000000077</v>
      </c>
      <c r="T1124" s="22">
        <v>-3.7279999999999225</v>
      </c>
      <c r="U1124" s="23">
        <v>1.3802000000000001</v>
      </c>
      <c r="V1124" s="24">
        <v>1.3663000000000001</v>
      </c>
      <c r="W1124" s="25">
        <v>1.2221925E-2</v>
      </c>
      <c r="X1124" s="26">
        <v>1.3342712882096075E-2</v>
      </c>
      <c r="Y1124" s="16">
        <v>2.8477085249999998</v>
      </c>
    </row>
    <row r="1125" spans="2:25" ht="20.100000000000001" customHeight="1" x14ac:dyDescent="0.25">
      <c r="B1125" s="21">
        <v>4703</v>
      </c>
      <c r="C1125" s="10" t="s">
        <v>440</v>
      </c>
      <c r="D1125" s="10" t="s">
        <v>93</v>
      </c>
      <c r="E1125" s="10" t="s">
        <v>94</v>
      </c>
      <c r="F1125" s="10" t="s">
        <v>161</v>
      </c>
      <c r="G1125" s="9" t="s">
        <v>441</v>
      </c>
      <c r="H1125" s="34" t="s">
        <v>875</v>
      </c>
      <c r="I1125" s="10" t="s">
        <v>239</v>
      </c>
      <c r="J1125" s="11">
        <v>76654</v>
      </c>
      <c r="K1125" s="12"/>
      <c r="L1125" s="10">
        <v>1</v>
      </c>
      <c r="M1125" s="36">
        <v>30</v>
      </c>
      <c r="N1125" s="33" t="s">
        <v>245</v>
      </c>
      <c r="O1125" s="30">
        <v>29.43</v>
      </c>
      <c r="P1125" s="13">
        <v>34.44</v>
      </c>
      <c r="Q1125" s="13">
        <v>33.97</v>
      </c>
      <c r="R1125" s="14">
        <v>9.3812375249500812E-2</v>
      </c>
      <c r="S1125" s="15">
        <v>2.8143712574850244</v>
      </c>
      <c r="T1125" s="22">
        <v>-0.1856287425149758</v>
      </c>
      <c r="U1125" s="23">
        <v>1.4066000000000001</v>
      </c>
      <c r="V1125" s="24">
        <v>1.3709</v>
      </c>
      <c r="W1125" s="25">
        <v>1.2220999999999999E-2</v>
      </c>
      <c r="X1125" s="26">
        <v>1.3486169603524225E-2</v>
      </c>
      <c r="Y1125" s="16">
        <v>0.36662999999999996</v>
      </c>
    </row>
    <row r="1126" spans="2:25" ht="20.100000000000001" customHeight="1" x14ac:dyDescent="0.25">
      <c r="B1126" s="21">
        <v>4709</v>
      </c>
      <c r="C1126" s="10" t="s">
        <v>417</v>
      </c>
      <c r="D1126" s="10" t="s">
        <v>92</v>
      </c>
      <c r="E1126" s="10" t="s">
        <v>117</v>
      </c>
      <c r="F1126" s="10" t="s">
        <v>104</v>
      </c>
      <c r="G1126" s="9" t="s">
        <v>471</v>
      </c>
      <c r="H1126" s="34" t="s">
        <v>755</v>
      </c>
      <c r="I1126" s="10" t="s">
        <v>1062</v>
      </c>
      <c r="J1126" s="11">
        <v>54934</v>
      </c>
      <c r="K1126" s="12"/>
      <c r="L1126" s="10">
        <v>3</v>
      </c>
      <c r="M1126" s="36">
        <v>74</v>
      </c>
      <c r="N1126" s="33" t="s">
        <v>245</v>
      </c>
      <c r="O1126" s="30">
        <v>83.63</v>
      </c>
      <c r="P1126" s="13">
        <v>88.66</v>
      </c>
      <c r="Q1126" s="13">
        <v>88.26</v>
      </c>
      <c r="R1126" s="14">
        <v>7.9522862823059912E-2</v>
      </c>
      <c r="S1126" s="15">
        <v>5.8846918489064333</v>
      </c>
      <c r="T1126" s="22">
        <v>-1.5153081510935669</v>
      </c>
      <c r="U1126" s="23">
        <v>1.375</v>
      </c>
      <c r="V1126" s="24">
        <v>1.4021999999999999</v>
      </c>
      <c r="W1126" s="25">
        <v>1.221968E-2</v>
      </c>
      <c r="X1126" s="26">
        <v>1.3275375896328269E-2</v>
      </c>
      <c r="Y1126" s="16">
        <v>0.90425632</v>
      </c>
    </row>
    <row r="1127" spans="2:25" ht="20.100000000000001" customHeight="1" x14ac:dyDescent="0.25">
      <c r="B1127" s="21">
        <v>4837</v>
      </c>
      <c r="C1127" s="10" t="s">
        <v>618</v>
      </c>
      <c r="D1127" s="10" t="s">
        <v>363</v>
      </c>
      <c r="E1127" s="10" t="s">
        <v>618</v>
      </c>
      <c r="F1127" s="10" t="s">
        <v>618</v>
      </c>
      <c r="G1127" s="9" t="s">
        <v>619</v>
      </c>
      <c r="H1127" s="34" t="s">
        <v>1556</v>
      </c>
      <c r="I1127" s="10" t="s">
        <v>1557</v>
      </c>
      <c r="J1127" s="11">
        <v>36690</v>
      </c>
      <c r="K1127" s="12"/>
      <c r="L1127" s="10">
        <v>2</v>
      </c>
      <c r="M1127" s="36">
        <v>52.5</v>
      </c>
      <c r="N1127" s="33" t="s">
        <v>245</v>
      </c>
      <c r="O1127" s="30">
        <v>28.84</v>
      </c>
      <c r="P1127" s="13">
        <v>33.840000000000003</v>
      </c>
      <c r="Q1127" s="13">
        <v>33.130000000000003</v>
      </c>
      <c r="R1127" s="14">
        <v>0.14200000000000007</v>
      </c>
      <c r="S1127" s="15">
        <v>7.4550000000000036</v>
      </c>
      <c r="T1127" s="22">
        <v>2.2050000000000036</v>
      </c>
      <c r="U1127" s="23">
        <v>1.3307</v>
      </c>
      <c r="V1127" s="24">
        <v>1.3257000000000001</v>
      </c>
      <c r="W1127" s="25">
        <v>1.2219440000000002E-2</v>
      </c>
      <c r="X1127" s="26">
        <v>1.4241771561771565E-2</v>
      </c>
      <c r="Y1127" s="16">
        <v>0.64152060000000011</v>
      </c>
    </row>
    <row r="1128" spans="2:25" ht="20.100000000000001" customHeight="1" x14ac:dyDescent="0.25">
      <c r="B1128" s="21">
        <v>4734</v>
      </c>
      <c r="C1128" s="10" t="s">
        <v>791</v>
      </c>
      <c r="D1128" s="10" t="s">
        <v>92</v>
      </c>
      <c r="E1128" s="10" t="s">
        <v>274</v>
      </c>
      <c r="F1128" s="10" t="s">
        <v>110</v>
      </c>
      <c r="G1128" s="9" t="s">
        <v>144</v>
      </c>
      <c r="H1128" s="34" t="s">
        <v>990</v>
      </c>
      <c r="I1128" s="10" t="s">
        <v>278</v>
      </c>
      <c r="J1128" s="11">
        <v>80075</v>
      </c>
      <c r="K1128" s="12"/>
      <c r="L1128" s="10">
        <v>28</v>
      </c>
      <c r="M1128" s="36">
        <v>703</v>
      </c>
      <c r="N1128" s="33" t="s">
        <v>245</v>
      </c>
      <c r="O1128" s="30">
        <v>35.21</v>
      </c>
      <c r="P1128" s="13">
        <v>40.21</v>
      </c>
      <c r="Q1128" s="13">
        <v>39.659999999999997</v>
      </c>
      <c r="R1128" s="14">
        <v>0.11000000000000085</v>
      </c>
      <c r="S1128" s="15">
        <v>77.330000000000595</v>
      </c>
      <c r="T1128" s="22">
        <v>7.0300000000005918</v>
      </c>
      <c r="U1128" s="23">
        <v>1.3661000000000001</v>
      </c>
      <c r="V1128" s="24">
        <v>1.3492999999999999</v>
      </c>
      <c r="W1128" s="25">
        <v>1.2219299999999999E-2</v>
      </c>
      <c r="X1128" s="26">
        <v>1.3729550561797765E-2</v>
      </c>
      <c r="Y1128" s="16">
        <v>8.5901678999999991</v>
      </c>
    </row>
    <row r="1129" spans="2:25" ht="20.100000000000001" customHeight="1" x14ac:dyDescent="0.25">
      <c r="B1129" s="21">
        <v>4850</v>
      </c>
      <c r="C1129" s="10" t="s">
        <v>1607</v>
      </c>
      <c r="D1129" s="10" t="s">
        <v>92</v>
      </c>
      <c r="E1129" s="10" t="s">
        <v>274</v>
      </c>
      <c r="F1129" s="10" t="s">
        <v>64</v>
      </c>
      <c r="G1129" s="9" t="s">
        <v>1021</v>
      </c>
      <c r="H1129" s="34" t="s">
        <v>990</v>
      </c>
      <c r="I1129" s="10" t="s">
        <v>221</v>
      </c>
      <c r="J1129" s="11">
        <v>86262</v>
      </c>
      <c r="K1129" s="12"/>
      <c r="L1129" s="10">
        <v>3</v>
      </c>
      <c r="M1129" s="36">
        <v>82</v>
      </c>
      <c r="N1129" s="33" t="s">
        <v>245</v>
      </c>
      <c r="O1129" s="30">
        <v>29.07</v>
      </c>
      <c r="P1129" s="13">
        <v>34.07</v>
      </c>
      <c r="Q1129" s="13">
        <v>33.32</v>
      </c>
      <c r="R1129" s="14">
        <v>0.15</v>
      </c>
      <c r="S1129" s="15">
        <v>12.299999999999999</v>
      </c>
      <c r="T1129" s="22">
        <v>4.0999999999999988</v>
      </c>
      <c r="U1129" s="23">
        <v>1.3680000000000001</v>
      </c>
      <c r="V1129" s="24">
        <v>1.3774999999999999</v>
      </c>
      <c r="W1129" s="25">
        <v>1.2217475E-2</v>
      </c>
      <c r="X1129" s="26">
        <v>1.4373500000000001E-2</v>
      </c>
      <c r="Y1129" s="16">
        <v>1.0018329500000001</v>
      </c>
    </row>
    <row r="1130" spans="2:25" ht="20.100000000000001" customHeight="1" x14ac:dyDescent="0.25">
      <c r="B1130" s="21">
        <v>4895</v>
      </c>
      <c r="C1130" s="10" t="s">
        <v>359</v>
      </c>
      <c r="D1130" s="10" t="s">
        <v>93</v>
      </c>
      <c r="E1130" s="10" t="s">
        <v>94</v>
      </c>
      <c r="F1130" s="10" t="s">
        <v>166</v>
      </c>
      <c r="G1130" s="9" t="s">
        <v>360</v>
      </c>
      <c r="H1130" s="34" t="s">
        <v>875</v>
      </c>
      <c r="I1130" s="10" t="s">
        <v>811</v>
      </c>
      <c r="J1130" s="11">
        <v>67999</v>
      </c>
      <c r="K1130" s="12"/>
      <c r="L1130" s="10">
        <v>10</v>
      </c>
      <c r="M1130" s="36">
        <v>263</v>
      </c>
      <c r="N1130" s="33" t="s">
        <v>245</v>
      </c>
      <c r="O1130" s="30">
        <v>28.43</v>
      </c>
      <c r="P1130" s="13">
        <v>33.479999999999997</v>
      </c>
      <c r="Q1130" s="13">
        <v>32.54</v>
      </c>
      <c r="R1130" s="14">
        <v>0.1861386138613858</v>
      </c>
      <c r="S1130" s="15">
        <v>48.954455445544468</v>
      </c>
      <c r="T1130" s="22">
        <v>22.654455445544464</v>
      </c>
      <c r="U1130" s="23">
        <v>1.3582000000000001</v>
      </c>
      <c r="V1130" s="24">
        <v>1.3873</v>
      </c>
      <c r="W1130" s="25">
        <v>1.2217475E-2</v>
      </c>
      <c r="X1130" s="26">
        <v>1.5011739355231139E-2</v>
      </c>
      <c r="Y1130" s="16">
        <v>3.213195925</v>
      </c>
    </row>
    <row r="1131" spans="2:25" ht="20.100000000000001" customHeight="1" x14ac:dyDescent="0.25">
      <c r="B1131" s="21">
        <v>4686</v>
      </c>
      <c r="C1131" s="10" t="s">
        <v>302</v>
      </c>
      <c r="D1131" s="10" t="s">
        <v>93</v>
      </c>
      <c r="E1131" s="10"/>
      <c r="F1131" s="10" t="s">
        <v>302</v>
      </c>
      <c r="G1131" s="9" t="s">
        <v>304</v>
      </c>
      <c r="H1131" s="34" t="s">
        <v>724</v>
      </c>
      <c r="I1131" s="10" t="s">
        <v>728</v>
      </c>
      <c r="J1131" s="11">
        <v>71778</v>
      </c>
      <c r="K1131" s="12"/>
      <c r="L1131" s="10">
        <v>5</v>
      </c>
      <c r="M1131" s="36">
        <v>115</v>
      </c>
      <c r="N1131" s="33" t="s">
        <v>245</v>
      </c>
      <c r="O1131" s="30">
        <v>36.32</v>
      </c>
      <c r="P1131" s="13">
        <v>41.35</v>
      </c>
      <c r="Q1131" s="13">
        <v>40.74</v>
      </c>
      <c r="R1131" s="14">
        <v>0.12127236580516884</v>
      </c>
      <c r="S1131" s="15">
        <v>13.946322067594418</v>
      </c>
      <c r="T1131" s="22">
        <v>2.4463220675944162</v>
      </c>
      <c r="U1131" s="23">
        <v>1.3422000000000001</v>
      </c>
      <c r="V1131" s="24">
        <v>1.3422000000000001</v>
      </c>
      <c r="W1131" s="25">
        <v>1.2214020000000001E-2</v>
      </c>
      <c r="X1131" s="26">
        <v>1.3899665294117645E-2</v>
      </c>
      <c r="Y1131" s="16">
        <v>1.4046123000000001</v>
      </c>
    </row>
    <row r="1132" spans="2:25" ht="20.100000000000001" customHeight="1" x14ac:dyDescent="0.25">
      <c r="B1132" s="21">
        <v>4750</v>
      </c>
      <c r="C1132" s="10" t="s">
        <v>1229</v>
      </c>
      <c r="D1132" s="10" t="s">
        <v>92</v>
      </c>
      <c r="E1132" s="10" t="s">
        <v>124</v>
      </c>
      <c r="F1132" s="10" t="s">
        <v>799</v>
      </c>
      <c r="G1132" s="9" t="s">
        <v>1230</v>
      </c>
      <c r="H1132" s="34" t="s">
        <v>990</v>
      </c>
      <c r="I1132" s="10" t="s">
        <v>886</v>
      </c>
      <c r="J1132" s="11">
        <v>74859</v>
      </c>
      <c r="K1132" s="12"/>
      <c r="L1132" s="10">
        <v>2</v>
      </c>
      <c r="M1132" s="36">
        <v>68.400000000000006</v>
      </c>
      <c r="N1132" s="33" t="s">
        <v>245</v>
      </c>
      <c r="O1132" s="30">
        <v>29.23</v>
      </c>
      <c r="P1132" s="13">
        <v>34.270000000000003</v>
      </c>
      <c r="Q1132" s="13">
        <v>33.619999999999997</v>
      </c>
      <c r="R1132" s="14">
        <v>0.12896825396825504</v>
      </c>
      <c r="S1132" s="15">
        <v>8.8214285714286458</v>
      </c>
      <c r="T1132" s="22">
        <v>1.9814285714286444</v>
      </c>
      <c r="U1132" s="23">
        <v>1.343</v>
      </c>
      <c r="V1132" s="24">
        <v>1.3708</v>
      </c>
      <c r="W1132" s="25">
        <v>1.2212100000000002E-2</v>
      </c>
      <c r="X1132" s="26">
        <v>1.4020269703872457E-2</v>
      </c>
      <c r="Y1132" s="16">
        <v>0.83530764000000024</v>
      </c>
    </row>
    <row r="1133" spans="2:25" ht="20.100000000000001" customHeight="1" x14ac:dyDescent="0.25">
      <c r="B1133" s="21">
        <v>4850</v>
      </c>
      <c r="C1133" s="10" t="s">
        <v>71</v>
      </c>
      <c r="D1133" s="10" t="s">
        <v>92</v>
      </c>
      <c r="E1133" s="10" t="s">
        <v>274</v>
      </c>
      <c r="F1133" s="10" t="s">
        <v>71</v>
      </c>
      <c r="G1133" s="9" t="s">
        <v>149</v>
      </c>
      <c r="H1133" s="34" t="s">
        <v>990</v>
      </c>
      <c r="I1133" s="10" t="s">
        <v>224</v>
      </c>
      <c r="J1133" s="11">
        <v>76295</v>
      </c>
      <c r="K1133" s="12"/>
      <c r="L1133" s="10">
        <v>9</v>
      </c>
      <c r="M1133" s="36">
        <v>231.4</v>
      </c>
      <c r="N1133" s="33" t="s">
        <v>245</v>
      </c>
      <c r="O1133" s="30">
        <v>35.74</v>
      </c>
      <c r="P1133" s="13">
        <v>40.79</v>
      </c>
      <c r="Q1133" s="13">
        <v>40.159999999999997</v>
      </c>
      <c r="R1133" s="14">
        <v>0.12475247524752534</v>
      </c>
      <c r="S1133" s="15">
        <v>28.867722772277364</v>
      </c>
      <c r="T1133" s="22">
        <v>5.7277227722773612</v>
      </c>
      <c r="U1133" s="23">
        <v>1.3758999999999999</v>
      </c>
      <c r="V1133" s="24">
        <v>1.3681000000000001</v>
      </c>
      <c r="W1133" s="25">
        <v>1.2210799999999999E-2</v>
      </c>
      <c r="X1133" s="26">
        <v>1.3951253393665167E-2</v>
      </c>
      <c r="Y1133" s="16">
        <v>2.82557912</v>
      </c>
    </row>
    <row r="1134" spans="2:25" ht="20.100000000000001" customHeight="1" x14ac:dyDescent="0.25">
      <c r="B1134" s="21">
        <v>4844</v>
      </c>
      <c r="C1134" s="10" t="s">
        <v>943</v>
      </c>
      <c r="D1134" s="10" t="s">
        <v>92</v>
      </c>
      <c r="E1134" s="10" t="s">
        <v>274</v>
      </c>
      <c r="F1134" s="10" t="s">
        <v>280</v>
      </c>
      <c r="G1134" s="9" t="s">
        <v>281</v>
      </c>
      <c r="H1134" s="34" t="s">
        <v>990</v>
      </c>
      <c r="I1134" s="10" t="s">
        <v>1000</v>
      </c>
      <c r="J1134" s="11">
        <v>80929</v>
      </c>
      <c r="K1134" s="12"/>
      <c r="L1134" s="10">
        <v>9</v>
      </c>
      <c r="M1134" s="36">
        <v>192</v>
      </c>
      <c r="N1134" s="33" t="s">
        <v>245</v>
      </c>
      <c r="O1134" s="30">
        <v>27.53</v>
      </c>
      <c r="P1134" s="13">
        <v>32.54</v>
      </c>
      <c r="Q1134" s="13">
        <v>31.83</v>
      </c>
      <c r="R1134" s="14">
        <v>0.14171656686626768</v>
      </c>
      <c r="S1134" s="15">
        <v>27.209580838323397</v>
      </c>
      <c r="T1134" s="22">
        <v>8.0095808383233944</v>
      </c>
      <c r="U1134" s="23">
        <v>1.3606</v>
      </c>
      <c r="V1134" s="24">
        <v>1.3833</v>
      </c>
      <c r="W1134" s="25">
        <v>1.2210354999999999E-2</v>
      </c>
      <c r="X1134" s="26">
        <v>1.4226483383720932E-2</v>
      </c>
      <c r="Y1134" s="16">
        <v>2.3443881599999998</v>
      </c>
    </row>
    <row r="1135" spans="2:25" ht="20.100000000000001" customHeight="1" x14ac:dyDescent="0.25">
      <c r="B1135" s="21">
        <v>4720</v>
      </c>
      <c r="C1135" s="10" t="s">
        <v>438</v>
      </c>
      <c r="D1135" s="10" t="s">
        <v>93</v>
      </c>
      <c r="E1135" s="10" t="s">
        <v>94</v>
      </c>
      <c r="F1135" s="10" t="s">
        <v>164</v>
      </c>
      <c r="G1135" s="9" t="s">
        <v>439</v>
      </c>
      <c r="H1135" s="34" t="s">
        <v>875</v>
      </c>
      <c r="I1135" s="10" t="s">
        <v>812</v>
      </c>
      <c r="J1135" s="11">
        <v>75058</v>
      </c>
      <c r="K1135" s="12"/>
      <c r="L1135" s="10">
        <v>2</v>
      </c>
      <c r="M1135" s="36">
        <v>52</v>
      </c>
      <c r="N1135" s="33" t="s">
        <v>245</v>
      </c>
      <c r="O1135" s="30">
        <v>29.31</v>
      </c>
      <c r="P1135" s="13">
        <v>34.32</v>
      </c>
      <c r="Q1135" s="13">
        <v>33.51</v>
      </c>
      <c r="R1135" s="14">
        <v>0.16167664670658724</v>
      </c>
      <c r="S1135" s="15">
        <v>8.4071856287425373</v>
      </c>
      <c r="T1135" s="22">
        <v>3.2071856287425362</v>
      </c>
      <c r="U1135" s="23">
        <v>1.3513999999999999</v>
      </c>
      <c r="V1135" s="24">
        <v>1.3620000000000001</v>
      </c>
      <c r="W1135" s="25">
        <v>1.22103E-2</v>
      </c>
      <c r="X1135" s="26">
        <v>1.4565143571428579E-2</v>
      </c>
      <c r="Y1135" s="16">
        <v>0.63493560000000004</v>
      </c>
    </row>
    <row r="1136" spans="2:25" ht="20.100000000000001" customHeight="1" x14ac:dyDescent="0.25">
      <c r="B1136" s="21">
        <v>4864</v>
      </c>
      <c r="C1136" s="10" t="s">
        <v>588</v>
      </c>
      <c r="D1136" s="10" t="s">
        <v>1499</v>
      </c>
      <c r="E1136" s="10" t="s">
        <v>589</v>
      </c>
      <c r="F1136" s="10" t="s">
        <v>588</v>
      </c>
      <c r="G1136" s="9" t="s">
        <v>933</v>
      </c>
      <c r="H1136" s="34" t="s">
        <v>1637</v>
      </c>
      <c r="I1136" s="10" t="s">
        <v>1637</v>
      </c>
      <c r="J1136" s="11">
        <v>34487</v>
      </c>
      <c r="K1136" s="12"/>
      <c r="L1136" s="10">
        <v>5</v>
      </c>
      <c r="M1136" s="36">
        <v>137.80000000000001</v>
      </c>
      <c r="N1136" s="33" t="s">
        <v>245</v>
      </c>
      <c r="O1136" s="30">
        <v>36.020000000000003</v>
      </c>
      <c r="P1136" s="13">
        <v>41.05</v>
      </c>
      <c r="Q1136" s="13">
        <v>40.299999999999997</v>
      </c>
      <c r="R1136" s="14">
        <v>0.14910536779324074</v>
      </c>
      <c r="S1136" s="15">
        <v>20.546719681908577</v>
      </c>
      <c r="T1136" s="22">
        <v>6.7667196819085733</v>
      </c>
      <c r="U1136" s="23">
        <v>1.3811</v>
      </c>
      <c r="V1136" s="24">
        <v>1.3627</v>
      </c>
      <c r="W1136" s="25">
        <v>1.2209910000000001E-2</v>
      </c>
      <c r="X1136" s="26">
        <v>1.4349497032710285E-2</v>
      </c>
      <c r="Y1136" s="16">
        <v>1.6825255980000002</v>
      </c>
    </row>
    <row r="1137" spans="2:25" ht="20.100000000000001" customHeight="1" x14ac:dyDescent="0.25">
      <c r="B1137" s="21">
        <v>4838</v>
      </c>
      <c r="C1137" s="10" t="s">
        <v>59</v>
      </c>
      <c r="D1137" s="10" t="s">
        <v>92</v>
      </c>
      <c r="E1137" s="10" t="s">
        <v>121</v>
      </c>
      <c r="F1137" s="10" t="s">
        <v>59</v>
      </c>
      <c r="G1137" s="9" t="s">
        <v>142</v>
      </c>
      <c r="H1137" s="34" t="s">
        <v>1559</v>
      </c>
      <c r="I1137" s="10" t="s">
        <v>714</v>
      </c>
      <c r="J1137" s="11">
        <v>80287</v>
      </c>
      <c r="K1137" s="12"/>
      <c r="L1137" s="10">
        <v>7</v>
      </c>
      <c r="M1137" s="36">
        <v>170</v>
      </c>
      <c r="N1137" s="33" t="s">
        <v>245</v>
      </c>
      <c r="O1137" s="30">
        <v>35.909999999999997</v>
      </c>
      <c r="P1137" s="13">
        <v>40.96</v>
      </c>
      <c r="Q1137" s="13">
        <v>40.29</v>
      </c>
      <c r="R1137" s="14">
        <v>0.1326732673267329</v>
      </c>
      <c r="S1137" s="15">
        <v>22.554455445544594</v>
      </c>
      <c r="T1137" s="22">
        <v>5.5544554455445923</v>
      </c>
      <c r="U1137" s="23">
        <v>1.3234999999999999</v>
      </c>
      <c r="V1137" s="24">
        <v>1.3306</v>
      </c>
      <c r="W1137" s="25">
        <v>1.2208859999999998E-2</v>
      </c>
      <c r="X1137" s="26">
        <v>1.4076425342465755E-2</v>
      </c>
      <c r="Y1137" s="16">
        <v>2.0755061999999995</v>
      </c>
    </row>
    <row r="1138" spans="2:25" ht="20.100000000000001" customHeight="1" x14ac:dyDescent="0.25">
      <c r="B1138" s="21">
        <v>4727</v>
      </c>
      <c r="C1138" s="10" t="s">
        <v>993</v>
      </c>
      <c r="D1138" s="10" t="s">
        <v>92</v>
      </c>
      <c r="E1138" s="10" t="s">
        <v>274</v>
      </c>
      <c r="F1138" s="10" t="s">
        <v>273</v>
      </c>
      <c r="G1138" s="9" t="s">
        <v>994</v>
      </c>
      <c r="H1138" s="34" t="s">
        <v>737</v>
      </c>
      <c r="I1138" s="10" t="s">
        <v>275</v>
      </c>
      <c r="J1138" s="11">
        <v>72679</v>
      </c>
      <c r="K1138" s="12"/>
      <c r="L1138" s="10">
        <v>7</v>
      </c>
      <c r="M1138" s="36">
        <v>150</v>
      </c>
      <c r="N1138" s="33" t="s">
        <v>245</v>
      </c>
      <c r="O1138" s="30">
        <v>31.41</v>
      </c>
      <c r="P1138" s="13">
        <v>36.450000000000003</v>
      </c>
      <c r="Q1138" s="13">
        <v>35.82</v>
      </c>
      <c r="R1138" s="14">
        <v>0.12500000000000044</v>
      </c>
      <c r="S1138" s="15">
        <v>18.750000000000068</v>
      </c>
      <c r="T1138" s="22">
        <v>3.7500000000000657</v>
      </c>
      <c r="U1138" s="23">
        <v>1.3455999999999999</v>
      </c>
      <c r="V1138" s="24">
        <v>1.3673999999999999</v>
      </c>
      <c r="W1138" s="25">
        <v>1.2208500000000001E-2</v>
      </c>
      <c r="X1138" s="26">
        <v>1.3952571428571436E-2</v>
      </c>
      <c r="Y1138" s="16">
        <v>1.831275</v>
      </c>
    </row>
    <row r="1139" spans="2:25" ht="20.100000000000001" customHeight="1" x14ac:dyDescent="0.25">
      <c r="B1139" s="21">
        <v>4731</v>
      </c>
      <c r="C1139" s="10" t="s">
        <v>296</v>
      </c>
      <c r="D1139" s="10" t="s">
        <v>92</v>
      </c>
      <c r="E1139" s="10" t="s">
        <v>124</v>
      </c>
      <c r="F1139" s="10" t="s">
        <v>294</v>
      </c>
      <c r="G1139" s="9" t="s">
        <v>297</v>
      </c>
      <c r="H1139" s="34" t="s">
        <v>737</v>
      </c>
      <c r="I1139" s="10" t="s">
        <v>490</v>
      </c>
      <c r="J1139" s="11">
        <v>68930</v>
      </c>
      <c r="K1139" s="12"/>
      <c r="L1139" s="10">
        <v>2</v>
      </c>
      <c r="M1139" s="36">
        <v>47.4</v>
      </c>
      <c r="N1139" s="33" t="s">
        <v>245</v>
      </c>
      <c r="O1139" s="30">
        <v>35.590000000000003</v>
      </c>
      <c r="P1139" s="13">
        <v>40.6</v>
      </c>
      <c r="Q1139" s="13">
        <v>40.049999999999997</v>
      </c>
      <c r="R1139" s="14">
        <v>0.10978043912175738</v>
      </c>
      <c r="S1139" s="15">
        <v>5.2035928143712997</v>
      </c>
      <c r="T1139" s="22">
        <v>0.46359281437129934</v>
      </c>
      <c r="U1139" s="23">
        <v>1.3512999999999999</v>
      </c>
      <c r="V1139" s="24">
        <v>1.3616999999999999</v>
      </c>
      <c r="W1139" s="25">
        <v>1.2208500000000001E-2</v>
      </c>
      <c r="X1139" s="26">
        <v>1.3714032511210776E-2</v>
      </c>
      <c r="Y1139" s="16">
        <v>0.5786829</v>
      </c>
    </row>
    <row r="1140" spans="2:25" ht="20.100000000000001" customHeight="1" x14ac:dyDescent="0.25">
      <c r="B1140" s="21">
        <v>4883</v>
      </c>
      <c r="C1140" s="10" t="s">
        <v>960</v>
      </c>
      <c r="D1140" s="10" t="s">
        <v>93</v>
      </c>
      <c r="E1140" s="10" t="s">
        <v>179</v>
      </c>
      <c r="F1140" s="10" t="s">
        <v>174</v>
      </c>
      <c r="G1140" s="9" t="s">
        <v>195</v>
      </c>
      <c r="H1140" s="34" t="s">
        <v>875</v>
      </c>
      <c r="I1140" s="10" t="s">
        <v>243</v>
      </c>
      <c r="J1140" s="11">
        <v>83082</v>
      </c>
      <c r="K1140" s="12"/>
      <c r="L1140" s="10">
        <v>2</v>
      </c>
      <c r="M1140" s="36">
        <v>48</v>
      </c>
      <c r="N1140" s="33" t="s">
        <v>245</v>
      </c>
      <c r="O1140" s="30">
        <v>35.090000000000003</v>
      </c>
      <c r="P1140" s="13">
        <v>40.1</v>
      </c>
      <c r="Q1140" s="13">
        <v>39.32</v>
      </c>
      <c r="R1140" s="14">
        <v>0.1556886227544913</v>
      </c>
      <c r="S1140" s="15">
        <v>7.4730538922155825</v>
      </c>
      <c r="T1140" s="22">
        <v>2.6730538922155822</v>
      </c>
      <c r="U1140" s="23">
        <v>1.3613</v>
      </c>
      <c r="V1140" s="24">
        <v>1.3819999999999999</v>
      </c>
      <c r="W1140" s="25">
        <v>1.2207684999999999E-2</v>
      </c>
      <c r="X1140" s="26">
        <v>1.4458747482269508E-2</v>
      </c>
      <c r="Y1140" s="16">
        <v>0.58596888000000003</v>
      </c>
    </row>
    <row r="1141" spans="2:25" ht="20.100000000000001" customHeight="1" x14ac:dyDescent="0.25">
      <c r="B1141" s="21">
        <v>4702</v>
      </c>
      <c r="C1141" s="10" t="s">
        <v>332</v>
      </c>
      <c r="D1141" s="10" t="s">
        <v>92</v>
      </c>
      <c r="E1141" s="10" t="s">
        <v>318</v>
      </c>
      <c r="F1141" s="10" t="s">
        <v>328</v>
      </c>
      <c r="G1141" s="9" t="s">
        <v>333</v>
      </c>
      <c r="H1141" s="34" t="s">
        <v>755</v>
      </c>
      <c r="I1141" s="10" t="s">
        <v>898</v>
      </c>
      <c r="J1141" s="11">
        <v>65335</v>
      </c>
      <c r="K1141" s="12"/>
      <c r="L1141" s="10">
        <v>4</v>
      </c>
      <c r="M1141" s="36">
        <v>109.4</v>
      </c>
      <c r="N1141" s="33" t="s">
        <v>245</v>
      </c>
      <c r="O1141" s="30">
        <v>35.590000000000003</v>
      </c>
      <c r="P1141" s="13">
        <v>40.590000000000003</v>
      </c>
      <c r="Q1141" s="13">
        <v>40.07</v>
      </c>
      <c r="R1141" s="14">
        <v>0.10400000000000062</v>
      </c>
      <c r="S1141" s="15">
        <v>11.377600000000069</v>
      </c>
      <c r="T1141" s="22">
        <v>0.43760000000006721</v>
      </c>
      <c r="U1141" s="23">
        <v>1.3817999999999999</v>
      </c>
      <c r="V1141" s="24">
        <v>1.3920999999999999</v>
      </c>
      <c r="W1141" s="25">
        <v>1.220516E-2</v>
      </c>
      <c r="X1141" s="26">
        <v>1.3621830357142867E-2</v>
      </c>
      <c r="Y1141" s="16">
        <v>1.3352445040000001</v>
      </c>
    </row>
    <row r="1142" spans="2:25" ht="20.100000000000001" customHeight="1" x14ac:dyDescent="0.25">
      <c r="B1142" s="21">
        <v>4890</v>
      </c>
      <c r="C1142" s="10" t="s">
        <v>167</v>
      </c>
      <c r="D1142" s="10" t="s">
        <v>93</v>
      </c>
      <c r="E1142" s="10" t="s">
        <v>94</v>
      </c>
      <c r="F1142" s="10" t="s">
        <v>166</v>
      </c>
      <c r="G1142" s="9" t="s">
        <v>189</v>
      </c>
      <c r="H1142" s="34" t="s">
        <v>875</v>
      </c>
      <c r="I1142" s="10" t="s">
        <v>743</v>
      </c>
      <c r="J1142" s="11">
        <v>67997</v>
      </c>
      <c r="K1142" s="12"/>
      <c r="L1142" s="10">
        <v>16</v>
      </c>
      <c r="M1142" s="36">
        <v>488</v>
      </c>
      <c r="N1142" s="33" t="s">
        <v>245</v>
      </c>
      <c r="O1142" s="30">
        <v>35.85</v>
      </c>
      <c r="P1142" s="13">
        <v>40.86</v>
      </c>
      <c r="Q1142" s="13">
        <v>39.92</v>
      </c>
      <c r="R1142" s="14">
        <v>0.18762475049900162</v>
      </c>
      <c r="S1142" s="15">
        <v>91.560878243512789</v>
      </c>
      <c r="T1142" s="22">
        <v>42.760878243512792</v>
      </c>
      <c r="U1142" s="23">
        <v>1.3740000000000001</v>
      </c>
      <c r="V1142" s="24">
        <v>1.3678999999999999</v>
      </c>
      <c r="W1142" s="25">
        <v>1.2201455000000002E-2</v>
      </c>
      <c r="X1142" s="26">
        <v>1.5019481461916458E-2</v>
      </c>
      <c r="Y1142" s="16">
        <v>5.9543100400000011</v>
      </c>
    </row>
    <row r="1143" spans="2:25" ht="20.100000000000001" customHeight="1" x14ac:dyDescent="0.25">
      <c r="B1143" s="21">
        <v>4713</v>
      </c>
      <c r="C1143" s="10" t="s">
        <v>528</v>
      </c>
      <c r="D1143" s="10" t="s">
        <v>518</v>
      </c>
      <c r="E1143" s="10" t="s">
        <v>519</v>
      </c>
      <c r="F1143" s="10" t="s">
        <v>529</v>
      </c>
      <c r="G1143" s="9" t="s">
        <v>530</v>
      </c>
      <c r="H1143" s="34" t="s">
        <v>921</v>
      </c>
      <c r="I1143" s="10" t="s">
        <v>921</v>
      </c>
      <c r="J1143" s="11">
        <v>34960</v>
      </c>
      <c r="K1143" s="12"/>
      <c r="L1143" s="10">
        <v>7</v>
      </c>
      <c r="M1143" s="36">
        <v>177</v>
      </c>
      <c r="N1143" s="33" t="s">
        <v>245</v>
      </c>
      <c r="O1143" s="30">
        <v>28.69</v>
      </c>
      <c r="P1143" s="13">
        <v>33.69</v>
      </c>
      <c r="Q1143" s="13">
        <v>33.07</v>
      </c>
      <c r="R1143" s="14">
        <v>0.12399999999999958</v>
      </c>
      <c r="S1143" s="15">
        <v>21.947999999999926</v>
      </c>
      <c r="T1143" s="22">
        <v>4.2479999999999247</v>
      </c>
      <c r="U1143" s="23">
        <v>1.3960999999999999</v>
      </c>
      <c r="V1143" s="24">
        <v>1.3769</v>
      </c>
      <c r="W1143" s="25">
        <v>1.2201199999999999E-2</v>
      </c>
      <c r="X1143" s="26">
        <v>1.3928310502283096E-2</v>
      </c>
      <c r="Y1143" s="16">
        <v>2.1596123999999999</v>
      </c>
    </row>
    <row r="1144" spans="2:25" ht="20.100000000000001" customHeight="1" x14ac:dyDescent="0.25">
      <c r="B1144" s="21">
        <v>4869</v>
      </c>
      <c r="C1144" s="10" t="s">
        <v>1600</v>
      </c>
      <c r="D1144" s="10" t="s">
        <v>92</v>
      </c>
      <c r="E1144" s="10" t="s">
        <v>118</v>
      </c>
      <c r="F1144" s="10" t="s">
        <v>260</v>
      </c>
      <c r="G1144" s="9" t="s">
        <v>1545</v>
      </c>
      <c r="H1144" s="34" t="s">
        <v>866</v>
      </c>
      <c r="I1144" s="10" t="s">
        <v>1123</v>
      </c>
      <c r="J1144" s="11">
        <v>93551</v>
      </c>
      <c r="K1144" s="12"/>
      <c r="L1144" s="10">
        <v>2</v>
      </c>
      <c r="M1144" s="36">
        <v>63.2</v>
      </c>
      <c r="N1144" s="33" t="s">
        <v>245</v>
      </c>
      <c r="O1144" s="30">
        <v>29.05</v>
      </c>
      <c r="P1144" s="13">
        <v>34.07</v>
      </c>
      <c r="Q1144" s="13">
        <v>33.28</v>
      </c>
      <c r="R1144" s="14">
        <v>0.15737051792828669</v>
      </c>
      <c r="S1144" s="15">
        <v>9.9458167330677192</v>
      </c>
      <c r="T1144" s="22">
        <v>3.6258167330677185</v>
      </c>
      <c r="U1144" s="23">
        <v>1.3789</v>
      </c>
      <c r="V1144" s="24">
        <v>1.3627</v>
      </c>
      <c r="W1144" s="25">
        <v>1.2200120000000002E-2</v>
      </c>
      <c r="X1144" s="26">
        <v>1.4478629408983451E-2</v>
      </c>
      <c r="Y1144" s="16">
        <v>0.77104758400000017</v>
      </c>
    </row>
    <row r="1145" spans="2:25" ht="20.100000000000001" customHeight="1" x14ac:dyDescent="0.25">
      <c r="B1145" s="21">
        <v>4891</v>
      </c>
      <c r="C1145" s="10" t="s">
        <v>634</v>
      </c>
      <c r="D1145" s="10" t="s">
        <v>92</v>
      </c>
      <c r="E1145" s="10" t="s">
        <v>122</v>
      </c>
      <c r="F1145" s="10" t="s">
        <v>76</v>
      </c>
      <c r="G1145" s="9" t="s">
        <v>720</v>
      </c>
      <c r="H1145" s="34" t="s">
        <v>990</v>
      </c>
      <c r="I1145" s="10" t="s">
        <v>228</v>
      </c>
      <c r="J1145" s="11">
        <v>74437</v>
      </c>
      <c r="K1145" s="12"/>
      <c r="L1145" s="10">
        <v>2</v>
      </c>
      <c r="M1145" s="36">
        <v>40.4</v>
      </c>
      <c r="N1145" s="33" t="s">
        <v>245</v>
      </c>
      <c r="O1145" s="30">
        <v>28.75</v>
      </c>
      <c r="P1145" s="13">
        <v>33.770000000000003</v>
      </c>
      <c r="Q1145" s="13">
        <v>32.97</v>
      </c>
      <c r="R1145" s="14">
        <v>0.15936254980079756</v>
      </c>
      <c r="S1145" s="15">
        <v>6.438247011952221</v>
      </c>
      <c r="T1145" s="22">
        <v>2.398247011952221</v>
      </c>
      <c r="U1145" s="23">
        <v>1.3606</v>
      </c>
      <c r="V1145" s="24">
        <v>1.381</v>
      </c>
      <c r="W1145" s="25">
        <v>1.2200120000000002E-2</v>
      </c>
      <c r="X1145" s="26">
        <v>1.4512938957345987E-2</v>
      </c>
      <c r="Y1145" s="16">
        <v>0.49288484800000004</v>
      </c>
    </row>
    <row r="1146" spans="2:25" ht="20.100000000000001" customHeight="1" x14ac:dyDescent="0.25">
      <c r="B1146" s="21">
        <v>4858</v>
      </c>
      <c r="C1146" s="10" t="s">
        <v>311</v>
      </c>
      <c r="D1146" s="10" t="s">
        <v>92</v>
      </c>
      <c r="E1146" s="10" t="s">
        <v>116</v>
      </c>
      <c r="F1146" s="10" t="s">
        <v>308</v>
      </c>
      <c r="G1146" s="9" t="s">
        <v>312</v>
      </c>
      <c r="H1146" s="34" t="s">
        <v>755</v>
      </c>
      <c r="I1146" s="10" t="s">
        <v>763</v>
      </c>
      <c r="J1146" s="11">
        <v>80165</v>
      </c>
      <c r="K1146" s="12"/>
      <c r="L1146" s="10">
        <v>6</v>
      </c>
      <c r="M1146" s="36">
        <v>153</v>
      </c>
      <c r="N1146" s="33" t="s">
        <v>245</v>
      </c>
      <c r="O1146" s="30">
        <v>27.79</v>
      </c>
      <c r="P1146" s="13">
        <v>32.799999999999997</v>
      </c>
      <c r="Q1146" s="13">
        <v>32.11</v>
      </c>
      <c r="R1146" s="14">
        <v>0.13772455089820321</v>
      </c>
      <c r="S1146" s="15">
        <v>21.071856287425092</v>
      </c>
      <c r="T1146" s="22">
        <v>5.7718562874250896</v>
      </c>
      <c r="U1146" s="23">
        <v>1.3593</v>
      </c>
      <c r="V1146" s="24">
        <v>1.3819999999999999</v>
      </c>
      <c r="W1146" s="25">
        <v>1.2198784999999998E-2</v>
      </c>
      <c r="X1146" s="26">
        <v>1.4147202048611104E-2</v>
      </c>
      <c r="Y1146" s="16">
        <v>1.8664141049999998</v>
      </c>
    </row>
    <row r="1147" spans="2:25" ht="20.100000000000001" customHeight="1" x14ac:dyDescent="0.25">
      <c r="B1147" s="21">
        <v>4800</v>
      </c>
      <c r="C1147" s="10" t="s">
        <v>336</v>
      </c>
      <c r="D1147" s="10" t="s">
        <v>92</v>
      </c>
      <c r="E1147" s="10" t="s">
        <v>318</v>
      </c>
      <c r="F1147" s="10" t="s">
        <v>337</v>
      </c>
      <c r="G1147" s="9" t="s">
        <v>338</v>
      </c>
      <c r="H1147" s="34" t="s">
        <v>755</v>
      </c>
      <c r="I1147" s="10" t="s">
        <v>339</v>
      </c>
      <c r="J1147" s="11">
        <v>76364</v>
      </c>
      <c r="K1147" s="12"/>
      <c r="L1147" s="10">
        <v>1</v>
      </c>
      <c r="M1147" s="36">
        <v>53</v>
      </c>
      <c r="N1147" s="33" t="s">
        <v>245</v>
      </c>
      <c r="O1147" s="30">
        <v>29.09</v>
      </c>
      <c r="P1147" s="13">
        <v>34.119999999999997</v>
      </c>
      <c r="Q1147" s="13">
        <v>33.61</v>
      </c>
      <c r="R1147" s="14">
        <v>0.10139165009940324</v>
      </c>
      <c r="S1147" s="15">
        <v>5.3737574552683718</v>
      </c>
      <c r="T1147" s="22">
        <v>7.3757455268371186E-2</v>
      </c>
      <c r="U1147" s="23">
        <v>1.3031999999999999</v>
      </c>
      <c r="V1147" s="24">
        <v>1.3485</v>
      </c>
      <c r="W1147" s="25">
        <v>1.219782E-2</v>
      </c>
      <c r="X1147" s="26">
        <v>1.3574122699115038E-2</v>
      </c>
      <c r="Y1147" s="16">
        <v>0.64648446000000004</v>
      </c>
    </row>
    <row r="1148" spans="2:25" ht="20.100000000000001" customHeight="1" x14ac:dyDescent="0.25">
      <c r="B1148" s="21">
        <v>4835</v>
      </c>
      <c r="C1148" s="10" t="s">
        <v>1126</v>
      </c>
      <c r="D1148" s="10" t="s">
        <v>92</v>
      </c>
      <c r="E1148" s="10" t="s">
        <v>274</v>
      </c>
      <c r="F1148" s="10" t="s">
        <v>63</v>
      </c>
      <c r="G1148" s="9" t="s">
        <v>1127</v>
      </c>
      <c r="H1148" s="34" t="s">
        <v>990</v>
      </c>
      <c r="I1148" s="10" t="s">
        <v>1524</v>
      </c>
      <c r="J1148" s="11">
        <v>82868</v>
      </c>
      <c r="K1148" s="12"/>
      <c r="L1148" s="10">
        <v>32</v>
      </c>
      <c r="M1148" s="36">
        <v>1080</v>
      </c>
      <c r="N1148" s="33" t="s">
        <v>245</v>
      </c>
      <c r="O1148" s="30">
        <v>28.72</v>
      </c>
      <c r="P1148" s="13">
        <v>33.72</v>
      </c>
      <c r="Q1148" s="13">
        <v>32.92</v>
      </c>
      <c r="R1148" s="14">
        <v>0.15999999999999942</v>
      </c>
      <c r="S1148" s="15">
        <v>172.79999999999939</v>
      </c>
      <c r="T1148" s="22">
        <v>64.799999999999372</v>
      </c>
      <c r="U1148" s="23">
        <v>1.3303</v>
      </c>
      <c r="V1148" s="24">
        <v>1.3213999999999999</v>
      </c>
      <c r="W1148" s="25">
        <v>1.219782E-2</v>
      </c>
      <c r="X1148" s="26">
        <v>1.4521214285714276E-2</v>
      </c>
      <c r="Y1148" s="16">
        <v>13.1736456</v>
      </c>
    </row>
    <row r="1149" spans="2:25" ht="20.100000000000001" customHeight="1" x14ac:dyDescent="0.25">
      <c r="B1149" s="21">
        <v>4727</v>
      </c>
      <c r="C1149" s="10" t="s">
        <v>78</v>
      </c>
      <c r="D1149" s="10" t="s">
        <v>92</v>
      </c>
      <c r="E1149" s="10" t="s">
        <v>122</v>
      </c>
      <c r="F1149" s="10" t="s">
        <v>114</v>
      </c>
      <c r="G1149" s="9" t="s">
        <v>154</v>
      </c>
      <c r="H1149" s="34" t="s">
        <v>737</v>
      </c>
      <c r="I1149" s="10" t="s">
        <v>229</v>
      </c>
      <c r="J1149" s="11">
        <v>68027</v>
      </c>
      <c r="K1149" s="12"/>
      <c r="L1149" s="10">
        <v>6</v>
      </c>
      <c r="M1149" s="36">
        <v>141</v>
      </c>
      <c r="N1149" s="33" t="s">
        <v>245</v>
      </c>
      <c r="O1149" s="30">
        <v>28.08</v>
      </c>
      <c r="P1149" s="13">
        <v>33.090000000000003</v>
      </c>
      <c r="Q1149" s="13">
        <v>32.53</v>
      </c>
      <c r="R1149" s="14">
        <v>0.11177644710578877</v>
      </c>
      <c r="S1149" s="15">
        <v>15.760479041916216</v>
      </c>
      <c r="T1149" s="22">
        <v>1.6604790419162154</v>
      </c>
      <c r="U1149" s="23">
        <v>1.3496999999999999</v>
      </c>
      <c r="V1149" s="24">
        <v>1.3609</v>
      </c>
      <c r="W1149" s="25">
        <v>1.2197700000000001E-2</v>
      </c>
      <c r="X1149" s="26">
        <v>1.3732691460674162E-2</v>
      </c>
      <c r="Y1149" s="16">
        <v>1.7198757</v>
      </c>
    </row>
    <row r="1150" spans="2:25" ht="20.100000000000001" customHeight="1" x14ac:dyDescent="0.25">
      <c r="B1150" s="21">
        <v>4891</v>
      </c>
      <c r="C1150" s="10" t="s">
        <v>1043</v>
      </c>
      <c r="D1150" s="10" t="s">
        <v>92</v>
      </c>
      <c r="E1150" s="10" t="s">
        <v>122</v>
      </c>
      <c r="F1150" s="10" t="s">
        <v>74</v>
      </c>
      <c r="G1150" s="9" t="s">
        <v>954</v>
      </c>
      <c r="H1150" s="34" t="s">
        <v>990</v>
      </c>
      <c r="I1150" s="10" t="s">
        <v>286</v>
      </c>
      <c r="J1150" s="11">
        <v>75734</v>
      </c>
      <c r="K1150" s="12"/>
      <c r="L1150" s="10">
        <v>11</v>
      </c>
      <c r="M1150" s="36">
        <v>239</v>
      </c>
      <c r="N1150" s="33" t="s">
        <v>245</v>
      </c>
      <c r="O1150" s="30">
        <v>29.06</v>
      </c>
      <c r="P1150" s="13">
        <v>34.06</v>
      </c>
      <c r="Q1150" s="13">
        <v>33.369999999999997</v>
      </c>
      <c r="R1150" s="14">
        <v>0.13800000000000087</v>
      </c>
      <c r="S1150" s="15">
        <v>32.982000000000205</v>
      </c>
      <c r="T1150" s="22">
        <v>9.0820000000002068</v>
      </c>
      <c r="U1150" s="23">
        <v>1.3848</v>
      </c>
      <c r="V1150" s="24">
        <v>1.3561000000000001</v>
      </c>
      <c r="W1150" s="25">
        <v>1.2197005E-2</v>
      </c>
      <c r="X1150" s="26">
        <v>1.4149657772621825E-2</v>
      </c>
      <c r="Y1150" s="16">
        <v>2.9150841949999999</v>
      </c>
    </row>
    <row r="1151" spans="2:25" ht="20.100000000000001" customHeight="1" x14ac:dyDescent="0.25">
      <c r="B1151" s="21">
        <v>4718</v>
      </c>
      <c r="C1151" s="10" t="s">
        <v>1029</v>
      </c>
      <c r="D1151" s="10" t="s">
        <v>92</v>
      </c>
      <c r="E1151" s="10" t="s">
        <v>116</v>
      </c>
      <c r="F1151" s="10" t="s">
        <v>1152</v>
      </c>
      <c r="G1151" s="9" t="s">
        <v>125</v>
      </c>
      <c r="H1151" s="34" t="s">
        <v>755</v>
      </c>
      <c r="I1151" s="10" t="s">
        <v>198</v>
      </c>
      <c r="J1151" s="11">
        <v>65799</v>
      </c>
      <c r="K1151" s="12"/>
      <c r="L1151" s="10">
        <v>3</v>
      </c>
      <c r="M1151" s="36">
        <v>60</v>
      </c>
      <c r="N1151" s="33" t="s">
        <v>245</v>
      </c>
      <c r="O1151" s="30">
        <v>28.39</v>
      </c>
      <c r="P1151" s="13">
        <v>33.409999999999997</v>
      </c>
      <c r="Q1151" s="13">
        <v>32.83</v>
      </c>
      <c r="R1151" s="14">
        <v>0.11553784860557745</v>
      </c>
      <c r="S1151" s="15">
        <v>6.9322709163346472</v>
      </c>
      <c r="T1151" s="22">
        <v>0.93227091633464654</v>
      </c>
      <c r="U1151" s="23">
        <v>1.3678999999999999</v>
      </c>
      <c r="V1151" s="24">
        <v>1.3425</v>
      </c>
      <c r="W1151" s="25">
        <v>1.2196800000000001E-2</v>
      </c>
      <c r="X1151" s="26">
        <v>1.3790075675675674E-2</v>
      </c>
      <c r="Y1151" s="16">
        <v>0.73180800000000001</v>
      </c>
    </row>
    <row r="1152" spans="2:25" ht="20.100000000000001" customHeight="1" x14ac:dyDescent="0.25">
      <c r="B1152" s="21">
        <v>4860</v>
      </c>
      <c r="C1152" s="10" t="s">
        <v>891</v>
      </c>
      <c r="D1152" s="10" t="s">
        <v>93</v>
      </c>
      <c r="E1152" s="10" t="s">
        <v>87</v>
      </c>
      <c r="F1152" s="10" t="s">
        <v>88</v>
      </c>
      <c r="G1152" s="9" t="s">
        <v>805</v>
      </c>
      <c r="H1152" s="34" t="s">
        <v>875</v>
      </c>
      <c r="I1152" s="10" t="s">
        <v>236</v>
      </c>
      <c r="J1152" s="11">
        <v>81582</v>
      </c>
      <c r="K1152" s="12"/>
      <c r="L1152" s="10">
        <v>1</v>
      </c>
      <c r="M1152" s="36">
        <v>19</v>
      </c>
      <c r="N1152" s="33" t="s">
        <v>245</v>
      </c>
      <c r="O1152" s="30">
        <v>35.909999999999997</v>
      </c>
      <c r="P1152" s="13">
        <v>40.94</v>
      </c>
      <c r="Q1152" s="13">
        <v>40.270000000000003</v>
      </c>
      <c r="R1152" s="14">
        <v>0.13320079522862713</v>
      </c>
      <c r="S1152" s="15">
        <v>2.5308151093439153</v>
      </c>
      <c r="T1152" s="22">
        <v>0.63081510934391538</v>
      </c>
      <c r="U1152" s="23">
        <v>1.369</v>
      </c>
      <c r="V1152" s="24">
        <v>1.3716999999999999</v>
      </c>
      <c r="W1152" s="25">
        <v>1.2196115E-2</v>
      </c>
      <c r="X1152" s="26">
        <v>1.4070288635321084E-2</v>
      </c>
      <c r="Y1152" s="16">
        <v>0.231726185</v>
      </c>
    </row>
    <row r="1153" spans="2:25" ht="20.100000000000001" customHeight="1" x14ac:dyDescent="0.25">
      <c r="B1153" s="21">
        <v>4843</v>
      </c>
      <c r="C1153" s="10" t="s">
        <v>674</v>
      </c>
      <c r="D1153" s="10" t="s">
        <v>365</v>
      </c>
      <c r="E1153" s="10" t="s">
        <v>674</v>
      </c>
      <c r="F1153" s="10" t="s">
        <v>674</v>
      </c>
      <c r="G1153" s="9" t="s">
        <v>676</v>
      </c>
      <c r="H1153" s="34" t="s">
        <v>698</v>
      </c>
      <c r="I1153" s="10" t="s">
        <v>1596</v>
      </c>
      <c r="J1153" s="11">
        <v>48641</v>
      </c>
      <c r="K1153" s="12"/>
      <c r="L1153" s="10">
        <v>6</v>
      </c>
      <c r="M1153" s="36">
        <v>140.6</v>
      </c>
      <c r="N1153" s="33" t="s">
        <v>245</v>
      </c>
      <c r="O1153" s="30">
        <v>35.880000000000003</v>
      </c>
      <c r="P1153" s="13">
        <v>40.880000000000003</v>
      </c>
      <c r="Q1153" s="13">
        <v>40.28</v>
      </c>
      <c r="R1153" s="14">
        <v>0.12000000000000029</v>
      </c>
      <c r="S1153" s="15">
        <v>16.872000000000039</v>
      </c>
      <c r="T1153" s="22">
        <v>2.8120000000000394</v>
      </c>
      <c r="U1153" s="23">
        <v>1.3687</v>
      </c>
      <c r="V1153" s="24">
        <v>1.3713</v>
      </c>
      <c r="W1153" s="25">
        <v>1.2193000000000001E-2</v>
      </c>
      <c r="X1153" s="26">
        <v>1.3855681818181824E-2</v>
      </c>
      <c r="Y1153" s="16">
        <v>1.7143358</v>
      </c>
    </row>
    <row r="1154" spans="2:25" ht="20.100000000000001" customHeight="1" x14ac:dyDescent="0.25">
      <c r="B1154" s="21">
        <v>4859</v>
      </c>
      <c r="C1154" s="10" t="s">
        <v>1205</v>
      </c>
      <c r="D1154" s="10" t="s">
        <v>93</v>
      </c>
      <c r="E1154" s="10" t="s">
        <v>87</v>
      </c>
      <c r="F1154" s="10" t="s">
        <v>303</v>
      </c>
      <c r="G1154" s="9" t="s">
        <v>1206</v>
      </c>
      <c r="H1154" s="34" t="s">
        <v>875</v>
      </c>
      <c r="I1154" s="10" t="s">
        <v>305</v>
      </c>
      <c r="J1154" s="11">
        <v>76487</v>
      </c>
      <c r="K1154" s="12"/>
      <c r="L1154" s="10">
        <v>2</v>
      </c>
      <c r="M1154" s="36">
        <v>38.6</v>
      </c>
      <c r="N1154" s="33" t="s">
        <v>245</v>
      </c>
      <c r="O1154" s="30">
        <v>36.020000000000003</v>
      </c>
      <c r="P1154" s="13">
        <v>41.02</v>
      </c>
      <c r="Q1154" s="13">
        <v>40.380000000000003</v>
      </c>
      <c r="R1154" s="14">
        <v>0.12800000000000011</v>
      </c>
      <c r="S1154" s="15">
        <v>4.9408000000000047</v>
      </c>
      <c r="T1154" s="22">
        <v>1.0808000000000042</v>
      </c>
      <c r="U1154" s="23">
        <v>1.3584000000000001</v>
      </c>
      <c r="V1154" s="24">
        <v>1.3813</v>
      </c>
      <c r="W1154" s="25">
        <v>1.2191665000000001E-2</v>
      </c>
      <c r="X1154" s="26">
        <v>1.3981267201834865E-2</v>
      </c>
      <c r="Y1154" s="16">
        <v>0.47059826900000007</v>
      </c>
    </row>
    <row r="1155" spans="2:25" ht="20.100000000000001" customHeight="1" x14ac:dyDescent="0.25">
      <c r="B1155" s="21">
        <v>4727</v>
      </c>
      <c r="C1155" s="10" t="s">
        <v>943</v>
      </c>
      <c r="D1155" s="10" t="s">
        <v>92</v>
      </c>
      <c r="E1155" s="10" t="s">
        <v>274</v>
      </c>
      <c r="F1155" s="10" t="s">
        <v>280</v>
      </c>
      <c r="G1155" s="9" t="s">
        <v>281</v>
      </c>
      <c r="H1155" s="34" t="s">
        <v>737</v>
      </c>
      <c r="I1155" s="10" t="s">
        <v>944</v>
      </c>
      <c r="J1155" s="11">
        <v>80910</v>
      </c>
      <c r="K1155" s="12"/>
      <c r="L1155" s="10">
        <v>4</v>
      </c>
      <c r="M1155" s="36">
        <v>83.4</v>
      </c>
      <c r="N1155" s="33" t="s">
        <v>245</v>
      </c>
      <c r="O1155" s="30">
        <v>29.33</v>
      </c>
      <c r="P1155" s="13">
        <v>34.340000000000003</v>
      </c>
      <c r="Q1155" s="13">
        <v>33.67</v>
      </c>
      <c r="R1155" s="14">
        <v>0.13373253493013992</v>
      </c>
      <c r="S1155" s="15">
        <v>11.153293413173671</v>
      </c>
      <c r="T1155" s="22">
        <v>2.8132934131736693</v>
      </c>
      <c r="U1155" s="23">
        <v>1.3405</v>
      </c>
      <c r="V1155" s="24">
        <v>1.3687</v>
      </c>
      <c r="W1155" s="25">
        <v>1.2191400000000002E-2</v>
      </c>
      <c r="X1155" s="26">
        <v>1.4073482488479267E-2</v>
      </c>
      <c r="Y1155" s="16">
        <v>1.0167627600000002</v>
      </c>
    </row>
    <row r="1156" spans="2:25" ht="20.100000000000001" customHeight="1" x14ac:dyDescent="0.25">
      <c r="B1156" s="21">
        <v>4675</v>
      </c>
      <c r="C1156" s="10" t="s">
        <v>344</v>
      </c>
      <c r="D1156" s="10" t="s">
        <v>92</v>
      </c>
      <c r="E1156" s="10"/>
      <c r="F1156" s="10"/>
      <c r="G1156" s="9" t="s">
        <v>345</v>
      </c>
      <c r="H1156" s="34" t="s">
        <v>339</v>
      </c>
      <c r="I1156" s="10"/>
      <c r="J1156" s="11"/>
      <c r="K1156" s="12"/>
      <c r="L1156" s="10">
        <v>4</v>
      </c>
      <c r="M1156" s="36">
        <v>54</v>
      </c>
      <c r="N1156" s="33" t="s">
        <v>245</v>
      </c>
      <c r="O1156" s="30">
        <v>30.22</v>
      </c>
      <c r="P1156" s="13">
        <v>35.22</v>
      </c>
      <c r="Q1156" s="13">
        <v>34.6</v>
      </c>
      <c r="R1156" s="14">
        <v>0.12399999999999949</v>
      </c>
      <c r="S1156" s="15">
        <v>6.6959999999999722</v>
      </c>
      <c r="T1156" s="22">
        <v>1.2959999999999718</v>
      </c>
      <c r="U1156" s="23">
        <v>1.4006000000000001</v>
      </c>
      <c r="V1156" s="24">
        <v>1.3698999999999999</v>
      </c>
      <c r="W1156" s="25">
        <v>1.21902E-2</v>
      </c>
      <c r="X1156" s="26">
        <v>1.3915753424657526E-2</v>
      </c>
      <c r="Y1156" s="16">
        <v>0.65827080000000004</v>
      </c>
    </row>
    <row r="1157" spans="2:25" ht="20.100000000000001" customHeight="1" x14ac:dyDescent="0.25">
      <c r="B1157" s="21">
        <v>4836</v>
      </c>
      <c r="C1157" s="10" t="s">
        <v>48</v>
      </c>
      <c r="D1157" s="10" t="s">
        <v>92</v>
      </c>
      <c r="E1157" s="10" t="s">
        <v>99</v>
      </c>
      <c r="F1157" s="10" t="s">
        <v>46</v>
      </c>
      <c r="G1157" s="9" t="s">
        <v>1543</v>
      </c>
      <c r="H1157" s="34" t="s">
        <v>1481</v>
      </c>
      <c r="I1157" s="10" t="s">
        <v>1542</v>
      </c>
      <c r="J1157" s="11">
        <v>85209</v>
      </c>
      <c r="K1157" s="12"/>
      <c r="L1157" s="10">
        <v>10</v>
      </c>
      <c r="M1157" s="36">
        <v>280</v>
      </c>
      <c r="N1157" s="33" t="s">
        <v>245</v>
      </c>
      <c r="O1157" s="30">
        <v>32.299999999999997</v>
      </c>
      <c r="P1157" s="13">
        <v>37.32</v>
      </c>
      <c r="Q1157" s="13">
        <v>36.47</v>
      </c>
      <c r="R1157" s="14">
        <v>0.1693227091633468</v>
      </c>
      <c r="S1157" s="15">
        <v>47.410358565737106</v>
      </c>
      <c r="T1157" s="22">
        <v>19.410358565737102</v>
      </c>
      <c r="U1157" s="23">
        <v>1.3405</v>
      </c>
      <c r="V1157" s="24">
        <v>1.3090999999999999</v>
      </c>
      <c r="W1157" s="25">
        <v>1.2188160000000002E-2</v>
      </c>
      <c r="X1157" s="26">
        <v>1.4672557122302164E-2</v>
      </c>
      <c r="Y1157" s="16">
        <v>3.4126848000000005</v>
      </c>
    </row>
    <row r="1158" spans="2:25" ht="20.100000000000001" customHeight="1" x14ac:dyDescent="0.25">
      <c r="B1158" s="21">
        <v>4791</v>
      </c>
      <c r="C1158" s="10" t="s">
        <v>1074</v>
      </c>
      <c r="D1158" s="10" t="s">
        <v>92</v>
      </c>
      <c r="E1158" s="10" t="s">
        <v>124</v>
      </c>
      <c r="F1158" s="10" t="s">
        <v>294</v>
      </c>
      <c r="G1158" s="9" t="s">
        <v>1075</v>
      </c>
      <c r="H1158" s="34" t="s">
        <v>990</v>
      </c>
      <c r="I1158" s="10" t="s">
        <v>490</v>
      </c>
      <c r="J1158" s="11">
        <v>68939</v>
      </c>
      <c r="K1158" s="12"/>
      <c r="L1158" s="10">
        <v>3</v>
      </c>
      <c r="M1158" s="36">
        <v>79.599999999999994</v>
      </c>
      <c r="N1158" s="33" t="s">
        <v>245</v>
      </c>
      <c r="O1158" s="30">
        <v>28.48</v>
      </c>
      <c r="P1158" s="13">
        <v>33.479999999999997</v>
      </c>
      <c r="Q1158" s="13">
        <v>32.94</v>
      </c>
      <c r="R1158" s="14">
        <v>0.1079999999999999</v>
      </c>
      <c r="S1158" s="15">
        <v>8.5967999999999911</v>
      </c>
      <c r="T1158" s="22">
        <v>0.63679999999999171</v>
      </c>
      <c r="U1158" s="23">
        <v>1.3637999999999999</v>
      </c>
      <c r="V1158" s="24">
        <v>1.3445</v>
      </c>
      <c r="W1158" s="25">
        <v>1.218735E-2</v>
      </c>
      <c r="X1158" s="26">
        <v>1.3662948430493271E-2</v>
      </c>
      <c r="Y1158" s="16">
        <v>0.97011305999999986</v>
      </c>
    </row>
    <row r="1159" spans="2:25" ht="20.100000000000001" customHeight="1" x14ac:dyDescent="0.25">
      <c r="B1159" s="21">
        <v>4814</v>
      </c>
      <c r="C1159" s="10" t="s">
        <v>116</v>
      </c>
      <c r="D1159" s="10" t="s">
        <v>93</v>
      </c>
      <c r="E1159" s="10" t="s">
        <v>94</v>
      </c>
      <c r="F1159" s="10" t="s">
        <v>161</v>
      </c>
      <c r="G1159" s="9" t="s">
        <v>186</v>
      </c>
      <c r="H1159" s="34" t="s">
        <v>875</v>
      </c>
      <c r="I1159" s="10" t="s">
        <v>239</v>
      </c>
      <c r="J1159" s="11">
        <v>76676</v>
      </c>
      <c r="K1159" s="12"/>
      <c r="L1159" s="10">
        <v>5</v>
      </c>
      <c r="M1159" s="36">
        <v>120</v>
      </c>
      <c r="N1159" s="33" t="s">
        <v>245</v>
      </c>
      <c r="O1159" s="30">
        <v>29.1</v>
      </c>
      <c r="P1159" s="13">
        <v>34.11</v>
      </c>
      <c r="Q1159" s="13">
        <v>33.479999999999997</v>
      </c>
      <c r="R1159" s="14">
        <v>0.12574850299401252</v>
      </c>
      <c r="S1159" s="15">
        <v>15.089820359281504</v>
      </c>
      <c r="T1159" s="22">
        <v>3.0898203592815019</v>
      </c>
      <c r="U1159" s="23">
        <v>1.3185</v>
      </c>
      <c r="V1159" s="24">
        <v>1.3303</v>
      </c>
      <c r="W1159" s="25">
        <v>1.2184479999999999E-2</v>
      </c>
      <c r="X1159" s="26">
        <v>1.3937042191780829E-2</v>
      </c>
      <c r="Y1159" s="16">
        <v>1.4621375999999999</v>
      </c>
    </row>
    <row r="1160" spans="2:25" ht="20.100000000000001" customHeight="1" x14ac:dyDescent="0.25">
      <c r="B1160" s="21">
        <v>4792</v>
      </c>
      <c r="C1160" s="10" t="s">
        <v>612</v>
      </c>
      <c r="D1160" s="10" t="s">
        <v>253</v>
      </c>
      <c r="E1160" s="10" t="s">
        <v>608</v>
      </c>
      <c r="F1160" s="10" t="s">
        <v>612</v>
      </c>
      <c r="G1160" s="9" t="s">
        <v>613</v>
      </c>
      <c r="H1160" s="34" t="s">
        <v>858</v>
      </c>
      <c r="I1160" s="10" t="s">
        <v>1430</v>
      </c>
      <c r="J1160" s="11">
        <v>57172</v>
      </c>
      <c r="K1160" s="12"/>
      <c r="L1160" s="10">
        <v>1</v>
      </c>
      <c r="M1160" s="36">
        <v>19.2</v>
      </c>
      <c r="N1160" s="33" t="s">
        <v>245</v>
      </c>
      <c r="O1160" s="30">
        <v>28.66</v>
      </c>
      <c r="P1160" s="13">
        <v>33.67</v>
      </c>
      <c r="Q1160" s="13">
        <v>33.049999999999997</v>
      </c>
      <c r="R1160" s="14">
        <v>0.12375249500998091</v>
      </c>
      <c r="S1160" s="15">
        <v>2.3760479041916334</v>
      </c>
      <c r="T1160" s="22">
        <v>0.45604790419163332</v>
      </c>
      <c r="U1160" s="23">
        <v>1.3665</v>
      </c>
      <c r="V1160" s="24">
        <v>1.3411</v>
      </c>
      <c r="W1160" s="25">
        <v>1.2184200000000001E-2</v>
      </c>
      <c r="X1160" s="26">
        <v>1.3904975398633272E-2</v>
      </c>
      <c r="Y1160" s="16">
        <v>0.23393664</v>
      </c>
    </row>
    <row r="1161" spans="2:25" ht="20.100000000000001" customHeight="1" x14ac:dyDescent="0.25">
      <c r="B1161" s="21">
        <v>4816</v>
      </c>
      <c r="C1161" s="10" t="s">
        <v>511</v>
      </c>
      <c r="D1161" s="10" t="s">
        <v>247</v>
      </c>
      <c r="E1161" s="10" t="s">
        <v>373</v>
      </c>
      <c r="F1161" s="10" t="s">
        <v>512</v>
      </c>
      <c r="G1161" s="9" t="s">
        <v>513</v>
      </c>
      <c r="H1161" s="34" t="s">
        <v>850</v>
      </c>
      <c r="I1161" s="10" t="s">
        <v>514</v>
      </c>
      <c r="J1161" s="11">
        <v>30129</v>
      </c>
      <c r="K1161" s="12"/>
      <c r="L1161" s="10">
        <v>11</v>
      </c>
      <c r="M1161" s="36">
        <v>276</v>
      </c>
      <c r="N1161" s="33" t="s">
        <v>245</v>
      </c>
      <c r="O1161" s="30">
        <v>31.82</v>
      </c>
      <c r="P1161" s="13">
        <v>36.85</v>
      </c>
      <c r="Q1161" s="13">
        <v>36.22</v>
      </c>
      <c r="R1161" s="14">
        <v>0.12524850894632256</v>
      </c>
      <c r="S1161" s="15">
        <v>34.568588469185023</v>
      </c>
      <c r="T1161" s="22">
        <v>6.9685884691850237</v>
      </c>
      <c r="U1161" s="23">
        <v>1.3242</v>
      </c>
      <c r="V1161" s="24">
        <v>1.3242</v>
      </c>
      <c r="W1161" s="25">
        <v>1.218264E-2</v>
      </c>
      <c r="X1161" s="26">
        <v>1.3926972545454552E-2</v>
      </c>
      <c r="Y1161" s="16">
        <v>3.3624086399999999</v>
      </c>
    </row>
    <row r="1162" spans="2:25" ht="20.100000000000001" customHeight="1" x14ac:dyDescent="0.25">
      <c r="B1162" s="21">
        <v>4875</v>
      </c>
      <c r="C1162" s="10" t="s">
        <v>1022</v>
      </c>
      <c r="D1162" s="10" t="s">
        <v>92</v>
      </c>
      <c r="E1162" s="10" t="s">
        <v>122</v>
      </c>
      <c r="F1162" s="10" t="s">
        <v>74</v>
      </c>
      <c r="G1162" s="9" t="s">
        <v>951</v>
      </c>
      <c r="H1162" s="34" t="s">
        <v>990</v>
      </c>
      <c r="I1162" s="10" t="s">
        <v>286</v>
      </c>
      <c r="J1162" s="11">
        <v>75731</v>
      </c>
      <c r="K1162" s="12"/>
      <c r="L1162" s="10">
        <v>8</v>
      </c>
      <c r="M1162" s="36">
        <v>198</v>
      </c>
      <c r="N1162" s="33" t="s">
        <v>245</v>
      </c>
      <c r="O1162" s="30">
        <v>35.61</v>
      </c>
      <c r="P1162" s="13">
        <v>40.64</v>
      </c>
      <c r="Q1162" s="13">
        <v>39.979999999999997</v>
      </c>
      <c r="R1162" s="14">
        <v>0.13121272365805239</v>
      </c>
      <c r="S1162" s="15">
        <v>25.980119284294375</v>
      </c>
      <c r="T1162" s="22">
        <v>6.1801192842943724</v>
      </c>
      <c r="U1162" s="23">
        <v>1.3713</v>
      </c>
      <c r="V1162" s="24">
        <v>1.3662000000000001</v>
      </c>
      <c r="W1162" s="25">
        <v>1.2181875E-2</v>
      </c>
      <c r="X1162" s="26">
        <v>1.4021700514874154E-2</v>
      </c>
      <c r="Y1162" s="16">
        <v>2.4120112499999999</v>
      </c>
    </row>
    <row r="1163" spans="2:25" ht="20.100000000000001" customHeight="1" x14ac:dyDescent="0.25">
      <c r="B1163" s="21">
        <v>4750</v>
      </c>
      <c r="C1163" s="10" t="s">
        <v>96</v>
      </c>
      <c r="D1163" s="10" t="s">
        <v>93</v>
      </c>
      <c r="E1163" s="10" t="s">
        <v>94</v>
      </c>
      <c r="F1163" s="10" t="s">
        <v>94</v>
      </c>
      <c r="G1163" s="9" t="s">
        <v>181</v>
      </c>
      <c r="H1163" s="34" t="s">
        <v>875</v>
      </c>
      <c r="I1163" s="10" t="s">
        <v>238</v>
      </c>
      <c r="J1163" s="11">
        <v>79420</v>
      </c>
      <c r="K1163" s="12"/>
      <c r="L1163" s="10">
        <v>5</v>
      </c>
      <c r="M1163" s="36">
        <v>151</v>
      </c>
      <c r="N1163" s="33" t="s">
        <v>245</v>
      </c>
      <c r="O1163" s="30">
        <v>28.13</v>
      </c>
      <c r="P1163" s="13">
        <v>33.17</v>
      </c>
      <c r="Q1163" s="13">
        <v>32.450000000000003</v>
      </c>
      <c r="R1163" s="14">
        <v>0.14285714285714254</v>
      </c>
      <c r="S1163" s="15">
        <v>21.571428571428523</v>
      </c>
      <c r="T1163" s="22">
        <v>6.4714285714285236</v>
      </c>
      <c r="U1163" s="23">
        <v>1.3533999999999999</v>
      </c>
      <c r="V1163" s="24">
        <v>1.3533999999999999</v>
      </c>
      <c r="W1163" s="25">
        <v>1.21806E-2</v>
      </c>
      <c r="X1163" s="26">
        <v>1.4210699999999995E-2</v>
      </c>
      <c r="Y1163" s="16">
        <v>1.8392705999999999</v>
      </c>
    </row>
    <row r="1164" spans="2:25" ht="20.100000000000001" customHeight="1" x14ac:dyDescent="0.25">
      <c r="B1164" s="21">
        <v>4705</v>
      </c>
      <c r="C1164" s="10" t="s">
        <v>1029</v>
      </c>
      <c r="D1164" s="10" t="s">
        <v>92</v>
      </c>
      <c r="E1164" s="10" t="s">
        <v>116</v>
      </c>
      <c r="F1164" s="10" t="s">
        <v>100</v>
      </c>
      <c r="G1164" s="9" t="s">
        <v>125</v>
      </c>
      <c r="H1164" s="34" t="s">
        <v>755</v>
      </c>
      <c r="I1164" s="10" t="s">
        <v>306</v>
      </c>
      <c r="J1164" s="11">
        <v>65795</v>
      </c>
      <c r="K1164" s="12"/>
      <c r="L1164" s="10">
        <v>1</v>
      </c>
      <c r="M1164" s="36">
        <v>17</v>
      </c>
      <c r="N1164" s="33" t="s">
        <v>245</v>
      </c>
      <c r="O1164" s="30">
        <v>26.89</v>
      </c>
      <c r="P1164" s="13">
        <v>31.89</v>
      </c>
      <c r="Q1164" s="13">
        <v>31.48</v>
      </c>
      <c r="R1164" s="14">
        <v>8.2000000000000031E-2</v>
      </c>
      <c r="S1164" s="15">
        <v>1.3940000000000006</v>
      </c>
      <c r="T1164" s="22">
        <v>-0.30599999999999955</v>
      </c>
      <c r="U1164" s="23">
        <v>1.3937999999999999</v>
      </c>
      <c r="V1164" s="24">
        <v>1.3745000000000001</v>
      </c>
      <c r="W1164" s="25">
        <v>1.2180519999999999E-2</v>
      </c>
      <c r="X1164" s="26">
        <v>1.3268540305010892E-2</v>
      </c>
      <c r="Y1164" s="16">
        <v>0.20706883999999998</v>
      </c>
    </row>
    <row r="1165" spans="2:25" ht="20.100000000000001" customHeight="1" x14ac:dyDescent="0.25">
      <c r="B1165" s="21">
        <v>4826</v>
      </c>
      <c r="C1165" s="10" t="s">
        <v>32</v>
      </c>
      <c r="D1165" s="10" t="s">
        <v>92</v>
      </c>
      <c r="E1165" s="10" t="s">
        <v>98</v>
      </c>
      <c r="F1165" s="10" t="s">
        <v>101</v>
      </c>
      <c r="G1165" s="9" t="s">
        <v>129</v>
      </c>
      <c r="H1165" s="34" t="s">
        <v>755</v>
      </c>
      <c r="I1165" s="10" t="s">
        <v>759</v>
      </c>
      <c r="J1165" s="11">
        <v>65384</v>
      </c>
      <c r="K1165" s="12"/>
      <c r="L1165" s="10">
        <v>1</v>
      </c>
      <c r="M1165" s="36">
        <v>36</v>
      </c>
      <c r="N1165" s="33" t="s">
        <v>245</v>
      </c>
      <c r="O1165" s="30">
        <v>36.450000000000003</v>
      </c>
      <c r="P1165" s="13">
        <v>41.47</v>
      </c>
      <c r="Q1165" s="13">
        <v>40.869999999999997</v>
      </c>
      <c r="R1165" s="14">
        <v>0.11952191235059799</v>
      </c>
      <c r="S1165" s="15">
        <v>4.3027888446215279</v>
      </c>
      <c r="T1165" s="22">
        <v>0.70278884462152735</v>
      </c>
      <c r="U1165" s="23">
        <v>1.3073999999999999</v>
      </c>
      <c r="V1165" s="24">
        <v>1.3405</v>
      </c>
      <c r="W1165" s="25">
        <v>1.2180340000000001E-2</v>
      </c>
      <c r="X1165" s="26">
        <v>1.3833779819004532E-2</v>
      </c>
      <c r="Y1165" s="16">
        <v>0.43849224000000003</v>
      </c>
    </row>
    <row r="1166" spans="2:25" ht="20.100000000000001" customHeight="1" x14ac:dyDescent="0.25">
      <c r="B1166" s="21">
        <v>4790</v>
      </c>
      <c r="C1166" s="10" t="s">
        <v>618</v>
      </c>
      <c r="D1166" s="10" t="s">
        <v>363</v>
      </c>
      <c r="E1166" s="10" t="s">
        <v>618</v>
      </c>
      <c r="F1166" s="10" t="s">
        <v>618</v>
      </c>
      <c r="G1166" s="9" t="s">
        <v>619</v>
      </c>
      <c r="H1166" s="34" t="s">
        <v>779</v>
      </c>
      <c r="I1166" s="10" t="s">
        <v>1425</v>
      </c>
      <c r="J1166" s="11">
        <v>36689</v>
      </c>
      <c r="K1166" s="12"/>
      <c r="L1166" s="10">
        <v>6</v>
      </c>
      <c r="M1166" s="36">
        <v>142</v>
      </c>
      <c r="N1166" s="33" t="s">
        <v>245</v>
      </c>
      <c r="O1166" s="30">
        <v>28.9</v>
      </c>
      <c r="P1166" s="13">
        <v>33.9</v>
      </c>
      <c r="Q1166" s="13">
        <v>33.4</v>
      </c>
      <c r="R1166" s="14">
        <v>0.1</v>
      </c>
      <c r="S1166" s="15">
        <v>14.200000000000001</v>
      </c>
      <c r="T1166" s="22">
        <v>0</v>
      </c>
      <c r="U1166" s="23">
        <v>1.3438000000000001</v>
      </c>
      <c r="V1166" s="24">
        <v>1.3629</v>
      </c>
      <c r="W1166" s="25">
        <v>1.2180150000000001E-2</v>
      </c>
      <c r="X1166" s="26">
        <v>1.35335E-2</v>
      </c>
      <c r="Y1166" s="16">
        <v>1.7295813</v>
      </c>
    </row>
    <row r="1167" spans="2:25" ht="20.100000000000001" customHeight="1" x14ac:dyDescent="0.25">
      <c r="B1167" s="21">
        <v>4686</v>
      </c>
      <c r="C1167" s="10" t="s">
        <v>634</v>
      </c>
      <c r="D1167" s="10" t="s">
        <v>92</v>
      </c>
      <c r="E1167" s="10"/>
      <c r="F1167" s="10" t="s">
        <v>76</v>
      </c>
      <c r="G1167" s="9" t="s">
        <v>720</v>
      </c>
      <c r="H1167" s="34" t="s">
        <v>717</v>
      </c>
      <c r="I1167" s="10" t="s">
        <v>228</v>
      </c>
      <c r="J1167" s="11">
        <v>71929</v>
      </c>
      <c r="K1167" s="12"/>
      <c r="L1167" s="10">
        <v>3</v>
      </c>
      <c r="M1167" s="36">
        <v>50.8</v>
      </c>
      <c r="N1167" s="33" t="s">
        <v>245</v>
      </c>
      <c r="O1167" s="30">
        <v>28.81</v>
      </c>
      <c r="P1167" s="13">
        <v>33.85</v>
      </c>
      <c r="Q1167" s="13">
        <v>33.21</v>
      </c>
      <c r="R1167" s="14">
        <v>0.12698412698412703</v>
      </c>
      <c r="S1167" s="15">
        <v>6.4507936507936527</v>
      </c>
      <c r="T1167" s="22">
        <v>1.3707936507936529</v>
      </c>
      <c r="U1167" s="23">
        <v>1.3514999999999999</v>
      </c>
      <c r="V1167" s="24">
        <v>1.3248</v>
      </c>
      <c r="W1167" s="25">
        <v>1.2177165E-2</v>
      </c>
      <c r="X1167" s="26">
        <v>1.3948389E-2</v>
      </c>
      <c r="Y1167" s="16">
        <v>0.61859998199999999</v>
      </c>
    </row>
    <row r="1168" spans="2:25" ht="20.100000000000001" customHeight="1" x14ac:dyDescent="0.25">
      <c r="B1168" s="21">
        <v>4875</v>
      </c>
      <c r="C1168" s="10" t="s">
        <v>302</v>
      </c>
      <c r="D1168" s="10" t="s">
        <v>93</v>
      </c>
      <c r="E1168" s="10" t="s">
        <v>87</v>
      </c>
      <c r="F1168" s="10" t="s">
        <v>303</v>
      </c>
      <c r="G1168" s="9" t="s">
        <v>304</v>
      </c>
      <c r="H1168" s="34" t="s">
        <v>875</v>
      </c>
      <c r="I1168" s="10" t="s">
        <v>305</v>
      </c>
      <c r="J1168" s="11">
        <v>87502</v>
      </c>
      <c r="K1168" s="12"/>
      <c r="L1168" s="10">
        <v>11</v>
      </c>
      <c r="M1168" s="36">
        <v>256</v>
      </c>
      <c r="N1168" s="33" t="s">
        <v>245</v>
      </c>
      <c r="O1168" s="30">
        <v>29.05</v>
      </c>
      <c r="P1168" s="13">
        <v>34.090000000000003</v>
      </c>
      <c r="Q1168" s="13">
        <v>33.520000000000003</v>
      </c>
      <c r="R1168" s="14">
        <v>0.1130952380952381</v>
      </c>
      <c r="S1168" s="15">
        <v>28.952380952380953</v>
      </c>
      <c r="T1168" s="22">
        <v>3.3523809523809511</v>
      </c>
      <c r="U1168" s="23">
        <v>1.367</v>
      </c>
      <c r="V1168" s="24">
        <v>1.3694</v>
      </c>
      <c r="W1168" s="25">
        <v>1.2176979999999999E-2</v>
      </c>
      <c r="X1168" s="26">
        <v>1.3729749261744965E-2</v>
      </c>
      <c r="Y1168" s="16">
        <v>3.1173068799999997</v>
      </c>
    </row>
    <row r="1169" spans="2:25" ht="20.100000000000001" customHeight="1" x14ac:dyDescent="0.25">
      <c r="B1169" s="21">
        <v>4718</v>
      </c>
      <c r="C1169" s="10" t="s">
        <v>311</v>
      </c>
      <c r="D1169" s="10" t="s">
        <v>92</v>
      </c>
      <c r="E1169" s="10" t="s">
        <v>116</v>
      </c>
      <c r="F1169" s="10" t="s">
        <v>308</v>
      </c>
      <c r="G1169" s="9" t="s">
        <v>312</v>
      </c>
      <c r="H1169" s="34" t="s">
        <v>755</v>
      </c>
      <c r="I1169" s="10" t="s">
        <v>763</v>
      </c>
      <c r="J1169" s="11">
        <v>62844</v>
      </c>
      <c r="K1169" s="12"/>
      <c r="L1169" s="10">
        <v>3</v>
      </c>
      <c r="M1169" s="36">
        <v>79.900000000000006</v>
      </c>
      <c r="N1169" s="33" t="s">
        <v>245</v>
      </c>
      <c r="O1169" s="30">
        <v>35.549999999999997</v>
      </c>
      <c r="P1169" s="13">
        <v>40.590000000000003</v>
      </c>
      <c r="Q1169" s="13">
        <v>40.159999999999997</v>
      </c>
      <c r="R1169" s="14">
        <v>8.5317460317461569E-2</v>
      </c>
      <c r="S1169" s="15">
        <v>6.8168650793651802</v>
      </c>
      <c r="T1169" s="22">
        <v>-1.1731349206348212</v>
      </c>
      <c r="U1169" s="23">
        <v>1.3433999999999999</v>
      </c>
      <c r="V1169" s="24">
        <v>1.3617999999999999</v>
      </c>
      <c r="W1169" s="25">
        <v>1.2173399999999999E-2</v>
      </c>
      <c r="X1169" s="26">
        <v>1.3308879826464226E-2</v>
      </c>
      <c r="Y1169" s="16">
        <v>0.97265466</v>
      </c>
    </row>
    <row r="1170" spans="2:25" ht="20.100000000000001" customHeight="1" x14ac:dyDescent="0.25">
      <c r="B1170" s="21">
        <v>4740</v>
      </c>
      <c r="C1170" s="10" t="s">
        <v>342</v>
      </c>
      <c r="D1170" s="10" t="s">
        <v>92</v>
      </c>
      <c r="E1170" s="10" t="s">
        <v>318</v>
      </c>
      <c r="F1170" s="10" t="s">
        <v>337</v>
      </c>
      <c r="G1170" s="9" t="s">
        <v>343</v>
      </c>
      <c r="H1170" s="34" t="s">
        <v>755</v>
      </c>
      <c r="I1170" s="10" t="s">
        <v>339</v>
      </c>
      <c r="J1170" s="11">
        <v>76359</v>
      </c>
      <c r="K1170" s="12"/>
      <c r="L1170" s="10">
        <v>1</v>
      </c>
      <c r="M1170" s="36">
        <v>29</v>
      </c>
      <c r="N1170" s="33" t="s">
        <v>245</v>
      </c>
      <c r="O1170" s="30">
        <v>28.86</v>
      </c>
      <c r="P1170" s="13">
        <v>33.869999999999997</v>
      </c>
      <c r="Q1170" s="13">
        <v>33.11</v>
      </c>
      <c r="R1170" s="14">
        <v>0.1516966067864268</v>
      </c>
      <c r="S1170" s="15">
        <v>4.3992015968063773</v>
      </c>
      <c r="T1170" s="22">
        <v>1.499201596806377</v>
      </c>
      <c r="U1170" s="23">
        <v>1.363</v>
      </c>
      <c r="V1170" s="24">
        <v>1.3420000000000001</v>
      </c>
      <c r="W1170" s="25">
        <v>1.2172500000000001E-2</v>
      </c>
      <c r="X1170" s="26">
        <v>1.4349229411764702E-2</v>
      </c>
      <c r="Y1170" s="16">
        <v>0.35300250000000005</v>
      </c>
    </row>
    <row r="1171" spans="2:25" ht="20.100000000000001" customHeight="1" x14ac:dyDescent="0.25">
      <c r="B1171" s="21">
        <v>4858</v>
      </c>
      <c r="C1171" s="10" t="s">
        <v>315</v>
      </c>
      <c r="D1171" s="10" t="s">
        <v>92</v>
      </c>
      <c r="E1171" s="10" t="s">
        <v>116</v>
      </c>
      <c r="F1171" s="10" t="s">
        <v>308</v>
      </c>
      <c r="G1171" s="9" t="s">
        <v>312</v>
      </c>
      <c r="H1171" s="34" t="s">
        <v>755</v>
      </c>
      <c r="I1171" s="10" t="s">
        <v>763</v>
      </c>
      <c r="J1171" s="11">
        <v>80165</v>
      </c>
      <c r="K1171" s="12"/>
      <c r="L1171" s="10">
        <v>3</v>
      </c>
      <c r="M1171" s="36">
        <v>97</v>
      </c>
      <c r="N1171" s="33" t="s">
        <v>245</v>
      </c>
      <c r="O1171" s="30">
        <v>35.9</v>
      </c>
      <c r="P1171" s="13">
        <v>40.9</v>
      </c>
      <c r="Q1171" s="13">
        <v>40.19</v>
      </c>
      <c r="R1171" s="14">
        <v>0.14200000000000018</v>
      </c>
      <c r="S1171" s="15">
        <v>13.774000000000017</v>
      </c>
      <c r="T1171" s="22">
        <v>4.0740000000000167</v>
      </c>
      <c r="U1171" s="23">
        <v>1.3528</v>
      </c>
      <c r="V1171" s="24">
        <v>1.3822000000000001</v>
      </c>
      <c r="W1171" s="25">
        <v>1.2170750000000001E-2</v>
      </c>
      <c r="X1171" s="26">
        <v>1.4185023310023314E-2</v>
      </c>
      <c r="Y1171" s="16">
        <v>1.18056275</v>
      </c>
    </row>
    <row r="1172" spans="2:25" ht="20.100000000000001" customHeight="1" x14ac:dyDescent="0.25">
      <c r="B1172" s="21">
        <v>4844</v>
      </c>
      <c r="C1172" s="10" t="s">
        <v>1224</v>
      </c>
      <c r="D1172" s="10" t="s">
        <v>93</v>
      </c>
      <c r="E1172" s="10" t="s">
        <v>87</v>
      </c>
      <c r="F1172" s="10" t="s">
        <v>303</v>
      </c>
      <c r="G1172" s="9" t="s">
        <v>1225</v>
      </c>
      <c r="H1172" s="34" t="s">
        <v>875</v>
      </c>
      <c r="I1172" s="10" t="s">
        <v>305</v>
      </c>
      <c r="J1172" s="11">
        <v>76483</v>
      </c>
      <c r="K1172" s="12"/>
      <c r="L1172" s="10">
        <v>2</v>
      </c>
      <c r="M1172" s="36">
        <v>60</v>
      </c>
      <c r="N1172" s="33" t="s">
        <v>245</v>
      </c>
      <c r="O1172" s="30">
        <v>29.37</v>
      </c>
      <c r="P1172" s="13">
        <v>34.380000000000003</v>
      </c>
      <c r="Q1172" s="13">
        <v>33.71</v>
      </c>
      <c r="R1172" s="14">
        <v>0.13373253493014001</v>
      </c>
      <c r="S1172" s="15">
        <v>8.0239520958084007</v>
      </c>
      <c r="T1172" s="22">
        <v>2.0239520958083999</v>
      </c>
      <c r="U1172" s="23">
        <v>1.3738999999999999</v>
      </c>
      <c r="V1172" s="24">
        <v>1.3608</v>
      </c>
      <c r="W1172" s="25">
        <v>1.2169415000000001E-2</v>
      </c>
      <c r="X1172" s="26">
        <v>1.4048103490783417E-2</v>
      </c>
      <c r="Y1172" s="16">
        <v>0.73016490000000012</v>
      </c>
    </row>
    <row r="1173" spans="2:25" ht="20.100000000000001" customHeight="1" x14ac:dyDescent="0.25">
      <c r="B1173" s="21">
        <v>4700</v>
      </c>
      <c r="C1173" s="10" t="s">
        <v>731</v>
      </c>
      <c r="D1173" s="10" t="s">
        <v>93</v>
      </c>
      <c r="E1173" s="10" t="s">
        <v>87</v>
      </c>
      <c r="F1173" s="10" t="s">
        <v>89</v>
      </c>
      <c r="G1173" s="9" t="s">
        <v>732</v>
      </c>
      <c r="H1173" s="34" t="s">
        <v>875</v>
      </c>
      <c r="I1173" s="10" t="s">
        <v>237</v>
      </c>
      <c r="J1173" s="11">
        <v>73742</v>
      </c>
      <c r="K1173" s="12"/>
      <c r="L1173" s="10">
        <v>2</v>
      </c>
      <c r="M1173" s="36">
        <v>50</v>
      </c>
      <c r="N1173" s="33" t="s">
        <v>245</v>
      </c>
      <c r="O1173" s="30">
        <v>29.02</v>
      </c>
      <c r="P1173" s="13">
        <v>34.020000000000003</v>
      </c>
      <c r="Q1173" s="13">
        <v>33.36</v>
      </c>
      <c r="R1173" s="14">
        <v>0.13200000000000064</v>
      </c>
      <c r="S1173" s="15">
        <v>6.6000000000000325</v>
      </c>
      <c r="T1173" s="22">
        <v>1.6000000000000321</v>
      </c>
      <c r="U1173" s="23">
        <v>1.3661000000000001</v>
      </c>
      <c r="V1173" s="24">
        <v>1.3994</v>
      </c>
      <c r="W1173" s="25">
        <v>1.2168200000000002E-2</v>
      </c>
      <c r="X1173" s="26">
        <v>1.4018663594470059E-2</v>
      </c>
      <c r="Y1173" s="16">
        <v>0.60841000000000012</v>
      </c>
    </row>
    <row r="1174" spans="2:25" ht="20.100000000000001" customHeight="1" x14ac:dyDescent="0.25">
      <c r="B1174" s="21">
        <v>4731</v>
      </c>
      <c r="C1174" s="10" t="s">
        <v>1183</v>
      </c>
      <c r="D1174" s="10" t="s">
        <v>92</v>
      </c>
      <c r="E1174" s="10" t="s">
        <v>99</v>
      </c>
      <c r="F1174" s="10" t="s">
        <v>43</v>
      </c>
      <c r="G1174" s="9" t="s">
        <v>1184</v>
      </c>
      <c r="H1174" s="34" t="s">
        <v>863</v>
      </c>
      <c r="I1174" s="10" t="s">
        <v>255</v>
      </c>
      <c r="J1174" s="11">
        <v>73800</v>
      </c>
      <c r="K1174" s="12"/>
      <c r="L1174" s="10">
        <v>6</v>
      </c>
      <c r="M1174" s="36">
        <v>175.5</v>
      </c>
      <c r="N1174" s="33" t="s">
        <v>245</v>
      </c>
      <c r="O1174" s="30">
        <v>35.200000000000003</v>
      </c>
      <c r="P1174" s="13">
        <v>40.229999999999997</v>
      </c>
      <c r="Q1174" s="13">
        <v>39.630000000000003</v>
      </c>
      <c r="R1174" s="14">
        <v>0.11928429423459146</v>
      </c>
      <c r="S1174" s="15">
        <v>20.9343936381708</v>
      </c>
      <c r="T1174" s="22">
        <v>3.3843936381707995</v>
      </c>
      <c r="U1174" s="23">
        <v>1.3476999999999999</v>
      </c>
      <c r="V1174" s="24">
        <v>1.3562000000000001</v>
      </c>
      <c r="W1174" s="25">
        <v>1.2167550000000001E-2</v>
      </c>
      <c r="X1174" s="26">
        <v>1.3815525169300211E-2</v>
      </c>
      <c r="Y1174" s="16">
        <v>2.1354050250000003</v>
      </c>
    </row>
    <row r="1175" spans="2:25" ht="20.100000000000001" customHeight="1" x14ac:dyDescent="0.25">
      <c r="B1175" s="21">
        <v>4838</v>
      </c>
      <c r="C1175" s="10" t="s">
        <v>742</v>
      </c>
      <c r="D1175" s="10" t="s">
        <v>93</v>
      </c>
      <c r="E1175" s="10" t="s">
        <v>94</v>
      </c>
      <c r="F1175" s="10" t="s">
        <v>166</v>
      </c>
      <c r="G1175" s="9" t="s">
        <v>360</v>
      </c>
      <c r="H1175" s="34" t="s">
        <v>1315</v>
      </c>
      <c r="I1175" s="10" t="s">
        <v>1578</v>
      </c>
      <c r="J1175" s="11">
        <v>67987</v>
      </c>
      <c r="K1175" s="12"/>
      <c r="L1175" s="10">
        <v>4</v>
      </c>
      <c r="M1175" s="36">
        <v>92</v>
      </c>
      <c r="N1175" s="33" t="s">
        <v>245</v>
      </c>
      <c r="O1175" s="30">
        <v>26.93</v>
      </c>
      <c r="P1175" s="13">
        <v>31.93</v>
      </c>
      <c r="Q1175" s="13">
        <v>31.13</v>
      </c>
      <c r="R1175" s="14">
        <v>0.16000000000000014</v>
      </c>
      <c r="S1175" s="15">
        <v>14.720000000000013</v>
      </c>
      <c r="T1175" s="22">
        <v>5.5200000000000129</v>
      </c>
      <c r="U1175" s="23">
        <v>1.3314999999999999</v>
      </c>
      <c r="V1175" s="24">
        <v>1.3133999999999999</v>
      </c>
      <c r="W1175" s="25">
        <v>1.2166539999999998E-2</v>
      </c>
      <c r="X1175" s="26">
        <v>1.4483976190476191E-2</v>
      </c>
      <c r="Y1175" s="16">
        <v>1.1193216799999999</v>
      </c>
    </row>
    <row r="1176" spans="2:25" ht="20.100000000000001" customHeight="1" x14ac:dyDescent="0.25">
      <c r="B1176" s="21">
        <v>4707</v>
      </c>
      <c r="C1176" s="10" t="s">
        <v>270</v>
      </c>
      <c r="D1176" s="10" t="s">
        <v>92</v>
      </c>
      <c r="E1176" s="10" t="s">
        <v>119</v>
      </c>
      <c r="F1176" s="10" t="s">
        <v>268</v>
      </c>
      <c r="G1176" s="9" t="s">
        <v>271</v>
      </c>
      <c r="H1176" s="34" t="s">
        <v>866</v>
      </c>
      <c r="I1176" s="10" t="s">
        <v>269</v>
      </c>
      <c r="J1176" s="11">
        <v>69657</v>
      </c>
      <c r="K1176" s="12"/>
      <c r="L1176" s="10">
        <v>1</v>
      </c>
      <c r="M1176" s="36">
        <v>29</v>
      </c>
      <c r="N1176" s="33" t="s">
        <v>245</v>
      </c>
      <c r="O1176" s="30">
        <v>28.81</v>
      </c>
      <c r="P1176" s="13">
        <v>33.83</v>
      </c>
      <c r="Q1176" s="13">
        <v>33.31</v>
      </c>
      <c r="R1176" s="14">
        <v>0.10358565737051714</v>
      </c>
      <c r="S1176" s="15">
        <v>3.0039840637449973</v>
      </c>
      <c r="T1176" s="22">
        <v>0.10398406374499697</v>
      </c>
      <c r="U1176" s="23">
        <v>1.3948</v>
      </c>
      <c r="V1176" s="24">
        <v>1.37</v>
      </c>
      <c r="W1176" s="25">
        <v>1.216512E-2</v>
      </c>
      <c r="X1176" s="26">
        <v>1.3570867199999987E-2</v>
      </c>
      <c r="Y1176" s="16">
        <v>0.35278848000000002</v>
      </c>
    </row>
    <row r="1177" spans="2:25" ht="20.100000000000001" customHeight="1" x14ac:dyDescent="0.25">
      <c r="B1177" s="21">
        <v>4715</v>
      </c>
      <c r="C1177" s="10" t="s">
        <v>1050</v>
      </c>
      <c r="D1177" s="10" t="s">
        <v>93</v>
      </c>
      <c r="E1177" s="10" t="s">
        <v>94</v>
      </c>
      <c r="F1177" s="10" t="s">
        <v>164</v>
      </c>
      <c r="G1177" s="9" t="s">
        <v>1051</v>
      </c>
      <c r="H1177" s="34" t="s">
        <v>875</v>
      </c>
      <c r="I1177" s="10" t="s">
        <v>1138</v>
      </c>
      <c r="J1177" s="11">
        <v>75057</v>
      </c>
      <c r="K1177" s="12"/>
      <c r="L1177" s="10">
        <v>1</v>
      </c>
      <c r="M1177" s="36">
        <v>31.2</v>
      </c>
      <c r="N1177" s="33" t="s">
        <v>245</v>
      </c>
      <c r="O1177" s="30">
        <v>35.450000000000003</v>
      </c>
      <c r="P1177" s="13">
        <v>40.49</v>
      </c>
      <c r="Q1177" s="13">
        <v>39.97</v>
      </c>
      <c r="R1177" s="14">
        <v>0.10317460317460381</v>
      </c>
      <c r="S1177" s="15">
        <v>3.2190476190476387</v>
      </c>
      <c r="T1177" s="22">
        <v>9.9047619047638605E-2</v>
      </c>
      <c r="U1177" s="23">
        <v>1.3422000000000001</v>
      </c>
      <c r="V1177" s="24">
        <v>1.3607</v>
      </c>
      <c r="W1177" s="25">
        <v>1.216305E-2</v>
      </c>
      <c r="X1177" s="26">
        <v>1.3562338938053108E-2</v>
      </c>
      <c r="Y1177" s="16">
        <v>0.37948715999999999</v>
      </c>
    </row>
    <row r="1178" spans="2:25" ht="20.100000000000001" customHeight="1" x14ac:dyDescent="0.25">
      <c r="B1178" s="21">
        <v>4677</v>
      </c>
      <c r="C1178" s="10" t="s">
        <v>372</v>
      </c>
      <c r="D1178" s="10" t="s">
        <v>247</v>
      </c>
      <c r="E1178" s="10" t="s">
        <v>373</v>
      </c>
      <c r="F1178" s="10" t="s">
        <v>374</v>
      </c>
      <c r="G1178" s="9" t="s">
        <v>375</v>
      </c>
      <c r="H1178" s="34" t="s">
        <v>662</v>
      </c>
      <c r="I1178" s="10">
        <v>30119</v>
      </c>
      <c r="J1178" s="11"/>
      <c r="K1178" s="12"/>
      <c r="L1178" s="10">
        <v>6</v>
      </c>
      <c r="M1178" s="36">
        <v>130</v>
      </c>
      <c r="N1178" s="33" t="s">
        <v>245</v>
      </c>
      <c r="O1178" s="30">
        <v>28.19</v>
      </c>
      <c r="P1178" s="13">
        <v>33.229999999999997</v>
      </c>
      <c r="Q1178" s="13">
        <v>32.409999999999997</v>
      </c>
      <c r="R1178" s="14">
        <v>0.1626984126984129</v>
      </c>
      <c r="S1178" s="15">
        <v>21.150793650793677</v>
      </c>
      <c r="T1178" s="22">
        <v>8.1507936507936751</v>
      </c>
      <c r="U1178" s="23">
        <v>1.3942000000000001</v>
      </c>
      <c r="V1178" s="24">
        <v>1.3697999999999999</v>
      </c>
      <c r="W1178" s="25">
        <v>1.2161600000000002E-2</v>
      </c>
      <c r="X1178" s="26">
        <v>1.4524754502369673E-2</v>
      </c>
      <c r="Y1178" s="16">
        <v>1.5810080000000002</v>
      </c>
    </row>
    <row r="1179" spans="2:25" ht="20.100000000000001" customHeight="1" x14ac:dyDescent="0.25">
      <c r="B1179" s="21">
        <v>4685</v>
      </c>
      <c r="C1179" s="10" t="s">
        <v>372</v>
      </c>
      <c r="D1179" s="10" t="s">
        <v>247</v>
      </c>
      <c r="E1179" s="10" t="s">
        <v>373</v>
      </c>
      <c r="F1179" s="10" t="s">
        <v>372</v>
      </c>
      <c r="G1179" s="9" t="s">
        <v>375</v>
      </c>
      <c r="H1179" s="34" t="s">
        <v>702</v>
      </c>
      <c r="I1179" s="10" t="s">
        <v>514</v>
      </c>
      <c r="J1179" s="11">
        <v>30120</v>
      </c>
      <c r="K1179" s="12"/>
      <c r="L1179" s="10">
        <v>8</v>
      </c>
      <c r="M1179" s="36">
        <v>202.2</v>
      </c>
      <c r="N1179" s="33" t="s">
        <v>245</v>
      </c>
      <c r="O1179" s="30">
        <v>29.09</v>
      </c>
      <c r="P1179" s="13">
        <v>34.1</v>
      </c>
      <c r="Q1179" s="13">
        <v>33.409999999999997</v>
      </c>
      <c r="R1179" s="14">
        <v>0.13772455089820451</v>
      </c>
      <c r="S1179" s="15">
        <v>27.847904191616951</v>
      </c>
      <c r="T1179" s="22">
        <v>7.6279041916169508</v>
      </c>
      <c r="U1179" s="23">
        <v>1.3441000000000001</v>
      </c>
      <c r="V1179" s="24">
        <v>1.3287</v>
      </c>
      <c r="W1179" s="25">
        <v>1.216124E-2</v>
      </c>
      <c r="X1179" s="26">
        <v>1.4103660277777794E-2</v>
      </c>
      <c r="Y1179" s="16">
        <v>2.4590027279999997</v>
      </c>
    </row>
    <row r="1180" spans="2:25" ht="20.100000000000001" customHeight="1" x14ac:dyDescent="0.25">
      <c r="B1180" s="21">
        <v>4872</v>
      </c>
      <c r="C1180" s="10" t="s">
        <v>317</v>
      </c>
      <c r="D1180" s="10" t="s">
        <v>92</v>
      </c>
      <c r="E1180" s="10" t="s">
        <v>318</v>
      </c>
      <c r="F1180" s="10" t="s">
        <v>319</v>
      </c>
      <c r="G1180" s="9" t="s">
        <v>320</v>
      </c>
      <c r="H1180" s="34" t="s">
        <v>755</v>
      </c>
      <c r="I1180" s="10" t="s">
        <v>416</v>
      </c>
      <c r="J1180" s="11">
        <v>66095</v>
      </c>
      <c r="K1180" s="12"/>
      <c r="L1180" s="10">
        <v>3</v>
      </c>
      <c r="M1180" s="36">
        <v>89.9</v>
      </c>
      <c r="N1180" s="33" t="s">
        <v>245</v>
      </c>
      <c r="O1180" s="30">
        <v>36.26</v>
      </c>
      <c r="P1180" s="13">
        <v>41.26</v>
      </c>
      <c r="Q1180" s="13">
        <v>40.630000000000003</v>
      </c>
      <c r="R1180" s="14">
        <v>0.12599999999999908</v>
      </c>
      <c r="S1180" s="15">
        <v>11.327399999999919</v>
      </c>
      <c r="T1180" s="22">
        <v>2.3373999999999175</v>
      </c>
      <c r="U1180" s="23">
        <v>1.3775999999999999</v>
      </c>
      <c r="V1180" s="24">
        <v>1.3549</v>
      </c>
      <c r="W1180" s="25">
        <v>1.2159625E-2</v>
      </c>
      <c r="X1180" s="26">
        <v>1.3912614416475958E-2</v>
      </c>
      <c r="Y1180" s="16">
        <v>1.0931502875000001</v>
      </c>
    </row>
    <row r="1181" spans="2:25" ht="20.100000000000001" customHeight="1" x14ac:dyDescent="0.25">
      <c r="B1181" s="21">
        <v>4709</v>
      </c>
      <c r="C1181" s="10" t="s">
        <v>485</v>
      </c>
      <c r="D1181" s="10" t="s">
        <v>92</v>
      </c>
      <c r="E1181" s="10" t="s">
        <v>124</v>
      </c>
      <c r="F1181" s="10" t="s">
        <v>482</v>
      </c>
      <c r="G1181" s="9" t="s">
        <v>1078</v>
      </c>
      <c r="H1181" s="34" t="s">
        <v>737</v>
      </c>
      <c r="I1181" s="10" t="s">
        <v>1077</v>
      </c>
      <c r="J1181" s="11">
        <v>71423</v>
      </c>
      <c r="K1181" s="12"/>
      <c r="L1181" s="10">
        <v>2</v>
      </c>
      <c r="M1181" s="36">
        <v>51</v>
      </c>
      <c r="N1181" s="33" t="s">
        <v>245</v>
      </c>
      <c r="O1181" s="30">
        <v>36.46</v>
      </c>
      <c r="P1181" s="13">
        <v>41.47</v>
      </c>
      <c r="Q1181" s="13">
        <v>40.81</v>
      </c>
      <c r="R1181" s="14">
        <v>0.13173652694610716</v>
      </c>
      <c r="S1181" s="15">
        <v>6.7185628742514654</v>
      </c>
      <c r="T1181" s="22">
        <v>1.6185628742514648</v>
      </c>
      <c r="U1181" s="23">
        <v>1.3734</v>
      </c>
      <c r="V1181" s="24">
        <v>1.3900999999999999</v>
      </c>
      <c r="W1181" s="25">
        <v>1.2159399999999997E-2</v>
      </c>
      <c r="X1181" s="26">
        <v>1.4004274482758608E-2</v>
      </c>
      <c r="Y1181" s="16">
        <v>0.62012939999999983</v>
      </c>
    </row>
    <row r="1182" spans="2:25" ht="20.100000000000001" customHeight="1" x14ac:dyDescent="0.25">
      <c r="B1182" s="21">
        <v>4860</v>
      </c>
      <c r="C1182" s="10" t="s">
        <v>95</v>
      </c>
      <c r="D1182" s="10" t="s">
        <v>93</v>
      </c>
      <c r="E1182" s="10" t="s">
        <v>94</v>
      </c>
      <c r="F1182" s="10" t="s">
        <v>94</v>
      </c>
      <c r="G1182" s="9" t="s">
        <v>180</v>
      </c>
      <c r="H1182" s="34" t="s">
        <v>875</v>
      </c>
      <c r="I1182" s="10" t="s">
        <v>739</v>
      </c>
      <c r="J1182" s="11">
        <v>79439</v>
      </c>
      <c r="K1182" s="12"/>
      <c r="L1182" s="10">
        <v>3</v>
      </c>
      <c r="M1182" s="36">
        <v>70.599999999999994</v>
      </c>
      <c r="N1182" s="33" t="s">
        <v>245</v>
      </c>
      <c r="O1182" s="30">
        <v>36.39</v>
      </c>
      <c r="P1182" s="13">
        <v>41.4</v>
      </c>
      <c r="Q1182" s="13">
        <v>40.89</v>
      </c>
      <c r="R1182" s="14">
        <v>0.10179640718562838</v>
      </c>
      <c r="S1182" s="15">
        <v>7.1868263473053631</v>
      </c>
      <c r="T1182" s="22">
        <v>0.12682634730536316</v>
      </c>
      <c r="U1182" s="23">
        <v>1.3704000000000001</v>
      </c>
      <c r="V1182" s="24">
        <v>1.3620000000000001</v>
      </c>
      <c r="W1182" s="25">
        <v>1.215918E-2</v>
      </c>
      <c r="X1182" s="26">
        <v>1.3537220399999994E-2</v>
      </c>
      <c r="Y1182" s="16">
        <v>0.85843810799999998</v>
      </c>
    </row>
    <row r="1183" spans="2:25" ht="20.100000000000001" customHeight="1" x14ac:dyDescent="0.25">
      <c r="B1183" s="21">
        <v>4823</v>
      </c>
      <c r="C1183" s="10" t="s">
        <v>82</v>
      </c>
      <c r="D1183" s="10" t="s">
        <v>92</v>
      </c>
      <c r="E1183" s="10" t="s">
        <v>274</v>
      </c>
      <c r="F1183" s="10" t="s">
        <v>115</v>
      </c>
      <c r="G1183" s="9" t="s">
        <v>155</v>
      </c>
      <c r="H1183" s="34" t="s">
        <v>990</v>
      </c>
      <c r="I1183" s="10" t="s">
        <v>1097</v>
      </c>
      <c r="J1183" s="11">
        <v>72949</v>
      </c>
      <c r="K1183" s="12"/>
      <c r="L1183" s="10">
        <v>3</v>
      </c>
      <c r="M1183" s="36">
        <v>92</v>
      </c>
      <c r="N1183" s="33" t="s">
        <v>245</v>
      </c>
      <c r="O1183" s="30">
        <v>36.909999999999997</v>
      </c>
      <c r="P1183" s="13">
        <v>41.94</v>
      </c>
      <c r="Q1183" s="13">
        <v>41.16</v>
      </c>
      <c r="R1183" s="14">
        <v>0.15506958250497038</v>
      </c>
      <c r="S1183" s="15">
        <v>14.266401590457274</v>
      </c>
      <c r="T1183" s="22">
        <v>5.066401590457275</v>
      </c>
      <c r="U1183" s="23">
        <v>1.302</v>
      </c>
      <c r="V1183" s="24">
        <v>1.3411</v>
      </c>
      <c r="W1183" s="25">
        <v>1.2158260000000001E-2</v>
      </c>
      <c r="X1183" s="26">
        <v>1.4389658305882357E-2</v>
      </c>
      <c r="Y1183" s="16">
        <v>1.11855992</v>
      </c>
    </row>
    <row r="1184" spans="2:25" ht="20.100000000000001" customHeight="1" x14ac:dyDescent="0.25">
      <c r="B1184" s="21">
        <v>4724</v>
      </c>
      <c r="C1184" s="10" t="s">
        <v>326</v>
      </c>
      <c r="D1184" s="10" t="s">
        <v>92</v>
      </c>
      <c r="E1184" s="10" t="s">
        <v>318</v>
      </c>
      <c r="F1184" s="10" t="s">
        <v>319</v>
      </c>
      <c r="G1184" s="9" t="s">
        <v>327</v>
      </c>
      <c r="H1184" s="34" t="s">
        <v>755</v>
      </c>
      <c r="I1184" s="10" t="s">
        <v>416</v>
      </c>
      <c r="J1184" s="11">
        <v>66074</v>
      </c>
      <c r="K1184" s="12"/>
      <c r="L1184" s="10">
        <v>2</v>
      </c>
      <c r="M1184" s="36">
        <v>58.8</v>
      </c>
      <c r="N1184" s="33" t="s">
        <v>245</v>
      </c>
      <c r="O1184" s="30">
        <v>36.380000000000003</v>
      </c>
      <c r="P1184" s="13">
        <v>41.42</v>
      </c>
      <c r="Q1184" s="13">
        <v>40.94</v>
      </c>
      <c r="R1184" s="14">
        <v>9.5238095238096038E-2</v>
      </c>
      <c r="S1184" s="15">
        <v>5.6000000000000467</v>
      </c>
      <c r="T1184" s="22">
        <v>-0.27999999999995329</v>
      </c>
      <c r="U1184" s="23">
        <v>1.3509</v>
      </c>
      <c r="V1184" s="24">
        <v>1.3509</v>
      </c>
      <c r="W1184" s="25">
        <v>1.21581E-2</v>
      </c>
      <c r="X1184" s="26">
        <v>1.3437900000000011E-2</v>
      </c>
      <c r="Y1184" s="16">
        <v>0.71489627999999994</v>
      </c>
    </row>
    <row r="1185" spans="2:25" ht="20.100000000000001" customHeight="1" x14ac:dyDescent="0.25">
      <c r="B1185" s="21">
        <v>4860</v>
      </c>
      <c r="C1185" s="10" t="s">
        <v>438</v>
      </c>
      <c r="D1185" s="10" t="s">
        <v>93</v>
      </c>
      <c r="E1185" s="10" t="s">
        <v>94</v>
      </c>
      <c r="F1185" s="10" t="s">
        <v>164</v>
      </c>
      <c r="G1185" s="9" t="s">
        <v>439</v>
      </c>
      <c r="H1185" s="34" t="s">
        <v>875</v>
      </c>
      <c r="I1185" s="10" t="s">
        <v>812</v>
      </c>
      <c r="J1185" s="11">
        <v>75079</v>
      </c>
      <c r="K1185" s="12"/>
      <c r="L1185" s="10">
        <v>4</v>
      </c>
      <c r="M1185" s="36">
        <v>100</v>
      </c>
      <c r="N1185" s="33" t="s">
        <v>245</v>
      </c>
      <c r="O1185" s="30">
        <v>35.57</v>
      </c>
      <c r="P1185" s="13">
        <v>40.58</v>
      </c>
      <c r="Q1185" s="13">
        <v>39.86</v>
      </c>
      <c r="R1185" s="14">
        <v>0.14371257485029923</v>
      </c>
      <c r="S1185" s="15">
        <v>14.371257485029924</v>
      </c>
      <c r="T1185" s="22">
        <v>4.371257485029922</v>
      </c>
      <c r="U1185" s="23">
        <v>1.3619000000000001</v>
      </c>
      <c r="V1185" s="24">
        <v>1.3702000000000001</v>
      </c>
      <c r="W1185" s="25">
        <v>1.2157845E-2</v>
      </c>
      <c r="X1185" s="26">
        <v>1.419832248251748E-2</v>
      </c>
      <c r="Y1185" s="16">
        <v>1.2157845</v>
      </c>
    </row>
    <row r="1186" spans="2:25" ht="20.100000000000001" customHeight="1" x14ac:dyDescent="0.25">
      <c r="B1186" s="21">
        <v>4822</v>
      </c>
      <c r="C1186" s="10" t="s">
        <v>922</v>
      </c>
      <c r="D1186" s="10" t="s">
        <v>518</v>
      </c>
      <c r="E1186" s="10" t="s">
        <v>1414</v>
      </c>
      <c r="F1186" s="10" t="s">
        <v>1414</v>
      </c>
      <c r="G1186" s="9" t="s">
        <v>520</v>
      </c>
      <c r="H1186" s="34" t="s">
        <v>1111</v>
      </c>
      <c r="I1186" s="10" t="s">
        <v>1111</v>
      </c>
      <c r="J1186" s="11">
        <v>34965</v>
      </c>
      <c r="K1186" s="12"/>
      <c r="L1186" s="10">
        <v>3</v>
      </c>
      <c r="M1186" s="36">
        <v>71</v>
      </c>
      <c r="N1186" s="33" t="s">
        <v>245</v>
      </c>
      <c r="O1186" s="30">
        <v>36.909999999999997</v>
      </c>
      <c r="P1186" s="13">
        <v>41.92</v>
      </c>
      <c r="Q1186" s="13">
        <v>41.15</v>
      </c>
      <c r="R1186" s="14">
        <v>0.15369261477045956</v>
      </c>
      <c r="S1186" s="15">
        <v>10.912175648702629</v>
      </c>
      <c r="T1186" s="22">
        <v>3.8121756487026284</v>
      </c>
      <c r="U1186" s="23">
        <v>1.2963</v>
      </c>
      <c r="V1186" s="24">
        <v>1.3466</v>
      </c>
      <c r="W1186" s="25">
        <v>1.2157340000000001E-2</v>
      </c>
      <c r="X1186" s="26">
        <v>1.4365158820754727E-2</v>
      </c>
      <c r="Y1186" s="16">
        <v>0.86317114000000006</v>
      </c>
    </row>
    <row r="1187" spans="2:25" ht="20.100000000000001" customHeight="1" x14ac:dyDescent="0.25">
      <c r="B1187" s="21">
        <v>4658</v>
      </c>
      <c r="C1187" s="10" t="s">
        <v>390</v>
      </c>
      <c r="D1187" s="10" t="s">
        <v>247</v>
      </c>
      <c r="E1187" s="10"/>
      <c r="F1187" s="10" t="s">
        <v>391</v>
      </c>
      <c r="G1187" s="9" t="s">
        <v>392</v>
      </c>
      <c r="H1187" s="34" t="s">
        <v>382</v>
      </c>
      <c r="I1187" s="10"/>
      <c r="J1187" s="11"/>
      <c r="K1187" s="12"/>
      <c r="L1187" s="10">
        <v>10</v>
      </c>
      <c r="M1187" s="36">
        <v>215</v>
      </c>
      <c r="N1187" s="33" t="s">
        <v>245</v>
      </c>
      <c r="O1187" s="30">
        <v>36.47</v>
      </c>
      <c r="P1187" s="13">
        <v>41.47</v>
      </c>
      <c r="Q1187" s="13">
        <v>40.68</v>
      </c>
      <c r="R1187" s="14">
        <v>0.15799999999999984</v>
      </c>
      <c r="S1187" s="15">
        <v>33.969999999999963</v>
      </c>
      <c r="T1187" s="22">
        <v>12.469999999999963</v>
      </c>
      <c r="U1187" s="23">
        <v>1.3727</v>
      </c>
      <c r="V1187" s="24">
        <v>1.3903000000000001</v>
      </c>
      <c r="W1187" s="25">
        <v>1.21572E-2</v>
      </c>
      <c r="X1187" s="26">
        <v>1.4438479809976243E-2</v>
      </c>
      <c r="Y1187" s="16">
        <v>2.6137980000000001</v>
      </c>
    </row>
    <row r="1188" spans="2:25" ht="20.100000000000001" customHeight="1" x14ac:dyDescent="0.25">
      <c r="B1188" s="21">
        <v>4878</v>
      </c>
      <c r="C1188" s="10" t="s">
        <v>340</v>
      </c>
      <c r="D1188" s="10" t="s">
        <v>92</v>
      </c>
      <c r="E1188" s="10" t="s">
        <v>318</v>
      </c>
      <c r="F1188" s="10" t="s">
        <v>337</v>
      </c>
      <c r="G1188" s="9" t="s">
        <v>341</v>
      </c>
      <c r="H1188" s="34" t="s">
        <v>755</v>
      </c>
      <c r="I1188" s="10" t="s">
        <v>339</v>
      </c>
      <c r="J1188" s="11">
        <v>76376</v>
      </c>
      <c r="K1188" s="12"/>
      <c r="L1188" s="10">
        <v>2</v>
      </c>
      <c r="M1188" s="36">
        <v>52</v>
      </c>
      <c r="N1188" s="33" t="s">
        <v>245</v>
      </c>
      <c r="O1188" s="30">
        <v>30.24</v>
      </c>
      <c r="P1188" s="13">
        <v>35.25</v>
      </c>
      <c r="Q1188" s="13">
        <v>34.6</v>
      </c>
      <c r="R1188" s="14">
        <v>0.12974051896207553</v>
      </c>
      <c r="S1188" s="15">
        <v>6.7465069860279279</v>
      </c>
      <c r="T1188" s="22">
        <v>1.5465069860279272</v>
      </c>
      <c r="U1188" s="23">
        <v>1.3707</v>
      </c>
      <c r="V1188" s="24">
        <v>1.361</v>
      </c>
      <c r="W1188" s="25">
        <v>1.2156065000000001E-2</v>
      </c>
      <c r="X1188" s="26">
        <v>1.3968322396788985E-2</v>
      </c>
      <c r="Y1188" s="16">
        <v>0.63211538</v>
      </c>
    </row>
    <row r="1189" spans="2:25" ht="20.100000000000001" customHeight="1" x14ac:dyDescent="0.25">
      <c r="B1189" s="21">
        <v>4818</v>
      </c>
      <c r="C1189" s="10" t="s">
        <v>481</v>
      </c>
      <c r="D1189" s="10" t="s">
        <v>92</v>
      </c>
      <c r="E1189" s="10" t="s">
        <v>124</v>
      </c>
      <c r="F1189" s="10" t="s">
        <v>482</v>
      </c>
      <c r="G1189" s="9" t="s">
        <v>483</v>
      </c>
      <c r="H1189" s="34" t="s">
        <v>990</v>
      </c>
      <c r="I1189" s="10" t="s">
        <v>894</v>
      </c>
      <c r="J1189" s="11">
        <v>71438</v>
      </c>
      <c r="K1189" s="12"/>
      <c r="L1189" s="10">
        <v>2</v>
      </c>
      <c r="M1189" s="36">
        <v>59.8</v>
      </c>
      <c r="N1189" s="33" t="s">
        <v>245</v>
      </c>
      <c r="O1189" s="30">
        <v>29.03</v>
      </c>
      <c r="P1189" s="13">
        <v>34.03</v>
      </c>
      <c r="Q1189" s="13">
        <v>33.409999999999997</v>
      </c>
      <c r="R1189" s="14">
        <v>0.12400000000000092</v>
      </c>
      <c r="S1189" s="15">
        <v>7.4152000000000546</v>
      </c>
      <c r="T1189" s="22">
        <v>1.4352000000000542</v>
      </c>
      <c r="U1189" s="23">
        <v>1.3109</v>
      </c>
      <c r="V1189" s="24">
        <v>1.3313999999999999</v>
      </c>
      <c r="W1189" s="25">
        <v>1.215458E-2</v>
      </c>
      <c r="X1189" s="26">
        <v>1.3875091324200927E-2</v>
      </c>
      <c r="Y1189" s="16">
        <v>0.726843884</v>
      </c>
    </row>
    <row r="1190" spans="2:25" ht="20.100000000000001" customHeight="1" x14ac:dyDescent="0.25">
      <c r="B1190" s="21">
        <v>4900</v>
      </c>
      <c r="C1190" s="10" t="s">
        <v>359</v>
      </c>
      <c r="D1190" s="10" t="s">
        <v>93</v>
      </c>
      <c r="E1190" s="10" t="s">
        <v>94</v>
      </c>
      <c r="F1190" s="10" t="s">
        <v>166</v>
      </c>
      <c r="G1190" s="9" t="s">
        <v>360</v>
      </c>
      <c r="H1190" s="34" t="s">
        <v>875</v>
      </c>
      <c r="I1190" s="10" t="s">
        <v>743</v>
      </c>
      <c r="J1190" s="11">
        <v>87252</v>
      </c>
      <c r="K1190" s="12"/>
      <c r="L1190" s="10">
        <v>8</v>
      </c>
      <c r="M1190" s="36">
        <v>239</v>
      </c>
      <c r="N1190" s="33" t="s">
        <v>245</v>
      </c>
      <c r="O1190" s="30">
        <v>36.020000000000003</v>
      </c>
      <c r="P1190" s="13">
        <v>41.02</v>
      </c>
      <c r="Q1190" s="13">
        <v>40.1</v>
      </c>
      <c r="R1190" s="14">
        <v>0.18400000000000033</v>
      </c>
      <c r="S1190" s="15">
        <v>43.976000000000077</v>
      </c>
      <c r="T1190" s="22">
        <v>20.076000000000079</v>
      </c>
      <c r="U1190" s="23">
        <v>1.3712</v>
      </c>
      <c r="V1190" s="24">
        <v>1.36</v>
      </c>
      <c r="W1190" s="25">
        <v>1.2153840000000003E-2</v>
      </c>
      <c r="X1190" s="26">
        <v>1.4894411764705892E-2</v>
      </c>
      <c r="Y1190" s="16">
        <v>2.9047677600000008</v>
      </c>
    </row>
    <row r="1191" spans="2:25" ht="20.100000000000001" customHeight="1" x14ac:dyDescent="0.25">
      <c r="B1191" s="21">
        <v>4895</v>
      </c>
      <c r="C1191" s="10" t="s">
        <v>163</v>
      </c>
      <c r="D1191" s="10" t="s">
        <v>93</v>
      </c>
      <c r="E1191" s="10" t="s">
        <v>94</v>
      </c>
      <c r="F1191" s="10" t="s">
        <v>164</v>
      </c>
      <c r="G1191" s="9" t="s">
        <v>187</v>
      </c>
      <c r="H1191" s="34" t="s">
        <v>875</v>
      </c>
      <c r="I1191" s="10" t="s">
        <v>812</v>
      </c>
      <c r="J1191" s="11">
        <v>75084</v>
      </c>
      <c r="K1191" s="12"/>
      <c r="L1191" s="10">
        <v>13</v>
      </c>
      <c r="M1191" s="36">
        <v>332</v>
      </c>
      <c r="N1191" s="33" t="s">
        <v>245</v>
      </c>
      <c r="O1191" s="30">
        <v>29.92</v>
      </c>
      <c r="P1191" s="13">
        <v>34.92</v>
      </c>
      <c r="Q1191" s="13">
        <v>34.17</v>
      </c>
      <c r="R1191" s="14">
        <v>0.15</v>
      </c>
      <c r="S1191" s="15">
        <v>49.8</v>
      </c>
      <c r="T1191" s="22">
        <v>16.599999999999998</v>
      </c>
      <c r="U1191" s="23">
        <v>1.3654999999999999</v>
      </c>
      <c r="V1191" s="24">
        <v>1.3654999999999999</v>
      </c>
      <c r="W1191" s="25">
        <v>1.2152950000000001E-2</v>
      </c>
      <c r="X1191" s="26">
        <v>1.4297588235294119E-2</v>
      </c>
      <c r="Y1191" s="16">
        <v>4.0347794000000006</v>
      </c>
    </row>
    <row r="1192" spans="2:25" ht="20.100000000000001" customHeight="1" x14ac:dyDescent="0.25">
      <c r="B1192" s="21">
        <v>4848</v>
      </c>
      <c r="C1192" s="10" t="s">
        <v>265</v>
      </c>
      <c r="D1192" s="10" t="s">
        <v>92</v>
      </c>
      <c r="E1192" s="10" t="s">
        <v>119</v>
      </c>
      <c r="F1192" s="10" t="s">
        <v>119</v>
      </c>
      <c r="G1192" s="9" t="s">
        <v>266</v>
      </c>
      <c r="H1192" s="34" t="s">
        <v>866</v>
      </c>
      <c r="I1192" s="10" t="s">
        <v>426</v>
      </c>
      <c r="J1192" s="11">
        <v>83908</v>
      </c>
      <c r="K1192" s="12"/>
      <c r="L1192" s="10">
        <v>4</v>
      </c>
      <c r="M1192" s="36">
        <v>103.5</v>
      </c>
      <c r="N1192" s="33" t="s">
        <v>245</v>
      </c>
      <c r="O1192" s="30">
        <v>28.44</v>
      </c>
      <c r="P1192" s="13">
        <v>33.450000000000003</v>
      </c>
      <c r="Q1192" s="13">
        <v>32.79</v>
      </c>
      <c r="R1192" s="14">
        <v>0.13173652694610849</v>
      </c>
      <c r="S1192" s="15">
        <v>13.634730538922229</v>
      </c>
      <c r="T1192" s="22">
        <v>3.2847305389222283</v>
      </c>
      <c r="U1192" s="23">
        <v>1.3653999999999999</v>
      </c>
      <c r="V1192" s="24">
        <v>1.3653999999999999</v>
      </c>
      <c r="W1192" s="25">
        <v>1.2152059999999999E-2</v>
      </c>
      <c r="X1192" s="26">
        <v>1.3995820827586217E-2</v>
      </c>
      <c r="Y1192" s="16">
        <v>1.2577382099999999</v>
      </c>
    </row>
    <row r="1193" spans="2:25" ht="20.100000000000001" customHeight="1" x14ac:dyDescent="0.25">
      <c r="B1193" s="21">
        <v>4800</v>
      </c>
      <c r="C1193" s="10" t="s">
        <v>409</v>
      </c>
      <c r="D1193" s="10" t="s">
        <v>404</v>
      </c>
      <c r="E1193" s="10" t="s">
        <v>405</v>
      </c>
      <c r="F1193" s="10" t="s">
        <v>409</v>
      </c>
      <c r="G1193" s="9" t="s">
        <v>410</v>
      </c>
      <c r="H1193" s="34" t="s">
        <v>755</v>
      </c>
      <c r="I1193" s="10" t="s">
        <v>1438</v>
      </c>
      <c r="J1193" s="11">
        <v>69631</v>
      </c>
      <c r="K1193" s="12"/>
      <c r="L1193" s="10">
        <v>7</v>
      </c>
      <c r="M1193" s="36">
        <v>186</v>
      </c>
      <c r="N1193" s="33" t="s">
        <v>245</v>
      </c>
      <c r="O1193" s="30">
        <v>32.07</v>
      </c>
      <c r="P1193" s="13">
        <v>37.08</v>
      </c>
      <c r="Q1193" s="13">
        <v>36.54</v>
      </c>
      <c r="R1193" s="14">
        <v>0.10778443113772443</v>
      </c>
      <c r="S1193" s="15">
        <v>20.047904191616745</v>
      </c>
      <c r="T1193" s="22">
        <v>1.4479041916167428</v>
      </c>
      <c r="U1193" s="23">
        <v>1.3003</v>
      </c>
      <c r="V1193" s="24">
        <v>1.3413999999999999</v>
      </c>
      <c r="W1193" s="25">
        <v>1.2151820000000002E-2</v>
      </c>
      <c r="X1193" s="26">
        <v>1.3619825100671142E-2</v>
      </c>
      <c r="Y1193" s="16">
        <v>2.2602385200000006</v>
      </c>
    </row>
    <row r="1194" spans="2:25" ht="20.100000000000001" customHeight="1" x14ac:dyDescent="0.25">
      <c r="B1194" s="21">
        <v>4857</v>
      </c>
      <c r="C1194" s="10" t="s">
        <v>48</v>
      </c>
      <c r="D1194" s="10" t="s">
        <v>92</v>
      </c>
      <c r="E1194" s="10" t="s">
        <v>99</v>
      </c>
      <c r="F1194" s="10" t="s">
        <v>46</v>
      </c>
      <c r="G1194" s="9" t="s">
        <v>138</v>
      </c>
      <c r="H1194" s="34" t="s">
        <v>863</v>
      </c>
      <c r="I1194" s="10" t="s">
        <v>211</v>
      </c>
      <c r="J1194" s="11">
        <v>85214</v>
      </c>
      <c r="K1194" s="12"/>
      <c r="L1194" s="10">
        <v>8</v>
      </c>
      <c r="M1194" s="36">
        <v>206</v>
      </c>
      <c r="N1194" s="33" t="s">
        <v>245</v>
      </c>
      <c r="O1194" s="30">
        <v>36.909999999999997</v>
      </c>
      <c r="P1194" s="13">
        <v>41.91</v>
      </c>
      <c r="Q1194" s="13">
        <v>41.15</v>
      </c>
      <c r="R1194" s="14">
        <v>0.15199999999999961</v>
      </c>
      <c r="S1194" s="15">
        <v>31.311999999999919</v>
      </c>
      <c r="T1194" s="22">
        <v>10.711999999999918</v>
      </c>
      <c r="U1194" s="23">
        <v>1.3743000000000001</v>
      </c>
      <c r="V1194" s="24">
        <v>1.3564000000000001</v>
      </c>
      <c r="W1194" s="25">
        <v>1.2151614999999999E-2</v>
      </c>
      <c r="X1194" s="26">
        <v>1.4329734669811313E-2</v>
      </c>
      <c r="Y1194" s="16">
        <v>2.5032326899999999</v>
      </c>
    </row>
    <row r="1195" spans="2:25" ht="20.100000000000001" customHeight="1" x14ac:dyDescent="0.25">
      <c r="B1195" s="21">
        <v>4895</v>
      </c>
      <c r="C1195" s="10" t="s">
        <v>948</v>
      </c>
      <c r="D1195" s="10" t="s">
        <v>92</v>
      </c>
      <c r="E1195" s="10" t="s">
        <v>274</v>
      </c>
      <c r="F1195" s="10" t="s">
        <v>79</v>
      </c>
      <c r="G1195" s="9" t="s">
        <v>949</v>
      </c>
      <c r="H1195" s="34" t="s">
        <v>990</v>
      </c>
      <c r="I1195" s="10" t="s">
        <v>635</v>
      </c>
      <c r="J1195" s="11">
        <v>81272</v>
      </c>
      <c r="K1195" s="12"/>
      <c r="L1195" s="10">
        <v>3</v>
      </c>
      <c r="M1195" s="36">
        <v>67</v>
      </c>
      <c r="N1195" s="33" t="s">
        <v>245</v>
      </c>
      <c r="O1195" s="30">
        <v>35.85</v>
      </c>
      <c r="P1195" s="13">
        <v>40.869999999999997</v>
      </c>
      <c r="Q1195" s="13">
        <v>40.159999999999997</v>
      </c>
      <c r="R1195" s="14">
        <v>0.14143426294820746</v>
      </c>
      <c r="S1195" s="15">
        <v>9.4760956175299</v>
      </c>
      <c r="T1195" s="22">
        <v>2.7760956175298994</v>
      </c>
      <c r="U1195" s="23">
        <v>1.3602000000000001</v>
      </c>
      <c r="V1195" s="24">
        <v>1.3705000000000001</v>
      </c>
      <c r="W1195" s="25">
        <v>1.2151614999999999E-2</v>
      </c>
      <c r="X1195" s="26">
        <v>1.4153389164733183E-2</v>
      </c>
      <c r="Y1195" s="16">
        <v>0.81415820499999991</v>
      </c>
    </row>
    <row r="1196" spans="2:25" ht="20.100000000000001" customHeight="1" x14ac:dyDescent="0.25">
      <c r="B1196" s="21">
        <v>4733</v>
      </c>
      <c r="C1196" s="10" t="s">
        <v>263</v>
      </c>
      <c r="D1196" s="10" t="s">
        <v>92</v>
      </c>
      <c r="E1196" s="10" t="s">
        <v>119</v>
      </c>
      <c r="F1196" s="10" t="s">
        <v>119</v>
      </c>
      <c r="G1196" s="9" t="s">
        <v>264</v>
      </c>
      <c r="H1196" s="34" t="s">
        <v>866</v>
      </c>
      <c r="I1196" s="10" t="s">
        <v>426</v>
      </c>
      <c r="J1196" s="11">
        <v>69137</v>
      </c>
      <c r="K1196" s="12"/>
      <c r="L1196" s="10">
        <v>25</v>
      </c>
      <c r="M1196" s="36">
        <v>711.2</v>
      </c>
      <c r="N1196" s="33" t="s">
        <v>245</v>
      </c>
      <c r="O1196" s="30">
        <v>29.19</v>
      </c>
      <c r="P1196" s="13">
        <v>34.200000000000003</v>
      </c>
      <c r="Q1196" s="13">
        <v>33.64</v>
      </c>
      <c r="R1196" s="14">
        <v>0.11177644710578884</v>
      </c>
      <c r="S1196" s="15">
        <v>79.495409181637029</v>
      </c>
      <c r="T1196" s="22">
        <v>8.3754091816370178</v>
      </c>
      <c r="U1196" s="23">
        <v>1.355</v>
      </c>
      <c r="V1196" s="24">
        <v>1.3445</v>
      </c>
      <c r="W1196" s="25">
        <v>1.2147749999999999E-2</v>
      </c>
      <c r="X1196" s="26">
        <v>1.3676455617977533E-2</v>
      </c>
      <c r="Y1196" s="16">
        <v>8.6394798000000002</v>
      </c>
    </row>
    <row r="1197" spans="2:25" ht="20.100000000000001" customHeight="1" x14ac:dyDescent="0.25">
      <c r="B1197" s="21">
        <v>4772</v>
      </c>
      <c r="C1197" s="10" t="s">
        <v>296</v>
      </c>
      <c r="D1197" s="10" t="s">
        <v>92</v>
      </c>
      <c r="E1197" s="10" t="s">
        <v>124</v>
      </c>
      <c r="F1197" s="10" t="s">
        <v>294</v>
      </c>
      <c r="G1197" s="9" t="s">
        <v>297</v>
      </c>
      <c r="H1197" s="34" t="s">
        <v>990</v>
      </c>
      <c r="I1197" s="10" t="s">
        <v>490</v>
      </c>
      <c r="J1197" s="11">
        <v>68936</v>
      </c>
      <c r="K1197" s="12"/>
      <c r="L1197" s="10">
        <v>9</v>
      </c>
      <c r="M1197" s="36">
        <v>208.5</v>
      </c>
      <c r="N1197" s="33" t="s">
        <v>245</v>
      </c>
      <c r="O1197" s="30">
        <v>26.88</v>
      </c>
      <c r="P1197" s="13">
        <v>31.9</v>
      </c>
      <c r="Q1197" s="13">
        <v>31.46</v>
      </c>
      <c r="R1197" s="14">
        <v>8.7649402390437808E-2</v>
      </c>
      <c r="S1197" s="15">
        <v>18.274900398406285</v>
      </c>
      <c r="T1197" s="22">
        <v>-2.5750996015937182</v>
      </c>
      <c r="U1197" s="23">
        <v>1.3621000000000001</v>
      </c>
      <c r="V1197" s="24">
        <v>1.3372999999999999</v>
      </c>
      <c r="W1197" s="25">
        <v>1.2147299999999998E-2</v>
      </c>
      <c r="X1197" s="26">
        <v>1.3314289519650647E-2</v>
      </c>
      <c r="Y1197" s="16">
        <v>2.5327120499999998</v>
      </c>
    </row>
    <row r="1198" spans="2:25" ht="20.100000000000001" customHeight="1" x14ac:dyDescent="0.25">
      <c r="B1198" s="21">
        <v>4841</v>
      </c>
      <c r="C1198" s="10" t="s">
        <v>409</v>
      </c>
      <c r="D1198" s="10" t="s">
        <v>404</v>
      </c>
      <c r="E1198" s="10" t="s">
        <v>405</v>
      </c>
      <c r="F1198" s="10" t="s">
        <v>1590</v>
      </c>
      <c r="G1198" s="9" t="s">
        <v>410</v>
      </c>
      <c r="H1198" s="34" t="s">
        <v>755</v>
      </c>
      <c r="I1198" s="10" t="s">
        <v>406</v>
      </c>
      <c r="J1198" s="11">
        <v>69635</v>
      </c>
      <c r="K1198" s="12"/>
      <c r="L1198" s="10">
        <v>11</v>
      </c>
      <c r="M1198" s="36">
        <v>287.8</v>
      </c>
      <c r="N1198" s="33" t="s">
        <v>245</v>
      </c>
      <c r="O1198" s="30">
        <v>29.11</v>
      </c>
      <c r="P1198" s="13">
        <v>34.11</v>
      </c>
      <c r="Q1198" s="13">
        <v>33.53</v>
      </c>
      <c r="R1198" s="14">
        <v>0.11599999999999966</v>
      </c>
      <c r="S1198" s="15">
        <v>33.384799999999906</v>
      </c>
      <c r="T1198" s="22">
        <v>4.6047999999999005</v>
      </c>
      <c r="U1198" s="23">
        <v>1.353</v>
      </c>
      <c r="V1198" s="24">
        <v>1.3765000000000001</v>
      </c>
      <c r="W1198" s="25">
        <v>1.2146275E-2</v>
      </c>
      <c r="X1198" s="26">
        <v>1.3740130090497732E-2</v>
      </c>
      <c r="Y1198" s="16">
        <v>3.4956979449999999</v>
      </c>
    </row>
    <row r="1199" spans="2:25" ht="20.100000000000001" customHeight="1" x14ac:dyDescent="0.25">
      <c r="B1199" s="21">
        <v>4854</v>
      </c>
      <c r="C1199" s="10" t="s">
        <v>263</v>
      </c>
      <c r="D1199" s="10" t="s">
        <v>92</v>
      </c>
      <c r="E1199" s="10" t="s">
        <v>119</v>
      </c>
      <c r="F1199" s="10" t="s">
        <v>119</v>
      </c>
      <c r="G1199" s="9" t="s">
        <v>264</v>
      </c>
      <c r="H1199" s="34" t="s">
        <v>866</v>
      </c>
      <c r="I1199" s="10" t="s">
        <v>874</v>
      </c>
      <c r="J1199" s="11">
        <v>83909</v>
      </c>
      <c r="K1199" s="12"/>
      <c r="L1199" s="10">
        <v>22</v>
      </c>
      <c r="M1199" s="36">
        <v>612.6</v>
      </c>
      <c r="N1199" s="33" t="s">
        <v>245</v>
      </c>
      <c r="O1199" s="30">
        <v>35.08</v>
      </c>
      <c r="P1199" s="13">
        <v>40.090000000000003</v>
      </c>
      <c r="Q1199" s="13">
        <v>39.409999999999997</v>
      </c>
      <c r="R1199" s="14">
        <v>0.13572854291417288</v>
      </c>
      <c r="S1199" s="15">
        <v>83.147305389222311</v>
      </c>
      <c r="T1199" s="22">
        <v>21.887305389222306</v>
      </c>
      <c r="U1199" s="23">
        <v>1.3572</v>
      </c>
      <c r="V1199" s="24">
        <v>1.3723000000000001</v>
      </c>
      <c r="W1199" s="25">
        <v>1.2146275E-2</v>
      </c>
      <c r="X1199" s="26">
        <v>1.4053773152424962E-2</v>
      </c>
      <c r="Y1199" s="16">
        <v>7.4408080650000006</v>
      </c>
    </row>
    <row r="1200" spans="2:25" ht="20.100000000000001" customHeight="1" x14ac:dyDescent="0.25">
      <c r="B1200" s="21">
        <v>4814</v>
      </c>
      <c r="C1200" s="10" t="s">
        <v>1461</v>
      </c>
      <c r="D1200" s="10" t="s">
        <v>92</v>
      </c>
      <c r="E1200" s="10" t="s">
        <v>124</v>
      </c>
      <c r="F1200" s="10" t="s">
        <v>85</v>
      </c>
      <c r="G1200" s="9" t="s">
        <v>1462</v>
      </c>
      <c r="H1200" s="34" t="s">
        <v>990</v>
      </c>
      <c r="I1200" s="10" t="s">
        <v>234</v>
      </c>
      <c r="J1200" s="11">
        <v>68541</v>
      </c>
      <c r="K1200" s="12"/>
      <c r="L1200" s="10">
        <v>4</v>
      </c>
      <c r="M1200" s="36">
        <v>71.2</v>
      </c>
      <c r="N1200" s="33" t="s">
        <v>245</v>
      </c>
      <c r="O1200" s="30">
        <v>35.22</v>
      </c>
      <c r="P1200" s="13">
        <v>40.270000000000003</v>
      </c>
      <c r="Q1200" s="13">
        <v>39.6</v>
      </c>
      <c r="R1200" s="14">
        <v>0.1326732673267329</v>
      </c>
      <c r="S1200" s="15">
        <v>9.4463366336633836</v>
      </c>
      <c r="T1200" s="22">
        <v>2.3263366336633822</v>
      </c>
      <c r="U1200" s="23">
        <v>1.33</v>
      </c>
      <c r="V1200" s="24">
        <v>1.3097000000000001</v>
      </c>
      <c r="W1200" s="25">
        <v>1.2142620000000002E-2</v>
      </c>
      <c r="X1200" s="26">
        <v>1.4000052739726033E-2</v>
      </c>
      <c r="Y1200" s="16">
        <v>0.86455454400000009</v>
      </c>
    </row>
    <row r="1201" spans="2:25" ht="20.100000000000001" customHeight="1" x14ac:dyDescent="0.25">
      <c r="B1201" s="21">
        <v>4738</v>
      </c>
      <c r="C1201" s="10" t="s">
        <v>667</v>
      </c>
      <c r="D1201" s="10" t="s">
        <v>363</v>
      </c>
      <c r="E1201" s="10" t="s">
        <v>667</v>
      </c>
      <c r="F1201" s="10" t="s">
        <v>667</v>
      </c>
      <c r="G1201" s="9" t="s">
        <v>669</v>
      </c>
      <c r="H1201" s="34" t="s">
        <v>1238</v>
      </c>
      <c r="I1201" s="10" t="s">
        <v>670</v>
      </c>
      <c r="J1201" s="11">
        <v>52021</v>
      </c>
      <c r="K1201" s="12"/>
      <c r="L1201" s="10">
        <v>11</v>
      </c>
      <c r="M1201" s="36">
        <v>279.39999999999998</v>
      </c>
      <c r="N1201" s="33" t="s">
        <v>245</v>
      </c>
      <c r="O1201" s="30">
        <v>26.86</v>
      </c>
      <c r="P1201" s="13">
        <v>31.88</v>
      </c>
      <c r="Q1201" s="13">
        <v>31.27</v>
      </c>
      <c r="R1201" s="14">
        <v>0.12151394422310746</v>
      </c>
      <c r="S1201" s="15">
        <v>33.950996015936219</v>
      </c>
      <c r="T1201" s="22">
        <v>6.0109960159362226</v>
      </c>
      <c r="U1201" s="23">
        <v>1.3363</v>
      </c>
      <c r="V1201" s="24">
        <v>1.3619000000000001</v>
      </c>
      <c r="W1201" s="25">
        <v>1.2141900000000001E-2</v>
      </c>
      <c r="X1201" s="26">
        <v>1.3821391836734693E-2</v>
      </c>
      <c r="Y1201" s="16">
        <v>3.3924468599999997</v>
      </c>
    </row>
    <row r="1202" spans="2:25" ht="20.100000000000001" customHeight="1" x14ac:dyDescent="0.25">
      <c r="B1202" s="21">
        <v>4687</v>
      </c>
      <c r="C1202" s="10" t="s">
        <v>307</v>
      </c>
      <c r="D1202" s="10" t="s">
        <v>92</v>
      </c>
      <c r="E1202" s="10"/>
      <c r="F1202" s="10" t="s">
        <v>308</v>
      </c>
      <c r="G1202" s="9" t="s">
        <v>309</v>
      </c>
      <c r="H1202" s="34" t="s">
        <v>755</v>
      </c>
      <c r="I1202" s="10" t="s">
        <v>763</v>
      </c>
      <c r="J1202" s="11">
        <v>62833</v>
      </c>
      <c r="K1202" s="12"/>
      <c r="L1202" s="10">
        <v>3</v>
      </c>
      <c r="M1202" s="36">
        <v>76.400000000000006</v>
      </c>
      <c r="N1202" s="33" t="s">
        <v>753</v>
      </c>
      <c r="O1202" s="30">
        <v>29.16</v>
      </c>
      <c r="P1202" s="13">
        <v>34.17</v>
      </c>
      <c r="Q1202" s="13">
        <v>33.619999999999997</v>
      </c>
      <c r="R1202" s="14">
        <v>0.10978043912175731</v>
      </c>
      <c r="S1202" s="15">
        <v>8.3872255489022596</v>
      </c>
      <c r="T1202" s="22">
        <v>0.74722554890225779</v>
      </c>
      <c r="U1202" s="23">
        <v>1.3451</v>
      </c>
      <c r="V1202" s="24">
        <v>1.3233999999999999</v>
      </c>
      <c r="W1202" s="25">
        <v>1.2141675000000001E-2</v>
      </c>
      <c r="X1202" s="26">
        <v>1.36389667600897E-2</v>
      </c>
      <c r="Y1202" s="16">
        <v>0.92762397000000019</v>
      </c>
    </row>
    <row r="1203" spans="2:25" ht="20.100000000000001" customHeight="1" x14ac:dyDescent="0.25">
      <c r="B1203" s="21">
        <v>4679</v>
      </c>
      <c r="C1203" s="10" t="s">
        <v>158</v>
      </c>
      <c r="D1203" s="10" t="s">
        <v>93</v>
      </c>
      <c r="E1203" s="10"/>
      <c r="F1203" s="10"/>
      <c r="G1203" s="9" t="s">
        <v>183</v>
      </c>
      <c r="H1203" s="34"/>
      <c r="I1203" s="10"/>
      <c r="J1203" s="11"/>
      <c r="K1203" s="12"/>
      <c r="L1203" s="10">
        <v>2</v>
      </c>
      <c r="M1203" s="36">
        <v>44.6</v>
      </c>
      <c r="N1203" s="33" t="s">
        <v>245</v>
      </c>
      <c r="O1203" s="30">
        <v>34.85</v>
      </c>
      <c r="P1203" s="13">
        <v>39.880000000000003</v>
      </c>
      <c r="Q1203" s="13">
        <v>39.28</v>
      </c>
      <c r="R1203" s="14">
        <v>0.11928429423459271</v>
      </c>
      <c r="S1203" s="15">
        <v>5.3200795228628346</v>
      </c>
      <c r="T1203" s="22">
        <v>0.8600795228628344</v>
      </c>
      <c r="U1203" s="23">
        <v>1.3945000000000001</v>
      </c>
      <c r="V1203" s="24">
        <v>1.3648</v>
      </c>
      <c r="W1203" s="25">
        <v>1.2140919999999999E-2</v>
      </c>
      <c r="X1203" s="26">
        <v>1.3785288397291201E-2</v>
      </c>
      <c r="Y1203" s="16">
        <v>0.54148503199999998</v>
      </c>
    </row>
    <row r="1204" spans="2:25" ht="20.100000000000001" customHeight="1" x14ac:dyDescent="0.25">
      <c r="B1204" s="21">
        <v>4724</v>
      </c>
      <c r="C1204" s="10" t="s">
        <v>336</v>
      </c>
      <c r="D1204" s="10" t="s">
        <v>92</v>
      </c>
      <c r="E1204" s="10" t="s">
        <v>318</v>
      </c>
      <c r="F1204" s="10" t="s">
        <v>337</v>
      </c>
      <c r="G1204" s="9" t="s">
        <v>338</v>
      </c>
      <c r="H1204" s="34" t="s">
        <v>755</v>
      </c>
      <c r="I1204" s="10" t="s">
        <v>339</v>
      </c>
      <c r="J1204" s="11">
        <v>76357</v>
      </c>
      <c r="K1204" s="12"/>
      <c r="L1204" s="10">
        <v>1</v>
      </c>
      <c r="M1204" s="36">
        <v>44</v>
      </c>
      <c r="N1204" s="33" t="s">
        <v>245</v>
      </c>
      <c r="O1204" s="30">
        <v>32.03</v>
      </c>
      <c r="P1204" s="13">
        <v>37.03</v>
      </c>
      <c r="Q1204" s="13">
        <v>36.549999999999997</v>
      </c>
      <c r="R1204" s="14">
        <v>9.6000000000000793E-2</v>
      </c>
      <c r="S1204" s="15">
        <v>4.2240000000000348</v>
      </c>
      <c r="T1204" s="22">
        <v>-0.17599999999996535</v>
      </c>
      <c r="U1204" s="23">
        <v>1.3309</v>
      </c>
      <c r="V1204" s="24">
        <v>1.3668</v>
      </c>
      <c r="W1204" s="25">
        <v>1.2139650000000002E-2</v>
      </c>
      <c r="X1204" s="26">
        <v>1.3428816371681428E-2</v>
      </c>
      <c r="Y1204" s="16">
        <v>0.53414460000000008</v>
      </c>
    </row>
    <row r="1205" spans="2:25" ht="20.100000000000001" customHeight="1" x14ac:dyDescent="0.25">
      <c r="B1205" s="21">
        <v>4750</v>
      </c>
      <c r="C1205" s="10" t="s">
        <v>160</v>
      </c>
      <c r="D1205" s="10" t="s">
        <v>93</v>
      </c>
      <c r="E1205" s="10" t="s">
        <v>94</v>
      </c>
      <c r="F1205" s="10" t="s">
        <v>161</v>
      </c>
      <c r="G1205" s="9" t="s">
        <v>185</v>
      </c>
      <c r="H1205" s="34" t="s">
        <v>875</v>
      </c>
      <c r="I1205" s="10" t="s">
        <v>239</v>
      </c>
      <c r="J1205" s="11">
        <v>76667</v>
      </c>
      <c r="K1205" s="12"/>
      <c r="L1205" s="10">
        <v>2</v>
      </c>
      <c r="M1205" s="36">
        <v>56</v>
      </c>
      <c r="N1205" s="33" t="s">
        <v>245</v>
      </c>
      <c r="O1205" s="30">
        <v>29.01</v>
      </c>
      <c r="P1205" s="13">
        <v>34.01</v>
      </c>
      <c r="Q1205" s="13">
        <v>33.090000000000003</v>
      </c>
      <c r="R1205" s="14">
        <v>0.18399999999999905</v>
      </c>
      <c r="S1205" s="15">
        <v>10.303999999999947</v>
      </c>
      <c r="T1205" s="22">
        <v>4.7039999999999464</v>
      </c>
      <c r="U1205" s="23">
        <v>1.3461000000000001</v>
      </c>
      <c r="V1205" s="24">
        <v>1.3514999999999999</v>
      </c>
      <c r="W1205" s="25">
        <v>1.2139200000000001E-2</v>
      </c>
      <c r="X1205" s="26">
        <v>1.4876470588235277E-2</v>
      </c>
      <c r="Y1205" s="16">
        <v>0.67979520000000004</v>
      </c>
    </row>
    <row r="1206" spans="2:25" ht="20.100000000000001" customHeight="1" x14ac:dyDescent="0.25">
      <c r="B1206" s="21">
        <v>4687</v>
      </c>
      <c r="C1206" s="10" t="s">
        <v>311</v>
      </c>
      <c r="D1206" s="10" t="s">
        <v>92</v>
      </c>
      <c r="E1206" s="10"/>
      <c r="F1206" s="10"/>
      <c r="G1206" s="9" t="s">
        <v>312</v>
      </c>
      <c r="H1206" s="34" t="s">
        <v>755</v>
      </c>
      <c r="I1206" s="10" t="s">
        <v>763</v>
      </c>
      <c r="J1206" s="11"/>
      <c r="K1206" s="12"/>
      <c r="L1206" s="10">
        <v>2</v>
      </c>
      <c r="M1206" s="36">
        <v>56.5</v>
      </c>
      <c r="N1206" s="33" t="s">
        <v>753</v>
      </c>
      <c r="O1206" s="30">
        <v>26.91</v>
      </c>
      <c r="P1206" s="13">
        <v>31.93</v>
      </c>
      <c r="Q1206" s="13">
        <v>31.38</v>
      </c>
      <c r="R1206" s="14">
        <v>0.10956175298804796</v>
      </c>
      <c r="S1206" s="15">
        <v>6.1902390438247101</v>
      </c>
      <c r="T1206" s="22">
        <v>0.54023904382470955</v>
      </c>
      <c r="U1206" s="23">
        <v>1.3441000000000001</v>
      </c>
      <c r="V1206" s="24">
        <v>1.3236000000000001</v>
      </c>
      <c r="W1206" s="25">
        <v>1.2138035E-2</v>
      </c>
      <c r="X1206" s="26">
        <v>1.3631529239373604E-2</v>
      </c>
      <c r="Y1206" s="16">
        <v>0.68579897749999996</v>
      </c>
    </row>
    <row r="1207" spans="2:25" ht="20.100000000000001" customHeight="1" x14ac:dyDescent="0.25">
      <c r="B1207" s="21">
        <v>4659</v>
      </c>
      <c r="C1207" s="10" t="s">
        <v>409</v>
      </c>
      <c r="D1207" s="10" t="s">
        <v>404</v>
      </c>
      <c r="E1207" s="10"/>
      <c r="F1207" s="10" t="s">
        <v>409</v>
      </c>
      <c r="G1207" s="9" t="s">
        <v>410</v>
      </c>
      <c r="H1207" s="34" t="s">
        <v>406</v>
      </c>
      <c r="I1207" s="10"/>
      <c r="J1207" s="11"/>
      <c r="K1207" s="12"/>
      <c r="L1207" s="10">
        <v>2</v>
      </c>
      <c r="M1207" s="36">
        <v>62.4</v>
      </c>
      <c r="N1207" s="33" t="s">
        <v>245</v>
      </c>
      <c r="O1207" s="30">
        <v>36.049999999999997</v>
      </c>
      <c r="P1207" s="13">
        <v>41.05</v>
      </c>
      <c r="Q1207" s="13">
        <v>40.18</v>
      </c>
      <c r="R1207" s="14">
        <v>0.17399999999999949</v>
      </c>
      <c r="S1207" s="15">
        <v>10.857599999999968</v>
      </c>
      <c r="T1207" s="22">
        <v>4.6175999999999675</v>
      </c>
      <c r="U1207" s="23">
        <v>1.3925000000000001</v>
      </c>
      <c r="V1207" s="24">
        <v>1.3655999999999999</v>
      </c>
      <c r="W1207" s="25">
        <v>1.2135639999999998E-2</v>
      </c>
      <c r="X1207" s="26">
        <v>1.4692058111380133E-2</v>
      </c>
      <c r="Y1207" s="16">
        <v>0.75726393599999986</v>
      </c>
    </row>
    <row r="1208" spans="2:25" ht="20.100000000000001" customHeight="1" x14ac:dyDescent="0.25">
      <c r="B1208" s="21">
        <v>4882</v>
      </c>
      <c r="C1208" s="10" t="s">
        <v>1043</v>
      </c>
      <c r="D1208" s="10" t="s">
        <v>92</v>
      </c>
      <c r="E1208" s="10" t="s">
        <v>122</v>
      </c>
      <c r="F1208" s="10" t="s">
        <v>74</v>
      </c>
      <c r="G1208" s="9" t="s">
        <v>954</v>
      </c>
      <c r="H1208" s="34" t="s">
        <v>990</v>
      </c>
      <c r="I1208" s="10" t="s">
        <v>286</v>
      </c>
      <c r="J1208" s="11">
        <v>75732</v>
      </c>
      <c r="K1208" s="12"/>
      <c r="L1208" s="10">
        <v>9</v>
      </c>
      <c r="M1208" s="36">
        <v>212.4</v>
      </c>
      <c r="N1208" s="33" t="s">
        <v>245</v>
      </c>
      <c r="O1208" s="30">
        <v>36.299999999999997</v>
      </c>
      <c r="P1208" s="13">
        <v>41.3</v>
      </c>
      <c r="Q1208" s="13">
        <v>40.68</v>
      </c>
      <c r="R1208" s="14">
        <v>0.12399999999999949</v>
      </c>
      <c r="S1208" s="15">
        <v>26.337599999999892</v>
      </c>
      <c r="T1208" s="22">
        <v>5.0975999999998898</v>
      </c>
      <c r="U1208" s="23">
        <v>1.3785000000000001</v>
      </c>
      <c r="V1208" s="24">
        <v>1.3485</v>
      </c>
      <c r="W1208" s="25">
        <v>1.2135150000000001E-2</v>
      </c>
      <c r="X1208" s="26">
        <v>1.3852910958904101E-2</v>
      </c>
      <c r="Y1208" s="16">
        <v>2.57750586</v>
      </c>
    </row>
    <row r="1209" spans="2:25" ht="20.100000000000001" customHeight="1" x14ac:dyDescent="0.25">
      <c r="B1209" s="21">
        <v>4705</v>
      </c>
      <c r="C1209" s="10" t="s">
        <v>313</v>
      </c>
      <c r="D1209" s="10" t="s">
        <v>92</v>
      </c>
      <c r="E1209" s="10" t="s">
        <v>116</v>
      </c>
      <c r="F1209" s="10" t="s">
        <v>308</v>
      </c>
      <c r="G1209" s="9" t="s">
        <v>314</v>
      </c>
      <c r="H1209" s="34" t="s">
        <v>755</v>
      </c>
      <c r="I1209" s="10" t="s">
        <v>763</v>
      </c>
      <c r="J1209" s="11">
        <v>62839</v>
      </c>
      <c r="K1209" s="12"/>
      <c r="L1209" s="10">
        <v>2</v>
      </c>
      <c r="M1209" s="36">
        <v>44</v>
      </c>
      <c r="N1209" s="33" t="s">
        <v>245</v>
      </c>
      <c r="O1209" s="30">
        <v>27.76</v>
      </c>
      <c r="P1209" s="13">
        <v>32.770000000000003</v>
      </c>
      <c r="Q1209" s="13">
        <v>32.340000000000003</v>
      </c>
      <c r="R1209" s="14">
        <v>8.5828343313373176E-2</v>
      </c>
      <c r="S1209" s="15">
        <v>3.7764471057884199</v>
      </c>
      <c r="T1209" s="22">
        <v>-0.62355289421158044</v>
      </c>
      <c r="U1209" s="23">
        <v>1.3754</v>
      </c>
      <c r="V1209" s="24">
        <v>1.3823000000000001</v>
      </c>
      <c r="W1209" s="25">
        <v>1.213388E-2</v>
      </c>
      <c r="X1209" s="26">
        <v>1.3273087074235806E-2</v>
      </c>
      <c r="Y1209" s="16">
        <v>0.53389072000000004</v>
      </c>
    </row>
    <row r="1210" spans="2:25" ht="20.100000000000001" customHeight="1" x14ac:dyDescent="0.25">
      <c r="B1210" s="21">
        <v>4705</v>
      </c>
      <c r="C1210" s="10" t="s">
        <v>61</v>
      </c>
      <c r="D1210" s="10" t="s">
        <v>92</v>
      </c>
      <c r="E1210" s="10" t="s">
        <v>274</v>
      </c>
      <c r="F1210" s="10" t="s">
        <v>110</v>
      </c>
      <c r="G1210" s="9" t="s">
        <v>144</v>
      </c>
      <c r="H1210" s="34" t="s">
        <v>737</v>
      </c>
      <c r="I1210" s="10" t="s">
        <v>219</v>
      </c>
      <c r="J1210" s="11">
        <v>80062</v>
      </c>
      <c r="K1210" s="12"/>
      <c r="L1210" s="10">
        <v>5</v>
      </c>
      <c r="M1210" s="36">
        <v>127.4</v>
      </c>
      <c r="N1210" s="33" t="s">
        <v>245</v>
      </c>
      <c r="O1210" s="30">
        <v>28.89</v>
      </c>
      <c r="P1210" s="13">
        <v>33.9</v>
      </c>
      <c r="Q1210" s="13">
        <v>33.36</v>
      </c>
      <c r="R1210" s="14">
        <v>0.10778443113772443</v>
      </c>
      <c r="S1210" s="15">
        <v>13.731736526946094</v>
      </c>
      <c r="T1210" s="22">
        <v>0.9917365269460916</v>
      </c>
      <c r="U1210" s="23">
        <v>1.383</v>
      </c>
      <c r="V1210" s="24">
        <v>1.3742000000000001</v>
      </c>
      <c r="W1210" s="25">
        <v>1.2131680000000001E-2</v>
      </c>
      <c r="X1210" s="26">
        <v>1.3597252080536911E-2</v>
      </c>
      <c r="Y1210" s="16">
        <v>1.545576032</v>
      </c>
    </row>
    <row r="1211" spans="2:25" ht="20.100000000000001" customHeight="1" x14ac:dyDescent="0.25">
      <c r="B1211" s="21">
        <v>4882</v>
      </c>
      <c r="C1211" s="10" t="s">
        <v>62</v>
      </c>
      <c r="D1211" s="10" t="s">
        <v>92</v>
      </c>
      <c r="E1211" s="10" t="s">
        <v>274</v>
      </c>
      <c r="F1211" s="10" t="s">
        <v>111</v>
      </c>
      <c r="G1211" s="9" t="s">
        <v>145</v>
      </c>
      <c r="H1211" s="34" t="s">
        <v>990</v>
      </c>
      <c r="I1211" s="10" t="s">
        <v>220</v>
      </c>
      <c r="J1211" s="11">
        <v>87403</v>
      </c>
      <c r="K1211" s="12"/>
      <c r="L1211" s="10">
        <v>12</v>
      </c>
      <c r="M1211" s="36">
        <v>290</v>
      </c>
      <c r="N1211" s="33" t="s">
        <v>245</v>
      </c>
      <c r="O1211" s="30">
        <v>36.01</v>
      </c>
      <c r="P1211" s="13">
        <v>41.03</v>
      </c>
      <c r="Q1211" s="13">
        <v>40.33</v>
      </c>
      <c r="R1211" s="14">
        <v>0.1394422310756977</v>
      </c>
      <c r="S1211" s="15">
        <v>40.438247011952335</v>
      </c>
      <c r="T1211" s="22">
        <v>11.438247011952331</v>
      </c>
      <c r="U1211" s="23">
        <v>1.3740000000000001</v>
      </c>
      <c r="V1211" s="24">
        <v>1.3520000000000001</v>
      </c>
      <c r="W1211" s="25">
        <v>1.2130700000000001E-2</v>
      </c>
      <c r="X1211" s="26">
        <v>1.4096322685185195E-2</v>
      </c>
      <c r="Y1211" s="16">
        <v>3.5179030000000004</v>
      </c>
    </row>
    <row r="1212" spans="2:25" ht="20.100000000000001" customHeight="1" x14ac:dyDescent="0.25">
      <c r="B1212" s="21">
        <v>4772</v>
      </c>
      <c r="C1212" s="10" t="s">
        <v>945</v>
      </c>
      <c r="D1212" s="10" t="s">
        <v>92</v>
      </c>
      <c r="E1212" s="10" t="s">
        <v>274</v>
      </c>
      <c r="F1212" s="10" t="s">
        <v>280</v>
      </c>
      <c r="G1212" s="9" t="s">
        <v>946</v>
      </c>
      <c r="H1212" s="34" t="s">
        <v>990</v>
      </c>
      <c r="I1212" s="10" t="s">
        <v>1000</v>
      </c>
      <c r="J1212" s="11">
        <v>80916</v>
      </c>
      <c r="K1212" s="12"/>
      <c r="L1212" s="10">
        <v>2</v>
      </c>
      <c r="M1212" s="36">
        <v>53.2</v>
      </c>
      <c r="N1212" s="33" t="s">
        <v>245</v>
      </c>
      <c r="O1212" s="30">
        <v>28.45</v>
      </c>
      <c r="P1212" s="13">
        <v>33.46</v>
      </c>
      <c r="Q1212" s="13">
        <v>32.78</v>
      </c>
      <c r="R1212" s="14">
        <v>0.13572854291417155</v>
      </c>
      <c r="S1212" s="15">
        <v>7.2207584830339266</v>
      </c>
      <c r="T1212" s="22">
        <v>1.9007584830339264</v>
      </c>
      <c r="U1212" s="23">
        <v>1.3444</v>
      </c>
      <c r="V1212" s="24">
        <v>1.3505</v>
      </c>
      <c r="W1212" s="25">
        <v>1.2127050000000002E-2</v>
      </c>
      <c r="X1212" s="26">
        <v>1.4031528983833719E-2</v>
      </c>
      <c r="Y1212" s="16">
        <v>0.64515906000000012</v>
      </c>
    </row>
    <row r="1213" spans="2:25" ht="20.100000000000001" customHeight="1" x14ac:dyDescent="0.25">
      <c r="B1213" s="21">
        <v>4831</v>
      </c>
      <c r="C1213" s="10" t="s">
        <v>261</v>
      </c>
      <c r="D1213" s="10" t="s">
        <v>92</v>
      </c>
      <c r="E1213" s="10" t="s">
        <v>99</v>
      </c>
      <c r="F1213" s="10" t="s">
        <v>108</v>
      </c>
      <c r="G1213" s="9" t="s">
        <v>141</v>
      </c>
      <c r="H1213" s="34" t="s">
        <v>866</v>
      </c>
      <c r="I1213" s="10" t="s">
        <v>215</v>
      </c>
      <c r="J1213" s="11">
        <v>81476</v>
      </c>
      <c r="K1213" s="12"/>
      <c r="L1213" s="10">
        <v>22</v>
      </c>
      <c r="M1213" s="36">
        <v>606</v>
      </c>
      <c r="N1213" s="33" t="s">
        <v>245</v>
      </c>
      <c r="O1213" s="30">
        <v>34.92</v>
      </c>
      <c r="P1213" s="13">
        <v>39.92</v>
      </c>
      <c r="Q1213" s="13">
        <v>39.31</v>
      </c>
      <c r="R1213" s="14">
        <v>0.12199999999999989</v>
      </c>
      <c r="S1213" s="15">
        <v>73.931999999999931</v>
      </c>
      <c r="T1213" s="22">
        <v>13.331999999999928</v>
      </c>
      <c r="U1213" s="23">
        <v>1.3372999999999999</v>
      </c>
      <c r="V1213" s="24">
        <v>1.2989999999999999</v>
      </c>
      <c r="W1213" s="25">
        <v>1.2126980000000001E-2</v>
      </c>
      <c r="X1213" s="26">
        <v>1.3812050113895216E-2</v>
      </c>
      <c r="Y1213" s="16">
        <v>7.3489498800000002</v>
      </c>
    </row>
    <row r="1214" spans="2:25" ht="20.100000000000001" customHeight="1" x14ac:dyDescent="0.25">
      <c r="B1214" s="21">
        <v>4709</v>
      </c>
      <c r="C1214" s="10" t="s">
        <v>95</v>
      </c>
      <c r="D1214" s="10" t="s">
        <v>93</v>
      </c>
      <c r="E1214" s="10" t="s">
        <v>94</v>
      </c>
      <c r="F1214" s="10" t="s">
        <v>94</v>
      </c>
      <c r="G1214" s="9" t="s">
        <v>180</v>
      </c>
      <c r="H1214" s="34" t="s">
        <v>875</v>
      </c>
      <c r="I1214" s="10" t="s">
        <v>238</v>
      </c>
      <c r="J1214" s="11">
        <v>79412</v>
      </c>
      <c r="K1214" s="12"/>
      <c r="L1214" s="10">
        <v>1</v>
      </c>
      <c r="M1214" s="36">
        <v>20</v>
      </c>
      <c r="N1214" s="33" t="s">
        <v>245</v>
      </c>
      <c r="O1214" s="30">
        <v>36</v>
      </c>
      <c r="P1214" s="13">
        <v>41.05</v>
      </c>
      <c r="Q1214" s="13">
        <v>40.369999999999997</v>
      </c>
      <c r="R1214" s="14">
        <v>0.13465346534653466</v>
      </c>
      <c r="S1214" s="15">
        <v>2.6930693069306932</v>
      </c>
      <c r="T1214" s="22">
        <v>0.69306930693069313</v>
      </c>
      <c r="U1214" s="23">
        <v>1.3805000000000001</v>
      </c>
      <c r="V1214" s="24">
        <v>1.3752</v>
      </c>
      <c r="W1214" s="25">
        <v>1.212508E-2</v>
      </c>
      <c r="X1214" s="26">
        <v>1.4011820137299772E-2</v>
      </c>
      <c r="Y1214" s="16">
        <v>0.24250159999999998</v>
      </c>
    </row>
    <row r="1215" spans="2:25" ht="20.100000000000001" customHeight="1" x14ac:dyDescent="0.25">
      <c r="B1215" s="21">
        <v>4731</v>
      </c>
      <c r="C1215" s="10" t="s">
        <v>815</v>
      </c>
      <c r="D1215" s="10" t="s">
        <v>93</v>
      </c>
      <c r="E1215" s="10" t="s">
        <v>87</v>
      </c>
      <c r="F1215" s="10" t="s">
        <v>87</v>
      </c>
      <c r="G1215" s="9" t="s">
        <v>817</v>
      </c>
      <c r="H1215" s="34" t="s">
        <v>875</v>
      </c>
      <c r="I1215" s="10" t="s">
        <v>1044</v>
      </c>
      <c r="J1215" s="11">
        <v>82912</v>
      </c>
      <c r="K1215" s="12"/>
      <c r="L1215" s="10">
        <v>5</v>
      </c>
      <c r="M1215" s="36">
        <v>147</v>
      </c>
      <c r="N1215" s="33" t="s">
        <v>245</v>
      </c>
      <c r="O1215" s="30">
        <v>26.84</v>
      </c>
      <c r="P1215" s="13">
        <v>31.84</v>
      </c>
      <c r="Q1215" s="13">
        <v>31.3</v>
      </c>
      <c r="R1215" s="14">
        <v>0.10799999999999983</v>
      </c>
      <c r="S1215" s="15">
        <v>15.875999999999975</v>
      </c>
      <c r="T1215" s="22">
        <v>1.1759999999999746</v>
      </c>
      <c r="U1215" s="23">
        <v>1.3384</v>
      </c>
      <c r="V1215" s="24">
        <v>1.3560000000000001</v>
      </c>
      <c r="W1215" s="25">
        <v>1.21248E-2</v>
      </c>
      <c r="X1215" s="26">
        <v>1.3592825112107621E-2</v>
      </c>
      <c r="Y1215" s="16">
        <v>1.7823456</v>
      </c>
    </row>
    <row r="1216" spans="2:25" ht="20.100000000000001" customHeight="1" x14ac:dyDescent="0.25">
      <c r="B1216" s="21">
        <v>4822</v>
      </c>
      <c r="C1216" s="10" t="s">
        <v>585</v>
      </c>
      <c r="D1216" s="10" t="s">
        <v>580</v>
      </c>
      <c r="E1216" s="10" t="s">
        <v>586</v>
      </c>
      <c r="F1216" s="10" t="s">
        <v>585</v>
      </c>
      <c r="G1216" s="9" t="s">
        <v>587</v>
      </c>
      <c r="H1216" s="34" t="s">
        <v>1111</v>
      </c>
      <c r="I1216" s="10" t="s">
        <v>1111</v>
      </c>
      <c r="J1216" s="11">
        <v>34485</v>
      </c>
      <c r="K1216" s="12"/>
      <c r="L1216" s="10">
        <v>43</v>
      </c>
      <c r="M1216" s="36">
        <v>1212.8</v>
      </c>
      <c r="N1216" s="33" t="s">
        <v>245</v>
      </c>
      <c r="O1216" s="30">
        <v>29.03</v>
      </c>
      <c r="P1216" s="13">
        <v>34.04</v>
      </c>
      <c r="Q1216" s="13">
        <v>33.28</v>
      </c>
      <c r="R1216" s="14">
        <v>0.1516966067864268</v>
      </c>
      <c r="S1216" s="15">
        <v>183.9776447105784</v>
      </c>
      <c r="T1216" s="22">
        <v>62.697644710578409</v>
      </c>
      <c r="U1216" s="23">
        <v>1.3053999999999999</v>
      </c>
      <c r="V1216" s="24">
        <v>1.3298000000000001</v>
      </c>
      <c r="W1216" s="25">
        <v>1.2121920000000001E-2</v>
      </c>
      <c r="X1216" s="26">
        <v>1.4289604517647055E-2</v>
      </c>
      <c r="Y1216" s="16">
        <v>14.701464576000001</v>
      </c>
    </row>
    <row r="1217" spans="2:25" ht="20.100000000000001" customHeight="1" x14ac:dyDescent="0.25">
      <c r="B1217" s="21">
        <v>4813</v>
      </c>
      <c r="C1217" s="10" t="s">
        <v>34</v>
      </c>
      <c r="D1217" s="10" t="s">
        <v>92</v>
      </c>
      <c r="E1217" s="10" t="s">
        <v>116</v>
      </c>
      <c r="F1217" s="10" t="s">
        <v>102</v>
      </c>
      <c r="G1217" s="9" t="s">
        <v>130</v>
      </c>
      <c r="H1217" s="34" t="s">
        <v>1480</v>
      </c>
      <c r="I1217" s="10" t="s">
        <v>201</v>
      </c>
      <c r="J1217" s="11">
        <v>68237</v>
      </c>
      <c r="K1217" s="12"/>
      <c r="L1217" s="10">
        <v>2</v>
      </c>
      <c r="M1217" s="36">
        <v>64.2</v>
      </c>
      <c r="N1217" s="33" t="s">
        <v>245</v>
      </c>
      <c r="O1217" s="30">
        <v>29.14</v>
      </c>
      <c r="P1217" s="13">
        <v>34.17</v>
      </c>
      <c r="Q1217" s="13">
        <v>33.6</v>
      </c>
      <c r="R1217" s="14">
        <v>0.11332007952286285</v>
      </c>
      <c r="S1217" s="15">
        <v>7.2751491053677952</v>
      </c>
      <c r="T1217" s="22">
        <v>0.85514910536779498</v>
      </c>
      <c r="U1217" s="23">
        <v>1.3387</v>
      </c>
      <c r="V1217" s="24">
        <v>1.2962</v>
      </c>
      <c r="W1217" s="25">
        <v>1.2120539999999999E-2</v>
      </c>
      <c r="X1217" s="26">
        <v>1.3669577623318385E-2</v>
      </c>
      <c r="Y1217" s="16">
        <v>0.77813866799999998</v>
      </c>
    </row>
    <row r="1218" spans="2:25" ht="20.100000000000001" customHeight="1" x14ac:dyDescent="0.25">
      <c r="B1218" s="21">
        <v>4830</v>
      </c>
      <c r="C1218" s="10" t="s">
        <v>1112</v>
      </c>
      <c r="D1218" s="10" t="s">
        <v>1404</v>
      </c>
      <c r="E1218" s="10" t="s">
        <v>99</v>
      </c>
      <c r="F1218" s="10" t="s">
        <v>43</v>
      </c>
      <c r="G1218" s="9" t="s">
        <v>1113</v>
      </c>
      <c r="H1218" s="34" t="s">
        <v>863</v>
      </c>
      <c r="I1218" s="10" t="s">
        <v>255</v>
      </c>
      <c r="J1218" s="11">
        <v>74530</v>
      </c>
      <c r="K1218" s="12"/>
      <c r="L1218" s="10">
        <v>3</v>
      </c>
      <c r="M1218" s="36">
        <v>66</v>
      </c>
      <c r="N1218" s="33" t="s">
        <v>245</v>
      </c>
      <c r="O1218" s="30">
        <v>28.76</v>
      </c>
      <c r="P1218" s="13">
        <v>33.76</v>
      </c>
      <c r="Q1218" s="13">
        <v>33.35</v>
      </c>
      <c r="R1218" s="14">
        <v>8.1999999999999379E-2</v>
      </c>
      <c r="S1218" s="15">
        <v>5.4119999999999591</v>
      </c>
      <c r="T1218" s="22">
        <v>-1.1880000000000415</v>
      </c>
      <c r="U1218" s="23">
        <v>1.3127</v>
      </c>
      <c r="V1218" s="24">
        <v>1.3222</v>
      </c>
      <c r="W1218" s="25">
        <v>1.2120539999999999E-2</v>
      </c>
      <c r="X1218" s="26">
        <v>1.3203202614379076E-2</v>
      </c>
      <c r="Y1218" s="16">
        <v>0.79995563999999997</v>
      </c>
    </row>
    <row r="1219" spans="2:25" ht="20.100000000000001" customHeight="1" x14ac:dyDescent="0.25">
      <c r="B1219" s="21">
        <v>4715</v>
      </c>
      <c r="C1219" s="10" t="s">
        <v>1122</v>
      </c>
      <c r="D1219" s="10" t="s">
        <v>92</v>
      </c>
      <c r="E1219" s="10" t="s">
        <v>99</v>
      </c>
      <c r="F1219" s="10" t="s">
        <v>136</v>
      </c>
      <c r="G1219" s="9" t="s">
        <v>870</v>
      </c>
      <c r="H1219" s="34" t="s">
        <v>863</v>
      </c>
      <c r="I1219" s="10" t="s">
        <v>210</v>
      </c>
      <c r="J1219" s="11">
        <v>79964</v>
      </c>
      <c r="K1219" s="12"/>
      <c r="L1219" s="10">
        <v>1</v>
      </c>
      <c r="M1219" s="36">
        <v>24</v>
      </c>
      <c r="N1219" s="33" t="s">
        <v>245</v>
      </c>
      <c r="O1219" s="30">
        <v>28.57</v>
      </c>
      <c r="P1219" s="13">
        <v>33.590000000000003</v>
      </c>
      <c r="Q1219" s="13">
        <v>33.119999999999997</v>
      </c>
      <c r="R1219" s="14">
        <v>9.3625498007969252E-2</v>
      </c>
      <c r="S1219" s="15">
        <v>2.2470119521912619</v>
      </c>
      <c r="T1219" s="22">
        <v>-0.15298804780873809</v>
      </c>
      <c r="U1219" s="23">
        <v>1.3413999999999999</v>
      </c>
      <c r="V1219" s="24">
        <v>1.3519000000000001</v>
      </c>
      <c r="W1219" s="25">
        <v>1.2119849999999998E-2</v>
      </c>
      <c r="X1219" s="26">
        <v>1.3371790549450565E-2</v>
      </c>
      <c r="Y1219" s="16">
        <v>0.29087639999999992</v>
      </c>
    </row>
    <row r="1220" spans="2:25" ht="20.100000000000001" customHeight="1" x14ac:dyDescent="0.25">
      <c r="B1220" s="21">
        <v>4695</v>
      </c>
      <c r="C1220" s="10" t="s">
        <v>336</v>
      </c>
      <c r="D1220" s="10" t="s">
        <v>92</v>
      </c>
      <c r="E1220" s="10" t="s">
        <v>318</v>
      </c>
      <c r="F1220" s="10" t="s">
        <v>337</v>
      </c>
      <c r="G1220" s="9" t="s">
        <v>338</v>
      </c>
      <c r="H1220" s="34" t="s">
        <v>755</v>
      </c>
      <c r="I1220" s="10" t="s">
        <v>339</v>
      </c>
      <c r="J1220" s="11">
        <v>76351</v>
      </c>
      <c r="K1220" s="12"/>
      <c r="L1220" s="10">
        <v>3</v>
      </c>
      <c r="M1220" s="36">
        <v>78</v>
      </c>
      <c r="N1220" s="33" t="s">
        <v>245</v>
      </c>
      <c r="O1220" s="30">
        <v>26.92</v>
      </c>
      <c r="P1220" s="13">
        <v>31.94</v>
      </c>
      <c r="Q1220" s="13">
        <v>31.3</v>
      </c>
      <c r="R1220" s="14">
        <v>0.12749003984063759</v>
      </c>
      <c r="S1220" s="15">
        <v>9.9442231075697318</v>
      </c>
      <c r="T1220" s="22">
        <v>2.1442231075697311</v>
      </c>
      <c r="U1220" s="23">
        <v>1.3754999999999999</v>
      </c>
      <c r="V1220" s="24">
        <v>1.3786</v>
      </c>
      <c r="W1220" s="25">
        <v>1.2118040000000002E-2</v>
      </c>
      <c r="X1220" s="26">
        <v>1.3888712511415529E-2</v>
      </c>
      <c r="Y1220" s="16">
        <v>0.94520712000000018</v>
      </c>
    </row>
    <row r="1221" spans="2:25" ht="20.100000000000001" customHeight="1" x14ac:dyDescent="0.25">
      <c r="B1221" s="21">
        <v>4911</v>
      </c>
      <c r="C1221" s="10" t="s">
        <v>97</v>
      </c>
      <c r="D1221" s="10" t="s">
        <v>93</v>
      </c>
      <c r="E1221" s="10" t="s">
        <v>94</v>
      </c>
      <c r="F1221" s="10" t="s">
        <v>94</v>
      </c>
      <c r="G1221" s="9" t="s">
        <v>182</v>
      </c>
      <c r="H1221" s="34" t="s">
        <v>875</v>
      </c>
      <c r="I1221" s="10" t="s">
        <v>739</v>
      </c>
      <c r="J1221" s="11">
        <v>79447</v>
      </c>
      <c r="K1221" s="12"/>
      <c r="L1221" s="10">
        <v>1</v>
      </c>
      <c r="M1221" s="36">
        <v>11</v>
      </c>
      <c r="N1221" s="33" t="s">
        <v>245</v>
      </c>
      <c r="O1221" s="30">
        <v>36.46</v>
      </c>
      <c r="P1221" s="13">
        <v>41.47</v>
      </c>
      <c r="Q1221" s="13">
        <v>40.6</v>
      </c>
      <c r="R1221" s="14">
        <v>0.17365269461077801</v>
      </c>
      <c r="S1221" s="15">
        <v>1.9101796407185581</v>
      </c>
      <c r="T1221" s="22">
        <v>0.81017964071855797</v>
      </c>
      <c r="U1221" s="23">
        <v>1.3740000000000001</v>
      </c>
      <c r="V1221" s="24">
        <v>1.3487</v>
      </c>
      <c r="W1221" s="25">
        <v>1.2116015000000001E-2</v>
      </c>
      <c r="X1221" s="26">
        <v>1.4662134094202892E-2</v>
      </c>
      <c r="Y1221" s="16">
        <v>0.133276165</v>
      </c>
    </row>
    <row r="1222" spans="2:25" ht="20.100000000000001" customHeight="1" x14ac:dyDescent="0.25">
      <c r="B1222" s="21">
        <v>4760</v>
      </c>
      <c r="C1222" s="10" t="s">
        <v>910</v>
      </c>
      <c r="D1222" s="10" t="s">
        <v>637</v>
      </c>
      <c r="E1222" s="10" t="s">
        <v>641</v>
      </c>
      <c r="F1222" s="10" t="s">
        <v>647</v>
      </c>
      <c r="G1222" s="9" t="s">
        <v>560</v>
      </c>
      <c r="H1222" s="34" t="s">
        <v>1102</v>
      </c>
      <c r="I1222" s="10" t="s">
        <v>648</v>
      </c>
      <c r="J1222" s="11">
        <v>70819</v>
      </c>
      <c r="K1222" s="12"/>
      <c r="L1222" s="10">
        <v>41</v>
      </c>
      <c r="M1222" s="36">
        <v>892</v>
      </c>
      <c r="N1222" s="33" t="s">
        <v>245</v>
      </c>
      <c r="O1222" s="30">
        <v>29.8</v>
      </c>
      <c r="P1222" s="13">
        <v>34.81</v>
      </c>
      <c r="Q1222" s="13">
        <v>34.26</v>
      </c>
      <c r="R1222" s="14">
        <v>0.10978043912175731</v>
      </c>
      <c r="S1222" s="15">
        <v>97.924151696607524</v>
      </c>
      <c r="T1222" s="22">
        <v>8.7241516966075121</v>
      </c>
      <c r="U1222" s="23">
        <v>1.3439000000000001</v>
      </c>
      <c r="V1222" s="24">
        <v>1.3484</v>
      </c>
      <c r="W1222" s="25">
        <v>1.2115350000000002E-2</v>
      </c>
      <c r="X1222" s="26">
        <v>1.3609395403587458E-2</v>
      </c>
      <c r="Y1222" s="16">
        <v>10.806892200000002</v>
      </c>
    </row>
    <row r="1223" spans="2:25" ht="20.100000000000001" customHeight="1" x14ac:dyDescent="0.25">
      <c r="B1223" s="21">
        <v>4832</v>
      </c>
      <c r="C1223" s="10" t="s">
        <v>461</v>
      </c>
      <c r="D1223" s="10" t="s">
        <v>247</v>
      </c>
      <c r="E1223" s="10" t="s">
        <v>373</v>
      </c>
      <c r="F1223" s="10" t="s">
        <v>459</v>
      </c>
      <c r="G1223" s="9" t="s">
        <v>462</v>
      </c>
      <c r="H1223" s="34" t="s">
        <v>1056</v>
      </c>
      <c r="I1223" s="10" t="s">
        <v>514</v>
      </c>
      <c r="J1223" s="11">
        <v>30130</v>
      </c>
      <c r="K1223" s="12"/>
      <c r="L1223" s="10">
        <v>3</v>
      </c>
      <c r="M1223" s="36">
        <v>82</v>
      </c>
      <c r="N1223" s="33" t="s">
        <v>245</v>
      </c>
      <c r="O1223" s="30">
        <v>29.06</v>
      </c>
      <c r="P1223" s="13">
        <v>34.07</v>
      </c>
      <c r="Q1223" s="13">
        <v>33.46</v>
      </c>
      <c r="R1223" s="14">
        <v>0.12175648702594795</v>
      </c>
      <c r="S1223" s="15">
        <v>9.9840319361277317</v>
      </c>
      <c r="T1223" s="22">
        <v>1.7840319361277313</v>
      </c>
      <c r="U1223" s="23">
        <v>1.3325</v>
      </c>
      <c r="V1223" s="24">
        <v>1.3010999999999999</v>
      </c>
      <c r="W1223" s="25">
        <v>1.2114560000000002E-2</v>
      </c>
      <c r="X1223" s="26">
        <v>1.3794078545454546E-2</v>
      </c>
      <c r="Y1223" s="16">
        <v>0.99339392000000015</v>
      </c>
    </row>
    <row r="1224" spans="2:25" ht="20.100000000000001" customHeight="1" x14ac:dyDescent="0.25">
      <c r="B1224" s="21">
        <v>4711</v>
      </c>
      <c r="C1224" s="10" t="s">
        <v>313</v>
      </c>
      <c r="D1224" s="10" t="s">
        <v>92</v>
      </c>
      <c r="E1224" s="10" t="s">
        <v>116</v>
      </c>
      <c r="F1224" s="10" t="s">
        <v>308</v>
      </c>
      <c r="G1224" s="9" t="s">
        <v>314</v>
      </c>
      <c r="H1224" s="34" t="s">
        <v>755</v>
      </c>
      <c r="I1224" s="10" t="s">
        <v>763</v>
      </c>
      <c r="J1224" s="11">
        <v>62843</v>
      </c>
      <c r="K1224" s="12"/>
      <c r="L1224" s="10">
        <v>1</v>
      </c>
      <c r="M1224" s="36">
        <v>35.4</v>
      </c>
      <c r="N1224" s="33" t="s">
        <v>245</v>
      </c>
      <c r="O1224" s="30">
        <v>28.31</v>
      </c>
      <c r="P1224" s="13">
        <v>33.32</v>
      </c>
      <c r="Q1224" s="13">
        <v>32.950000000000003</v>
      </c>
      <c r="R1224" s="14">
        <v>7.3852295409181104E-2</v>
      </c>
      <c r="S1224" s="15">
        <v>2.6143712574850109</v>
      </c>
      <c r="T1224" s="22">
        <v>-0.92562874251498906</v>
      </c>
      <c r="U1224" s="23">
        <v>1.3646</v>
      </c>
      <c r="V1224" s="24">
        <v>1.3883000000000001</v>
      </c>
      <c r="W1224" s="25">
        <v>1.2112760000000002E-2</v>
      </c>
      <c r="X1224" s="26">
        <v>1.3078648189655168E-2</v>
      </c>
      <c r="Y1224" s="16">
        <v>0.42879170400000005</v>
      </c>
    </row>
    <row r="1225" spans="2:25" ht="20.100000000000001" customHeight="1" x14ac:dyDescent="0.25">
      <c r="B1225" s="21">
        <v>4667</v>
      </c>
      <c r="C1225" s="10" t="s">
        <v>461</v>
      </c>
      <c r="D1225" s="10" t="s">
        <v>247</v>
      </c>
      <c r="E1225" s="10"/>
      <c r="F1225" s="10"/>
      <c r="G1225" s="9" t="s">
        <v>462</v>
      </c>
      <c r="H1225" s="34" t="s">
        <v>514</v>
      </c>
      <c r="I1225" s="10"/>
      <c r="J1225" s="11"/>
      <c r="K1225" s="12"/>
      <c r="L1225" s="10">
        <v>2</v>
      </c>
      <c r="M1225" s="36">
        <v>41</v>
      </c>
      <c r="N1225" s="33" t="s">
        <v>245</v>
      </c>
      <c r="O1225" s="30">
        <v>28.98</v>
      </c>
      <c r="P1225" s="13">
        <v>33.99</v>
      </c>
      <c r="Q1225" s="13">
        <v>33.31</v>
      </c>
      <c r="R1225" s="14">
        <v>0.13572854291417155</v>
      </c>
      <c r="S1225" s="15">
        <v>5.564870259481034</v>
      </c>
      <c r="T1225" s="22">
        <v>1.4648702594810334</v>
      </c>
      <c r="U1225" s="23">
        <v>1.3879999999999999</v>
      </c>
      <c r="V1225" s="24">
        <v>1.3649</v>
      </c>
      <c r="W1225" s="25">
        <v>1.211276E-2</v>
      </c>
      <c r="X1225" s="26">
        <v>1.4014994826789837E-2</v>
      </c>
      <c r="Y1225" s="16">
        <v>0.49662316000000001</v>
      </c>
    </row>
    <row r="1226" spans="2:25" ht="20.100000000000001" customHeight="1" x14ac:dyDescent="0.25">
      <c r="B1226" s="21">
        <v>4727</v>
      </c>
      <c r="C1226" s="10" t="s">
        <v>167</v>
      </c>
      <c r="D1226" s="10" t="s">
        <v>93</v>
      </c>
      <c r="E1226" s="10" t="s">
        <v>94</v>
      </c>
      <c r="F1226" s="10" t="s">
        <v>166</v>
      </c>
      <c r="G1226" s="9" t="s">
        <v>189</v>
      </c>
      <c r="H1226" s="34" t="s">
        <v>875</v>
      </c>
      <c r="I1226" s="10" t="s">
        <v>811</v>
      </c>
      <c r="J1226" s="11">
        <v>67959</v>
      </c>
      <c r="K1226" s="12"/>
      <c r="L1226" s="10">
        <v>5</v>
      </c>
      <c r="M1226" s="36">
        <v>131.19999999999999</v>
      </c>
      <c r="N1226" s="33" t="s">
        <v>245</v>
      </c>
      <c r="O1226" s="30">
        <v>36.89</v>
      </c>
      <c r="P1226" s="13">
        <v>41.9</v>
      </c>
      <c r="Q1226" s="13">
        <v>41.29</v>
      </c>
      <c r="R1226" s="14">
        <v>0.12175648702594803</v>
      </c>
      <c r="S1226" s="15">
        <v>15.97445109780438</v>
      </c>
      <c r="T1226" s="22">
        <v>2.8544510978043807</v>
      </c>
      <c r="U1226" s="23">
        <v>1.3245</v>
      </c>
      <c r="V1226" s="24">
        <v>1.367</v>
      </c>
      <c r="W1226" s="25">
        <v>1.2111750000000001E-2</v>
      </c>
      <c r="X1226" s="26">
        <v>1.3790878977272726E-2</v>
      </c>
      <c r="Y1226" s="16">
        <v>1.5890616</v>
      </c>
    </row>
    <row r="1227" spans="2:25" ht="20.100000000000001" customHeight="1" x14ac:dyDescent="0.25">
      <c r="B1227" s="21">
        <v>4875</v>
      </c>
      <c r="C1227" s="10" t="s">
        <v>948</v>
      </c>
      <c r="D1227" s="10" t="s">
        <v>92</v>
      </c>
      <c r="E1227" s="10" t="s">
        <v>274</v>
      </c>
      <c r="F1227" s="10" t="s">
        <v>79</v>
      </c>
      <c r="G1227" s="9" t="s">
        <v>949</v>
      </c>
      <c r="H1227" s="34" t="s">
        <v>990</v>
      </c>
      <c r="I1227" s="10" t="s">
        <v>1006</v>
      </c>
      <c r="J1227" s="11">
        <v>81268</v>
      </c>
      <c r="K1227" s="12"/>
      <c r="L1227" s="10">
        <v>3</v>
      </c>
      <c r="M1227" s="36">
        <v>73</v>
      </c>
      <c r="N1227" s="33" t="s">
        <v>245</v>
      </c>
      <c r="O1227" s="30">
        <v>27.67</v>
      </c>
      <c r="P1227" s="13">
        <v>32.69</v>
      </c>
      <c r="Q1227" s="13">
        <v>31.97</v>
      </c>
      <c r="R1227" s="14">
        <v>0.14342629482071703</v>
      </c>
      <c r="S1227" s="15">
        <v>10.470119521912343</v>
      </c>
      <c r="T1227" s="22">
        <v>3.1701195219123428</v>
      </c>
      <c r="U1227" s="23">
        <v>1.3574999999999999</v>
      </c>
      <c r="V1227" s="24">
        <v>1.3640000000000001</v>
      </c>
      <c r="W1227" s="25">
        <v>1.2110675E-2</v>
      </c>
      <c r="X1227" s="26">
        <v>1.4138508953488369E-2</v>
      </c>
      <c r="Y1227" s="16">
        <v>0.88407927499999994</v>
      </c>
    </row>
    <row r="1228" spans="2:25" ht="20.100000000000001" customHeight="1" x14ac:dyDescent="0.25">
      <c r="B1228" s="21">
        <v>4725</v>
      </c>
      <c r="C1228" s="10" t="s">
        <v>263</v>
      </c>
      <c r="D1228" s="10" t="s">
        <v>92</v>
      </c>
      <c r="E1228" s="10" t="s">
        <v>119</v>
      </c>
      <c r="F1228" s="10" t="s">
        <v>119</v>
      </c>
      <c r="G1228" s="9" t="s">
        <v>264</v>
      </c>
      <c r="H1228" s="34" t="s">
        <v>866</v>
      </c>
      <c r="I1228" s="10" t="s">
        <v>1172</v>
      </c>
      <c r="J1228" s="11">
        <v>69135</v>
      </c>
      <c r="K1228" s="12"/>
      <c r="L1228" s="10">
        <v>4</v>
      </c>
      <c r="M1228" s="36">
        <v>104</v>
      </c>
      <c r="N1228" s="33" t="s">
        <v>245</v>
      </c>
      <c r="O1228" s="30">
        <v>36.07</v>
      </c>
      <c r="P1228" s="13">
        <v>41.08</v>
      </c>
      <c r="Q1228" s="13">
        <v>40.619999999999997</v>
      </c>
      <c r="R1228" s="14">
        <v>9.1816367265469268E-2</v>
      </c>
      <c r="S1228" s="15">
        <v>9.5489021956088038</v>
      </c>
      <c r="T1228" s="22">
        <v>-0.85109780439119675</v>
      </c>
      <c r="U1228" s="23">
        <v>1.3375999999999999</v>
      </c>
      <c r="V1228" s="24">
        <v>1.3531</v>
      </c>
      <c r="W1228" s="25">
        <v>1.210815E-2</v>
      </c>
      <c r="X1228" s="26">
        <v>1.3332270659340662E-2</v>
      </c>
      <c r="Y1228" s="16">
        <v>1.2592475999999999</v>
      </c>
    </row>
    <row r="1229" spans="2:25" ht="20.100000000000001" customHeight="1" x14ac:dyDescent="0.25">
      <c r="B1229" s="21">
        <v>4856</v>
      </c>
      <c r="C1229" s="10" t="s">
        <v>75</v>
      </c>
      <c r="D1229" s="10" t="s">
        <v>92</v>
      </c>
      <c r="E1229" s="10" t="s">
        <v>122</v>
      </c>
      <c r="F1229" s="10" t="s">
        <v>113</v>
      </c>
      <c r="G1229" s="9" t="s">
        <v>151</v>
      </c>
      <c r="H1229" s="34" t="s">
        <v>990</v>
      </c>
      <c r="I1229" s="10" t="s">
        <v>227</v>
      </c>
      <c r="J1229" s="11">
        <v>79945</v>
      </c>
      <c r="K1229" s="12"/>
      <c r="L1229" s="10">
        <v>9</v>
      </c>
      <c r="M1229" s="36">
        <v>268</v>
      </c>
      <c r="N1229" s="33" t="s">
        <v>245</v>
      </c>
      <c r="O1229" s="30">
        <v>27.82</v>
      </c>
      <c r="P1229" s="13">
        <v>32.82</v>
      </c>
      <c r="Q1229" s="13">
        <v>31.92</v>
      </c>
      <c r="R1229" s="14">
        <v>0.17999999999999972</v>
      </c>
      <c r="S1229" s="15">
        <v>48.239999999999924</v>
      </c>
      <c r="T1229" s="22">
        <v>21.439999999999923</v>
      </c>
      <c r="U1229" s="23">
        <v>1.3781000000000001</v>
      </c>
      <c r="V1229" s="24">
        <v>1.3427</v>
      </c>
      <c r="W1229" s="25">
        <v>1.2107560000000002E-2</v>
      </c>
      <c r="X1229" s="26">
        <v>1.4765317073170728E-2</v>
      </c>
      <c r="Y1229" s="16">
        <v>3.2448260800000006</v>
      </c>
    </row>
    <row r="1230" spans="2:25" ht="20.100000000000001" customHeight="1" x14ac:dyDescent="0.25">
      <c r="B1230" s="21">
        <v>4846</v>
      </c>
      <c r="C1230" s="10" t="s">
        <v>158</v>
      </c>
      <c r="D1230" s="10" t="s">
        <v>93</v>
      </c>
      <c r="E1230" s="10" t="s">
        <v>94</v>
      </c>
      <c r="F1230" s="10" t="s">
        <v>94</v>
      </c>
      <c r="G1230" s="9" t="s">
        <v>183</v>
      </c>
      <c r="H1230" s="34" t="s">
        <v>875</v>
      </c>
      <c r="I1230" s="10" t="s">
        <v>238</v>
      </c>
      <c r="J1230" s="11">
        <v>79437</v>
      </c>
      <c r="K1230" s="12"/>
      <c r="L1230" s="10">
        <v>1</v>
      </c>
      <c r="M1230" s="36">
        <v>17.399999999999999</v>
      </c>
      <c r="N1230" s="33" t="s">
        <v>245</v>
      </c>
      <c r="O1230" s="30">
        <v>35.909999999999997</v>
      </c>
      <c r="P1230" s="13">
        <v>40.94</v>
      </c>
      <c r="Q1230" s="13">
        <v>40.29</v>
      </c>
      <c r="R1230" s="14">
        <v>0.12922465208747483</v>
      </c>
      <c r="S1230" s="15">
        <v>2.2485089463220618</v>
      </c>
      <c r="T1230" s="22">
        <v>0.50850894632206189</v>
      </c>
      <c r="U1230" s="23">
        <v>1.3544</v>
      </c>
      <c r="V1230" s="24">
        <v>1.3657999999999999</v>
      </c>
      <c r="W1230" s="25">
        <v>1.2104890000000002E-2</v>
      </c>
      <c r="X1230" s="26">
        <v>1.3901277785388124E-2</v>
      </c>
      <c r="Y1230" s="16">
        <v>0.21062508600000002</v>
      </c>
    </row>
    <row r="1231" spans="2:25" ht="20.100000000000001" customHeight="1" x14ac:dyDescent="0.25">
      <c r="B1231" s="21">
        <v>4872</v>
      </c>
      <c r="C1231" s="10" t="s">
        <v>49</v>
      </c>
      <c r="D1231" s="10" t="s">
        <v>93</v>
      </c>
      <c r="E1231" s="10" t="s">
        <v>94</v>
      </c>
      <c r="F1231" s="10" t="s">
        <v>173</v>
      </c>
      <c r="G1231" s="9" t="s">
        <v>192</v>
      </c>
      <c r="H1231" s="34" t="s">
        <v>875</v>
      </c>
      <c r="I1231" s="10" t="s">
        <v>894</v>
      </c>
      <c r="J1231" s="11">
        <v>77239</v>
      </c>
      <c r="K1231" s="12"/>
      <c r="L1231" s="10">
        <v>2</v>
      </c>
      <c r="M1231" s="36">
        <v>55</v>
      </c>
      <c r="N1231" s="33" t="s">
        <v>245</v>
      </c>
      <c r="O1231" s="30">
        <v>28.88</v>
      </c>
      <c r="P1231" s="13">
        <v>33.909999999999997</v>
      </c>
      <c r="Q1231" s="13">
        <v>33.28</v>
      </c>
      <c r="R1231" s="14">
        <v>0.12524850894632122</v>
      </c>
      <c r="S1231" s="15">
        <v>6.888667992047667</v>
      </c>
      <c r="T1231" s="22">
        <v>1.388667992047667</v>
      </c>
      <c r="U1231" s="23">
        <v>1.3875</v>
      </c>
      <c r="V1231" s="24">
        <v>1.3327</v>
      </c>
      <c r="W1231" s="25">
        <v>1.2104890000000002E-2</v>
      </c>
      <c r="X1231" s="26">
        <v>1.3838090159090898E-2</v>
      </c>
      <c r="Y1231" s="16">
        <v>0.66576895000000014</v>
      </c>
    </row>
    <row r="1232" spans="2:25" ht="20.100000000000001" customHeight="1" x14ac:dyDescent="0.25">
      <c r="B1232" s="21">
        <v>4714</v>
      </c>
      <c r="C1232" s="10" t="s">
        <v>359</v>
      </c>
      <c r="D1232" s="10" t="s">
        <v>93</v>
      </c>
      <c r="E1232" s="10" t="s">
        <v>94</v>
      </c>
      <c r="F1232" s="10" t="s">
        <v>166</v>
      </c>
      <c r="G1232" s="9" t="s">
        <v>360</v>
      </c>
      <c r="H1232" s="34" t="s">
        <v>875</v>
      </c>
      <c r="I1232" s="10" t="s">
        <v>811</v>
      </c>
      <c r="J1232" s="11">
        <v>67953</v>
      </c>
      <c r="K1232" s="12"/>
      <c r="L1232" s="10">
        <v>1</v>
      </c>
      <c r="M1232" s="36">
        <v>31</v>
      </c>
      <c r="N1232" s="33" t="s">
        <v>245</v>
      </c>
      <c r="O1232" s="30">
        <v>29.13</v>
      </c>
      <c r="P1232" s="13">
        <v>34.14</v>
      </c>
      <c r="Q1232" s="13">
        <v>33.590000000000003</v>
      </c>
      <c r="R1232" s="14">
        <v>0.10978043912175589</v>
      </c>
      <c r="S1232" s="15">
        <v>3.4031936127744324</v>
      </c>
      <c r="T1232" s="22">
        <v>0.30319361277443246</v>
      </c>
      <c r="U1232" s="23">
        <v>1.3389</v>
      </c>
      <c r="V1232" s="24">
        <v>1.3505</v>
      </c>
      <c r="W1232" s="25">
        <v>1.2102300000000002E-2</v>
      </c>
      <c r="X1232" s="26">
        <v>1.35947360986547E-2</v>
      </c>
      <c r="Y1232" s="16">
        <v>0.37517130000000004</v>
      </c>
    </row>
    <row r="1233" spans="2:25" ht="20.100000000000001" customHeight="1" x14ac:dyDescent="0.25">
      <c r="B1233" s="21">
        <v>4696</v>
      </c>
      <c r="C1233" s="10" t="s">
        <v>615</v>
      </c>
      <c r="D1233" s="10" t="s">
        <v>363</v>
      </c>
      <c r="E1233" s="10" t="s">
        <v>615</v>
      </c>
      <c r="F1233" s="10" t="s">
        <v>615</v>
      </c>
      <c r="G1233" s="9" t="s">
        <v>616</v>
      </c>
      <c r="H1233" s="34" t="s">
        <v>779</v>
      </c>
      <c r="I1233" s="10" t="s">
        <v>901</v>
      </c>
      <c r="J1233" s="11">
        <v>43328</v>
      </c>
      <c r="K1233" s="12"/>
      <c r="L1233" s="10">
        <v>3</v>
      </c>
      <c r="M1233" s="36">
        <v>92</v>
      </c>
      <c r="N1233" s="33" t="s">
        <v>245</v>
      </c>
      <c r="O1233" s="30">
        <v>29.4</v>
      </c>
      <c r="P1233" s="13">
        <v>34.4</v>
      </c>
      <c r="Q1233" s="13">
        <v>33.840000000000003</v>
      </c>
      <c r="R1233" s="14">
        <v>0.11199999999999903</v>
      </c>
      <c r="S1233" s="15">
        <v>10.303999999999911</v>
      </c>
      <c r="T1233" s="22">
        <v>1.1039999999999104</v>
      </c>
      <c r="U1233" s="23">
        <v>1.3634999999999999</v>
      </c>
      <c r="V1233" s="24">
        <v>1.3867</v>
      </c>
      <c r="W1233" s="25">
        <v>1.2100880000000001E-2</v>
      </c>
      <c r="X1233" s="26">
        <v>1.3627117117117104E-2</v>
      </c>
      <c r="Y1233" s="16">
        <v>1.1132809600000002</v>
      </c>
    </row>
    <row r="1234" spans="2:25" ht="20.100000000000001" customHeight="1" x14ac:dyDescent="0.25">
      <c r="B1234" s="21">
        <v>4718</v>
      </c>
      <c r="C1234" s="10" t="s">
        <v>330</v>
      </c>
      <c r="D1234" s="10" t="s">
        <v>92</v>
      </c>
      <c r="E1234" s="10" t="s">
        <v>318</v>
      </c>
      <c r="F1234" s="10" t="s">
        <v>328</v>
      </c>
      <c r="G1234" s="9" t="s">
        <v>331</v>
      </c>
      <c r="H1234" s="34" t="s">
        <v>755</v>
      </c>
      <c r="I1234" s="10" t="s">
        <v>1155</v>
      </c>
      <c r="J1234" s="11">
        <v>65340</v>
      </c>
      <c r="K1234" s="12"/>
      <c r="L1234" s="10">
        <v>6</v>
      </c>
      <c r="M1234" s="36">
        <v>159</v>
      </c>
      <c r="N1234" s="33" t="s">
        <v>245</v>
      </c>
      <c r="O1234" s="30">
        <v>26.89</v>
      </c>
      <c r="P1234" s="13">
        <v>31.89</v>
      </c>
      <c r="Q1234" s="13">
        <v>31.17</v>
      </c>
      <c r="R1234" s="14">
        <v>0.14399999999999977</v>
      </c>
      <c r="S1234" s="15">
        <v>22.895999999999962</v>
      </c>
      <c r="T1234" s="22">
        <v>6.9959999999999622</v>
      </c>
      <c r="U1234" s="23">
        <v>1.3640000000000001</v>
      </c>
      <c r="V1234" s="24">
        <v>1.3249</v>
      </c>
      <c r="W1234" s="25">
        <v>1.2100050000000003E-2</v>
      </c>
      <c r="X1234" s="26">
        <v>1.4135572429906542E-2</v>
      </c>
      <c r="Y1234" s="16">
        <v>1.9239079500000005</v>
      </c>
    </row>
    <row r="1235" spans="2:25" ht="20.100000000000001" customHeight="1" x14ac:dyDescent="0.25">
      <c r="B1235" s="21">
        <v>4751</v>
      </c>
      <c r="C1235" s="10" t="s">
        <v>1267</v>
      </c>
      <c r="D1235" s="10" t="s">
        <v>92</v>
      </c>
      <c r="E1235" s="10" t="s">
        <v>99</v>
      </c>
      <c r="F1235" s="10" t="s">
        <v>43</v>
      </c>
      <c r="G1235" s="9" t="s">
        <v>1192</v>
      </c>
      <c r="H1235" s="34" t="s">
        <v>863</v>
      </c>
      <c r="I1235" s="10" t="s">
        <v>255</v>
      </c>
      <c r="J1235" s="11">
        <v>74505</v>
      </c>
      <c r="K1235" s="12"/>
      <c r="L1235" s="10">
        <v>8</v>
      </c>
      <c r="M1235" s="36">
        <v>218</v>
      </c>
      <c r="N1235" s="33" t="s">
        <v>245</v>
      </c>
      <c r="O1235" s="30">
        <v>31.67</v>
      </c>
      <c r="P1235" s="13">
        <v>36.67</v>
      </c>
      <c r="Q1235" s="13">
        <v>36.17</v>
      </c>
      <c r="R1235" s="14">
        <v>0.1</v>
      </c>
      <c r="S1235" s="15">
        <v>21.8</v>
      </c>
      <c r="T1235" s="22">
        <v>0</v>
      </c>
      <c r="U1235" s="23">
        <v>1.3379000000000001</v>
      </c>
      <c r="V1235" s="24">
        <v>1.3508</v>
      </c>
      <c r="W1235" s="25">
        <v>1.2099150000000001E-2</v>
      </c>
      <c r="X1235" s="26">
        <v>1.3443500000000001E-2</v>
      </c>
      <c r="Y1235" s="16">
        <v>2.6376147000000003</v>
      </c>
    </row>
    <row r="1236" spans="2:25" ht="20.100000000000001" customHeight="1" x14ac:dyDescent="0.25">
      <c r="B1236" s="21">
        <v>4854</v>
      </c>
      <c r="C1236" s="10" t="s">
        <v>270</v>
      </c>
      <c r="D1236" s="10" t="s">
        <v>92</v>
      </c>
      <c r="E1236" s="10" t="s">
        <v>119</v>
      </c>
      <c r="F1236" s="10" t="s">
        <v>268</v>
      </c>
      <c r="G1236" s="9" t="s">
        <v>271</v>
      </c>
      <c r="H1236" s="34" t="s">
        <v>866</v>
      </c>
      <c r="I1236" s="10" t="s">
        <v>269</v>
      </c>
      <c r="J1236" s="11">
        <v>81431</v>
      </c>
      <c r="K1236" s="12"/>
      <c r="L1236" s="10">
        <v>9</v>
      </c>
      <c r="M1236" s="36">
        <v>271.8</v>
      </c>
      <c r="N1236" s="33" t="s">
        <v>245</v>
      </c>
      <c r="O1236" s="30">
        <v>29.27</v>
      </c>
      <c r="P1236" s="13">
        <v>34.28</v>
      </c>
      <c r="Q1236" s="13">
        <v>33.450000000000003</v>
      </c>
      <c r="R1236" s="14">
        <v>0.1656686626746503</v>
      </c>
      <c r="S1236" s="15">
        <v>45.028742514969956</v>
      </c>
      <c r="T1236" s="22">
        <v>17.848742514969953</v>
      </c>
      <c r="U1236" s="23">
        <v>1.3593</v>
      </c>
      <c r="V1236" s="24">
        <v>1.3593</v>
      </c>
      <c r="W1236" s="25">
        <v>1.2097769999999999E-2</v>
      </c>
      <c r="X1236" s="26">
        <v>1.4499958779904298E-2</v>
      </c>
      <c r="Y1236" s="16">
        <v>3.288173886</v>
      </c>
    </row>
    <row r="1237" spans="2:25" ht="20.100000000000001" customHeight="1" x14ac:dyDescent="0.25">
      <c r="B1237" s="21">
        <v>4708</v>
      </c>
      <c r="C1237" s="10" t="s">
        <v>444</v>
      </c>
      <c r="D1237" s="10" t="s">
        <v>247</v>
      </c>
      <c r="E1237" s="10" t="s">
        <v>444</v>
      </c>
      <c r="F1237" s="10" t="s">
        <v>444</v>
      </c>
      <c r="G1237" s="9" t="s">
        <v>453</v>
      </c>
      <c r="H1237" s="34" t="s">
        <v>848</v>
      </c>
      <c r="I1237" s="10" t="s">
        <v>701</v>
      </c>
      <c r="J1237" s="11">
        <v>33648</v>
      </c>
      <c r="K1237" s="12"/>
      <c r="L1237" s="10">
        <v>7</v>
      </c>
      <c r="M1237" s="36">
        <v>137.4</v>
      </c>
      <c r="N1237" s="33" t="s">
        <v>245</v>
      </c>
      <c r="O1237" s="30">
        <v>27.76</v>
      </c>
      <c r="P1237" s="13">
        <v>32.78</v>
      </c>
      <c r="Q1237" s="13">
        <v>32.200000000000003</v>
      </c>
      <c r="R1237" s="14">
        <v>0.11553784860557736</v>
      </c>
      <c r="S1237" s="15">
        <v>15.87490039840633</v>
      </c>
      <c r="T1237" s="22">
        <v>2.1349003984063293</v>
      </c>
      <c r="U1237" s="23">
        <v>1.387</v>
      </c>
      <c r="V1237" s="24">
        <v>1.3623000000000001</v>
      </c>
      <c r="W1237" s="25">
        <v>1.2096920000000001E-2</v>
      </c>
      <c r="X1237" s="26">
        <v>1.3677148288288284E-2</v>
      </c>
      <c r="Y1237" s="16">
        <v>1.6621168080000002</v>
      </c>
    </row>
    <row r="1238" spans="2:25" ht="20.100000000000001" customHeight="1" x14ac:dyDescent="0.25">
      <c r="B1238" s="21">
        <v>4885</v>
      </c>
      <c r="C1238" s="10" t="s">
        <v>449</v>
      </c>
      <c r="D1238" s="10" t="s">
        <v>247</v>
      </c>
      <c r="E1238" s="10" t="s">
        <v>444</v>
      </c>
      <c r="F1238" s="10" t="s">
        <v>449</v>
      </c>
      <c r="G1238" s="9" t="s">
        <v>450</v>
      </c>
      <c r="H1238" s="34" t="s">
        <v>848</v>
      </c>
      <c r="I1238" s="10" t="s">
        <v>701</v>
      </c>
      <c r="J1238" s="11">
        <v>57705</v>
      </c>
      <c r="K1238" s="12"/>
      <c r="L1238" s="10">
        <v>2</v>
      </c>
      <c r="M1238" s="36">
        <v>50</v>
      </c>
      <c r="N1238" s="33" t="s">
        <v>245</v>
      </c>
      <c r="O1238" s="30">
        <v>31.47</v>
      </c>
      <c r="P1238" s="13">
        <v>36.479999999999997</v>
      </c>
      <c r="Q1238" s="13">
        <v>35.83</v>
      </c>
      <c r="R1238" s="14">
        <v>0.12974051896207561</v>
      </c>
      <c r="S1238" s="15">
        <v>6.4870259481037804</v>
      </c>
      <c r="T1238" s="22">
        <v>1.4870259481037804</v>
      </c>
      <c r="U1238" s="23">
        <v>1.3416999999999999</v>
      </c>
      <c r="V1238" s="24">
        <v>1.3764000000000001</v>
      </c>
      <c r="W1238" s="25">
        <v>1.2095544999999999E-2</v>
      </c>
      <c r="X1238" s="26">
        <v>1.3898779919724767E-2</v>
      </c>
      <c r="Y1238" s="16">
        <v>0.60477724999999993</v>
      </c>
    </row>
    <row r="1239" spans="2:25" ht="20.100000000000001" customHeight="1" x14ac:dyDescent="0.25">
      <c r="B1239" s="21">
        <v>4868</v>
      </c>
      <c r="C1239" s="10" t="s">
        <v>890</v>
      </c>
      <c r="D1239" s="10" t="s">
        <v>93</v>
      </c>
      <c r="E1239" s="10" t="s">
        <v>87</v>
      </c>
      <c r="F1239" s="10" t="s">
        <v>87</v>
      </c>
      <c r="G1239" s="9" t="s">
        <v>821</v>
      </c>
      <c r="H1239" s="34" t="s">
        <v>875</v>
      </c>
      <c r="I1239" s="10" t="s">
        <v>431</v>
      </c>
      <c r="J1239" s="11">
        <v>82947</v>
      </c>
      <c r="K1239" s="12"/>
      <c r="L1239" s="10">
        <v>12</v>
      </c>
      <c r="M1239" s="36">
        <v>320</v>
      </c>
      <c r="N1239" s="33" t="s">
        <v>245</v>
      </c>
      <c r="O1239" s="30">
        <v>35.700000000000003</v>
      </c>
      <c r="P1239" s="13">
        <v>40.72</v>
      </c>
      <c r="Q1239" s="13">
        <v>40.200000000000003</v>
      </c>
      <c r="R1239" s="14">
        <v>0.10358565737051721</v>
      </c>
      <c r="S1239" s="15">
        <v>33.147410358565509</v>
      </c>
      <c r="T1239" s="22">
        <v>1.147410358565506</v>
      </c>
      <c r="U1239" s="23">
        <v>1.3489</v>
      </c>
      <c r="V1239" s="24">
        <v>1.369</v>
      </c>
      <c r="W1239" s="25">
        <v>1.2094655000000001E-2</v>
      </c>
      <c r="X1239" s="26">
        <v>1.3492259577777768E-2</v>
      </c>
      <c r="Y1239" s="16">
        <v>3.8702896000000004</v>
      </c>
    </row>
    <row r="1240" spans="2:25" ht="20.100000000000001" customHeight="1" x14ac:dyDescent="0.25">
      <c r="B1240" s="21">
        <v>4676</v>
      </c>
      <c r="C1240" s="10" t="s">
        <v>517</v>
      </c>
      <c r="D1240" s="10" t="s">
        <v>655</v>
      </c>
      <c r="E1240" s="10" t="s">
        <v>519</v>
      </c>
      <c r="F1240" s="10" t="s">
        <v>519</v>
      </c>
      <c r="G1240" s="9" t="s">
        <v>520</v>
      </c>
      <c r="H1240" s="34" t="s">
        <v>521</v>
      </c>
      <c r="I1240" s="10">
        <v>34957</v>
      </c>
      <c r="J1240" s="11"/>
      <c r="K1240" s="12"/>
      <c r="L1240" s="10">
        <v>7</v>
      </c>
      <c r="M1240" s="36">
        <v>155</v>
      </c>
      <c r="N1240" s="33" t="s">
        <v>245</v>
      </c>
      <c r="O1240" s="30">
        <v>31.86</v>
      </c>
      <c r="P1240" s="13">
        <v>36.86</v>
      </c>
      <c r="Q1240" s="13">
        <v>36.17</v>
      </c>
      <c r="R1240" s="14">
        <v>0.13799999999999954</v>
      </c>
      <c r="S1240" s="15">
        <v>21.38999999999993</v>
      </c>
      <c r="T1240" s="22">
        <v>5.8899999999999277</v>
      </c>
      <c r="U1240" s="23">
        <v>1.3906000000000001</v>
      </c>
      <c r="V1240" s="24">
        <v>1.3580000000000001</v>
      </c>
      <c r="W1240" s="25">
        <v>1.209384E-2</v>
      </c>
      <c r="X1240" s="26">
        <v>1.4029976798143844E-2</v>
      </c>
      <c r="Y1240" s="16">
        <v>1.8745452</v>
      </c>
    </row>
    <row r="1241" spans="2:25" ht="20.100000000000001" customHeight="1" x14ac:dyDescent="0.25">
      <c r="B1241" s="21">
        <v>4702</v>
      </c>
      <c r="C1241" s="10" t="s">
        <v>896</v>
      </c>
      <c r="D1241" s="10" t="s">
        <v>92</v>
      </c>
      <c r="E1241" s="10" t="s">
        <v>98</v>
      </c>
      <c r="F1241" s="10" t="s">
        <v>101</v>
      </c>
      <c r="G1241" s="9" t="s">
        <v>127</v>
      </c>
      <c r="H1241" s="34" t="s">
        <v>755</v>
      </c>
      <c r="I1241" s="10" t="s">
        <v>759</v>
      </c>
      <c r="J1241" s="11">
        <v>65364</v>
      </c>
      <c r="K1241" s="12"/>
      <c r="L1241" s="10">
        <v>2</v>
      </c>
      <c r="M1241" s="36">
        <v>54</v>
      </c>
      <c r="N1241" s="33" t="s">
        <v>245</v>
      </c>
      <c r="O1241" s="30">
        <v>29.43</v>
      </c>
      <c r="P1241" s="13">
        <v>34.450000000000003</v>
      </c>
      <c r="Q1241" s="13">
        <v>33.67</v>
      </c>
      <c r="R1241" s="14">
        <v>0.15537848605577703</v>
      </c>
      <c r="S1241" s="15">
        <v>8.3904382470119589</v>
      </c>
      <c r="T1241" s="22">
        <v>2.9904382470119595</v>
      </c>
      <c r="U1241" s="23">
        <v>1.3846000000000001</v>
      </c>
      <c r="V1241" s="24">
        <v>1.3640000000000001</v>
      </c>
      <c r="W1241" s="25">
        <v>1.209384E-2</v>
      </c>
      <c r="X1241" s="26">
        <v>1.4318650188679246E-2</v>
      </c>
      <c r="Y1241" s="16">
        <v>0.65306735999999999</v>
      </c>
    </row>
    <row r="1242" spans="2:25" ht="20.100000000000001" customHeight="1" x14ac:dyDescent="0.25">
      <c r="B1242" s="21">
        <v>4870</v>
      </c>
      <c r="C1242" s="10" t="s">
        <v>400</v>
      </c>
      <c r="D1242" s="10" t="s">
        <v>247</v>
      </c>
      <c r="E1242" s="10" t="s">
        <v>380</v>
      </c>
      <c r="F1242" s="10" t="s">
        <v>401</v>
      </c>
      <c r="G1242" s="9" t="s">
        <v>402</v>
      </c>
      <c r="H1242" s="34" t="s">
        <v>850</v>
      </c>
      <c r="I1242" s="10" t="s">
        <v>382</v>
      </c>
      <c r="J1242" s="11">
        <v>33537</v>
      </c>
      <c r="K1242" s="12"/>
      <c r="L1242" s="10">
        <v>2</v>
      </c>
      <c r="M1242" s="36">
        <v>55.4</v>
      </c>
      <c r="N1242" s="33" t="s">
        <v>245</v>
      </c>
      <c r="O1242" s="30">
        <v>28.87</v>
      </c>
      <c r="P1242" s="13">
        <v>33.9</v>
      </c>
      <c r="Q1242" s="13">
        <v>33.11</v>
      </c>
      <c r="R1242" s="14">
        <v>0.15705765407554662</v>
      </c>
      <c r="S1242" s="15">
        <v>8.700994035785282</v>
      </c>
      <c r="T1242" s="22">
        <v>3.1609940357852819</v>
      </c>
      <c r="U1242" s="23">
        <v>1.3505</v>
      </c>
      <c r="V1242" s="24">
        <v>1.3672</v>
      </c>
      <c r="W1242" s="25">
        <v>1.2093764999999999E-2</v>
      </c>
      <c r="X1242" s="26">
        <v>1.4347084422169809E-2</v>
      </c>
      <c r="Y1242" s="16">
        <v>0.66999458099999998</v>
      </c>
    </row>
    <row r="1243" spans="2:25" ht="20.100000000000001" customHeight="1" x14ac:dyDescent="0.25">
      <c r="B1243" s="21">
        <v>4838</v>
      </c>
      <c r="C1243" s="10" t="s">
        <v>666</v>
      </c>
      <c r="D1243" s="10" t="s">
        <v>92</v>
      </c>
      <c r="E1243" s="10" t="s">
        <v>274</v>
      </c>
      <c r="F1243" s="10" t="s">
        <v>63</v>
      </c>
      <c r="G1243" s="9" t="s">
        <v>793</v>
      </c>
      <c r="H1243" s="34" t="s">
        <v>1551</v>
      </c>
      <c r="I1243" s="10" t="s">
        <v>718</v>
      </c>
      <c r="J1243" s="11">
        <v>82870</v>
      </c>
      <c r="K1243" s="12"/>
      <c r="L1243" s="10">
        <v>19</v>
      </c>
      <c r="M1243" s="36">
        <v>574</v>
      </c>
      <c r="N1243" s="33" t="s">
        <v>245</v>
      </c>
      <c r="O1243" s="30">
        <v>27.78</v>
      </c>
      <c r="P1243" s="13">
        <v>32.799999999999997</v>
      </c>
      <c r="Q1243" s="13">
        <v>31.86</v>
      </c>
      <c r="R1243" s="14">
        <v>0.18725099601593595</v>
      </c>
      <c r="S1243" s="15">
        <v>107.48207171314723</v>
      </c>
      <c r="T1243" s="22">
        <v>50.082071713147229</v>
      </c>
      <c r="U1243" s="23">
        <v>1.3255999999999999</v>
      </c>
      <c r="V1243" s="24">
        <v>1.3033999999999999</v>
      </c>
      <c r="W1243" s="25">
        <v>1.2093399999999999E-2</v>
      </c>
      <c r="X1243" s="26">
        <v>1.4879624509803915E-2</v>
      </c>
      <c r="Y1243" s="16">
        <v>6.941611599999999</v>
      </c>
    </row>
    <row r="1244" spans="2:25" ht="20.100000000000001" customHeight="1" x14ac:dyDescent="0.25">
      <c r="B1244" s="21">
        <v>4848</v>
      </c>
      <c r="C1244" s="10" t="s">
        <v>49</v>
      </c>
      <c r="D1244" s="10" t="s">
        <v>92</v>
      </c>
      <c r="E1244" s="10" t="s">
        <v>99</v>
      </c>
      <c r="F1244" s="10" t="s">
        <v>105</v>
      </c>
      <c r="G1244" s="9" t="s">
        <v>139</v>
      </c>
      <c r="H1244" s="34" t="s">
        <v>863</v>
      </c>
      <c r="I1244" s="10" t="s">
        <v>1605</v>
      </c>
      <c r="J1244" s="11">
        <v>82819</v>
      </c>
      <c r="K1244" s="12"/>
      <c r="L1244" s="10">
        <v>5</v>
      </c>
      <c r="M1244" s="36">
        <v>143.9</v>
      </c>
      <c r="N1244" s="33" t="s">
        <v>245</v>
      </c>
      <c r="O1244" s="30">
        <v>35.869999999999997</v>
      </c>
      <c r="P1244" s="13">
        <v>40.89</v>
      </c>
      <c r="Q1244" s="13">
        <v>39.950000000000003</v>
      </c>
      <c r="R1244" s="14">
        <v>0.18725099601593567</v>
      </c>
      <c r="S1244" s="15">
        <v>26.945418326693144</v>
      </c>
      <c r="T1244" s="22">
        <v>12.555418326693143</v>
      </c>
      <c r="U1244" s="23">
        <v>1.3402000000000001</v>
      </c>
      <c r="V1244" s="24">
        <v>1.377</v>
      </c>
      <c r="W1244" s="25">
        <v>1.2091540000000001E-2</v>
      </c>
      <c r="X1244" s="26">
        <v>1.4877335980392148E-2</v>
      </c>
      <c r="Y1244" s="16">
        <v>1.7399726060000003</v>
      </c>
    </row>
    <row r="1245" spans="2:25" ht="20.100000000000001" customHeight="1" x14ac:dyDescent="0.25">
      <c r="B1245" s="21">
        <v>4827</v>
      </c>
      <c r="C1245" s="10" t="s">
        <v>62</v>
      </c>
      <c r="D1245" s="10" t="s">
        <v>92</v>
      </c>
      <c r="E1245" s="10" t="s">
        <v>274</v>
      </c>
      <c r="F1245" s="10" t="s">
        <v>111</v>
      </c>
      <c r="G1245" s="9" t="s">
        <v>145</v>
      </c>
      <c r="H1245" s="34" t="s">
        <v>990</v>
      </c>
      <c r="I1245" s="10" t="s">
        <v>465</v>
      </c>
      <c r="J1245" s="11">
        <v>79491</v>
      </c>
      <c r="K1245" s="12"/>
      <c r="L1245" s="10">
        <v>5</v>
      </c>
      <c r="M1245" s="36">
        <v>128.69999999999999</v>
      </c>
      <c r="N1245" s="33" t="s">
        <v>245</v>
      </c>
      <c r="O1245" s="30">
        <v>36.729999999999997</v>
      </c>
      <c r="P1245" s="13">
        <v>41.73</v>
      </c>
      <c r="Q1245" s="13">
        <v>41.16</v>
      </c>
      <c r="R1245" s="14">
        <v>0.11400000000000006</v>
      </c>
      <c r="S1245" s="15">
        <v>14.671800000000006</v>
      </c>
      <c r="T1245" s="22">
        <v>1.8018000000000067</v>
      </c>
      <c r="U1245" s="23">
        <v>1.3022</v>
      </c>
      <c r="V1245" s="24">
        <v>1.3262</v>
      </c>
      <c r="W1245" s="25">
        <v>1.2090640000000001E-2</v>
      </c>
      <c r="X1245" s="26">
        <v>1.3646320541760725E-2</v>
      </c>
      <c r="Y1245" s="16">
        <v>1.5560653680000001</v>
      </c>
    </row>
    <row r="1246" spans="2:25" ht="20.100000000000001" customHeight="1" x14ac:dyDescent="0.25">
      <c r="B1246" s="21">
        <v>4740</v>
      </c>
      <c r="C1246" s="10" t="s">
        <v>344</v>
      </c>
      <c r="D1246" s="10" t="s">
        <v>92</v>
      </c>
      <c r="E1246" s="10" t="s">
        <v>318</v>
      </c>
      <c r="F1246" s="10" t="s">
        <v>337</v>
      </c>
      <c r="G1246" s="9" t="s">
        <v>345</v>
      </c>
      <c r="H1246" s="34" t="s">
        <v>755</v>
      </c>
      <c r="I1246" s="10" t="s">
        <v>339</v>
      </c>
      <c r="J1246" s="11">
        <v>76359</v>
      </c>
      <c r="K1246" s="12"/>
      <c r="L1246" s="10">
        <v>1</v>
      </c>
      <c r="M1246" s="36">
        <v>27.4</v>
      </c>
      <c r="N1246" s="33" t="s">
        <v>245</v>
      </c>
      <c r="O1246" s="30">
        <v>35.49</v>
      </c>
      <c r="P1246" s="13">
        <v>40.49</v>
      </c>
      <c r="Q1246" s="13">
        <v>40.049999999999997</v>
      </c>
      <c r="R1246" s="14">
        <v>8.8000000000000966E-2</v>
      </c>
      <c r="S1246" s="15">
        <v>2.4112000000000262</v>
      </c>
      <c r="T1246" s="22">
        <v>-0.32879999999997367</v>
      </c>
      <c r="U1246" s="23">
        <v>1.3416999999999999</v>
      </c>
      <c r="V1246" s="24">
        <v>1.3449</v>
      </c>
      <c r="W1246" s="25">
        <v>1.2089699999999998E-2</v>
      </c>
      <c r="X1246" s="26">
        <v>1.3256250000000013E-2</v>
      </c>
      <c r="Y1246" s="16">
        <v>0.33125777999999995</v>
      </c>
    </row>
    <row r="1247" spans="2:25" ht="20.100000000000001" customHeight="1" x14ac:dyDescent="0.25">
      <c r="B1247" s="21">
        <v>4736</v>
      </c>
      <c r="C1247" s="10" t="s">
        <v>330</v>
      </c>
      <c r="D1247" s="10" t="s">
        <v>92</v>
      </c>
      <c r="E1247" s="10" t="s">
        <v>318</v>
      </c>
      <c r="F1247" s="10" t="s">
        <v>328</v>
      </c>
      <c r="G1247" s="9" t="s">
        <v>331</v>
      </c>
      <c r="H1247" s="34" t="s">
        <v>755</v>
      </c>
      <c r="I1247" s="10" t="s">
        <v>898</v>
      </c>
      <c r="J1247" s="11">
        <v>65343</v>
      </c>
      <c r="K1247" s="12"/>
      <c r="L1247" s="10">
        <v>6</v>
      </c>
      <c r="M1247" s="36">
        <v>184.7</v>
      </c>
      <c r="N1247" s="33" t="s">
        <v>245</v>
      </c>
      <c r="O1247" s="30">
        <v>29.09</v>
      </c>
      <c r="P1247" s="13">
        <v>34.11</v>
      </c>
      <c r="Q1247" s="13">
        <v>33.67</v>
      </c>
      <c r="R1247" s="14">
        <v>8.7649402390437808E-2</v>
      </c>
      <c r="S1247" s="15">
        <v>16.188844621513862</v>
      </c>
      <c r="T1247" s="22">
        <v>-2.2811553784861376</v>
      </c>
      <c r="U1247" s="23">
        <v>1.3372999999999999</v>
      </c>
      <c r="V1247" s="24">
        <v>1.3487</v>
      </c>
      <c r="W1247" s="25">
        <v>1.2087000000000001E-2</v>
      </c>
      <c r="X1247" s="26">
        <v>1.3248196506550214E-2</v>
      </c>
      <c r="Y1247" s="16">
        <v>2.2324688999999998</v>
      </c>
    </row>
    <row r="1248" spans="2:25" ht="20.100000000000001" customHeight="1" x14ac:dyDescent="0.25">
      <c r="B1248" s="21">
        <v>4710</v>
      </c>
      <c r="C1248" s="10" t="s">
        <v>722</v>
      </c>
      <c r="D1248" s="10" t="s">
        <v>92</v>
      </c>
      <c r="E1248" s="10" t="s">
        <v>274</v>
      </c>
      <c r="F1248" s="10" t="s">
        <v>354</v>
      </c>
      <c r="G1248" s="9" t="s">
        <v>723</v>
      </c>
      <c r="H1248" s="34" t="s">
        <v>737</v>
      </c>
      <c r="I1248" s="10" t="s">
        <v>690</v>
      </c>
      <c r="J1248" s="11">
        <v>73086</v>
      </c>
      <c r="K1248" s="12"/>
      <c r="L1248" s="10">
        <v>1</v>
      </c>
      <c r="M1248" s="36">
        <v>20</v>
      </c>
      <c r="N1248" s="33" t="s">
        <v>245</v>
      </c>
      <c r="O1248" s="30">
        <v>28.12</v>
      </c>
      <c r="P1248" s="13">
        <v>33.130000000000003</v>
      </c>
      <c r="Q1248" s="13">
        <v>32.6</v>
      </c>
      <c r="R1248" s="14">
        <v>0.10578842315369281</v>
      </c>
      <c r="S1248" s="15">
        <v>2.1157684630738562</v>
      </c>
      <c r="T1248" s="22">
        <v>0.11576846307385619</v>
      </c>
      <c r="U1248" s="23">
        <v>1.3580000000000001</v>
      </c>
      <c r="V1248" s="24">
        <v>1.389</v>
      </c>
      <c r="W1248" s="25">
        <v>1.20868E-2</v>
      </c>
      <c r="X1248" s="26">
        <v>1.3516711607142861E-2</v>
      </c>
      <c r="Y1248" s="16">
        <v>0.24173600000000001</v>
      </c>
    </row>
    <row r="1249" spans="2:25" ht="20.100000000000001" customHeight="1" x14ac:dyDescent="0.25">
      <c r="B1249" s="21">
        <v>4700</v>
      </c>
      <c r="C1249" s="10" t="s">
        <v>815</v>
      </c>
      <c r="D1249" s="10" t="s">
        <v>93</v>
      </c>
      <c r="E1249" s="10" t="s">
        <v>87</v>
      </c>
      <c r="F1249" s="10" t="s">
        <v>87</v>
      </c>
      <c r="G1249" s="9" t="s">
        <v>817</v>
      </c>
      <c r="H1249" s="34" t="s">
        <v>875</v>
      </c>
      <c r="I1249" s="10" t="s">
        <v>956</v>
      </c>
      <c r="J1249" s="11">
        <v>69748</v>
      </c>
      <c r="K1249" s="12"/>
      <c r="L1249" s="10">
        <v>8</v>
      </c>
      <c r="M1249" s="36">
        <v>199</v>
      </c>
      <c r="N1249" s="33" t="s">
        <v>245</v>
      </c>
      <c r="O1249" s="30">
        <v>31.86</v>
      </c>
      <c r="P1249" s="13">
        <v>36.86</v>
      </c>
      <c r="Q1249" s="13">
        <v>36.18</v>
      </c>
      <c r="R1249" s="14">
        <v>0.13599999999999995</v>
      </c>
      <c r="S1249" s="15">
        <v>27.063999999999989</v>
      </c>
      <c r="T1249" s="22">
        <v>7.1639999999999899</v>
      </c>
      <c r="U1249" s="23">
        <v>1.3706</v>
      </c>
      <c r="V1249" s="24">
        <v>1.3759999999999999</v>
      </c>
      <c r="W1249" s="25">
        <v>1.208504E-2</v>
      </c>
      <c r="X1249" s="26">
        <v>1.3987314814814814E-2</v>
      </c>
      <c r="Y1249" s="16">
        <v>2.4049229599999999</v>
      </c>
    </row>
    <row r="1250" spans="2:25" ht="20.100000000000001" customHeight="1" x14ac:dyDescent="0.25">
      <c r="B1250" s="21">
        <v>4690</v>
      </c>
      <c r="C1250" s="10" t="s">
        <v>844</v>
      </c>
      <c r="D1250" s="10" t="s">
        <v>92</v>
      </c>
      <c r="E1250" s="10" t="s">
        <v>117</v>
      </c>
      <c r="F1250" s="10" t="s">
        <v>769</v>
      </c>
      <c r="G1250" s="9" t="s">
        <v>133</v>
      </c>
      <c r="H1250" s="34" t="s">
        <v>835</v>
      </c>
      <c r="I1250" s="10" t="s">
        <v>843</v>
      </c>
      <c r="J1250" s="11">
        <v>54929</v>
      </c>
      <c r="K1250" s="12"/>
      <c r="L1250" s="10">
        <v>4</v>
      </c>
      <c r="M1250" s="36">
        <v>127</v>
      </c>
      <c r="N1250" s="33" t="s">
        <v>245</v>
      </c>
      <c r="O1250" s="30">
        <v>32.19</v>
      </c>
      <c r="P1250" s="13">
        <v>37.21</v>
      </c>
      <c r="Q1250" s="13">
        <v>36.68</v>
      </c>
      <c r="R1250" s="14">
        <v>0.10557768924302804</v>
      </c>
      <c r="S1250" s="15">
        <v>13.408366533864562</v>
      </c>
      <c r="T1250" s="22">
        <v>0.70836653386456094</v>
      </c>
      <c r="U1250" s="23">
        <v>1.3834</v>
      </c>
      <c r="V1250" s="24">
        <v>1.363</v>
      </c>
      <c r="W1250" s="25">
        <v>1.208416E-2</v>
      </c>
      <c r="X1250" s="26">
        <v>1.3510575322939868E-2</v>
      </c>
      <c r="Y1250" s="16">
        <v>1.5346883200000001</v>
      </c>
    </row>
    <row r="1251" spans="2:25" ht="20.100000000000001" customHeight="1" x14ac:dyDescent="0.25">
      <c r="B1251" s="21">
        <v>4663</v>
      </c>
      <c r="C1251" s="10" t="s">
        <v>37</v>
      </c>
      <c r="D1251" s="10" t="s">
        <v>92</v>
      </c>
      <c r="E1251" s="10"/>
      <c r="F1251" s="10" t="s">
        <v>37</v>
      </c>
      <c r="G1251" s="9" t="s">
        <v>132</v>
      </c>
      <c r="H1251" s="34" t="s">
        <v>206</v>
      </c>
      <c r="I1251" s="10">
        <v>67611</v>
      </c>
      <c r="J1251" s="11"/>
      <c r="K1251" s="12"/>
      <c r="L1251" s="10">
        <v>4</v>
      </c>
      <c r="M1251" s="36">
        <v>95</v>
      </c>
      <c r="N1251" s="33" t="s">
        <v>245</v>
      </c>
      <c r="O1251" s="30">
        <v>32.24</v>
      </c>
      <c r="P1251" s="13">
        <v>37.24</v>
      </c>
      <c r="Q1251" s="13">
        <v>36.69</v>
      </c>
      <c r="R1251" s="14">
        <v>0.11000000000000085</v>
      </c>
      <c r="S1251" s="15">
        <v>10.450000000000081</v>
      </c>
      <c r="T1251" s="22">
        <v>0.95000000000007989</v>
      </c>
      <c r="U1251" s="23">
        <v>1.3472999999999999</v>
      </c>
      <c r="V1251" s="24">
        <v>1.3987000000000001</v>
      </c>
      <c r="W1251" s="25">
        <v>1.20824E-2</v>
      </c>
      <c r="X1251" s="26">
        <v>1.3575730337078665E-2</v>
      </c>
      <c r="Y1251" s="16">
        <v>1.1478280000000001</v>
      </c>
    </row>
    <row r="1252" spans="2:25" ht="20.100000000000001" customHeight="1" x14ac:dyDescent="0.25">
      <c r="B1252" s="21">
        <v>4836</v>
      </c>
      <c r="C1252" s="10" t="s">
        <v>818</v>
      </c>
      <c r="D1252" s="10" t="s">
        <v>93</v>
      </c>
      <c r="E1252" s="10" t="s">
        <v>87</v>
      </c>
      <c r="F1252" s="10" t="s">
        <v>87</v>
      </c>
      <c r="G1252" s="9" t="s">
        <v>819</v>
      </c>
      <c r="H1252" s="34" t="s">
        <v>1554</v>
      </c>
      <c r="I1252" s="10" t="s">
        <v>431</v>
      </c>
      <c r="J1252" s="11">
        <v>82939</v>
      </c>
      <c r="K1252" s="12"/>
      <c r="L1252" s="10">
        <v>6</v>
      </c>
      <c r="M1252" s="36">
        <v>139.5</v>
      </c>
      <c r="N1252" s="33" t="s">
        <v>245</v>
      </c>
      <c r="O1252" s="30">
        <v>35.9</v>
      </c>
      <c r="P1252" s="13">
        <v>40.94</v>
      </c>
      <c r="Q1252" s="13">
        <v>40.25</v>
      </c>
      <c r="R1252" s="14">
        <v>0.13690476190476147</v>
      </c>
      <c r="S1252" s="15">
        <v>19.098214285714224</v>
      </c>
      <c r="T1252" s="22">
        <v>5.148214285714225</v>
      </c>
      <c r="U1252" s="23">
        <v>1.3333999999999999</v>
      </c>
      <c r="V1252" s="24">
        <v>1.2930999999999999</v>
      </c>
      <c r="W1252" s="25">
        <v>1.2081900000000001E-2</v>
      </c>
      <c r="X1252" s="26">
        <v>1.3998339310344821E-2</v>
      </c>
      <c r="Y1252" s="16">
        <v>1.6854250500000001</v>
      </c>
    </row>
    <row r="1253" spans="2:25" ht="20.100000000000001" customHeight="1" x14ac:dyDescent="0.25">
      <c r="B1253" s="21">
        <v>4705</v>
      </c>
      <c r="C1253" s="10" t="s">
        <v>28</v>
      </c>
      <c r="D1253" s="10" t="s">
        <v>92</v>
      </c>
      <c r="E1253" s="10" t="s">
        <v>116</v>
      </c>
      <c r="F1253" s="10" t="s">
        <v>100</v>
      </c>
      <c r="G1253" s="9" t="s">
        <v>125</v>
      </c>
      <c r="H1253" s="34" t="s">
        <v>755</v>
      </c>
      <c r="I1253" s="10" t="s">
        <v>306</v>
      </c>
      <c r="J1253" s="11">
        <v>65795</v>
      </c>
      <c r="K1253" s="12"/>
      <c r="L1253" s="10">
        <v>32</v>
      </c>
      <c r="M1253" s="36">
        <v>1249.4000000000001</v>
      </c>
      <c r="N1253" s="33" t="s">
        <v>245</v>
      </c>
      <c r="O1253" s="30">
        <v>36.32</v>
      </c>
      <c r="P1253" s="13">
        <v>41.32</v>
      </c>
      <c r="Q1253" s="13">
        <v>40.909999999999997</v>
      </c>
      <c r="R1253" s="14">
        <v>8.2000000000000739E-2</v>
      </c>
      <c r="S1253" s="15">
        <v>102.45080000000092</v>
      </c>
      <c r="T1253" s="22">
        <v>-22.489199999999084</v>
      </c>
      <c r="U1253" s="23">
        <v>1.3701000000000001</v>
      </c>
      <c r="V1253" s="24">
        <v>1.3754</v>
      </c>
      <c r="W1253" s="25">
        <v>1.2080199999999999E-2</v>
      </c>
      <c r="X1253" s="26">
        <v>1.315925925925927E-2</v>
      </c>
      <c r="Y1253" s="16">
        <v>15.093001880000001</v>
      </c>
    </row>
    <row r="1254" spans="2:25" ht="20.100000000000001" customHeight="1" x14ac:dyDescent="0.25">
      <c r="B1254" s="21">
        <v>4711</v>
      </c>
      <c r="C1254" s="10" t="s">
        <v>1093</v>
      </c>
      <c r="D1254" s="10" t="s">
        <v>92</v>
      </c>
      <c r="E1254" s="10" t="s">
        <v>274</v>
      </c>
      <c r="F1254" s="10" t="s">
        <v>64</v>
      </c>
      <c r="G1254" s="9" t="s">
        <v>1094</v>
      </c>
      <c r="H1254" s="34" t="s">
        <v>1091</v>
      </c>
      <c r="I1254" s="10" t="s">
        <v>221</v>
      </c>
      <c r="J1254" s="11">
        <v>72779</v>
      </c>
      <c r="K1254" s="12"/>
      <c r="L1254" s="10">
        <v>1</v>
      </c>
      <c r="M1254" s="36">
        <v>22</v>
      </c>
      <c r="N1254" s="33" t="s">
        <v>245</v>
      </c>
      <c r="O1254" s="30">
        <v>29.8</v>
      </c>
      <c r="P1254" s="13">
        <v>34.83</v>
      </c>
      <c r="Q1254" s="13">
        <v>34.29</v>
      </c>
      <c r="R1254" s="14">
        <v>0.10735586481113309</v>
      </c>
      <c r="S1254" s="15">
        <v>2.3618290258449277</v>
      </c>
      <c r="T1254" s="22">
        <v>0.16182902584492778</v>
      </c>
      <c r="U1254" s="23">
        <v>1.3688</v>
      </c>
      <c r="V1254" s="24">
        <v>1.3763000000000001</v>
      </c>
      <c r="W1254" s="25">
        <v>1.2078439999999999E-2</v>
      </c>
      <c r="X1254" s="26">
        <v>1.3531080890868595E-2</v>
      </c>
      <c r="Y1254" s="16">
        <v>0.26572567999999996</v>
      </c>
    </row>
    <row r="1255" spans="2:25" ht="20.100000000000001" customHeight="1" x14ac:dyDescent="0.25">
      <c r="B1255" s="21">
        <v>4700</v>
      </c>
      <c r="C1255" s="10" t="s">
        <v>61</v>
      </c>
      <c r="D1255" s="10" t="s">
        <v>92</v>
      </c>
      <c r="E1255" s="10" t="s">
        <v>274</v>
      </c>
      <c r="F1255" s="10" t="s">
        <v>110</v>
      </c>
      <c r="G1255" s="9" t="s">
        <v>144</v>
      </c>
      <c r="H1255" s="34" t="s">
        <v>737</v>
      </c>
      <c r="I1255" s="10" t="s">
        <v>938</v>
      </c>
      <c r="J1255" s="11">
        <v>80060</v>
      </c>
      <c r="K1255" s="12"/>
      <c r="L1255" s="10">
        <v>16</v>
      </c>
      <c r="M1255" s="36">
        <v>398</v>
      </c>
      <c r="N1255" s="33" t="s">
        <v>245</v>
      </c>
      <c r="O1255" s="30">
        <v>32.229999999999997</v>
      </c>
      <c r="P1255" s="13">
        <v>37.28</v>
      </c>
      <c r="Q1255" s="13">
        <v>36.57</v>
      </c>
      <c r="R1255" s="14">
        <v>0.14059405940594064</v>
      </c>
      <c r="S1255" s="15">
        <v>55.956435643564376</v>
      </c>
      <c r="T1255" s="22">
        <v>16.156435643564372</v>
      </c>
      <c r="U1255" s="23">
        <v>1.3828</v>
      </c>
      <c r="V1255" s="24">
        <v>1.3622000000000001</v>
      </c>
      <c r="W1255" s="25">
        <v>1.2078E-2</v>
      </c>
      <c r="X1255" s="26">
        <v>1.405389400921659E-2</v>
      </c>
      <c r="Y1255" s="16">
        <v>4.8070440000000003</v>
      </c>
    </row>
    <row r="1256" spans="2:25" ht="20.100000000000001" customHeight="1" x14ac:dyDescent="0.25">
      <c r="B1256" s="21">
        <v>4882</v>
      </c>
      <c r="C1256" s="10" t="s">
        <v>298</v>
      </c>
      <c r="D1256" s="10" t="s">
        <v>93</v>
      </c>
      <c r="E1256" s="10" t="s">
        <v>87</v>
      </c>
      <c r="F1256" s="10" t="s">
        <v>299</v>
      </c>
      <c r="G1256" s="9" t="s">
        <v>300</v>
      </c>
      <c r="H1256" s="34" t="s">
        <v>875</v>
      </c>
      <c r="I1256" s="10" t="s">
        <v>301</v>
      </c>
      <c r="J1256" s="11">
        <v>87663</v>
      </c>
      <c r="K1256" s="12"/>
      <c r="L1256" s="10">
        <v>7</v>
      </c>
      <c r="M1256" s="36">
        <v>166</v>
      </c>
      <c r="N1256" s="33" t="s">
        <v>245</v>
      </c>
      <c r="O1256" s="30">
        <v>28.9</v>
      </c>
      <c r="P1256" s="13">
        <v>33.9</v>
      </c>
      <c r="Q1256" s="13">
        <v>33.369999999999997</v>
      </c>
      <c r="R1256" s="14">
        <v>0.10600000000000023</v>
      </c>
      <c r="S1256" s="15">
        <v>17.596000000000039</v>
      </c>
      <c r="T1256" s="22">
        <v>0.99600000000003774</v>
      </c>
      <c r="U1256" s="23">
        <v>1.3661000000000001</v>
      </c>
      <c r="V1256" s="24">
        <v>1.3480000000000001</v>
      </c>
      <c r="W1256" s="25">
        <v>1.2077745000000003E-2</v>
      </c>
      <c r="X1256" s="26">
        <v>1.3509781879194637E-2</v>
      </c>
      <c r="Y1256" s="16">
        <v>2.0049056700000003</v>
      </c>
    </row>
    <row r="1257" spans="2:25" ht="20.100000000000001" customHeight="1" x14ac:dyDescent="0.25">
      <c r="B1257" s="21">
        <v>4765</v>
      </c>
      <c r="C1257" s="10" t="s">
        <v>256</v>
      </c>
      <c r="D1257" s="10" t="s">
        <v>92</v>
      </c>
      <c r="E1257" s="10" t="s">
        <v>118</v>
      </c>
      <c r="F1257" s="10" t="s">
        <v>256</v>
      </c>
      <c r="G1257" s="9" t="s">
        <v>423</v>
      </c>
      <c r="H1257" s="34" t="s">
        <v>866</v>
      </c>
      <c r="I1257" s="10" t="s">
        <v>1322</v>
      </c>
      <c r="J1257" s="11">
        <v>81357</v>
      </c>
      <c r="K1257" s="12"/>
      <c r="L1257" s="10">
        <v>15</v>
      </c>
      <c r="M1257" s="36">
        <v>425.8</v>
      </c>
      <c r="N1257" s="33" t="s">
        <v>245</v>
      </c>
      <c r="O1257" s="30">
        <v>36.04</v>
      </c>
      <c r="P1257" s="13">
        <v>41.04</v>
      </c>
      <c r="Q1257" s="13">
        <v>40.31</v>
      </c>
      <c r="R1257" s="14">
        <v>0.14599999999999938</v>
      </c>
      <c r="S1257" s="15">
        <v>62.166799999999739</v>
      </c>
      <c r="T1257" s="22">
        <v>19.586799999999734</v>
      </c>
      <c r="U1257" s="23">
        <v>1.3322000000000001</v>
      </c>
      <c r="V1257" s="24">
        <v>1.3515999999999999</v>
      </c>
      <c r="W1257" s="25">
        <v>1.2077099999999999E-2</v>
      </c>
      <c r="X1257" s="26">
        <v>1.4141803278688513E-2</v>
      </c>
      <c r="Y1257" s="16">
        <v>5.1424291799999997</v>
      </c>
    </row>
    <row r="1258" spans="2:25" ht="20.100000000000001" customHeight="1" x14ac:dyDescent="0.25">
      <c r="B1258" s="21">
        <v>4806</v>
      </c>
      <c r="C1258" s="10" t="s">
        <v>646</v>
      </c>
      <c r="D1258" s="10" t="s">
        <v>535</v>
      </c>
      <c r="E1258" s="10" t="s">
        <v>544</v>
      </c>
      <c r="F1258" s="10" t="s">
        <v>559</v>
      </c>
      <c r="G1258" s="9" t="s">
        <v>560</v>
      </c>
      <c r="H1258" s="34" t="s">
        <v>1102</v>
      </c>
      <c r="I1258" s="10" t="s">
        <v>909</v>
      </c>
      <c r="J1258" s="11">
        <v>70822</v>
      </c>
      <c r="K1258" s="12"/>
      <c r="L1258" s="10">
        <v>29</v>
      </c>
      <c r="M1258" s="36">
        <v>625.4</v>
      </c>
      <c r="N1258" s="33" t="s">
        <v>245</v>
      </c>
      <c r="O1258" s="30">
        <v>29.24</v>
      </c>
      <c r="P1258" s="13">
        <v>34.26</v>
      </c>
      <c r="Q1258" s="13">
        <v>33.74</v>
      </c>
      <c r="R1258" s="14">
        <v>0.10358565737051714</v>
      </c>
      <c r="S1258" s="15">
        <v>64.78247011952142</v>
      </c>
      <c r="T1258" s="22">
        <v>2.2424701195214172</v>
      </c>
      <c r="U1258" s="23">
        <v>1.3211999999999999</v>
      </c>
      <c r="V1258" s="24">
        <v>1.3039000000000001</v>
      </c>
      <c r="W1258" s="25">
        <v>1.207546E-2</v>
      </c>
      <c r="X1258" s="26">
        <v>1.3470846488888877E-2</v>
      </c>
      <c r="Y1258" s="16">
        <v>7.5519926839999991</v>
      </c>
    </row>
    <row r="1259" spans="2:25" ht="20.100000000000001" customHeight="1" x14ac:dyDescent="0.25">
      <c r="B1259" s="21">
        <v>4813</v>
      </c>
      <c r="C1259" s="10" t="s">
        <v>1029</v>
      </c>
      <c r="D1259" s="10" t="s">
        <v>92</v>
      </c>
      <c r="E1259" s="10" t="s">
        <v>116</v>
      </c>
      <c r="F1259" s="10" t="s">
        <v>1353</v>
      </c>
      <c r="G1259" s="9" t="s">
        <v>125</v>
      </c>
      <c r="H1259" s="34" t="s">
        <v>1480</v>
      </c>
      <c r="I1259" s="10" t="s">
        <v>306</v>
      </c>
      <c r="J1259" s="11">
        <v>58125</v>
      </c>
      <c r="K1259" s="12"/>
      <c r="L1259" s="10">
        <v>3</v>
      </c>
      <c r="M1259" s="36">
        <v>90</v>
      </c>
      <c r="N1259" s="33" t="s">
        <v>245</v>
      </c>
      <c r="O1259" s="30">
        <v>27.86</v>
      </c>
      <c r="P1259" s="13">
        <v>32.869999999999997</v>
      </c>
      <c r="Q1259" s="13">
        <v>32.380000000000003</v>
      </c>
      <c r="R1259" s="14">
        <v>9.7804391217563888E-2</v>
      </c>
      <c r="S1259" s="15">
        <v>8.8023952095807498</v>
      </c>
      <c r="T1259" s="22">
        <v>-0.19760479041925058</v>
      </c>
      <c r="U1259" s="23">
        <v>1.3387</v>
      </c>
      <c r="V1259" s="24">
        <v>1.2861</v>
      </c>
      <c r="W1259" s="25">
        <v>1.2074080000000001E-2</v>
      </c>
      <c r="X1259" s="26">
        <v>1.3382995752212376E-2</v>
      </c>
      <c r="Y1259" s="16">
        <v>1.0866672000000002</v>
      </c>
    </row>
    <row r="1260" spans="2:25" ht="20.100000000000001" customHeight="1" x14ac:dyDescent="0.25">
      <c r="B1260" s="21">
        <v>4727</v>
      </c>
      <c r="C1260" s="10" t="s">
        <v>356</v>
      </c>
      <c r="D1260" s="10" t="s">
        <v>92</v>
      </c>
      <c r="E1260" s="10" t="s">
        <v>274</v>
      </c>
      <c r="F1260" s="10" t="s">
        <v>354</v>
      </c>
      <c r="G1260" s="9" t="s">
        <v>357</v>
      </c>
      <c r="H1260" s="34" t="s">
        <v>737</v>
      </c>
      <c r="I1260" s="10" t="s">
        <v>355</v>
      </c>
      <c r="J1260" s="11">
        <v>73091</v>
      </c>
      <c r="K1260" s="12"/>
      <c r="L1260" s="10">
        <v>5</v>
      </c>
      <c r="M1260" s="36">
        <v>141.19999999999999</v>
      </c>
      <c r="N1260" s="33" t="s">
        <v>245</v>
      </c>
      <c r="O1260" s="30">
        <v>32.29</v>
      </c>
      <c r="P1260" s="13">
        <v>37.31</v>
      </c>
      <c r="Q1260" s="13">
        <v>36.25</v>
      </c>
      <c r="R1260" s="14">
        <v>0.21115537848605609</v>
      </c>
      <c r="S1260" s="15">
        <v>29.815139442231118</v>
      </c>
      <c r="T1260" s="22">
        <v>15.695139442231119</v>
      </c>
      <c r="U1260" s="23">
        <v>1.3304</v>
      </c>
      <c r="V1260" s="24">
        <v>1.3527</v>
      </c>
      <c r="W1260" s="25">
        <v>1.207395E-2</v>
      </c>
      <c r="X1260" s="26">
        <v>1.5305865909090914E-2</v>
      </c>
      <c r="Y1260" s="16">
        <v>1.7048417399999998</v>
      </c>
    </row>
    <row r="1261" spans="2:25" ht="20.100000000000001" customHeight="1" x14ac:dyDescent="0.25">
      <c r="B1261" s="21">
        <v>4846</v>
      </c>
      <c r="C1261" s="10" t="s">
        <v>168</v>
      </c>
      <c r="D1261" s="10" t="s">
        <v>93</v>
      </c>
      <c r="E1261" s="10" t="s">
        <v>94</v>
      </c>
      <c r="F1261" s="10" t="s">
        <v>166</v>
      </c>
      <c r="G1261" s="9" t="s">
        <v>190</v>
      </c>
      <c r="H1261" s="34" t="s">
        <v>875</v>
      </c>
      <c r="I1261" s="10" t="s">
        <v>241</v>
      </c>
      <c r="J1261" s="11">
        <v>67989</v>
      </c>
      <c r="K1261" s="12"/>
      <c r="L1261" s="10">
        <v>6</v>
      </c>
      <c r="M1261" s="36">
        <v>201</v>
      </c>
      <c r="N1261" s="33" t="s">
        <v>245</v>
      </c>
      <c r="O1261" s="30">
        <v>33.78</v>
      </c>
      <c r="P1261" s="13">
        <v>38.799999999999997</v>
      </c>
      <c r="Q1261" s="13">
        <v>37.520000000000003</v>
      </c>
      <c r="R1261" s="14">
        <v>0.2549800796812739</v>
      </c>
      <c r="S1261" s="15">
        <v>51.250996015936053</v>
      </c>
      <c r="T1261" s="22">
        <v>31.150996015936052</v>
      </c>
      <c r="U1261" s="23">
        <v>1.3722000000000001</v>
      </c>
      <c r="V1261" s="24">
        <v>1.3404</v>
      </c>
      <c r="W1261" s="25">
        <v>1.2071070000000001E-2</v>
      </c>
      <c r="X1261" s="26">
        <v>1.6202345294117626E-2</v>
      </c>
      <c r="Y1261" s="16">
        <v>2.4262850700000005</v>
      </c>
    </row>
    <row r="1262" spans="2:25" ht="20.100000000000001" customHeight="1" x14ac:dyDescent="0.25">
      <c r="B1262" s="21">
        <v>4868</v>
      </c>
      <c r="C1262" s="10" t="s">
        <v>302</v>
      </c>
      <c r="D1262" s="10" t="s">
        <v>93</v>
      </c>
      <c r="E1262" s="10" t="s">
        <v>87</v>
      </c>
      <c r="F1262" s="10" t="s">
        <v>303</v>
      </c>
      <c r="G1262" s="9" t="s">
        <v>304</v>
      </c>
      <c r="H1262" s="34" t="s">
        <v>875</v>
      </c>
      <c r="I1262" s="10" t="s">
        <v>305</v>
      </c>
      <c r="J1262" s="11">
        <v>76489</v>
      </c>
      <c r="K1262" s="12"/>
      <c r="L1262" s="10">
        <v>9</v>
      </c>
      <c r="M1262" s="36">
        <v>229</v>
      </c>
      <c r="N1262" s="33" t="s">
        <v>245</v>
      </c>
      <c r="O1262" s="30">
        <v>28.5</v>
      </c>
      <c r="P1262" s="13">
        <v>33.54</v>
      </c>
      <c r="Q1262" s="13">
        <v>32.76</v>
      </c>
      <c r="R1262" s="14">
        <v>0.15476190476190502</v>
      </c>
      <c r="S1262" s="15">
        <v>35.440476190476247</v>
      </c>
      <c r="T1262" s="22">
        <v>12.540476190476248</v>
      </c>
      <c r="U1262" s="23">
        <v>1.3633999999999999</v>
      </c>
      <c r="V1262" s="24">
        <v>1.3492</v>
      </c>
      <c r="W1262" s="25">
        <v>1.2071070000000001E-2</v>
      </c>
      <c r="X1262" s="26">
        <v>1.4281265915492964E-2</v>
      </c>
      <c r="Y1262" s="16">
        <v>2.7642750300000003</v>
      </c>
    </row>
    <row r="1263" spans="2:25" ht="20.100000000000001" customHeight="1" x14ac:dyDescent="0.25">
      <c r="B1263" s="21">
        <v>4720</v>
      </c>
      <c r="C1263" s="10" t="s">
        <v>487</v>
      </c>
      <c r="D1263" s="10" t="s">
        <v>92</v>
      </c>
      <c r="E1263" s="10" t="s">
        <v>124</v>
      </c>
      <c r="F1263" s="10" t="s">
        <v>482</v>
      </c>
      <c r="G1263" s="9" t="s">
        <v>488</v>
      </c>
      <c r="H1263" s="34" t="s">
        <v>737</v>
      </c>
      <c r="I1263" s="10" t="s">
        <v>287</v>
      </c>
      <c r="J1263" s="11">
        <v>71425</v>
      </c>
      <c r="K1263" s="12"/>
      <c r="L1263" s="10">
        <v>3</v>
      </c>
      <c r="M1263" s="36">
        <v>67</v>
      </c>
      <c r="N1263" s="33" t="s">
        <v>245</v>
      </c>
      <c r="O1263" s="30">
        <v>29.89</v>
      </c>
      <c r="P1263" s="13">
        <v>34.89</v>
      </c>
      <c r="Q1263" s="13">
        <v>34.369999999999997</v>
      </c>
      <c r="R1263" s="14">
        <v>0.10400000000000062</v>
      </c>
      <c r="S1263" s="15">
        <v>6.9680000000000417</v>
      </c>
      <c r="T1263" s="22">
        <v>0.26800000000004115</v>
      </c>
      <c r="U1263" s="23">
        <v>1.3280000000000001</v>
      </c>
      <c r="V1263" s="24">
        <v>1.3544</v>
      </c>
      <c r="W1263" s="25">
        <v>1.2070800000000001E-2</v>
      </c>
      <c r="X1263" s="26">
        <v>1.3471875000000012E-2</v>
      </c>
      <c r="Y1263" s="16">
        <v>0.80874360000000012</v>
      </c>
    </row>
    <row r="1264" spans="2:25" ht="20.100000000000001" customHeight="1" x14ac:dyDescent="0.25">
      <c r="B1264" s="21">
        <v>4859</v>
      </c>
      <c r="C1264" s="10" t="s">
        <v>634</v>
      </c>
      <c r="D1264" s="10" t="s">
        <v>92</v>
      </c>
      <c r="E1264" s="10" t="s">
        <v>122</v>
      </c>
      <c r="F1264" s="10" t="s">
        <v>76</v>
      </c>
      <c r="G1264" s="9" t="s">
        <v>720</v>
      </c>
      <c r="H1264" s="34" t="s">
        <v>990</v>
      </c>
      <c r="I1264" s="10" t="s">
        <v>1629</v>
      </c>
      <c r="J1264" s="11">
        <v>74431</v>
      </c>
      <c r="K1264" s="12"/>
      <c r="L1264" s="10">
        <v>4</v>
      </c>
      <c r="M1264" s="36">
        <v>100.3</v>
      </c>
      <c r="N1264" s="33" t="s">
        <v>245</v>
      </c>
      <c r="O1264" s="30">
        <v>27.87</v>
      </c>
      <c r="P1264" s="13">
        <v>32.880000000000003</v>
      </c>
      <c r="Q1264" s="13">
        <v>31.95</v>
      </c>
      <c r="R1264" s="14">
        <v>0.18562874251497066</v>
      </c>
      <c r="S1264" s="15">
        <v>18.618562874251555</v>
      </c>
      <c r="T1264" s="22">
        <v>8.5885628742515561</v>
      </c>
      <c r="U1264" s="23">
        <v>1.3660000000000001</v>
      </c>
      <c r="V1264" s="24">
        <v>1.3463000000000001</v>
      </c>
      <c r="W1264" s="25">
        <v>1.2069735E-2</v>
      </c>
      <c r="X1264" s="26">
        <v>1.4820924595588246E-2</v>
      </c>
      <c r="Y1264" s="16">
        <v>1.2105944204999999</v>
      </c>
    </row>
    <row r="1265" spans="2:25" ht="20.100000000000001" customHeight="1" x14ac:dyDescent="0.25">
      <c r="B1265" s="21">
        <v>4813</v>
      </c>
      <c r="C1265" s="10" t="s">
        <v>75</v>
      </c>
      <c r="D1265" s="10" t="s">
        <v>92</v>
      </c>
      <c r="E1265" s="10" t="s">
        <v>122</v>
      </c>
      <c r="F1265" s="10" t="s">
        <v>113</v>
      </c>
      <c r="G1265" s="9" t="s">
        <v>151</v>
      </c>
      <c r="H1265" s="34" t="s">
        <v>990</v>
      </c>
      <c r="I1265" s="10" t="s">
        <v>227</v>
      </c>
      <c r="J1265" s="11">
        <v>79935</v>
      </c>
      <c r="K1265" s="12"/>
      <c r="L1265" s="10">
        <v>4</v>
      </c>
      <c r="M1265" s="36">
        <v>90</v>
      </c>
      <c r="N1265" s="33" t="s">
        <v>245</v>
      </c>
      <c r="O1265" s="30">
        <v>35.49</v>
      </c>
      <c r="P1265" s="13">
        <v>40.5</v>
      </c>
      <c r="Q1265" s="13">
        <v>39.93</v>
      </c>
      <c r="R1265" s="14">
        <v>0.11377245508982047</v>
      </c>
      <c r="S1265" s="15">
        <v>10.239520958083842</v>
      </c>
      <c r="T1265" s="22">
        <v>1.2395209580838413</v>
      </c>
      <c r="U1265" s="23">
        <v>1.327</v>
      </c>
      <c r="V1265" s="24">
        <v>1.2966</v>
      </c>
      <c r="W1265" s="25">
        <v>1.2068559999999999E-2</v>
      </c>
      <c r="X1265" s="26">
        <v>1.3617902162162163E-2</v>
      </c>
      <c r="Y1265" s="16">
        <v>1.0861703999999999</v>
      </c>
    </row>
    <row r="1266" spans="2:25" ht="20.100000000000001" customHeight="1" x14ac:dyDescent="0.25">
      <c r="B1266" s="21">
        <v>4857</v>
      </c>
      <c r="C1266" s="10" t="s">
        <v>1070</v>
      </c>
      <c r="D1266" s="10" t="s">
        <v>92</v>
      </c>
      <c r="E1266" s="10" t="s">
        <v>274</v>
      </c>
      <c r="F1266" s="10" t="s">
        <v>64</v>
      </c>
      <c r="G1266" s="9" t="s">
        <v>1021</v>
      </c>
      <c r="H1266" s="34" t="s">
        <v>990</v>
      </c>
      <c r="I1266" s="10" t="s">
        <v>221</v>
      </c>
      <c r="J1266" s="11">
        <v>86263</v>
      </c>
      <c r="K1266" s="12"/>
      <c r="L1266" s="10">
        <v>6</v>
      </c>
      <c r="M1266" s="36">
        <v>161</v>
      </c>
      <c r="N1266" s="33" t="s">
        <v>245</v>
      </c>
      <c r="O1266" s="30">
        <v>31.96</v>
      </c>
      <c r="P1266" s="13">
        <v>36.96</v>
      </c>
      <c r="Q1266" s="13">
        <v>36.119999999999997</v>
      </c>
      <c r="R1266" s="14">
        <v>0.16800000000000068</v>
      </c>
      <c r="S1266" s="15">
        <v>27.048000000000108</v>
      </c>
      <c r="T1266" s="22">
        <v>10.948000000000109</v>
      </c>
      <c r="U1266" s="23">
        <v>1.3619000000000001</v>
      </c>
      <c r="V1266" s="24">
        <v>1.35</v>
      </c>
      <c r="W1266" s="25">
        <v>1.2067954999999998E-2</v>
      </c>
      <c r="X1266" s="26">
        <v>1.4504753605769241E-2</v>
      </c>
      <c r="Y1266" s="16">
        <v>1.9429407549999997</v>
      </c>
    </row>
    <row r="1267" spans="2:25" ht="20.100000000000001" customHeight="1" x14ac:dyDescent="0.25">
      <c r="B1267" s="21">
        <v>4868</v>
      </c>
      <c r="C1267" s="10" t="s">
        <v>361</v>
      </c>
      <c r="D1267" s="10" t="s">
        <v>93</v>
      </c>
      <c r="E1267" s="10" t="s">
        <v>94</v>
      </c>
      <c r="F1267" s="10" t="s">
        <v>164</v>
      </c>
      <c r="G1267" s="9" t="s">
        <v>362</v>
      </c>
      <c r="H1267" s="34" t="s">
        <v>875</v>
      </c>
      <c r="I1267" s="10" t="s">
        <v>812</v>
      </c>
      <c r="J1267" s="11">
        <v>75080</v>
      </c>
      <c r="K1267" s="12"/>
      <c r="L1267" s="10">
        <v>5</v>
      </c>
      <c r="M1267" s="36">
        <v>128</v>
      </c>
      <c r="N1267" s="33" t="s">
        <v>245</v>
      </c>
      <c r="O1267" s="30">
        <v>29.15</v>
      </c>
      <c r="P1267" s="13">
        <v>34.18</v>
      </c>
      <c r="Q1267" s="13">
        <v>33.549999999999997</v>
      </c>
      <c r="R1267" s="14">
        <v>0.12524850894632256</v>
      </c>
      <c r="S1267" s="15">
        <v>16.031809145129287</v>
      </c>
      <c r="T1267" s="22">
        <v>3.2318091451292865</v>
      </c>
      <c r="U1267" s="23">
        <v>1.3462000000000001</v>
      </c>
      <c r="V1267" s="24">
        <v>1.3655999999999999</v>
      </c>
      <c r="W1267" s="25">
        <v>1.2067510000000002E-2</v>
      </c>
      <c r="X1267" s="26">
        <v>1.3795358022727282E-2</v>
      </c>
      <c r="Y1267" s="16">
        <v>1.5446412800000002</v>
      </c>
    </row>
    <row r="1268" spans="2:25" ht="20.100000000000001" customHeight="1" x14ac:dyDescent="0.25">
      <c r="B1268" s="21">
        <v>4836</v>
      </c>
      <c r="C1268" s="10" t="s">
        <v>804</v>
      </c>
      <c r="D1268" s="10" t="s">
        <v>93</v>
      </c>
      <c r="E1268" s="10" t="s">
        <v>87</v>
      </c>
      <c r="F1268" s="10" t="s">
        <v>88</v>
      </c>
      <c r="G1268" s="9" t="s">
        <v>805</v>
      </c>
      <c r="H1268" s="34" t="s">
        <v>1554</v>
      </c>
      <c r="I1268" s="10" t="s">
        <v>803</v>
      </c>
      <c r="J1268" s="11">
        <v>81574</v>
      </c>
      <c r="K1268" s="12"/>
      <c r="L1268" s="10">
        <v>1</v>
      </c>
      <c r="M1268" s="36">
        <v>18</v>
      </c>
      <c r="N1268" s="33" t="s">
        <v>245</v>
      </c>
      <c r="O1268" s="30">
        <v>36.479999999999997</v>
      </c>
      <c r="P1268" s="13">
        <v>41.5</v>
      </c>
      <c r="Q1268" s="13">
        <v>40.79</v>
      </c>
      <c r="R1268" s="14">
        <v>0.14143426294820724</v>
      </c>
      <c r="S1268" s="15">
        <v>2.5458167330677304</v>
      </c>
      <c r="T1268" s="22">
        <v>0.74581673306773022</v>
      </c>
      <c r="U1268" s="23">
        <v>1.3251999999999999</v>
      </c>
      <c r="V1268" s="24">
        <v>1.2977000000000001</v>
      </c>
      <c r="W1268" s="25">
        <v>1.2065340000000001E-2</v>
      </c>
      <c r="X1268" s="26">
        <v>1.4052901809744781E-2</v>
      </c>
      <c r="Y1268" s="16">
        <v>0.21717612000000003</v>
      </c>
    </row>
    <row r="1269" spans="2:25" ht="20.100000000000001" customHeight="1" x14ac:dyDescent="0.25">
      <c r="B1269" s="21">
        <v>4755</v>
      </c>
      <c r="C1269" s="10" t="s">
        <v>32</v>
      </c>
      <c r="D1269" s="10" t="s">
        <v>92</v>
      </c>
      <c r="E1269" s="10" t="s">
        <v>98</v>
      </c>
      <c r="F1269" s="10" t="s">
        <v>101</v>
      </c>
      <c r="G1269" s="9" t="s">
        <v>129</v>
      </c>
      <c r="H1269" s="34" t="s">
        <v>755</v>
      </c>
      <c r="I1269" s="10" t="s">
        <v>200</v>
      </c>
      <c r="J1269" s="11">
        <v>65376</v>
      </c>
      <c r="K1269" s="12"/>
      <c r="L1269" s="10">
        <v>3</v>
      </c>
      <c r="M1269" s="36">
        <v>95</v>
      </c>
      <c r="N1269" s="33" t="s">
        <v>245</v>
      </c>
      <c r="O1269" s="30">
        <v>31.91</v>
      </c>
      <c r="P1269" s="13">
        <v>36.92</v>
      </c>
      <c r="Q1269" s="13">
        <v>36.479999999999997</v>
      </c>
      <c r="R1269" s="14">
        <v>8.7824351297406122E-2</v>
      </c>
      <c r="S1269" s="15">
        <v>8.3433133732535811</v>
      </c>
      <c r="T1269" s="22">
        <v>-1.1566866267464189</v>
      </c>
      <c r="U1269" s="23">
        <v>1.3599000000000001</v>
      </c>
      <c r="V1269" s="24">
        <v>1.3210999999999999</v>
      </c>
      <c r="W1269" s="25">
        <v>1.2064500000000001E-2</v>
      </c>
      <c r="X1269" s="26">
        <v>1.3226071115973757E-2</v>
      </c>
      <c r="Y1269" s="16">
        <v>1.1461275</v>
      </c>
    </row>
    <row r="1270" spans="2:25" ht="20.100000000000001" customHeight="1" x14ac:dyDescent="0.25">
      <c r="B1270" s="21">
        <v>4725</v>
      </c>
      <c r="C1270" s="10" t="s">
        <v>481</v>
      </c>
      <c r="D1270" s="10" t="s">
        <v>92</v>
      </c>
      <c r="E1270" s="10" t="s">
        <v>124</v>
      </c>
      <c r="F1270" s="10" t="s">
        <v>482</v>
      </c>
      <c r="G1270" s="9" t="s">
        <v>483</v>
      </c>
      <c r="H1270" s="34" t="s">
        <v>737</v>
      </c>
      <c r="I1270" s="10" t="s">
        <v>1179</v>
      </c>
      <c r="J1270" s="11">
        <v>71426</v>
      </c>
      <c r="K1270" s="12"/>
      <c r="L1270" s="10">
        <v>3</v>
      </c>
      <c r="M1270" s="36">
        <v>88</v>
      </c>
      <c r="N1270" s="33" t="s">
        <v>245</v>
      </c>
      <c r="O1270" s="30">
        <v>32.29</v>
      </c>
      <c r="P1270" s="13">
        <v>37.299999999999997</v>
      </c>
      <c r="Q1270" s="13">
        <v>36.72</v>
      </c>
      <c r="R1270" s="14">
        <v>0.115768463073852</v>
      </c>
      <c r="S1270" s="15">
        <v>10.187624750498976</v>
      </c>
      <c r="T1270" s="22">
        <v>1.3876247504989752</v>
      </c>
      <c r="U1270" s="23">
        <v>1.3258000000000001</v>
      </c>
      <c r="V1270" s="24">
        <v>1.355</v>
      </c>
      <c r="W1270" s="25">
        <v>1.2063600000000001E-2</v>
      </c>
      <c r="X1270" s="26">
        <v>1.3643032957110605E-2</v>
      </c>
      <c r="Y1270" s="16">
        <v>1.0615968</v>
      </c>
    </row>
    <row r="1271" spans="2:25" ht="20.100000000000001" customHeight="1" x14ac:dyDescent="0.25">
      <c r="B1271" s="21">
        <v>4718</v>
      </c>
      <c r="C1271" s="10" t="s">
        <v>788</v>
      </c>
      <c r="D1271" s="10" t="s">
        <v>92</v>
      </c>
      <c r="E1271" s="10" t="s">
        <v>119</v>
      </c>
      <c r="F1271" s="10" t="s">
        <v>119</v>
      </c>
      <c r="G1271" s="9" t="s">
        <v>789</v>
      </c>
      <c r="H1271" s="34" t="s">
        <v>866</v>
      </c>
      <c r="I1271" s="10" t="s">
        <v>1065</v>
      </c>
      <c r="J1271" s="11">
        <v>69133</v>
      </c>
      <c r="K1271" s="12"/>
      <c r="L1271" s="10">
        <v>14</v>
      </c>
      <c r="M1271" s="36">
        <v>404</v>
      </c>
      <c r="N1271" s="33" t="s">
        <v>245</v>
      </c>
      <c r="O1271" s="30">
        <v>35.61</v>
      </c>
      <c r="P1271" s="13">
        <v>40.61</v>
      </c>
      <c r="Q1271" s="13">
        <v>40.11</v>
      </c>
      <c r="R1271" s="14">
        <v>0.1</v>
      </c>
      <c r="S1271" s="15">
        <v>40.400000000000006</v>
      </c>
      <c r="T1271" s="22">
        <v>0</v>
      </c>
      <c r="U1271" s="23">
        <v>1.3541000000000001</v>
      </c>
      <c r="V1271" s="24">
        <v>1.3266</v>
      </c>
      <c r="W1271" s="25">
        <v>1.206315E-2</v>
      </c>
      <c r="X1271" s="26">
        <v>1.3403499999999999E-2</v>
      </c>
      <c r="Y1271" s="16">
        <v>4.8735125999999998</v>
      </c>
    </row>
    <row r="1272" spans="2:25" ht="20.100000000000001" customHeight="1" x14ac:dyDescent="0.25">
      <c r="B1272" s="21">
        <v>4714</v>
      </c>
      <c r="C1272" s="10" t="s">
        <v>438</v>
      </c>
      <c r="D1272" s="10" t="s">
        <v>93</v>
      </c>
      <c r="E1272" s="10" t="s">
        <v>94</v>
      </c>
      <c r="F1272" s="10" t="s">
        <v>164</v>
      </c>
      <c r="G1272" s="9" t="s">
        <v>439</v>
      </c>
      <c r="H1272" s="34" t="s">
        <v>875</v>
      </c>
      <c r="I1272" s="10" t="s">
        <v>812</v>
      </c>
      <c r="J1272" s="11">
        <v>75056</v>
      </c>
      <c r="K1272" s="12"/>
      <c r="L1272" s="10">
        <v>8</v>
      </c>
      <c r="M1272" s="36">
        <v>260</v>
      </c>
      <c r="N1272" s="33" t="s">
        <v>245</v>
      </c>
      <c r="O1272" s="30">
        <v>35.44</v>
      </c>
      <c r="P1272" s="13">
        <v>40.450000000000003</v>
      </c>
      <c r="Q1272" s="13">
        <v>39.81</v>
      </c>
      <c r="R1272" s="14">
        <v>0.1277445109780439</v>
      </c>
      <c r="S1272" s="15">
        <v>33.213572854291414</v>
      </c>
      <c r="T1272" s="22">
        <v>7.2135728542914128</v>
      </c>
      <c r="U1272" s="23">
        <v>1.3586</v>
      </c>
      <c r="V1272" s="24">
        <v>1.3220000000000001</v>
      </c>
      <c r="W1272" s="25">
        <v>1.2062700000000003E-2</v>
      </c>
      <c r="X1272" s="26">
        <v>1.3829319679633871E-2</v>
      </c>
      <c r="Y1272" s="16">
        <v>3.1363020000000006</v>
      </c>
    </row>
    <row r="1273" spans="2:25" ht="20.100000000000001" customHeight="1" x14ac:dyDescent="0.25">
      <c r="B1273" s="21">
        <v>4870</v>
      </c>
      <c r="C1273" s="10" t="s">
        <v>393</v>
      </c>
      <c r="D1273" s="10" t="s">
        <v>247</v>
      </c>
      <c r="E1273" s="10" t="s">
        <v>380</v>
      </c>
      <c r="F1273" s="10" t="s">
        <v>394</v>
      </c>
      <c r="G1273" s="9" t="s">
        <v>395</v>
      </c>
      <c r="H1273" s="34" t="s">
        <v>850</v>
      </c>
      <c r="I1273" s="10" t="s">
        <v>382</v>
      </c>
      <c r="J1273" s="11">
        <v>33537</v>
      </c>
      <c r="K1273" s="12"/>
      <c r="L1273" s="10">
        <v>1</v>
      </c>
      <c r="M1273" s="36">
        <v>13</v>
      </c>
      <c r="N1273" s="33" t="s">
        <v>245</v>
      </c>
      <c r="O1273" s="30">
        <v>27.87</v>
      </c>
      <c r="P1273" s="13">
        <v>32.89</v>
      </c>
      <c r="Q1273" s="13">
        <v>32.15</v>
      </c>
      <c r="R1273" s="14">
        <v>0.14741035856573745</v>
      </c>
      <c r="S1273" s="15">
        <v>1.9163346613545869</v>
      </c>
      <c r="T1273" s="22">
        <v>0.61633466135458681</v>
      </c>
      <c r="U1273" s="23">
        <v>1.3444</v>
      </c>
      <c r="V1273" s="24">
        <v>1.3662000000000001</v>
      </c>
      <c r="W1273" s="25">
        <v>1.2062170000000001E-2</v>
      </c>
      <c r="X1273" s="26">
        <v>1.4147685373831783E-2</v>
      </c>
      <c r="Y1273" s="16">
        <v>0.15680821</v>
      </c>
    </row>
    <row r="1274" spans="2:25" ht="20.100000000000001" customHeight="1" x14ac:dyDescent="0.25">
      <c r="B1274" s="21">
        <v>4711</v>
      </c>
      <c r="C1274" s="10" t="s">
        <v>434</v>
      </c>
      <c r="D1274" s="10" t="s">
        <v>93</v>
      </c>
      <c r="E1274" s="10" t="s">
        <v>87</v>
      </c>
      <c r="F1274" s="10" t="s">
        <v>88</v>
      </c>
      <c r="G1274" s="9" t="s">
        <v>435</v>
      </c>
      <c r="H1274" s="34" t="s">
        <v>875</v>
      </c>
      <c r="I1274" s="10" t="s">
        <v>236</v>
      </c>
      <c r="J1274" s="11">
        <v>72188</v>
      </c>
      <c r="K1274" s="12"/>
      <c r="L1274" s="10">
        <v>1</v>
      </c>
      <c r="M1274" s="36">
        <v>19</v>
      </c>
      <c r="N1274" s="33" t="s">
        <v>245</v>
      </c>
      <c r="O1274" s="30">
        <v>36.369999999999997</v>
      </c>
      <c r="P1274" s="13">
        <v>41.37</v>
      </c>
      <c r="Q1274" s="13">
        <v>40.85</v>
      </c>
      <c r="R1274" s="14">
        <v>0.1039999999999992</v>
      </c>
      <c r="S1274" s="15">
        <v>1.9759999999999849</v>
      </c>
      <c r="T1274" s="22">
        <v>7.5999999999984774E-2</v>
      </c>
      <c r="U1274" s="23">
        <v>1.3887</v>
      </c>
      <c r="V1274" s="24">
        <v>1.3525</v>
      </c>
      <c r="W1274" s="25">
        <v>1.2061280000000001E-2</v>
      </c>
      <c r="X1274" s="26">
        <v>1.3461249999999989E-2</v>
      </c>
      <c r="Y1274" s="16">
        <v>0.22916432</v>
      </c>
    </row>
    <row r="1275" spans="2:25" ht="20.100000000000001" customHeight="1" x14ac:dyDescent="0.25">
      <c r="B1275" s="21">
        <v>4826</v>
      </c>
      <c r="C1275" s="10" t="s">
        <v>421</v>
      </c>
      <c r="D1275" s="10" t="s">
        <v>92</v>
      </c>
      <c r="E1275" s="10" t="s">
        <v>99</v>
      </c>
      <c r="F1275" s="10" t="s">
        <v>105</v>
      </c>
      <c r="G1275" s="9" t="s">
        <v>422</v>
      </c>
      <c r="H1275" s="34" t="s">
        <v>863</v>
      </c>
      <c r="I1275" s="10" t="s">
        <v>212</v>
      </c>
      <c r="J1275" s="11">
        <v>82813</v>
      </c>
      <c r="K1275" s="12"/>
      <c r="L1275" s="10">
        <v>1</v>
      </c>
      <c r="M1275" s="36">
        <v>21</v>
      </c>
      <c r="N1275" s="33" t="s">
        <v>245</v>
      </c>
      <c r="O1275" s="30">
        <v>35.6</v>
      </c>
      <c r="P1275" s="13">
        <v>40.61</v>
      </c>
      <c r="Q1275" s="13">
        <v>39.770000000000003</v>
      </c>
      <c r="R1275" s="14">
        <v>0.16766467065868196</v>
      </c>
      <c r="S1275" s="15">
        <v>3.5209580838323209</v>
      </c>
      <c r="T1275" s="22">
        <v>1.420958083832321</v>
      </c>
      <c r="U1275" s="23">
        <v>1.3231999999999999</v>
      </c>
      <c r="V1275" s="24">
        <v>1.2988</v>
      </c>
      <c r="W1275" s="25">
        <v>1.2061200000000001E-2</v>
      </c>
      <c r="X1275" s="26">
        <v>1.4490794244604307E-2</v>
      </c>
      <c r="Y1275" s="16">
        <v>0.25328520000000004</v>
      </c>
    </row>
    <row r="1276" spans="2:25" ht="20.100000000000001" customHeight="1" x14ac:dyDescent="0.25">
      <c r="B1276" s="21">
        <v>4900</v>
      </c>
      <c r="C1276" s="10" t="s">
        <v>358</v>
      </c>
      <c r="D1276" s="10" t="s">
        <v>93</v>
      </c>
      <c r="E1276" s="10" t="s">
        <v>94</v>
      </c>
      <c r="F1276" s="10" t="s">
        <v>173</v>
      </c>
      <c r="G1276" s="9" t="s">
        <v>193</v>
      </c>
      <c r="H1276" s="34" t="s">
        <v>875</v>
      </c>
      <c r="I1276" s="10" t="s">
        <v>894</v>
      </c>
      <c r="J1276" s="11">
        <v>77243</v>
      </c>
      <c r="K1276" s="12"/>
      <c r="L1276" s="10">
        <v>1</v>
      </c>
      <c r="M1276" s="36">
        <v>22</v>
      </c>
      <c r="N1276" s="33" t="s">
        <v>245</v>
      </c>
      <c r="O1276" s="30">
        <v>28.71</v>
      </c>
      <c r="P1276" s="13">
        <v>33.72</v>
      </c>
      <c r="Q1276" s="13">
        <v>33.1</v>
      </c>
      <c r="R1276" s="14">
        <v>0.12375249500997958</v>
      </c>
      <c r="S1276" s="15">
        <v>2.7225548902195507</v>
      </c>
      <c r="T1276" s="22">
        <v>0.52255489021955059</v>
      </c>
      <c r="U1276" s="23">
        <v>1.3601000000000001</v>
      </c>
      <c r="V1276" s="24">
        <v>1.3499000000000001</v>
      </c>
      <c r="W1276" s="25">
        <v>1.2059500000000001E-2</v>
      </c>
      <c r="X1276" s="26">
        <v>1.376266400911161E-2</v>
      </c>
      <c r="Y1276" s="16">
        <v>0.26530900000000002</v>
      </c>
    </row>
    <row r="1277" spans="2:25" ht="20.100000000000001" customHeight="1" x14ac:dyDescent="0.25">
      <c r="B1277" s="21">
        <v>4827</v>
      </c>
      <c r="C1277" s="10" t="s">
        <v>167</v>
      </c>
      <c r="D1277" s="10" t="s">
        <v>93</v>
      </c>
      <c r="E1277" s="10" t="s">
        <v>94</v>
      </c>
      <c r="F1277" s="10" t="s">
        <v>166</v>
      </c>
      <c r="G1277" s="9" t="s">
        <v>189</v>
      </c>
      <c r="H1277" s="34" t="s">
        <v>875</v>
      </c>
      <c r="I1277" s="10" t="s">
        <v>241</v>
      </c>
      <c r="J1277" s="11">
        <v>67983</v>
      </c>
      <c r="K1277" s="12"/>
      <c r="L1277" s="10">
        <v>5</v>
      </c>
      <c r="M1277" s="36">
        <v>157</v>
      </c>
      <c r="N1277" s="33" t="s">
        <v>245</v>
      </c>
      <c r="O1277" s="30">
        <v>27.76</v>
      </c>
      <c r="P1277" s="13">
        <v>32.770000000000003</v>
      </c>
      <c r="Q1277" s="13">
        <v>31.99</v>
      </c>
      <c r="R1277" s="14">
        <v>0.15568862275449191</v>
      </c>
      <c r="S1277" s="15">
        <v>24.443113772455231</v>
      </c>
      <c r="T1277" s="22">
        <v>8.7431137724552297</v>
      </c>
      <c r="U1277" s="23">
        <v>1.3172999999999999</v>
      </c>
      <c r="V1277" s="24">
        <v>1.3043</v>
      </c>
      <c r="W1277" s="25">
        <v>1.2059360000000002E-2</v>
      </c>
      <c r="X1277" s="26">
        <v>1.4283071773049662E-2</v>
      </c>
      <c r="Y1277" s="16">
        <v>1.8933195200000001</v>
      </c>
    </row>
    <row r="1278" spans="2:25" ht="20.100000000000001" customHeight="1" x14ac:dyDescent="0.25">
      <c r="B1278" s="21">
        <v>4694</v>
      </c>
      <c r="C1278" s="10" t="s">
        <v>876</v>
      </c>
      <c r="D1278" s="10" t="s">
        <v>92</v>
      </c>
      <c r="E1278" s="10" t="s">
        <v>274</v>
      </c>
      <c r="F1278" s="10" t="s">
        <v>276</v>
      </c>
      <c r="G1278" s="9" t="s">
        <v>877</v>
      </c>
      <c r="H1278" s="34" t="s">
        <v>875</v>
      </c>
      <c r="I1278" s="10" t="s">
        <v>278</v>
      </c>
      <c r="J1278" s="11">
        <v>67294</v>
      </c>
      <c r="K1278" s="12"/>
      <c r="L1278" s="10">
        <v>2</v>
      </c>
      <c r="M1278" s="36">
        <v>53</v>
      </c>
      <c r="N1278" s="33" t="s">
        <v>245</v>
      </c>
      <c r="O1278" s="30">
        <v>29.43</v>
      </c>
      <c r="P1278" s="13">
        <v>34.43</v>
      </c>
      <c r="Q1278" s="13">
        <v>33.880000000000003</v>
      </c>
      <c r="R1278" s="14">
        <v>0.10999999999999943</v>
      </c>
      <c r="S1278" s="15">
        <v>5.8299999999999699</v>
      </c>
      <c r="T1278" s="22">
        <v>0.52999999999996961</v>
      </c>
      <c r="U1278" s="23">
        <v>1.3624000000000001</v>
      </c>
      <c r="V1278" s="24">
        <v>1.3783000000000001</v>
      </c>
      <c r="W1278" s="25">
        <v>1.2059080000000002E-2</v>
      </c>
      <c r="X1278" s="26">
        <v>1.3549528089887634E-2</v>
      </c>
      <c r="Y1278" s="16">
        <v>0.6391312400000001</v>
      </c>
    </row>
    <row r="1279" spans="2:25" ht="20.100000000000001" customHeight="1" x14ac:dyDescent="0.25">
      <c r="B1279" s="21">
        <v>4900</v>
      </c>
      <c r="C1279" s="10" t="s">
        <v>96</v>
      </c>
      <c r="D1279" s="10" t="s">
        <v>93</v>
      </c>
      <c r="E1279" s="10" t="s">
        <v>94</v>
      </c>
      <c r="F1279" s="10" t="s">
        <v>94</v>
      </c>
      <c r="G1279" s="9" t="s">
        <v>181</v>
      </c>
      <c r="H1279" s="34" t="s">
        <v>875</v>
      </c>
      <c r="I1279" s="10" t="s">
        <v>238</v>
      </c>
      <c r="J1279" s="11">
        <v>79445</v>
      </c>
      <c r="K1279" s="12"/>
      <c r="L1279" s="10">
        <v>6</v>
      </c>
      <c r="M1279" s="36">
        <v>129.69999999999999</v>
      </c>
      <c r="N1279" s="33" t="s">
        <v>245</v>
      </c>
      <c r="O1279" s="30">
        <v>36.380000000000003</v>
      </c>
      <c r="P1279" s="13">
        <v>41.38</v>
      </c>
      <c r="Q1279" s="13">
        <v>40.75</v>
      </c>
      <c r="R1279" s="14">
        <v>0.1260000000000005</v>
      </c>
      <c r="S1279" s="15">
        <v>16.342200000000062</v>
      </c>
      <c r="T1279" s="22">
        <v>3.3722000000000638</v>
      </c>
      <c r="U1279" s="23">
        <v>1.3438000000000001</v>
      </c>
      <c r="V1279" s="24">
        <v>1.3660000000000001</v>
      </c>
      <c r="W1279" s="25">
        <v>1.2058610000000003E-2</v>
      </c>
      <c r="X1279" s="26">
        <v>1.3797036613272322E-2</v>
      </c>
      <c r="Y1279" s="16">
        <v>1.5640017170000002</v>
      </c>
    </row>
    <row r="1280" spans="2:25" ht="20.100000000000001" customHeight="1" x14ac:dyDescent="0.25">
      <c r="B1280" s="21">
        <v>4872</v>
      </c>
      <c r="C1280" s="10" t="s">
        <v>330</v>
      </c>
      <c r="D1280" s="10" t="s">
        <v>92</v>
      </c>
      <c r="E1280" s="10" t="s">
        <v>318</v>
      </c>
      <c r="F1280" s="10" t="s">
        <v>328</v>
      </c>
      <c r="G1280" s="9" t="s">
        <v>331</v>
      </c>
      <c r="H1280" s="34" t="s">
        <v>755</v>
      </c>
      <c r="I1280" s="10" t="s">
        <v>898</v>
      </c>
      <c r="J1280" s="11">
        <v>82211</v>
      </c>
      <c r="K1280" s="12"/>
      <c r="L1280" s="10">
        <v>2</v>
      </c>
      <c r="M1280" s="36">
        <v>50</v>
      </c>
      <c r="N1280" s="33" t="s">
        <v>245</v>
      </c>
      <c r="O1280" s="30">
        <v>36.299999999999997</v>
      </c>
      <c r="P1280" s="13">
        <v>41.34</v>
      </c>
      <c r="Q1280" s="13">
        <v>40.590000000000003</v>
      </c>
      <c r="R1280" s="14">
        <v>0.14880952380952361</v>
      </c>
      <c r="S1280" s="15">
        <v>7.4404761904761809</v>
      </c>
      <c r="T1280" s="22">
        <v>2.4404761904761805</v>
      </c>
      <c r="U1280" s="23">
        <v>1.3508</v>
      </c>
      <c r="V1280" s="24">
        <v>1.3589</v>
      </c>
      <c r="W1280" s="25">
        <v>1.2058164999999999E-2</v>
      </c>
      <c r="X1280" s="26">
        <v>1.4166235804195799E-2</v>
      </c>
      <c r="Y1280" s="16">
        <v>0.60290824999999992</v>
      </c>
    </row>
    <row r="1281" spans="2:25" ht="20.100000000000001" customHeight="1" x14ac:dyDescent="0.25">
      <c r="B1281" s="21">
        <v>4814</v>
      </c>
      <c r="C1281" s="10" t="s">
        <v>178</v>
      </c>
      <c r="D1281" s="10" t="s">
        <v>93</v>
      </c>
      <c r="E1281" s="10" t="s">
        <v>179</v>
      </c>
      <c r="F1281" s="10" t="s">
        <v>174</v>
      </c>
      <c r="G1281" s="9" t="s">
        <v>197</v>
      </c>
      <c r="H1281" s="34" t="s">
        <v>875</v>
      </c>
      <c r="I1281" s="10" t="s">
        <v>243</v>
      </c>
      <c r="J1281" s="11">
        <v>83072</v>
      </c>
      <c r="K1281" s="12"/>
      <c r="L1281" s="10">
        <v>4</v>
      </c>
      <c r="M1281" s="36">
        <v>112.2</v>
      </c>
      <c r="N1281" s="33" t="s">
        <v>245</v>
      </c>
      <c r="O1281" s="30">
        <v>29.14</v>
      </c>
      <c r="P1281" s="13">
        <v>34.17</v>
      </c>
      <c r="Q1281" s="13">
        <v>33.4</v>
      </c>
      <c r="R1281" s="14">
        <v>0.15308151093439423</v>
      </c>
      <c r="S1281" s="15">
        <v>17.175745526839034</v>
      </c>
      <c r="T1281" s="22">
        <v>5.9557455268390322</v>
      </c>
      <c r="U1281" s="23">
        <v>1.304</v>
      </c>
      <c r="V1281" s="24">
        <v>1.3172999999999999</v>
      </c>
      <c r="W1281" s="25">
        <v>1.2057979999999999E-2</v>
      </c>
      <c r="X1281" s="26">
        <v>1.4237474037558696E-2</v>
      </c>
      <c r="Y1281" s="16">
        <v>1.3529053559999999</v>
      </c>
    </row>
    <row r="1282" spans="2:25" ht="20.100000000000001" customHeight="1" x14ac:dyDescent="0.25">
      <c r="B1282" s="21">
        <v>4815</v>
      </c>
      <c r="C1282" s="10" t="s">
        <v>32</v>
      </c>
      <c r="D1282" s="10" t="s">
        <v>92</v>
      </c>
      <c r="E1282" s="10" t="s">
        <v>98</v>
      </c>
      <c r="F1282" s="10" t="s">
        <v>101</v>
      </c>
      <c r="G1282" s="9" t="s">
        <v>129</v>
      </c>
      <c r="H1282" s="34" t="s">
        <v>755</v>
      </c>
      <c r="I1282" s="10" t="s">
        <v>200</v>
      </c>
      <c r="J1282" s="11">
        <v>65382</v>
      </c>
      <c r="K1282" s="12"/>
      <c r="L1282" s="10">
        <v>3</v>
      </c>
      <c r="M1282" s="36">
        <v>98</v>
      </c>
      <c r="N1282" s="33" t="s">
        <v>245</v>
      </c>
      <c r="O1282" s="30">
        <v>27.75</v>
      </c>
      <c r="P1282" s="13">
        <v>32.76</v>
      </c>
      <c r="Q1282" s="13">
        <v>32.229999999999997</v>
      </c>
      <c r="R1282" s="14">
        <v>0.10578842315369288</v>
      </c>
      <c r="S1282" s="15">
        <v>10.367265469061902</v>
      </c>
      <c r="T1282" s="22">
        <v>0.56726546906190212</v>
      </c>
      <c r="U1282" s="23">
        <v>1.3163</v>
      </c>
      <c r="V1282" s="24">
        <v>1.3048999999999999</v>
      </c>
      <c r="W1282" s="25">
        <v>1.2057519999999999E-2</v>
      </c>
      <c r="X1282" s="26">
        <v>1.3483967678571431E-2</v>
      </c>
      <c r="Y1282" s="16">
        <v>1.1816369599999998</v>
      </c>
    </row>
    <row r="1283" spans="2:25" ht="20.100000000000001" customHeight="1" x14ac:dyDescent="0.25">
      <c r="B1283" s="21">
        <v>4679</v>
      </c>
      <c r="C1283" s="10" t="s">
        <v>315</v>
      </c>
      <c r="D1283" s="10" t="s">
        <v>92</v>
      </c>
      <c r="E1283" s="10"/>
      <c r="F1283" s="10"/>
      <c r="G1283" s="9" t="s">
        <v>316</v>
      </c>
      <c r="H1283" s="34" t="s">
        <v>310</v>
      </c>
      <c r="I1283" s="10"/>
      <c r="J1283" s="11"/>
      <c r="K1283" s="12"/>
      <c r="L1283" s="10">
        <v>1</v>
      </c>
      <c r="M1283" s="36">
        <v>31</v>
      </c>
      <c r="N1283" s="33" t="s">
        <v>245</v>
      </c>
      <c r="O1283" s="30">
        <v>28.32</v>
      </c>
      <c r="P1283" s="13">
        <v>33.33</v>
      </c>
      <c r="Q1283" s="13">
        <v>32.81</v>
      </c>
      <c r="R1283" s="14">
        <v>0.10379241516965992</v>
      </c>
      <c r="S1283" s="15">
        <v>3.2175648702594577</v>
      </c>
      <c r="T1283" s="22">
        <v>0.11756487025945747</v>
      </c>
      <c r="U1283" s="23">
        <v>1.3805000000000001</v>
      </c>
      <c r="V1283" s="24">
        <v>1.3596999999999999</v>
      </c>
      <c r="W1283" s="25">
        <v>1.2056879999999999E-2</v>
      </c>
      <c r="X1283" s="26">
        <v>1.3453222449888629E-2</v>
      </c>
      <c r="Y1283" s="16">
        <v>0.37376327999999998</v>
      </c>
    </row>
    <row r="1284" spans="2:25" ht="20.100000000000001" customHeight="1" x14ac:dyDescent="0.25">
      <c r="B1284" s="21">
        <v>4687</v>
      </c>
      <c r="C1284" s="10" t="s">
        <v>764</v>
      </c>
      <c r="D1284" s="10" t="s">
        <v>92</v>
      </c>
      <c r="E1284" s="10"/>
      <c r="F1284" s="10"/>
      <c r="G1284" s="9" t="s">
        <v>314</v>
      </c>
      <c r="H1284" s="34" t="s">
        <v>755</v>
      </c>
      <c r="I1284" s="10" t="s">
        <v>763</v>
      </c>
      <c r="J1284" s="11"/>
      <c r="K1284" s="12"/>
      <c r="L1284" s="10">
        <v>2</v>
      </c>
      <c r="M1284" s="36">
        <v>50.2</v>
      </c>
      <c r="N1284" s="33" t="s">
        <v>753</v>
      </c>
      <c r="O1284" s="30">
        <v>35.56</v>
      </c>
      <c r="P1284" s="13">
        <v>40.590000000000003</v>
      </c>
      <c r="Q1284" s="13">
        <v>40.06</v>
      </c>
      <c r="R1284" s="14">
        <v>0.10536779324055687</v>
      </c>
      <c r="S1284" s="15">
        <v>5.2894632206759553</v>
      </c>
      <c r="T1284" s="22">
        <v>0.26946322067595446</v>
      </c>
      <c r="U1284" s="23">
        <v>1.3027</v>
      </c>
      <c r="V1284" s="24">
        <v>1.3469</v>
      </c>
      <c r="W1284" s="25">
        <v>1.2055679999999999E-2</v>
      </c>
      <c r="X1284" s="26">
        <v>1.3475571200000003E-2</v>
      </c>
      <c r="Y1284" s="16">
        <v>0.60519513599999997</v>
      </c>
    </row>
    <row r="1285" spans="2:25" ht="20.100000000000001" customHeight="1" x14ac:dyDescent="0.25">
      <c r="B1285" s="21">
        <v>4865</v>
      </c>
      <c r="C1285" s="10" t="s">
        <v>324</v>
      </c>
      <c r="D1285" s="10" t="s">
        <v>92</v>
      </c>
      <c r="E1285" s="10" t="s">
        <v>318</v>
      </c>
      <c r="F1285" s="10" t="s">
        <v>1586</v>
      </c>
      <c r="G1285" s="9" t="s">
        <v>325</v>
      </c>
      <c r="H1285" s="34" t="s">
        <v>1644</v>
      </c>
      <c r="I1285" s="10" t="s">
        <v>416</v>
      </c>
      <c r="J1285" s="11">
        <v>66094</v>
      </c>
      <c r="K1285" s="12"/>
      <c r="L1285" s="10">
        <v>2</v>
      </c>
      <c r="M1285" s="36">
        <v>60</v>
      </c>
      <c r="N1285" s="33" t="s">
        <v>245</v>
      </c>
      <c r="O1285" s="30">
        <v>36.090000000000003</v>
      </c>
      <c r="P1285" s="13">
        <v>41.09</v>
      </c>
      <c r="Q1285" s="13">
        <v>40.299999999999997</v>
      </c>
      <c r="R1285" s="14">
        <v>0.15800000000000125</v>
      </c>
      <c r="S1285" s="15">
        <v>9.480000000000075</v>
      </c>
      <c r="T1285" s="22">
        <v>3.4800000000000746</v>
      </c>
      <c r="U1285" s="23">
        <v>1.3567</v>
      </c>
      <c r="V1285" s="24">
        <v>1.3520000000000001</v>
      </c>
      <c r="W1285" s="25">
        <v>1.2053715000000003E-2</v>
      </c>
      <c r="X1285" s="26">
        <v>1.4315576009501212E-2</v>
      </c>
      <c r="Y1285" s="16">
        <v>0.72322290000000022</v>
      </c>
    </row>
    <row r="1286" spans="2:25" ht="20.100000000000001" customHeight="1" x14ac:dyDescent="0.25">
      <c r="B1286" s="21">
        <v>4828</v>
      </c>
      <c r="C1286" s="10" t="s">
        <v>47</v>
      </c>
      <c r="D1286" s="10" t="s">
        <v>92</v>
      </c>
      <c r="E1286" s="10" t="s">
        <v>99</v>
      </c>
      <c r="F1286" s="10" t="s">
        <v>46</v>
      </c>
      <c r="G1286" s="9" t="s">
        <v>137</v>
      </c>
      <c r="H1286" s="34" t="s">
        <v>863</v>
      </c>
      <c r="I1286" s="10" t="s">
        <v>420</v>
      </c>
      <c r="J1286" s="11">
        <v>85206</v>
      </c>
      <c r="K1286" s="12"/>
      <c r="L1286" s="10">
        <v>5</v>
      </c>
      <c r="M1286" s="36">
        <v>133</v>
      </c>
      <c r="N1286" s="33" t="s">
        <v>245</v>
      </c>
      <c r="O1286" s="30">
        <v>36.450000000000003</v>
      </c>
      <c r="P1286" s="13">
        <v>41.47</v>
      </c>
      <c r="Q1286" s="13">
        <v>40.799999999999997</v>
      </c>
      <c r="R1286" s="14">
        <v>0.13346613545816777</v>
      </c>
      <c r="S1286" s="15">
        <v>17.750996015936312</v>
      </c>
      <c r="T1286" s="22">
        <v>4.4509960159363127</v>
      </c>
      <c r="U1286" s="23">
        <v>1.3085</v>
      </c>
      <c r="V1286" s="24">
        <v>1.3113999999999999</v>
      </c>
      <c r="W1286" s="25">
        <v>1.2051540000000001E-2</v>
      </c>
      <c r="X1286" s="26">
        <v>1.390775420689656E-2</v>
      </c>
      <c r="Y1286" s="16">
        <v>1.6028548200000001</v>
      </c>
    </row>
    <row r="1287" spans="2:25" ht="20.100000000000001" customHeight="1" x14ac:dyDescent="0.25">
      <c r="B1287" s="21">
        <v>4829</v>
      </c>
      <c r="C1287" s="10" t="s">
        <v>1521</v>
      </c>
      <c r="D1287" s="10" t="s">
        <v>93</v>
      </c>
      <c r="E1287" s="10" t="s">
        <v>179</v>
      </c>
      <c r="F1287" s="10" t="s">
        <v>174</v>
      </c>
      <c r="G1287" s="9" t="s">
        <v>194</v>
      </c>
      <c r="H1287" s="34" t="s">
        <v>875</v>
      </c>
      <c r="I1287" s="10" t="s">
        <v>243</v>
      </c>
      <c r="J1287" s="11">
        <v>83076</v>
      </c>
      <c r="K1287" s="12"/>
      <c r="L1287" s="10">
        <v>3</v>
      </c>
      <c r="M1287" s="36">
        <v>49.2</v>
      </c>
      <c r="N1287" s="33" t="s">
        <v>245</v>
      </c>
      <c r="O1287" s="30">
        <v>28.7</v>
      </c>
      <c r="P1287" s="13">
        <v>33.75</v>
      </c>
      <c r="Q1287" s="13">
        <v>32.799999999999997</v>
      </c>
      <c r="R1287" s="14">
        <v>0.18811881188118865</v>
      </c>
      <c r="S1287" s="15">
        <v>9.2554455445544814</v>
      </c>
      <c r="T1287" s="22">
        <v>4.3354455445544815</v>
      </c>
      <c r="U1287" s="23">
        <v>1.3109999999999999</v>
      </c>
      <c r="V1287" s="24">
        <v>1.3087</v>
      </c>
      <c r="W1287" s="25">
        <v>1.2050620000000001E-2</v>
      </c>
      <c r="X1287" s="26">
        <v>1.4842836829268303E-2</v>
      </c>
      <c r="Y1287" s="16">
        <v>0.5928905040000001</v>
      </c>
    </row>
    <row r="1288" spans="2:25" ht="20.100000000000001" customHeight="1" x14ac:dyDescent="0.25">
      <c r="B1288" s="21">
        <v>4741</v>
      </c>
      <c r="C1288" s="10" t="s">
        <v>590</v>
      </c>
      <c r="D1288" s="10" t="s">
        <v>580</v>
      </c>
      <c r="E1288" s="10" t="s">
        <v>581</v>
      </c>
      <c r="F1288" s="10" t="s">
        <v>1250</v>
      </c>
      <c r="G1288" s="9" t="s">
        <v>591</v>
      </c>
      <c r="H1288" s="34" t="s">
        <v>903</v>
      </c>
      <c r="I1288" s="10" t="s">
        <v>903</v>
      </c>
      <c r="J1288" s="11">
        <v>34482</v>
      </c>
      <c r="K1288" s="12"/>
      <c r="L1288" s="10">
        <v>7</v>
      </c>
      <c r="M1288" s="36">
        <v>199</v>
      </c>
      <c r="N1288" s="33" t="s">
        <v>245</v>
      </c>
      <c r="O1288" s="30">
        <v>36.19</v>
      </c>
      <c r="P1288" s="13">
        <v>41.19</v>
      </c>
      <c r="Q1288" s="13">
        <v>40.68</v>
      </c>
      <c r="R1288" s="14">
        <v>0.1019999999999996</v>
      </c>
      <c r="S1288" s="15">
        <v>20.29799999999992</v>
      </c>
      <c r="T1288" s="22">
        <v>0.39799999999992025</v>
      </c>
      <c r="U1288" s="23">
        <v>1.3319000000000001</v>
      </c>
      <c r="V1288" s="24">
        <v>1.3458000000000001</v>
      </c>
      <c r="W1288" s="25">
        <v>1.204965E-2</v>
      </c>
      <c r="X1288" s="26">
        <v>1.341831848552338E-2</v>
      </c>
      <c r="Y1288" s="16">
        <v>2.3978803499999999</v>
      </c>
    </row>
    <row r="1289" spans="2:25" ht="20.100000000000001" customHeight="1" x14ac:dyDescent="0.25">
      <c r="B1289" s="21">
        <v>4703</v>
      </c>
      <c r="C1289" s="10" t="s">
        <v>438</v>
      </c>
      <c r="D1289" s="10" t="s">
        <v>93</v>
      </c>
      <c r="E1289" s="10" t="s">
        <v>94</v>
      </c>
      <c r="F1289" s="10" t="s">
        <v>164</v>
      </c>
      <c r="G1289" s="9" t="s">
        <v>439</v>
      </c>
      <c r="H1289" s="34" t="s">
        <v>875</v>
      </c>
      <c r="I1289" s="10" t="s">
        <v>812</v>
      </c>
      <c r="J1289" s="11">
        <v>75052</v>
      </c>
      <c r="K1289" s="12"/>
      <c r="L1289" s="10">
        <v>3</v>
      </c>
      <c r="M1289" s="36">
        <v>86.6</v>
      </c>
      <c r="N1289" s="33" t="s">
        <v>245</v>
      </c>
      <c r="O1289" s="30">
        <v>27.94</v>
      </c>
      <c r="P1289" s="13">
        <v>32.94</v>
      </c>
      <c r="Q1289" s="13">
        <v>32.24</v>
      </c>
      <c r="R1289" s="14">
        <v>0.13999999999999924</v>
      </c>
      <c r="S1289" s="15">
        <v>12.123999999999933</v>
      </c>
      <c r="T1289" s="22">
        <v>3.4639999999999334</v>
      </c>
      <c r="U1289" s="23">
        <v>1.355</v>
      </c>
      <c r="V1289" s="24">
        <v>1.3831</v>
      </c>
      <c r="W1289" s="25">
        <v>1.2047640000000002E-2</v>
      </c>
      <c r="X1289" s="26">
        <v>1.4008883720930222E-2</v>
      </c>
      <c r="Y1289" s="16">
        <v>1.0433256240000002</v>
      </c>
    </row>
    <row r="1290" spans="2:25" ht="20.100000000000001" customHeight="1" x14ac:dyDescent="0.25">
      <c r="B1290" s="21">
        <v>4774</v>
      </c>
      <c r="C1290" s="10" t="s">
        <v>959</v>
      </c>
      <c r="D1290" s="10" t="s">
        <v>93</v>
      </c>
      <c r="E1290" s="10" t="s">
        <v>179</v>
      </c>
      <c r="F1290" s="10" t="s">
        <v>174</v>
      </c>
      <c r="G1290" s="9" t="s">
        <v>194</v>
      </c>
      <c r="H1290" s="34" t="s">
        <v>875</v>
      </c>
      <c r="I1290" s="10" t="s">
        <v>243</v>
      </c>
      <c r="J1290" s="11">
        <v>83067</v>
      </c>
      <c r="K1290" s="12"/>
      <c r="L1290" s="10">
        <v>11</v>
      </c>
      <c r="M1290" s="36">
        <v>296</v>
      </c>
      <c r="N1290" s="33" t="s">
        <v>245</v>
      </c>
      <c r="O1290" s="30">
        <v>36.07</v>
      </c>
      <c r="P1290" s="13">
        <v>41.09</v>
      </c>
      <c r="Q1290" s="13">
        <v>40.409999999999997</v>
      </c>
      <c r="R1290" s="14">
        <v>0.13545816733067856</v>
      </c>
      <c r="S1290" s="15">
        <v>40.095617529880855</v>
      </c>
      <c r="T1290" s="22">
        <v>10.495617529880851</v>
      </c>
      <c r="U1290" s="23">
        <v>1.3452</v>
      </c>
      <c r="V1290" s="24">
        <v>1.3320000000000001</v>
      </c>
      <c r="W1290" s="25">
        <v>1.2047400000000002E-2</v>
      </c>
      <c r="X1290" s="26">
        <v>1.3935011059907855E-2</v>
      </c>
      <c r="Y1290" s="16">
        <v>3.5660304000000003</v>
      </c>
    </row>
    <row r="1291" spans="2:25" ht="20.100000000000001" customHeight="1" x14ac:dyDescent="0.25">
      <c r="B1291" s="21">
        <v>4891</v>
      </c>
      <c r="C1291" s="10" t="s">
        <v>52</v>
      </c>
      <c r="D1291" s="10" t="s">
        <v>93</v>
      </c>
      <c r="E1291" s="10" t="s">
        <v>87</v>
      </c>
      <c r="F1291" s="10" t="s">
        <v>87</v>
      </c>
      <c r="G1291" s="9" t="s">
        <v>822</v>
      </c>
      <c r="H1291" s="34" t="s">
        <v>875</v>
      </c>
      <c r="I1291" s="10" t="s">
        <v>431</v>
      </c>
      <c r="J1291" s="11">
        <v>93601</v>
      </c>
      <c r="K1291" s="12"/>
      <c r="L1291" s="10">
        <v>10</v>
      </c>
      <c r="M1291" s="36">
        <v>274.39999999999998</v>
      </c>
      <c r="N1291" s="33" t="s">
        <v>245</v>
      </c>
      <c r="O1291" s="30">
        <v>35.46</v>
      </c>
      <c r="P1291" s="13">
        <v>40.46</v>
      </c>
      <c r="Q1291" s="13">
        <v>39.97</v>
      </c>
      <c r="R1291" s="14">
        <v>9.8000000000000392E-2</v>
      </c>
      <c r="S1291" s="15">
        <v>26.891200000000104</v>
      </c>
      <c r="T1291" s="22">
        <v>-0.54879999999989382</v>
      </c>
      <c r="U1291" s="23">
        <v>1.363</v>
      </c>
      <c r="V1291" s="24">
        <v>1.3440000000000001</v>
      </c>
      <c r="W1291" s="25">
        <v>1.204615E-2</v>
      </c>
      <c r="X1291" s="26">
        <v>1.3354933481153001E-2</v>
      </c>
      <c r="Y1291" s="16">
        <v>3.3054635599999997</v>
      </c>
    </row>
    <row r="1292" spans="2:25" ht="20.100000000000001" customHeight="1" x14ac:dyDescent="0.25">
      <c r="B1292" s="21">
        <v>4733</v>
      </c>
      <c r="C1292" s="10" t="s">
        <v>256</v>
      </c>
      <c r="D1292" s="10" t="s">
        <v>92</v>
      </c>
      <c r="E1292" s="10" t="s">
        <v>99</v>
      </c>
      <c r="F1292" s="10" t="s">
        <v>256</v>
      </c>
      <c r="G1292" s="9" t="s">
        <v>1219</v>
      </c>
      <c r="H1292" s="34" t="s">
        <v>863</v>
      </c>
      <c r="I1292" s="10" t="s">
        <v>257</v>
      </c>
      <c r="J1292" s="11">
        <v>81353</v>
      </c>
      <c r="K1292" s="12"/>
      <c r="L1292" s="10">
        <v>14</v>
      </c>
      <c r="M1292" s="36">
        <v>388</v>
      </c>
      <c r="N1292" s="33" t="s">
        <v>245</v>
      </c>
      <c r="O1292" s="30">
        <v>36.07</v>
      </c>
      <c r="P1292" s="13">
        <v>41.07</v>
      </c>
      <c r="Q1292" s="13">
        <v>40.31</v>
      </c>
      <c r="R1292" s="14">
        <v>0.15199999999999961</v>
      </c>
      <c r="S1292" s="15">
        <v>58.97599999999985</v>
      </c>
      <c r="T1292" s="22">
        <v>20.175999999999846</v>
      </c>
      <c r="U1292" s="23">
        <v>1.3328</v>
      </c>
      <c r="V1292" s="24">
        <v>1.3440000000000001</v>
      </c>
      <c r="W1292" s="25">
        <v>1.20456E-2</v>
      </c>
      <c r="X1292" s="26">
        <v>1.4204716981132069E-2</v>
      </c>
      <c r="Y1292" s="16">
        <v>4.6736928000000004</v>
      </c>
    </row>
    <row r="1293" spans="2:25" ht="20.100000000000001" customHeight="1" x14ac:dyDescent="0.25">
      <c r="B1293" s="21">
        <v>4689</v>
      </c>
      <c r="C1293" s="10" t="s">
        <v>52</v>
      </c>
      <c r="D1293" s="10"/>
      <c r="E1293" s="10"/>
      <c r="F1293" s="10"/>
      <c r="G1293" s="9" t="s">
        <v>822</v>
      </c>
      <c r="H1293" s="34" t="s">
        <v>800</v>
      </c>
      <c r="I1293" s="10" t="s">
        <v>431</v>
      </c>
      <c r="J1293" s="11"/>
      <c r="K1293" s="12"/>
      <c r="L1293" s="10">
        <v>17</v>
      </c>
      <c r="M1293" s="36">
        <v>499</v>
      </c>
      <c r="N1293" s="33" t="s">
        <v>245</v>
      </c>
      <c r="O1293" s="30">
        <v>35.83</v>
      </c>
      <c r="P1293" s="13">
        <v>40.840000000000003</v>
      </c>
      <c r="Q1293" s="13">
        <v>40.06</v>
      </c>
      <c r="R1293" s="14">
        <v>0.15568862275449108</v>
      </c>
      <c r="S1293" s="15">
        <v>77.68862275449105</v>
      </c>
      <c r="T1293" s="22">
        <v>27.788622754491048</v>
      </c>
      <c r="U1293" s="23">
        <v>1.3615999999999999</v>
      </c>
      <c r="V1293" s="24">
        <v>1.3759999999999999</v>
      </c>
      <c r="W1293" s="25">
        <v>1.2045439999999998E-2</v>
      </c>
      <c r="X1293" s="26">
        <v>1.4266584964539007E-2</v>
      </c>
      <c r="Y1293" s="16">
        <v>6.0106745599999991</v>
      </c>
    </row>
    <row r="1294" spans="2:25" ht="20.100000000000001" customHeight="1" x14ac:dyDescent="0.25">
      <c r="B1294" s="21">
        <v>4865</v>
      </c>
      <c r="C1294" s="10" t="s">
        <v>317</v>
      </c>
      <c r="D1294" s="10" t="s">
        <v>92</v>
      </c>
      <c r="E1294" s="10" t="s">
        <v>318</v>
      </c>
      <c r="F1294" s="10" t="s">
        <v>1586</v>
      </c>
      <c r="G1294" s="9" t="s">
        <v>320</v>
      </c>
      <c r="H1294" s="34" t="s">
        <v>1644</v>
      </c>
      <c r="I1294" s="10" t="s">
        <v>416</v>
      </c>
      <c r="J1294" s="11">
        <v>66094</v>
      </c>
      <c r="K1294" s="12"/>
      <c r="L1294" s="10">
        <v>4</v>
      </c>
      <c r="M1294" s="36">
        <v>135</v>
      </c>
      <c r="N1294" s="33" t="s">
        <v>245</v>
      </c>
      <c r="O1294" s="30">
        <v>26.59</v>
      </c>
      <c r="P1294" s="13">
        <v>31.59</v>
      </c>
      <c r="Q1294" s="13">
        <v>30.91</v>
      </c>
      <c r="R1294" s="14">
        <v>0.13599999999999995</v>
      </c>
      <c r="S1294" s="15">
        <v>18.359999999999992</v>
      </c>
      <c r="T1294" s="22">
        <v>4.8599999999999932</v>
      </c>
      <c r="U1294" s="23">
        <v>1.3533999999999999</v>
      </c>
      <c r="V1294" s="24">
        <v>1.3533999999999999</v>
      </c>
      <c r="W1294" s="25">
        <v>1.204526E-2</v>
      </c>
      <c r="X1294" s="26">
        <v>1.3941273148148147E-2</v>
      </c>
      <c r="Y1294" s="16">
        <v>1.6261101</v>
      </c>
    </row>
    <row r="1295" spans="2:25" ht="20.100000000000001" customHeight="1" x14ac:dyDescent="0.25">
      <c r="B1295" s="21">
        <v>4859</v>
      </c>
      <c r="C1295" s="10" t="s">
        <v>326</v>
      </c>
      <c r="D1295" s="10" t="s">
        <v>92</v>
      </c>
      <c r="E1295" s="10" t="s">
        <v>318</v>
      </c>
      <c r="F1295" s="10" t="s">
        <v>1586</v>
      </c>
      <c r="G1295" s="9" t="s">
        <v>327</v>
      </c>
      <c r="H1295" s="34" t="s">
        <v>755</v>
      </c>
      <c r="I1295" s="10" t="s">
        <v>416</v>
      </c>
      <c r="J1295" s="11">
        <v>66093</v>
      </c>
      <c r="K1295" s="12"/>
      <c r="L1295" s="10">
        <v>2</v>
      </c>
      <c r="M1295" s="36">
        <v>63.6</v>
      </c>
      <c r="N1295" s="33" t="s">
        <v>245</v>
      </c>
      <c r="O1295" s="30">
        <v>28.53</v>
      </c>
      <c r="P1295" s="13">
        <v>33.58</v>
      </c>
      <c r="Q1295" s="13">
        <v>32.659999999999997</v>
      </c>
      <c r="R1295" s="14">
        <v>0.18217821782178262</v>
      </c>
      <c r="S1295" s="15">
        <v>11.586534653465375</v>
      </c>
      <c r="T1295" s="22">
        <v>5.2265346534653743</v>
      </c>
      <c r="U1295" s="23">
        <v>1.3702000000000001</v>
      </c>
      <c r="V1295" s="24">
        <v>1.3364</v>
      </c>
      <c r="W1295" s="25">
        <v>1.204437E-2</v>
      </c>
      <c r="X1295" s="26">
        <v>1.4727377360774827E-2</v>
      </c>
      <c r="Y1295" s="16">
        <v>0.76602193200000002</v>
      </c>
    </row>
    <row r="1296" spans="2:25" ht="20.100000000000001" customHeight="1" x14ac:dyDescent="0.25">
      <c r="B1296" s="21">
        <v>4759</v>
      </c>
      <c r="C1296" s="10" t="s">
        <v>876</v>
      </c>
      <c r="D1296" s="10" t="s">
        <v>92</v>
      </c>
      <c r="E1296" s="10" t="s">
        <v>274</v>
      </c>
      <c r="F1296" s="10" t="s">
        <v>276</v>
      </c>
      <c r="G1296" s="9" t="s">
        <v>877</v>
      </c>
      <c r="H1296" s="34" t="s">
        <v>990</v>
      </c>
      <c r="I1296" s="10" t="s">
        <v>1092</v>
      </c>
      <c r="J1296" s="11">
        <v>81166</v>
      </c>
      <c r="K1296" s="12"/>
      <c r="L1296" s="10">
        <v>3</v>
      </c>
      <c r="M1296" s="36">
        <v>87.5</v>
      </c>
      <c r="N1296" s="33" t="s">
        <v>245</v>
      </c>
      <c r="O1296" s="30">
        <v>31.69</v>
      </c>
      <c r="P1296" s="13">
        <v>36.700000000000003</v>
      </c>
      <c r="Q1296" s="13">
        <v>36.08</v>
      </c>
      <c r="R1296" s="14">
        <v>0.12375249500998091</v>
      </c>
      <c r="S1296" s="15">
        <v>10.828343313373329</v>
      </c>
      <c r="T1296" s="22">
        <v>2.0783433133733289</v>
      </c>
      <c r="U1296" s="23">
        <v>1.3202</v>
      </c>
      <c r="V1296" s="24">
        <v>1.3563000000000001</v>
      </c>
      <c r="W1296" s="25">
        <v>1.2044250000000001E-2</v>
      </c>
      <c r="X1296" s="26">
        <v>1.3745260250569491E-2</v>
      </c>
      <c r="Y1296" s="16">
        <v>1.053871875</v>
      </c>
    </row>
    <row r="1297" spans="2:25" ht="20.100000000000001" customHeight="1" x14ac:dyDescent="0.25">
      <c r="B1297" s="21">
        <v>4827</v>
      </c>
      <c r="C1297" s="10" t="s">
        <v>61</v>
      </c>
      <c r="D1297" s="10" t="s">
        <v>92</v>
      </c>
      <c r="E1297" s="10" t="s">
        <v>274</v>
      </c>
      <c r="F1297" s="10" t="s">
        <v>110</v>
      </c>
      <c r="G1297" s="9" t="s">
        <v>144</v>
      </c>
      <c r="H1297" s="34" t="s">
        <v>990</v>
      </c>
      <c r="I1297" s="10" t="s">
        <v>219</v>
      </c>
      <c r="J1297" s="11">
        <v>80097</v>
      </c>
      <c r="K1297" s="12"/>
      <c r="L1297" s="10">
        <v>17</v>
      </c>
      <c r="M1297" s="36">
        <v>488</v>
      </c>
      <c r="N1297" s="33" t="s">
        <v>245</v>
      </c>
      <c r="O1297" s="30">
        <v>28.74</v>
      </c>
      <c r="P1297" s="13">
        <v>33.75</v>
      </c>
      <c r="Q1297" s="13">
        <v>32.94</v>
      </c>
      <c r="R1297" s="14">
        <v>0.16167664670658724</v>
      </c>
      <c r="S1297" s="15">
        <v>78.898203592814568</v>
      </c>
      <c r="T1297" s="22">
        <v>30.098203592814571</v>
      </c>
      <c r="U1297" s="23">
        <v>1.3162</v>
      </c>
      <c r="V1297" s="24">
        <v>1.3018000000000001</v>
      </c>
      <c r="W1297" s="25">
        <v>1.2042800000000003E-2</v>
      </c>
      <c r="X1297" s="26">
        <v>1.4365340000000009E-2</v>
      </c>
      <c r="Y1297" s="16">
        <v>5.876886400000001</v>
      </c>
    </row>
    <row r="1298" spans="2:25" ht="20.100000000000001" customHeight="1" x14ac:dyDescent="0.25">
      <c r="B1298" s="21">
        <v>4830</v>
      </c>
      <c r="C1298" s="10" t="s">
        <v>1522</v>
      </c>
      <c r="D1298" s="10" t="s">
        <v>1404</v>
      </c>
      <c r="E1298" s="10" t="s">
        <v>99</v>
      </c>
      <c r="F1298" s="10" t="s">
        <v>136</v>
      </c>
      <c r="G1298" s="9" t="s">
        <v>870</v>
      </c>
      <c r="H1298" s="34" t="s">
        <v>863</v>
      </c>
      <c r="I1298" s="10" t="s">
        <v>347</v>
      </c>
      <c r="J1298" s="11">
        <v>79993</v>
      </c>
      <c r="K1298" s="12"/>
      <c r="L1298" s="10">
        <v>1</v>
      </c>
      <c r="M1298" s="36">
        <v>28.5</v>
      </c>
      <c r="N1298" s="33" t="s">
        <v>245</v>
      </c>
      <c r="O1298" s="30">
        <v>29.36</v>
      </c>
      <c r="P1298" s="13">
        <v>34.380000000000003</v>
      </c>
      <c r="Q1298" s="13">
        <v>33.94</v>
      </c>
      <c r="R1298" s="14">
        <v>8.7649402390439154E-2</v>
      </c>
      <c r="S1298" s="15">
        <v>2.4980079681275158</v>
      </c>
      <c r="T1298" s="22">
        <v>-0.35199203187248423</v>
      </c>
      <c r="U1298" s="23">
        <v>1.3134999999999999</v>
      </c>
      <c r="V1298" s="24">
        <v>1.3044</v>
      </c>
      <c r="W1298" s="25">
        <v>1.2042339999999999E-2</v>
      </c>
      <c r="X1298" s="26">
        <v>1.3199246026200885E-2</v>
      </c>
      <c r="Y1298" s="16">
        <v>0.34320668999999998</v>
      </c>
    </row>
    <row r="1299" spans="2:25" ht="20.100000000000001" customHeight="1" x14ac:dyDescent="0.25">
      <c r="B1299" s="21">
        <v>4838</v>
      </c>
      <c r="C1299" s="10" t="s">
        <v>168</v>
      </c>
      <c r="D1299" s="10" t="s">
        <v>93</v>
      </c>
      <c r="E1299" s="10" t="s">
        <v>94</v>
      </c>
      <c r="F1299" s="10" t="s">
        <v>166</v>
      </c>
      <c r="G1299" s="9" t="s">
        <v>190</v>
      </c>
      <c r="H1299" s="34" t="s">
        <v>1315</v>
      </c>
      <c r="I1299" s="10" t="s">
        <v>1578</v>
      </c>
      <c r="J1299" s="11">
        <v>67987</v>
      </c>
      <c r="K1299" s="12"/>
      <c r="L1299" s="10">
        <v>8</v>
      </c>
      <c r="M1299" s="36">
        <v>199</v>
      </c>
      <c r="N1299" s="33" t="s">
        <v>245</v>
      </c>
      <c r="O1299" s="30">
        <v>28.73</v>
      </c>
      <c r="P1299" s="13">
        <v>33.75</v>
      </c>
      <c r="Q1299" s="13">
        <v>32.89</v>
      </c>
      <c r="R1299" s="14">
        <v>0.17131474103585648</v>
      </c>
      <c r="S1299" s="15">
        <v>34.091633466135441</v>
      </c>
      <c r="T1299" s="22">
        <v>14.191633466135437</v>
      </c>
      <c r="U1299" s="23">
        <v>1.3294999999999999</v>
      </c>
      <c r="V1299" s="24">
        <v>1.2883</v>
      </c>
      <c r="W1299" s="25">
        <v>1.204188E-2</v>
      </c>
      <c r="X1299" s="26">
        <v>1.4531307115384612E-2</v>
      </c>
      <c r="Y1299" s="16">
        <v>2.3963341200000001</v>
      </c>
    </row>
    <row r="1300" spans="2:25" ht="20.100000000000001" customHeight="1" x14ac:dyDescent="0.25">
      <c r="B1300" s="21">
        <v>4659</v>
      </c>
      <c r="C1300" s="10" t="s">
        <v>28</v>
      </c>
      <c r="D1300" s="10" t="s">
        <v>92</v>
      </c>
      <c r="E1300" s="10"/>
      <c r="F1300" s="10" t="s">
        <v>100</v>
      </c>
      <c r="G1300" s="9" t="s">
        <v>125</v>
      </c>
      <c r="H1300" s="34" t="s">
        <v>198</v>
      </c>
      <c r="I1300" s="10">
        <v>65786</v>
      </c>
      <c r="J1300" s="11"/>
      <c r="K1300" s="12"/>
      <c r="L1300" s="10">
        <v>7</v>
      </c>
      <c r="M1300" s="36">
        <v>189.4</v>
      </c>
      <c r="N1300" s="33" t="s">
        <v>245</v>
      </c>
      <c r="O1300" s="30">
        <v>28.75</v>
      </c>
      <c r="P1300" s="13">
        <v>33.76</v>
      </c>
      <c r="Q1300" s="13">
        <v>32.92</v>
      </c>
      <c r="R1300" s="14">
        <v>0.16766467065868196</v>
      </c>
      <c r="S1300" s="15">
        <v>31.755688622754363</v>
      </c>
      <c r="T1300" s="22">
        <v>12.815688622754362</v>
      </c>
      <c r="U1300" s="23">
        <v>1.3561000000000001</v>
      </c>
      <c r="V1300" s="24">
        <v>1.3804000000000001</v>
      </c>
      <c r="W1300" s="25">
        <v>1.2040600000000002E-2</v>
      </c>
      <c r="X1300" s="26">
        <v>1.4466044604316537E-2</v>
      </c>
      <c r="Y1300" s="16">
        <v>2.2804896400000003</v>
      </c>
    </row>
    <row r="1301" spans="2:25" ht="20.100000000000001" customHeight="1" x14ac:dyDescent="0.25">
      <c r="B1301" s="21">
        <v>4703</v>
      </c>
      <c r="C1301" s="10" t="s">
        <v>991</v>
      </c>
      <c r="D1301" s="10" t="s">
        <v>92</v>
      </c>
      <c r="E1301" s="10" t="s">
        <v>989</v>
      </c>
      <c r="F1301" s="10" t="s">
        <v>273</v>
      </c>
      <c r="G1301" s="9" t="s">
        <v>992</v>
      </c>
      <c r="H1301" s="34" t="s">
        <v>990</v>
      </c>
      <c r="I1301" s="10" t="s">
        <v>275</v>
      </c>
      <c r="J1301" s="11">
        <v>72673</v>
      </c>
      <c r="K1301" s="12"/>
      <c r="L1301" s="10">
        <v>2</v>
      </c>
      <c r="M1301" s="36">
        <v>29</v>
      </c>
      <c r="N1301" s="33" t="s">
        <v>245</v>
      </c>
      <c r="O1301" s="30">
        <v>35.54</v>
      </c>
      <c r="P1301" s="13">
        <v>40.54</v>
      </c>
      <c r="Q1301" s="13">
        <v>39.72</v>
      </c>
      <c r="R1301" s="14">
        <v>0.16400000000000006</v>
      </c>
      <c r="S1301" s="15">
        <v>4.756000000000002</v>
      </c>
      <c r="T1301" s="22">
        <v>1.8560000000000016</v>
      </c>
      <c r="U1301" s="23">
        <v>1.3816999999999999</v>
      </c>
      <c r="V1301" s="24">
        <v>1.3546</v>
      </c>
      <c r="W1301" s="25">
        <v>1.203972E-2</v>
      </c>
      <c r="X1301" s="26">
        <v>1.4401578947368422E-2</v>
      </c>
      <c r="Y1301" s="16">
        <v>0.34915188000000003</v>
      </c>
    </row>
    <row r="1302" spans="2:25" ht="20.100000000000001" customHeight="1" x14ac:dyDescent="0.25">
      <c r="B1302" s="21">
        <v>4700</v>
      </c>
      <c r="C1302" s="10" t="s">
        <v>78</v>
      </c>
      <c r="D1302" s="10" t="s">
        <v>92</v>
      </c>
      <c r="E1302" s="10" t="s">
        <v>122</v>
      </c>
      <c r="F1302" s="10" t="s">
        <v>114</v>
      </c>
      <c r="G1302" s="9" t="s">
        <v>154</v>
      </c>
      <c r="H1302" s="34" t="s">
        <v>737</v>
      </c>
      <c r="I1302" s="10" t="s">
        <v>229</v>
      </c>
      <c r="J1302" s="11">
        <v>68012</v>
      </c>
      <c r="K1302" s="12"/>
      <c r="L1302" s="10">
        <v>5</v>
      </c>
      <c r="M1302" s="36">
        <v>156</v>
      </c>
      <c r="N1302" s="33" t="s">
        <v>245</v>
      </c>
      <c r="O1302" s="30">
        <v>31.655999999999999</v>
      </c>
      <c r="P1302" s="13">
        <v>36.69</v>
      </c>
      <c r="Q1302" s="13">
        <v>36.35</v>
      </c>
      <c r="R1302" s="14">
        <v>6.7540723083034646E-2</v>
      </c>
      <c r="S1302" s="15">
        <v>10.536352800953404</v>
      </c>
      <c r="T1302" s="22">
        <v>-5.0636471990465965</v>
      </c>
      <c r="U1302" s="23">
        <v>1.3516999999999999</v>
      </c>
      <c r="V1302" s="24">
        <v>1.3845000000000001</v>
      </c>
      <c r="W1302" s="25">
        <v>1.2039280000000001E-2</v>
      </c>
      <c r="X1302" s="26">
        <v>1.2911319880698754E-2</v>
      </c>
      <c r="Y1302" s="16">
        <v>1.8781276800000002</v>
      </c>
    </row>
    <row r="1303" spans="2:25" ht="20.100000000000001" customHeight="1" x14ac:dyDescent="0.25">
      <c r="B1303" s="21">
        <v>4687</v>
      </c>
      <c r="C1303" s="10" t="s">
        <v>324</v>
      </c>
      <c r="D1303" s="10" t="s">
        <v>92</v>
      </c>
      <c r="E1303" s="10"/>
      <c r="F1303" s="10"/>
      <c r="G1303" s="9" t="s">
        <v>325</v>
      </c>
      <c r="H1303" s="34" t="s">
        <v>755</v>
      </c>
      <c r="I1303" s="10" t="s">
        <v>416</v>
      </c>
      <c r="J1303" s="11"/>
      <c r="K1303" s="12"/>
      <c r="L1303" s="10">
        <v>4</v>
      </c>
      <c r="M1303" s="36">
        <v>112</v>
      </c>
      <c r="N1303" s="33" t="s">
        <v>753</v>
      </c>
      <c r="O1303" s="30">
        <v>32.18</v>
      </c>
      <c r="P1303" s="13">
        <v>37.18</v>
      </c>
      <c r="Q1303" s="13">
        <v>36.549999999999997</v>
      </c>
      <c r="R1303" s="14">
        <v>0.1260000000000005</v>
      </c>
      <c r="S1303" s="15">
        <v>14.112000000000055</v>
      </c>
      <c r="T1303" s="22">
        <v>2.9120000000000554</v>
      </c>
      <c r="U1303" s="23">
        <v>1.3245</v>
      </c>
      <c r="V1303" s="24">
        <v>1.3210999999999999</v>
      </c>
      <c r="W1303" s="25">
        <v>1.203748E-2</v>
      </c>
      <c r="X1303" s="26">
        <v>1.3772860411899322E-2</v>
      </c>
      <c r="Y1303" s="16">
        <v>1.3481977599999999</v>
      </c>
    </row>
    <row r="1304" spans="2:25" ht="20.100000000000001" customHeight="1" x14ac:dyDescent="0.25">
      <c r="B1304" s="21">
        <v>4809</v>
      </c>
      <c r="C1304" s="10" t="s">
        <v>481</v>
      </c>
      <c r="D1304" s="10" t="s">
        <v>92</v>
      </c>
      <c r="E1304" s="10" t="s">
        <v>124</v>
      </c>
      <c r="F1304" s="10" t="s">
        <v>482</v>
      </c>
      <c r="G1304" s="9" t="s">
        <v>483</v>
      </c>
      <c r="H1304" s="34" t="s">
        <v>990</v>
      </c>
      <c r="I1304" s="10" t="s">
        <v>484</v>
      </c>
      <c r="J1304" s="11">
        <v>71435</v>
      </c>
      <c r="K1304" s="12"/>
      <c r="L1304" s="10">
        <v>9</v>
      </c>
      <c r="M1304" s="36">
        <v>247.3</v>
      </c>
      <c r="N1304" s="33" t="s">
        <v>245</v>
      </c>
      <c r="O1304" s="30">
        <v>33.799999999999997</v>
      </c>
      <c r="P1304" s="13">
        <v>38.83</v>
      </c>
      <c r="Q1304" s="13">
        <v>38.25</v>
      </c>
      <c r="R1304" s="14">
        <v>0.115308151093439</v>
      </c>
      <c r="S1304" s="15">
        <v>28.515705765407468</v>
      </c>
      <c r="T1304" s="22">
        <v>3.7857057654074646</v>
      </c>
      <c r="U1304" s="23">
        <v>1.3066</v>
      </c>
      <c r="V1304" s="24">
        <v>1.31</v>
      </c>
      <c r="W1304" s="25">
        <v>1.2036360000000001E-2</v>
      </c>
      <c r="X1304" s="26">
        <v>1.3605143999999996E-2</v>
      </c>
      <c r="Y1304" s="16">
        <v>2.9765918280000006</v>
      </c>
    </row>
    <row r="1305" spans="2:25" ht="20.100000000000001" customHeight="1" x14ac:dyDescent="0.25">
      <c r="B1305" s="21">
        <v>4715</v>
      </c>
      <c r="C1305" s="10" t="s">
        <v>78</v>
      </c>
      <c r="D1305" s="10" t="s">
        <v>92</v>
      </c>
      <c r="E1305" s="10" t="s">
        <v>122</v>
      </c>
      <c r="F1305" s="10" t="s">
        <v>114</v>
      </c>
      <c r="G1305" s="9" t="s">
        <v>154</v>
      </c>
      <c r="H1305" s="34" t="s">
        <v>737</v>
      </c>
      <c r="I1305" s="10" t="s">
        <v>229</v>
      </c>
      <c r="J1305" s="11">
        <v>62022</v>
      </c>
      <c r="K1305" s="12"/>
      <c r="L1305" s="10">
        <v>2</v>
      </c>
      <c r="M1305" s="36">
        <v>65.400000000000006</v>
      </c>
      <c r="N1305" s="33" t="s">
        <v>245</v>
      </c>
      <c r="O1305" s="30">
        <v>32.270000000000003</v>
      </c>
      <c r="P1305" s="13">
        <v>37.28</v>
      </c>
      <c r="Q1305" s="13">
        <v>36.82</v>
      </c>
      <c r="R1305" s="14">
        <v>9.1816367265469268E-2</v>
      </c>
      <c r="S1305" s="15">
        <v>6.004790419161691</v>
      </c>
      <c r="T1305" s="22">
        <v>-0.53520958083831027</v>
      </c>
      <c r="U1305" s="23">
        <v>1.321</v>
      </c>
      <c r="V1305" s="24">
        <v>1.3535999999999999</v>
      </c>
      <c r="W1305" s="25">
        <v>1.20357E-2</v>
      </c>
      <c r="X1305" s="26">
        <v>1.3252496043956046E-2</v>
      </c>
      <c r="Y1305" s="16">
        <v>0.78713478000000003</v>
      </c>
    </row>
    <row r="1306" spans="2:25" ht="20.100000000000001" customHeight="1" x14ac:dyDescent="0.25">
      <c r="B1306" s="21">
        <v>4827</v>
      </c>
      <c r="C1306" s="10" t="s">
        <v>159</v>
      </c>
      <c r="D1306" s="10" t="s">
        <v>93</v>
      </c>
      <c r="E1306" s="10" t="s">
        <v>94</v>
      </c>
      <c r="F1306" s="10" t="s">
        <v>161</v>
      </c>
      <c r="G1306" s="9" t="s">
        <v>184</v>
      </c>
      <c r="H1306" s="34" t="s">
        <v>875</v>
      </c>
      <c r="I1306" s="10" t="s">
        <v>239</v>
      </c>
      <c r="J1306" s="11">
        <v>76679</v>
      </c>
      <c r="K1306" s="12"/>
      <c r="L1306" s="10">
        <v>2</v>
      </c>
      <c r="M1306" s="36">
        <v>48</v>
      </c>
      <c r="N1306" s="33" t="s">
        <v>245</v>
      </c>
      <c r="O1306" s="30">
        <v>27.69</v>
      </c>
      <c r="P1306" s="13">
        <v>32.700000000000003</v>
      </c>
      <c r="Q1306" s="13">
        <v>31.52</v>
      </c>
      <c r="R1306" s="14">
        <v>0.23552894211576905</v>
      </c>
      <c r="S1306" s="15">
        <v>11.305389221556915</v>
      </c>
      <c r="T1306" s="22">
        <v>6.5053892215569142</v>
      </c>
      <c r="U1306" s="23">
        <v>1.3011999999999999</v>
      </c>
      <c r="V1306" s="24">
        <v>1.3151999999999999</v>
      </c>
      <c r="W1306" s="25">
        <v>1.203544E-2</v>
      </c>
      <c r="X1306" s="26">
        <v>1.574348678851176E-2</v>
      </c>
      <c r="Y1306" s="16">
        <v>0.57770111999999996</v>
      </c>
    </row>
    <row r="1307" spans="2:25" ht="20.100000000000001" customHeight="1" x14ac:dyDescent="0.25">
      <c r="B1307" s="21">
        <v>4860</v>
      </c>
      <c r="C1307" s="10" t="s">
        <v>485</v>
      </c>
      <c r="D1307" s="10" t="s">
        <v>92</v>
      </c>
      <c r="E1307" s="10" t="s">
        <v>124</v>
      </c>
      <c r="F1307" s="10" t="s">
        <v>482</v>
      </c>
      <c r="G1307" s="9" t="s">
        <v>1078</v>
      </c>
      <c r="H1307" s="34" t="s">
        <v>990</v>
      </c>
      <c r="I1307" s="10" t="s">
        <v>1482</v>
      </c>
      <c r="J1307" s="11">
        <v>71444</v>
      </c>
      <c r="K1307" s="12"/>
      <c r="L1307" s="10">
        <v>10</v>
      </c>
      <c r="M1307" s="36">
        <v>261.39999999999998</v>
      </c>
      <c r="N1307" s="33" t="s">
        <v>245</v>
      </c>
      <c r="O1307" s="30">
        <v>36.68</v>
      </c>
      <c r="P1307" s="13">
        <v>41.68</v>
      </c>
      <c r="Q1307" s="13">
        <v>40.92</v>
      </c>
      <c r="R1307" s="14">
        <v>0.15199999999999961</v>
      </c>
      <c r="S1307" s="15">
        <v>39.732799999999891</v>
      </c>
      <c r="T1307" s="22">
        <v>13.592799999999896</v>
      </c>
      <c r="U1307" s="23">
        <v>1.3442000000000001</v>
      </c>
      <c r="V1307" s="24">
        <v>1.3603000000000001</v>
      </c>
      <c r="W1307" s="25">
        <v>1.2035025000000001E-2</v>
      </c>
      <c r="X1307" s="26">
        <v>1.4192246462264146E-2</v>
      </c>
      <c r="Y1307" s="16">
        <v>3.1459555350000001</v>
      </c>
    </row>
    <row r="1308" spans="2:25" ht="20.100000000000001" customHeight="1" x14ac:dyDescent="0.25">
      <c r="B1308" s="21">
        <v>4829</v>
      </c>
      <c r="C1308" s="10" t="s">
        <v>481</v>
      </c>
      <c r="D1308" s="10" t="s">
        <v>92</v>
      </c>
      <c r="E1308" s="10" t="s">
        <v>124</v>
      </c>
      <c r="F1308" s="10" t="s">
        <v>482</v>
      </c>
      <c r="G1308" s="9" t="s">
        <v>483</v>
      </c>
      <c r="H1308" s="34" t="s">
        <v>990</v>
      </c>
      <c r="I1308" s="10" t="s">
        <v>1519</v>
      </c>
      <c r="J1308" s="11">
        <v>71440</v>
      </c>
      <c r="K1308" s="12"/>
      <c r="L1308" s="10">
        <v>4</v>
      </c>
      <c r="M1308" s="36">
        <v>119.7</v>
      </c>
      <c r="N1308" s="33" t="s">
        <v>245</v>
      </c>
      <c r="O1308" s="30">
        <v>29.15</v>
      </c>
      <c r="P1308" s="13">
        <v>34.15</v>
      </c>
      <c r="Q1308" s="13">
        <v>33.42</v>
      </c>
      <c r="R1308" s="14">
        <v>0.14599999999999938</v>
      </c>
      <c r="S1308" s="15">
        <v>17.476199999999928</v>
      </c>
      <c r="T1308" s="22">
        <v>5.5061999999999252</v>
      </c>
      <c r="U1308" s="23">
        <v>1.2917000000000001</v>
      </c>
      <c r="V1308" s="24">
        <v>1.3245</v>
      </c>
      <c r="W1308" s="25">
        <v>1.2034520000000002E-2</v>
      </c>
      <c r="X1308" s="26">
        <v>1.4091943793910999E-2</v>
      </c>
      <c r="Y1308" s="16">
        <v>1.4405320440000002</v>
      </c>
    </row>
    <row r="1309" spans="2:25" ht="20.100000000000001" customHeight="1" x14ac:dyDescent="0.25">
      <c r="B1309" s="21">
        <v>4872</v>
      </c>
      <c r="C1309" s="10" t="s">
        <v>96</v>
      </c>
      <c r="D1309" s="10" t="s">
        <v>93</v>
      </c>
      <c r="E1309" s="10" t="s">
        <v>94</v>
      </c>
      <c r="F1309" s="10" t="s">
        <v>94</v>
      </c>
      <c r="G1309" s="9" t="s">
        <v>181</v>
      </c>
      <c r="H1309" s="34" t="s">
        <v>875</v>
      </c>
      <c r="I1309" s="10" t="s">
        <v>238</v>
      </c>
      <c r="J1309" s="11">
        <v>79441</v>
      </c>
      <c r="K1309" s="12"/>
      <c r="L1309" s="10">
        <v>3</v>
      </c>
      <c r="M1309" s="36">
        <v>69</v>
      </c>
      <c r="N1309" s="33" t="s">
        <v>245</v>
      </c>
      <c r="O1309" s="30">
        <v>35.869999999999997</v>
      </c>
      <c r="P1309" s="13">
        <v>40.869999999999997</v>
      </c>
      <c r="Q1309" s="13">
        <v>40.19</v>
      </c>
      <c r="R1309" s="14">
        <v>0.13599999999999995</v>
      </c>
      <c r="S1309" s="15">
        <v>9.3839999999999968</v>
      </c>
      <c r="T1309" s="22">
        <v>2.4839999999999964</v>
      </c>
      <c r="U1309" s="23">
        <v>1.3485</v>
      </c>
      <c r="V1309" s="24">
        <v>1.3557999999999999</v>
      </c>
      <c r="W1309" s="25">
        <v>1.2034135E-2</v>
      </c>
      <c r="X1309" s="26">
        <v>1.3928396990740739E-2</v>
      </c>
      <c r="Y1309" s="16">
        <v>0.83035531499999993</v>
      </c>
    </row>
    <row r="1310" spans="2:25" ht="20.100000000000001" customHeight="1" x14ac:dyDescent="0.25">
      <c r="B1310" s="21">
        <v>4675</v>
      </c>
      <c r="C1310" s="10" t="s">
        <v>159</v>
      </c>
      <c r="D1310" s="10" t="s">
        <v>93</v>
      </c>
      <c r="E1310" s="10"/>
      <c r="F1310" s="10" t="s">
        <v>161</v>
      </c>
      <c r="G1310" s="9" t="s">
        <v>184</v>
      </c>
      <c r="H1310" s="34" t="s">
        <v>239</v>
      </c>
      <c r="I1310" s="10">
        <v>62898</v>
      </c>
      <c r="J1310" s="11"/>
      <c r="K1310" s="12"/>
      <c r="L1310" s="10">
        <v>1</v>
      </c>
      <c r="M1310" s="36">
        <v>25</v>
      </c>
      <c r="N1310" s="33" t="s">
        <v>245</v>
      </c>
      <c r="O1310" s="30">
        <v>27.31</v>
      </c>
      <c r="P1310" s="13">
        <v>32.340000000000003</v>
      </c>
      <c r="Q1310" s="13">
        <v>31.31</v>
      </c>
      <c r="R1310" s="14">
        <v>0.20477137176938445</v>
      </c>
      <c r="S1310" s="15">
        <v>5.1192842942346113</v>
      </c>
      <c r="T1310" s="22">
        <v>2.6192842942346113</v>
      </c>
      <c r="U1310" s="23">
        <v>1.3673</v>
      </c>
      <c r="V1310" s="24">
        <v>1.3673</v>
      </c>
      <c r="W1310" s="25">
        <v>1.2032240000000001E-2</v>
      </c>
      <c r="X1310" s="26">
        <v>1.5130541800000015E-2</v>
      </c>
      <c r="Y1310" s="16">
        <v>0.30080600000000002</v>
      </c>
    </row>
    <row r="1311" spans="2:25" ht="20.100000000000001" customHeight="1" x14ac:dyDescent="0.25">
      <c r="B1311" s="21">
        <v>4700</v>
      </c>
      <c r="C1311" s="10" t="s">
        <v>159</v>
      </c>
      <c r="D1311" s="10" t="s">
        <v>93</v>
      </c>
      <c r="E1311" s="10" t="s">
        <v>94</v>
      </c>
      <c r="F1311" s="10" t="s">
        <v>161</v>
      </c>
      <c r="G1311" s="9" t="s">
        <v>184</v>
      </c>
      <c r="H1311" s="34" t="s">
        <v>875</v>
      </c>
      <c r="I1311" s="10" t="s">
        <v>239</v>
      </c>
      <c r="J1311" s="11">
        <v>76653</v>
      </c>
      <c r="K1311" s="12"/>
      <c r="L1311" s="10">
        <v>2</v>
      </c>
      <c r="M1311" s="36">
        <v>45.2</v>
      </c>
      <c r="N1311" s="33" t="s">
        <v>245</v>
      </c>
      <c r="O1311" s="30">
        <v>35.06</v>
      </c>
      <c r="P1311" s="13">
        <v>40.06</v>
      </c>
      <c r="Q1311" s="13">
        <v>39.46</v>
      </c>
      <c r="R1311" s="14">
        <v>0.12000000000000029</v>
      </c>
      <c r="S1311" s="15">
        <v>5.4240000000000137</v>
      </c>
      <c r="T1311" s="22">
        <v>0.90400000000001279</v>
      </c>
      <c r="U1311" s="23">
        <v>1.3839999999999999</v>
      </c>
      <c r="V1311" s="24">
        <v>1.3506</v>
      </c>
      <c r="W1311" s="25">
        <v>1.2032240000000001E-2</v>
      </c>
      <c r="X1311" s="26">
        <v>1.3673000000000006E-2</v>
      </c>
      <c r="Y1311" s="16">
        <v>0.54385724800000013</v>
      </c>
    </row>
    <row r="1312" spans="2:25" ht="20.100000000000001" customHeight="1" x14ac:dyDescent="0.25">
      <c r="B1312" s="21">
        <v>4875</v>
      </c>
      <c r="C1312" s="10" t="s">
        <v>62</v>
      </c>
      <c r="D1312" s="10" t="s">
        <v>92</v>
      </c>
      <c r="E1312" s="10" t="s">
        <v>274</v>
      </c>
      <c r="F1312" s="10" t="s">
        <v>111</v>
      </c>
      <c r="G1312" s="9" t="s">
        <v>145</v>
      </c>
      <c r="H1312" s="34" t="s">
        <v>990</v>
      </c>
      <c r="I1312" s="10" t="s">
        <v>220</v>
      </c>
      <c r="J1312" s="11">
        <v>87402</v>
      </c>
      <c r="K1312" s="12"/>
      <c r="L1312" s="10">
        <v>9</v>
      </c>
      <c r="M1312" s="36">
        <v>242.6</v>
      </c>
      <c r="N1312" s="33" t="s">
        <v>245</v>
      </c>
      <c r="O1312" s="30">
        <v>28.48</v>
      </c>
      <c r="P1312" s="13">
        <v>33.5</v>
      </c>
      <c r="Q1312" s="13">
        <v>32.82</v>
      </c>
      <c r="R1312" s="14">
        <v>0.13545816733067725</v>
      </c>
      <c r="S1312" s="15">
        <v>32.862151394422298</v>
      </c>
      <c r="T1312" s="22">
        <v>8.6021513944223003</v>
      </c>
      <c r="U1312" s="23">
        <v>1.343</v>
      </c>
      <c r="V1312" s="24">
        <v>1.3605</v>
      </c>
      <c r="W1312" s="25">
        <v>1.2030575000000002E-2</v>
      </c>
      <c r="X1312" s="26">
        <v>1.3915549884792629E-2</v>
      </c>
      <c r="Y1312" s="16">
        <v>2.9186174950000003</v>
      </c>
    </row>
    <row r="1313" spans="2:25" ht="20.100000000000001" customHeight="1" x14ac:dyDescent="0.25">
      <c r="B1313" s="21">
        <v>4883</v>
      </c>
      <c r="C1313" s="10" t="s">
        <v>1052</v>
      </c>
      <c r="D1313" s="10" t="s">
        <v>93</v>
      </c>
      <c r="E1313" s="10" t="s">
        <v>94</v>
      </c>
      <c r="F1313" s="10" t="s">
        <v>164</v>
      </c>
      <c r="G1313" s="9" t="s">
        <v>1053</v>
      </c>
      <c r="H1313" s="34" t="s">
        <v>875</v>
      </c>
      <c r="I1313" s="10" t="s">
        <v>812</v>
      </c>
      <c r="J1313" s="11">
        <v>75082</v>
      </c>
      <c r="K1313" s="12"/>
      <c r="L1313" s="10">
        <v>3</v>
      </c>
      <c r="M1313" s="36">
        <v>75</v>
      </c>
      <c r="N1313" s="33" t="s">
        <v>245</v>
      </c>
      <c r="O1313" s="30">
        <v>35.729999999999997</v>
      </c>
      <c r="P1313" s="13">
        <v>40.75</v>
      </c>
      <c r="Q1313" s="13">
        <v>39.9</v>
      </c>
      <c r="R1313" s="14">
        <v>0.1693227091633468</v>
      </c>
      <c r="S1313" s="15">
        <v>12.69920318725101</v>
      </c>
      <c r="T1313" s="22">
        <v>5.1992031872510092</v>
      </c>
      <c r="U1313" s="23">
        <v>1.3402000000000001</v>
      </c>
      <c r="V1313" s="24">
        <v>1.3633</v>
      </c>
      <c r="W1313" s="25">
        <v>1.2030575000000002E-2</v>
      </c>
      <c r="X1313" s="26">
        <v>1.4482850479616312E-2</v>
      </c>
      <c r="Y1313" s="16">
        <v>0.90229312500000014</v>
      </c>
    </row>
    <row r="1314" spans="2:25" ht="20.100000000000001" customHeight="1" x14ac:dyDescent="0.25">
      <c r="B1314" s="21">
        <v>4675</v>
      </c>
      <c r="C1314" s="10" t="s">
        <v>168</v>
      </c>
      <c r="D1314" s="10" t="s">
        <v>93</v>
      </c>
      <c r="E1314" s="10"/>
      <c r="F1314" s="10"/>
      <c r="G1314" s="9" t="s">
        <v>190</v>
      </c>
      <c r="H1314" s="34" t="s">
        <v>241</v>
      </c>
      <c r="I1314" s="10"/>
      <c r="J1314" s="11"/>
      <c r="K1314" s="12"/>
      <c r="L1314" s="10">
        <v>10</v>
      </c>
      <c r="M1314" s="36">
        <v>267</v>
      </c>
      <c r="N1314" s="33" t="s">
        <v>245</v>
      </c>
      <c r="O1314" s="30">
        <v>35.85</v>
      </c>
      <c r="P1314" s="13">
        <v>40.880000000000003</v>
      </c>
      <c r="Q1314" s="13">
        <v>40.06</v>
      </c>
      <c r="R1314" s="14">
        <v>0.16302186878727637</v>
      </c>
      <c r="S1314" s="15">
        <v>43.526838966202789</v>
      </c>
      <c r="T1314" s="22">
        <v>16.826838966202789</v>
      </c>
      <c r="U1314" s="23">
        <v>1.3792</v>
      </c>
      <c r="V1314" s="24">
        <v>1.355</v>
      </c>
      <c r="W1314" s="25">
        <v>1.203048E-2</v>
      </c>
      <c r="X1314" s="26">
        <v>1.4373708883610453E-2</v>
      </c>
      <c r="Y1314" s="16">
        <v>3.2121381599999999</v>
      </c>
    </row>
    <row r="1315" spans="2:25" ht="20.100000000000001" customHeight="1" x14ac:dyDescent="0.25">
      <c r="B1315" s="21">
        <v>4852</v>
      </c>
      <c r="C1315" s="10" t="s">
        <v>158</v>
      </c>
      <c r="D1315" s="10" t="s">
        <v>93</v>
      </c>
      <c r="E1315" s="10" t="s">
        <v>94</v>
      </c>
      <c r="F1315" s="10" t="s">
        <v>94</v>
      </c>
      <c r="G1315" s="9" t="s">
        <v>183</v>
      </c>
      <c r="H1315" s="34" t="s">
        <v>1611</v>
      </c>
      <c r="I1315" s="10" t="s">
        <v>238</v>
      </c>
      <c r="J1315" s="11">
        <v>79438</v>
      </c>
      <c r="K1315" s="12"/>
      <c r="L1315" s="10">
        <v>2</v>
      </c>
      <c r="M1315" s="36">
        <v>54</v>
      </c>
      <c r="N1315" s="33" t="s">
        <v>245</v>
      </c>
      <c r="O1315" s="30">
        <v>27.12</v>
      </c>
      <c r="P1315" s="13">
        <v>32.159999999999997</v>
      </c>
      <c r="Q1315" s="13">
        <v>31.54</v>
      </c>
      <c r="R1315" s="14">
        <v>0.12301587301587262</v>
      </c>
      <c r="S1315" s="15">
        <v>6.6428571428571219</v>
      </c>
      <c r="T1315" s="22">
        <v>1.2428571428571211</v>
      </c>
      <c r="U1315" s="23">
        <v>1.3340000000000001</v>
      </c>
      <c r="V1315" s="24">
        <v>1.3694</v>
      </c>
      <c r="W1315" s="25">
        <v>1.2030130000000002E-2</v>
      </c>
      <c r="X1315" s="26">
        <v>1.3717614298642529E-2</v>
      </c>
      <c r="Y1315" s="16">
        <v>0.64962702000000005</v>
      </c>
    </row>
    <row r="1316" spans="2:25" ht="20.100000000000001" customHeight="1" x14ac:dyDescent="0.25">
      <c r="B1316" s="21">
        <v>4670</v>
      </c>
      <c r="C1316" s="10" t="s">
        <v>579</v>
      </c>
      <c r="D1316" s="10" t="s">
        <v>580</v>
      </c>
      <c r="E1316" s="10" t="s">
        <v>581</v>
      </c>
      <c r="F1316" s="10" t="s">
        <v>582</v>
      </c>
      <c r="G1316" s="9" t="s">
        <v>583</v>
      </c>
      <c r="H1316" s="34" t="s">
        <v>584</v>
      </c>
      <c r="I1316" s="10">
        <v>34476</v>
      </c>
      <c r="J1316" s="11"/>
      <c r="K1316" s="12"/>
      <c r="L1316" s="10">
        <v>40</v>
      </c>
      <c r="M1316" s="36">
        <v>962</v>
      </c>
      <c r="N1316" s="33" t="s">
        <v>245</v>
      </c>
      <c r="O1316" s="30">
        <v>35.909999999999997</v>
      </c>
      <c r="P1316" s="13">
        <v>40.92</v>
      </c>
      <c r="Q1316" s="13">
        <v>40.229999999999997</v>
      </c>
      <c r="R1316" s="14">
        <v>0.13772455089820443</v>
      </c>
      <c r="S1316" s="15">
        <v>132.49101796407265</v>
      </c>
      <c r="T1316" s="22">
        <v>36.291017964072658</v>
      </c>
      <c r="U1316" s="23">
        <v>1.3520000000000001</v>
      </c>
      <c r="V1316" s="24">
        <v>1.3821000000000001</v>
      </c>
      <c r="W1316" s="25">
        <v>1.2030040000000002E-2</v>
      </c>
      <c r="X1316" s="26">
        <v>1.3951504722222239E-2</v>
      </c>
      <c r="Y1316" s="16">
        <v>11.572898480000003</v>
      </c>
    </row>
    <row r="1317" spans="2:25" ht="20.100000000000001" customHeight="1" x14ac:dyDescent="0.25">
      <c r="B1317" s="21">
        <v>4700</v>
      </c>
      <c r="C1317" s="10" t="s">
        <v>96</v>
      </c>
      <c r="D1317" s="10" t="s">
        <v>93</v>
      </c>
      <c r="E1317" s="10" t="s">
        <v>94</v>
      </c>
      <c r="F1317" s="10" t="s">
        <v>94</v>
      </c>
      <c r="G1317" s="9" t="s">
        <v>181</v>
      </c>
      <c r="H1317" s="34" t="s">
        <v>875</v>
      </c>
      <c r="I1317" s="10" t="s">
        <v>739</v>
      </c>
      <c r="J1317" s="11">
        <v>79408</v>
      </c>
      <c r="K1317" s="12"/>
      <c r="L1317" s="10">
        <v>6</v>
      </c>
      <c r="M1317" s="36">
        <v>173</v>
      </c>
      <c r="N1317" s="33" t="s">
        <v>245</v>
      </c>
      <c r="O1317" s="30">
        <v>27.51</v>
      </c>
      <c r="P1317" s="13">
        <v>32.53</v>
      </c>
      <c r="Q1317" s="13">
        <v>31.86</v>
      </c>
      <c r="R1317" s="14">
        <v>0.13346613545816768</v>
      </c>
      <c r="S1317" s="15">
        <v>23.089641434263008</v>
      </c>
      <c r="T1317" s="22">
        <v>5.7896414342630083</v>
      </c>
      <c r="U1317" s="23">
        <v>1.3763000000000001</v>
      </c>
      <c r="V1317" s="24">
        <v>1.3576999999999999</v>
      </c>
      <c r="W1317" s="25">
        <v>1.20296E-2</v>
      </c>
      <c r="X1317" s="26">
        <v>1.388243494252874E-2</v>
      </c>
      <c r="Y1317" s="16">
        <v>2.0811207999999999</v>
      </c>
    </row>
    <row r="1318" spans="2:25" ht="20.100000000000001" customHeight="1" x14ac:dyDescent="0.25">
      <c r="B1318" s="21">
        <v>4844</v>
      </c>
      <c r="C1318" s="10" t="s">
        <v>75</v>
      </c>
      <c r="D1318" s="10" t="s">
        <v>92</v>
      </c>
      <c r="E1318" s="10" t="s">
        <v>122</v>
      </c>
      <c r="F1318" s="10" t="s">
        <v>113</v>
      </c>
      <c r="G1318" s="9" t="s">
        <v>151</v>
      </c>
      <c r="H1318" s="34" t="s">
        <v>990</v>
      </c>
      <c r="I1318" s="10" t="s">
        <v>227</v>
      </c>
      <c r="J1318" s="11">
        <v>79943</v>
      </c>
      <c r="K1318" s="12"/>
      <c r="L1318" s="10">
        <v>7</v>
      </c>
      <c r="M1318" s="36">
        <v>185</v>
      </c>
      <c r="N1318" s="33" t="s">
        <v>245</v>
      </c>
      <c r="O1318" s="30">
        <v>28.38</v>
      </c>
      <c r="P1318" s="13">
        <v>33.39</v>
      </c>
      <c r="Q1318" s="13">
        <v>32.450000000000003</v>
      </c>
      <c r="R1318" s="14">
        <v>0.18762475049900149</v>
      </c>
      <c r="S1318" s="15">
        <v>34.710578842315272</v>
      </c>
      <c r="T1318" s="22">
        <v>16.210578842315275</v>
      </c>
      <c r="U1318" s="23">
        <v>1.3415999999999999</v>
      </c>
      <c r="V1318" s="24">
        <v>1.3615999999999999</v>
      </c>
      <c r="W1318" s="25">
        <v>1.2029239999999998E-2</v>
      </c>
      <c r="X1318" s="26">
        <v>1.480749199017198E-2</v>
      </c>
      <c r="Y1318" s="16">
        <v>2.2254093999999998</v>
      </c>
    </row>
    <row r="1319" spans="2:25" ht="20.100000000000001" customHeight="1" x14ac:dyDescent="0.25">
      <c r="B1319" s="21">
        <v>4694</v>
      </c>
      <c r="C1319" s="10" t="s">
        <v>61</v>
      </c>
      <c r="D1319" s="10" t="s">
        <v>92</v>
      </c>
      <c r="E1319" s="10" t="s">
        <v>274</v>
      </c>
      <c r="F1319" s="10" t="s">
        <v>110</v>
      </c>
      <c r="G1319" s="9" t="s">
        <v>144</v>
      </c>
      <c r="H1319" s="34" t="s">
        <v>875</v>
      </c>
      <c r="I1319" s="10" t="s">
        <v>278</v>
      </c>
      <c r="J1319" s="11">
        <v>67294</v>
      </c>
      <c r="K1319" s="12"/>
      <c r="L1319" s="10">
        <v>8</v>
      </c>
      <c r="M1319" s="36">
        <v>192</v>
      </c>
      <c r="N1319" s="33" t="s">
        <v>245</v>
      </c>
      <c r="O1319" s="30">
        <v>35.450000000000003</v>
      </c>
      <c r="P1319" s="13">
        <v>40.450000000000003</v>
      </c>
      <c r="Q1319" s="13">
        <v>39.71</v>
      </c>
      <c r="R1319" s="14">
        <v>0.14800000000000041</v>
      </c>
      <c r="S1319" s="15">
        <v>28.416000000000079</v>
      </c>
      <c r="T1319" s="22">
        <v>9.2160000000000775</v>
      </c>
      <c r="U1319" s="23">
        <v>1.35</v>
      </c>
      <c r="V1319" s="24">
        <v>1.3837999999999999</v>
      </c>
      <c r="W1319" s="25">
        <v>1.202872E-2</v>
      </c>
      <c r="X1319" s="26">
        <v>1.4118215962441319E-2</v>
      </c>
      <c r="Y1319" s="16">
        <v>2.3095142399999999</v>
      </c>
    </row>
    <row r="1320" spans="2:25" ht="20.100000000000001" customHeight="1" x14ac:dyDescent="0.25">
      <c r="B1320" s="21">
        <v>4715</v>
      </c>
      <c r="C1320" s="10" t="s">
        <v>1070</v>
      </c>
      <c r="D1320" s="10" t="s">
        <v>92</v>
      </c>
      <c r="E1320" s="10" t="s">
        <v>274</v>
      </c>
      <c r="F1320" s="10" t="s">
        <v>64</v>
      </c>
      <c r="G1320" s="9" t="s">
        <v>1021</v>
      </c>
      <c r="H1320" s="34" t="s">
        <v>737</v>
      </c>
      <c r="I1320" s="10" t="s">
        <v>221</v>
      </c>
      <c r="J1320" s="11">
        <v>72781</v>
      </c>
      <c r="K1320" s="12"/>
      <c r="L1320" s="10">
        <v>1</v>
      </c>
      <c r="M1320" s="36">
        <v>26</v>
      </c>
      <c r="N1320" s="33" t="s">
        <v>245</v>
      </c>
      <c r="O1320" s="30">
        <v>29.13</v>
      </c>
      <c r="P1320" s="13">
        <v>34.14</v>
      </c>
      <c r="Q1320" s="13">
        <v>33.6</v>
      </c>
      <c r="R1320" s="14">
        <v>0.10778443113772435</v>
      </c>
      <c r="S1320" s="15">
        <v>2.8023952095808329</v>
      </c>
      <c r="T1320" s="22">
        <v>0.20239520958083285</v>
      </c>
      <c r="U1320" s="23">
        <v>1.3364</v>
      </c>
      <c r="V1320" s="24">
        <v>1.3364</v>
      </c>
      <c r="W1320" s="25">
        <v>1.2027600000000001E-2</v>
      </c>
      <c r="X1320" s="26">
        <v>1.3480598657718118E-2</v>
      </c>
      <c r="Y1320" s="16">
        <v>0.31271760000000004</v>
      </c>
    </row>
    <row r="1321" spans="2:25" ht="20.100000000000001" customHeight="1" x14ac:dyDescent="0.25">
      <c r="B1321" s="21">
        <v>4727</v>
      </c>
      <c r="C1321" s="10" t="s">
        <v>77</v>
      </c>
      <c r="D1321" s="10" t="s">
        <v>92</v>
      </c>
      <c r="E1321" s="10" t="s">
        <v>122</v>
      </c>
      <c r="F1321" s="10" t="s">
        <v>114</v>
      </c>
      <c r="G1321" s="9" t="s">
        <v>153</v>
      </c>
      <c r="H1321" s="34" t="s">
        <v>737</v>
      </c>
      <c r="I1321" s="10" t="s">
        <v>229</v>
      </c>
      <c r="J1321" s="11">
        <v>68027</v>
      </c>
      <c r="K1321" s="12"/>
      <c r="L1321" s="10">
        <v>4</v>
      </c>
      <c r="M1321" s="36">
        <v>107</v>
      </c>
      <c r="N1321" s="33" t="s">
        <v>245</v>
      </c>
      <c r="O1321" s="30">
        <v>28.68</v>
      </c>
      <c r="P1321" s="13">
        <v>33.700000000000003</v>
      </c>
      <c r="Q1321" s="13">
        <v>33.229999999999997</v>
      </c>
      <c r="R1321" s="14">
        <v>9.3625498007969252E-2</v>
      </c>
      <c r="S1321" s="15">
        <v>10.01792828685271</v>
      </c>
      <c r="T1321" s="22">
        <v>-0.68207171314729065</v>
      </c>
      <c r="U1321" s="23">
        <v>1.3364</v>
      </c>
      <c r="V1321" s="24">
        <v>1.3364</v>
      </c>
      <c r="W1321" s="25">
        <v>1.2027600000000001E-2</v>
      </c>
      <c r="X1321" s="26">
        <v>1.3270011428571446E-2</v>
      </c>
      <c r="Y1321" s="16">
        <v>1.2869532000000001</v>
      </c>
    </row>
    <row r="1322" spans="2:25" ht="20.100000000000001" customHeight="1" x14ac:dyDescent="0.25">
      <c r="B1322" s="21">
        <v>4675</v>
      </c>
      <c r="C1322" s="10" t="s">
        <v>163</v>
      </c>
      <c r="D1322" s="10" t="s">
        <v>93</v>
      </c>
      <c r="E1322" s="10"/>
      <c r="F1322" s="10"/>
      <c r="G1322" s="9" t="s">
        <v>187</v>
      </c>
      <c r="H1322" s="34" t="s">
        <v>240</v>
      </c>
      <c r="I1322" s="10"/>
      <c r="J1322" s="11"/>
      <c r="K1322" s="12"/>
      <c r="L1322" s="10">
        <v>1</v>
      </c>
      <c r="M1322" s="36">
        <v>16.8</v>
      </c>
      <c r="N1322" s="33" t="s">
        <v>245</v>
      </c>
      <c r="O1322" s="30">
        <v>36.65</v>
      </c>
      <c r="P1322" s="13">
        <v>41.68</v>
      </c>
      <c r="Q1322" s="13">
        <v>40.92</v>
      </c>
      <c r="R1322" s="14">
        <v>0.15109343936381667</v>
      </c>
      <c r="S1322" s="15">
        <v>2.5383697813121202</v>
      </c>
      <c r="T1322" s="22">
        <v>0.85836978131211994</v>
      </c>
      <c r="U1322" s="23">
        <v>1.3755999999999999</v>
      </c>
      <c r="V1322" s="24">
        <v>1.3576999999999999</v>
      </c>
      <c r="W1322" s="25">
        <v>1.2026519999999999E-2</v>
      </c>
      <c r="X1322" s="26">
        <v>1.4167071569086642E-2</v>
      </c>
      <c r="Y1322" s="16">
        <v>0.202045536</v>
      </c>
    </row>
    <row r="1323" spans="2:25" ht="20.100000000000001" customHeight="1" x14ac:dyDescent="0.25">
      <c r="B1323" s="21">
        <v>4762</v>
      </c>
      <c r="C1323" s="10" t="s">
        <v>1022</v>
      </c>
      <c r="D1323" s="10" t="s">
        <v>92</v>
      </c>
      <c r="E1323" s="10" t="s">
        <v>122</v>
      </c>
      <c r="F1323" s="10" t="s">
        <v>74</v>
      </c>
      <c r="G1323" s="9" t="s">
        <v>951</v>
      </c>
      <c r="H1323" s="34" t="s">
        <v>1308</v>
      </c>
      <c r="I1323" s="10" t="s">
        <v>286</v>
      </c>
      <c r="J1323" s="11">
        <v>71597</v>
      </c>
      <c r="K1323" s="12"/>
      <c r="L1323" s="10">
        <v>16</v>
      </c>
      <c r="M1323" s="36">
        <v>467</v>
      </c>
      <c r="N1323" s="33" t="s">
        <v>245</v>
      </c>
      <c r="O1323" s="30">
        <v>35.69</v>
      </c>
      <c r="P1323" s="13">
        <v>40.72</v>
      </c>
      <c r="Q1323" s="13">
        <v>40.17</v>
      </c>
      <c r="R1323" s="14">
        <v>0.10934393638170915</v>
      </c>
      <c r="S1323" s="15">
        <v>51.063618290258177</v>
      </c>
      <c r="T1323" s="22">
        <v>4.3636182902581719</v>
      </c>
      <c r="U1323" s="23">
        <v>1.3244</v>
      </c>
      <c r="V1323" s="24">
        <v>1.3481000000000001</v>
      </c>
      <c r="W1323" s="25">
        <v>1.2026250000000002E-2</v>
      </c>
      <c r="X1323" s="26">
        <v>1.3502686941964279E-2</v>
      </c>
      <c r="Y1323" s="16">
        <v>5.616258750000001</v>
      </c>
    </row>
    <row r="1324" spans="2:25" ht="20.100000000000001" customHeight="1" x14ac:dyDescent="0.25">
      <c r="B1324" s="21">
        <v>4705</v>
      </c>
      <c r="C1324" s="10" t="s">
        <v>31</v>
      </c>
      <c r="D1324" s="10" t="s">
        <v>92</v>
      </c>
      <c r="E1324" s="10" t="s">
        <v>116</v>
      </c>
      <c r="F1324" s="10" t="s">
        <v>101</v>
      </c>
      <c r="G1324" s="9" t="s">
        <v>128</v>
      </c>
      <c r="H1324" s="34" t="s">
        <v>755</v>
      </c>
      <c r="I1324" s="10" t="s">
        <v>1033</v>
      </c>
      <c r="J1324" s="11">
        <v>65365</v>
      </c>
      <c r="K1324" s="12"/>
      <c r="L1324" s="10">
        <v>3</v>
      </c>
      <c r="M1324" s="36">
        <v>83</v>
      </c>
      <c r="N1324" s="33" t="s">
        <v>245</v>
      </c>
      <c r="O1324" s="30">
        <v>35.06</v>
      </c>
      <c r="P1324" s="13">
        <v>40.06</v>
      </c>
      <c r="Q1324" s="13">
        <v>39.42</v>
      </c>
      <c r="R1324" s="14">
        <v>0.12800000000000011</v>
      </c>
      <c r="S1324" s="15">
        <v>10.624000000000009</v>
      </c>
      <c r="T1324" s="22">
        <v>2.3240000000000092</v>
      </c>
      <c r="U1324" s="23">
        <v>1.3535999999999999</v>
      </c>
      <c r="V1324" s="24">
        <v>1.3795999999999999</v>
      </c>
      <c r="W1324" s="25">
        <v>1.2026080000000001E-2</v>
      </c>
      <c r="X1324" s="26">
        <v>1.3791376146788995E-2</v>
      </c>
      <c r="Y1324" s="16">
        <v>0.99816464000000016</v>
      </c>
    </row>
    <row r="1325" spans="2:25" ht="20.100000000000001" customHeight="1" x14ac:dyDescent="0.25">
      <c r="B1325" s="21">
        <v>4723</v>
      </c>
      <c r="C1325" s="10" t="s">
        <v>1017</v>
      </c>
      <c r="D1325" s="10" t="s">
        <v>92</v>
      </c>
      <c r="E1325" s="10" t="s">
        <v>99</v>
      </c>
      <c r="F1325" s="10" t="s">
        <v>45</v>
      </c>
      <c r="G1325" s="9" t="s">
        <v>1018</v>
      </c>
      <c r="H1325" s="34" t="s">
        <v>863</v>
      </c>
      <c r="I1325" s="10" t="s">
        <v>867</v>
      </c>
      <c r="J1325" s="11">
        <v>81059</v>
      </c>
      <c r="K1325" s="12"/>
      <c r="L1325" s="10">
        <v>2</v>
      </c>
      <c r="M1325" s="36">
        <v>53</v>
      </c>
      <c r="N1325" s="33" t="s">
        <v>245</v>
      </c>
      <c r="O1325" s="30">
        <v>36.89</v>
      </c>
      <c r="P1325" s="13">
        <v>41.9</v>
      </c>
      <c r="Q1325" s="13">
        <v>41.24</v>
      </c>
      <c r="R1325" s="14">
        <v>0.13173652694610716</v>
      </c>
      <c r="S1325" s="15">
        <v>6.982035928143679</v>
      </c>
      <c r="T1325" s="22">
        <v>1.682035928143679</v>
      </c>
      <c r="U1325" s="23">
        <v>1.3301000000000001</v>
      </c>
      <c r="V1325" s="24">
        <v>1.3420000000000001</v>
      </c>
      <c r="W1325" s="25">
        <v>1.2024450000000002E-2</v>
      </c>
      <c r="X1325" s="26">
        <v>1.3848849310344821E-2</v>
      </c>
      <c r="Y1325" s="16">
        <v>0.63729585000000011</v>
      </c>
    </row>
    <row r="1326" spans="2:25" ht="20.100000000000001" customHeight="1" x14ac:dyDescent="0.25">
      <c r="B1326" s="21">
        <v>4770</v>
      </c>
      <c r="C1326" s="10" t="s">
        <v>313</v>
      </c>
      <c r="D1326" s="10" t="s">
        <v>92</v>
      </c>
      <c r="E1326" s="10" t="s">
        <v>116</v>
      </c>
      <c r="F1326" s="10" t="s">
        <v>308</v>
      </c>
      <c r="G1326" s="9" t="s">
        <v>314</v>
      </c>
      <c r="H1326" s="34" t="s">
        <v>755</v>
      </c>
      <c r="I1326" s="10" t="s">
        <v>763</v>
      </c>
      <c r="J1326" s="11">
        <v>80153</v>
      </c>
      <c r="K1326" s="12"/>
      <c r="L1326" s="10">
        <v>3</v>
      </c>
      <c r="M1326" s="36">
        <v>83</v>
      </c>
      <c r="N1326" s="33" t="s">
        <v>245</v>
      </c>
      <c r="O1326" s="30">
        <v>28.9</v>
      </c>
      <c r="P1326" s="13">
        <v>33.909999999999997</v>
      </c>
      <c r="Q1326" s="13">
        <v>33.51</v>
      </c>
      <c r="R1326" s="14">
        <v>7.9840319361277196E-2</v>
      </c>
      <c r="S1326" s="15">
        <v>6.6267465069860076</v>
      </c>
      <c r="T1326" s="22">
        <v>-1.6732534930139933</v>
      </c>
      <c r="U1326" s="23">
        <v>1.3255999999999999</v>
      </c>
      <c r="V1326" s="24">
        <v>1.3463000000000001</v>
      </c>
      <c r="W1326" s="25">
        <v>1.2023550000000001E-2</v>
      </c>
      <c r="X1326" s="26">
        <v>1.3066808134490236E-2</v>
      </c>
      <c r="Y1326" s="16">
        <v>0.99795465000000005</v>
      </c>
    </row>
    <row r="1327" spans="2:25" ht="20.100000000000001" customHeight="1" x14ac:dyDescent="0.25">
      <c r="B1327" s="21">
        <v>4703</v>
      </c>
      <c r="C1327" s="10" t="s">
        <v>359</v>
      </c>
      <c r="D1327" s="10" t="s">
        <v>93</v>
      </c>
      <c r="E1327" s="10" t="s">
        <v>94</v>
      </c>
      <c r="F1327" s="10" t="s">
        <v>166</v>
      </c>
      <c r="G1327" s="9" t="s">
        <v>360</v>
      </c>
      <c r="H1327" s="34" t="s">
        <v>875</v>
      </c>
      <c r="I1327" s="10" t="s">
        <v>811</v>
      </c>
      <c r="J1327" s="11">
        <v>68495</v>
      </c>
      <c r="K1327" s="12"/>
      <c r="L1327" s="10">
        <v>3</v>
      </c>
      <c r="M1327" s="36">
        <v>90</v>
      </c>
      <c r="N1327" s="33" t="s">
        <v>245</v>
      </c>
      <c r="O1327" s="30">
        <v>27.86</v>
      </c>
      <c r="P1327" s="13">
        <v>32.9</v>
      </c>
      <c r="Q1327" s="13">
        <v>32.049999999999997</v>
      </c>
      <c r="R1327" s="14">
        <v>0.16865079365079397</v>
      </c>
      <c r="S1327" s="15">
        <v>15.178571428571457</v>
      </c>
      <c r="T1327" s="22">
        <v>6.1785714285714564</v>
      </c>
      <c r="U1327" s="23">
        <v>1.3544</v>
      </c>
      <c r="V1327" s="24">
        <v>1.3782000000000001</v>
      </c>
      <c r="W1327" s="25">
        <v>1.2023440000000002E-2</v>
      </c>
      <c r="X1327" s="26">
        <v>1.4462562673031034E-2</v>
      </c>
      <c r="Y1327" s="16">
        <v>1.0821096000000001</v>
      </c>
    </row>
    <row r="1328" spans="2:25" ht="20.100000000000001" customHeight="1" x14ac:dyDescent="0.25">
      <c r="B1328" s="21">
        <v>4734</v>
      </c>
      <c r="C1328" s="10" t="s">
        <v>1226</v>
      </c>
      <c r="D1328" s="10" t="s">
        <v>93</v>
      </c>
      <c r="E1328" s="10" t="s">
        <v>87</v>
      </c>
      <c r="F1328" s="10" t="s">
        <v>299</v>
      </c>
      <c r="G1328" s="9" t="s">
        <v>300</v>
      </c>
      <c r="H1328" s="34" t="s">
        <v>875</v>
      </c>
      <c r="I1328" s="10" t="s">
        <v>301</v>
      </c>
      <c r="J1328" s="11">
        <v>77277</v>
      </c>
      <c r="K1328" s="12"/>
      <c r="L1328" s="10">
        <v>1</v>
      </c>
      <c r="M1328" s="36">
        <v>4.5999999999999996</v>
      </c>
      <c r="N1328" s="33" t="s">
        <v>245</v>
      </c>
      <c r="O1328" s="30">
        <v>28.41</v>
      </c>
      <c r="P1328" s="13">
        <v>33.46</v>
      </c>
      <c r="Q1328" s="13">
        <v>32.909999999999997</v>
      </c>
      <c r="R1328" s="14">
        <v>0.10891089108910974</v>
      </c>
      <c r="S1328" s="15">
        <v>0.50099009900990477</v>
      </c>
      <c r="T1328" s="22">
        <v>4.0990099009904787E-2</v>
      </c>
      <c r="U1328" s="23">
        <v>1.3307</v>
      </c>
      <c r="V1328" s="24">
        <v>1.3411</v>
      </c>
      <c r="W1328" s="25">
        <v>1.2023100000000002E-2</v>
      </c>
      <c r="X1328" s="26">
        <v>1.3492590000000016E-2</v>
      </c>
      <c r="Y1328" s="16">
        <v>5.5306260000000003E-2</v>
      </c>
    </row>
    <row r="1329" spans="2:25" ht="20.100000000000001" customHeight="1" x14ac:dyDescent="0.25">
      <c r="B1329" s="21">
        <v>4689</v>
      </c>
      <c r="C1329" s="10" t="s">
        <v>785</v>
      </c>
      <c r="D1329" s="10"/>
      <c r="E1329" s="10"/>
      <c r="F1329" s="10"/>
      <c r="G1329" s="9" t="s">
        <v>786</v>
      </c>
      <c r="H1329" s="34" t="s">
        <v>780</v>
      </c>
      <c r="I1329" s="10" t="s">
        <v>255</v>
      </c>
      <c r="J1329" s="11"/>
      <c r="K1329" s="12"/>
      <c r="L1329" s="10">
        <v>3</v>
      </c>
      <c r="M1329" s="36">
        <v>61.15</v>
      </c>
      <c r="N1329" s="33" t="s">
        <v>245</v>
      </c>
      <c r="O1329" s="30">
        <v>35.07</v>
      </c>
      <c r="P1329" s="13">
        <v>40.07</v>
      </c>
      <c r="Q1329" s="13">
        <v>39.380000000000003</v>
      </c>
      <c r="R1329" s="14">
        <v>0.13799999999999954</v>
      </c>
      <c r="S1329" s="15">
        <v>8.4386999999999723</v>
      </c>
      <c r="T1329" s="22">
        <v>2.3236999999999717</v>
      </c>
      <c r="U1329" s="23">
        <v>1.3767</v>
      </c>
      <c r="V1329" s="24">
        <v>1.3557999999999999</v>
      </c>
      <c r="W1329" s="25">
        <v>1.2022999999999999E-2</v>
      </c>
      <c r="X1329" s="26">
        <v>1.3947795823665884E-2</v>
      </c>
      <c r="Y1329" s="16">
        <v>0.73520644999999996</v>
      </c>
    </row>
    <row r="1330" spans="2:25" ht="20.100000000000001" customHeight="1" x14ac:dyDescent="0.25">
      <c r="B1330" s="21">
        <v>4776</v>
      </c>
      <c r="C1330" s="10" t="s">
        <v>77</v>
      </c>
      <c r="D1330" s="10" t="s">
        <v>92</v>
      </c>
      <c r="E1330" s="10" t="s">
        <v>122</v>
      </c>
      <c r="F1330" s="10" t="s">
        <v>74</v>
      </c>
      <c r="G1330" s="9" t="s">
        <v>153</v>
      </c>
      <c r="H1330" s="34" t="s">
        <v>990</v>
      </c>
      <c r="I1330" s="10" t="s">
        <v>229</v>
      </c>
      <c r="J1330" s="11">
        <v>68036</v>
      </c>
      <c r="K1330" s="12"/>
      <c r="L1330" s="10">
        <v>9</v>
      </c>
      <c r="M1330" s="36">
        <v>254.6</v>
      </c>
      <c r="N1330" s="33" t="s">
        <v>245</v>
      </c>
      <c r="O1330" s="30">
        <v>28.35</v>
      </c>
      <c r="P1330" s="13">
        <v>33.35</v>
      </c>
      <c r="Q1330" s="13">
        <v>32.549999999999997</v>
      </c>
      <c r="R1330" s="14">
        <v>0.16000000000000086</v>
      </c>
      <c r="S1330" s="15">
        <v>40.736000000000217</v>
      </c>
      <c r="T1330" s="22">
        <v>15.276000000000218</v>
      </c>
      <c r="U1330" s="23">
        <v>1.3270999999999999</v>
      </c>
      <c r="V1330" s="24">
        <v>1.3444</v>
      </c>
      <c r="W1330" s="25">
        <v>1.2021749999999999E-2</v>
      </c>
      <c r="X1330" s="26">
        <v>1.4311607142857155E-2</v>
      </c>
      <c r="Y1330" s="16">
        <v>3.0607375499999998</v>
      </c>
    </row>
    <row r="1331" spans="2:25" ht="20.100000000000001" customHeight="1" x14ac:dyDescent="0.25">
      <c r="B1331" s="21">
        <v>4718</v>
      </c>
      <c r="C1331" s="10" t="s">
        <v>1059</v>
      </c>
      <c r="D1331" s="10" t="s">
        <v>92</v>
      </c>
      <c r="E1331" s="10" t="s">
        <v>116</v>
      </c>
      <c r="F1331" s="10" t="s">
        <v>29</v>
      </c>
      <c r="G1331" s="9" t="s">
        <v>126</v>
      </c>
      <c r="H1331" s="34" t="s">
        <v>755</v>
      </c>
      <c r="I1331" s="10" t="s">
        <v>199</v>
      </c>
      <c r="J1331" s="11">
        <v>71628</v>
      </c>
      <c r="K1331" s="12"/>
      <c r="L1331" s="10">
        <v>1</v>
      </c>
      <c r="M1331" s="36">
        <v>4.5</v>
      </c>
      <c r="N1331" s="33" t="s">
        <v>245</v>
      </c>
      <c r="O1331" s="30">
        <v>36.35</v>
      </c>
      <c r="P1331" s="13">
        <v>41.37</v>
      </c>
      <c r="Q1331" s="13">
        <v>40.93</v>
      </c>
      <c r="R1331" s="14">
        <v>8.7649402390437864E-2</v>
      </c>
      <c r="S1331" s="15">
        <v>0.39442231075697037</v>
      </c>
      <c r="T1331" s="22">
        <v>-5.5577689243029638E-2</v>
      </c>
      <c r="U1331" s="23">
        <v>1.3423</v>
      </c>
      <c r="V1331" s="24">
        <v>1.329</v>
      </c>
      <c r="W1331" s="25">
        <v>1.2020850000000001E-2</v>
      </c>
      <c r="X1331" s="26">
        <v>1.3175691484716152E-2</v>
      </c>
      <c r="Y1331" s="16">
        <v>5.4093825000000005E-2</v>
      </c>
    </row>
    <row r="1332" spans="2:25" ht="20.100000000000001" customHeight="1" x14ac:dyDescent="0.25">
      <c r="B1332" s="21">
        <v>4844</v>
      </c>
      <c r="C1332" s="10" t="s">
        <v>1359</v>
      </c>
      <c r="D1332" s="10" t="s">
        <v>92</v>
      </c>
      <c r="E1332" s="10" t="s">
        <v>274</v>
      </c>
      <c r="F1332" s="10" t="s">
        <v>72</v>
      </c>
      <c r="G1332" s="9" t="s">
        <v>150</v>
      </c>
      <c r="H1332" s="34" t="s">
        <v>990</v>
      </c>
      <c r="I1332" s="10" t="s">
        <v>225</v>
      </c>
      <c r="J1332" s="11">
        <v>81671</v>
      </c>
      <c r="K1332" s="12"/>
      <c r="L1332" s="10">
        <v>16</v>
      </c>
      <c r="M1332" s="36">
        <v>454</v>
      </c>
      <c r="N1332" s="33" t="s">
        <v>245</v>
      </c>
      <c r="O1332" s="30">
        <v>28.9</v>
      </c>
      <c r="P1332" s="13">
        <v>33.92</v>
      </c>
      <c r="Q1332" s="13">
        <v>33.01</v>
      </c>
      <c r="R1332" s="14">
        <v>0.18127490039840699</v>
      </c>
      <c r="S1332" s="15">
        <v>82.298804780876779</v>
      </c>
      <c r="T1332" s="22">
        <v>36.898804780876773</v>
      </c>
      <c r="U1332" s="23">
        <v>1.3394999999999999</v>
      </c>
      <c r="V1332" s="24">
        <v>1.3613999999999999</v>
      </c>
      <c r="W1332" s="25">
        <v>1.2019005000000001E-2</v>
      </c>
      <c r="X1332" s="26">
        <v>1.4680147226277385E-2</v>
      </c>
      <c r="Y1332" s="16">
        <v>5.4566282700000004</v>
      </c>
    </row>
    <row r="1333" spans="2:25" ht="20.100000000000001" customHeight="1" x14ac:dyDescent="0.25">
      <c r="B1333" s="21">
        <v>4840</v>
      </c>
      <c r="C1333" s="10" t="s">
        <v>364</v>
      </c>
      <c r="D1333" s="10" t="s">
        <v>365</v>
      </c>
      <c r="E1333" s="10" t="s">
        <v>366</v>
      </c>
      <c r="F1333" s="10" t="s">
        <v>367</v>
      </c>
      <c r="G1333" s="9" t="s">
        <v>368</v>
      </c>
      <c r="H1333" s="34" t="s">
        <v>1580</v>
      </c>
      <c r="I1333" s="10" t="s">
        <v>1581</v>
      </c>
      <c r="J1333" s="11">
        <v>65025</v>
      </c>
      <c r="K1333" s="12"/>
      <c r="L1333" s="10">
        <v>17</v>
      </c>
      <c r="M1333" s="36">
        <v>402.2</v>
      </c>
      <c r="N1333" s="33" t="s">
        <v>245</v>
      </c>
      <c r="O1333" s="30">
        <v>31.48</v>
      </c>
      <c r="P1333" s="13">
        <v>36.5</v>
      </c>
      <c r="Q1333" s="13">
        <v>35.840000000000003</v>
      </c>
      <c r="R1333" s="14">
        <v>0.1314741035856567</v>
      </c>
      <c r="S1333" s="15">
        <v>52.87888446215112</v>
      </c>
      <c r="T1333" s="22">
        <v>12.658884462151121</v>
      </c>
      <c r="U1333" s="23">
        <v>1.2985</v>
      </c>
      <c r="V1333" s="24">
        <v>1.3142</v>
      </c>
      <c r="W1333" s="25">
        <v>1.201842E-2</v>
      </c>
      <c r="X1333" s="26">
        <v>1.3837722110091733E-2</v>
      </c>
      <c r="Y1333" s="16">
        <v>4.8338085240000002</v>
      </c>
    </row>
    <row r="1334" spans="2:25" ht="20.100000000000001" customHeight="1" x14ac:dyDescent="0.25">
      <c r="B1334" s="21">
        <v>4700</v>
      </c>
      <c r="C1334" s="10" t="s">
        <v>722</v>
      </c>
      <c r="D1334" s="10" t="s">
        <v>92</v>
      </c>
      <c r="E1334" s="10" t="s">
        <v>274</v>
      </c>
      <c r="F1334" s="10" t="s">
        <v>354</v>
      </c>
      <c r="G1334" s="9" t="s">
        <v>723</v>
      </c>
      <c r="H1334" s="34" t="s">
        <v>737</v>
      </c>
      <c r="I1334" s="10" t="s">
        <v>690</v>
      </c>
      <c r="J1334" s="11">
        <v>73080</v>
      </c>
      <c r="K1334" s="12"/>
      <c r="L1334" s="10">
        <v>2</v>
      </c>
      <c r="M1334" s="36">
        <v>35</v>
      </c>
      <c r="N1334" s="33" t="s">
        <v>245</v>
      </c>
      <c r="O1334" s="30">
        <v>27.75</v>
      </c>
      <c r="P1334" s="13">
        <v>32.78</v>
      </c>
      <c r="Q1334" s="13">
        <v>32.229999999999997</v>
      </c>
      <c r="R1334" s="14">
        <v>0.10934393638171057</v>
      </c>
      <c r="S1334" s="15">
        <v>3.8270377733598697</v>
      </c>
      <c r="T1334" s="22">
        <v>0.32703777335986972</v>
      </c>
      <c r="U1334" s="23">
        <v>1.3564000000000001</v>
      </c>
      <c r="V1334" s="24">
        <v>1.3745000000000001</v>
      </c>
      <c r="W1334" s="25">
        <v>1.2015960000000001E-2</v>
      </c>
      <c r="X1334" s="26">
        <v>1.34911336607143E-2</v>
      </c>
      <c r="Y1334" s="16">
        <v>0.4205586</v>
      </c>
    </row>
    <row r="1335" spans="2:25" ht="20.100000000000001" customHeight="1" x14ac:dyDescent="0.25">
      <c r="B1335" s="21">
        <v>4705</v>
      </c>
      <c r="C1335" s="10" t="s">
        <v>1027</v>
      </c>
      <c r="D1335" s="10" t="s">
        <v>93</v>
      </c>
      <c r="E1335" s="10" t="s">
        <v>87</v>
      </c>
      <c r="F1335" s="10" t="s">
        <v>299</v>
      </c>
      <c r="G1335" s="9" t="s">
        <v>300</v>
      </c>
      <c r="H1335" s="34" t="s">
        <v>875</v>
      </c>
      <c r="I1335" s="10" t="s">
        <v>301</v>
      </c>
      <c r="J1335" s="11">
        <v>77265</v>
      </c>
      <c r="K1335" s="12"/>
      <c r="L1335" s="10">
        <v>1</v>
      </c>
      <c r="M1335" s="36">
        <v>6</v>
      </c>
      <c r="N1335" s="33" t="s">
        <v>245</v>
      </c>
      <c r="O1335" s="30">
        <v>50.47</v>
      </c>
      <c r="P1335" s="13">
        <v>55.47</v>
      </c>
      <c r="Q1335" s="13">
        <v>54.98</v>
      </c>
      <c r="R1335" s="14">
        <v>9.8000000000000392E-2</v>
      </c>
      <c r="S1335" s="15">
        <v>0.5880000000000023</v>
      </c>
      <c r="T1335" s="22">
        <v>-1.1999999999997679E-2</v>
      </c>
      <c r="U1335" s="23">
        <v>1.3560000000000001</v>
      </c>
      <c r="V1335" s="24">
        <v>1.3749</v>
      </c>
      <c r="W1335" s="25">
        <v>1.2015960000000001E-2</v>
      </c>
      <c r="X1335" s="26">
        <v>1.3321463414634154E-2</v>
      </c>
      <c r="Y1335" s="16">
        <v>7.2095760000000009E-2</v>
      </c>
    </row>
    <row r="1336" spans="2:25" ht="20.100000000000001" customHeight="1" x14ac:dyDescent="0.25">
      <c r="B1336" s="21">
        <v>4872</v>
      </c>
      <c r="C1336" s="10" t="s">
        <v>344</v>
      </c>
      <c r="D1336" s="10" t="s">
        <v>92</v>
      </c>
      <c r="E1336" s="10" t="s">
        <v>318</v>
      </c>
      <c r="F1336" s="10" t="s">
        <v>337</v>
      </c>
      <c r="G1336" s="9" t="s">
        <v>345</v>
      </c>
      <c r="H1336" s="34" t="s">
        <v>755</v>
      </c>
      <c r="I1336" s="10" t="s">
        <v>339</v>
      </c>
      <c r="J1336" s="11">
        <v>76375</v>
      </c>
      <c r="K1336" s="12"/>
      <c r="L1336" s="10">
        <v>1</v>
      </c>
      <c r="M1336" s="36">
        <v>28</v>
      </c>
      <c r="N1336" s="33" t="s">
        <v>245</v>
      </c>
      <c r="O1336" s="30">
        <v>29.02</v>
      </c>
      <c r="P1336" s="13">
        <v>34.04</v>
      </c>
      <c r="Q1336" s="13">
        <v>33.26</v>
      </c>
      <c r="R1336" s="14">
        <v>0.15537848605577714</v>
      </c>
      <c r="S1336" s="15">
        <v>4.3505976095617598</v>
      </c>
      <c r="T1336" s="22">
        <v>1.55059760956176</v>
      </c>
      <c r="U1336" s="23">
        <v>1.3591</v>
      </c>
      <c r="V1336" s="24">
        <v>1.3407</v>
      </c>
      <c r="W1336" s="25">
        <v>1.201411E-2</v>
      </c>
      <c r="X1336" s="26">
        <v>1.4224252877358495E-2</v>
      </c>
      <c r="Y1336" s="16">
        <v>0.33639508000000001</v>
      </c>
    </row>
    <row r="1337" spans="2:25" ht="20.100000000000001" customHeight="1" x14ac:dyDescent="0.25">
      <c r="B1337" s="21">
        <v>4895</v>
      </c>
      <c r="C1337" s="10" t="s">
        <v>96</v>
      </c>
      <c r="D1337" s="10" t="s">
        <v>93</v>
      </c>
      <c r="E1337" s="10" t="s">
        <v>94</v>
      </c>
      <c r="F1337" s="10" t="s">
        <v>94</v>
      </c>
      <c r="G1337" s="9" t="s">
        <v>181</v>
      </c>
      <c r="H1337" s="34" t="s">
        <v>875</v>
      </c>
      <c r="I1337" s="10" t="s">
        <v>238</v>
      </c>
      <c r="J1337" s="11">
        <v>79444</v>
      </c>
      <c r="K1337" s="12"/>
      <c r="L1337" s="10">
        <v>11</v>
      </c>
      <c r="M1337" s="36">
        <v>242</v>
      </c>
      <c r="N1337" s="33" t="s">
        <v>245</v>
      </c>
      <c r="O1337" s="30">
        <v>29.41</v>
      </c>
      <c r="P1337" s="13">
        <v>34.42</v>
      </c>
      <c r="Q1337" s="13">
        <v>33.659999999999997</v>
      </c>
      <c r="R1337" s="14">
        <v>0.15169660678642813</v>
      </c>
      <c r="S1337" s="15">
        <v>36.710578842315606</v>
      </c>
      <c r="T1337" s="22">
        <v>12.510578842315606</v>
      </c>
      <c r="U1337" s="23">
        <v>1.3687</v>
      </c>
      <c r="V1337" s="24">
        <v>1.3310999999999999</v>
      </c>
      <c r="W1337" s="25">
        <v>1.201411E-2</v>
      </c>
      <c r="X1337" s="26">
        <v>1.4162515552941193E-2</v>
      </c>
      <c r="Y1337" s="16">
        <v>2.9074146199999999</v>
      </c>
    </row>
    <row r="1338" spans="2:25" ht="20.100000000000001" customHeight="1" x14ac:dyDescent="0.25">
      <c r="B1338" s="21">
        <v>4838</v>
      </c>
      <c r="C1338" s="10" t="s">
        <v>1203</v>
      </c>
      <c r="D1338" s="10" t="s">
        <v>92</v>
      </c>
      <c r="E1338" s="10" t="s">
        <v>124</v>
      </c>
      <c r="F1338" s="10" t="s">
        <v>124</v>
      </c>
      <c r="G1338" s="9" t="s">
        <v>1204</v>
      </c>
      <c r="H1338" s="34" t="s">
        <v>1551</v>
      </c>
      <c r="I1338" s="10" t="s">
        <v>1573</v>
      </c>
      <c r="J1338" s="11">
        <v>81513</v>
      </c>
      <c r="K1338" s="12"/>
      <c r="L1338" s="10">
        <v>2</v>
      </c>
      <c r="M1338" s="36">
        <v>37</v>
      </c>
      <c r="N1338" s="33" t="s">
        <v>245</v>
      </c>
      <c r="O1338" s="30">
        <v>28.42</v>
      </c>
      <c r="P1338" s="13">
        <v>33.42</v>
      </c>
      <c r="Q1338" s="13">
        <v>32.799999999999997</v>
      </c>
      <c r="R1338" s="14">
        <v>0.12400000000000092</v>
      </c>
      <c r="S1338" s="15">
        <v>4.5880000000000338</v>
      </c>
      <c r="T1338" s="22">
        <v>0.88800000000003365</v>
      </c>
      <c r="U1338" s="23">
        <v>1.294</v>
      </c>
      <c r="V1338" s="24">
        <v>1.3176000000000001</v>
      </c>
      <c r="W1338" s="25">
        <v>1.2013360000000002E-2</v>
      </c>
      <c r="X1338" s="26">
        <v>1.371388127853883E-2</v>
      </c>
      <c r="Y1338" s="16">
        <v>0.44449432000000011</v>
      </c>
    </row>
    <row r="1339" spans="2:25" ht="20.100000000000001" customHeight="1" x14ac:dyDescent="0.25">
      <c r="B1339" s="21">
        <v>4690</v>
      </c>
      <c r="C1339" s="10" t="s">
        <v>837</v>
      </c>
      <c r="D1339" s="10" t="s">
        <v>92</v>
      </c>
      <c r="E1339" s="10" t="s">
        <v>318</v>
      </c>
      <c r="F1339" s="10" t="s">
        <v>328</v>
      </c>
      <c r="G1339" s="9" t="s">
        <v>331</v>
      </c>
      <c r="H1339" s="34" t="s">
        <v>835</v>
      </c>
      <c r="I1339" s="10" t="s">
        <v>836</v>
      </c>
      <c r="J1339" s="11">
        <v>65333</v>
      </c>
      <c r="K1339" s="12"/>
      <c r="L1339" s="10">
        <v>2</v>
      </c>
      <c r="M1339" s="36">
        <v>56</v>
      </c>
      <c r="N1339" s="33" t="s">
        <v>245</v>
      </c>
      <c r="O1339" s="30">
        <v>29.17</v>
      </c>
      <c r="P1339" s="13">
        <v>34.200000000000003</v>
      </c>
      <c r="Q1339" s="13">
        <v>33.58</v>
      </c>
      <c r="R1339" s="14">
        <v>0.12326043737574641</v>
      </c>
      <c r="S1339" s="15">
        <v>6.9025844930417986</v>
      </c>
      <c r="T1339" s="22">
        <v>1.3025844930417985</v>
      </c>
      <c r="U1339" s="23">
        <v>1.3798999999999999</v>
      </c>
      <c r="V1339" s="24">
        <v>1.3501000000000001</v>
      </c>
      <c r="W1339" s="25">
        <v>1.2012E-2</v>
      </c>
      <c r="X1339" s="26">
        <v>1.3700761904761919E-2</v>
      </c>
      <c r="Y1339" s="16">
        <v>0.67267200000000005</v>
      </c>
    </row>
    <row r="1340" spans="2:25" ht="20.100000000000001" customHeight="1" x14ac:dyDescent="0.25">
      <c r="B1340" s="21">
        <v>4854</v>
      </c>
      <c r="C1340" s="10" t="s">
        <v>336</v>
      </c>
      <c r="D1340" s="10" t="s">
        <v>92</v>
      </c>
      <c r="E1340" s="10" t="s">
        <v>318</v>
      </c>
      <c r="F1340" s="10" t="s">
        <v>337</v>
      </c>
      <c r="G1340" s="9" t="s">
        <v>338</v>
      </c>
      <c r="H1340" s="34" t="s">
        <v>755</v>
      </c>
      <c r="I1340" s="10" t="s">
        <v>339</v>
      </c>
      <c r="J1340" s="11">
        <v>76372</v>
      </c>
      <c r="K1340" s="12"/>
      <c r="L1340" s="10">
        <v>2</v>
      </c>
      <c r="M1340" s="36">
        <v>54</v>
      </c>
      <c r="N1340" s="33" t="s">
        <v>245</v>
      </c>
      <c r="O1340" s="30">
        <v>36.35</v>
      </c>
      <c r="P1340" s="13">
        <v>41.36</v>
      </c>
      <c r="Q1340" s="13">
        <v>40.71</v>
      </c>
      <c r="R1340" s="14">
        <v>0.12974051896207561</v>
      </c>
      <c r="S1340" s="15">
        <v>7.0059880239520833</v>
      </c>
      <c r="T1340" s="22">
        <v>1.6059880239520827</v>
      </c>
      <c r="U1340" s="23">
        <v>1.3379000000000001</v>
      </c>
      <c r="V1340" s="24">
        <v>1.3612</v>
      </c>
      <c r="W1340" s="25">
        <v>1.2010995E-2</v>
      </c>
      <c r="X1340" s="26">
        <v>1.3801624988532107E-2</v>
      </c>
      <c r="Y1340" s="16">
        <v>0.64859372999999998</v>
      </c>
    </row>
    <row r="1341" spans="2:25" ht="20.100000000000001" customHeight="1" x14ac:dyDescent="0.25">
      <c r="B1341" s="21">
        <v>4888</v>
      </c>
      <c r="C1341" s="10" t="s">
        <v>641</v>
      </c>
      <c r="D1341" s="10" t="s">
        <v>535</v>
      </c>
      <c r="E1341" s="10" t="s">
        <v>566</v>
      </c>
      <c r="F1341" s="10" t="s">
        <v>567</v>
      </c>
      <c r="G1341" s="9" t="s">
        <v>568</v>
      </c>
      <c r="H1341" s="34" t="s">
        <v>1664</v>
      </c>
      <c r="I1341" s="10" t="s">
        <v>1665</v>
      </c>
      <c r="J1341" s="11">
        <v>77755</v>
      </c>
      <c r="K1341" s="12"/>
      <c r="L1341" s="10">
        <v>8</v>
      </c>
      <c r="M1341" s="36">
        <v>215.6</v>
      </c>
      <c r="N1341" s="33" t="s">
        <v>245</v>
      </c>
      <c r="O1341" s="30">
        <v>36.090000000000003</v>
      </c>
      <c r="P1341" s="13">
        <v>41.09</v>
      </c>
      <c r="Q1341" s="13">
        <v>40.53</v>
      </c>
      <c r="R1341" s="14">
        <v>0.11200000000000046</v>
      </c>
      <c r="S1341" s="15">
        <v>24.147200000000097</v>
      </c>
      <c r="T1341" s="22">
        <v>2.5872000000000979</v>
      </c>
      <c r="U1341" s="23">
        <v>1.3766</v>
      </c>
      <c r="V1341" s="24">
        <v>1.3225</v>
      </c>
      <c r="W1341" s="25">
        <v>1.2010995E-2</v>
      </c>
      <c r="X1341" s="26">
        <v>1.3525895270270276E-2</v>
      </c>
      <c r="Y1341" s="16">
        <v>2.5895705219999998</v>
      </c>
    </row>
    <row r="1342" spans="2:25" ht="20.100000000000001" customHeight="1" x14ac:dyDescent="0.25">
      <c r="B1342" s="21">
        <v>4723</v>
      </c>
      <c r="C1342" s="10" t="s">
        <v>876</v>
      </c>
      <c r="D1342" s="10" t="s">
        <v>92</v>
      </c>
      <c r="E1342" s="10" t="s">
        <v>274</v>
      </c>
      <c r="F1342" s="10" t="s">
        <v>276</v>
      </c>
      <c r="G1342" s="9" t="s">
        <v>877</v>
      </c>
      <c r="H1342" s="34" t="s">
        <v>737</v>
      </c>
      <c r="I1342" s="10" t="s">
        <v>277</v>
      </c>
      <c r="J1342" s="11">
        <v>81159</v>
      </c>
      <c r="K1342" s="12"/>
      <c r="L1342" s="10">
        <v>1</v>
      </c>
      <c r="M1342" s="36">
        <v>28.2</v>
      </c>
      <c r="N1342" s="33" t="s">
        <v>245</v>
      </c>
      <c r="O1342" s="30">
        <v>28</v>
      </c>
      <c r="P1342" s="13">
        <v>33.04</v>
      </c>
      <c r="Q1342" s="13">
        <v>32.19</v>
      </c>
      <c r="R1342" s="14">
        <v>0.16865079365079397</v>
      </c>
      <c r="S1342" s="15">
        <v>4.7559523809523894</v>
      </c>
      <c r="T1342" s="22">
        <v>1.9359523809523898</v>
      </c>
      <c r="U1342" s="23">
        <v>1.3455999999999999</v>
      </c>
      <c r="V1342" s="24">
        <v>1.3232999999999999</v>
      </c>
      <c r="W1342" s="25">
        <v>1.201005E-2</v>
      </c>
      <c r="X1342" s="26">
        <v>1.4446456324582344E-2</v>
      </c>
      <c r="Y1342" s="16">
        <v>0.33868340999999996</v>
      </c>
    </row>
    <row r="1343" spans="2:25" ht="20.100000000000001" customHeight="1" x14ac:dyDescent="0.25">
      <c r="B1343" s="21">
        <v>4742</v>
      </c>
      <c r="C1343" s="10" t="s">
        <v>47</v>
      </c>
      <c r="D1343" s="10" t="s">
        <v>92</v>
      </c>
      <c r="E1343" s="10" t="s">
        <v>99</v>
      </c>
      <c r="F1343" s="10" t="s">
        <v>46</v>
      </c>
      <c r="G1343" s="9" t="s">
        <v>137</v>
      </c>
      <c r="H1343" s="34" t="s">
        <v>863</v>
      </c>
      <c r="I1343" s="10" t="s">
        <v>420</v>
      </c>
      <c r="J1343" s="11">
        <v>73637</v>
      </c>
      <c r="K1343" s="12"/>
      <c r="L1343" s="10">
        <v>17</v>
      </c>
      <c r="M1343" s="36">
        <v>455</v>
      </c>
      <c r="N1343" s="33" t="s">
        <v>245</v>
      </c>
      <c r="O1343" s="30">
        <v>32.24</v>
      </c>
      <c r="P1343" s="13">
        <v>37.28</v>
      </c>
      <c r="Q1343" s="13">
        <v>36.67</v>
      </c>
      <c r="R1343" s="14">
        <v>0.12103174603174593</v>
      </c>
      <c r="S1343" s="15">
        <v>55.0694444444444</v>
      </c>
      <c r="T1343" s="22">
        <v>9.5694444444443985</v>
      </c>
      <c r="U1343" s="23">
        <v>1.3218000000000001</v>
      </c>
      <c r="V1343" s="24">
        <v>1.3471</v>
      </c>
      <c r="W1343" s="25">
        <v>1.201005E-2</v>
      </c>
      <c r="X1343" s="26">
        <v>1.3663804063205415E-2</v>
      </c>
      <c r="Y1343" s="16">
        <v>5.4645727499999994</v>
      </c>
    </row>
    <row r="1344" spans="2:25" ht="20.100000000000001" customHeight="1" x14ac:dyDescent="0.25">
      <c r="B1344" s="21">
        <v>4750</v>
      </c>
      <c r="C1344" s="10" t="s">
        <v>162</v>
      </c>
      <c r="D1344" s="10" t="s">
        <v>93</v>
      </c>
      <c r="E1344" s="10" t="s">
        <v>94</v>
      </c>
      <c r="F1344" s="10" t="s">
        <v>161</v>
      </c>
      <c r="G1344" s="9" t="s">
        <v>1263</v>
      </c>
      <c r="H1344" s="34" t="s">
        <v>875</v>
      </c>
      <c r="I1344" s="10" t="s">
        <v>239</v>
      </c>
      <c r="J1344" s="11">
        <v>76667</v>
      </c>
      <c r="K1344" s="12"/>
      <c r="L1344" s="10">
        <v>5</v>
      </c>
      <c r="M1344" s="36">
        <v>136</v>
      </c>
      <c r="N1344" s="33" t="s">
        <v>245</v>
      </c>
      <c r="O1344" s="30">
        <v>36.659999999999997</v>
      </c>
      <c r="P1344" s="13">
        <v>41.69</v>
      </c>
      <c r="Q1344" s="13">
        <v>40.770000000000003</v>
      </c>
      <c r="R1344" s="14">
        <v>0.18290258449304064</v>
      </c>
      <c r="S1344" s="15">
        <v>24.874751491053527</v>
      </c>
      <c r="T1344" s="22">
        <v>11.274751491053527</v>
      </c>
      <c r="U1344" s="23">
        <v>1.3269</v>
      </c>
      <c r="V1344" s="24">
        <v>1.3416999999999999</v>
      </c>
      <c r="W1344" s="25">
        <v>1.2008699999999999E-2</v>
      </c>
      <c r="X1344" s="26">
        <v>1.4696778832116767E-2</v>
      </c>
      <c r="Y1344" s="16">
        <v>1.6331831999999999</v>
      </c>
    </row>
    <row r="1345" spans="2:25" ht="20.100000000000001" customHeight="1" x14ac:dyDescent="0.25">
      <c r="B1345" s="21">
        <v>4705</v>
      </c>
      <c r="C1345" s="10" t="s">
        <v>84</v>
      </c>
      <c r="D1345" s="10" t="s">
        <v>92</v>
      </c>
      <c r="E1345" s="10" t="s">
        <v>274</v>
      </c>
      <c r="F1345" s="10" t="s">
        <v>84</v>
      </c>
      <c r="G1345" s="9" t="s">
        <v>157</v>
      </c>
      <c r="H1345" s="34" t="s">
        <v>737</v>
      </c>
      <c r="I1345" s="10" t="s">
        <v>233</v>
      </c>
      <c r="J1345" s="11">
        <v>80305</v>
      </c>
      <c r="K1345" s="12"/>
      <c r="L1345" s="10">
        <v>4</v>
      </c>
      <c r="M1345" s="36">
        <v>100.9</v>
      </c>
      <c r="N1345" s="33" t="s">
        <v>245</v>
      </c>
      <c r="O1345" s="30">
        <v>36.880000000000003</v>
      </c>
      <c r="P1345" s="13">
        <v>41.88</v>
      </c>
      <c r="Q1345" s="13">
        <v>41.33</v>
      </c>
      <c r="R1345" s="14">
        <v>0.11000000000000085</v>
      </c>
      <c r="S1345" s="15">
        <v>11.099000000000085</v>
      </c>
      <c r="T1345" s="22">
        <v>1.0090000000000849</v>
      </c>
      <c r="U1345" s="23">
        <v>1.3569</v>
      </c>
      <c r="V1345" s="24">
        <v>1.3721000000000001</v>
      </c>
      <c r="W1345" s="25">
        <v>1.20076E-2</v>
      </c>
      <c r="X1345" s="26">
        <v>1.3491685393258441E-2</v>
      </c>
      <c r="Y1345" s="16">
        <v>1.2115668400000001</v>
      </c>
    </row>
    <row r="1346" spans="2:25" ht="20.100000000000001" customHeight="1" x14ac:dyDescent="0.25">
      <c r="B1346" s="21">
        <v>4732</v>
      </c>
      <c r="C1346" s="10" t="s">
        <v>283</v>
      </c>
      <c r="D1346" s="10" t="s">
        <v>1208</v>
      </c>
      <c r="E1346" s="10" t="s">
        <v>274</v>
      </c>
      <c r="F1346" s="10" t="s">
        <v>72</v>
      </c>
      <c r="G1346" s="9" t="s">
        <v>150</v>
      </c>
      <c r="H1346" s="34" t="s">
        <v>990</v>
      </c>
      <c r="I1346" s="10" t="s">
        <v>996</v>
      </c>
      <c r="J1346" s="11">
        <v>67248</v>
      </c>
      <c r="K1346" s="12"/>
      <c r="L1346" s="10">
        <v>19</v>
      </c>
      <c r="M1346" s="36">
        <v>514</v>
      </c>
      <c r="N1346" s="33" t="s">
        <v>245</v>
      </c>
      <c r="O1346" s="30">
        <v>36.869999999999997</v>
      </c>
      <c r="P1346" s="13">
        <v>41.88</v>
      </c>
      <c r="Q1346" s="13">
        <v>41.38</v>
      </c>
      <c r="R1346" s="14">
        <v>9.980039920159671E-2</v>
      </c>
      <c r="S1346" s="15">
        <v>51.297405189620711</v>
      </c>
      <c r="T1346" s="22">
        <v>-0.10259481037929416</v>
      </c>
      <c r="U1346" s="23">
        <v>1.34</v>
      </c>
      <c r="V1346" s="24">
        <v>1.3281000000000001</v>
      </c>
      <c r="W1346" s="25">
        <v>1.200645E-2</v>
      </c>
      <c r="X1346" s="26">
        <v>1.3337542017738357E-2</v>
      </c>
      <c r="Y1346" s="16">
        <v>6.1713152999999998</v>
      </c>
    </row>
    <row r="1347" spans="2:25" ht="20.100000000000001" customHeight="1" x14ac:dyDescent="0.25">
      <c r="B1347" s="21">
        <v>4860</v>
      </c>
      <c r="C1347" s="10" t="s">
        <v>358</v>
      </c>
      <c r="D1347" s="10" t="s">
        <v>93</v>
      </c>
      <c r="E1347" s="10" t="s">
        <v>94</v>
      </c>
      <c r="F1347" s="10" t="s">
        <v>173</v>
      </c>
      <c r="G1347" s="9" t="s">
        <v>193</v>
      </c>
      <c r="H1347" s="34" t="s">
        <v>875</v>
      </c>
      <c r="I1347" s="10" t="s">
        <v>242</v>
      </c>
      <c r="J1347" s="11">
        <v>77237</v>
      </c>
      <c r="K1347" s="12"/>
      <c r="L1347" s="10">
        <v>2</v>
      </c>
      <c r="M1347" s="36">
        <v>53</v>
      </c>
      <c r="N1347" s="33" t="s">
        <v>245</v>
      </c>
      <c r="O1347" s="30">
        <v>36.68</v>
      </c>
      <c r="P1347" s="13">
        <v>41.71</v>
      </c>
      <c r="Q1347" s="13">
        <v>41</v>
      </c>
      <c r="R1347" s="14">
        <v>0.14115308151093453</v>
      </c>
      <c r="S1347" s="15">
        <v>7.4811133200795297</v>
      </c>
      <c r="T1347" s="22">
        <v>2.1811133200795298</v>
      </c>
      <c r="U1347" s="23">
        <v>1.3557999999999999</v>
      </c>
      <c r="V1347" s="24">
        <v>1.3420000000000001</v>
      </c>
      <c r="W1347" s="25">
        <v>1.2005209999999999E-2</v>
      </c>
      <c r="X1347" s="26">
        <v>1.3978288495370372E-2</v>
      </c>
      <c r="Y1347" s="16">
        <v>0.63627612999999994</v>
      </c>
    </row>
    <row r="1348" spans="2:25" ht="20.100000000000001" customHeight="1" x14ac:dyDescent="0.25">
      <c r="B1348" s="21">
        <v>4710</v>
      </c>
      <c r="C1348" s="10" t="s">
        <v>298</v>
      </c>
      <c r="D1348" s="10" t="s">
        <v>93</v>
      </c>
      <c r="E1348" s="10" t="s">
        <v>87</v>
      </c>
      <c r="F1348" s="10" t="s">
        <v>299</v>
      </c>
      <c r="G1348" s="9" t="s">
        <v>300</v>
      </c>
      <c r="H1348" s="34" t="s">
        <v>875</v>
      </c>
      <c r="I1348" s="10" t="s">
        <v>301</v>
      </c>
      <c r="J1348" s="11">
        <v>77268</v>
      </c>
      <c r="K1348" s="12"/>
      <c r="L1348" s="10">
        <v>5</v>
      </c>
      <c r="M1348" s="36">
        <v>104</v>
      </c>
      <c r="N1348" s="33" t="s">
        <v>245</v>
      </c>
      <c r="O1348" s="30">
        <v>35.520000000000003</v>
      </c>
      <c r="P1348" s="13">
        <v>40.54</v>
      </c>
      <c r="Q1348" s="13">
        <v>40.049999999999997</v>
      </c>
      <c r="R1348" s="14">
        <v>9.7609561752988516E-2</v>
      </c>
      <c r="S1348" s="15">
        <v>10.151394422310805</v>
      </c>
      <c r="T1348" s="22">
        <v>-0.24860557768919489</v>
      </c>
      <c r="U1348" s="23">
        <v>1.3633999999999999</v>
      </c>
      <c r="V1348" s="24">
        <v>1.3648</v>
      </c>
      <c r="W1348" s="25">
        <v>1.2004080000000002E-2</v>
      </c>
      <c r="X1348" s="26">
        <v>1.3302534569536433E-2</v>
      </c>
      <c r="Y1348" s="16">
        <v>1.2484243200000003</v>
      </c>
    </row>
    <row r="1349" spans="2:25" ht="20.100000000000001" customHeight="1" x14ac:dyDescent="0.25">
      <c r="B1349" s="21">
        <v>4689</v>
      </c>
      <c r="C1349" s="10" t="s">
        <v>263</v>
      </c>
      <c r="D1349" s="10"/>
      <c r="E1349" s="10"/>
      <c r="F1349" s="10"/>
      <c r="G1349" s="9" t="s">
        <v>264</v>
      </c>
      <c r="H1349" s="34" t="s">
        <v>787</v>
      </c>
      <c r="I1349" s="10" t="s">
        <v>710</v>
      </c>
      <c r="J1349" s="11"/>
      <c r="K1349" s="12"/>
      <c r="L1349" s="10">
        <v>6</v>
      </c>
      <c r="M1349" s="36">
        <v>161.19999999999999</v>
      </c>
      <c r="N1349" s="33" t="s">
        <v>245</v>
      </c>
      <c r="O1349" s="30">
        <v>36.479999999999997</v>
      </c>
      <c r="P1349" s="13">
        <v>41.49</v>
      </c>
      <c r="Q1349" s="13">
        <v>40.85</v>
      </c>
      <c r="R1349" s="14">
        <v>0.1277445109780439</v>
      </c>
      <c r="S1349" s="15">
        <v>20.592415169660676</v>
      </c>
      <c r="T1349" s="22">
        <v>4.4724151696606755</v>
      </c>
      <c r="U1349" s="23">
        <v>1.3725000000000001</v>
      </c>
      <c r="V1349" s="24">
        <v>1.3554999999999999</v>
      </c>
      <c r="W1349" s="25">
        <v>1.2003199999999999E-2</v>
      </c>
      <c r="X1349" s="26">
        <v>1.3761105720823797E-2</v>
      </c>
      <c r="Y1349" s="16">
        <v>1.9349158399999997</v>
      </c>
    </row>
    <row r="1350" spans="2:25" ht="20.100000000000001" customHeight="1" x14ac:dyDescent="0.25">
      <c r="B1350" s="21">
        <v>4711</v>
      </c>
      <c r="C1350" s="10" t="s">
        <v>158</v>
      </c>
      <c r="D1350" s="10" t="s">
        <v>93</v>
      </c>
      <c r="E1350" s="10" t="s">
        <v>94</v>
      </c>
      <c r="F1350" s="10" t="s">
        <v>94</v>
      </c>
      <c r="G1350" s="9" t="s">
        <v>183</v>
      </c>
      <c r="H1350" s="34" t="s">
        <v>875</v>
      </c>
      <c r="I1350" s="10" t="s">
        <v>238</v>
      </c>
      <c r="J1350" s="11">
        <v>79413</v>
      </c>
      <c r="K1350" s="12"/>
      <c r="L1350" s="10">
        <v>3</v>
      </c>
      <c r="M1350" s="36">
        <v>96.9</v>
      </c>
      <c r="N1350" s="33" t="s">
        <v>245</v>
      </c>
      <c r="O1350" s="30">
        <v>28.63</v>
      </c>
      <c r="P1350" s="13">
        <v>33.65</v>
      </c>
      <c r="Q1350" s="13">
        <v>33.22</v>
      </c>
      <c r="R1350" s="14">
        <v>8.5657370517928239E-2</v>
      </c>
      <c r="S1350" s="15">
        <v>8.3001992031872476</v>
      </c>
      <c r="T1350" s="22">
        <v>-1.3898007968127544</v>
      </c>
      <c r="U1350" s="23">
        <v>1.3593999999999999</v>
      </c>
      <c r="V1350" s="24">
        <v>1.3686</v>
      </c>
      <c r="W1350" s="25">
        <v>1.2003199999999999E-2</v>
      </c>
      <c r="X1350" s="26">
        <v>1.3127682788671021E-2</v>
      </c>
      <c r="Y1350" s="16">
        <v>1.1631100799999998</v>
      </c>
    </row>
    <row r="1351" spans="2:25" ht="20.100000000000001" customHeight="1" x14ac:dyDescent="0.25">
      <c r="B1351" s="21">
        <v>4700</v>
      </c>
      <c r="C1351" s="10" t="s">
        <v>437</v>
      </c>
      <c r="D1351" s="10" t="s">
        <v>93</v>
      </c>
      <c r="E1351" s="10" t="s">
        <v>94</v>
      </c>
      <c r="F1351" s="10" t="s">
        <v>164</v>
      </c>
      <c r="G1351" s="9" t="s">
        <v>188</v>
      </c>
      <c r="H1351" s="34" t="s">
        <v>875</v>
      </c>
      <c r="I1351" s="10" t="s">
        <v>812</v>
      </c>
      <c r="J1351" s="11">
        <v>75051</v>
      </c>
      <c r="K1351" s="12"/>
      <c r="L1351" s="10">
        <v>5</v>
      </c>
      <c r="M1351" s="36">
        <v>111.4</v>
      </c>
      <c r="N1351" s="33" t="s">
        <v>245</v>
      </c>
      <c r="O1351" s="30">
        <v>28.31</v>
      </c>
      <c r="P1351" s="13">
        <v>33.340000000000003</v>
      </c>
      <c r="Q1351" s="13">
        <v>32.81</v>
      </c>
      <c r="R1351" s="14">
        <v>0.10536779324055678</v>
      </c>
      <c r="S1351" s="15">
        <v>11.737972166998027</v>
      </c>
      <c r="T1351" s="22">
        <v>0.59797216699802513</v>
      </c>
      <c r="U1351" s="23">
        <v>1.3738999999999999</v>
      </c>
      <c r="V1351" s="24">
        <v>1.3540000000000001</v>
      </c>
      <c r="W1351" s="25">
        <v>1.2002759999999999E-2</v>
      </c>
      <c r="X1351" s="26">
        <v>1.3416418400000001E-2</v>
      </c>
      <c r="Y1351" s="16">
        <v>1.337107464</v>
      </c>
    </row>
    <row r="1352" spans="2:25" ht="20.100000000000001" customHeight="1" x14ac:dyDescent="0.25">
      <c r="B1352" s="21">
        <v>4852</v>
      </c>
      <c r="C1352" s="10" t="s">
        <v>986</v>
      </c>
      <c r="D1352" s="10" t="s">
        <v>92</v>
      </c>
      <c r="E1352" s="10" t="s">
        <v>118</v>
      </c>
      <c r="F1352" s="10" t="s">
        <v>108</v>
      </c>
      <c r="G1352" s="9" t="s">
        <v>141</v>
      </c>
      <c r="H1352" s="34" t="s">
        <v>866</v>
      </c>
      <c r="I1352" s="10" t="s">
        <v>215</v>
      </c>
      <c r="J1352" s="11">
        <v>81481</v>
      </c>
      <c r="K1352" s="12"/>
      <c r="L1352" s="10">
        <v>23</v>
      </c>
      <c r="M1352" s="36">
        <v>560</v>
      </c>
      <c r="N1352" s="33" t="s">
        <v>245</v>
      </c>
      <c r="O1352" s="30">
        <v>27.87</v>
      </c>
      <c r="P1352" s="13">
        <v>32.880000000000003</v>
      </c>
      <c r="Q1352" s="13">
        <v>31.91</v>
      </c>
      <c r="R1352" s="14">
        <v>0.19361277445109823</v>
      </c>
      <c r="S1352" s="15">
        <v>108.423153692615</v>
      </c>
      <c r="T1352" s="22">
        <v>52.423153692615003</v>
      </c>
      <c r="U1352" s="23">
        <v>1.3340000000000001</v>
      </c>
      <c r="V1352" s="24">
        <v>1.3626</v>
      </c>
      <c r="W1352" s="25">
        <v>1.1999870000000001E-2</v>
      </c>
      <c r="X1352" s="26">
        <v>1.4881026905940604E-2</v>
      </c>
      <c r="Y1352" s="16">
        <v>6.7199272000000008</v>
      </c>
    </row>
    <row r="1353" spans="2:25" ht="20.100000000000001" customHeight="1" x14ac:dyDescent="0.25">
      <c r="B1353" s="21">
        <v>4663</v>
      </c>
      <c r="C1353" s="10" t="s">
        <v>34</v>
      </c>
      <c r="D1353" s="10" t="s">
        <v>92</v>
      </c>
      <c r="E1353" s="10"/>
      <c r="F1353" s="10" t="s">
        <v>102</v>
      </c>
      <c r="G1353" s="9" t="s">
        <v>130</v>
      </c>
      <c r="H1353" s="34" t="s">
        <v>465</v>
      </c>
      <c r="I1353" s="10">
        <v>68221</v>
      </c>
      <c r="J1353" s="11"/>
      <c r="K1353" s="12"/>
      <c r="L1353" s="10">
        <v>2</v>
      </c>
      <c r="M1353" s="36">
        <v>46.8</v>
      </c>
      <c r="N1353" s="33" t="s">
        <v>245</v>
      </c>
      <c r="O1353" s="30">
        <v>34.92</v>
      </c>
      <c r="P1353" s="13">
        <v>39.96</v>
      </c>
      <c r="Q1353" s="13">
        <v>39.340000000000003</v>
      </c>
      <c r="R1353" s="14">
        <v>0.12301587301587252</v>
      </c>
      <c r="S1353" s="15">
        <v>5.757142857142834</v>
      </c>
      <c r="T1353" s="22">
        <v>1.0771428571428339</v>
      </c>
      <c r="U1353" s="23">
        <v>1.36</v>
      </c>
      <c r="V1353" s="24">
        <v>1.3672</v>
      </c>
      <c r="W1353" s="25">
        <v>1.1999679999999999E-2</v>
      </c>
      <c r="X1353" s="26">
        <v>1.36828930316742E-2</v>
      </c>
      <c r="Y1353" s="16">
        <v>0.56158502399999988</v>
      </c>
    </row>
    <row r="1354" spans="2:25" ht="20.100000000000001" customHeight="1" x14ac:dyDescent="0.25">
      <c r="B1354" s="21">
        <v>4777</v>
      </c>
      <c r="C1354" s="10" t="s">
        <v>467</v>
      </c>
      <c r="D1354" s="10" t="s">
        <v>92</v>
      </c>
      <c r="E1354" s="10" t="s">
        <v>116</v>
      </c>
      <c r="F1354" s="10" t="s">
        <v>467</v>
      </c>
      <c r="G1354" s="9" t="s">
        <v>469</v>
      </c>
      <c r="H1354" s="34" t="s">
        <v>755</v>
      </c>
      <c r="I1354" s="10" t="s">
        <v>626</v>
      </c>
      <c r="J1354" s="11">
        <v>65942</v>
      </c>
      <c r="K1354" s="12"/>
      <c r="L1354" s="10">
        <v>2</v>
      </c>
      <c r="M1354" s="36">
        <v>35.4</v>
      </c>
      <c r="N1354" s="33" t="s">
        <v>245</v>
      </c>
      <c r="O1354" s="30">
        <v>29</v>
      </c>
      <c r="P1354" s="13">
        <v>34.03</v>
      </c>
      <c r="Q1354" s="13">
        <v>33.43</v>
      </c>
      <c r="R1354" s="14">
        <v>0.11928429423459271</v>
      </c>
      <c r="S1354" s="15">
        <v>4.2226640159045816</v>
      </c>
      <c r="T1354" s="22">
        <v>0.68266401590458159</v>
      </c>
      <c r="U1354" s="23">
        <v>1.3303</v>
      </c>
      <c r="V1354" s="24">
        <v>1.3361000000000001</v>
      </c>
      <c r="W1354" s="25">
        <v>1.1998800000000002E-2</v>
      </c>
      <c r="X1354" s="26">
        <v>1.3623919638826192E-2</v>
      </c>
      <c r="Y1354" s="16">
        <v>0.42475752000000006</v>
      </c>
    </row>
    <row r="1355" spans="2:25" ht="20.100000000000001" customHeight="1" x14ac:dyDescent="0.25">
      <c r="B1355" s="21">
        <v>4695</v>
      </c>
      <c r="C1355" s="10" t="s">
        <v>34</v>
      </c>
      <c r="D1355" s="10" t="s">
        <v>92</v>
      </c>
      <c r="E1355" s="10" t="s">
        <v>116</v>
      </c>
      <c r="F1355" s="10" t="s">
        <v>102</v>
      </c>
      <c r="G1355" s="9" t="s">
        <v>130</v>
      </c>
      <c r="H1355" s="34" t="s">
        <v>755</v>
      </c>
      <c r="I1355" s="10" t="s">
        <v>415</v>
      </c>
      <c r="J1355" s="11">
        <v>68225</v>
      </c>
      <c r="K1355" s="12"/>
      <c r="L1355" s="10">
        <v>10</v>
      </c>
      <c r="M1355" s="36">
        <v>252</v>
      </c>
      <c r="N1355" s="33" t="s">
        <v>245</v>
      </c>
      <c r="O1355" s="30">
        <v>36.869999999999997</v>
      </c>
      <c r="P1355" s="13">
        <v>41.87</v>
      </c>
      <c r="Q1355" s="13">
        <v>41.33</v>
      </c>
      <c r="R1355" s="14">
        <v>0.10799999999999983</v>
      </c>
      <c r="S1355" s="15">
        <v>27.215999999999958</v>
      </c>
      <c r="T1355" s="22">
        <v>2.0159999999999565</v>
      </c>
      <c r="U1355" s="23">
        <v>1.3495999999999999</v>
      </c>
      <c r="V1355" s="24">
        <v>1.3773</v>
      </c>
      <c r="W1355" s="25">
        <v>1.199836E-2</v>
      </c>
      <c r="X1355" s="26">
        <v>1.3451076233183853E-2</v>
      </c>
      <c r="Y1355" s="16">
        <v>3.0235867199999999</v>
      </c>
    </row>
    <row r="1356" spans="2:25" ht="20.100000000000001" customHeight="1" x14ac:dyDescent="0.25">
      <c r="B1356" s="21">
        <v>4686</v>
      </c>
      <c r="C1356" s="10" t="s">
        <v>263</v>
      </c>
      <c r="D1356" s="10" t="s">
        <v>92</v>
      </c>
      <c r="E1356" s="10"/>
      <c r="F1356" s="10"/>
      <c r="G1356" s="9" t="s">
        <v>264</v>
      </c>
      <c r="H1356" s="34" t="s">
        <v>707</v>
      </c>
      <c r="I1356" s="10" t="s">
        <v>710</v>
      </c>
      <c r="J1356" s="11"/>
      <c r="K1356" s="12"/>
      <c r="L1356" s="10">
        <v>3</v>
      </c>
      <c r="M1356" s="36">
        <v>79.5</v>
      </c>
      <c r="N1356" s="33" t="s">
        <v>245</v>
      </c>
      <c r="O1356" s="30">
        <v>28.62</v>
      </c>
      <c r="P1356" s="13">
        <v>33.630000000000003</v>
      </c>
      <c r="Q1356" s="13">
        <v>33</v>
      </c>
      <c r="R1356" s="14">
        <v>0.12574850299401244</v>
      </c>
      <c r="S1356" s="15">
        <v>9.9970059880239894</v>
      </c>
      <c r="T1356" s="22">
        <v>2.0470059880239884</v>
      </c>
      <c r="U1356" s="23">
        <v>1.3250999999999999</v>
      </c>
      <c r="V1356" s="24">
        <v>1.3119000000000001</v>
      </c>
      <c r="W1356" s="25">
        <v>1.199835E-2</v>
      </c>
      <c r="X1356" s="26">
        <v>1.3724140068493157E-2</v>
      </c>
      <c r="Y1356" s="16">
        <v>0.95386882499999992</v>
      </c>
    </row>
    <row r="1357" spans="2:25" ht="20.100000000000001" customHeight="1" x14ac:dyDescent="0.25">
      <c r="B1357" s="21">
        <v>4709</v>
      </c>
      <c r="C1357" s="10" t="s">
        <v>1066</v>
      </c>
      <c r="D1357" s="10" t="s">
        <v>92</v>
      </c>
      <c r="E1357" s="10" t="s">
        <v>274</v>
      </c>
      <c r="F1357" s="10" t="s">
        <v>276</v>
      </c>
      <c r="G1357" s="9" t="s">
        <v>1067</v>
      </c>
      <c r="H1357" s="34" t="s">
        <v>737</v>
      </c>
      <c r="I1357" s="10" t="s">
        <v>277</v>
      </c>
      <c r="J1357" s="11">
        <v>81151</v>
      </c>
      <c r="K1357" s="12"/>
      <c r="L1357" s="10">
        <v>2</v>
      </c>
      <c r="M1357" s="36">
        <v>39</v>
      </c>
      <c r="N1357" s="33" t="s">
        <v>245</v>
      </c>
      <c r="O1357" s="30">
        <v>28.63</v>
      </c>
      <c r="P1357" s="13">
        <v>33.67</v>
      </c>
      <c r="Q1357" s="13">
        <v>32.96</v>
      </c>
      <c r="R1357" s="14">
        <v>0.14087301587301596</v>
      </c>
      <c r="S1357" s="15">
        <v>5.4940476190476222</v>
      </c>
      <c r="T1357" s="22">
        <v>1.594047619047622</v>
      </c>
      <c r="U1357" s="23">
        <v>1.3728</v>
      </c>
      <c r="V1357" s="24">
        <v>1.3540000000000001</v>
      </c>
      <c r="W1357" s="25">
        <v>1.199792E-2</v>
      </c>
      <c r="X1357" s="26">
        <v>1.396524637413395E-2</v>
      </c>
      <c r="Y1357" s="16">
        <v>0.46791888000000004</v>
      </c>
    </row>
    <row r="1358" spans="2:25" ht="20.100000000000001" customHeight="1" x14ac:dyDescent="0.25">
      <c r="B1358" s="21">
        <v>4850</v>
      </c>
      <c r="C1358" s="10" t="s">
        <v>1043</v>
      </c>
      <c r="D1358" s="10" t="s">
        <v>92</v>
      </c>
      <c r="E1358" s="10" t="s">
        <v>122</v>
      </c>
      <c r="F1358" s="10" t="s">
        <v>74</v>
      </c>
      <c r="G1358" s="9" t="s">
        <v>954</v>
      </c>
      <c r="H1358" s="34" t="s">
        <v>990</v>
      </c>
      <c r="I1358" s="10" t="s">
        <v>286</v>
      </c>
      <c r="J1358" s="11">
        <v>75726</v>
      </c>
      <c r="K1358" s="12"/>
      <c r="L1358" s="10">
        <v>10</v>
      </c>
      <c r="M1358" s="36">
        <v>244</v>
      </c>
      <c r="N1358" s="33" t="s">
        <v>245</v>
      </c>
      <c r="O1358" s="30">
        <v>36.67</v>
      </c>
      <c r="P1358" s="13">
        <v>41.68</v>
      </c>
      <c r="Q1358" s="13">
        <v>40.51</v>
      </c>
      <c r="R1358" s="14">
        <v>0.23353293413173695</v>
      </c>
      <c r="S1358" s="15">
        <v>56.982035928143816</v>
      </c>
      <c r="T1358" s="22">
        <v>32.582035928143817</v>
      </c>
      <c r="U1358" s="23">
        <v>1.3427</v>
      </c>
      <c r="V1358" s="24">
        <v>1.3532999999999999</v>
      </c>
      <c r="W1358" s="25">
        <v>1.19972E-2</v>
      </c>
      <c r="X1358" s="26">
        <v>1.5652596875000008E-2</v>
      </c>
      <c r="Y1358" s="16">
        <v>2.9273167999999998</v>
      </c>
    </row>
    <row r="1359" spans="2:25" ht="20.100000000000001" customHeight="1" x14ac:dyDescent="0.25">
      <c r="B1359" s="21">
        <v>4694</v>
      </c>
      <c r="C1359" s="10" t="s">
        <v>359</v>
      </c>
      <c r="D1359" s="10" t="s">
        <v>93</v>
      </c>
      <c r="E1359" s="10" t="s">
        <v>94</v>
      </c>
      <c r="F1359" s="10" t="s">
        <v>166</v>
      </c>
      <c r="G1359" s="9" t="s">
        <v>360</v>
      </c>
      <c r="H1359" s="34" t="s">
        <v>875</v>
      </c>
      <c r="I1359" s="10" t="s">
        <v>895</v>
      </c>
      <c r="J1359" s="11">
        <v>68493</v>
      </c>
      <c r="K1359" s="12"/>
      <c r="L1359" s="10">
        <v>2</v>
      </c>
      <c r="M1359" s="36">
        <v>50</v>
      </c>
      <c r="N1359" s="33" t="s">
        <v>245</v>
      </c>
      <c r="O1359" s="30">
        <v>34.950000000000003</v>
      </c>
      <c r="P1359" s="13">
        <v>39.96</v>
      </c>
      <c r="Q1359" s="13">
        <v>39.28</v>
      </c>
      <c r="R1359" s="14">
        <v>0.13572854291417166</v>
      </c>
      <c r="S1359" s="15">
        <v>6.7864271457085827</v>
      </c>
      <c r="T1359" s="22">
        <v>1.7864271457085827</v>
      </c>
      <c r="U1359" s="23">
        <v>1.349</v>
      </c>
      <c r="V1359" s="24">
        <v>1.3775999999999999</v>
      </c>
      <c r="W1359" s="25">
        <v>1.1997039999999999E-2</v>
      </c>
      <c r="X1359" s="26">
        <v>1.3881101709006928E-2</v>
      </c>
      <c r="Y1359" s="16">
        <v>0.59985199999999994</v>
      </c>
    </row>
    <row r="1360" spans="2:25" ht="20.100000000000001" customHeight="1" x14ac:dyDescent="0.25">
      <c r="B1360" s="21">
        <v>4651</v>
      </c>
      <c r="C1360" s="10" t="s">
        <v>71</v>
      </c>
      <c r="D1360" s="10" t="s">
        <v>92</v>
      </c>
      <c r="E1360" s="10"/>
      <c r="F1360" s="10" t="s">
        <v>71</v>
      </c>
      <c r="G1360" s="9" t="s">
        <v>149</v>
      </c>
      <c r="H1360" s="34" t="s">
        <v>224</v>
      </c>
      <c r="I1360" s="10">
        <v>76257</v>
      </c>
      <c r="J1360" s="11"/>
      <c r="K1360" s="12"/>
      <c r="L1360" s="10">
        <v>1</v>
      </c>
      <c r="M1360" s="36">
        <v>26.8</v>
      </c>
      <c r="N1360" s="33" t="s">
        <v>245</v>
      </c>
      <c r="O1360" s="30">
        <v>28.81</v>
      </c>
      <c r="P1360" s="13">
        <v>33.83</v>
      </c>
      <c r="Q1360" s="13">
        <v>33.01</v>
      </c>
      <c r="R1360" s="14">
        <v>0.16334661354581681</v>
      </c>
      <c r="S1360" s="15">
        <v>4.3776892430278904</v>
      </c>
      <c r="T1360" s="22">
        <v>1.6976892430278905</v>
      </c>
      <c r="U1360" s="23">
        <v>1.3724000000000001</v>
      </c>
      <c r="V1360" s="24">
        <v>1.3541000000000001</v>
      </c>
      <c r="W1360" s="25">
        <v>1.1996600000000001E-2</v>
      </c>
      <c r="X1360" s="26">
        <v>1.4338793333333336E-2</v>
      </c>
      <c r="Y1360" s="16">
        <v>0.32150888000000005</v>
      </c>
    </row>
    <row r="1361" spans="2:25" ht="20.100000000000001" customHeight="1" x14ac:dyDescent="0.25">
      <c r="B1361" s="21">
        <v>4700</v>
      </c>
      <c r="C1361" s="10" t="s">
        <v>60</v>
      </c>
      <c r="D1361" s="10" t="s">
        <v>92</v>
      </c>
      <c r="E1361" s="10" t="s">
        <v>274</v>
      </c>
      <c r="F1361" s="10" t="s">
        <v>109</v>
      </c>
      <c r="G1361" s="9" t="s">
        <v>143</v>
      </c>
      <c r="H1361" s="34" t="s">
        <v>737</v>
      </c>
      <c r="I1361" s="10" t="s">
        <v>218</v>
      </c>
      <c r="J1361" s="11">
        <v>72724</v>
      </c>
      <c r="K1361" s="12"/>
      <c r="L1361" s="10">
        <v>6</v>
      </c>
      <c r="M1361" s="36">
        <v>164.2</v>
      </c>
      <c r="N1361" s="33" t="s">
        <v>245</v>
      </c>
      <c r="O1361" s="30">
        <v>26.91</v>
      </c>
      <c r="P1361" s="13">
        <v>31.92</v>
      </c>
      <c r="Q1361" s="13">
        <v>31.04</v>
      </c>
      <c r="R1361" s="14">
        <v>0.17564870259481083</v>
      </c>
      <c r="S1361" s="15">
        <v>28.841516966067935</v>
      </c>
      <c r="T1361" s="22">
        <v>12.421516966067937</v>
      </c>
      <c r="U1361" s="23">
        <v>1.3759999999999999</v>
      </c>
      <c r="V1361" s="24">
        <v>1.3499000000000001</v>
      </c>
      <c r="W1361" s="25">
        <v>1.1993960000000001E-2</v>
      </c>
      <c r="X1361" s="26">
        <v>1.4549573753026644E-2</v>
      </c>
      <c r="Y1361" s="16">
        <v>1.9694082320000001</v>
      </c>
    </row>
    <row r="1362" spans="2:25" ht="20.100000000000001" customHeight="1" x14ac:dyDescent="0.25">
      <c r="B1362" s="21">
        <v>4750</v>
      </c>
      <c r="C1362" s="10" t="s">
        <v>1261</v>
      </c>
      <c r="D1362" s="10" t="s">
        <v>92</v>
      </c>
      <c r="E1362" s="10" t="s">
        <v>274</v>
      </c>
      <c r="F1362" s="10" t="s">
        <v>79</v>
      </c>
      <c r="G1362" s="9" t="s">
        <v>949</v>
      </c>
      <c r="H1362" s="34" t="s">
        <v>990</v>
      </c>
      <c r="I1362" s="10"/>
      <c r="J1362" s="11">
        <v>71389</v>
      </c>
      <c r="K1362" s="12"/>
      <c r="L1362" s="10">
        <v>6</v>
      </c>
      <c r="M1362" s="36">
        <v>139</v>
      </c>
      <c r="N1362" s="33" t="s">
        <v>245</v>
      </c>
      <c r="O1362" s="30">
        <v>27.77</v>
      </c>
      <c r="P1362" s="13">
        <v>32.770000000000003</v>
      </c>
      <c r="Q1362" s="13">
        <v>32.28</v>
      </c>
      <c r="R1362" s="14">
        <v>9.8000000000000323E-2</v>
      </c>
      <c r="S1362" s="15">
        <v>13.622000000000044</v>
      </c>
      <c r="T1362" s="22">
        <v>-0.27799999999995589</v>
      </c>
      <c r="U1362" s="23">
        <v>1.34</v>
      </c>
      <c r="V1362" s="24">
        <v>1.3252999999999999</v>
      </c>
      <c r="W1362" s="25">
        <v>1.1993850000000002E-2</v>
      </c>
      <c r="X1362" s="26">
        <v>1.3296951219512201E-2</v>
      </c>
      <c r="Y1362" s="16">
        <v>1.6671451500000003</v>
      </c>
    </row>
    <row r="1363" spans="2:25" ht="20.100000000000001" customHeight="1" x14ac:dyDescent="0.25">
      <c r="B1363" s="21">
        <v>4714</v>
      </c>
      <c r="C1363" s="10" t="s">
        <v>1022</v>
      </c>
      <c r="D1363" s="10" t="s">
        <v>92</v>
      </c>
      <c r="E1363" s="10" t="s">
        <v>122</v>
      </c>
      <c r="F1363" s="10" t="s">
        <v>1022</v>
      </c>
      <c r="G1363" s="9" t="s">
        <v>951</v>
      </c>
      <c r="H1363" s="34" t="s">
        <v>737</v>
      </c>
      <c r="I1363" s="10" t="s">
        <v>286</v>
      </c>
      <c r="J1363" s="11">
        <v>71586</v>
      </c>
      <c r="K1363" s="12"/>
      <c r="L1363" s="10">
        <v>8</v>
      </c>
      <c r="M1363" s="36">
        <v>239</v>
      </c>
      <c r="N1363" s="33" t="s">
        <v>245</v>
      </c>
      <c r="O1363" s="30">
        <v>29.08</v>
      </c>
      <c r="P1363" s="13">
        <v>34.1</v>
      </c>
      <c r="Q1363" s="13">
        <v>33.61</v>
      </c>
      <c r="R1363" s="14">
        <v>9.7609561752988377E-2</v>
      </c>
      <c r="S1363" s="15">
        <v>23.328685258964221</v>
      </c>
      <c r="T1363" s="22">
        <v>-0.57131474103577906</v>
      </c>
      <c r="U1363" s="23">
        <v>1.3429</v>
      </c>
      <c r="V1363" s="24">
        <v>1.3220000000000001</v>
      </c>
      <c r="W1363" s="25">
        <v>1.1992050000000001E-2</v>
      </c>
      <c r="X1363" s="26">
        <v>1.3289203311258284E-2</v>
      </c>
      <c r="Y1363" s="16">
        <v>2.8660999500000002</v>
      </c>
    </row>
    <row r="1364" spans="2:25" ht="20.100000000000001" customHeight="1" x14ac:dyDescent="0.25">
      <c r="B1364" s="21">
        <v>4687</v>
      </c>
      <c r="C1364" s="10" t="s">
        <v>33</v>
      </c>
      <c r="D1364" s="10" t="s">
        <v>92</v>
      </c>
      <c r="E1364" s="10"/>
      <c r="F1364" s="10" t="s">
        <v>33</v>
      </c>
      <c r="G1364" s="9" t="s">
        <v>131</v>
      </c>
      <c r="H1364" s="34" t="s">
        <v>755</v>
      </c>
      <c r="I1364" s="10" t="s">
        <v>761</v>
      </c>
      <c r="J1364" s="11">
        <v>68822</v>
      </c>
      <c r="K1364" s="12"/>
      <c r="L1364" s="10">
        <v>5</v>
      </c>
      <c r="M1364" s="36">
        <v>121.4</v>
      </c>
      <c r="N1364" s="33" t="s">
        <v>753</v>
      </c>
      <c r="O1364" s="30">
        <v>35.72</v>
      </c>
      <c r="P1364" s="13">
        <v>40.74</v>
      </c>
      <c r="Q1364" s="13">
        <v>40.04</v>
      </c>
      <c r="R1364" s="14">
        <v>0.1394422310756977</v>
      </c>
      <c r="S1364" s="15">
        <v>16.9282868525897</v>
      </c>
      <c r="T1364" s="22">
        <v>4.7882868525897004</v>
      </c>
      <c r="U1364" s="23">
        <v>1.3149999999999999</v>
      </c>
      <c r="V1364" s="24">
        <v>1.3205</v>
      </c>
      <c r="W1364" s="25">
        <v>1.1991525000000001E-2</v>
      </c>
      <c r="X1364" s="26">
        <v>1.3934596180555566E-2</v>
      </c>
      <c r="Y1364" s="16">
        <v>1.4557711350000002</v>
      </c>
    </row>
    <row r="1365" spans="2:25" ht="20.100000000000001" customHeight="1" x14ac:dyDescent="0.25">
      <c r="B1365" s="21">
        <v>4760</v>
      </c>
      <c r="C1365" s="10" t="s">
        <v>892</v>
      </c>
      <c r="D1365" s="10" t="s">
        <v>637</v>
      </c>
      <c r="E1365" s="10" t="s">
        <v>536</v>
      </c>
      <c r="F1365" s="10" t="s">
        <v>536</v>
      </c>
      <c r="G1365" s="9" t="s">
        <v>553</v>
      </c>
      <c r="H1365" s="34" t="s">
        <v>492</v>
      </c>
      <c r="I1365" s="10" t="s">
        <v>1290</v>
      </c>
      <c r="J1365" s="11">
        <v>77511</v>
      </c>
      <c r="K1365" s="12"/>
      <c r="L1365" s="10">
        <v>45</v>
      </c>
      <c r="M1365" s="36">
        <v>1192</v>
      </c>
      <c r="N1365" s="33" t="s">
        <v>245</v>
      </c>
      <c r="O1365" s="30">
        <v>28.02</v>
      </c>
      <c r="P1365" s="13">
        <v>33.049999999999997</v>
      </c>
      <c r="Q1365" s="13">
        <v>32.340000000000003</v>
      </c>
      <c r="R1365" s="14">
        <v>0.14115308151093323</v>
      </c>
      <c r="S1365" s="15">
        <v>168.25447316103239</v>
      </c>
      <c r="T1365" s="22">
        <v>49.054473161032398</v>
      </c>
      <c r="U1365" s="23">
        <v>1.3211999999999999</v>
      </c>
      <c r="V1365" s="24">
        <v>1.3423</v>
      </c>
      <c r="W1365" s="25">
        <v>1.198575E-2</v>
      </c>
      <c r="X1365" s="26">
        <v>1.3955630208333314E-2</v>
      </c>
      <c r="Y1365" s="16">
        <v>14.287013999999999</v>
      </c>
    </row>
    <row r="1366" spans="2:25" ht="20.100000000000001" customHeight="1" x14ac:dyDescent="0.25">
      <c r="B1366" s="21">
        <v>4890</v>
      </c>
      <c r="C1366" s="10" t="s">
        <v>361</v>
      </c>
      <c r="D1366" s="10" t="s">
        <v>93</v>
      </c>
      <c r="E1366" s="10" t="s">
        <v>94</v>
      </c>
      <c r="F1366" s="10" t="s">
        <v>164</v>
      </c>
      <c r="G1366" s="9" t="s">
        <v>362</v>
      </c>
      <c r="H1366" s="34" t="s">
        <v>875</v>
      </c>
      <c r="I1366" s="10" t="s">
        <v>812</v>
      </c>
      <c r="J1366" s="11">
        <v>75083</v>
      </c>
      <c r="K1366" s="12"/>
      <c r="L1366" s="10">
        <v>6</v>
      </c>
      <c r="M1366" s="36">
        <v>152.80000000000001</v>
      </c>
      <c r="N1366" s="33" t="s">
        <v>245</v>
      </c>
      <c r="O1366" s="30">
        <v>35.450000000000003</v>
      </c>
      <c r="P1366" s="13">
        <v>40.450000000000003</v>
      </c>
      <c r="Q1366" s="13">
        <v>39.799999999999997</v>
      </c>
      <c r="R1366" s="14">
        <v>0.13000000000000114</v>
      </c>
      <c r="S1366" s="15">
        <v>19.864000000000175</v>
      </c>
      <c r="T1366" s="22">
        <v>4.5840000000001737</v>
      </c>
      <c r="U1366" s="23">
        <v>1.3467</v>
      </c>
      <c r="V1366" s="24">
        <v>1.3467</v>
      </c>
      <c r="W1366" s="25">
        <v>1.1985630000000001E-2</v>
      </c>
      <c r="X1366" s="26">
        <v>1.377658620689657E-2</v>
      </c>
      <c r="Y1366" s="16">
        <v>1.8314042640000003</v>
      </c>
    </row>
    <row r="1367" spans="2:25" ht="20.100000000000001" customHeight="1" x14ac:dyDescent="0.25">
      <c r="B1367" s="21">
        <v>4831</v>
      </c>
      <c r="C1367" s="10" t="s">
        <v>832</v>
      </c>
      <c r="D1367" s="10" t="s">
        <v>92</v>
      </c>
      <c r="E1367" s="10" t="s">
        <v>116</v>
      </c>
      <c r="F1367" s="10" t="s">
        <v>100</v>
      </c>
      <c r="G1367" s="9" t="s">
        <v>125</v>
      </c>
      <c r="H1367" s="34" t="s">
        <v>1527</v>
      </c>
      <c r="I1367" s="10" t="s">
        <v>198</v>
      </c>
      <c r="J1367" s="11">
        <v>58130</v>
      </c>
      <c r="K1367" s="12"/>
      <c r="L1367" s="10">
        <v>1</v>
      </c>
      <c r="M1367" s="36">
        <v>13.9</v>
      </c>
      <c r="N1367" s="33" t="s">
        <v>245</v>
      </c>
      <c r="O1367" s="30">
        <v>27.82</v>
      </c>
      <c r="P1367" s="13">
        <v>32.869999999999997</v>
      </c>
      <c r="Q1367" s="13">
        <v>32.4</v>
      </c>
      <c r="R1367" s="14">
        <v>9.3069306930692902E-2</v>
      </c>
      <c r="S1367" s="15">
        <v>1.2936633663366315</v>
      </c>
      <c r="T1367" s="22">
        <v>-9.633663366336874E-2</v>
      </c>
      <c r="U1367" s="23">
        <v>1.3153999999999999</v>
      </c>
      <c r="V1367" s="24">
        <v>1.29</v>
      </c>
      <c r="W1367" s="25">
        <v>1.1984840000000002E-2</v>
      </c>
      <c r="X1367" s="26">
        <v>1.3214725327510918E-2</v>
      </c>
      <c r="Y1367" s="16">
        <v>0.16658927600000004</v>
      </c>
    </row>
    <row r="1368" spans="2:25" ht="20.100000000000001" customHeight="1" x14ac:dyDescent="0.25">
      <c r="B1368" s="21">
        <v>4653</v>
      </c>
      <c r="C1368" s="10" t="s">
        <v>75</v>
      </c>
      <c r="D1368" s="10" t="s">
        <v>92</v>
      </c>
      <c r="E1368" s="10"/>
      <c r="F1368" s="10" t="s">
        <v>113</v>
      </c>
      <c r="G1368" s="9" t="s">
        <v>151</v>
      </c>
      <c r="H1368" s="34" t="s">
        <v>227</v>
      </c>
      <c r="I1368" s="10">
        <v>79904</v>
      </c>
      <c r="J1368" s="11"/>
      <c r="K1368" s="12"/>
      <c r="L1368" s="10">
        <v>6</v>
      </c>
      <c r="M1368" s="36">
        <v>146.6</v>
      </c>
      <c r="N1368" s="33" t="s">
        <v>245</v>
      </c>
      <c r="O1368" s="30">
        <v>35.450000000000003</v>
      </c>
      <c r="P1368" s="13">
        <v>40.450000000000003</v>
      </c>
      <c r="Q1368" s="13">
        <v>39.69</v>
      </c>
      <c r="R1368" s="14">
        <v>0.15200000000000102</v>
      </c>
      <c r="S1368" s="15">
        <v>22.28320000000015</v>
      </c>
      <c r="T1368" s="22">
        <v>7.623200000000149</v>
      </c>
      <c r="U1368" s="23">
        <v>1.36</v>
      </c>
      <c r="V1368" s="24">
        <v>1.3636999999999999</v>
      </c>
      <c r="W1368" s="25">
        <v>1.198428E-2</v>
      </c>
      <c r="X1368" s="26">
        <v>1.4132405660377375E-2</v>
      </c>
      <c r="Y1368" s="16">
        <v>1.7568954479999999</v>
      </c>
    </row>
    <row r="1369" spans="2:25" ht="20.100000000000001" customHeight="1" x14ac:dyDescent="0.25">
      <c r="B1369" s="21">
        <v>4690</v>
      </c>
      <c r="C1369" s="10" t="s">
        <v>315</v>
      </c>
      <c r="D1369" s="10" t="s">
        <v>92</v>
      </c>
      <c r="E1369" s="10" t="s">
        <v>116</v>
      </c>
      <c r="F1369" s="10" t="s">
        <v>308</v>
      </c>
      <c r="G1369" s="9" t="s">
        <v>316</v>
      </c>
      <c r="H1369" s="34" t="s">
        <v>835</v>
      </c>
      <c r="I1369" s="10" t="s">
        <v>845</v>
      </c>
      <c r="J1369" s="11">
        <v>62835</v>
      </c>
      <c r="K1369" s="12"/>
      <c r="L1369" s="10">
        <v>2</v>
      </c>
      <c r="M1369" s="36">
        <v>59.4</v>
      </c>
      <c r="N1369" s="33" t="s">
        <v>245</v>
      </c>
      <c r="O1369" s="30">
        <v>36.29</v>
      </c>
      <c r="P1369" s="13">
        <v>41.32</v>
      </c>
      <c r="Q1369" s="13">
        <v>40.64</v>
      </c>
      <c r="R1369" s="14">
        <v>0.13518886679920469</v>
      </c>
      <c r="S1369" s="15">
        <v>8.0302186878727593</v>
      </c>
      <c r="T1369" s="22">
        <v>2.0902186878727584</v>
      </c>
      <c r="U1369" s="23">
        <v>1.3781000000000001</v>
      </c>
      <c r="V1369" s="24">
        <v>1.3454999999999999</v>
      </c>
      <c r="W1369" s="25">
        <v>1.1983840000000001E-2</v>
      </c>
      <c r="X1369" s="26">
        <v>1.3857175908045976E-2</v>
      </c>
      <c r="Y1369" s="16">
        <v>0.71184009599999998</v>
      </c>
    </row>
    <row r="1370" spans="2:25" ht="20.100000000000001" customHeight="1" x14ac:dyDescent="0.25">
      <c r="B1370" s="21">
        <v>4714</v>
      </c>
      <c r="C1370" s="10" t="s">
        <v>1101</v>
      </c>
      <c r="D1370" s="10" t="s">
        <v>93</v>
      </c>
      <c r="E1370" s="10" t="s">
        <v>94</v>
      </c>
      <c r="F1370" s="10" t="s">
        <v>166</v>
      </c>
      <c r="G1370" s="9" t="s">
        <v>1121</v>
      </c>
      <c r="H1370" s="34" t="s">
        <v>875</v>
      </c>
      <c r="I1370" s="10" t="s">
        <v>811</v>
      </c>
      <c r="J1370" s="11">
        <v>67953</v>
      </c>
      <c r="K1370" s="12"/>
      <c r="L1370" s="10">
        <v>4</v>
      </c>
      <c r="M1370" s="36">
        <v>105</v>
      </c>
      <c r="N1370" s="33" t="s">
        <v>245</v>
      </c>
      <c r="O1370" s="30">
        <v>35.58</v>
      </c>
      <c r="P1370" s="13">
        <v>40.6</v>
      </c>
      <c r="Q1370" s="13">
        <v>39.840000000000003</v>
      </c>
      <c r="R1370" s="14">
        <v>0.15139442231075648</v>
      </c>
      <c r="S1370" s="15">
        <v>15.896414342629431</v>
      </c>
      <c r="T1370" s="22">
        <v>5.3964143426294298</v>
      </c>
      <c r="U1370" s="23">
        <v>1.3419000000000001</v>
      </c>
      <c r="V1370" s="24">
        <v>1.3210999999999999</v>
      </c>
      <c r="W1370" s="25">
        <v>1.1983500000000003E-2</v>
      </c>
      <c r="X1370" s="26">
        <v>1.4121401408450699E-2</v>
      </c>
      <c r="Y1370" s="16">
        <v>1.2582675000000003</v>
      </c>
    </row>
    <row r="1371" spans="2:25" ht="20.100000000000001" customHeight="1" x14ac:dyDescent="0.25">
      <c r="B1371" s="21">
        <v>4754</v>
      </c>
      <c r="C1371" s="10" t="s">
        <v>1129</v>
      </c>
      <c r="D1371" s="10" t="s">
        <v>92</v>
      </c>
      <c r="E1371" s="10" t="s">
        <v>274</v>
      </c>
      <c r="F1371" s="10" t="s">
        <v>112</v>
      </c>
      <c r="G1371" s="9" t="s">
        <v>146</v>
      </c>
      <c r="H1371" s="34" t="s">
        <v>990</v>
      </c>
      <c r="I1371" s="10" t="s">
        <v>1128</v>
      </c>
      <c r="J1371" s="11">
        <v>81601</v>
      </c>
      <c r="K1371" s="12"/>
      <c r="L1371" s="10">
        <v>10</v>
      </c>
      <c r="M1371" s="36">
        <v>230</v>
      </c>
      <c r="N1371" s="33" t="s">
        <v>245</v>
      </c>
      <c r="O1371" s="30">
        <v>28.13</v>
      </c>
      <c r="P1371" s="13">
        <v>33.15</v>
      </c>
      <c r="Q1371" s="13">
        <v>32.6</v>
      </c>
      <c r="R1371" s="14">
        <v>0.10956175298804725</v>
      </c>
      <c r="S1371" s="15">
        <v>25.19920318725087</v>
      </c>
      <c r="T1371" s="22">
        <v>2.1992031872508671</v>
      </c>
      <c r="U1371" s="23">
        <v>1.3201000000000001</v>
      </c>
      <c r="V1371" s="24">
        <v>1.3425</v>
      </c>
      <c r="W1371" s="25">
        <v>1.1981700000000001E-2</v>
      </c>
      <c r="X1371" s="26">
        <v>1.3455958389261738E-2</v>
      </c>
      <c r="Y1371" s="16">
        <v>2.7557910000000003</v>
      </c>
    </row>
    <row r="1372" spans="2:25" ht="20.100000000000001" customHeight="1" x14ac:dyDescent="0.25">
      <c r="B1372" s="21">
        <v>4749</v>
      </c>
      <c r="C1372" s="10" t="s">
        <v>379</v>
      </c>
      <c r="D1372" s="10" t="s">
        <v>247</v>
      </c>
      <c r="E1372" s="10" t="s">
        <v>380</v>
      </c>
      <c r="F1372" s="10" t="s">
        <v>380</v>
      </c>
      <c r="G1372" s="9" t="s">
        <v>381</v>
      </c>
      <c r="H1372" s="34" t="s">
        <v>1056</v>
      </c>
      <c r="I1372" s="10" t="s">
        <v>663</v>
      </c>
      <c r="J1372" s="11">
        <v>33535</v>
      </c>
      <c r="K1372" s="12"/>
      <c r="L1372" s="10">
        <v>13</v>
      </c>
      <c r="M1372" s="36">
        <v>235</v>
      </c>
      <c r="N1372" s="33" t="s">
        <v>245</v>
      </c>
      <c r="O1372" s="30">
        <v>28.64</v>
      </c>
      <c r="P1372" s="13">
        <v>33.69</v>
      </c>
      <c r="Q1372" s="13">
        <v>33.200000000000003</v>
      </c>
      <c r="R1372" s="14">
        <v>9.7029702970296075E-2</v>
      </c>
      <c r="S1372" s="15">
        <v>22.801980198019578</v>
      </c>
      <c r="T1372" s="22">
        <v>-0.69801980198042368</v>
      </c>
      <c r="U1372" s="23">
        <v>1.3374999999999999</v>
      </c>
      <c r="V1372" s="24">
        <v>1.325</v>
      </c>
      <c r="W1372" s="25">
        <v>1.1981249999999999E-2</v>
      </c>
      <c r="X1372" s="26">
        <v>1.3268708881578932E-2</v>
      </c>
      <c r="Y1372" s="16">
        <v>2.8155937499999997</v>
      </c>
    </row>
    <row r="1373" spans="2:25" ht="20.100000000000001" customHeight="1" x14ac:dyDescent="0.25">
      <c r="B1373" s="21">
        <v>4834</v>
      </c>
      <c r="C1373" s="10" t="s">
        <v>159</v>
      </c>
      <c r="D1373" s="10" t="s">
        <v>93</v>
      </c>
      <c r="E1373" s="10" t="s">
        <v>94</v>
      </c>
      <c r="F1373" s="10" t="s">
        <v>161</v>
      </c>
      <c r="G1373" s="9" t="s">
        <v>184</v>
      </c>
      <c r="H1373" s="34" t="s">
        <v>875</v>
      </c>
      <c r="I1373" s="10" t="s">
        <v>239</v>
      </c>
      <c r="J1373" s="11">
        <v>76682</v>
      </c>
      <c r="K1373" s="12"/>
      <c r="L1373" s="10">
        <v>4</v>
      </c>
      <c r="M1373" s="36">
        <v>87</v>
      </c>
      <c r="N1373" s="33" t="s">
        <v>245</v>
      </c>
      <c r="O1373" s="30">
        <v>32.21</v>
      </c>
      <c r="P1373" s="13">
        <v>37.24</v>
      </c>
      <c r="Q1373" s="13">
        <v>36.78</v>
      </c>
      <c r="R1373" s="14">
        <v>9.1451292246521029E-2</v>
      </c>
      <c r="S1373" s="15">
        <v>7.9562624254473295</v>
      </c>
      <c r="T1373" s="22">
        <v>-0.74373757455267098</v>
      </c>
      <c r="U1373" s="23">
        <v>1.292</v>
      </c>
      <c r="V1373" s="24">
        <v>1.3126</v>
      </c>
      <c r="W1373" s="25">
        <v>1.1981159999999999E-2</v>
      </c>
      <c r="X1373" s="26">
        <v>1.3187141094091906E-2</v>
      </c>
      <c r="Y1373" s="16">
        <v>1.0423609199999999</v>
      </c>
    </row>
    <row r="1374" spans="2:25" ht="20.100000000000001" customHeight="1" x14ac:dyDescent="0.25">
      <c r="B1374" s="21">
        <v>4663</v>
      </c>
      <c r="C1374" s="10" t="s">
        <v>168</v>
      </c>
      <c r="D1374" s="10" t="s">
        <v>93</v>
      </c>
      <c r="E1374" s="10"/>
      <c r="F1374" s="10"/>
      <c r="G1374" s="9" t="s">
        <v>190</v>
      </c>
      <c r="H1374" s="34" t="s">
        <v>241</v>
      </c>
      <c r="I1374" s="10"/>
      <c r="J1374" s="11"/>
      <c r="K1374" s="12"/>
      <c r="L1374" s="10">
        <v>5</v>
      </c>
      <c r="M1374" s="36">
        <v>130</v>
      </c>
      <c r="N1374" s="33" t="s">
        <v>245</v>
      </c>
      <c r="O1374" s="30">
        <v>29.08</v>
      </c>
      <c r="P1374" s="13">
        <v>34.08</v>
      </c>
      <c r="Q1374" s="13">
        <v>33.21</v>
      </c>
      <c r="R1374" s="14">
        <v>0.17399999999999949</v>
      </c>
      <c r="S1374" s="15">
        <v>22.619999999999933</v>
      </c>
      <c r="T1374" s="22">
        <v>9.6199999999999335</v>
      </c>
      <c r="U1374" s="23">
        <v>1.3359000000000001</v>
      </c>
      <c r="V1374" s="24">
        <v>1.387</v>
      </c>
      <c r="W1374" s="25">
        <v>1.1980760000000002E-2</v>
      </c>
      <c r="X1374" s="26">
        <v>1.4504552058111374E-2</v>
      </c>
      <c r="Y1374" s="16">
        <v>1.5574988000000003</v>
      </c>
    </row>
    <row r="1375" spans="2:25" ht="20.100000000000001" customHeight="1" x14ac:dyDescent="0.25">
      <c r="B1375" s="21">
        <v>4725</v>
      </c>
      <c r="C1375" s="10" t="s">
        <v>818</v>
      </c>
      <c r="D1375" s="10" t="s">
        <v>93</v>
      </c>
      <c r="E1375" s="10" t="s">
        <v>87</v>
      </c>
      <c r="F1375" s="10" t="s">
        <v>87</v>
      </c>
      <c r="G1375" s="9" t="s">
        <v>819</v>
      </c>
      <c r="H1375" s="34" t="s">
        <v>875</v>
      </c>
      <c r="I1375" s="10" t="s">
        <v>431</v>
      </c>
      <c r="J1375" s="11">
        <v>82910</v>
      </c>
      <c r="K1375" s="12"/>
      <c r="L1375" s="10">
        <v>4</v>
      </c>
      <c r="M1375" s="36">
        <v>101.2</v>
      </c>
      <c r="N1375" s="33" t="s">
        <v>245</v>
      </c>
      <c r="O1375" s="30">
        <v>35.479999999999997</v>
      </c>
      <c r="P1375" s="13">
        <v>40.479999999999997</v>
      </c>
      <c r="Q1375" s="13">
        <v>39.85</v>
      </c>
      <c r="R1375" s="14">
        <v>0.12599999999999908</v>
      </c>
      <c r="S1375" s="15">
        <v>12.751199999999908</v>
      </c>
      <c r="T1375" s="22">
        <v>2.6311999999999069</v>
      </c>
      <c r="U1375" s="23">
        <v>1.3142</v>
      </c>
      <c r="V1375" s="24">
        <v>1.3480000000000001</v>
      </c>
      <c r="W1375" s="25">
        <v>1.1979900000000002E-2</v>
      </c>
      <c r="X1375" s="26">
        <v>1.3706979405034313E-2</v>
      </c>
      <c r="Y1375" s="16">
        <v>1.2123658800000001</v>
      </c>
    </row>
    <row r="1376" spans="2:25" ht="20.100000000000001" customHeight="1" x14ac:dyDescent="0.25">
      <c r="B1376" s="21">
        <v>4679</v>
      </c>
      <c r="C1376" s="10" t="s">
        <v>37</v>
      </c>
      <c r="D1376" s="10" t="s">
        <v>92</v>
      </c>
      <c r="E1376" s="10"/>
      <c r="F1376" s="10" t="s">
        <v>37</v>
      </c>
      <c r="G1376" s="9" t="s">
        <v>132</v>
      </c>
      <c r="H1376" s="34" t="s">
        <v>206</v>
      </c>
      <c r="I1376" s="10">
        <v>67614</v>
      </c>
      <c r="J1376" s="11"/>
      <c r="K1376" s="12"/>
      <c r="L1376" s="10">
        <v>11</v>
      </c>
      <c r="M1376" s="36">
        <v>242</v>
      </c>
      <c r="N1376" s="33" t="s">
        <v>245</v>
      </c>
      <c r="O1376" s="30">
        <v>30.22</v>
      </c>
      <c r="P1376" s="13">
        <v>35.22</v>
      </c>
      <c r="Q1376" s="13">
        <v>34.619999999999997</v>
      </c>
      <c r="R1376" s="14">
        <v>0.12000000000000029</v>
      </c>
      <c r="S1376" s="15">
        <v>29.04000000000007</v>
      </c>
      <c r="T1376" s="22">
        <v>4.8400000000000682</v>
      </c>
      <c r="U1376" s="23">
        <v>1.3552</v>
      </c>
      <c r="V1376" s="24">
        <v>1.367</v>
      </c>
      <c r="W1376" s="25">
        <v>1.1977679999999999E-2</v>
      </c>
      <c r="X1376" s="26">
        <v>1.3611000000000005E-2</v>
      </c>
      <c r="Y1376" s="16">
        <v>2.8985985599999999</v>
      </c>
    </row>
    <row r="1377" spans="2:25" ht="20.100000000000001" customHeight="1" x14ac:dyDescent="0.25">
      <c r="B1377" s="21">
        <v>4723</v>
      </c>
      <c r="C1377" s="10" t="s">
        <v>892</v>
      </c>
      <c r="D1377" s="10" t="s">
        <v>93</v>
      </c>
      <c r="E1377" s="10" t="s">
        <v>87</v>
      </c>
      <c r="F1377" s="10" t="s">
        <v>89</v>
      </c>
      <c r="G1377" s="9" t="s">
        <v>893</v>
      </c>
      <c r="H1377" s="34" t="s">
        <v>875</v>
      </c>
      <c r="I1377" s="10" t="s">
        <v>237</v>
      </c>
      <c r="J1377" s="11">
        <v>73750</v>
      </c>
      <c r="K1377" s="12"/>
      <c r="L1377" s="10">
        <v>1</v>
      </c>
      <c r="M1377" s="36">
        <v>25</v>
      </c>
      <c r="N1377" s="33" t="s">
        <v>245</v>
      </c>
      <c r="O1377" s="30">
        <v>28.1</v>
      </c>
      <c r="P1377" s="13">
        <v>33.14</v>
      </c>
      <c r="Q1377" s="13">
        <v>32.659999999999997</v>
      </c>
      <c r="R1377" s="14">
        <v>9.5238095238096038E-2</v>
      </c>
      <c r="S1377" s="15">
        <v>2.3809523809524009</v>
      </c>
      <c r="T1377" s="22">
        <v>-0.1190476190475992</v>
      </c>
      <c r="U1377" s="23">
        <v>1.3141</v>
      </c>
      <c r="V1377" s="24">
        <v>1.3475999999999999</v>
      </c>
      <c r="W1377" s="25">
        <v>1.1977649999999999E-2</v>
      </c>
      <c r="X1377" s="26">
        <v>1.3238455263157905E-2</v>
      </c>
      <c r="Y1377" s="16">
        <v>0.29944124999999999</v>
      </c>
    </row>
    <row r="1378" spans="2:25" ht="20.100000000000001" customHeight="1" x14ac:dyDescent="0.25">
      <c r="B1378" s="21">
        <v>4895</v>
      </c>
      <c r="C1378" s="10" t="s">
        <v>438</v>
      </c>
      <c r="D1378" s="10" t="s">
        <v>93</v>
      </c>
      <c r="E1378" s="10" t="s">
        <v>94</v>
      </c>
      <c r="F1378" s="10" t="s">
        <v>164</v>
      </c>
      <c r="G1378" s="9" t="s">
        <v>439</v>
      </c>
      <c r="H1378" s="34" t="s">
        <v>875</v>
      </c>
      <c r="I1378" s="10" t="s">
        <v>812</v>
      </c>
      <c r="J1378" s="11">
        <v>75084</v>
      </c>
      <c r="K1378" s="12"/>
      <c r="L1378" s="10">
        <v>12</v>
      </c>
      <c r="M1378" s="36">
        <v>296</v>
      </c>
      <c r="N1378" s="33" t="s">
        <v>245</v>
      </c>
      <c r="O1378" s="30">
        <v>28.9</v>
      </c>
      <c r="P1378" s="13">
        <v>33.92</v>
      </c>
      <c r="Q1378" s="13">
        <v>33.32</v>
      </c>
      <c r="R1378" s="14">
        <v>0.11952191235059782</v>
      </c>
      <c r="S1378" s="15">
        <v>35.378486055776953</v>
      </c>
      <c r="T1378" s="22">
        <v>5.7784860557769537</v>
      </c>
      <c r="U1378" s="23">
        <v>1.3311999999999999</v>
      </c>
      <c r="V1378" s="24">
        <v>1.3602000000000001</v>
      </c>
      <c r="W1378" s="25">
        <v>1.197673E-2</v>
      </c>
      <c r="X1378" s="26">
        <v>1.360253045248869E-2</v>
      </c>
      <c r="Y1378" s="16">
        <v>3.54511208</v>
      </c>
    </row>
    <row r="1379" spans="2:25" ht="20.100000000000001" customHeight="1" x14ac:dyDescent="0.25">
      <c r="B1379" s="21">
        <v>4685</v>
      </c>
      <c r="C1379" s="10" t="s">
        <v>443</v>
      </c>
      <c r="D1379" s="10" t="s">
        <v>247</v>
      </c>
      <c r="E1379" s="10" t="s">
        <v>699</v>
      </c>
      <c r="F1379" s="10" t="s">
        <v>443</v>
      </c>
      <c r="G1379" s="9" t="s">
        <v>445</v>
      </c>
      <c r="H1379" s="34" t="s">
        <v>700</v>
      </c>
      <c r="I1379" s="10" t="s">
        <v>701</v>
      </c>
      <c r="J1379" s="11">
        <v>33646</v>
      </c>
      <c r="K1379" s="12"/>
      <c r="L1379" s="10">
        <v>17</v>
      </c>
      <c r="M1379" s="36">
        <v>357.2</v>
      </c>
      <c r="N1379" s="33" t="s">
        <v>245</v>
      </c>
      <c r="O1379" s="30">
        <v>36.35</v>
      </c>
      <c r="P1379" s="13">
        <v>41.35</v>
      </c>
      <c r="Q1379" s="13">
        <v>40.799999999999997</v>
      </c>
      <c r="R1379" s="14">
        <v>0.11000000000000085</v>
      </c>
      <c r="S1379" s="15">
        <v>39.2920000000003</v>
      </c>
      <c r="T1379" s="22">
        <v>3.5720000000003003</v>
      </c>
      <c r="U1379" s="23">
        <v>1.3245</v>
      </c>
      <c r="V1379" s="24">
        <v>1.3076000000000001</v>
      </c>
      <c r="W1379" s="25">
        <v>1.1976055000000001E-2</v>
      </c>
      <c r="X1379" s="26">
        <v>1.3456241573033722E-2</v>
      </c>
      <c r="Y1379" s="16">
        <v>4.2778468460000001</v>
      </c>
    </row>
    <row r="1380" spans="2:25" ht="20.100000000000001" customHeight="1" x14ac:dyDescent="0.25">
      <c r="B1380" s="21">
        <v>4727</v>
      </c>
      <c r="C1380" s="10" t="s">
        <v>61</v>
      </c>
      <c r="D1380" s="10" t="s">
        <v>92</v>
      </c>
      <c r="E1380" s="10" t="s">
        <v>274</v>
      </c>
      <c r="F1380" s="10" t="s">
        <v>110</v>
      </c>
      <c r="G1380" s="9" t="s">
        <v>144</v>
      </c>
      <c r="H1380" s="34" t="s">
        <v>737</v>
      </c>
      <c r="I1380" s="10" t="s">
        <v>278</v>
      </c>
      <c r="J1380" s="11">
        <v>80073</v>
      </c>
      <c r="K1380" s="12"/>
      <c r="L1380" s="10">
        <v>14</v>
      </c>
      <c r="M1380" s="36">
        <v>388</v>
      </c>
      <c r="N1380" s="33" t="s">
        <v>245</v>
      </c>
      <c r="O1380" s="30">
        <v>35.26</v>
      </c>
      <c r="P1380" s="13">
        <v>40.28</v>
      </c>
      <c r="Q1380" s="13">
        <v>39.75</v>
      </c>
      <c r="R1380" s="14">
        <v>0.10557768924302804</v>
      </c>
      <c r="S1380" s="15">
        <v>40.964143426294882</v>
      </c>
      <c r="T1380" s="22">
        <v>2.1641434262948791</v>
      </c>
      <c r="U1380" s="23">
        <v>1.3304</v>
      </c>
      <c r="V1380" s="24">
        <v>1.3304</v>
      </c>
      <c r="W1380" s="25">
        <v>1.1973599999999999E-2</v>
      </c>
      <c r="X1380" s="26">
        <v>1.3386964810690424E-2</v>
      </c>
      <c r="Y1380" s="16">
        <v>4.6457568</v>
      </c>
    </row>
    <row r="1381" spans="2:25" ht="20.100000000000001" customHeight="1" x14ac:dyDescent="0.25">
      <c r="B1381" s="21">
        <v>4694</v>
      </c>
      <c r="C1381" s="10" t="s">
        <v>815</v>
      </c>
      <c r="D1381" s="10" t="s">
        <v>93</v>
      </c>
      <c r="E1381" s="10" t="s">
        <v>87</v>
      </c>
      <c r="F1381" s="10" t="s">
        <v>87</v>
      </c>
      <c r="G1381" s="9" t="s">
        <v>817</v>
      </c>
      <c r="H1381" s="34" t="s">
        <v>875</v>
      </c>
      <c r="I1381" s="10" t="s">
        <v>235</v>
      </c>
      <c r="J1381" s="11">
        <v>69747</v>
      </c>
      <c r="K1381" s="12"/>
      <c r="L1381" s="10">
        <v>3</v>
      </c>
      <c r="M1381" s="36">
        <v>96</v>
      </c>
      <c r="N1381" s="33" t="s">
        <v>245</v>
      </c>
      <c r="O1381" s="30">
        <v>32.25</v>
      </c>
      <c r="P1381" s="13">
        <v>37.28</v>
      </c>
      <c r="Q1381" s="13">
        <v>36.64</v>
      </c>
      <c r="R1381" s="14">
        <v>0.12723658051689871</v>
      </c>
      <c r="S1381" s="15">
        <v>12.214711729622277</v>
      </c>
      <c r="T1381" s="22">
        <v>2.6147117296222753</v>
      </c>
      <c r="U1381" s="23">
        <v>1.3754999999999999</v>
      </c>
      <c r="V1381" s="24">
        <v>1.3456999999999999</v>
      </c>
      <c r="W1381" s="25">
        <v>1.1973279999999999E-2</v>
      </c>
      <c r="X1381" s="26">
        <v>1.3718815125284738E-2</v>
      </c>
      <c r="Y1381" s="16">
        <v>1.1494348799999998</v>
      </c>
    </row>
    <row r="1382" spans="2:25" ht="20.100000000000001" customHeight="1" x14ac:dyDescent="0.25">
      <c r="B1382" s="21">
        <v>4703</v>
      </c>
      <c r="C1382" s="10" t="s">
        <v>733</v>
      </c>
      <c r="D1382" s="10" t="s">
        <v>93</v>
      </c>
      <c r="E1382" s="10" t="s">
        <v>87</v>
      </c>
      <c r="F1382" s="10" t="s">
        <v>89</v>
      </c>
      <c r="G1382" s="9" t="s">
        <v>734</v>
      </c>
      <c r="H1382" s="34" t="s">
        <v>875</v>
      </c>
      <c r="I1382" s="10" t="s">
        <v>237</v>
      </c>
      <c r="J1382" s="11">
        <v>73743</v>
      </c>
      <c r="K1382" s="12"/>
      <c r="L1382" s="10">
        <v>1</v>
      </c>
      <c r="M1382" s="36">
        <v>25</v>
      </c>
      <c r="N1382" s="33" t="s">
        <v>245</v>
      </c>
      <c r="O1382" s="30">
        <v>36.32</v>
      </c>
      <c r="P1382" s="13">
        <v>41.36</v>
      </c>
      <c r="Q1382" s="13">
        <v>40.619999999999997</v>
      </c>
      <c r="R1382" s="14">
        <v>0.14682539682539725</v>
      </c>
      <c r="S1382" s="15">
        <v>3.6706349206349311</v>
      </c>
      <c r="T1382" s="22">
        <v>1.1706349206349311</v>
      </c>
      <c r="U1382" s="23">
        <v>1.3727</v>
      </c>
      <c r="V1382" s="24">
        <v>1.3485</v>
      </c>
      <c r="W1382" s="25">
        <v>1.1973279999999999E-2</v>
      </c>
      <c r="X1382" s="26">
        <v>1.4033797953488377E-2</v>
      </c>
      <c r="Y1382" s="16">
        <v>0.29933199999999999</v>
      </c>
    </row>
    <row r="1383" spans="2:25" ht="20.100000000000001" customHeight="1" x14ac:dyDescent="0.25">
      <c r="B1383" s="21">
        <v>4700</v>
      </c>
      <c r="C1383" s="10" t="s">
        <v>59</v>
      </c>
      <c r="D1383" s="10" t="s">
        <v>92</v>
      </c>
      <c r="E1383" s="10" t="s">
        <v>121</v>
      </c>
      <c r="F1383" s="10" t="s">
        <v>59</v>
      </c>
      <c r="G1383" s="9" t="s">
        <v>142</v>
      </c>
      <c r="H1383" s="34" t="s">
        <v>863</v>
      </c>
      <c r="I1383" s="10" t="s">
        <v>714</v>
      </c>
      <c r="J1383" s="11">
        <v>80256</v>
      </c>
      <c r="K1383" s="12"/>
      <c r="L1383" s="10">
        <v>6</v>
      </c>
      <c r="M1383" s="36">
        <v>137.80000000000001</v>
      </c>
      <c r="N1383" s="33" t="s">
        <v>245</v>
      </c>
      <c r="O1383" s="30">
        <v>28.56</v>
      </c>
      <c r="P1383" s="13">
        <v>33.56</v>
      </c>
      <c r="Q1383" s="13">
        <v>33.07</v>
      </c>
      <c r="R1383" s="14">
        <v>9.8000000000000323E-2</v>
      </c>
      <c r="S1383" s="15">
        <v>13.504400000000045</v>
      </c>
      <c r="T1383" s="22">
        <v>-0.27559999999995627</v>
      </c>
      <c r="U1383" s="23">
        <v>1.3713</v>
      </c>
      <c r="V1383" s="24">
        <v>1.3496999999999999</v>
      </c>
      <c r="W1383" s="25">
        <v>1.1972400000000001E-2</v>
      </c>
      <c r="X1383" s="26">
        <v>1.3273170731707322E-2</v>
      </c>
      <c r="Y1383" s="16">
        <v>1.6497967200000003</v>
      </c>
    </row>
    <row r="1384" spans="2:25" ht="20.100000000000001" customHeight="1" x14ac:dyDescent="0.25">
      <c r="B1384" s="21">
        <v>4846</v>
      </c>
      <c r="C1384" s="10" t="s">
        <v>421</v>
      </c>
      <c r="D1384" s="10" t="s">
        <v>92</v>
      </c>
      <c r="E1384" s="10" t="s">
        <v>99</v>
      </c>
      <c r="F1384" s="10" t="s">
        <v>105</v>
      </c>
      <c r="G1384" s="9" t="s">
        <v>422</v>
      </c>
      <c r="H1384" s="34" t="s">
        <v>863</v>
      </c>
      <c r="I1384" s="10" t="s">
        <v>212</v>
      </c>
      <c r="J1384" s="11">
        <v>82818</v>
      </c>
      <c r="K1384" s="12"/>
      <c r="L1384" s="10">
        <v>5</v>
      </c>
      <c r="M1384" s="36">
        <v>164</v>
      </c>
      <c r="N1384" s="33" t="s">
        <v>245</v>
      </c>
      <c r="O1384" s="30">
        <v>29.05</v>
      </c>
      <c r="P1384" s="13">
        <v>34.06</v>
      </c>
      <c r="Q1384" s="13">
        <v>33.35</v>
      </c>
      <c r="R1384" s="14">
        <v>0.1417165668662676</v>
      </c>
      <c r="S1384" s="15">
        <v>23.241516966067888</v>
      </c>
      <c r="T1384" s="22">
        <v>6.8415169660678856</v>
      </c>
      <c r="U1384" s="23">
        <v>1.3381000000000001</v>
      </c>
      <c r="V1384" s="24">
        <v>1.3523000000000001</v>
      </c>
      <c r="W1384" s="25">
        <v>1.1972280000000002E-2</v>
      </c>
      <c r="X1384" s="26">
        <v>1.39490983255814E-2</v>
      </c>
      <c r="Y1384" s="16">
        <v>1.9634539200000003</v>
      </c>
    </row>
    <row r="1385" spans="2:25" ht="20.100000000000001" customHeight="1" x14ac:dyDescent="0.25">
      <c r="B1385" s="21">
        <v>4774</v>
      </c>
      <c r="C1385" s="10" t="s">
        <v>95</v>
      </c>
      <c r="D1385" s="10" t="s">
        <v>93</v>
      </c>
      <c r="E1385" s="10" t="s">
        <v>94</v>
      </c>
      <c r="F1385" s="10" t="s">
        <v>94</v>
      </c>
      <c r="G1385" s="9" t="s">
        <v>180</v>
      </c>
      <c r="H1385" s="34" t="s">
        <v>875</v>
      </c>
      <c r="I1385" s="10" t="s">
        <v>238</v>
      </c>
      <c r="J1385" s="11">
        <v>79423</v>
      </c>
      <c r="K1385" s="12"/>
      <c r="L1385" s="10">
        <v>3</v>
      </c>
      <c r="M1385" s="36">
        <v>96.8</v>
      </c>
      <c r="N1385" s="33" t="s">
        <v>245</v>
      </c>
      <c r="O1385" s="30">
        <v>28.58</v>
      </c>
      <c r="P1385" s="13">
        <v>33.58</v>
      </c>
      <c r="Q1385" s="13">
        <v>33.130000000000003</v>
      </c>
      <c r="R1385" s="14">
        <v>8.999999999999915E-2</v>
      </c>
      <c r="S1385" s="15">
        <v>8.711999999999918</v>
      </c>
      <c r="T1385" s="22">
        <v>-0.96800000000008279</v>
      </c>
      <c r="U1385" s="23">
        <v>1.3326</v>
      </c>
      <c r="V1385" s="24">
        <v>1.3274999999999999</v>
      </c>
      <c r="W1385" s="25">
        <v>1.1970449999999999E-2</v>
      </c>
      <c r="X1385" s="26">
        <v>1.3154340659340647E-2</v>
      </c>
      <c r="Y1385" s="16">
        <v>1.1587395599999999</v>
      </c>
    </row>
    <row r="1386" spans="2:25" ht="20.100000000000001" customHeight="1" x14ac:dyDescent="0.25">
      <c r="B1386" s="21">
        <v>4817</v>
      </c>
      <c r="C1386" s="10" t="s">
        <v>434</v>
      </c>
      <c r="D1386" s="10" t="s">
        <v>93</v>
      </c>
      <c r="E1386" s="10" t="s">
        <v>87</v>
      </c>
      <c r="F1386" s="10" t="s">
        <v>88</v>
      </c>
      <c r="G1386" s="9" t="s">
        <v>435</v>
      </c>
      <c r="H1386" s="34" t="s">
        <v>875</v>
      </c>
      <c r="I1386" s="10" t="s">
        <v>236</v>
      </c>
      <c r="J1386" s="11">
        <v>81566</v>
      </c>
      <c r="K1386" s="12"/>
      <c r="L1386" s="10">
        <v>3</v>
      </c>
      <c r="M1386" s="36">
        <v>92</v>
      </c>
      <c r="N1386" s="33" t="s">
        <v>245</v>
      </c>
      <c r="O1386" s="30">
        <v>35.630000000000003</v>
      </c>
      <c r="P1386" s="13">
        <v>40.68</v>
      </c>
      <c r="Q1386" s="13">
        <v>39.880000000000003</v>
      </c>
      <c r="R1386" s="14">
        <v>0.15841584158415795</v>
      </c>
      <c r="S1386" s="15">
        <v>14.57425742574253</v>
      </c>
      <c r="T1386" s="22">
        <v>5.3742574257425302</v>
      </c>
      <c r="U1386" s="23">
        <v>1.3081</v>
      </c>
      <c r="V1386" s="24">
        <v>1.2938000000000001</v>
      </c>
      <c r="W1386" s="25">
        <v>1.196874E-2</v>
      </c>
      <c r="X1386" s="26">
        <v>1.4221679294117639E-2</v>
      </c>
      <c r="Y1386" s="16">
        <v>1.1011240799999999</v>
      </c>
    </row>
    <row r="1387" spans="2:25" ht="20.100000000000001" customHeight="1" x14ac:dyDescent="0.25">
      <c r="B1387" s="21">
        <v>4675</v>
      </c>
      <c r="C1387" s="10" t="s">
        <v>32</v>
      </c>
      <c r="D1387" s="10" t="s">
        <v>92</v>
      </c>
      <c r="E1387" s="10"/>
      <c r="F1387" s="10" t="s">
        <v>101</v>
      </c>
      <c r="G1387" s="9" t="s">
        <v>622</v>
      </c>
      <c r="H1387" s="34" t="s">
        <v>200</v>
      </c>
      <c r="I1387" s="10">
        <v>65360</v>
      </c>
      <c r="J1387" s="11"/>
      <c r="K1387" s="12"/>
      <c r="L1387" s="10">
        <v>1</v>
      </c>
      <c r="M1387" s="36">
        <v>24</v>
      </c>
      <c r="N1387" s="33" t="s">
        <v>245</v>
      </c>
      <c r="O1387" s="30">
        <v>35.85</v>
      </c>
      <c r="P1387" s="13">
        <v>40.86</v>
      </c>
      <c r="Q1387" s="13">
        <v>40.270000000000003</v>
      </c>
      <c r="R1387" s="14">
        <v>0.11776447105788354</v>
      </c>
      <c r="S1387" s="15">
        <v>2.8263473053892048</v>
      </c>
      <c r="T1387" s="22">
        <v>0.42634730538920484</v>
      </c>
      <c r="U1387" s="23">
        <v>1.3579000000000001</v>
      </c>
      <c r="V1387" s="24">
        <v>1.3620000000000001</v>
      </c>
      <c r="W1387" s="25">
        <v>1.1967559999999999E-2</v>
      </c>
      <c r="X1387" s="26">
        <v>1.3565039728506775E-2</v>
      </c>
      <c r="Y1387" s="16">
        <v>0.28722143999999994</v>
      </c>
    </row>
    <row r="1388" spans="2:25" ht="20.100000000000001" customHeight="1" x14ac:dyDescent="0.25">
      <c r="B1388" s="21">
        <v>4891</v>
      </c>
      <c r="C1388" s="10" t="s">
        <v>1022</v>
      </c>
      <c r="D1388" s="10" t="s">
        <v>92</v>
      </c>
      <c r="E1388" s="10" t="s">
        <v>122</v>
      </c>
      <c r="F1388" s="10" t="s">
        <v>74</v>
      </c>
      <c r="G1388" s="9" t="s">
        <v>951</v>
      </c>
      <c r="H1388" s="34" t="s">
        <v>990</v>
      </c>
      <c r="I1388" s="10" t="s">
        <v>286</v>
      </c>
      <c r="J1388" s="11">
        <v>75734</v>
      </c>
      <c r="K1388" s="12"/>
      <c r="L1388" s="10">
        <v>8</v>
      </c>
      <c r="M1388" s="36">
        <v>182.8</v>
      </c>
      <c r="N1388" s="33" t="s">
        <v>245</v>
      </c>
      <c r="O1388" s="30">
        <v>26.67</v>
      </c>
      <c r="P1388" s="13">
        <v>31.67</v>
      </c>
      <c r="Q1388" s="13">
        <v>31.07</v>
      </c>
      <c r="R1388" s="14">
        <v>0.12000000000000029</v>
      </c>
      <c r="S1388" s="15">
        <v>21.936000000000053</v>
      </c>
      <c r="T1388" s="22">
        <v>3.6560000000000517</v>
      </c>
      <c r="U1388" s="23">
        <v>1.3593</v>
      </c>
      <c r="V1388" s="24">
        <v>1.3297000000000001</v>
      </c>
      <c r="W1388" s="25">
        <v>1.1966050000000001E-2</v>
      </c>
      <c r="X1388" s="26">
        <v>1.3597784090909096E-2</v>
      </c>
      <c r="Y1388" s="16">
        <v>2.1873939400000002</v>
      </c>
    </row>
    <row r="1389" spans="2:25" ht="20.100000000000001" customHeight="1" x14ac:dyDescent="0.25">
      <c r="B1389" s="21">
        <v>4832</v>
      </c>
      <c r="C1389" s="10" t="s">
        <v>455</v>
      </c>
      <c r="D1389" s="10" t="s">
        <v>247</v>
      </c>
      <c r="E1389" s="10" t="s">
        <v>373</v>
      </c>
      <c r="F1389" s="10" t="s">
        <v>373</v>
      </c>
      <c r="G1389" s="9" t="s">
        <v>456</v>
      </c>
      <c r="H1389" s="34" t="s">
        <v>1056</v>
      </c>
      <c r="I1389" s="10" t="s">
        <v>514</v>
      </c>
      <c r="J1389" s="11">
        <v>30130</v>
      </c>
      <c r="K1389" s="12"/>
      <c r="L1389" s="10">
        <v>9</v>
      </c>
      <c r="M1389" s="36">
        <v>241</v>
      </c>
      <c r="N1389" s="33" t="s">
        <v>245</v>
      </c>
      <c r="O1389" s="30">
        <v>29.29</v>
      </c>
      <c r="P1389" s="13">
        <v>34.31</v>
      </c>
      <c r="Q1389" s="13">
        <v>33.700000000000003</v>
      </c>
      <c r="R1389" s="14">
        <v>0.12151394422310738</v>
      </c>
      <c r="S1389" s="15">
        <v>29.284860557768877</v>
      </c>
      <c r="T1389" s="22">
        <v>5.1848605577688769</v>
      </c>
      <c r="U1389" s="23">
        <v>1.2968</v>
      </c>
      <c r="V1389" s="24">
        <v>1.3045</v>
      </c>
      <c r="W1389" s="25">
        <v>1.1965980000000001E-2</v>
      </c>
      <c r="X1389" s="26">
        <v>1.3621138231292514E-2</v>
      </c>
      <c r="Y1389" s="16">
        <v>2.8838011800000003</v>
      </c>
    </row>
    <row r="1390" spans="2:25" ht="20.100000000000001" customHeight="1" x14ac:dyDescent="0.25">
      <c r="B1390" s="21">
        <v>4727</v>
      </c>
      <c r="C1390" s="10" t="s">
        <v>434</v>
      </c>
      <c r="D1390" s="10" t="s">
        <v>93</v>
      </c>
      <c r="E1390" s="10" t="s">
        <v>87</v>
      </c>
      <c r="F1390" s="10" t="s">
        <v>88</v>
      </c>
      <c r="G1390" s="9" t="s">
        <v>435</v>
      </c>
      <c r="H1390" s="34" t="s">
        <v>875</v>
      </c>
      <c r="I1390" s="10" t="s">
        <v>236</v>
      </c>
      <c r="J1390" s="11">
        <v>72194</v>
      </c>
      <c r="K1390" s="12"/>
      <c r="L1390" s="10">
        <v>3</v>
      </c>
      <c r="M1390" s="36">
        <v>104</v>
      </c>
      <c r="N1390" s="33" t="s">
        <v>245</v>
      </c>
      <c r="O1390" s="30">
        <v>28.91</v>
      </c>
      <c r="P1390" s="13">
        <v>33.92</v>
      </c>
      <c r="Q1390" s="13">
        <v>33.33</v>
      </c>
      <c r="R1390" s="14">
        <v>0.11776447105788487</v>
      </c>
      <c r="S1390" s="15">
        <v>12.247504990020026</v>
      </c>
      <c r="T1390" s="22">
        <v>1.8475049900200262</v>
      </c>
      <c r="U1390" s="23">
        <v>1.3176000000000001</v>
      </c>
      <c r="V1390" s="24">
        <v>1.3411</v>
      </c>
      <c r="W1390" s="25">
        <v>1.196415E-2</v>
      </c>
      <c r="X1390" s="26">
        <v>1.3561174547511321E-2</v>
      </c>
      <c r="Y1390" s="16">
        <v>1.2442716</v>
      </c>
    </row>
    <row r="1391" spans="2:25" ht="20.100000000000001" customHeight="1" x14ac:dyDescent="0.25">
      <c r="B1391" s="21">
        <v>4759</v>
      </c>
      <c r="C1391" s="10" t="s">
        <v>296</v>
      </c>
      <c r="D1391" s="10" t="s">
        <v>92</v>
      </c>
      <c r="E1391" s="10" t="s">
        <v>124</v>
      </c>
      <c r="F1391" s="10" t="s">
        <v>294</v>
      </c>
      <c r="G1391" s="9" t="s">
        <v>297</v>
      </c>
      <c r="H1391" s="34" t="s">
        <v>990</v>
      </c>
      <c r="I1391" s="10" t="s">
        <v>490</v>
      </c>
      <c r="J1391" s="11">
        <v>68933</v>
      </c>
      <c r="K1391" s="12"/>
      <c r="L1391" s="10">
        <v>2</v>
      </c>
      <c r="M1391" s="36">
        <v>48</v>
      </c>
      <c r="N1391" s="33" t="s">
        <v>245</v>
      </c>
      <c r="O1391" s="30">
        <v>28.89</v>
      </c>
      <c r="P1391" s="13">
        <v>33.9</v>
      </c>
      <c r="Q1391" s="13">
        <v>33.43</v>
      </c>
      <c r="R1391" s="14">
        <v>9.3812375249500812E-2</v>
      </c>
      <c r="S1391" s="15">
        <v>4.502994011976039</v>
      </c>
      <c r="T1391" s="22">
        <v>-0.29700598802396128</v>
      </c>
      <c r="U1391" s="23">
        <v>1.3126</v>
      </c>
      <c r="V1391" s="24">
        <v>1.3461000000000001</v>
      </c>
      <c r="W1391" s="25">
        <v>1.196415E-2</v>
      </c>
      <c r="X1391" s="26">
        <v>1.3202729405286341E-2</v>
      </c>
      <c r="Y1391" s="16">
        <v>0.57427919999999999</v>
      </c>
    </row>
    <row r="1392" spans="2:25" ht="20.100000000000001" customHeight="1" x14ac:dyDescent="0.25">
      <c r="B1392" s="21">
        <v>4827</v>
      </c>
      <c r="C1392" s="10" t="s">
        <v>1074</v>
      </c>
      <c r="D1392" s="10" t="s">
        <v>92</v>
      </c>
      <c r="E1392" s="10" t="s">
        <v>124</v>
      </c>
      <c r="F1392" s="10" t="s">
        <v>294</v>
      </c>
      <c r="G1392" s="9" t="s">
        <v>1075</v>
      </c>
      <c r="H1392" s="34" t="s">
        <v>990</v>
      </c>
      <c r="I1392" s="10" t="s">
        <v>490</v>
      </c>
      <c r="J1392" s="11">
        <v>68946</v>
      </c>
      <c r="K1392" s="12"/>
      <c r="L1392" s="10">
        <v>2</v>
      </c>
      <c r="M1392" s="36">
        <v>53.4</v>
      </c>
      <c r="N1392" s="33" t="s">
        <v>245</v>
      </c>
      <c r="O1392" s="30">
        <v>28.43</v>
      </c>
      <c r="P1392" s="13">
        <v>33.43</v>
      </c>
      <c r="Q1392" s="13">
        <v>32.74</v>
      </c>
      <c r="R1392" s="14">
        <v>0.13799999999999954</v>
      </c>
      <c r="S1392" s="15">
        <v>7.3691999999999753</v>
      </c>
      <c r="T1392" s="22">
        <v>2.029199999999975</v>
      </c>
      <c r="U1392" s="23">
        <v>1.2928999999999999</v>
      </c>
      <c r="V1392" s="24">
        <v>1.3079000000000001</v>
      </c>
      <c r="W1392" s="25">
        <v>1.1963680000000001E-2</v>
      </c>
      <c r="X1392" s="26">
        <v>1.387897911832946E-2</v>
      </c>
      <c r="Y1392" s="16">
        <v>0.63886051200000005</v>
      </c>
    </row>
    <row r="1393" spans="2:25" ht="20.100000000000001" customHeight="1" x14ac:dyDescent="0.25">
      <c r="B1393" s="21">
        <v>4691</v>
      </c>
      <c r="C1393" s="10" t="s">
        <v>461</v>
      </c>
      <c r="D1393" s="10" t="s">
        <v>247</v>
      </c>
      <c r="E1393" s="10" t="s">
        <v>373</v>
      </c>
      <c r="F1393" s="10" t="s">
        <v>461</v>
      </c>
      <c r="G1393" s="9" t="s">
        <v>462</v>
      </c>
      <c r="H1393" s="34"/>
      <c r="I1393" s="10" t="s">
        <v>514</v>
      </c>
      <c r="J1393" s="11"/>
      <c r="K1393" s="12"/>
      <c r="L1393" s="10">
        <v>6</v>
      </c>
      <c r="M1393" s="36">
        <v>141</v>
      </c>
      <c r="N1393" s="33" t="s">
        <v>245</v>
      </c>
      <c r="O1393" s="30">
        <v>29.12</v>
      </c>
      <c r="P1393" s="13">
        <v>34.15</v>
      </c>
      <c r="Q1393" s="13">
        <v>33.520000000000003</v>
      </c>
      <c r="R1393" s="14">
        <v>0.12524850894632122</v>
      </c>
      <c r="S1393" s="15">
        <v>17.660039761431293</v>
      </c>
      <c r="T1393" s="22">
        <v>3.560039761431292</v>
      </c>
      <c r="U1393" s="23">
        <v>1.3785000000000001</v>
      </c>
      <c r="V1393" s="24">
        <v>1.3405</v>
      </c>
      <c r="W1393" s="25">
        <v>1.1963600000000001E-2</v>
      </c>
      <c r="X1393" s="26">
        <v>1.3676569999999989E-2</v>
      </c>
      <c r="Y1393" s="16">
        <v>1.6868676000000002</v>
      </c>
    </row>
    <row r="1394" spans="2:25" ht="20.100000000000001" customHeight="1" x14ac:dyDescent="0.25">
      <c r="B1394" s="21">
        <v>4731</v>
      </c>
      <c r="C1394" s="10" t="s">
        <v>993</v>
      </c>
      <c r="D1394" s="10" t="s">
        <v>92</v>
      </c>
      <c r="E1394" s="10" t="s">
        <v>274</v>
      </c>
      <c r="F1394" s="10" t="s">
        <v>273</v>
      </c>
      <c r="G1394" s="9" t="s">
        <v>994</v>
      </c>
      <c r="H1394" s="34" t="s">
        <v>737</v>
      </c>
      <c r="I1394" s="10" t="s">
        <v>1201</v>
      </c>
      <c r="J1394" s="11">
        <v>72680</v>
      </c>
      <c r="K1394" s="12"/>
      <c r="L1394" s="10">
        <v>7</v>
      </c>
      <c r="M1394" s="36">
        <v>178.5</v>
      </c>
      <c r="N1394" s="33" t="s">
        <v>245</v>
      </c>
      <c r="O1394" s="30">
        <v>28.9</v>
      </c>
      <c r="P1394" s="13">
        <v>33.9</v>
      </c>
      <c r="Q1394" s="13">
        <v>33.11</v>
      </c>
      <c r="R1394" s="14">
        <v>0.15799999999999984</v>
      </c>
      <c r="S1394" s="15">
        <v>28.202999999999971</v>
      </c>
      <c r="T1394" s="22">
        <v>10.35299999999997</v>
      </c>
      <c r="U1394" s="23">
        <v>1.3001</v>
      </c>
      <c r="V1394" s="24">
        <v>1.3583000000000001</v>
      </c>
      <c r="W1394" s="25">
        <v>1.1962800000000003E-2</v>
      </c>
      <c r="X1394" s="26">
        <v>1.4207600950118764E-2</v>
      </c>
      <c r="Y1394" s="16">
        <v>2.1353598000000003</v>
      </c>
    </row>
    <row r="1395" spans="2:25" ht="20.100000000000001" customHeight="1" x14ac:dyDescent="0.25">
      <c r="B1395" s="21">
        <v>4829</v>
      </c>
      <c r="C1395" s="10" t="s">
        <v>438</v>
      </c>
      <c r="D1395" s="10" t="s">
        <v>93</v>
      </c>
      <c r="E1395" s="10" t="s">
        <v>94</v>
      </c>
      <c r="F1395" s="10" t="s">
        <v>164</v>
      </c>
      <c r="G1395" s="9" t="s">
        <v>439</v>
      </c>
      <c r="H1395" s="34" t="s">
        <v>875</v>
      </c>
      <c r="I1395" s="10" t="s">
        <v>812</v>
      </c>
      <c r="J1395" s="11">
        <v>75074</v>
      </c>
      <c r="K1395" s="12"/>
      <c r="L1395" s="10">
        <v>1</v>
      </c>
      <c r="M1395" s="36">
        <v>18.2</v>
      </c>
      <c r="N1395" s="33" t="s">
        <v>245</v>
      </c>
      <c r="O1395" s="30">
        <v>29.05</v>
      </c>
      <c r="P1395" s="13">
        <v>34.090000000000003</v>
      </c>
      <c r="Q1395" s="13">
        <v>33.409999999999997</v>
      </c>
      <c r="R1395" s="14">
        <v>0.13492063492063619</v>
      </c>
      <c r="S1395" s="15">
        <v>2.4555555555555784</v>
      </c>
      <c r="T1395" s="22">
        <v>0.63555555555557852</v>
      </c>
      <c r="U1395" s="23">
        <v>1.3008999999999999</v>
      </c>
      <c r="V1395" s="24">
        <v>1.2997000000000001</v>
      </c>
      <c r="W1395" s="25">
        <v>1.1962760000000001E-2</v>
      </c>
      <c r="X1395" s="26">
        <v>1.382851155963305E-2</v>
      </c>
      <c r="Y1395" s="16">
        <v>0.21772223200000002</v>
      </c>
    </row>
    <row r="1396" spans="2:25" ht="20.100000000000001" customHeight="1" x14ac:dyDescent="0.25">
      <c r="B1396" s="21">
        <v>4707</v>
      </c>
      <c r="C1396" s="10" t="s">
        <v>1047</v>
      </c>
      <c r="D1396" s="10" t="s">
        <v>93</v>
      </c>
      <c r="E1396" s="10" t="s">
        <v>87</v>
      </c>
      <c r="F1396" s="10" t="s">
        <v>89</v>
      </c>
      <c r="G1396" s="9" t="s">
        <v>893</v>
      </c>
      <c r="H1396" s="34" t="s">
        <v>875</v>
      </c>
      <c r="I1396" s="10" t="s">
        <v>237</v>
      </c>
      <c r="J1396" s="11">
        <v>73744</v>
      </c>
      <c r="K1396" s="12"/>
      <c r="L1396" s="10">
        <v>1</v>
      </c>
      <c r="M1396" s="36">
        <v>3.2</v>
      </c>
      <c r="N1396" s="33" t="s">
        <v>245</v>
      </c>
      <c r="O1396" s="30">
        <v>27.01</v>
      </c>
      <c r="P1396" s="13">
        <v>32.049999999999997</v>
      </c>
      <c r="Q1396" s="13">
        <v>31.63</v>
      </c>
      <c r="R1396" s="14">
        <v>8.3333333333333037E-2</v>
      </c>
      <c r="S1396" s="15">
        <v>0.26666666666666572</v>
      </c>
      <c r="T1396" s="22">
        <v>-5.3333333333334301E-2</v>
      </c>
      <c r="U1396" s="23">
        <v>1.3668</v>
      </c>
      <c r="V1396" s="24">
        <v>1.3520000000000001</v>
      </c>
      <c r="W1396" s="25">
        <v>1.196272E-2</v>
      </c>
      <c r="X1396" s="26">
        <v>1.3050239999999996E-2</v>
      </c>
      <c r="Y1396" s="16">
        <v>3.8280703999999999E-2</v>
      </c>
    </row>
    <row r="1397" spans="2:25" ht="20.100000000000001" customHeight="1" x14ac:dyDescent="0.25">
      <c r="B1397" s="21">
        <v>4711</v>
      </c>
      <c r="C1397" s="10" t="s">
        <v>261</v>
      </c>
      <c r="D1397" s="10" t="s">
        <v>92</v>
      </c>
      <c r="E1397" s="10" t="s">
        <v>118</v>
      </c>
      <c r="F1397" s="10" t="s">
        <v>108</v>
      </c>
      <c r="G1397" s="9" t="s">
        <v>141</v>
      </c>
      <c r="H1397" s="34" t="s">
        <v>866</v>
      </c>
      <c r="I1397" s="10" t="s">
        <v>215</v>
      </c>
      <c r="J1397" s="11">
        <v>67847</v>
      </c>
      <c r="K1397" s="12"/>
      <c r="L1397" s="10">
        <v>3</v>
      </c>
      <c r="M1397" s="36">
        <v>67</v>
      </c>
      <c r="N1397" s="33" t="s">
        <v>245</v>
      </c>
      <c r="O1397" s="30">
        <v>27.06</v>
      </c>
      <c r="P1397" s="13">
        <v>32.090000000000003</v>
      </c>
      <c r="Q1397" s="13">
        <v>31.42</v>
      </c>
      <c r="R1397" s="14">
        <v>0.13320079522862843</v>
      </c>
      <c r="S1397" s="15">
        <v>8.9244532803181045</v>
      </c>
      <c r="T1397" s="22">
        <v>2.2244532803181047</v>
      </c>
      <c r="U1397" s="23">
        <v>1.3593999999999999</v>
      </c>
      <c r="V1397" s="24">
        <v>1.3593999999999999</v>
      </c>
      <c r="W1397" s="25">
        <v>1.196272E-2</v>
      </c>
      <c r="X1397" s="26">
        <v>1.380102788990826E-2</v>
      </c>
      <c r="Y1397" s="16">
        <v>0.80150223999999992</v>
      </c>
    </row>
    <row r="1398" spans="2:25" ht="20.100000000000001" customHeight="1" x14ac:dyDescent="0.25">
      <c r="B1398" s="21">
        <v>4815</v>
      </c>
      <c r="C1398" s="10" t="s">
        <v>336</v>
      </c>
      <c r="D1398" s="10" t="s">
        <v>92</v>
      </c>
      <c r="E1398" s="10" t="s">
        <v>318</v>
      </c>
      <c r="F1398" s="10" t="s">
        <v>337</v>
      </c>
      <c r="G1398" s="9" t="s">
        <v>338</v>
      </c>
      <c r="H1398" s="34" t="s">
        <v>755</v>
      </c>
      <c r="I1398" s="10" t="s">
        <v>339</v>
      </c>
      <c r="J1398" s="11">
        <v>76365</v>
      </c>
      <c r="K1398" s="12"/>
      <c r="L1398" s="10">
        <v>2</v>
      </c>
      <c r="M1398" s="36">
        <v>54.8</v>
      </c>
      <c r="N1398" s="33" t="s">
        <v>245</v>
      </c>
      <c r="O1398" s="30">
        <v>36.46</v>
      </c>
      <c r="P1398" s="13">
        <v>41.47</v>
      </c>
      <c r="Q1398" s="13">
        <v>40.93</v>
      </c>
      <c r="R1398" s="14">
        <v>0.10778443113772443</v>
      </c>
      <c r="S1398" s="15">
        <v>5.906586826347298</v>
      </c>
      <c r="T1398" s="22">
        <v>0.42658682634729839</v>
      </c>
      <c r="U1398" s="23">
        <v>1.3083</v>
      </c>
      <c r="V1398" s="24">
        <v>1.2910999999999999</v>
      </c>
      <c r="W1398" s="25">
        <v>1.1957240000000003E-2</v>
      </c>
      <c r="X1398" s="26">
        <v>1.3401738791946309E-2</v>
      </c>
      <c r="Y1398" s="16">
        <v>0.65525675200000011</v>
      </c>
    </row>
    <row r="1399" spans="2:25" ht="20.100000000000001" customHeight="1" x14ac:dyDescent="0.25">
      <c r="B1399" s="21">
        <v>4895</v>
      </c>
      <c r="C1399" s="10" t="s">
        <v>158</v>
      </c>
      <c r="D1399" s="10" t="s">
        <v>93</v>
      </c>
      <c r="E1399" s="10" t="s">
        <v>94</v>
      </c>
      <c r="F1399" s="10" t="s">
        <v>94</v>
      </c>
      <c r="G1399" s="9" t="s">
        <v>183</v>
      </c>
      <c r="H1399" s="34" t="s">
        <v>875</v>
      </c>
      <c r="I1399" s="10" t="s">
        <v>238</v>
      </c>
      <c r="J1399" s="11">
        <v>79444</v>
      </c>
      <c r="K1399" s="12"/>
      <c r="L1399" s="10">
        <v>10</v>
      </c>
      <c r="M1399" s="36">
        <v>246.5</v>
      </c>
      <c r="N1399" s="33" t="s">
        <v>245</v>
      </c>
      <c r="O1399" s="30">
        <v>31.83</v>
      </c>
      <c r="P1399" s="13">
        <v>36.85</v>
      </c>
      <c r="Q1399" s="13">
        <v>36.229999999999997</v>
      </c>
      <c r="R1399" s="14">
        <v>0.12350597609561836</v>
      </c>
      <c r="S1399" s="15">
        <v>30.444223107569925</v>
      </c>
      <c r="T1399" s="22">
        <v>5.7942231075699251</v>
      </c>
      <c r="U1399" s="23">
        <v>1.3323</v>
      </c>
      <c r="V1399" s="24">
        <v>1.3542000000000001</v>
      </c>
      <c r="W1399" s="25">
        <v>1.1954925E-2</v>
      </c>
      <c r="X1399" s="26">
        <v>1.3639482613636376E-2</v>
      </c>
      <c r="Y1399" s="16">
        <v>2.9468890124999998</v>
      </c>
    </row>
    <row r="1400" spans="2:25" ht="20.100000000000001" customHeight="1" x14ac:dyDescent="0.25">
      <c r="B1400" s="21">
        <v>4827</v>
      </c>
      <c r="C1400" s="10" t="s">
        <v>288</v>
      </c>
      <c r="D1400" s="10" t="s">
        <v>92</v>
      </c>
      <c r="E1400" s="10" t="s">
        <v>274</v>
      </c>
      <c r="F1400" s="10" t="s">
        <v>115</v>
      </c>
      <c r="G1400" s="9" t="s">
        <v>289</v>
      </c>
      <c r="H1400" s="34" t="s">
        <v>990</v>
      </c>
      <c r="I1400" s="10" t="s">
        <v>1097</v>
      </c>
      <c r="J1400" s="11">
        <v>83701</v>
      </c>
      <c r="K1400" s="12"/>
      <c r="L1400" s="10">
        <v>5</v>
      </c>
      <c r="M1400" s="36">
        <v>142.6</v>
      </c>
      <c r="N1400" s="33" t="s">
        <v>245</v>
      </c>
      <c r="O1400" s="30">
        <v>26.87</v>
      </c>
      <c r="P1400" s="13">
        <v>31.88</v>
      </c>
      <c r="Q1400" s="13">
        <v>31.19</v>
      </c>
      <c r="R1400" s="14">
        <v>0.13772455089820321</v>
      </c>
      <c r="S1400" s="15">
        <v>19.639520958083775</v>
      </c>
      <c r="T1400" s="22">
        <v>5.3795209580837762</v>
      </c>
      <c r="U1400" s="23">
        <v>1.2944</v>
      </c>
      <c r="V1400" s="24">
        <v>1.3043</v>
      </c>
      <c r="W1400" s="25">
        <v>1.1954020000000001E-2</v>
      </c>
      <c r="X1400" s="26">
        <v>1.3863342638888883E-2</v>
      </c>
      <c r="Y1400" s="16">
        <v>1.7046432520000001</v>
      </c>
    </row>
    <row r="1401" spans="2:25" ht="20.100000000000001" customHeight="1" x14ac:dyDescent="0.25">
      <c r="B1401" s="21">
        <v>4875</v>
      </c>
      <c r="C1401" s="10" t="s">
        <v>60</v>
      </c>
      <c r="D1401" s="10" t="s">
        <v>92</v>
      </c>
      <c r="E1401" s="10" t="s">
        <v>274</v>
      </c>
      <c r="F1401" s="10" t="s">
        <v>109</v>
      </c>
      <c r="G1401" s="9" t="s">
        <v>143</v>
      </c>
      <c r="H1401" s="34" t="s">
        <v>990</v>
      </c>
      <c r="I1401" s="10" t="s">
        <v>1125</v>
      </c>
      <c r="J1401" s="11">
        <v>84419</v>
      </c>
      <c r="K1401" s="12"/>
      <c r="L1401" s="10">
        <v>10</v>
      </c>
      <c r="M1401" s="36">
        <v>263</v>
      </c>
      <c r="N1401" s="33" t="s">
        <v>245</v>
      </c>
      <c r="O1401" s="30">
        <v>36.909999999999997</v>
      </c>
      <c r="P1401" s="13">
        <v>41.92</v>
      </c>
      <c r="Q1401" s="13">
        <v>41</v>
      </c>
      <c r="R1401" s="14">
        <v>0.18363273453093829</v>
      </c>
      <c r="S1401" s="15">
        <v>48.295409181636771</v>
      </c>
      <c r="T1401" s="22">
        <v>21.995409181636767</v>
      </c>
      <c r="U1401" s="23">
        <v>1.3380000000000001</v>
      </c>
      <c r="V1401" s="24">
        <v>1.3482000000000001</v>
      </c>
      <c r="W1401" s="25">
        <v>1.1953590000000004E-2</v>
      </c>
      <c r="X1401" s="26">
        <v>1.4642417090464556E-2</v>
      </c>
      <c r="Y1401" s="16">
        <v>3.1437941700000009</v>
      </c>
    </row>
    <row r="1402" spans="2:25" ht="20.100000000000001" customHeight="1" x14ac:dyDescent="0.25">
      <c r="B1402" s="21">
        <v>4714</v>
      </c>
      <c r="C1402" s="10" t="s">
        <v>302</v>
      </c>
      <c r="D1402" s="10" t="s">
        <v>93</v>
      </c>
      <c r="E1402" s="10" t="s">
        <v>87</v>
      </c>
      <c r="F1402" s="10" t="s">
        <v>303</v>
      </c>
      <c r="G1402" s="9" t="s">
        <v>304</v>
      </c>
      <c r="H1402" s="34" t="s">
        <v>875</v>
      </c>
      <c r="I1402" s="10" t="s">
        <v>957</v>
      </c>
      <c r="J1402" s="11">
        <v>71793</v>
      </c>
      <c r="K1402" s="12"/>
      <c r="L1402" s="10">
        <v>8</v>
      </c>
      <c r="M1402" s="36">
        <v>196</v>
      </c>
      <c r="N1402" s="33" t="s">
        <v>245</v>
      </c>
      <c r="O1402" s="30">
        <v>27.71</v>
      </c>
      <c r="P1402" s="13">
        <v>32.74</v>
      </c>
      <c r="Q1402" s="13">
        <v>32.24</v>
      </c>
      <c r="R1402" s="14">
        <v>9.9403578528827016E-2</v>
      </c>
      <c r="S1402" s="15">
        <v>19.483101391650095</v>
      </c>
      <c r="T1402" s="22">
        <v>-0.1168986083499059</v>
      </c>
      <c r="U1402" s="23">
        <v>1.3347</v>
      </c>
      <c r="V1402" s="24">
        <v>1.3216000000000001</v>
      </c>
      <c r="W1402" s="25">
        <v>1.195335E-2</v>
      </c>
      <c r="X1402" s="26">
        <v>1.3272704304635761E-2</v>
      </c>
      <c r="Y1402" s="16">
        <v>2.3428565999999997</v>
      </c>
    </row>
    <row r="1403" spans="2:25" ht="20.100000000000001" customHeight="1" x14ac:dyDescent="0.25">
      <c r="B1403" s="21">
        <v>4720</v>
      </c>
      <c r="C1403" s="10" t="s">
        <v>162</v>
      </c>
      <c r="D1403" s="10" t="s">
        <v>93</v>
      </c>
      <c r="E1403" s="10" t="s">
        <v>94</v>
      </c>
      <c r="F1403" s="10" t="s">
        <v>161</v>
      </c>
      <c r="G1403" s="9" t="s">
        <v>186</v>
      </c>
      <c r="H1403" s="34" t="s">
        <v>875</v>
      </c>
      <c r="I1403" s="10" t="s">
        <v>491</v>
      </c>
      <c r="J1403" s="11">
        <v>76662</v>
      </c>
      <c r="K1403" s="12"/>
      <c r="L1403" s="10">
        <v>1</v>
      </c>
      <c r="M1403" s="36">
        <v>30.4</v>
      </c>
      <c r="N1403" s="33" t="s">
        <v>245</v>
      </c>
      <c r="O1403" s="30">
        <v>36.39</v>
      </c>
      <c r="P1403" s="13">
        <v>41.4</v>
      </c>
      <c r="Q1403" s="13">
        <v>40.590000000000003</v>
      </c>
      <c r="R1403" s="14">
        <v>0.16167664670658594</v>
      </c>
      <c r="S1403" s="15">
        <v>4.9149700598802122</v>
      </c>
      <c r="T1403" s="22">
        <v>1.8749700598802121</v>
      </c>
      <c r="U1403" s="23">
        <v>1.3280000000000001</v>
      </c>
      <c r="V1403" s="24">
        <v>1.3280000000000001</v>
      </c>
      <c r="W1403" s="25">
        <v>1.1952000000000001E-2</v>
      </c>
      <c r="X1403" s="26">
        <v>1.4257028571428559E-2</v>
      </c>
      <c r="Y1403" s="16">
        <v>0.36334080000000002</v>
      </c>
    </row>
    <row r="1404" spans="2:25" ht="20.100000000000001" customHeight="1" x14ac:dyDescent="0.25">
      <c r="B1404" s="21">
        <v>4898</v>
      </c>
      <c r="C1404" s="10" t="s">
        <v>574</v>
      </c>
      <c r="D1404" s="10" t="s">
        <v>661</v>
      </c>
      <c r="E1404" s="10" t="s">
        <v>576</v>
      </c>
      <c r="F1404" s="10" t="s">
        <v>576</v>
      </c>
      <c r="G1404" s="9" t="s">
        <v>577</v>
      </c>
      <c r="H1404" s="34" t="s">
        <v>931</v>
      </c>
      <c r="I1404" s="10" t="s">
        <v>931</v>
      </c>
      <c r="J1404" s="11">
        <v>34670</v>
      </c>
      <c r="K1404" s="12"/>
      <c r="L1404" s="10">
        <v>16</v>
      </c>
      <c r="M1404" s="36">
        <v>379.8</v>
      </c>
      <c r="N1404" s="33" t="s">
        <v>245</v>
      </c>
      <c r="O1404" s="30">
        <v>26.86</v>
      </c>
      <c r="P1404" s="13">
        <v>31.86</v>
      </c>
      <c r="Q1404" s="13">
        <v>31.25</v>
      </c>
      <c r="R1404" s="14">
        <v>0.12199999999999989</v>
      </c>
      <c r="S1404" s="15">
        <v>46.335599999999957</v>
      </c>
      <c r="T1404" s="22">
        <v>8.3555999999999546</v>
      </c>
      <c r="U1404" s="23">
        <v>1.3571</v>
      </c>
      <c r="V1404" s="24">
        <v>1.3285</v>
      </c>
      <c r="W1404" s="25">
        <v>1.195092E-2</v>
      </c>
      <c r="X1404" s="26">
        <v>1.3611526195899771E-2</v>
      </c>
      <c r="Y1404" s="16">
        <v>4.538959416</v>
      </c>
    </row>
    <row r="1405" spans="2:25" ht="20.100000000000001" customHeight="1" x14ac:dyDescent="0.25">
      <c r="B1405" s="21">
        <v>4700</v>
      </c>
      <c r="C1405" s="10" t="s">
        <v>168</v>
      </c>
      <c r="D1405" s="10" t="s">
        <v>93</v>
      </c>
      <c r="E1405" s="10" t="s">
        <v>94</v>
      </c>
      <c r="F1405" s="10" t="s">
        <v>166</v>
      </c>
      <c r="G1405" s="9" t="s">
        <v>190</v>
      </c>
      <c r="H1405" s="34" t="s">
        <v>875</v>
      </c>
      <c r="I1405" s="10" t="s">
        <v>811</v>
      </c>
      <c r="J1405" s="11">
        <v>68494</v>
      </c>
      <c r="K1405" s="12"/>
      <c r="L1405" s="10">
        <v>7</v>
      </c>
      <c r="M1405" s="36">
        <v>166</v>
      </c>
      <c r="N1405" s="33" t="s">
        <v>245</v>
      </c>
      <c r="O1405" s="30">
        <v>32.18</v>
      </c>
      <c r="P1405" s="13">
        <v>37.18</v>
      </c>
      <c r="Q1405" s="13">
        <v>36.43</v>
      </c>
      <c r="R1405" s="14">
        <v>0.15</v>
      </c>
      <c r="S1405" s="15">
        <v>24.9</v>
      </c>
      <c r="T1405" s="22">
        <v>8.2999999999999989</v>
      </c>
      <c r="U1405" s="23">
        <v>1.3752</v>
      </c>
      <c r="V1405" s="24">
        <v>1.3409</v>
      </c>
      <c r="W1405" s="25">
        <v>1.1950840000000001E-2</v>
      </c>
      <c r="X1405" s="26">
        <v>1.4059811764705884E-2</v>
      </c>
      <c r="Y1405" s="16">
        <v>1.9838394400000001</v>
      </c>
    </row>
    <row r="1406" spans="2:25" ht="20.100000000000001" customHeight="1" x14ac:dyDescent="0.25">
      <c r="B1406" s="21">
        <v>4702</v>
      </c>
      <c r="C1406" s="10" t="s">
        <v>313</v>
      </c>
      <c r="D1406" s="10" t="s">
        <v>92</v>
      </c>
      <c r="E1406" s="10" t="s">
        <v>116</v>
      </c>
      <c r="F1406" s="10" t="s">
        <v>308</v>
      </c>
      <c r="G1406" s="9" t="s">
        <v>314</v>
      </c>
      <c r="H1406" s="34" t="s">
        <v>755</v>
      </c>
      <c r="I1406" s="10" t="s">
        <v>763</v>
      </c>
      <c r="J1406" s="11">
        <v>62838</v>
      </c>
      <c r="K1406" s="12"/>
      <c r="L1406" s="10">
        <v>3</v>
      </c>
      <c r="M1406" s="36">
        <v>88</v>
      </c>
      <c r="N1406" s="33" t="s">
        <v>245</v>
      </c>
      <c r="O1406" s="30">
        <v>29.13</v>
      </c>
      <c r="P1406" s="13">
        <v>34.14</v>
      </c>
      <c r="Q1406" s="13">
        <v>33.29</v>
      </c>
      <c r="R1406" s="14">
        <v>0.16966067864271481</v>
      </c>
      <c r="S1406" s="15">
        <v>14.930139720558904</v>
      </c>
      <c r="T1406" s="22">
        <v>6.130139720558903</v>
      </c>
      <c r="U1406" s="23">
        <v>1.3434999999999999</v>
      </c>
      <c r="V1406" s="24">
        <v>1.3724000000000001</v>
      </c>
      <c r="W1406" s="25">
        <v>1.1949959999999999E-2</v>
      </c>
      <c r="X1406" s="26">
        <v>1.4391658557692311E-2</v>
      </c>
      <c r="Y1406" s="16">
        <v>1.0515964799999999</v>
      </c>
    </row>
    <row r="1407" spans="2:25" ht="20.100000000000001" customHeight="1" x14ac:dyDescent="0.25">
      <c r="B1407" s="21">
        <v>4863</v>
      </c>
      <c r="C1407" s="10" t="s">
        <v>59</v>
      </c>
      <c r="D1407" s="10" t="s">
        <v>92</v>
      </c>
      <c r="E1407" s="10" t="s">
        <v>121</v>
      </c>
      <c r="F1407" s="10" t="s">
        <v>59</v>
      </c>
      <c r="G1407" s="9" t="s">
        <v>142</v>
      </c>
      <c r="H1407" s="34" t="s">
        <v>863</v>
      </c>
      <c r="I1407" s="10" t="s">
        <v>1115</v>
      </c>
      <c r="J1407" s="11">
        <v>80291</v>
      </c>
      <c r="K1407" s="12"/>
      <c r="L1407" s="10">
        <v>10</v>
      </c>
      <c r="M1407" s="36">
        <v>195</v>
      </c>
      <c r="N1407" s="33" t="s">
        <v>245</v>
      </c>
      <c r="O1407" s="30">
        <v>34.869999999999997</v>
      </c>
      <c r="P1407" s="13">
        <v>39.92</v>
      </c>
      <c r="Q1407" s="13">
        <v>39.18</v>
      </c>
      <c r="R1407" s="14">
        <v>0.1465346534653468</v>
      </c>
      <c r="S1407" s="15">
        <v>28.574257425742626</v>
      </c>
      <c r="T1407" s="22">
        <v>9.0742574257426263</v>
      </c>
      <c r="U1407" s="23">
        <v>1.3365</v>
      </c>
      <c r="V1407" s="24">
        <v>1.3487</v>
      </c>
      <c r="W1407" s="25">
        <v>1.194914E-2</v>
      </c>
      <c r="X1407" s="26">
        <v>1.4000732482598612E-2</v>
      </c>
      <c r="Y1407" s="16">
        <v>2.3300822999999999</v>
      </c>
    </row>
    <row r="1408" spans="2:25" ht="20.100000000000001" customHeight="1" x14ac:dyDescent="0.25">
      <c r="B1408" s="21">
        <v>4802</v>
      </c>
      <c r="C1408" s="10" t="s">
        <v>330</v>
      </c>
      <c r="D1408" s="10" t="s">
        <v>92</v>
      </c>
      <c r="E1408" s="10" t="s">
        <v>318</v>
      </c>
      <c r="F1408" s="10" t="s">
        <v>328</v>
      </c>
      <c r="G1408" s="9" t="s">
        <v>331</v>
      </c>
      <c r="H1408" s="34" t="s">
        <v>755</v>
      </c>
      <c r="I1408" s="10" t="s">
        <v>898</v>
      </c>
      <c r="J1408" s="11">
        <v>65349</v>
      </c>
      <c r="K1408" s="12"/>
      <c r="L1408" s="10">
        <v>4</v>
      </c>
      <c r="M1408" s="36">
        <v>127</v>
      </c>
      <c r="N1408" s="33" t="s">
        <v>245</v>
      </c>
      <c r="O1408" s="30">
        <v>26.93</v>
      </c>
      <c r="P1408" s="13">
        <v>31.94</v>
      </c>
      <c r="Q1408" s="13">
        <v>31.13</v>
      </c>
      <c r="R1408" s="14">
        <v>0.16167664670658724</v>
      </c>
      <c r="S1408" s="15">
        <v>20.532934131736578</v>
      </c>
      <c r="T1408" s="22">
        <v>7.8329341317365788</v>
      </c>
      <c r="U1408" s="23">
        <v>1.2858000000000001</v>
      </c>
      <c r="V1408" s="24">
        <v>1.3117000000000001</v>
      </c>
      <c r="W1408" s="25">
        <v>1.1948500000000003E-2</v>
      </c>
      <c r="X1408" s="26">
        <v>1.4252853571428581E-2</v>
      </c>
      <c r="Y1408" s="16">
        <v>1.5174595000000004</v>
      </c>
    </row>
    <row r="1409" spans="2:25" ht="20.100000000000001" customHeight="1" x14ac:dyDescent="0.25">
      <c r="B1409" s="21">
        <v>4875</v>
      </c>
      <c r="C1409" s="10" t="s">
        <v>432</v>
      </c>
      <c r="D1409" s="10" t="s">
        <v>93</v>
      </c>
      <c r="E1409" s="10" t="s">
        <v>87</v>
      </c>
      <c r="F1409" s="10" t="s">
        <v>299</v>
      </c>
      <c r="G1409" s="9" t="s">
        <v>300</v>
      </c>
      <c r="H1409" s="34" t="s">
        <v>875</v>
      </c>
      <c r="I1409" s="10" t="s">
        <v>725</v>
      </c>
      <c r="J1409" s="11">
        <v>87662</v>
      </c>
      <c r="K1409" s="12"/>
      <c r="L1409" s="10">
        <v>15</v>
      </c>
      <c r="M1409" s="36">
        <v>310</v>
      </c>
      <c r="N1409" s="33" t="s">
        <v>245</v>
      </c>
      <c r="O1409" s="30">
        <v>27.88</v>
      </c>
      <c r="P1409" s="13">
        <v>32.880000000000003</v>
      </c>
      <c r="Q1409" s="13">
        <v>32.46</v>
      </c>
      <c r="R1409" s="14">
        <v>8.4000000000000283E-2</v>
      </c>
      <c r="S1409" s="15">
        <v>26.040000000000088</v>
      </c>
      <c r="T1409" s="22">
        <v>-4.9599999999999138</v>
      </c>
      <c r="U1409" s="23">
        <v>1.3420000000000001</v>
      </c>
      <c r="V1409" s="24">
        <v>1.343</v>
      </c>
      <c r="W1409" s="25">
        <v>1.1948250000000001E-2</v>
      </c>
      <c r="X1409" s="26">
        <v>1.3043941048034939E-2</v>
      </c>
      <c r="Y1409" s="16">
        <v>3.7039575</v>
      </c>
    </row>
    <row r="1410" spans="2:25" ht="20.100000000000001" customHeight="1" x14ac:dyDescent="0.25">
      <c r="B1410" s="21">
        <v>4831</v>
      </c>
      <c r="C1410" s="10" t="s">
        <v>409</v>
      </c>
      <c r="D1410" s="10" t="s">
        <v>404</v>
      </c>
      <c r="E1410" s="10" t="s">
        <v>405</v>
      </c>
      <c r="F1410" s="10" t="s">
        <v>409</v>
      </c>
      <c r="G1410" s="9" t="s">
        <v>410</v>
      </c>
      <c r="H1410" s="34" t="s">
        <v>1527</v>
      </c>
      <c r="I1410" s="10" t="s">
        <v>406</v>
      </c>
      <c r="J1410" s="11">
        <v>69634</v>
      </c>
      <c r="K1410" s="12"/>
      <c r="L1410" s="10">
        <v>3</v>
      </c>
      <c r="M1410" s="36">
        <v>80.400000000000006</v>
      </c>
      <c r="N1410" s="33" t="s">
        <v>245</v>
      </c>
      <c r="O1410" s="30">
        <v>36.42</v>
      </c>
      <c r="P1410" s="13">
        <v>41.42</v>
      </c>
      <c r="Q1410" s="13">
        <v>40.74</v>
      </c>
      <c r="R1410" s="14">
        <v>0.13599999999999995</v>
      </c>
      <c r="S1410" s="15">
        <v>10.934399999999997</v>
      </c>
      <c r="T1410" s="22">
        <v>2.8943999999999961</v>
      </c>
      <c r="U1410" s="23">
        <v>1.3079000000000001</v>
      </c>
      <c r="V1410" s="24">
        <v>1.2892999999999999</v>
      </c>
      <c r="W1410" s="25">
        <v>1.194712E-2</v>
      </c>
      <c r="X1410" s="26">
        <v>1.3827685185185184E-2</v>
      </c>
      <c r="Y1410" s="16">
        <v>0.96054844800000005</v>
      </c>
    </row>
    <row r="1411" spans="2:25" ht="20.100000000000001" customHeight="1" x14ac:dyDescent="0.25">
      <c r="B1411" s="21">
        <v>4809</v>
      </c>
      <c r="C1411" s="10" t="s">
        <v>358</v>
      </c>
      <c r="D1411" s="10" t="s">
        <v>93</v>
      </c>
      <c r="E1411" s="10" t="s">
        <v>94</v>
      </c>
      <c r="F1411" s="10" t="s">
        <v>173</v>
      </c>
      <c r="G1411" s="9" t="s">
        <v>193</v>
      </c>
      <c r="H1411" s="34" t="s">
        <v>875</v>
      </c>
      <c r="I1411" s="10" t="s">
        <v>894</v>
      </c>
      <c r="J1411" s="11">
        <v>77225</v>
      </c>
      <c r="K1411" s="12"/>
      <c r="L1411" s="10">
        <v>1</v>
      </c>
      <c r="M1411" s="36">
        <v>31</v>
      </c>
      <c r="N1411" s="33" t="s">
        <v>245</v>
      </c>
      <c r="O1411" s="30">
        <v>26.59</v>
      </c>
      <c r="P1411" s="13">
        <v>31.62</v>
      </c>
      <c r="Q1411" s="13">
        <v>31.11</v>
      </c>
      <c r="R1411" s="14">
        <v>0.10139165009940386</v>
      </c>
      <c r="S1411" s="15">
        <v>3.1431411530815199</v>
      </c>
      <c r="T1411" s="22">
        <v>4.3141153081519487E-2</v>
      </c>
      <c r="U1411" s="23">
        <v>1.296</v>
      </c>
      <c r="V1411" s="24">
        <v>1.3008999999999999</v>
      </c>
      <c r="W1411" s="25">
        <v>1.194574E-2</v>
      </c>
      <c r="X1411" s="26">
        <v>1.3293600044247792E-2</v>
      </c>
      <c r="Y1411" s="16">
        <v>0.37031794000000001</v>
      </c>
    </row>
    <row r="1412" spans="2:25" ht="20.100000000000001" customHeight="1" x14ac:dyDescent="0.25">
      <c r="B1412" s="21">
        <v>4810</v>
      </c>
      <c r="C1412" s="10" t="s">
        <v>317</v>
      </c>
      <c r="D1412" s="10" t="s">
        <v>92</v>
      </c>
      <c r="E1412" s="10" t="s">
        <v>318</v>
      </c>
      <c r="F1412" s="10" t="s">
        <v>319</v>
      </c>
      <c r="G1412" s="9" t="s">
        <v>320</v>
      </c>
      <c r="H1412" s="34" t="s">
        <v>755</v>
      </c>
      <c r="I1412" s="10" t="s">
        <v>416</v>
      </c>
      <c r="J1412" s="11">
        <v>66083</v>
      </c>
      <c r="K1412" s="12"/>
      <c r="L1412" s="10">
        <v>6</v>
      </c>
      <c r="M1412" s="36">
        <v>224</v>
      </c>
      <c r="N1412" s="33" t="s">
        <v>245</v>
      </c>
      <c r="O1412" s="30">
        <v>33.799999999999997</v>
      </c>
      <c r="P1412" s="13">
        <v>38.81</v>
      </c>
      <c r="Q1412" s="13">
        <v>38.229999999999997</v>
      </c>
      <c r="R1412" s="14">
        <v>0.11576846307385326</v>
      </c>
      <c r="S1412" s="15">
        <v>25.93213572854313</v>
      </c>
      <c r="T1412" s="22">
        <v>3.5321357285431287</v>
      </c>
      <c r="U1412" s="23">
        <v>1.2919</v>
      </c>
      <c r="V1412" s="24">
        <v>1.3048</v>
      </c>
      <c r="W1412" s="25">
        <v>1.1944820000000002E-2</v>
      </c>
      <c r="X1412" s="26">
        <v>1.3508701625282183E-2</v>
      </c>
      <c r="Y1412" s="16">
        <v>2.6756396800000006</v>
      </c>
    </row>
    <row r="1413" spans="2:25" ht="20.100000000000001" customHeight="1" x14ac:dyDescent="0.25">
      <c r="B1413" s="21">
        <v>4672</v>
      </c>
      <c r="C1413" s="10" t="s">
        <v>608</v>
      </c>
      <c r="D1413" s="10" t="s">
        <v>253</v>
      </c>
      <c r="E1413" s="10" t="s">
        <v>608</v>
      </c>
      <c r="F1413" s="10" t="s">
        <v>608</v>
      </c>
      <c r="G1413" s="9" t="s">
        <v>609</v>
      </c>
      <c r="H1413" s="34" t="s">
        <v>610</v>
      </c>
      <c r="I1413" s="10">
        <v>57168</v>
      </c>
      <c r="J1413" s="11"/>
      <c r="K1413" s="12"/>
      <c r="L1413" s="10">
        <v>3</v>
      </c>
      <c r="M1413" s="36">
        <v>48.8</v>
      </c>
      <c r="N1413" s="33" t="s">
        <v>245</v>
      </c>
      <c r="O1413" s="30">
        <v>27.52</v>
      </c>
      <c r="P1413" s="13">
        <v>32.54</v>
      </c>
      <c r="Q1413" s="13">
        <v>31.85</v>
      </c>
      <c r="R1413" s="14">
        <v>0.13745019920318682</v>
      </c>
      <c r="S1413" s="15">
        <v>6.707569721115517</v>
      </c>
      <c r="T1413" s="22">
        <v>1.8275697211155166</v>
      </c>
      <c r="U1413" s="23">
        <v>1.3375999999999999</v>
      </c>
      <c r="V1413" s="24">
        <v>1.3767</v>
      </c>
      <c r="W1413" s="25">
        <v>1.1942919999999999E-2</v>
      </c>
      <c r="X1413" s="26">
        <v>1.3846064295612002E-2</v>
      </c>
      <c r="Y1413" s="16">
        <v>0.5828144959999999</v>
      </c>
    </row>
    <row r="1414" spans="2:25" ht="20.100000000000001" customHeight="1" x14ac:dyDescent="0.25">
      <c r="B1414" s="21">
        <v>4868</v>
      </c>
      <c r="C1414" s="10" t="s">
        <v>77</v>
      </c>
      <c r="D1414" s="10" t="s">
        <v>92</v>
      </c>
      <c r="E1414" s="10" t="s">
        <v>122</v>
      </c>
      <c r="F1414" s="10" t="s">
        <v>114</v>
      </c>
      <c r="G1414" s="9" t="s">
        <v>153</v>
      </c>
      <c r="H1414" s="34" t="s">
        <v>990</v>
      </c>
      <c r="I1414" s="10" t="s">
        <v>229</v>
      </c>
      <c r="J1414" s="11">
        <v>93306</v>
      </c>
      <c r="K1414" s="12"/>
      <c r="L1414" s="10">
        <v>4</v>
      </c>
      <c r="M1414" s="36">
        <v>82.8</v>
      </c>
      <c r="N1414" s="33" t="s">
        <v>245</v>
      </c>
      <c r="O1414" s="30">
        <v>29.05</v>
      </c>
      <c r="P1414" s="13">
        <v>34.06</v>
      </c>
      <c r="Q1414" s="13">
        <v>33.380000000000003</v>
      </c>
      <c r="R1414" s="14">
        <v>0.13572854291417155</v>
      </c>
      <c r="S1414" s="15">
        <v>11.238323353293405</v>
      </c>
      <c r="T1414" s="22">
        <v>2.9583233532934039</v>
      </c>
      <c r="U1414" s="23">
        <v>1.3564000000000001</v>
      </c>
      <c r="V1414" s="24">
        <v>1.3270999999999999</v>
      </c>
      <c r="W1414" s="25">
        <v>1.1941574999999999E-2</v>
      </c>
      <c r="X1414" s="26">
        <v>1.3816926270207851E-2</v>
      </c>
      <c r="Y1414" s="16">
        <v>0.98876240999999987</v>
      </c>
    </row>
    <row r="1415" spans="2:25" ht="20.100000000000001" customHeight="1" x14ac:dyDescent="0.25">
      <c r="B1415" s="21">
        <v>4703</v>
      </c>
      <c r="C1415" s="10" t="s">
        <v>61</v>
      </c>
      <c r="D1415" s="10" t="s">
        <v>92</v>
      </c>
      <c r="E1415" s="10" t="s">
        <v>989</v>
      </c>
      <c r="F1415" s="10" t="s">
        <v>110</v>
      </c>
      <c r="G1415" s="9" t="s">
        <v>144</v>
      </c>
      <c r="H1415" s="34" t="s">
        <v>990</v>
      </c>
      <c r="I1415" s="10" t="s">
        <v>278</v>
      </c>
      <c r="J1415" s="11">
        <v>80061</v>
      </c>
      <c r="K1415" s="12"/>
      <c r="L1415" s="10">
        <v>18</v>
      </c>
      <c r="M1415" s="36">
        <v>463</v>
      </c>
      <c r="N1415" s="33" t="s">
        <v>245</v>
      </c>
      <c r="O1415" s="30">
        <v>26.66</v>
      </c>
      <c r="P1415" s="13">
        <v>31.67</v>
      </c>
      <c r="Q1415" s="13">
        <v>30.99</v>
      </c>
      <c r="R1415" s="14">
        <v>0.13572854291417227</v>
      </c>
      <c r="S1415" s="15">
        <v>62.842315369261762</v>
      </c>
      <c r="T1415" s="22">
        <v>16.542315369261761</v>
      </c>
      <c r="U1415" s="23">
        <v>1.3434999999999999</v>
      </c>
      <c r="V1415" s="24">
        <v>1.3704000000000001</v>
      </c>
      <c r="W1415" s="25">
        <v>1.1941159999999999E-2</v>
      </c>
      <c r="X1415" s="26">
        <v>1.3816446096997699E-2</v>
      </c>
      <c r="Y1415" s="16">
        <v>5.5287570800000001</v>
      </c>
    </row>
    <row r="1416" spans="2:25" ht="20.100000000000001" customHeight="1" x14ac:dyDescent="0.25">
      <c r="B1416" s="21">
        <v>4856</v>
      </c>
      <c r="C1416" s="10" t="s">
        <v>1325</v>
      </c>
      <c r="D1416" s="10" t="s">
        <v>92</v>
      </c>
      <c r="E1416" s="10" t="s">
        <v>274</v>
      </c>
      <c r="F1416" s="10" t="s">
        <v>79</v>
      </c>
      <c r="G1416" s="9" t="s">
        <v>949</v>
      </c>
      <c r="H1416" s="34" t="s">
        <v>990</v>
      </c>
      <c r="I1416" s="10" t="s">
        <v>1619</v>
      </c>
      <c r="J1416" s="11">
        <v>81265</v>
      </c>
      <c r="K1416" s="12"/>
      <c r="L1416" s="10">
        <v>6</v>
      </c>
      <c r="M1416" s="36">
        <v>150</v>
      </c>
      <c r="N1416" s="33" t="s">
        <v>245</v>
      </c>
      <c r="O1416" s="30">
        <v>29.06</v>
      </c>
      <c r="P1416" s="13">
        <v>34.06</v>
      </c>
      <c r="Q1416" s="13">
        <v>33.270000000000003</v>
      </c>
      <c r="R1416" s="14">
        <v>0.15799999999999972</v>
      </c>
      <c r="S1416" s="15">
        <v>23.69999999999996</v>
      </c>
      <c r="T1416" s="22">
        <v>8.6999999999999584</v>
      </c>
      <c r="U1416" s="23">
        <v>1.3297000000000001</v>
      </c>
      <c r="V1416" s="24">
        <v>1.3536999999999999</v>
      </c>
      <c r="W1416" s="25">
        <v>1.1941129999999999E-2</v>
      </c>
      <c r="X1416" s="26">
        <v>1.4181864608076003E-2</v>
      </c>
      <c r="Y1416" s="16">
        <v>1.7911694999999999</v>
      </c>
    </row>
    <row r="1417" spans="2:25" ht="20.100000000000001" customHeight="1" x14ac:dyDescent="0.25">
      <c r="B1417" s="21">
        <v>4694</v>
      </c>
      <c r="C1417" s="10" t="s">
        <v>77</v>
      </c>
      <c r="D1417" s="10" t="s">
        <v>92</v>
      </c>
      <c r="E1417" s="10" t="s">
        <v>122</v>
      </c>
      <c r="F1417" s="10" t="s">
        <v>114</v>
      </c>
      <c r="G1417" s="9" t="s">
        <v>153</v>
      </c>
      <c r="H1417" s="34" t="s">
        <v>737</v>
      </c>
      <c r="I1417" s="10" t="s">
        <v>229</v>
      </c>
      <c r="J1417" s="11">
        <v>68010</v>
      </c>
      <c r="K1417" s="12"/>
      <c r="L1417" s="10">
        <v>1</v>
      </c>
      <c r="M1417" s="36">
        <v>34</v>
      </c>
      <c r="N1417" s="33" t="s">
        <v>245</v>
      </c>
      <c r="O1417" s="30">
        <v>29.17</v>
      </c>
      <c r="P1417" s="13">
        <v>34.200000000000003</v>
      </c>
      <c r="Q1417" s="13">
        <v>33.479999999999997</v>
      </c>
      <c r="R1417" s="14">
        <v>0.1431411530815121</v>
      </c>
      <c r="S1417" s="15">
        <v>4.8667992047714108</v>
      </c>
      <c r="T1417" s="22">
        <v>1.4667992047714111</v>
      </c>
      <c r="U1417" s="23">
        <v>1.3688</v>
      </c>
      <c r="V1417" s="24">
        <v>1.3444</v>
      </c>
      <c r="W1417" s="25">
        <v>1.193808E-2</v>
      </c>
      <c r="X1417" s="26">
        <v>1.3932376426914172E-2</v>
      </c>
      <c r="Y1417" s="16">
        <v>0.40589471999999999</v>
      </c>
    </row>
    <row r="1418" spans="2:25" ht="20.100000000000001" customHeight="1" x14ac:dyDescent="0.25">
      <c r="B1418" s="21">
        <v>4875</v>
      </c>
      <c r="C1418" s="10" t="s">
        <v>84</v>
      </c>
      <c r="D1418" s="10" t="s">
        <v>92</v>
      </c>
      <c r="E1418" s="10" t="s">
        <v>274</v>
      </c>
      <c r="F1418" s="10" t="s">
        <v>84</v>
      </c>
      <c r="G1418" s="9" t="s">
        <v>157</v>
      </c>
      <c r="H1418" s="34" t="s">
        <v>990</v>
      </c>
      <c r="I1418" s="10" t="s">
        <v>233</v>
      </c>
      <c r="J1418" s="11">
        <v>80346</v>
      </c>
      <c r="K1418" s="12"/>
      <c r="L1418" s="10">
        <v>5</v>
      </c>
      <c r="M1418" s="36">
        <v>132</v>
      </c>
      <c r="N1418" s="33" t="s">
        <v>245</v>
      </c>
      <c r="O1418" s="30">
        <v>35.57</v>
      </c>
      <c r="P1418" s="13">
        <v>40.58</v>
      </c>
      <c r="Q1418" s="13">
        <v>39.89</v>
      </c>
      <c r="R1418" s="14">
        <v>0.13772455089820321</v>
      </c>
      <c r="S1418" s="15">
        <v>18.179640718562823</v>
      </c>
      <c r="T1418" s="22">
        <v>4.9796407185628224</v>
      </c>
      <c r="U1418" s="23">
        <v>1.35</v>
      </c>
      <c r="V1418" s="24">
        <v>1.3326</v>
      </c>
      <c r="W1418" s="25">
        <v>1.193757E-2</v>
      </c>
      <c r="X1418" s="26">
        <v>1.3844265208333328E-2</v>
      </c>
      <c r="Y1418" s="16">
        <v>1.57575924</v>
      </c>
    </row>
    <row r="1419" spans="2:25" ht="20.100000000000001" customHeight="1" x14ac:dyDescent="0.25">
      <c r="B1419" s="21">
        <v>4710</v>
      </c>
      <c r="C1419" s="10" t="s">
        <v>317</v>
      </c>
      <c r="D1419" s="10" t="s">
        <v>92</v>
      </c>
      <c r="E1419" s="10" t="s">
        <v>318</v>
      </c>
      <c r="F1419" s="10" t="s">
        <v>319</v>
      </c>
      <c r="G1419" s="9" t="s">
        <v>320</v>
      </c>
      <c r="H1419" s="34" t="s">
        <v>755</v>
      </c>
      <c r="I1419" s="10" t="s">
        <v>416</v>
      </c>
      <c r="J1419" s="11">
        <v>66071</v>
      </c>
      <c r="K1419" s="12"/>
      <c r="L1419" s="10">
        <v>5</v>
      </c>
      <c r="M1419" s="36">
        <v>141</v>
      </c>
      <c r="N1419" s="33" t="s">
        <v>245</v>
      </c>
      <c r="O1419" s="30">
        <v>29.08</v>
      </c>
      <c r="P1419" s="13">
        <v>34.08</v>
      </c>
      <c r="Q1419" s="13">
        <v>33.450000000000003</v>
      </c>
      <c r="R1419" s="14">
        <v>0.12599999999999908</v>
      </c>
      <c r="S1419" s="15">
        <v>17.76599999999987</v>
      </c>
      <c r="T1419" s="22">
        <v>3.6659999999998703</v>
      </c>
      <c r="U1419" s="23">
        <v>1.3644000000000001</v>
      </c>
      <c r="V1419" s="24">
        <v>1.3486</v>
      </c>
      <c r="W1419" s="25">
        <v>1.1937200000000002E-2</v>
      </c>
      <c r="X1419" s="26">
        <v>1.365812356979404E-2</v>
      </c>
      <c r="Y1419" s="16">
        <v>1.6831452000000002</v>
      </c>
    </row>
    <row r="1420" spans="2:25" ht="20.100000000000001" customHeight="1" x14ac:dyDescent="0.25">
      <c r="B1420" s="21">
        <v>4763</v>
      </c>
      <c r="C1420" s="10" t="s">
        <v>359</v>
      </c>
      <c r="D1420" s="10" t="s">
        <v>93</v>
      </c>
      <c r="E1420" s="10" t="s">
        <v>94</v>
      </c>
      <c r="F1420" s="10" t="s">
        <v>166</v>
      </c>
      <c r="G1420" s="9" t="s">
        <v>360</v>
      </c>
      <c r="H1420" s="34" t="s">
        <v>875</v>
      </c>
      <c r="I1420" s="10" t="s">
        <v>241</v>
      </c>
      <c r="J1420" s="11">
        <v>67969</v>
      </c>
      <c r="K1420" s="12"/>
      <c r="L1420" s="10">
        <v>7</v>
      </c>
      <c r="M1420" s="36">
        <v>169</v>
      </c>
      <c r="N1420" s="33" t="s">
        <v>245</v>
      </c>
      <c r="O1420" s="30">
        <v>28.12</v>
      </c>
      <c r="P1420" s="13">
        <v>33.130000000000003</v>
      </c>
      <c r="Q1420" s="13">
        <v>32.67</v>
      </c>
      <c r="R1420" s="14">
        <v>9.1816367265469198E-2</v>
      </c>
      <c r="S1420" s="15">
        <v>15.516966067864294</v>
      </c>
      <c r="T1420" s="22">
        <v>-1.3830339321357064</v>
      </c>
      <c r="U1420" s="23">
        <v>1.3294999999999999</v>
      </c>
      <c r="V1420" s="24">
        <v>1.3227</v>
      </c>
      <c r="W1420" s="25">
        <v>1.19349E-2</v>
      </c>
      <c r="X1420" s="26">
        <v>1.3141505274725277E-2</v>
      </c>
      <c r="Y1420" s="16">
        <v>2.0169980999999999</v>
      </c>
    </row>
    <row r="1421" spans="2:25" ht="20.100000000000001" customHeight="1" x14ac:dyDescent="0.25">
      <c r="B1421" s="21">
        <v>4834</v>
      </c>
      <c r="C1421" s="10" t="s">
        <v>440</v>
      </c>
      <c r="D1421" s="10" t="s">
        <v>93</v>
      </c>
      <c r="E1421" s="10" t="s">
        <v>94</v>
      </c>
      <c r="F1421" s="10" t="s">
        <v>161</v>
      </c>
      <c r="G1421" s="9" t="s">
        <v>441</v>
      </c>
      <c r="H1421" s="34" t="s">
        <v>875</v>
      </c>
      <c r="I1421" s="10" t="s">
        <v>239</v>
      </c>
      <c r="J1421" s="11">
        <v>76682</v>
      </c>
      <c r="K1421" s="12"/>
      <c r="L1421" s="10">
        <v>2</v>
      </c>
      <c r="M1421" s="36">
        <v>52</v>
      </c>
      <c r="N1421" s="33" t="s">
        <v>245</v>
      </c>
      <c r="O1421" s="30">
        <v>29.13</v>
      </c>
      <c r="P1421" s="13">
        <v>34.130000000000003</v>
      </c>
      <c r="Q1421" s="13">
        <v>33.46</v>
      </c>
      <c r="R1421" s="14">
        <v>0.13400000000000026</v>
      </c>
      <c r="S1421" s="15">
        <v>6.9680000000000133</v>
      </c>
      <c r="T1421" s="22">
        <v>1.7680000000000131</v>
      </c>
      <c r="U1421" s="23">
        <v>1.2876000000000001</v>
      </c>
      <c r="V1421" s="24">
        <v>1.3069</v>
      </c>
      <c r="W1421" s="25">
        <v>1.1934699999999999E-2</v>
      </c>
      <c r="X1421" s="26">
        <v>1.3781408775981527E-2</v>
      </c>
      <c r="Y1421" s="16">
        <v>0.62060439999999994</v>
      </c>
    </row>
    <row r="1422" spans="2:25" ht="20.100000000000001" customHeight="1" x14ac:dyDescent="0.25">
      <c r="B1422" s="21">
        <v>4852</v>
      </c>
      <c r="C1422" s="10" t="s">
        <v>59</v>
      </c>
      <c r="D1422" s="10" t="s">
        <v>92</v>
      </c>
      <c r="E1422" s="10" t="s">
        <v>121</v>
      </c>
      <c r="F1422" s="10" t="s">
        <v>59</v>
      </c>
      <c r="G1422" s="9" t="s">
        <v>142</v>
      </c>
      <c r="H1422" s="34" t="s">
        <v>863</v>
      </c>
      <c r="I1422" s="10" t="s">
        <v>1115</v>
      </c>
      <c r="J1422" s="11">
        <v>80289</v>
      </c>
      <c r="K1422" s="12"/>
      <c r="L1422" s="10">
        <v>16</v>
      </c>
      <c r="M1422" s="36">
        <v>353</v>
      </c>
      <c r="N1422" s="33" t="s">
        <v>245</v>
      </c>
      <c r="O1422" s="30">
        <v>35.56</v>
      </c>
      <c r="P1422" s="13">
        <v>40.6</v>
      </c>
      <c r="Q1422" s="13">
        <v>39.840000000000003</v>
      </c>
      <c r="R1422" s="14">
        <v>0.15079365079365042</v>
      </c>
      <c r="S1422" s="15">
        <v>53.2301587301586</v>
      </c>
      <c r="T1422" s="22">
        <v>17.930158730158599</v>
      </c>
      <c r="U1422" s="23">
        <v>1.3319000000000001</v>
      </c>
      <c r="V1422" s="24">
        <v>1.35</v>
      </c>
      <c r="W1422" s="25">
        <v>1.1934455000000002E-2</v>
      </c>
      <c r="X1422" s="26">
        <v>1.4053657289719624E-2</v>
      </c>
      <c r="Y1422" s="16">
        <v>4.2128626150000006</v>
      </c>
    </row>
    <row r="1423" spans="2:25" ht="20.100000000000001" customHeight="1" x14ac:dyDescent="0.25">
      <c r="B1423" s="21">
        <v>4715</v>
      </c>
      <c r="C1423" s="10" t="s">
        <v>288</v>
      </c>
      <c r="D1423" s="10" t="s">
        <v>92</v>
      </c>
      <c r="E1423" s="10" t="s">
        <v>274</v>
      </c>
      <c r="F1423" s="10" t="s">
        <v>115</v>
      </c>
      <c r="G1423" s="9" t="s">
        <v>289</v>
      </c>
      <c r="H1423" s="34" t="s">
        <v>737</v>
      </c>
      <c r="I1423" s="10" t="s">
        <v>1097</v>
      </c>
      <c r="J1423" s="11">
        <v>72927</v>
      </c>
      <c r="K1423" s="12"/>
      <c r="L1423" s="10">
        <v>1</v>
      </c>
      <c r="M1423" s="36">
        <v>24.2</v>
      </c>
      <c r="N1423" s="33" t="s">
        <v>245</v>
      </c>
      <c r="O1423" s="30">
        <v>36.869999999999997</v>
      </c>
      <c r="P1423" s="13">
        <v>41.88</v>
      </c>
      <c r="Q1423" s="13">
        <v>40.98</v>
      </c>
      <c r="R1423" s="14">
        <v>0.1796407185628752</v>
      </c>
      <c r="S1423" s="15">
        <v>4.3473053892215798</v>
      </c>
      <c r="T1423" s="22">
        <v>1.9273053892215795</v>
      </c>
      <c r="U1423" s="23">
        <v>1.3260000000000001</v>
      </c>
      <c r="V1423" s="24">
        <v>1.3260000000000001</v>
      </c>
      <c r="W1423" s="25">
        <v>1.1934E-2</v>
      </c>
      <c r="X1423" s="26">
        <v>1.4547284671532865E-2</v>
      </c>
      <c r="Y1423" s="16">
        <v>0.28880279999999997</v>
      </c>
    </row>
    <row r="1424" spans="2:25" ht="20.100000000000001" customHeight="1" x14ac:dyDescent="0.25">
      <c r="B1424" s="21">
        <v>4860</v>
      </c>
      <c r="C1424" s="10" t="s">
        <v>890</v>
      </c>
      <c r="D1424" s="10" t="s">
        <v>93</v>
      </c>
      <c r="E1424" s="10" t="s">
        <v>87</v>
      </c>
      <c r="F1424" s="10" t="s">
        <v>87</v>
      </c>
      <c r="G1424" s="9" t="s">
        <v>1630</v>
      </c>
      <c r="H1424" s="34" t="s">
        <v>875</v>
      </c>
      <c r="I1424" s="10" t="s">
        <v>235</v>
      </c>
      <c r="J1424" s="11">
        <v>82946</v>
      </c>
      <c r="K1424" s="12"/>
      <c r="L1424" s="10">
        <v>4</v>
      </c>
      <c r="M1424" s="36">
        <v>108</v>
      </c>
      <c r="N1424" s="33" t="s">
        <v>245</v>
      </c>
      <c r="O1424" s="30">
        <v>33.799999999999997</v>
      </c>
      <c r="P1424" s="13">
        <v>38.81</v>
      </c>
      <c r="Q1424" s="13">
        <v>38.1</v>
      </c>
      <c r="R1424" s="14">
        <v>0.14171656686626749</v>
      </c>
      <c r="S1424" s="15">
        <v>15.305389221556888</v>
      </c>
      <c r="T1424" s="22">
        <v>4.5053892215568885</v>
      </c>
      <c r="U1424" s="23">
        <v>1.339</v>
      </c>
      <c r="V1424" s="24">
        <v>1.3425</v>
      </c>
      <c r="W1424" s="25">
        <v>1.1932674999999998E-2</v>
      </c>
      <c r="X1424" s="26">
        <v>1.3902953895348834E-2</v>
      </c>
      <c r="Y1424" s="16">
        <v>1.2887288999999997</v>
      </c>
    </row>
    <row r="1425" spans="2:25" ht="20.100000000000001" customHeight="1" x14ac:dyDescent="0.25">
      <c r="B1425" s="21">
        <v>4724</v>
      </c>
      <c r="C1425" s="10" t="s">
        <v>307</v>
      </c>
      <c r="D1425" s="10" t="s">
        <v>92</v>
      </c>
      <c r="E1425" s="10" t="s">
        <v>116</v>
      </c>
      <c r="F1425" s="10" t="s">
        <v>308</v>
      </c>
      <c r="G1425" s="9" t="s">
        <v>309</v>
      </c>
      <c r="H1425" s="34" t="s">
        <v>755</v>
      </c>
      <c r="I1425" s="10" t="s">
        <v>763</v>
      </c>
      <c r="J1425" s="11">
        <v>62846</v>
      </c>
      <c r="K1425" s="12"/>
      <c r="L1425" s="10">
        <v>4</v>
      </c>
      <c r="M1425" s="36">
        <v>111.2</v>
      </c>
      <c r="N1425" s="33" t="s">
        <v>245</v>
      </c>
      <c r="O1425" s="30">
        <v>31.66</v>
      </c>
      <c r="P1425" s="13">
        <v>36.659999999999997</v>
      </c>
      <c r="Q1425" s="13">
        <v>36.28</v>
      </c>
      <c r="R1425" s="14">
        <v>7.5999999999999138E-2</v>
      </c>
      <c r="S1425" s="15">
        <v>8.4511999999999041</v>
      </c>
      <c r="T1425" s="22">
        <v>-2.6688000000000964</v>
      </c>
      <c r="U1425" s="23">
        <v>1.3087</v>
      </c>
      <c r="V1425" s="24">
        <v>1.343</v>
      </c>
      <c r="W1425" s="25">
        <v>1.193265E-2</v>
      </c>
      <c r="X1425" s="26">
        <v>1.2914123376623364E-2</v>
      </c>
      <c r="Y1425" s="16">
        <v>1.3269106799999999</v>
      </c>
    </row>
    <row r="1426" spans="2:25" ht="20.100000000000001" customHeight="1" x14ac:dyDescent="0.25">
      <c r="B1426" s="21">
        <v>4672</v>
      </c>
      <c r="C1426" s="10" t="s">
        <v>605</v>
      </c>
      <c r="D1426" s="10" t="s">
        <v>253</v>
      </c>
      <c r="E1426" s="10"/>
      <c r="F1426" s="10" t="s">
        <v>605</v>
      </c>
      <c r="G1426" s="9" t="s">
        <v>606</v>
      </c>
      <c r="H1426" s="34" t="s">
        <v>607</v>
      </c>
      <c r="I1426" s="10">
        <v>60508</v>
      </c>
      <c r="J1426" s="11"/>
      <c r="K1426" s="12"/>
      <c r="L1426" s="10">
        <v>3</v>
      </c>
      <c r="M1426" s="36">
        <v>52</v>
      </c>
      <c r="N1426" s="33" t="s">
        <v>245</v>
      </c>
      <c r="O1426" s="30">
        <v>27.93</v>
      </c>
      <c r="P1426" s="13">
        <v>32.94</v>
      </c>
      <c r="Q1426" s="13">
        <v>32.270000000000003</v>
      </c>
      <c r="R1426" s="14">
        <v>0.1337325349301387</v>
      </c>
      <c r="S1426" s="15">
        <v>6.9540918163672121</v>
      </c>
      <c r="T1426" s="22">
        <v>1.7540918163672123</v>
      </c>
      <c r="U1426" s="23">
        <v>1.3345</v>
      </c>
      <c r="V1426" s="24">
        <v>1.377</v>
      </c>
      <c r="W1426" s="25">
        <v>1.19306E-2</v>
      </c>
      <c r="X1426" s="26">
        <v>1.3772420737327172E-2</v>
      </c>
      <c r="Y1426" s="16">
        <v>0.62039120000000003</v>
      </c>
    </row>
    <row r="1427" spans="2:25" ht="20.100000000000001" customHeight="1" x14ac:dyDescent="0.25">
      <c r="B1427" s="21">
        <v>4829</v>
      </c>
      <c r="C1427" s="10" t="s">
        <v>49</v>
      </c>
      <c r="D1427" s="10" t="s">
        <v>93</v>
      </c>
      <c r="E1427" s="10" t="s">
        <v>94</v>
      </c>
      <c r="F1427" s="10" t="s">
        <v>173</v>
      </c>
      <c r="G1427" s="9" t="s">
        <v>192</v>
      </c>
      <c r="H1427" s="34" t="s">
        <v>875</v>
      </c>
      <c r="I1427" s="10" t="s">
        <v>1181</v>
      </c>
      <c r="J1427" s="11">
        <v>77231</v>
      </c>
      <c r="K1427" s="12"/>
      <c r="L1427" s="10">
        <v>2</v>
      </c>
      <c r="M1427" s="36">
        <v>44</v>
      </c>
      <c r="N1427" s="33" t="s">
        <v>245</v>
      </c>
      <c r="O1427" s="30">
        <v>36.08</v>
      </c>
      <c r="P1427" s="13">
        <v>41.08</v>
      </c>
      <c r="Q1427" s="13">
        <v>40.25</v>
      </c>
      <c r="R1427" s="14">
        <v>0.16599999999999965</v>
      </c>
      <c r="S1427" s="15">
        <v>7.3039999999999843</v>
      </c>
      <c r="T1427" s="22">
        <v>2.9039999999999844</v>
      </c>
      <c r="U1427" s="23">
        <v>1.2897000000000001</v>
      </c>
      <c r="V1427" s="24">
        <v>1.3036000000000001</v>
      </c>
      <c r="W1427" s="25">
        <v>1.1929180000000001E-2</v>
      </c>
      <c r="X1427" s="26">
        <v>1.4303573141486807E-2</v>
      </c>
      <c r="Y1427" s="16">
        <v>0.52488392000000006</v>
      </c>
    </row>
    <row r="1428" spans="2:25" ht="20.100000000000001" customHeight="1" x14ac:dyDescent="0.25">
      <c r="B1428" s="21">
        <v>4854</v>
      </c>
      <c r="C1428" s="10" t="s">
        <v>330</v>
      </c>
      <c r="D1428" s="10" t="s">
        <v>92</v>
      </c>
      <c r="E1428" s="10" t="s">
        <v>318</v>
      </c>
      <c r="F1428" s="10" t="s">
        <v>328</v>
      </c>
      <c r="G1428" s="9" t="s">
        <v>331</v>
      </c>
      <c r="H1428" s="34" t="s">
        <v>755</v>
      </c>
      <c r="I1428" s="10" t="s">
        <v>1508</v>
      </c>
      <c r="J1428" s="11">
        <v>81432</v>
      </c>
      <c r="K1428" s="12"/>
      <c r="L1428" s="10">
        <v>6</v>
      </c>
      <c r="M1428" s="36">
        <v>154</v>
      </c>
      <c r="N1428" s="33" t="s">
        <v>245</v>
      </c>
      <c r="O1428" s="30">
        <v>34.82</v>
      </c>
      <c r="P1428" s="13">
        <v>39.85</v>
      </c>
      <c r="Q1428" s="13">
        <v>39.119999999999997</v>
      </c>
      <c r="R1428" s="14">
        <v>0.14512922465208825</v>
      </c>
      <c r="S1428" s="15">
        <v>22.349900596421591</v>
      </c>
      <c r="T1428" s="22">
        <v>6.949900596421589</v>
      </c>
      <c r="U1428" s="23">
        <v>1.3358000000000001</v>
      </c>
      <c r="V1428" s="24">
        <v>1.3449</v>
      </c>
      <c r="W1428" s="25">
        <v>1.1929114999999999E-2</v>
      </c>
      <c r="X1428" s="26">
        <v>1.3954290337209314E-2</v>
      </c>
      <c r="Y1428" s="16">
        <v>1.8370837099999999</v>
      </c>
    </row>
    <row r="1429" spans="2:25" ht="20.100000000000001" customHeight="1" x14ac:dyDescent="0.25">
      <c r="B1429" s="21">
        <v>4826</v>
      </c>
      <c r="C1429" s="10" t="s">
        <v>1224</v>
      </c>
      <c r="D1429" s="10" t="s">
        <v>93</v>
      </c>
      <c r="E1429" s="10" t="s">
        <v>87</v>
      </c>
      <c r="F1429" s="10" t="s">
        <v>303</v>
      </c>
      <c r="G1429" s="9" t="s">
        <v>1225</v>
      </c>
      <c r="H1429" s="34" t="s">
        <v>875</v>
      </c>
      <c r="I1429" s="10" t="s">
        <v>305</v>
      </c>
      <c r="J1429" s="11">
        <v>76474</v>
      </c>
      <c r="K1429" s="12"/>
      <c r="L1429" s="10">
        <v>3</v>
      </c>
      <c r="M1429" s="36">
        <v>60.2</v>
      </c>
      <c r="N1429" s="33" t="s">
        <v>245</v>
      </c>
      <c r="O1429" s="30">
        <v>35.630000000000003</v>
      </c>
      <c r="P1429" s="13">
        <v>40.65</v>
      </c>
      <c r="Q1429" s="13">
        <v>39.85</v>
      </c>
      <c r="R1429" s="14">
        <v>0.15936254980079637</v>
      </c>
      <c r="S1429" s="15">
        <v>9.5936254980079418</v>
      </c>
      <c r="T1429" s="22">
        <v>3.5736254980079409</v>
      </c>
      <c r="U1429" s="23">
        <v>1.284</v>
      </c>
      <c r="V1429" s="24">
        <v>1.3091999999999999</v>
      </c>
      <c r="W1429" s="25">
        <v>1.1928719999999999E-2</v>
      </c>
      <c r="X1429" s="26">
        <v>1.4190088720379137E-2</v>
      </c>
      <c r="Y1429" s="16">
        <v>0.71810894399999992</v>
      </c>
    </row>
    <row r="1430" spans="2:25" ht="20.100000000000001" customHeight="1" x14ac:dyDescent="0.25">
      <c r="B1430" s="21">
        <v>4860</v>
      </c>
      <c r="C1430" s="10" t="s">
        <v>1319</v>
      </c>
      <c r="D1430" s="10" t="s">
        <v>93</v>
      </c>
      <c r="E1430" s="10" t="s">
        <v>179</v>
      </c>
      <c r="F1430" s="10" t="s">
        <v>174</v>
      </c>
      <c r="G1430" s="9" t="s">
        <v>196</v>
      </c>
      <c r="H1430" s="34" t="s">
        <v>875</v>
      </c>
      <c r="I1430" s="10" t="s">
        <v>243</v>
      </c>
      <c r="J1430" s="11">
        <v>83080</v>
      </c>
      <c r="K1430" s="12"/>
      <c r="L1430" s="10">
        <v>3</v>
      </c>
      <c r="M1430" s="36">
        <v>93</v>
      </c>
      <c r="N1430" s="33" t="s">
        <v>245</v>
      </c>
      <c r="O1430" s="30">
        <v>27.79</v>
      </c>
      <c r="P1430" s="13">
        <v>32.79</v>
      </c>
      <c r="Q1430" s="13">
        <v>32.01</v>
      </c>
      <c r="R1430" s="14">
        <v>0.15600000000000022</v>
      </c>
      <c r="S1430" s="15">
        <v>14.50800000000002</v>
      </c>
      <c r="T1430" s="22">
        <v>5.2080000000000197</v>
      </c>
      <c r="U1430" s="23">
        <v>1.3401000000000001</v>
      </c>
      <c r="V1430" s="24">
        <v>1.3401000000000001</v>
      </c>
      <c r="W1430" s="25">
        <v>1.1926890000000001E-2</v>
      </c>
      <c r="X1430" s="26">
        <v>1.4131386255924175E-2</v>
      </c>
      <c r="Y1430" s="16">
        <v>1.1092007700000002</v>
      </c>
    </row>
    <row r="1431" spans="2:25" ht="20.100000000000001" customHeight="1" x14ac:dyDescent="0.25">
      <c r="B1431" s="21">
        <v>4852</v>
      </c>
      <c r="C1431" s="10" t="s">
        <v>167</v>
      </c>
      <c r="D1431" s="10" t="s">
        <v>93</v>
      </c>
      <c r="E1431" s="10" t="s">
        <v>94</v>
      </c>
      <c r="F1431" s="10" t="s">
        <v>166</v>
      </c>
      <c r="G1431" s="9" t="s">
        <v>189</v>
      </c>
      <c r="H1431" s="34" t="s">
        <v>1611</v>
      </c>
      <c r="I1431" s="10" t="s">
        <v>743</v>
      </c>
      <c r="J1431" s="11">
        <v>67992</v>
      </c>
      <c r="K1431" s="12"/>
      <c r="L1431" s="10">
        <v>8</v>
      </c>
      <c r="M1431" s="36">
        <v>262</v>
      </c>
      <c r="N1431" s="33" t="s">
        <v>245</v>
      </c>
      <c r="O1431" s="30">
        <v>36.090000000000003</v>
      </c>
      <c r="P1431" s="13">
        <v>41.12</v>
      </c>
      <c r="Q1431" s="13">
        <v>40.200000000000003</v>
      </c>
      <c r="R1431" s="14">
        <v>0.18290258449304089</v>
      </c>
      <c r="S1431" s="15">
        <v>47.920477137176711</v>
      </c>
      <c r="T1431" s="22">
        <v>21.720477137176712</v>
      </c>
      <c r="U1431" s="23">
        <v>1.3279000000000001</v>
      </c>
      <c r="V1431" s="24">
        <v>1.3522000000000001</v>
      </c>
      <c r="W1431" s="25">
        <v>1.1926445000000001E-2</v>
      </c>
      <c r="X1431" s="26">
        <v>1.459611152068125E-2</v>
      </c>
      <c r="Y1431" s="16">
        <v>3.1247285900000001</v>
      </c>
    </row>
    <row r="1432" spans="2:25" ht="20.100000000000001" customHeight="1" x14ac:dyDescent="0.25">
      <c r="B1432" s="21">
        <v>4727</v>
      </c>
      <c r="C1432" s="10" t="s">
        <v>432</v>
      </c>
      <c r="D1432" s="10" t="s">
        <v>93</v>
      </c>
      <c r="E1432" s="10" t="s">
        <v>87</v>
      </c>
      <c r="F1432" s="10" t="s">
        <v>299</v>
      </c>
      <c r="G1432" s="9" t="s">
        <v>300</v>
      </c>
      <c r="H1432" s="34" t="s">
        <v>875</v>
      </c>
      <c r="I1432" s="10" t="s">
        <v>301</v>
      </c>
      <c r="J1432" s="11">
        <v>77275</v>
      </c>
      <c r="K1432" s="12"/>
      <c r="L1432" s="10">
        <v>5</v>
      </c>
      <c r="M1432" s="36">
        <v>122.4</v>
      </c>
      <c r="N1432" s="33" t="s">
        <v>245</v>
      </c>
      <c r="O1432" s="30">
        <v>27.29</v>
      </c>
      <c r="P1432" s="13">
        <v>32.299999999999997</v>
      </c>
      <c r="Q1432" s="13">
        <v>31.85</v>
      </c>
      <c r="R1432" s="14">
        <v>8.9820359281436307E-2</v>
      </c>
      <c r="S1432" s="15">
        <v>10.994011976047805</v>
      </c>
      <c r="T1432" s="22">
        <v>-1.2459880239521968</v>
      </c>
      <c r="U1432" s="23">
        <v>1.3032999999999999</v>
      </c>
      <c r="V1432" s="24">
        <v>1.347</v>
      </c>
      <c r="W1432" s="25">
        <v>1.1926349999999999E-2</v>
      </c>
      <c r="X1432" s="26">
        <v>1.3103292434210512E-2</v>
      </c>
      <c r="Y1432" s="16">
        <v>1.45978524</v>
      </c>
    </row>
    <row r="1433" spans="2:25" ht="20.100000000000001" customHeight="1" x14ac:dyDescent="0.25">
      <c r="B1433" s="21">
        <v>4850</v>
      </c>
      <c r="C1433" s="10" t="s">
        <v>1126</v>
      </c>
      <c r="D1433" s="10" t="s">
        <v>92</v>
      </c>
      <c r="E1433" s="10" t="s">
        <v>274</v>
      </c>
      <c r="F1433" s="10" t="s">
        <v>63</v>
      </c>
      <c r="G1433" s="9" t="s">
        <v>1127</v>
      </c>
      <c r="H1433" s="34" t="s">
        <v>990</v>
      </c>
      <c r="I1433" s="10" t="s">
        <v>1606</v>
      </c>
      <c r="J1433" s="11">
        <v>82872</v>
      </c>
      <c r="K1433" s="12"/>
      <c r="L1433" s="10">
        <v>22</v>
      </c>
      <c r="M1433" s="36">
        <v>708</v>
      </c>
      <c r="N1433" s="33" t="s">
        <v>245</v>
      </c>
      <c r="O1433" s="30">
        <v>27.97</v>
      </c>
      <c r="P1433" s="13">
        <v>33</v>
      </c>
      <c r="Q1433" s="13">
        <v>32.01</v>
      </c>
      <c r="R1433" s="14">
        <v>0.19681908548707788</v>
      </c>
      <c r="S1433" s="15">
        <v>139.34791252485115</v>
      </c>
      <c r="T1433" s="22">
        <v>68.547912524851142</v>
      </c>
      <c r="U1433" s="23">
        <v>1.3284</v>
      </c>
      <c r="V1433" s="24">
        <v>1.3514999999999999</v>
      </c>
      <c r="W1433" s="25">
        <v>1.1925555000000001E-2</v>
      </c>
      <c r="X1433" s="26">
        <v>1.4847906349009909E-2</v>
      </c>
      <c r="Y1433" s="16">
        <v>8.443292940000001</v>
      </c>
    </row>
    <row r="1434" spans="2:25" ht="20.100000000000001" customHeight="1" x14ac:dyDescent="0.25">
      <c r="B1434" s="21">
        <v>4859</v>
      </c>
      <c r="C1434" s="10" t="s">
        <v>891</v>
      </c>
      <c r="D1434" s="10" t="s">
        <v>93</v>
      </c>
      <c r="E1434" s="10" t="s">
        <v>87</v>
      </c>
      <c r="F1434" s="10" t="s">
        <v>88</v>
      </c>
      <c r="G1434" s="9" t="s">
        <v>805</v>
      </c>
      <c r="H1434" s="34" t="s">
        <v>875</v>
      </c>
      <c r="I1434" s="10" t="s">
        <v>236</v>
      </c>
      <c r="J1434" s="11">
        <v>81581</v>
      </c>
      <c r="K1434" s="12"/>
      <c r="L1434" s="10">
        <v>1</v>
      </c>
      <c r="M1434" s="36">
        <v>24.6</v>
      </c>
      <c r="N1434" s="33" t="s">
        <v>245</v>
      </c>
      <c r="O1434" s="30">
        <v>36.11</v>
      </c>
      <c r="P1434" s="13">
        <v>41.11</v>
      </c>
      <c r="Q1434" s="13">
        <v>40.56</v>
      </c>
      <c r="R1434" s="14">
        <v>0.10999999999999943</v>
      </c>
      <c r="S1434" s="15">
        <v>2.7059999999999862</v>
      </c>
      <c r="T1434" s="22">
        <v>0.2459999999999859</v>
      </c>
      <c r="U1434" s="23">
        <v>1.3521000000000001</v>
      </c>
      <c r="V1434" s="24">
        <v>1.3273999999999999</v>
      </c>
      <c r="W1434" s="25">
        <v>1.1923775000000001E-2</v>
      </c>
      <c r="X1434" s="26">
        <v>1.3397499999999993E-2</v>
      </c>
      <c r="Y1434" s="16">
        <v>0.29332486500000005</v>
      </c>
    </row>
    <row r="1435" spans="2:25" ht="20.100000000000001" customHeight="1" x14ac:dyDescent="0.25">
      <c r="B1435" s="21">
        <v>4860</v>
      </c>
      <c r="C1435" s="10" t="s">
        <v>960</v>
      </c>
      <c r="D1435" s="10" t="s">
        <v>93</v>
      </c>
      <c r="E1435" s="10" t="s">
        <v>179</v>
      </c>
      <c r="F1435" s="10" t="s">
        <v>174</v>
      </c>
      <c r="G1435" s="9" t="s">
        <v>195</v>
      </c>
      <c r="H1435" s="34" t="s">
        <v>875</v>
      </c>
      <c r="I1435" s="10" t="s">
        <v>243</v>
      </c>
      <c r="J1435" s="11">
        <v>83080</v>
      </c>
      <c r="K1435" s="12"/>
      <c r="L1435" s="10">
        <v>13</v>
      </c>
      <c r="M1435" s="36">
        <v>349</v>
      </c>
      <c r="N1435" s="33" t="s">
        <v>245</v>
      </c>
      <c r="O1435" s="30">
        <v>35.68</v>
      </c>
      <c r="P1435" s="13">
        <v>40.700000000000003</v>
      </c>
      <c r="Q1435" s="13">
        <v>39.840000000000003</v>
      </c>
      <c r="R1435" s="14">
        <v>0.17131474103585637</v>
      </c>
      <c r="S1435" s="15">
        <v>59.788844621513874</v>
      </c>
      <c r="T1435" s="22">
        <v>24.888844621513869</v>
      </c>
      <c r="U1435" s="23">
        <v>1.329</v>
      </c>
      <c r="V1435" s="24">
        <v>1.3504</v>
      </c>
      <c r="W1435" s="25">
        <v>1.1923330000000001E-2</v>
      </c>
      <c r="X1435" s="26">
        <v>1.4388249182692306E-2</v>
      </c>
      <c r="Y1435" s="16">
        <v>4.1612421700000004</v>
      </c>
    </row>
    <row r="1436" spans="2:25" ht="20.100000000000001" customHeight="1" x14ac:dyDescent="0.25">
      <c r="B1436" s="21">
        <v>4829</v>
      </c>
      <c r="C1436" s="10" t="s">
        <v>95</v>
      </c>
      <c r="D1436" s="10" t="s">
        <v>93</v>
      </c>
      <c r="E1436" s="10" t="s">
        <v>94</v>
      </c>
      <c r="F1436" s="10" t="s">
        <v>94</v>
      </c>
      <c r="G1436" s="9" t="s">
        <v>180</v>
      </c>
      <c r="H1436" s="34" t="s">
        <v>875</v>
      </c>
      <c r="I1436" s="10" t="s">
        <v>238</v>
      </c>
      <c r="J1436" s="11">
        <v>79434</v>
      </c>
      <c r="K1436" s="12"/>
      <c r="L1436" s="10">
        <v>2</v>
      </c>
      <c r="M1436" s="36">
        <v>46.4</v>
      </c>
      <c r="N1436" s="33" t="s">
        <v>245</v>
      </c>
      <c r="O1436" s="30">
        <v>36.479999999999997</v>
      </c>
      <c r="P1436" s="13">
        <v>41.48</v>
      </c>
      <c r="Q1436" s="13">
        <v>40.82</v>
      </c>
      <c r="R1436" s="14">
        <v>0.13199999999999931</v>
      </c>
      <c r="S1436" s="15">
        <v>6.1247999999999676</v>
      </c>
      <c r="T1436" s="22">
        <v>1.4847999999999677</v>
      </c>
      <c r="U1436" s="23">
        <v>1.3042</v>
      </c>
      <c r="V1436" s="24">
        <v>1.2878000000000001</v>
      </c>
      <c r="W1436" s="25">
        <v>1.19232E-2</v>
      </c>
      <c r="X1436" s="26">
        <v>1.3736405529953907E-2</v>
      </c>
      <c r="Y1436" s="16">
        <v>0.55323648000000003</v>
      </c>
    </row>
    <row r="1437" spans="2:25" ht="20.100000000000001" customHeight="1" x14ac:dyDescent="0.25">
      <c r="B1437" s="21">
        <v>4710</v>
      </c>
      <c r="C1437" s="10" t="s">
        <v>876</v>
      </c>
      <c r="D1437" s="10" t="s">
        <v>92</v>
      </c>
      <c r="E1437" s="10" t="s">
        <v>274</v>
      </c>
      <c r="F1437" s="10" t="s">
        <v>276</v>
      </c>
      <c r="G1437" s="9" t="s">
        <v>877</v>
      </c>
      <c r="H1437" s="34" t="s">
        <v>737</v>
      </c>
      <c r="I1437" s="10" t="s">
        <v>277</v>
      </c>
      <c r="J1437" s="11">
        <v>81152</v>
      </c>
      <c r="K1437" s="12"/>
      <c r="L1437" s="10">
        <v>3</v>
      </c>
      <c r="M1437" s="36">
        <v>58.3</v>
      </c>
      <c r="N1437" s="33" t="s">
        <v>245</v>
      </c>
      <c r="O1437" s="30">
        <v>28.19</v>
      </c>
      <c r="P1437" s="13">
        <v>33.22</v>
      </c>
      <c r="Q1437" s="13">
        <v>32.659999999999997</v>
      </c>
      <c r="R1437" s="14">
        <v>0.11133200795228679</v>
      </c>
      <c r="S1437" s="15">
        <v>6.490656063618319</v>
      </c>
      <c r="T1437" s="22">
        <v>0.66065606361831941</v>
      </c>
      <c r="U1437" s="23">
        <v>1.3446</v>
      </c>
      <c r="V1437" s="24">
        <v>1.3652</v>
      </c>
      <c r="W1437" s="25">
        <v>1.1923120000000001E-2</v>
      </c>
      <c r="X1437" s="26">
        <v>1.3416844205816564E-2</v>
      </c>
      <c r="Y1437" s="16">
        <v>0.69511789599999996</v>
      </c>
    </row>
    <row r="1438" spans="2:25" ht="20.100000000000001" customHeight="1" x14ac:dyDescent="0.25">
      <c r="B1438" s="21">
        <v>4789</v>
      </c>
      <c r="C1438" s="10" t="s">
        <v>1417</v>
      </c>
      <c r="D1438" s="10" t="s">
        <v>1413</v>
      </c>
      <c r="E1438" s="10" t="s">
        <v>656</v>
      </c>
      <c r="F1438" s="10" t="s">
        <v>657</v>
      </c>
      <c r="G1438" s="9" t="s">
        <v>523</v>
      </c>
      <c r="H1438" s="34" t="s">
        <v>1415</v>
      </c>
      <c r="I1438" s="10" t="s">
        <v>1415</v>
      </c>
      <c r="J1438" s="11" t="s">
        <v>1418</v>
      </c>
      <c r="K1438" s="12"/>
      <c r="L1438" s="10">
        <v>15</v>
      </c>
      <c r="M1438" s="36">
        <v>486</v>
      </c>
      <c r="N1438" s="33" t="s">
        <v>245</v>
      </c>
      <c r="O1438" s="30">
        <v>29.42</v>
      </c>
      <c r="P1438" s="13">
        <v>34.42</v>
      </c>
      <c r="Q1438" s="13">
        <v>33.92</v>
      </c>
      <c r="R1438" s="14">
        <v>0.1</v>
      </c>
      <c r="S1438" s="15">
        <v>48.6</v>
      </c>
      <c r="T1438" s="22">
        <v>0</v>
      </c>
      <c r="U1438" s="23">
        <v>1.3212999999999999</v>
      </c>
      <c r="V1438" s="24">
        <v>1.3280000000000001</v>
      </c>
      <c r="W1438" s="25">
        <v>1.1921850000000001E-2</v>
      </c>
      <c r="X1438" s="26">
        <v>1.3246500000000001E-2</v>
      </c>
      <c r="Y1438" s="16">
        <v>5.7940191000000008</v>
      </c>
    </row>
    <row r="1439" spans="2:25" ht="20.100000000000001" customHeight="1" x14ac:dyDescent="0.25">
      <c r="B1439" s="21">
        <v>4695</v>
      </c>
      <c r="C1439" s="10" t="s">
        <v>311</v>
      </c>
      <c r="D1439" s="10" t="s">
        <v>92</v>
      </c>
      <c r="E1439" s="10" t="s">
        <v>116</v>
      </c>
      <c r="F1439" s="10" t="s">
        <v>308</v>
      </c>
      <c r="G1439" s="9" t="s">
        <v>312</v>
      </c>
      <c r="H1439" s="34" t="s">
        <v>755</v>
      </c>
      <c r="I1439" s="10" t="s">
        <v>841</v>
      </c>
      <c r="J1439" s="11">
        <v>65929</v>
      </c>
      <c r="K1439" s="12"/>
      <c r="L1439" s="10">
        <v>3</v>
      </c>
      <c r="M1439" s="36">
        <v>95</v>
      </c>
      <c r="N1439" s="33" t="s">
        <v>245</v>
      </c>
      <c r="O1439" s="30">
        <v>36.33</v>
      </c>
      <c r="P1439" s="13">
        <v>41.34</v>
      </c>
      <c r="Q1439" s="13">
        <v>40.909999999999997</v>
      </c>
      <c r="R1439" s="14">
        <v>8.5828343313374522E-2</v>
      </c>
      <c r="S1439" s="15">
        <v>8.1536926147705788</v>
      </c>
      <c r="T1439" s="22">
        <v>-1.3463073852294209</v>
      </c>
      <c r="U1439" s="23">
        <v>1.3447</v>
      </c>
      <c r="V1439" s="24">
        <v>1.3648</v>
      </c>
      <c r="W1439" s="25">
        <v>1.19218E-2</v>
      </c>
      <c r="X1439" s="26">
        <v>1.3041095633187791E-2</v>
      </c>
      <c r="Y1439" s="16">
        <v>1.132571</v>
      </c>
    </row>
    <row r="1440" spans="2:25" ht="20.100000000000001" customHeight="1" x14ac:dyDescent="0.25">
      <c r="B1440" s="21">
        <v>4813</v>
      </c>
      <c r="C1440" s="10" t="s">
        <v>296</v>
      </c>
      <c r="D1440" s="10" t="s">
        <v>92</v>
      </c>
      <c r="E1440" s="10" t="s">
        <v>124</v>
      </c>
      <c r="F1440" s="10" t="s">
        <v>294</v>
      </c>
      <c r="G1440" s="9" t="s">
        <v>297</v>
      </c>
      <c r="H1440" s="34" t="s">
        <v>990</v>
      </c>
      <c r="I1440" s="10" t="s">
        <v>490</v>
      </c>
      <c r="J1440" s="11">
        <v>68942</v>
      </c>
      <c r="K1440" s="12"/>
      <c r="L1440" s="10">
        <v>6</v>
      </c>
      <c r="M1440" s="36">
        <v>172.2</v>
      </c>
      <c r="N1440" s="33" t="s">
        <v>245</v>
      </c>
      <c r="O1440" s="30">
        <v>32.19</v>
      </c>
      <c r="P1440" s="13">
        <v>37.200000000000003</v>
      </c>
      <c r="Q1440" s="13">
        <v>36.65</v>
      </c>
      <c r="R1440" s="14">
        <v>0.10978043912175722</v>
      </c>
      <c r="S1440" s="15">
        <v>18.904191616766592</v>
      </c>
      <c r="T1440" s="22">
        <v>1.6841916167665927</v>
      </c>
      <c r="U1440" s="23">
        <v>1.3156000000000001</v>
      </c>
      <c r="V1440" s="24">
        <v>1.276</v>
      </c>
      <c r="W1440" s="25">
        <v>1.1921360000000001E-2</v>
      </c>
      <c r="X1440" s="26">
        <v>1.3391482869955168E-2</v>
      </c>
      <c r="Y1440" s="16">
        <v>2.052858192</v>
      </c>
    </row>
    <row r="1441" spans="2:25" ht="20.100000000000001" customHeight="1" x14ac:dyDescent="0.25">
      <c r="B1441" s="21">
        <v>4702</v>
      </c>
      <c r="C1441" s="10" t="s">
        <v>52</v>
      </c>
      <c r="D1441" s="10" t="s">
        <v>92</v>
      </c>
      <c r="E1441" s="10" t="s">
        <v>966</v>
      </c>
      <c r="F1441" s="10" t="s">
        <v>107</v>
      </c>
      <c r="G1441" s="9" t="s">
        <v>140</v>
      </c>
      <c r="H1441" s="34" t="s">
        <v>752</v>
      </c>
      <c r="I1441" s="10" t="s">
        <v>213</v>
      </c>
      <c r="J1441" s="11">
        <v>26285</v>
      </c>
      <c r="K1441" s="12"/>
      <c r="L1441" s="10">
        <v>6</v>
      </c>
      <c r="M1441" s="36">
        <v>149</v>
      </c>
      <c r="N1441" s="33" t="s">
        <v>245</v>
      </c>
      <c r="O1441" s="30">
        <v>36.880000000000003</v>
      </c>
      <c r="P1441" s="13">
        <v>41.9</v>
      </c>
      <c r="Q1441" s="13">
        <v>41.07</v>
      </c>
      <c r="R1441" s="14">
        <v>0.16533864541832649</v>
      </c>
      <c r="S1441" s="15">
        <v>24.635458167330647</v>
      </c>
      <c r="T1441" s="22">
        <v>9.7354581673306466</v>
      </c>
      <c r="U1441" s="23">
        <v>1.3485</v>
      </c>
      <c r="V1441" s="24">
        <v>1.3608</v>
      </c>
      <c r="W1441" s="25">
        <v>1.192092E-2</v>
      </c>
      <c r="X1441" s="26">
        <v>1.4282343293556083E-2</v>
      </c>
      <c r="Y1441" s="16">
        <v>1.7762170799999999</v>
      </c>
    </row>
    <row r="1442" spans="2:25" ht="20.100000000000001" customHeight="1" x14ac:dyDescent="0.25">
      <c r="B1442" s="21">
        <v>4710</v>
      </c>
      <c r="C1442" s="10" t="s">
        <v>332</v>
      </c>
      <c r="D1442" s="10" t="s">
        <v>92</v>
      </c>
      <c r="E1442" s="10" t="s">
        <v>318</v>
      </c>
      <c r="F1442" s="10" t="s">
        <v>328</v>
      </c>
      <c r="G1442" s="9" t="s">
        <v>333</v>
      </c>
      <c r="H1442" s="34" t="s">
        <v>755</v>
      </c>
      <c r="I1442" s="10" t="s">
        <v>898</v>
      </c>
      <c r="J1442" s="11">
        <v>65337</v>
      </c>
      <c r="K1442" s="12"/>
      <c r="L1442" s="10">
        <v>3</v>
      </c>
      <c r="M1442" s="36">
        <v>84</v>
      </c>
      <c r="N1442" s="33" t="s">
        <v>245</v>
      </c>
      <c r="O1442" s="30">
        <v>29.01</v>
      </c>
      <c r="P1442" s="13">
        <v>34.020000000000003</v>
      </c>
      <c r="Q1442" s="13">
        <v>33.51</v>
      </c>
      <c r="R1442" s="14">
        <v>0.10179640718562973</v>
      </c>
      <c r="S1442" s="15">
        <v>8.5508982035928973</v>
      </c>
      <c r="T1442" s="22">
        <v>0.15089820359289646</v>
      </c>
      <c r="U1442" s="23">
        <v>1.3446</v>
      </c>
      <c r="V1442" s="24">
        <v>1.3645</v>
      </c>
      <c r="W1442" s="25">
        <v>1.192004E-2</v>
      </c>
      <c r="X1442" s="26">
        <v>1.3270977866666681E-2</v>
      </c>
      <c r="Y1442" s="16">
        <v>1.00128336</v>
      </c>
    </row>
    <row r="1443" spans="2:25" ht="20.100000000000001" customHeight="1" x14ac:dyDescent="0.25">
      <c r="B1443" s="21">
        <v>4654</v>
      </c>
      <c r="C1443" s="10" t="s">
        <v>159</v>
      </c>
      <c r="D1443" s="10" t="s">
        <v>93</v>
      </c>
      <c r="E1443" s="10"/>
      <c r="F1443" s="10" t="s">
        <v>161</v>
      </c>
      <c r="G1443" s="9" t="s">
        <v>184</v>
      </c>
      <c r="H1443" s="34" t="s">
        <v>239</v>
      </c>
      <c r="I1443" s="10">
        <v>62895</v>
      </c>
      <c r="J1443" s="11"/>
      <c r="K1443" s="12"/>
      <c r="L1443" s="10">
        <v>5</v>
      </c>
      <c r="M1443" s="36">
        <v>125</v>
      </c>
      <c r="N1443" s="33" t="s">
        <v>245</v>
      </c>
      <c r="O1443" s="30">
        <v>35.33</v>
      </c>
      <c r="P1443" s="13">
        <v>40.33</v>
      </c>
      <c r="Q1443" s="13">
        <v>39.5</v>
      </c>
      <c r="R1443" s="14">
        <v>0.16599999999999965</v>
      </c>
      <c r="S1443" s="15">
        <v>20.749999999999957</v>
      </c>
      <c r="T1443" s="22">
        <v>8.2499999999999556</v>
      </c>
      <c r="U1443" s="23">
        <v>1.3476999999999999</v>
      </c>
      <c r="V1443" s="24">
        <v>1.3613999999999999</v>
      </c>
      <c r="W1443" s="25">
        <v>1.1920039999999998E-2</v>
      </c>
      <c r="X1443" s="26">
        <v>1.4292613908872894E-2</v>
      </c>
      <c r="Y1443" s="16">
        <v>1.4900049999999998</v>
      </c>
    </row>
    <row r="1444" spans="2:25" ht="20.100000000000001" customHeight="1" x14ac:dyDescent="0.25">
      <c r="B1444" s="21">
        <v>4886</v>
      </c>
      <c r="C1444" s="10" t="s">
        <v>75</v>
      </c>
      <c r="D1444" s="10" t="s">
        <v>92</v>
      </c>
      <c r="E1444" s="10" t="s">
        <v>122</v>
      </c>
      <c r="F1444" s="10" t="s">
        <v>113</v>
      </c>
      <c r="G1444" s="9" t="s">
        <v>151</v>
      </c>
      <c r="H1444" s="34" t="s">
        <v>990</v>
      </c>
      <c r="I1444" s="10" t="s">
        <v>227</v>
      </c>
      <c r="J1444" s="11">
        <v>87101</v>
      </c>
      <c r="K1444" s="12"/>
      <c r="L1444" s="10">
        <v>9</v>
      </c>
      <c r="M1444" s="36">
        <v>239</v>
      </c>
      <c r="N1444" s="33" t="s">
        <v>245</v>
      </c>
      <c r="O1444" s="30">
        <v>29.41</v>
      </c>
      <c r="P1444" s="13">
        <v>34.42</v>
      </c>
      <c r="Q1444" s="13">
        <v>33.5</v>
      </c>
      <c r="R1444" s="14">
        <v>0.1836327345309384</v>
      </c>
      <c r="S1444" s="15">
        <v>43.888223552894274</v>
      </c>
      <c r="T1444" s="22">
        <v>19.988223552894276</v>
      </c>
      <c r="U1444" s="23">
        <v>1.3452</v>
      </c>
      <c r="V1444" s="24">
        <v>1.3332999999999999</v>
      </c>
      <c r="W1444" s="25">
        <v>1.1919324999999998E-2</v>
      </c>
      <c r="X1444" s="26">
        <v>1.4600444559902203E-2</v>
      </c>
      <c r="Y1444" s="16">
        <v>2.8487186749999993</v>
      </c>
    </row>
    <row r="1445" spans="2:25" ht="20.100000000000001" customHeight="1" x14ac:dyDescent="0.25">
      <c r="B1445" s="21">
        <v>4885</v>
      </c>
      <c r="C1445" s="10" t="s">
        <v>447</v>
      </c>
      <c r="D1445" s="10" t="s">
        <v>247</v>
      </c>
      <c r="E1445" s="10" t="s">
        <v>444</v>
      </c>
      <c r="F1445" s="10" t="s">
        <v>447</v>
      </c>
      <c r="G1445" s="9" t="s">
        <v>448</v>
      </c>
      <c r="H1445" s="34" t="s">
        <v>848</v>
      </c>
      <c r="I1445" s="10" t="s">
        <v>701</v>
      </c>
      <c r="J1445" s="11">
        <v>57705</v>
      </c>
      <c r="K1445" s="12"/>
      <c r="L1445" s="10">
        <v>15</v>
      </c>
      <c r="M1445" s="36">
        <v>319</v>
      </c>
      <c r="N1445" s="33" t="s">
        <v>245</v>
      </c>
      <c r="O1445" s="30">
        <v>36.340000000000003</v>
      </c>
      <c r="P1445" s="13">
        <v>41.35</v>
      </c>
      <c r="Q1445" s="13">
        <v>40.840000000000003</v>
      </c>
      <c r="R1445" s="14">
        <v>0.10179640718562838</v>
      </c>
      <c r="S1445" s="15">
        <v>32.473053892215454</v>
      </c>
      <c r="T1445" s="22">
        <v>0.57305389221545122</v>
      </c>
      <c r="U1445" s="23">
        <v>1.3102</v>
      </c>
      <c r="V1445" s="24">
        <v>1.3681000000000001</v>
      </c>
      <c r="W1445" s="25">
        <v>1.1918435E-2</v>
      </c>
      <c r="X1445" s="26">
        <v>1.326919096666666E-2</v>
      </c>
      <c r="Y1445" s="16">
        <v>3.8019807650000002</v>
      </c>
    </row>
    <row r="1446" spans="2:25" ht="20.100000000000001" customHeight="1" x14ac:dyDescent="0.25">
      <c r="B1446" s="21">
        <v>4690</v>
      </c>
      <c r="C1446" s="10" t="s">
        <v>344</v>
      </c>
      <c r="D1446" s="10" t="s">
        <v>92</v>
      </c>
      <c r="E1446" s="10" t="s">
        <v>318</v>
      </c>
      <c r="F1446" s="10" t="s">
        <v>846</v>
      </c>
      <c r="G1446" s="9" t="s">
        <v>345</v>
      </c>
      <c r="H1446" s="34" t="s">
        <v>835</v>
      </c>
      <c r="I1446" s="10" t="s">
        <v>847</v>
      </c>
      <c r="J1446" s="11">
        <v>20250</v>
      </c>
      <c r="K1446" s="12"/>
      <c r="L1446" s="10">
        <v>1</v>
      </c>
      <c r="M1446" s="36">
        <v>25.6</v>
      </c>
      <c r="N1446" s="33" t="s">
        <v>245</v>
      </c>
      <c r="O1446" s="30">
        <v>35.81</v>
      </c>
      <c r="P1446" s="13">
        <v>40.83</v>
      </c>
      <c r="Q1446" s="13">
        <v>40.28</v>
      </c>
      <c r="R1446" s="14">
        <v>0.10956175298804732</v>
      </c>
      <c r="S1446" s="15">
        <v>2.8047808764940116</v>
      </c>
      <c r="T1446" s="22">
        <v>0.24478087649401134</v>
      </c>
      <c r="U1446" s="23">
        <v>1.3681000000000001</v>
      </c>
      <c r="V1446" s="24">
        <v>1.3403</v>
      </c>
      <c r="W1446" s="25">
        <v>1.1916960000000001E-2</v>
      </c>
      <c r="X1446" s="26">
        <v>1.3383252617449657E-2</v>
      </c>
      <c r="Y1446" s="16">
        <v>0.30507417600000003</v>
      </c>
    </row>
    <row r="1447" spans="2:25" ht="20.100000000000001" customHeight="1" x14ac:dyDescent="0.25">
      <c r="B1447" s="21">
        <v>4727</v>
      </c>
      <c r="C1447" s="10" t="s">
        <v>59</v>
      </c>
      <c r="D1447" s="10" t="s">
        <v>92</v>
      </c>
      <c r="E1447" s="10" t="s">
        <v>121</v>
      </c>
      <c r="F1447" s="10" t="s">
        <v>59</v>
      </c>
      <c r="G1447" s="9" t="s">
        <v>142</v>
      </c>
      <c r="H1447" s="34" t="s">
        <v>863</v>
      </c>
      <c r="I1447" s="10" t="s">
        <v>1115</v>
      </c>
      <c r="J1447" s="11">
        <v>80267</v>
      </c>
      <c r="K1447" s="12"/>
      <c r="L1447" s="10">
        <v>8</v>
      </c>
      <c r="M1447" s="36">
        <v>225</v>
      </c>
      <c r="N1447" s="33" t="s">
        <v>245</v>
      </c>
      <c r="O1447" s="30">
        <v>28.58</v>
      </c>
      <c r="P1447" s="13">
        <v>33.619999999999997</v>
      </c>
      <c r="Q1447" s="13">
        <v>32.92</v>
      </c>
      <c r="R1447" s="14">
        <v>0.13888888888888806</v>
      </c>
      <c r="S1447" s="15">
        <v>31.249999999999815</v>
      </c>
      <c r="T1447" s="22">
        <v>8.7499999999998135</v>
      </c>
      <c r="U1447" s="23">
        <v>1.3158000000000001</v>
      </c>
      <c r="V1447" s="24">
        <v>1.3320000000000001</v>
      </c>
      <c r="W1447" s="25">
        <v>1.1915100000000001E-2</v>
      </c>
      <c r="X1447" s="26">
        <v>1.3836890322580633E-2</v>
      </c>
      <c r="Y1447" s="16">
        <v>2.6808975000000004</v>
      </c>
    </row>
    <row r="1448" spans="2:25" ht="20.100000000000001" customHeight="1" x14ac:dyDescent="0.25">
      <c r="B1448" s="21">
        <v>4703</v>
      </c>
      <c r="C1448" s="10" t="s">
        <v>982</v>
      </c>
      <c r="D1448" s="10" t="s">
        <v>92</v>
      </c>
      <c r="E1448" s="10" t="s">
        <v>99</v>
      </c>
      <c r="F1448" s="10" t="s">
        <v>42</v>
      </c>
      <c r="G1448" s="9" t="s">
        <v>983</v>
      </c>
      <c r="H1448" s="34" t="s">
        <v>866</v>
      </c>
      <c r="I1448" s="10" t="s">
        <v>738</v>
      </c>
      <c r="J1448" s="11">
        <v>79617</v>
      </c>
      <c r="K1448" s="12"/>
      <c r="L1448" s="10">
        <v>1</v>
      </c>
      <c r="M1448" s="36">
        <v>26</v>
      </c>
      <c r="N1448" s="33" t="s">
        <v>245</v>
      </c>
      <c r="O1448" s="30">
        <v>36.880000000000003</v>
      </c>
      <c r="P1448" s="13">
        <v>41.88</v>
      </c>
      <c r="Q1448" s="13">
        <v>40.950000000000003</v>
      </c>
      <c r="R1448" s="14">
        <v>0.18599999999999994</v>
      </c>
      <c r="S1448" s="15">
        <v>4.8359999999999985</v>
      </c>
      <c r="T1448" s="22">
        <v>2.2359999999999984</v>
      </c>
      <c r="U1448" s="23">
        <v>1.3423</v>
      </c>
      <c r="V1448" s="24">
        <v>1.3655999999999999</v>
      </c>
      <c r="W1448" s="25">
        <v>1.191476E-2</v>
      </c>
      <c r="X1448" s="26">
        <v>1.4637297297297297E-2</v>
      </c>
      <c r="Y1448" s="16">
        <v>0.30978376000000002</v>
      </c>
    </row>
    <row r="1449" spans="2:25" ht="20.100000000000001" customHeight="1" x14ac:dyDescent="0.25">
      <c r="B1449" s="21">
        <v>4868</v>
      </c>
      <c r="C1449" s="10" t="s">
        <v>815</v>
      </c>
      <c r="D1449" s="10" t="s">
        <v>93</v>
      </c>
      <c r="E1449" s="10" t="s">
        <v>87</v>
      </c>
      <c r="F1449" s="10" t="s">
        <v>87</v>
      </c>
      <c r="G1449" s="9" t="s">
        <v>817</v>
      </c>
      <c r="H1449" s="34" t="s">
        <v>875</v>
      </c>
      <c r="I1449" s="10" t="s">
        <v>431</v>
      </c>
      <c r="J1449" s="11">
        <v>82947</v>
      </c>
      <c r="K1449" s="12"/>
      <c r="L1449" s="10">
        <v>5</v>
      </c>
      <c r="M1449" s="36">
        <v>122.3</v>
      </c>
      <c r="N1449" s="33" t="s">
        <v>245</v>
      </c>
      <c r="O1449" s="30">
        <v>29.13</v>
      </c>
      <c r="P1449" s="13">
        <v>34.159999999999997</v>
      </c>
      <c r="Q1449" s="13">
        <v>33.619999999999997</v>
      </c>
      <c r="R1449" s="14">
        <v>0.10735586481113309</v>
      </c>
      <c r="S1449" s="15">
        <v>13.129622266401576</v>
      </c>
      <c r="T1449" s="22">
        <v>0.89962226640157583</v>
      </c>
      <c r="U1449" s="23">
        <v>1.3652</v>
      </c>
      <c r="V1449" s="24">
        <v>1.3122</v>
      </c>
      <c r="W1449" s="25">
        <v>1.191443E-2</v>
      </c>
      <c r="X1449" s="26">
        <v>1.3347345857461024E-2</v>
      </c>
      <c r="Y1449" s="16">
        <v>1.4571347889999999</v>
      </c>
    </row>
    <row r="1450" spans="2:25" ht="20.100000000000001" customHeight="1" x14ac:dyDescent="0.25">
      <c r="B1450" s="21">
        <v>4700</v>
      </c>
      <c r="C1450" s="10" t="s">
        <v>785</v>
      </c>
      <c r="D1450" s="10" t="s">
        <v>92</v>
      </c>
      <c r="E1450" s="10" t="s">
        <v>99</v>
      </c>
      <c r="F1450" s="10" t="s">
        <v>43</v>
      </c>
      <c r="G1450" s="9" t="s">
        <v>868</v>
      </c>
      <c r="H1450" s="34" t="s">
        <v>863</v>
      </c>
      <c r="I1450" s="10" t="s">
        <v>209</v>
      </c>
      <c r="J1450" s="11">
        <v>73789</v>
      </c>
      <c r="K1450" s="12"/>
      <c r="L1450" s="10">
        <v>1</v>
      </c>
      <c r="M1450" s="36">
        <v>11</v>
      </c>
      <c r="N1450" s="33" t="s">
        <v>245</v>
      </c>
      <c r="O1450" s="30">
        <v>36.42</v>
      </c>
      <c r="P1450" s="13">
        <v>41.42</v>
      </c>
      <c r="Q1450" s="13">
        <v>40.83</v>
      </c>
      <c r="R1450" s="14">
        <v>0.11800000000000069</v>
      </c>
      <c r="S1450" s="15">
        <v>1.2980000000000076</v>
      </c>
      <c r="T1450" s="22">
        <v>0.1980000000000075</v>
      </c>
      <c r="U1450" s="23">
        <v>1.3606</v>
      </c>
      <c r="V1450" s="24">
        <v>1.3469</v>
      </c>
      <c r="W1450" s="25">
        <v>1.1913E-2</v>
      </c>
      <c r="X1450" s="26">
        <v>1.3506802721088446E-2</v>
      </c>
      <c r="Y1450" s="16">
        <v>0.13104299999999999</v>
      </c>
    </row>
    <row r="1451" spans="2:25" ht="20.100000000000001" customHeight="1" x14ac:dyDescent="0.25">
      <c r="B1451" s="21">
        <v>4835</v>
      </c>
      <c r="C1451" s="10" t="s">
        <v>890</v>
      </c>
      <c r="D1451" s="10" t="s">
        <v>93</v>
      </c>
      <c r="E1451" s="10" t="s">
        <v>87</v>
      </c>
      <c r="F1451" s="10" t="s">
        <v>87</v>
      </c>
      <c r="G1451" s="9" t="s">
        <v>821</v>
      </c>
      <c r="H1451" s="34" t="s">
        <v>875</v>
      </c>
      <c r="I1451" s="10" t="s">
        <v>235</v>
      </c>
      <c r="J1451" s="11">
        <v>82937</v>
      </c>
      <c r="K1451" s="12"/>
      <c r="L1451" s="10">
        <v>2</v>
      </c>
      <c r="M1451" s="36">
        <v>54.3</v>
      </c>
      <c r="N1451" s="33" t="s">
        <v>245</v>
      </c>
      <c r="O1451" s="30">
        <v>36.1</v>
      </c>
      <c r="P1451" s="13">
        <v>41.1</v>
      </c>
      <c r="Q1451" s="13">
        <v>40.56</v>
      </c>
      <c r="R1451" s="14">
        <v>0.10799999999999983</v>
      </c>
      <c r="S1451" s="15">
        <v>5.864399999999991</v>
      </c>
      <c r="T1451" s="22">
        <v>0.43439999999999057</v>
      </c>
      <c r="U1451" s="23">
        <v>1.2851999999999999</v>
      </c>
      <c r="V1451" s="24">
        <v>1.3043</v>
      </c>
      <c r="W1451" s="25">
        <v>1.1911700000000001E-2</v>
      </c>
      <c r="X1451" s="26">
        <v>1.3353923766816142E-2</v>
      </c>
      <c r="Y1451" s="16">
        <v>0.64680530999999997</v>
      </c>
    </row>
    <row r="1452" spans="2:25" ht="20.100000000000001" customHeight="1" x14ac:dyDescent="0.25">
      <c r="B1452" s="21">
        <v>4860</v>
      </c>
      <c r="C1452" s="10" t="s">
        <v>75</v>
      </c>
      <c r="D1452" s="10" t="s">
        <v>92</v>
      </c>
      <c r="E1452" s="10" t="s">
        <v>122</v>
      </c>
      <c r="F1452" s="10" t="s">
        <v>113</v>
      </c>
      <c r="G1452" s="9" t="s">
        <v>151</v>
      </c>
      <c r="H1452" s="34" t="s">
        <v>990</v>
      </c>
      <c r="I1452" s="10" t="s">
        <v>227</v>
      </c>
      <c r="J1452" s="11">
        <v>79947</v>
      </c>
      <c r="K1452" s="12"/>
      <c r="L1452" s="10">
        <v>3</v>
      </c>
      <c r="M1452" s="36">
        <v>80</v>
      </c>
      <c r="N1452" s="33" t="s">
        <v>245</v>
      </c>
      <c r="O1452" s="30">
        <v>35.270000000000003</v>
      </c>
      <c r="P1452" s="13">
        <v>40.270000000000003</v>
      </c>
      <c r="Q1452" s="13">
        <v>39.659999999999997</v>
      </c>
      <c r="R1452" s="14">
        <v>0.1220000000000013</v>
      </c>
      <c r="S1452" s="15">
        <v>9.7600000000001046</v>
      </c>
      <c r="T1452" s="22">
        <v>1.7600000000001037</v>
      </c>
      <c r="U1452" s="23">
        <v>1.3339000000000001</v>
      </c>
      <c r="V1452" s="24">
        <v>1.3425</v>
      </c>
      <c r="W1452" s="25">
        <v>1.1909980000000001E-2</v>
      </c>
      <c r="X1452" s="26">
        <v>1.3564897494305261E-2</v>
      </c>
      <c r="Y1452" s="16">
        <v>0.95279840000000005</v>
      </c>
    </row>
    <row r="1453" spans="2:25" ht="20.100000000000001" customHeight="1" x14ac:dyDescent="0.25">
      <c r="B1453" s="21">
        <v>4705</v>
      </c>
      <c r="C1453" s="10" t="s">
        <v>82</v>
      </c>
      <c r="D1453" s="10" t="s">
        <v>92</v>
      </c>
      <c r="E1453" s="10" t="s">
        <v>274</v>
      </c>
      <c r="F1453" s="10" t="s">
        <v>115</v>
      </c>
      <c r="G1453" s="9" t="s">
        <v>155</v>
      </c>
      <c r="H1453" s="34" t="s">
        <v>737</v>
      </c>
      <c r="I1453" s="10" t="s">
        <v>480</v>
      </c>
      <c r="J1453" s="11">
        <v>72922</v>
      </c>
      <c r="K1453" s="12"/>
      <c r="L1453" s="10">
        <v>3</v>
      </c>
      <c r="M1453" s="36">
        <v>65</v>
      </c>
      <c r="N1453" s="33" t="s">
        <v>245</v>
      </c>
      <c r="O1453" s="30">
        <v>28.32</v>
      </c>
      <c r="P1453" s="13">
        <v>33.340000000000003</v>
      </c>
      <c r="Q1453" s="13">
        <v>32.840000000000003</v>
      </c>
      <c r="R1453" s="14">
        <v>9.9601593625497947E-2</v>
      </c>
      <c r="S1453" s="15">
        <v>6.4741035856573665</v>
      </c>
      <c r="T1453" s="22">
        <v>-2.5896414342633789E-2</v>
      </c>
      <c r="U1453" s="23">
        <v>1.3460000000000001</v>
      </c>
      <c r="V1453" s="24">
        <v>1.3605</v>
      </c>
      <c r="W1453" s="25">
        <v>1.19086E-2</v>
      </c>
      <c r="X1453" s="26">
        <v>1.3225923008849557E-2</v>
      </c>
      <c r="Y1453" s="16">
        <v>0.77405900000000005</v>
      </c>
    </row>
    <row r="1454" spans="2:25" ht="20.100000000000001" customHeight="1" x14ac:dyDescent="0.25">
      <c r="B1454" s="21">
        <v>4868</v>
      </c>
      <c r="C1454" s="10" t="s">
        <v>75</v>
      </c>
      <c r="D1454" s="10" t="s">
        <v>92</v>
      </c>
      <c r="E1454" s="10" t="s">
        <v>122</v>
      </c>
      <c r="F1454" s="10" t="s">
        <v>113</v>
      </c>
      <c r="G1454" s="9" t="s">
        <v>151</v>
      </c>
      <c r="H1454" s="34" t="s">
        <v>990</v>
      </c>
      <c r="I1454" s="10" t="s">
        <v>227</v>
      </c>
      <c r="J1454" s="11">
        <v>79948</v>
      </c>
      <c r="K1454" s="12"/>
      <c r="L1454" s="10">
        <v>9</v>
      </c>
      <c r="M1454" s="36">
        <v>255</v>
      </c>
      <c r="N1454" s="33" t="s">
        <v>245</v>
      </c>
      <c r="O1454" s="30">
        <v>26.93</v>
      </c>
      <c r="P1454" s="13">
        <v>31.95</v>
      </c>
      <c r="Q1454" s="13">
        <v>31.17</v>
      </c>
      <c r="R1454" s="14">
        <v>0.15537848605577642</v>
      </c>
      <c r="S1454" s="15">
        <v>39.62151394422299</v>
      </c>
      <c r="T1454" s="22">
        <v>14.121513944222986</v>
      </c>
      <c r="U1454" s="23">
        <v>1.3352999999999999</v>
      </c>
      <c r="V1454" s="24">
        <v>1.3407</v>
      </c>
      <c r="W1454" s="25">
        <v>1.1908200000000001E-2</v>
      </c>
      <c r="X1454" s="26">
        <v>1.4098859433962257E-2</v>
      </c>
      <c r="Y1454" s="16">
        <v>3.036591</v>
      </c>
    </row>
    <row r="1455" spans="2:25" ht="20.100000000000001" customHeight="1" x14ac:dyDescent="0.25">
      <c r="B1455" s="21">
        <v>4689</v>
      </c>
      <c r="C1455" s="10" t="s">
        <v>432</v>
      </c>
      <c r="D1455" s="10"/>
      <c r="E1455" s="10"/>
      <c r="F1455" s="10" t="s">
        <v>299</v>
      </c>
      <c r="G1455" s="9" t="s">
        <v>300</v>
      </c>
      <c r="H1455" s="34" t="s">
        <v>800</v>
      </c>
      <c r="I1455" s="10" t="s">
        <v>301</v>
      </c>
      <c r="J1455" s="11">
        <v>77260</v>
      </c>
      <c r="K1455" s="12"/>
      <c r="L1455" s="10">
        <v>10</v>
      </c>
      <c r="M1455" s="36">
        <v>251</v>
      </c>
      <c r="N1455" s="33" t="s">
        <v>245</v>
      </c>
      <c r="O1455" s="30">
        <v>29.4</v>
      </c>
      <c r="P1455" s="13">
        <v>34.4</v>
      </c>
      <c r="Q1455" s="13">
        <v>33.89</v>
      </c>
      <c r="R1455" s="14">
        <v>0.1019999999999996</v>
      </c>
      <c r="S1455" s="15">
        <v>25.601999999999901</v>
      </c>
      <c r="T1455" s="22">
        <v>0.50199999999989942</v>
      </c>
      <c r="U1455" s="23">
        <v>1.3645</v>
      </c>
      <c r="V1455" s="24">
        <v>1.3419000000000001</v>
      </c>
      <c r="W1455" s="25">
        <v>1.1908160000000001E-2</v>
      </c>
      <c r="X1455" s="26">
        <v>1.3260757238307346E-2</v>
      </c>
      <c r="Y1455" s="16">
        <v>2.9889481600000001</v>
      </c>
    </row>
    <row r="1456" spans="2:25" ht="20.100000000000001" customHeight="1" x14ac:dyDescent="0.25">
      <c r="B1456" s="21">
        <v>4724</v>
      </c>
      <c r="C1456" s="10" t="s">
        <v>340</v>
      </c>
      <c r="D1456" s="10" t="s">
        <v>92</v>
      </c>
      <c r="E1456" s="10" t="s">
        <v>318</v>
      </c>
      <c r="F1456" s="10" t="s">
        <v>337</v>
      </c>
      <c r="G1456" s="9" t="s">
        <v>341</v>
      </c>
      <c r="H1456" s="34" t="s">
        <v>755</v>
      </c>
      <c r="I1456" s="10" t="s">
        <v>339</v>
      </c>
      <c r="J1456" s="11">
        <v>76357</v>
      </c>
      <c r="K1456" s="12"/>
      <c r="L1456" s="10">
        <v>1</v>
      </c>
      <c r="M1456" s="36">
        <v>36.200000000000003</v>
      </c>
      <c r="N1456" s="33" t="s">
        <v>245</v>
      </c>
      <c r="O1456" s="30">
        <v>35.72</v>
      </c>
      <c r="P1456" s="13">
        <v>40.729999999999997</v>
      </c>
      <c r="Q1456" s="13">
        <v>40.28</v>
      </c>
      <c r="R1456" s="14">
        <v>8.9820359281436307E-2</v>
      </c>
      <c r="S1456" s="15">
        <v>3.2514970059879946</v>
      </c>
      <c r="T1456" s="22">
        <v>-0.36850299401200592</v>
      </c>
      <c r="U1456" s="23">
        <v>1.3243</v>
      </c>
      <c r="V1456" s="24">
        <v>1.3216000000000001</v>
      </c>
      <c r="W1456" s="25">
        <v>1.190655E-2</v>
      </c>
      <c r="X1456" s="26">
        <v>1.3081538486842093E-2</v>
      </c>
      <c r="Y1456" s="16">
        <v>0.43101711000000004</v>
      </c>
    </row>
    <row r="1457" spans="2:25" ht="20.100000000000001" customHeight="1" x14ac:dyDescent="0.25">
      <c r="B1457" s="21">
        <v>4882</v>
      </c>
      <c r="C1457" s="10" t="s">
        <v>815</v>
      </c>
      <c r="D1457" s="10" t="s">
        <v>93</v>
      </c>
      <c r="E1457" s="10" t="s">
        <v>87</v>
      </c>
      <c r="F1457" s="10" t="s">
        <v>87</v>
      </c>
      <c r="G1457" s="9" t="s">
        <v>817</v>
      </c>
      <c r="H1457" s="34" t="s">
        <v>875</v>
      </c>
      <c r="I1457" s="10" t="s">
        <v>431</v>
      </c>
      <c r="J1457" s="11">
        <v>82949</v>
      </c>
      <c r="K1457" s="12"/>
      <c r="L1457" s="10">
        <v>6</v>
      </c>
      <c r="M1457" s="36">
        <v>147.80000000000001</v>
      </c>
      <c r="N1457" s="33" t="s">
        <v>245</v>
      </c>
      <c r="O1457" s="30">
        <v>35.65</v>
      </c>
      <c r="P1457" s="13">
        <v>40.65</v>
      </c>
      <c r="Q1457" s="13">
        <v>40.119999999999997</v>
      </c>
      <c r="R1457" s="14">
        <v>0.10600000000000023</v>
      </c>
      <c r="S1457" s="15">
        <v>15.666800000000036</v>
      </c>
      <c r="T1457" s="22">
        <v>0.88680000000003367</v>
      </c>
      <c r="U1457" s="23">
        <v>1.3307</v>
      </c>
      <c r="V1457" s="24">
        <v>1.3448</v>
      </c>
      <c r="W1457" s="25">
        <v>1.1905974999999999E-2</v>
      </c>
      <c r="X1457" s="26">
        <v>1.3317645413870248E-2</v>
      </c>
      <c r="Y1457" s="16">
        <v>1.759703105</v>
      </c>
    </row>
    <row r="1458" spans="2:25" ht="20.100000000000001" customHeight="1" x14ac:dyDescent="0.25">
      <c r="B1458" s="21">
        <v>4896</v>
      </c>
      <c r="C1458" s="10" t="s">
        <v>461</v>
      </c>
      <c r="D1458" s="10" t="s">
        <v>247</v>
      </c>
      <c r="E1458" s="10" t="s">
        <v>373</v>
      </c>
      <c r="F1458" s="10" t="s">
        <v>459</v>
      </c>
      <c r="G1458" s="9" t="s">
        <v>462</v>
      </c>
      <c r="H1458" s="34" t="s">
        <v>1056</v>
      </c>
      <c r="I1458" s="10" t="s">
        <v>514</v>
      </c>
      <c r="J1458" s="11">
        <v>30134</v>
      </c>
      <c r="K1458" s="12"/>
      <c r="L1458" s="10">
        <v>8</v>
      </c>
      <c r="M1458" s="36">
        <v>225</v>
      </c>
      <c r="N1458" s="33" t="s">
        <v>245</v>
      </c>
      <c r="O1458" s="30">
        <v>36.450000000000003</v>
      </c>
      <c r="P1458" s="13">
        <v>41.45</v>
      </c>
      <c r="Q1458" s="13">
        <v>40.9</v>
      </c>
      <c r="R1458" s="14">
        <v>0.11000000000000085</v>
      </c>
      <c r="S1458" s="15">
        <v>24.750000000000192</v>
      </c>
      <c r="T1458" s="22">
        <v>2.2500000000001892</v>
      </c>
      <c r="U1458" s="23">
        <v>1.3494999999999999</v>
      </c>
      <c r="V1458" s="24">
        <v>1.3260000000000001</v>
      </c>
      <c r="W1458" s="25">
        <v>1.1905974999999999E-2</v>
      </c>
      <c r="X1458" s="26">
        <v>1.3377500000000013E-2</v>
      </c>
      <c r="Y1458" s="16">
        <v>2.6788443749999997</v>
      </c>
    </row>
    <row r="1459" spans="2:25" ht="20.100000000000001" customHeight="1" x14ac:dyDescent="0.25">
      <c r="B1459" s="21">
        <v>4727</v>
      </c>
      <c r="C1459" s="10" t="s">
        <v>440</v>
      </c>
      <c r="D1459" s="10" t="s">
        <v>93</v>
      </c>
      <c r="E1459" s="10" t="s">
        <v>94</v>
      </c>
      <c r="F1459" s="10" t="s">
        <v>161</v>
      </c>
      <c r="G1459" s="9" t="s">
        <v>441</v>
      </c>
      <c r="H1459" s="34" t="s">
        <v>875</v>
      </c>
      <c r="I1459" s="10" t="s">
        <v>239</v>
      </c>
      <c r="J1459" s="11">
        <v>76663</v>
      </c>
      <c r="K1459" s="12"/>
      <c r="L1459" s="10">
        <v>1</v>
      </c>
      <c r="M1459" s="36">
        <v>25.5</v>
      </c>
      <c r="N1459" s="33" t="s">
        <v>245</v>
      </c>
      <c r="O1459" s="30">
        <v>29.13</v>
      </c>
      <c r="P1459" s="13">
        <v>34.130000000000003</v>
      </c>
      <c r="Q1459" s="13">
        <v>33.75</v>
      </c>
      <c r="R1459" s="14">
        <v>7.6000000000000456E-2</v>
      </c>
      <c r="S1459" s="15">
        <v>1.9380000000000117</v>
      </c>
      <c r="T1459" s="22">
        <v>-0.61199999999998855</v>
      </c>
      <c r="U1459" s="23">
        <v>1.3096000000000001</v>
      </c>
      <c r="V1459" s="24">
        <v>1.3361000000000001</v>
      </c>
      <c r="W1459" s="25">
        <v>1.190565E-2</v>
      </c>
      <c r="X1459" s="26">
        <v>1.2884902597402605E-2</v>
      </c>
      <c r="Y1459" s="16">
        <v>0.30359407500000002</v>
      </c>
    </row>
    <row r="1460" spans="2:25" ht="20.100000000000001" customHeight="1" x14ac:dyDescent="0.25">
      <c r="B1460" s="21">
        <v>4691</v>
      </c>
      <c r="C1460" s="10" t="s">
        <v>393</v>
      </c>
      <c r="D1460" s="10" t="s">
        <v>247</v>
      </c>
      <c r="E1460" s="10" t="s">
        <v>380</v>
      </c>
      <c r="F1460" s="10" t="s">
        <v>393</v>
      </c>
      <c r="G1460" s="9" t="s">
        <v>395</v>
      </c>
      <c r="H1460" s="34" t="s">
        <v>850</v>
      </c>
      <c r="I1460" s="10" t="s">
        <v>851</v>
      </c>
      <c r="J1460" s="11"/>
      <c r="K1460" s="12"/>
      <c r="L1460" s="10">
        <v>1</v>
      </c>
      <c r="M1460" s="36">
        <v>17</v>
      </c>
      <c r="N1460" s="33" t="s">
        <v>245</v>
      </c>
      <c r="O1460" s="30">
        <v>28.72</v>
      </c>
      <c r="P1460" s="13">
        <v>33.76</v>
      </c>
      <c r="Q1460" s="13">
        <v>33.07</v>
      </c>
      <c r="R1460" s="14">
        <v>0.13690476190476147</v>
      </c>
      <c r="S1460" s="15">
        <v>2.327380952380945</v>
      </c>
      <c r="T1460" s="22">
        <v>0.62738095238094493</v>
      </c>
      <c r="U1460" s="23">
        <v>1.3383</v>
      </c>
      <c r="V1460" s="24">
        <v>1.3673</v>
      </c>
      <c r="W1460" s="25">
        <v>1.1904639999999999E-2</v>
      </c>
      <c r="X1460" s="26">
        <v>1.3792962206896544E-2</v>
      </c>
      <c r="Y1460" s="16">
        <v>0.20237887999999998</v>
      </c>
    </row>
    <row r="1461" spans="2:25" ht="20.100000000000001" customHeight="1" x14ac:dyDescent="0.25">
      <c r="B1461" s="21">
        <v>4702</v>
      </c>
      <c r="C1461" s="10" t="s">
        <v>330</v>
      </c>
      <c r="D1461" s="10" t="s">
        <v>92</v>
      </c>
      <c r="E1461" s="10" t="s">
        <v>318</v>
      </c>
      <c r="F1461" s="10" t="s">
        <v>328</v>
      </c>
      <c r="G1461" s="9" t="s">
        <v>331</v>
      </c>
      <c r="H1461" s="34" t="s">
        <v>755</v>
      </c>
      <c r="I1461" s="10" t="s">
        <v>898</v>
      </c>
      <c r="J1461" s="11">
        <v>65335</v>
      </c>
      <c r="K1461" s="12"/>
      <c r="L1461" s="10">
        <v>5</v>
      </c>
      <c r="M1461" s="36">
        <v>134</v>
      </c>
      <c r="N1461" s="33" t="s">
        <v>245</v>
      </c>
      <c r="O1461" s="30">
        <v>32.18</v>
      </c>
      <c r="P1461" s="13">
        <v>37.19</v>
      </c>
      <c r="Q1461" s="13">
        <v>36.659999999999997</v>
      </c>
      <c r="R1461" s="14">
        <v>0.10578842315369288</v>
      </c>
      <c r="S1461" s="15">
        <v>14.175648702594847</v>
      </c>
      <c r="T1461" s="22">
        <v>0.77564870259484575</v>
      </c>
      <c r="U1461" s="23">
        <v>1.3486</v>
      </c>
      <c r="V1461" s="24">
        <v>1.357</v>
      </c>
      <c r="W1461" s="25">
        <v>1.1904639999999999E-2</v>
      </c>
      <c r="X1461" s="26">
        <v>1.3313001428571431E-2</v>
      </c>
      <c r="Y1461" s="16">
        <v>1.5952217599999998</v>
      </c>
    </row>
    <row r="1462" spans="2:25" ht="20.100000000000001" customHeight="1" x14ac:dyDescent="0.25">
      <c r="B1462" s="21">
        <v>4790</v>
      </c>
      <c r="C1462" s="10" t="s">
        <v>615</v>
      </c>
      <c r="D1462" s="10" t="s">
        <v>363</v>
      </c>
      <c r="E1462" s="10" t="s">
        <v>615</v>
      </c>
      <c r="F1462" s="10" t="s">
        <v>615</v>
      </c>
      <c r="G1462" s="9" t="s">
        <v>616</v>
      </c>
      <c r="H1462" s="34" t="s">
        <v>779</v>
      </c>
      <c r="I1462" s="10" t="s">
        <v>1426</v>
      </c>
      <c r="J1462" s="11">
        <v>43332</v>
      </c>
      <c r="K1462" s="12"/>
      <c r="L1462" s="10">
        <v>3</v>
      </c>
      <c r="M1462" s="36">
        <v>95.2</v>
      </c>
      <c r="N1462" s="33" t="s">
        <v>245</v>
      </c>
      <c r="O1462" s="30">
        <v>27.64</v>
      </c>
      <c r="P1462" s="13">
        <v>32.659999999999997</v>
      </c>
      <c r="Q1462" s="13">
        <v>32.15</v>
      </c>
      <c r="R1462" s="14">
        <v>0.10159362549800766</v>
      </c>
      <c r="S1462" s="15">
        <v>9.6717131474103297</v>
      </c>
      <c r="T1462" s="22">
        <v>0.15171314741032832</v>
      </c>
      <c r="U1462" s="23">
        <v>1.3104</v>
      </c>
      <c r="V1462" s="24">
        <v>1.335</v>
      </c>
      <c r="W1462" s="25">
        <v>1.1904300000000001E-2</v>
      </c>
      <c r="X1462" s="26">
        <v>1.3250462527716183E-2</v>
      </c>
      <c r="Y1462" s="16">
        <v>1.1332893600000002</v>
      </c>
    </row>
    <row r="1463" spans="2:25" ht="20.100000000000001" customHeight="1" x14ac:dyDescent="0.25">
      <c r="B1463" s="21">
        <v>4854</v>
      </c>
      <c r="C1463" s="10" t="s">
        <v>311</v>
      </c>
      <c r="D1463" s="10" t="s">
        <v>92</v>
      </c>
      <c r="E1463" s="10" t="s">
        <v>116</v>
      </c>
      <c r="F1463" s="10" t="s">
        <v>308</v>
      </c>
      <c r="G1463" s="9" t="s">
        <v>312</v>
      </c>
      <c r="H1463" s="34" t="s">
        <v>755</v>
      </c>
      <c r="I1463" s="10" t="s">
        <v>763</v>
      </c>
      <c r="J1463" s="11">
        <v>80164</v>
      </c>
      <c r="K1463" s="12"/>
      <c r="L1463" s="10">
        <v>4</v>
      </c>
      <c r="M1463" s="36">
        <v>121.4</v>
      </c>
      <c r="N1463" s="33" t="s">
        <v>245</v>
      </c>
      <c r="O1463" s="30">
        <v>36.909999999999997</v>
      </c>
      <c r="P1463" s="13">
        <v>41.92</v>
      </c>
      <c r="Q1463" s="13">
        <v>41.29</v>
      </c>
      <c r="R1463" s="14">
        <v>0.12574850299401236</v>
      </c>
      <c r="S1463" s="15">
        <v>15.2658682634731</v>
      </c>
      <c r="T1463" s="22">
        <v>3.1258682634730994</v>
      </c>
      <c r="U1463" s="23">
        <v>1.3250999999999999</v>
      </c>
      <c r="V1463" s="24">
        <v>1.3492999999999999</v>
      </c>
      <c r="W1463" s="25">
        <v>1.190108E-2</v>
      </c>
      <c r="X1463" s="26">
        <v>1.3612879178082198E-2</v>
      </c>
      <c r="Y1463" s="16">
        <v>1.4447911120000001</v>
      </c>
    </row>
    <row r="1464" spans="2:25" ht="20.100000000000001" customHeight="1" x14ac:dyDescent="0.25">
      <c r="B1464" s="21">
        <v>4728</v>
      </c>
      <c r="C1464" s="10" t="s">
        <v>47</v>
      </c>
      <c r="D1464" s="10" t="s">
        <v>92</v>
      </c>
      <c r="E1464" s="10" t="s">
        <v>99</v>
      </c>
      <c r="F1464" s="10" t="s">
        <v>46</v>
      </c>
      <c r="G1464" s="9" t="s">
        <v>137</v>
      </c>
      <c r="H1464" s="34" t="s">
        <v>863</v>
      </c>
      <c r="I1464" s="10" t="s">
        <v>211</v>
      </c>
      <c r="J1464" s="11">
        <v>73634</v>
      </c>
      <c r="K1464" s="12"/>
      <c r="L1464" s="10">
        <v>7</v>
      </c>
      <c r="M1464" s="36">
        <v>207</v>
      </c>
      <c r="N1464" s="33" t="s">
        <v>245</v>
      </c>
      <c r="O1464" s="30">
        <v>31.66</v>
      </c>
      <c r="P1464" s="13">
        <v>36.68</v>
      </c>
      <c r="Q1464" s="13">
        <v>36.130000000000003</v>
      </c>
      <c r="R1464" s="14">
        <v>0.10956175298804725</v>
      </c>
      <c r="S1464" s="15">
        <v>22.679282868525782</v>
      </c>
      <c r="T1464" s="22">
        <v>1.9792828685257804</v>
      </c>
      <c r="U1464" s="23">
        <v>1.3169</v>
      </c>
      <c r="V1464" s="24">
        <v>1.3274999999999999</v>
      </c>
      <c r="W1464" s="25">
        <v>1.18998E-2</v>
      </c>
      <c r="X1464" s="26">
        <v>1.3363981208053684E-2</v>
      </c>
      <c r="Y1464" s="16">
        <v>2.4632586000000001</v>
      </c>
    </row>
    <row r="1465" spans="2:25" ht="20.100000000000001" customHeight="1" x14ac:dyDescent="0.25">
      <c r="B1465" s="21">
        <v>4702</v>
      </c>
      <c r="C1465" s="10" t="s">
        <v>970</v>
      </c>
      <c r="D1465" s="10" t="s">
        <v>92</v>
      </c>
      <c r="E1465" s="10" t="s">
        <v>966</v>
      </c>
      <c r="F1465" s="10" t="s">
        <v>352</v>
      </c>
      <c r="G1465" s="9" t="s">
        <v>971</v>
      </c>
      <c r="H1465" s="34" t="s">
        <v>752</v>
      </c>
      <c r="I1465" s="10" t="s">
        <v>967</v>
      </c>
      <c r="J1465" s="11">
        <v>55193</v>
      </c>
      <c r="K1465" s="12"/>
      <c r="L1465" s="10">
        <v>1</v>
      </c>
      <c r="M1465" s="36">
        <v>23</v>
      </c>
      <c r="N1465" s="33" t="s">
        <v>245</v>
      </c>
      <c r="O1465" s="30">
        <v>31.86</v>
      </c>
      <c r="P1465" s="13">
        <v>36.880000000000003</v>
      </c>
      <c r="Q1465" s="13">
        <v>36.03</v>
      </c>
      <c r="R1465" s="14">
        <v>0.1693227091633468</v>
      </c>
      <c r="S1465" s="15">
        <v>3.8944223107569762</v>
      </c>
      <c r="T1465" s="22">
        <v>1.5944223107569762</v>
      </c>
      <c r="U1465" s="23">
        <v>1.3314999999999999</v>
      </c>
      <c r="V1465" s="24">
        <v>1.3729</v>
      </c>
      <c r="W1465" s="25">
        <v>1.1899359999999999E-2</v>
      </c>
      <c r="X1465" s="26">
        <v>1.4324889016786573E-2</v>
      </c>
      <c r="Y1465" s="16">
        <v>0.27368527999999998</v>
      </c>
    </row>
    <row r="1466" spans="2:25" ht="20.100000000000001" customHeight="1" x14ac:dyDescent="0.25">
      <c r="B1466" s="21">
        <v>4718</v>
      </c>
      <c r="C1466" s="10" t="s">
        <v>869</v>
      </c>
      <c r="D1466" s="10" t="s">
        <v>92</v>
      </c>
      <c r="E1466" s="10" t="s">
        <v>41</v>
      </c>
      <c r="F1466" s="10" t="s">
        <v>136</v>
      </c>
      <c r="G1466" s="9" t="s">
        <v>870</v>
      </c>
      <c r="H1466" s="34" t="s">
        <v>863</v>
      </c>
      <c r="I1466" s="10" t="s">
        <v>210</v>
      </c>
      <c r="J1466" s="11">
        <v>79965</v>
      </c>
      <c r="K1466" s="12"/>
      <c r="L1466" s="10">
        <v>2</v>
      </c>
      <c r="M1466" s="36">
        <v>57.2</v>
      </c>
      <c r="N1466" s="33" t="s">
        <v>245</v>
      </c>
      <c r="O1466" s="30">
        <v>32.18</v>
      </c>
      <c r="P1466" s="13">
        <v>37.18</v>
      </c>
      <c r="Q1466" s="13">
        <v>36.58</v>
      </c>
      <c r="R1466" s="14">
        <v>0.12000000000000029</v>
      </c>
      <c r="S1466" s="15">
        <v>6.8640000000000168</v>
      </c>
      <c r="T1466" s="22">
        <v>1.1440000000000161</v>
      </c>
      <c r="U1466" s="23">
        <v>1.3303</v>
      </c>
      <c r="V1466" s="24">
        <v>1.3140000000000001</v>
      </c>
      <c r="W1466" s="25">
        <v>1.1899350000000001E-2</v>
      </c>
      <c r="X1466" s="26">
        <v>1.3521988636363643E-2</v>
      </c>
      <c r="Y1466" s="16">
        <v>0.68064282000000009</v>
      </c>
    </row>
    <row r="1467" spans="2:25" ht="20.100000000000001" customHeight="1" x14ac:dyDescent="0.25">
      <c r="B1467" s="21">
        <v>4695</v>
      </c>
      <c r="C1467" s="10" t="s">
        <v>896</v>
      </c>
      <c r="D1467" s="10" t="s">
        <v>92</v>
      </c>
      <c r="E1467" s="10" t="s">
        <v>98</v>
      </c>
      <c r="F1467" s="10" t="s">
        <v>101</v>
      </c>
      <c r="G1467" s="9" t="s">
        <v>127</v>
      </c>
      <c r="H1467" s="34" t="s">
        <v>755</v>
      </c>
      <c r="I1467" s="10" t="s">
        <v>759</v>
      </c>
      <c r="J1467" s="11">
        <v>65363</v>
      </c>
      <c r="K1467" s="12"/>
      <c r="L1467" s="10">
        <v>5</v>
      </c>
      <c r="M1467" s="36">
        <v>143</v>
      </c>
      <c r="N1467" s="33" t="s">
        <v>245</v>
      </c>
      <c r="O1467" s="30">
        <v>35.44</v>
      </c>
      <c r="P1467" s="13">
        <v>40.47</v>
      </c>
      <c r="Q1467" s="13">
        <v>39.94</v>
      </c>
      <c r="R1467" s="14">
        <v>0.10536779324055687</v>
      </c>
      <c r="S1467" s="15">
        <v>15.067594433399632</v>
      </c>
      <c r="T1467" s="22">
        <v>0.76759443339963118</v>
      </c>
      <c r="U1467" s="23">
        <v>1.3624000000000001</v>
      </c>
      <c r="V1467" s="24">
        <v>1.3418000000000001</v>
      </c>
      <c r="W1467" s="25">
        <v>1.1898479999999999E-2</v>
      </c>
      <c r="X1467" s="26">
        <v>1.3299856533333336E-2</v>
      </c>
      <c r="Y1467" s="16">
        <v>1.7014826399999998</v>
      </c>
    </row>
    <row r="1468" spans="2:25" ht="20.100000000000001" customHeight="1" x14ac:dyDescent="0.25">
      <c r="B1468" s="21">
        <v>4759</v>
      </c>
      <c r="C1468" s="10" t="s">
        <v>356</v>
      </c>
      <c r="D1468" s="10" t="s">
        <v>92</v>
      </c>
      <c r="E1468" s="10" t="s">
        <v>274</v>
      </c>
      <c r="F1468" s="10" t="s">
        <v>354</v>
      </c>
      <c r="G1468" s="9" t="s">
        <v>357</v>
      </c>
      <c r="H1468" s="34" t="s">
        <v>990</v>
      </c>
      <c r="I1468" s="10" t="s">
        <v>1289</v>
      </c>
      <c r="J1468" s="11">
        <v>73098</v>
      </c>
      <c r="K1468" s="12"/>
      <c r="L1468" s="10">
        <v>8</v>
      </c>
      <c r="M1468" s="36">
        <v>235</v>
      </c>
      <c r="N1468" s="33" t="s">
        <v>245</v>
      </c>
      <c r="O1468" s="30">
        <v>28.64</v>
      </c>
      <c r="P1468" s="13">
        <v>33.65</v>
      </c>
      <c r="Q1468" s="13">
        <v>33.03</v>
      </c>
      <c r="R1468" s="14">
        <v>0.12375249500997958</v>
      </c>
      <c r="S1468" s="15">
        <v>29.081836327345201</v>
      </c>
      <c r="T1468" s="22">
        <v>5.581836327345199</v>
      </c>
      <c r="U1468" s="23">
        <v>1.329</v>
      </c>
      <c r="V1468" s="24">
        <v>1.3149</v>
      </c>
      <c r="W1468" s="25">
        <v>1.189755E-2</v>
      </c>
      <c r="X1468" s="26">
        <v>1.3577841799544412E-2</v>
      </c>
      <c r="Y1468" s="16">
        <v>2.7959242500000001</v>
      </c>
    </row>
    <row r="1469" spans="2:25" ht="20.100000000000001" customHeight="1" x14ac:dyDescent="0.25">
      <c r="B1469" s="21">
        <v>4663</v>
      </c>
      <c r="C1469" s="10" t="s">
        <v>167</v>
      </c>
      <c r="D1469" s="10" t="s">
        <v>93</v>
      </c>
      <c r="E1469" s="10"/>
      <c r="F1469" s="10"/>
      <c r="G1469" s="9" t="s">
        <v>189</v>
      </c>
      <c r="H1469" s="34" t="s">
        <v>241</v>
      </c>
      <c r="I1469" s="10"/>
      <c r="J1469" s="11"/>
      <c r="K1469" s="12"/>
      <c r="L1469" s="10">
        <v>2</v>
      </c>
      <c r="M1469" s="36">
        <v>39.799999999999997</v>
      </c>
      <c r="N1469" s="33" t="s">
        <v>245</v>
      </c>
      <c r="O1469" s="30">
        <v>35.83</v>
      </c>
      <c r="P1469" s="13">
        <v>40.869999999999997</v>
      </c>
      <c r="Q1469" s="13">
        <v>40.01</v>
      </c>
      <c r="R1469" s="14">
        <v>0.17063492063492056</v>
      </c>
      <c r="S1469" s="15">
        <v>6.7912698412698376</v>
      </c>
      <c r="T1469" s="22">
        <v>2.8112698412698376</v>
      </c>
      <c r="U1469" s="23">
        <v>1.3615999999999999</v>
      </c>
      <c r="V1469" s="24">
        <v>1.3422000000000001</v>
      </c>
      <c r="W1469" s="25">
        <v>1.1896720000000001E-2</v>
      </c>
      <c r="X1469" s="26">
        <v>1.434437052631579E-2</v>
      </c>
      <c r="Y1469" s="16">
        <v>0.47348945600000003</v>
      </c>
    </row>
    <row r="1470" spans="2:25" ht="20.100000000000001" customHeight="1" x14ac:dyDescent="0.25">
      <c r="B1470" s="21">
        <v>4705</v>
      </c>
      <c r="C1470" s="10" t="s">
        <v>628</v>
      </c>
      <c r="D1470" s="10" t="s">
        <v>92</v>
      </c>
      <c r="E1470" s="10" t="s">
        <v>118</v>
      </c>
      <c r="F1470" s="10" t="s">
        <v>628</v>
      </c>
      <c r="G1470" s="9" t="s">
        <v>629</v>
      </c>
      <c r="H1470" s="34" t="s">
        <v>866</v>
      </c>
      <c r="I1470" s="10" t="s">
        <v>630</v>
      </c>
      <c r="J1470" s="11">
        <v>72809</v>
      </c>
      <c r="K1470" s="12"/>
      <c r="L1470" s="10">
        <v>5</v>
      </c>
      <c r="M1470" s="36">
        <v>139.6</v>
      </c>
      <c r="N1470" s="33" t="s">
        <v>245</v>
      </c>
      <c r="O1470" s="30">
        <v>28.49</v>
      </c>
      <c r="P1470" s="13">
        <v>33.49</v>
      </c>
      <c r="Q1470" s="13">
        <v>32.71</v>
      </c>
      <c r="R1470" s="14">
        <v>0.15600000000000011</v>
      </c>
      <c r="S1470" s="15">
        <v>21.777600000000014</v>
      </c>
      <c r="T1470" s="22">
        <v>7.8176000000000148</v>
      </c>
      <c r="U1470" s="23">
        <v>1.3418000000000001</v>
      </c>
      <c r="V1470" s="24">
        <v>1.3617999999999999</v>
      </c>
      <c r="W1470" s="25">
        <v>1.189584E-2</v>
      </c>
      <c r="X1470" s="26">
        <v>1.4094597156398107E-2</v>
      </c>
      <c r="Y1470" s="16">
        <v>1.660659264</v>
      </c>
    </row>
    <row r="1471" spans="2:25" ht="20.100000000000001" customHeight="1" x14ac:dyDescent="0.25">
      <c r="B1471" s="21">
        <v>4831</v>
      </c>
      <c r="C1471" s="10" t="s">
        <v>1022</v>
      </c>
      <c r="D1471" s="10" t="s">
        <v>92</v>
      </c>
      <c r="E1471" s="10" t="s">
        <v>122</v>
      </c>
      <c r="F1471" s="10" t="s">
        <v>74</v>
      </c>
      <c r="G1471" s="9" t="s">
        <v>951</v>
      </c>
      <c r="H1471" s="34" t="s">
        <v>990</v>
      </c>
      <c r="I1471" s="10" t="s">
        <v>286</v>
      </c>
      <c r="J1471" s="11">
        <v>75721</v>
      </c>
      <c r="K1471" s="12"/>
      <c r="L1471" s="10">
        <v>12</v>
      </c>
      <c r="M1471" s="36">
        <v>340.2</v>
      </c>
      <c r="N1471" s="33" t="s">
        <v>245</v>
      </c>
      <c r="O1471" s="30">
        <v>35.24</v>
      </c>
      <c r="P1471" s="13">
        <v>40.270000000000003</v>
      </c>
      <c r="Q1471" s="13">
        <v>39.72</v>
      </c>
      <c r="R1471" s="14">
        <v>0.10934393638171057</v>
      </c>
      <c r="S1471" s="15">
        <v>37.198807157057935</v>
      </c>
      <c r="T1471" s="22">
        <v>3.1788071570579333</v>
      </c>
      <c r="U1471" s="23">
        <v>1.2778</v>
      </c>
      <c r="V1471" s="24">
        <v>1.3081</v>
      </c>
      <c r="W1471" s="25">
        <v>1.1895140000000002E-2</v>
      </c>
      <c r="X1471" s="26">
        <v>1.33554808482143E-2</v>
      </c>
      <c r="Y1471" s="16">
        <v>4.0467266280000009</v>
      </c>
    </row>
    <row r="1472" spans="2:25" ht="20.100000000000001" customHeight="1" x14ac:dyDescent="0.25">
      <c r="B1472" s="21">
        <v>4750</v>
      </c>
      <c r="C1472" s="10" t="s">
        <v>168</v>
      </c>
      <c r="D1472" s="10" t="s">
        <v>93</v>
      </c>
      <c r="E1472" s="10" t="s">
        <v>94</v>
      </c>
      <c r="F1472" s="10" t="s">
        <v>166</v>
      </c>
      <c r="G1472" s="9" t="s">
        <v>190</v>
      </c>
      <c r="H1472" s="34" t="s">
        <v>875</v>
      </c>
      <c r="I1472" s="10" t="s">
        <v>241</v>
      </c>
      <c r="J1472" s="11">
        <v>67964</v>
      </c>
      <c r="K1472" s="12"/>
      <c r="L1472" s="10">
        <v>11</v>
      </c>
      <c r="M1472" s="36">
        <v>304.39999999999998</v>
      </c>
      <c r="N1472" s="33" t="s">
        <v>245</v>
      </c>
      <c r="O1472" s="30">
        <v>28.47</v>
      </c>
      <c r="P1472" s="13">
        <v>33.5</v>
      </c>
      <c r="Q1472" s="13">
        <v>32.909999999999997</v>
      </c>
      <c r="R1472" s="14">
        <v>0.11729622266401656</v>
      </c>
      <c r="S1472" s="15">
        <v>35.704970178926636</v>
      </c>
      <c r="T1472" s="22">
        <v>5.2649701789266379</v>
      </c>
      <c r="U1472" s="23">
        <v>1.3169999999999999</v>
      </c>
      <c r="V1472" s="24">
        <v>1.3258000000000001</v>
      </c>
      <c r="W1472" s="25">
        <v>1.1892600000000001E-2</v>
      </c>
      <c r="X1472" s="26">
        <v>1.3472922972972983E-2</v>
      </c>
      <c r="Y1472" s="16">
        <v>3.62010744</v>
      </c>
    </row>
    <row r="1473" spans="2:25" ht="20.100000000000001" customHeight="1" x14ac:dyDescent="0.25">
      <c r="B1473" s="21">
        <v>4725</v>
      </c>
      <c r="C1473" s="10" t="s">
        <v>1131</v>
      </c>
      <c r="D1473" s="10" t="s">
        <v>92</v>
      </c>
      <c r="E1473" s="10" t="s">
        <v>122</v>
      </c>
      <c r="F1473" s="10" t="s">
        <v>73</v>
      </c>
      <c r="G1473" s="9" t="s">
        <v>1132</v>
      </c>
      <c r="H1473" s="34" t="s">
        <v>737</v>
      </c>
      <c r="I1473" s="10" t="s">
        <v>900</v>
      </c>
      <c r="J1473" s="11">
        <v>76503</v>
      </c>
      <c r="K1473" s="12"/>
      <c r="L1473" s="10">
        <v>3</v>
      </c>
      <c r="M1473" s="36">
        <v>60.1</v>
      </c>
      <c r="N1473" s="33" t="s">
        <v>245</v>
      </c>
      <c r="O1473" s="30">
        <v>35.06</v>
      </c>
      <c r="P1473" s="13">
        <v>40.07</v>
      </c>
      <c r="Q1473" s="13">
        <v>39.450000000000003</v>
      </c>
      <c r="R1473" s="14">
        <v>0.12375249500997958</v>
      </c>
      <c r="S1473" s="15">
        <v>7.4375249500997729</v>
      </c>
      <c r="T1473" s="22">
        <v>1.4275249500997722</v>
      </c>
      <c r="U1473" s="23">
        <v>1.3199000000000001</v>
      </c>
      <c r="V1473" s="24">
        <v>1.3223</v>
      </c>
      <c r="W1473" s="25">
        <v>1.18899E-2</v>
      </c>
      <c r="X1473" s="26">
        <v>1.3569111389521632E-2</v>
      </c>
      <c r="Y1473" s="16">
        <v>0.71458299000000003</v>
      </c>
    </row>
    <row r="1474" spans="2:25" ht="20.100000000000001" customHeight="1" x14ac:dyDescent="0.25">
      <c r="B1474" s="21">
        <v>4831</v>
      </c>
      <c r="C1474" s="10" t="s">
        <v>1038</v>
      </c>
      <c r="D1474" s="10" t="s">
        <v>92</v>
      </c>
      <c r="E1474" s="10" t="s">
        <v>318</v>
      </c>
      <c r="F1474" s="10" t="s">
        <v>1038</v>
      </c>
      <c r="G1474" s="9" t="s">
        <v>1377</v>
      </c>
      <c r="H1474" s="34" t="s">
        <v>1527</v>
      </c>
      <c r="I1474" s="10" t="s">
        <v>416</v>
      </c>
      <c r="J1474" s="11">
        <v>66089</v>
      </c>
      <c r="K1474" s="12"/>
      <c r="L1474" s="10">
        <v>1</v>
      </c>
      <c r="M1474" s="36">
        <v>27.2</v>
      </c>
      <c r="N1474" s="33" t="s">
        <v>245</v>
      </c>
      <c r="O1474" s="30">
        <v>29.08</v>
      </c>
      <c r="P1474" s="13">
        <v>34.08</v>
      </c>
      <c r="Q1474" s="13">
        <v>33.24</v>
      </c>
      <c r="R1474" s="14">
        <v>0.16799999999999926</v>
      </c>
      <c r="S1474" s="15">
        <v>4.5695999999999799</v>
      </c>
      <c r="T1474" s="22">
        <v>1.8495999999999797</v>
      </c>
      <c r="U1474" s="23">
        <v>1.2897000000000001</v>
      </c>
      <c r="V1474" s="24">
        <v>1.2948999999999999</v>
      </c>
      <c r="W1474" s="25">
        <v>1.1889160000000001E-2</v>
      </c>
      <c r="X1474" s="26">
        <v>1.4289855769230758E-2</v>
      </c>
      <c r="Y1474" s="16">
        <v>0.32338515200000001</v>
      </c>
    </row>
    <row r="1475" spans="2:25" ht="20.100000000000001" customHeight="1" x14ac:dyDescent="0.25">
      <c r="B1475" s="21">
        <v>4677</v>
      </c>
      <c r="C1475" s="10" t="s">
        <v>443</v>
      </c>
      <c r="D1475" s="10" t="s">
        <v>247</v>
      </c>
      <c r="E1475" s="10" t="s">
        <v>444</v>
      </c>
      <c r="F1475" s="10" t="s">
        <v>443</v>
      </c>
      <c r="G1475" s="9" t="s">
        <v>445</v>
      </c>
      <c r="H1475" s="34" t="s">
        <v>665</v>
      </c>
      <c r="I1475" s="10">
        <v>33645</v>
      </c>
      <c r="J1475" s="11"/>
      <c r="K1475" s="12"/>
      <c r="L1475" s="10">
        <v>15</v>
      </c>
      <c r="M1475" s="36">
        <v>329</v>
      </c>
      <c r="N1475" s="33" t="s">
        <v>245</v>
      </c>
      <c r="O1475" s="30">
        <v>27.63</v>
      </c>
      <c r="P1475" s="13">
        <v>32.630000000000003</v>
      </c>
      <c r="Q1475" s="13">
        <v>32.14</v>
      </c>
      <c r="R1475" s="14">
        <v>9.8000000000000323E-2</v>
      </c>
      <c r="S1475" s="15">
        <v>32.242000000000104</v>
      </c>
      <c r="T1475" s="22">
        <v>-0.65799999999989556</v>
      </c>
      <c r="U1475" s="23">
        <v>1.3771</v>
      </c>
      <c r="V1475" s="24">
        <v>1.3249</v>
      </c>
      <c r="W1475" s="25">
        <v>1.18888E-2</v>
      </c>
      <c r="X1475" s="26">
        <v>1.3180487804878053E-2</v>
      </c>
      <c r="Y1475" s="16">
        <v>3.9114152</v>
      </c>
    </row>
    <row r="1476" spans="2:25" ht="20.100000000000001" customHeight="1" x14ac:dyDescent="0.25">
      <c r="B1476" s="21">
        <v>4873</v>
      </c>
      <c r="C1476" s="10" t="s">
        <v>379</v>
      </c>
      <c r="D1476" s="10" t="s">
        <v>247</v>
      </c>
      <c r="E1476" s="10" t="s">
        <v>380</v>
      </c>
      <c r="F1476" s="10" t="s">
        <v>380</v>
      </c>
      <c r="G1476" s="9" t="s">
        <v>381</v>
      </c>
      <c r="H1476" s="34" t="s">
        <v>1056</v>
      </c>
      <c r="I1476" s="10" t="s">
        <v>382</v>
      </c>
      <c r="J1476" s="11">
        <v>33538</v>
      </c>
      <c r="K1476" s="12"/>
      <c r="L1476" s="10">
        <v>1</v>
      </c>
      <c r="M1476" s="36">
        <v>17.8</v>
      </c>
      <c r="N1476" s="33" t="s">
        <v>245</v>
      </c>
      <c r="O1476" s="30">
        <v>28.43</v>
      </c>
      <c r="P1476" s="13">
        <v>33.44</v>
      </c>
      <c r="Q1476" s="13">
        <v>32.549999999999997</v>
      </c>
      <c r="R1476" s="14">
        <v>0.17764471057884251</v>
      </c>
      <c r="S1476" s="15">
        <v>3.1620758483033971</v>
      </c>
      <c r="T1476" s="22">
        <v>1.3820758483033966</v>
      </c>
      <c r="U1476" s="23">
        <v>1.3427</v>
      </c>
      <c r="V1476" s="24">
        <v>1.3289</v>
      </c>
      <c r="W1476" s="25">
        <v>1.1888619999999999E-2</v>
      </c>
      <c r="X1476" s="26">
        <v>1.4456792766990294E-2</v>
      </c>
      <c r="Y1476" s="16">
        <v>0.21161743599999999</v>
      </c>
    </row>
    <row r="1477" spans="2:25" ht="20.100000000000001" customHeight="1" x14ac:dyDescent="0.25">
      <c r="B1477" s="21">
        <v>4729</v>
      </c>
      <c r="C1477" s="10" t="s">
        <v>32</v>
      </c>
      <c r="D1477" s="10" t="s">
        <v>92</v>
      </c>
      <c r="E1477" s="10" t="s">
        <v>98</v>
      </c>
      <c r="F1477" s="10" t="s">
        <v>101</v>
      </c>
      <c r="G1477" s="9" t="s">
        <v>129</v>
      </c>
      <c r="H1477" s="34" t="s">
        <v>755</v>
      </c>
      <c r="I1477" s="10" t="s">
        <v>200</v>
      </c>
      <c r="J1477" s="11">
        <v>65374</v>
      </c>
      <c r="K1477" s="12"/>
      <c r="L1477" s="10">
        <v>4</v>
      </c>
      <c r="M1477" s="36">
        <v>118.9</v>
      </c>
      <c r="N1477" s="33" t="s">
        <v>245</v>
      </c>
      <c r="O1477" s="30">
        <v>36.33</v>
      </c>
      <c r="P1477" s="13">
        <v>41.36</v>
      </c>
      <c r="Q1477" s="13">
        <v>40.93</v>
      </c>
      <c r="R1477" s="14">
        <v>8.5487077534791178E-2</v>
      </c>
      <c r="S1477" s="15">
        <v>10.164413518886672</v>
      </c>
      <c r="T1477" s="22">
        <v>-1.7255864811133297</v>
      </c>
      <c r="U1477" s="23">
        <v>1.3167</v>
      </c>
      <c r="V1477" s="24">
        <v>1.3251999999999999</v>
      </c>
      <c r="W1477" s="25">
        <v>1.1888549999999999E-2</v>
      </c>
      <c r="X1477" s="26">
        <v>1.2999870978260867E-2</v>
      </c>
      <c r="Y1477" s="16">
        <v>1.413548595</v>
      </c>
    </row>
    <row r="1478" spans="2:25" ht="20.100000000000001" customHeight="1" x14ac:dyDescent="0.25">
      <c r="B1478" s="21">
        <v>4865</v>
      </c>
      <c r="C1478" s="10" t="s">
        <v>326</v>
      </c>
      <c r="D1478" s="10" t="s">
        <v>92</v>
      </c>
      <c r="E1478" s="10" t="s">
        <v>318</v>
      </c>
      <c r="F1478" s="10" t="s">
        <v>1586</v>
      </c>
      <c r="G1478" s="9" t="s">
        <v>327</v>
      </c>
      <c r="H1478" s="34" t="s">
        <v>1644</v>
      </c>
      <c r="I1478" s="10" t="s">
        <v>416</v>
      </c>
      <c r="J1478" s="11">
        <v>66094</v>
      </c>
      <c r="K1478" s="12"/>
      <c r="L1478" s="10">
        <v>2</v>
      </c>
      <c r="M1478" s="36">
        <v>55.8</v>
      </c>
      <c r="N1478" s="33" t="s">
        <v>245</v>
      </c>
      <c r="O1478" s="30">
        <v>29.12</v>
      </c>
      <c r="P1478" s="13">
        <v>34.130000000000003</v>
      </c>
      <c r="Q1478" s="13">
        <v>33.159999999999997</v>
      </c>
      <c r="R1478" s="14">
        <v>0.19361277445109892</v>
      </c>
      <c r="S1478" s="15">
        <v>10.803592814371319</v>
      </c>
      <c r="T1478" s="22">
        <v>5.2235928143713197</v>
      </c>
      <c r="U1478" s="23">
        <v>1.3277000000000001</v>
      </c>
      <c r="V1478" s="24">
        <v>1.3434999999999999</v>
      </c>
      <c r="W1478" s="25">
        <v>1.1886839999999999E-2</v>
      </c>
      <c r="X1478" s="26">
        <v>1.4740858514851504E-2</v>
      </c>
      <c r="Y1478" s="16">
        <v>0.66328567199999988</v>
      </c>
    </row>
    <row r="1479" spans="2:25" ht="20.100000000000001" customHeight="1" x14ac:dyDescent="0.25">
      <c r="B1479" s="21">
        <v>4857</v>
      </c>
      <c r="C1479" s="10" t="s">
        <v>1019</v>
      </c>
      <c r="D1479" s="10" t="s">
        <v>92</v>
      </c>
      <c r="E1479" s="10" t="s">
        <v>99</v>
      </c>
      <c r="F1479" s="10" t="s">
        <v>56</v>
      </c>
      <c r="G1479" s="9" t="s">
        <v>865</v>
      </c>
      <c r="H1479" s="34" t="s">
        <v>863</v>
      </c>
      <c r="I1479" s="10" t="s">
        <v>823</v>
      </c>
      <c r="J1479" s="11">
        <v>73539</v>
      </c>
      <c r="K1479" s="12"/>
      <c r="L1479" s="10">
        <v>4</v>
      </c>
      <c r="M1479" s="36">
        <v>135</v>
      </c>
      <c r="N1479" s="33" t="s">
        <v>245</v>
      </c>
      <c r="O1479" s="30">
        <v>36.08</v>
      </c>
      <c r="P1479" s="13">
        <v>41.12</v>
      </c>
      <c r="Q1479" s="13">
        <v>40.369999999999997</v>
      </c>
      <c r="R1479" s="14">
        <v>0.14880952380952384</v>
      </c>
      <c r="S1479" s="15">
        <v>20.089285714285719</v>
      </c>
      <c r="T1479" s="22">
        <v>6.5892857142857171</v>
      </c>
      <c r="U1479" s="23">
        <v>1.3446</v>
      </c>
      <c r="V1479" s="24">
        <v>1.3260000000000001</v>
      </c>
      <c r="W1479" s="25">
        <v>1.1884170000000001E-2</v>
      </c>
      <c r="X1479" s="26">
        <v>1.39618220979021E-2</v>
      </c>
      <c r="Y1479" s="16">
        <v>1.6043629500000001</v>
      </c>
    </row>
    <row r="1480" spans="2:25" ht="20.100000000000001" customHeight="1" x14ac:dyDescent="0.25">
      <c r="B1480" s="21">
        <v>4911</v>
      </c>
      <c r="C1480" s="10" t="s">
        <v>340</v>
      </c>
      <c r="D1480" s="10" t="s">
        <v>92</v>
      </c>
      <c r="E1480" s="10" t="s">
        <v>318</v>
      </c>
      <c r="F1480" s="10" t="s">
        <v>337</v>
      </c>
      <c r="G1480" s="9" t="s">
        <v>341</v>
      </c>
      <c r="H1480" s="34" t="s">
        <v>755</v>
      </c>
      <c r="I1480" s="10" t="s">
        <v>339</v>
      </c>
      <c r="J1480" s="11">
        <v>76379</v>
      </c>
      <c r="K1480" s="12"/>
      <c r="L1480" s="10">
        <v>1</v>
      </c>
      <c r="M1480" s="36">
        <v>41</v>
      </c>
      <c r="N1480" s="33" t="s">
        <v>245</v>
      </c>
      <c r="O1480" s="30">
        <v>26.58</v>
      </c>
      <c r="P1480" s="13">
        <v>31.58</v>
      </c>
      <c r="Q1480" s="13">
        <v>30.96</v>
      </c>
      <c r="R1480" s="14">
        <v>0.12399999999999949</v>
      </c>
      <c r="S1480" s="15">
        <v>5.0839999999999792</v>
      </c>
      <c r="T1480" s="22">
        <v>0.98399999999997867</v>
      </c>
      <c r="U1480" s="23">
        <v>1.3560000000000001</v>
      </c>
      <c r="V1480" s="24">
        <v>1.3146</v>
      </c>
      <c r="W1480" s="25">
        <v>1.1884170000000001E-2</v>
      </c>
      <c r="X1480" s="26">
        <v>1.3566404109589035E-2</v>
      </c>
      <c r="Y1480" s="16">
        <v>0.48725097000000006</v>
      </c>
    </row>
    <row r="1481" spans="2:25" ht="20.100000000000001" customHeight="1" x14ac:dyDescent="0.25">
      <c r="B1481" s="21">
        <v>4868</v>
      </c>
      <c r="C1481" s="10" t="s">
        <v>429</v>
      </c>
      <c r="D1481" s="10" t="s">
        <v>92</v>
      </c>
      <c r="E1481" s="10" t="s">
        <v>122</v>
      </c>
      <c r="F1481" s="10" t="s">
        <v>76</v>
      </c>
      <c r="G1481" s="9" t="s">
        <v>720</v>
      </c>
      <c r="H1481" s="34" t="s">
        <v>990</v>
      </c>
      <c r="I1481" s="10" t="s">
        <v>228</v>
      </c>
      <c r="J1481" s="11">
        <v>74432</v>
      </c>
      <c r="K1481" s="12"/>
      <c r="L1481" s="10">
        <v>2</v>
      </c>
      <c r="M1481" s="36">
        <v>51</v>
      </c>
      <c r="N1481" s="33" t="s">
        <v>245</v>
      </c>
      <c r="O1481" s="30">
        <v>27.05</v>
      </c>
      <c r="P1481" s="13">
        <v>32.07</v>
      </c>
      <c r="Q1481" s="13">
        <v>31.19</v>
      </c>
      <c r="R1481" s="14">
        <v>0.17529880478087631</v>
      </c>
      <c r="S1481" s="15">
        <v>8.9402390438246915</v>
      </c>
      <c r="T1481" s="22">
        <v>3.8402390438246914</v>
      </c>
      <c r="U1481" s="23">
        <v>1.329</v>
      </c>
      <c r="V1481" s="24">
        <v>1.3409</v>
      </c>
      <c r="W1481" s="25">
        <v>1.1881055E-2</v>
      </c>
      <c r="X1481" s="26">
        <v>1.4406496642512074E-2</v>
      </c>
      <c r="Y1481" s="16">
        <v>0.60593380499999994</v>
      </c>
    </row>
    <row r="1482" spans="2:25" ht="20.100000000000001" customHeight="1" x14ac:dyDescent="0.25">
      <c r="B1482" s="21">
        <v>4718</v>
      </c>
      <c r="C1482" s="10" t="s">
        <v>421</v>
      </c>
      <c r="D1482" s="10" t="s">
        <v>92</v>
      </c>
      <c r="E1482" s="10" t="s">
        <v>41</v>
      </c>
      <c r="F1482" s="10" t="s">
        <v>105</v>
      </c>
      <c r="G1482" s="9" t="s">
        <v>422</v>
      </c>
      <c r="H1482" s="34" t="s">
        <v>863</v>
      </c>
      <c r="I1482" s="10" t="s">
        <v>1151</v>
      </c>
      <c r="J1482" s="11">
        <v>73339</v>
      </c>
      <c r="K1482" s="12"/>
      <c r="L1482" s="10">
        <v>1</v>
      </c>
      <c r="M1482" s="36">
        <v>29.8</v>
      </c>
      <c r="N1482" s="33" t="s">
        <v>245</v>
      </c>
      <c r="O1482" s="30">
        <v>29.1</v>
      </c>
      <c r="P1482" s="13">
        <v>34.11</v>
      </c>
      <c r="Q1482" s="13">
        <v>33.6</v>
      </c>
      <c r="R1482" s="14">
        <v>0.10179640718562838</v>
      </c>
      <c r="S1482" s="15">
        <v>3.0335329341317259</v>
      </c>
      <c r="T1482" s="22">
        <v>5.3532934131725537E-2</v>
      </c>
      <c r="U1482" s="23">
        <v>1.3201000000000001</v>
      </c>
      <c r="V1482" s="24">
        <v>1.3201000000000001</v>
      </c>
      <c r="W1482" s="25">
        <v>1.1880900000000002E-2</v>
      </c>
      <c r="X1482" s="26">
        <v>1.3227401999999996E-2</v>
      </c>
      <c r="Y1482" s="16">
        <v>0.35405082000000004</v>
      </c>
    </row>
    <row r="1483" spans="2:25" ht="20.100000000000001" customHeight="1" x14ac:dyDescent="0.25">
      <c r="B1483" s="21">
        <v>4898</v>
      </c>
      <c r="C1483" s="10" t="s">
        <v>522</v>
      </c>
      <c r="D1483" s="10" t="s">
        <v>518</v>
      </c>
      <c r="E1483" s="10" t="s">
        <v>519</v>
      </c>
      <c r="F1483" s="10" t="s">
        <v>657</v>
      </c>
      <c r="G1483" s="9" t="s">
        <v>523</v>
      </c>
      <c r="H1483" s="34" t="s">
        <v>1685</v>
      </c>
      <c r="I1483" s="10" t="s">
        <v>1686</v>
      </c>
      <c r="J1483" s="11">
        <v>34966</v>
      </c>
      <c r="K1483" s="12"/>
      <c r="L1483" s="10">
        <v>41</v>
      </c>
      <c r="M1483" s="36">
        <v>1006.8</v>
      </c>
      <c r="N1483" s="33" t="s">
        <v>245</v>
      </c>
      <c r="O1483" s="30">
        <v>27.55</v>
      </c>
      <c r="P1483" s="13">
        <v>32.57</v>
      </c>
      <c r="Q1483" s="13">
        <v>31.94</v>
      </c>
      <c r="R1483" s="14">
        <v>0.1254980079681273</v>
      </c>
      <c r="S1483" s="15">
        <v>126.35139442231055</v>
      </c>
      <c r="T1483" s="22">
        <v>25.671394422310556</v>
      </c>
      <c r="U1483" s="23">
        <v>1.3473999999999999</v>
      </c>
      <c r="V1483" s="24">
        <v>1.3220000000000001</v>
      </c>
      <c r="W1483" s="25">
        <v>1.187883E-2</v>
      </c>
      <c r="X1483" s="26">
        <v>1.3583536810933937E-2</v>
      </c>
      <c r="Y1483" s="16">
        <v>11.959606043999999</v>
      </c>
    </row>
    <row r="1484" spans="2:25" ht="20.100000000000001" customHeight="1" x14ac:dyDescent="0.25">
      <c r="B1484" s="21">
        <v>4802</v>
      </c>
      <c r="C1484" s="10" t="s">
        <v>1022</v>
      </c>
      <c r="D1484" s="10" t="s">
        <v>92</v>
      </c>
      <c r="E1484" s="10" t="s">
        <v>122</v>
      </c>
      <c r="F1484" s="10" t="s">
        <v>74</v>
      </c>
      <c r="G1484" s="9" t="s">
        <v>951</v>
      </c>
      <c r="H1484" s="34" t="s">
        <v>990</v>
      </c>
      <c r="I1484" s="10" t="s">
        <v>286</v>
      </c>
      <c r="J1484" s="11">
        <v>75708</v>
      </c>
      <c r="K1484" s="12"/>
      <c r="L1484" s="10">
        <v>10</v>
      </c>
      <c r="M1484" s="36">
        <v>360</v>
      </c>
      <c r="N1484" s="33" t="s">
        <v>245</v>
      </c>
      <c r="O1484" s="30">
        <v>28.86</v>
      </c>
      <c r="P1484" s="13">
        <v>33.869999999999997</v>
      </c>
      <c r="Q1484" s="13">
        <v>33.380000000000003</v>
      </c>
      <c r="R1484" s="14">
        <v>9.7804391217563888E-2</v>
      </c>
      <c r="S1484" s="15">
        <v>35.209580838322999</v>
      </c>
      <c r="T1484" s="22">
        <v>-0.79041916167700232</v>
      </c>
      <c r="U1484" s="23">
        <v>1.2941</v>
      </c>
      <c r="V1484" s="24">
        <v>1.288</v>
      </c>
      <c r="W1484" s="25">
        <v>1.1877660000000002E-2</v>
      </c>
      <c r="X1484" s="26">
        <v>1.3165282433628306E-2</v>
      </c>
      <c r="Y1484" s="16">
        <v>4.2759576000000008</v>
      </c>
    </row>
    <row r="1485" spans="2:25" ht="20.100000000000001" customHeight="1" x14ac:dyDescent="0.25">
      <c r="B1485" s="21">
        <v>4750</v>
      </c>
      <c r="C1485" s="10" t="s">
        <v>1260</v>
      </c>
      <c r="D1485" s="10" t="s">
        <v>92</v>
      </c>
      <c r="E1485" s="10" t="s">
        <v>274</v>
      </c>
      <c r="F1485" s="10" t="s">
        <v>64</v>
      </c>
      <c r="G1485" s="9" t="s">
        <v>1094</v>
      </c>
      <c r="H1485" s="34" t="s">
        <v>990</v>
      </c>
      <c r="I1485" s="10" t="s">
        <v>221</v>
      </c>
      <c r="J1485" s="11">
        <v>72788</v>
      </c>
      <c r="K1485" s="12"/>
      <c r="L1485" s="10">
        <v>10</v>
      </c>
      <c r="M1485" s="36">
        <v>314</v>
      </c>
      <c r="N1485" s="33" t="s">
        <v>245</v>
      </c>
      <c r="O1485" s="30">
        <v>35.04</v>
      </c>
      <c r="P1485" s="13">
        <v>40.07</v>
      </c>
      <c r="Q1485" s="13">
        <v>39.47</v>
      </c>
      <c r="R1485" s="14">
        <v>0.11928429423459271</v>
      </c>
      <c r="S1485" s="15">
        <v>37.455268389662109</v>
      </c>
      <c r="T1485" s="22">
        <v>6.0552683896621078</v>
      </c>
      <c r="U1485" s="23">
        <v>1.3229</v>
      </c>
      <c r="V1485" s="24">
        <v>1.3165</v>
      </c>
      <c r="W1485" s="25">
        <v>1.1877300000000002E-2</v>
      </c>
      <c r="X1485" s="26">
        <v>1.3485963656884883E-2</v>
      </c>
      <c r="Y1485" s="16">
        <v>3.7294722000000005</v>
      </c>
    </row>
    <row r="1486" spans="2:25" ht="20.100000000000001" customHeight="1" x14ac:dyDescent="0.25">
      <c r="B1486" s="21">
        <v>4883</v>
      </c>
      <c r="C1486" s="10" t="s">
        <v>49</v>
      </c>
      <c r="D1486" s="10" t="s">
        <v>93</v>
      </c>
      <c r="E1486" s="10" t="s">
        <v>94</v>
      </c>
      <c r="F1486" s="10" t="s">
        <v>173</v>
      </c>
      <c r="G1486" s="9" t="s">
        <v>192</v>
      </c>
      <c r="H1486" s="34" t="s">
        <v>875</v>
      </c>
      <c r="I1486" s="10" t="s">
        <v>894</v>
      </c>
      <c r="J1486" s="11">
        <v>77240</v>
      </c>
      <c r="K1486" s="12"/>
      <c r="L1486" s="10">
        <v>4</v>
      </c>
      <c r="M1486" s="36">
        <v>118</v>
      </c>
      <c r="N1486" s="33" t="s">
        <v>245</v>
      </c>
      <c r="O1486" s="30">
        <v>27.64</v>
      </c>
      <c r="P1486" s="13">
        <v>32.659999999999997</v>
      </c>
      <c r="Q1486" s="13">
        <v>31.96</v>
      </c>
      <c r="R1486" s="14">
        <v>0.13944223107569648</v>
      </c>
      <c r="S1486" s="15">
        <v>16.454183266932183</v>
      </c>
      <c r="T1486" s="22">
        <v>4.6541832669321836</v>
      </c>
      <c r="U1486" s="23">
        <v>1.329</v>
      </c>
      <c r="V1486" s="24">
        <v>1.34</v>
      </c>
      <c r="W1486" s="25">
        <v>1.187705E-2</v>
      </c>
      <c r="X1486" s="26">
        <v>1.3801571990740728E-2</v>
      </c>
      <c r="Y1486" s="16">
        <v>1.4014918999999999</v>
      </c>
    </row>
    <row r="1487" spans="2:25" ht="20.100000000000001" customHeight="1" x14ac:dyDescent="0.25">
      <c r="B1487" s="21">
        <v>4835</v>
      </c>
      <c r="C1487" s="10" t="s">
        <v>71</v>
      </c>
      <c r="D1487" s="10" t="s">
        <v>92</v>
      </c>
      <c r="E1487" s="10" t="s">
        <v>274</v>
      </c>
      <c r="F1487" s="10" t="s">
        <v>71</v>
      </c>
      <c r="G1487" s="9" t="s">
        <v>149</v>
      </c>
      <c r="H1487" s="34" t="s">
        <v>990</v>
      </c>
      <c r="I1487" s="10" t="s">
        <v>224</v>
      </c>
      <c r="J1487" s="11">
        <v>76292</v>
      </c>
      <c r="K1487" s="12"/>
      <c r="L1487" s="10">
        <v>10</v>
      </c>
      <c r="M1487" s="36">
        <v>241</v>
      </c>
      <c r="N1487" s="33" t="s">
        <v>245</v>
      </c>
      <c r="O1487" s="30">
        <v>29.42</v>
      </c>
      <c r="P1487" s="13">
        <v>34.44</v>
      </c>
      <c r="Q1487" s="13">
        <v>33.799999999999997</v>
      </c>
      <c r="R1487" s="14">
        <v>0.12749003984063767</v>
      </c>
      <c r="S1487" s="15">
        <v>30.72509960159368</v>
      </c>
      <c r="T1487" s="22">
        <v>6.6250996015936767</v>
      </c>
      <c r="U1487" s="23">
        <v>1.2748999999999999</v>
      </c>
      <c r="V1487" s="24">
        <v>1.3069999999999999</v>
      </c>
      <c r="W1487" s="25">
        <v>1.1876740000000002E-2</v>
      </c>
      <c r="X1487" s="26">
        <v>1.3612154063926947E-2</v>
      </c>
      <c r="Y1487" s="16">
        <v>2.8622943400000005</v>
      </c>
    </row>
    <row r="1488" spans="2:25" ht="20.100000000000001" customHeight="1" x14ac:dyDescent="0.25">
      <c r="B1488" s="21">
        <v>4698</v>
      </c>
      <c r="C1488" s="10" t="s">
        <v>892</v>
      </c>
      <c r="D1488" s="10" t="s">
        <v>920</v>
      </c>
      <c r="E1488" s="10" t="s">
        <v>519</v>
      </c>
      <c r="F1488" s="10" t="s">
        <v>529</v>
      </c>
      <c r="G1488" s="9" t="s">
        <v>530</v>
      </c>
      <c r="H1488" s="34" t="s">
        <v>903</v>
      </c>
      <c r="I1488" s="10" t="s">
        <v>921</v>
      </c>
      <c r="J1488" s="11">
        <v>34959</v>
      </c>
      <c r="K1488" s="12"/>
      <c r="L1488" s="10">
        <v>8</v>
      </c>
      <c r="M1488" s="36">
        <v>162</v>
      </c>
      <c r="N1488" s="33" t="s">
        <v>245</v>
      </c>
      <c r="O1488" s="30">
        <v>27.52</v>
      </c>
      <c r="P1488" s="13">
        <v>32.520000000000003</v>
      </c>
      <c r="Q1488" s="13">
        <v>31.9</v>
      </c>
      <c r="R1488" s="14">
        <v>0.12400000000000082</v>
      </c>
      <c r="S1488" s="15">
        <v>20.088000000000132</v>
      </c>
      <c r="T1488" s="22">
        <v>3.8880000000001318</v>
      </c>
      <c r="U1488" s="23">
        <v>1.3383</v>
      </c>
      <c r="V1488" s="24">
        <v>1.3607</v>
      </c>
      <c r="W1488" s="25">
        <v>1.18756E-2</v>
      </c>
      <c r="X1488" s="26">
        <v>1.3556621004566222E-2</v>
      </c>
      <c r="Y1488" s="16">
        <v>1.9238472</v>
      </c>
    </row>
    <row r="1489" spans="2:25" ht="20.100000000000001" customHeight="1" x14ac:dyDescent="0.25">
      <c r="B1489" s="21">
        <v>4872</v>
      </c>
      <c r="C1489" s="10" t="s">
        <v>440</v>
      </c>
      <c r="D1489" s="10" t="s">
        <v>93</v>
      </c>
      <c r="E1489" s="10" t="s">
        <v>94</v>
      </c>
      <c r="F1489" s="10" t="s">
        <v>161</v>
      </c>
      <c r="G1489" s="9" t="s">
        <v>441</v>
      </c>
      <c r="H1489" s="34" t="s">
        <v>875</v>
      </c>
      <c r="I1489" s="10" t="s">
        <v>239</v>
      </c>
      <c r="J1489" s="11">
        <v>76689</v>
      </c>
      <c r="K1489" s="12"/>
      <c r="L1489" s="10">
        <v>2</v>
      </c>
      <c r="M1489" s="36">
        <v>46</v>
      </c>
      <c r="N1489" s="33" t="s">
        <v>245</v>
      </c>
      <c r="O1489" s="30">
        <v>30.39</v>
      </c>
      <c r="P1489" s="13">
        <v>35.42</v>
      </c>
      <c r="Q1489" s="13">
        <v>34.42</v>
      </c>
      <c r="R1489" s="14">
        <v>0.19880715705765403</v>
      </c>
      <c r="S1489" s="15">
        <v>9.1451292246520861</v>
      </c>
      <c r="T1489" s="22">
        <v>4.5451292246520856</v>
      </c>
      <c r="U1489" s="23">
        <v>1.3323</v>
      </c>
      <c r="V1489" s="24">
        <v>1.3363</v>
      </c>
      <c r="W1489" s="25">
        <v>1.187527E-2</v>
      </c>
      <c r="X1489" s="26">
        <v>1.4821987121588089E-2</v>
      </c>
      <c r="Y1489" s="16">
        <v>0.54626242000000003</v>
      </c>
    </row>
    <row r="1490" spans="2:25" ht="20.100000000000001" customHeight="1" x14ac:dyDescent="0.25">
      <c r="B1490" s="21">
        <v>4705</v>
      </c>
      <c r="C1490" s="10" t="s">
        <v>52</v>
      </c>
      <c r="D1490" s="10" t="s">
        <v>92</v>
      </c>
      <c r="E1490" s="10" t="s">
        <v>118</v>
      </c>
      <c r="F1490" s="10" t="s">
        <v>107</v>
      </c>
      <c r="G1490" s="9" t="s">
        <v>258</v>
      </c>
      <c r="H1490" s="34" t="s">
        <v>866</v>
      </c>
      <c r="I1490" s="10" t="s">
        <v>213</v>
      </c>
      <c r="J1490" s="11">
        <v>26286</v>
      </c>
      <c r="K1490" s="12"/>
      <c r="L1490" s="10">
        <v>14</v>
      </c>
      <c r="M1490" s="36">
        <v>353</v>
      </c>
      <c r="N1490" s="33" t="s">
        <v>245</v>
      </c>
      <c r="O1490" s="30">
        <v>28.16</v>
      </c>
      <c r="P1490" s="13">
        <v>33.17</v>
      </c>
      <c r="Q1490" s="13">
        <v>32.47</v>
      </c>
      <c r="R1490" s="14">
        <v>0.13972055888223606</v>
      </c>
      <c r="S1490" s="15">
        <v>49.321357285429329</v>
      </c>
      <c r="T1490" s="22">
        <v>14.021357285429326</v>
      </c>
      <c r="U1490" s="23">
        <v>1.3418000000000001</v>
      </c>
      <c r="V1490" s="24">
        <v>1.3567</v>
      </c>
      <c r="W1490" s="25">
        <v>1.1873400000000001E-2</v>
      </c>
      <c r="X1490" s="26">
        <v>1.3801794431554534E-2</v>
      </c>
      <c r="Y1490" s="16">
        <v>4.1913102000000002</v>
      </c>
    </row>
    <row r="1491" spans="2:25" ht="20.100000000000001" customHeight="1" x14ac:dyDescent="0.25">
      <c r="B1491" s="21">
        <v>4710</v>
      </c>
      <c r="C1491" s="10" t="s">
        <v>1043</v>
      </c>
      <c r="D1491" s="10" t="s">
        <v>92</v>
      </c>
      <c r="E1491" s="10" t="s">
        <v>122</v>
      </c>
      <c r="F1491" s="10" t="s">
        <v>74</v>
      </c>
      <c r="G1491" s="9" t="s">
        <v>954</v>
      </c>
      <c r="H1491" s="34" t="s">
        <v>737</v>
      </c>
      <c r="I1491" s="10" t="s">
        <v>286</v>
      </c>
      <c r="J1491" s="11">
        <v>71584</v>
      </c>
      <c r="K1491" s="12"/>
      <c r="L1491" s="10">
        <v>5</v>
      </c>
      <c r="M1491" s="36">
        <v>126</v>
      </c>
      <c r="N1491" s="33" t="s">
        <v>245</v>
      </c>
      <c r="O1491" s="30">
        <v>27.29</v>
      </c>
      <c r="P1491" s="13">
        <v>32.29</v>
      </c>
      <c r="Q1491" s="13">
        <v>31.69</v>
      </c>
      <c r="R1491" s="14">
        <v>0.11999999999999958</v>
      </c>
      <c r="S1491" s="15">
        <v>15.119999999999948</v>
      </c>
      <c r="T1491" s="22">
        <v>2.5199999999999463</v>
      </c>
      <c r="U1491" s="23">
        <v>1.3467</v>
      </c>
      <c r="V1491" s="24">
        <v>1.3517999999999999</v>
      </c>
      <c r="W1491" s="25">
        <v>1.1873400000000001E-2</v>
      </c>
      <c r="X1491" s="26">
        <v>1.3492499999999994E-2</v>
      </c>
      <c r="Y1491" s="16">
        <v>1.4960484000000001</v>
      </c>
    </row>
    <row r="1492" spans="2:25" ht="20.100000000000001" customHeight="1" x14ac:dyDescent="0.25">
      <c r="B1492" s="21">
        <v>4707</v>
      </c>
      <c r="C1492" s="10" t="s">
        <v>332</v>
      </c>
      <c r="D1492" s="10" t="s">
        <v>92</v>
      </c>
      <c r="E1492" s="10" t="s">
        <v>318</v>
      </c>
      <c r="F1492" s="10" t="s">
        <v>328</v>
      </c>
      <c r="G1492" s="9" t="s">
        <v>333</v>
      </c>
      <c r="H1492" s="34" t="s">
        <v>755</v>
      </c>
      <c r="I1492" s="10" t="s">
        <v>898</v>
      </c>
      <c r="J1492" s="11">
        <v>65336</v>
      </c>
      <c r="K1492" s="12"/>
      <c r="L1492" s="10">
        <v>3</v>
      </c>
      <c r="M1492" s="36">
        <v>79</v>
      </c>
      <c r="N1492" s="33" t="s">
        <v>245</v>
      </c>
      <c r="O1492" s="30">
        <v>29.17</v>
      </c>
      <c r="P1492" s="13">
        <v>34.18</v>
      </c>
      <c r="Q1492" s="13">
        <v>33.549999999999997</v>
      </c>
      <c r="R1492" s="14">
        <v>0.12574850299401252</v>
      </c>
      <c r="S1492" s="15">
        <v>9.9341317365269894</v>
      </c>
      <c r="T1492" s="22">
        <v>2.0341317365269891</v>
      </c>
      <c r="U1492" s="23">
        <v>1.355</v>
      </c>
      <c r="V1492" s="24">
        <v>1.3433999999999999</v>
      </c>
      <c r="W1492" s="25">
        <v>1.1872959999999998E-2</v>
      </c>
      <c r="X1492" s="26">
        <v>1.3580714520547953E-2</v>
      </c>
      <c r="Y1492" s="16">
        <v>0.93796383999999988</v>
      </c>
    </row>
    <row r="1493" spans="2:25" ht="20.100000000000001" customHeight="1" x14ac:dyDescent="0.25">
      <c r="B1493" s="21">
        <v>4869</v>
      </c>
      <c r="C1493" s="10" t="s">
        <v>943</v>
      </c>
      <c r="D1493" s="10" t="s">
        <v>92</v>
      </c>
      <c r="E1493" s="10" t="s">
        <v>274</v>
      </c>
      <c r="F1493" s="10" t="s">
        <v>280</v>
      </c>
      <c r="G1493" s="9" t="s">
        <v>281</v>
      </c>
      <c r="H1493" s="34" t="s">
        <v>990</v>
      </c>
      <c r="I1493" s="10" t="s">
        <v>944</v>
      </c>
      <c r="J1493" s="11">
        <v>80933</v>
      </c>
      <c r="K1493" s="12"/>
      <c r="L1493" s="10">
        <v>2</v>
      </c>
      <c r="M1493" s="36">
        <v>32.700000000000003</v>
      </c>
      <c r="N1493" s="33" t="s">
        <v>245</v>
      </c>
      <c r="O1493" s="30">
        <v>35.299999999999997</v>
      </c>
      <c r="P1493" s="13">
        <v>40.33</v>
      </c>
      <c r="Q1493" s="13">
        <v>39.6</v>
      </c>
      <c r="R1493" s="14">
        <v>0.14512922465208683</v>
      </c>
      <c r="S1493" s="15">
        <v>4.7457256461232395</v>
      </c>
      <c r="T1493" s="22">
        <v>1.4757256461232393</v>
      </c>
      <c r="U1493" s="23">
        <v>1.3260000000000001</v>
      </c>
      <c r="V1493" s="24">
        <v>1.3419000000000001</v>
      </c>
      <c r="W1493" s="25">
        <v>1.1872155000000002E-2</v>
      </c>
      <c r="X1493" s="26">
        <v>1.3887660383720921E-2</v>
      </c>
      <c r="Y1493" s="16">
        <v>0.38821946850000011</v>
      </c>
    </row>
    <row r="1494" spans="2:25" ht="20.100000000000001" customHeight="1" x14ac:dyDescent="0.25">
      <c r="B1494" s="21">
        <v>4689</v>
      </c>
      <c r="C1494" s="10" t="s">
        <v>788</v>
      </c>
      <c r="D1494" s="10"/>
      <c r="E1494" s="10"/>
      <c r="F1494" s="10"/>
      <c r="G1494" s="9" t="s">
        <v>789</v>
      </c>
      <c r="H1494" s="34" t="s">
        <v>787</v>
      </c>
      <c r="I1494" s="10" t="s">
        <v>710</v>
      </c>
      <c r="J1494" s="11"/>
      <c r="K1494" s="12"/>
      <c r="L1494" s="10">
        <v>2</v>
      </c>
      <c r="M1494" s="36">
        <v>51.6</v>
      </c>
      <c r="N1494" s="33" t="s">
        <v>245</v>
      </c>
      <c r="O1494" s="30">
        <v>27.64</v>
      </c>
      <c r="P1494" s="13">
        <v>32.65</v>
      </c>
      <c r="Q1494" s="13">
        <v>31.97</v>
      </c>
      <c r="R1494" s="14">
        <v>0.13572854291417166</v>
      </c>
      <c r="S1494" s="15">
        <v>7.0035928143712578</v>
      </c>
      <c r="T1494" s="22">
        <v>1.8435928143712577</v>
      </c>
      <c r="U1494" s="23">
        <v>1.3573</v>
      </c>
      <c r="V1494" s="24">
        <v>1.3408</v>
      </c>
      <c r="W1494" s="25">
        <v>1.1871640000000001E-2</v>
      </c>
      <c r="X1494" s="26">
        <v>1.3736008406466514E-2</v>
      </c>
      <c r="Y1494" s="16">
        <v>0.61257662400000001</v>
      </c>
    </row>
    <row r="1495" spans="2:25" ht="20.100000000000001" customHeight="1" x14ac:dyDescent="0.25">
      <c r="B1495" s="21">
        <v>4777</v>
      </c>
      <c r="C1495" s="10" t="s">
        <v>37</v>
      </c>
      <c r="D1495" s="10" t="s">
        <v>92</v>
      </c>
      <c r="E1495" s="10" t="s">
        <v>117</v>
      </c>
      <c r="F1495" s="10" t="s">
        <v>37</v>
      </c>
      <c r="G1495" s="9" t="s">
        <v>132</v>
      </c>
      <c r="H1495" s="34" t="s">
        <v>755</v>
      </c>
      <c r="I1495" s="10" t="s">
        <v>206</v>
      </c>
      <c r="J1495" s="11">
        <v>67631</v>
      </c>
      <c r="K1495" s="12"/>
      <c r="L1495" s="10">
        <v>11</v>
      </c>
      <c r="M1495" s="36">
        <v>301</v>
      </c>
      <c r="N1495" s="33" t="s">
        <v>245</v>
      </c>
      <c r="O1495" s="30">
        <v>32.29</v>
      </c>
      <c r="P1495" s="13">
        <v>37.29</v>
      </c>
      <c r="Q1495" s="13">
        <v>36.840000000000003</v>
      </c>
      <c r="R1495" s="14">
        <v>8.999999999999915E-2</v>
      </c>
      <c r="S1495" s="15">
        <v>27.089999999999744</v>
      </c>
      <c r="T1495" s="22">
        <v>-3.0100000000002574</v>
      </c>
      <c r="U1495" s="23">
        <v>1.3262</v>
      </c>
      <c r="V1495" s="24">
        <v>1.3119000000000001</v>
      </c>
      <c r="W1495" s="25">
        <v>1.187145E-2</v>
      </c>
      <c r="X1495" s="26">
        <v>1.304554945054944E-2</v>
      </c>
      <c r="Y1495" s="16">
        <v>3.57330645</v>
      </c>
    </row>
    <row r="1496" spans="2:25" ht="20.100000000000001" customHeight="1" x14ac:dyDescent="0.25">
      <c r="B1496" s="21">
        <v>4774</v>
      </c>
      <c r="C1496" s="10" t="s">
        <v>438</v>
      </c>
      <c r="D1496" s="10" t="s">
        <v>93</v>
      </c>
      <c r="E1496" s="10" t="s">
        <v>94</v>
      </c>
      <c r="F1496" s="10" t="s">
        <v>164</v>
      </c>
      <c r="G1496" s="9" t="s">
        <v>439</v>
      </c>
      <c r="H1496" s="34" t="s">
        <v>875</v>
      </c>
      <c r="I1496" s="10" t="s">
        <v>812</v>
      </c>
      <c r="J1496" s="11">
        <v>75064</v>
      </c>
      <c r="K1496" s="12"/>
      <c r="L1496" s="10">
        <v>5</v>
      </c>
      <c r="M1496" s="36">
        <v>147</v>
      </c>
      <c r="N1496" s="33" t="s">
        <v>245</v>
      </c>
      <c r="O1496" s="30">
        <v>36.520000000000003</v>
      </c>
      <c r="P1496" s="13">
        <v>41.52</v>
      </c>
      <c r="Q1496" s="13">
        <v>40.909999999999997</v>
      </c>
      <c r="R1496" s="14">
        <v>0.1220000000000013</v>
      </c>
      <c r="S1496" s="15">
        <v>17.934000000000193</v>
      </c>
      <c r="T1496" s="22">
        <v>3.2340000000001905</v>
      </c>
      <c r="U1496" s="23">
        <v>1.3294999999999999</v>
      </c>
      <c r="V1496" s="24">
        <v>1.3086</v>
      </c>
      <c r="W1496" s="25">
        <v>1.1871449999999999E-2</v>
      </c>
      <c r="X1496" s="26">
        <v>1.3521013667425988E-2</v>
      </c>
      <c r="Y1496" s="16">
        <v>1.7451031499999998</v>
      </c>
    </row>
    <row r="1497" spans="2:25" ht="20.100000000000001" customHeight="1" x14ac:dyDescent="0.25">
      <c r="B1497" s="21">
        <v>4823</v>
      </c>
      <c r="C1497" s="10" t="s">
        <v>168</v>
      </c>
      <c r="D1497" s="10" t="s">
        <v>93</v>
      </c>
      <c r="E1497" s="10" t="s">
        <v>94</v>
      </c>
      <c r="F1497" s="10" t="s">
        <v>166</v>
      </c>
      <c r="G1497" s="9" t="s">
        <v>190</v>
      </c>
      <c r="H1497" s="34" t="s">
        <v>875</v>
      </c>
      <c r="I1497" s="10" t="s">
        <v>241</v>
      </c>
      <c r="J1497" s="11">
        <v>67980</v>
      </c>
      <c r="K1497" s="12"/>
      <c r="L1497" s="10">
        <v>5</v>
      </c>
      <c r="M1497" s="36">
        <v>147</v>
      </c>
      <c r="N1497" s="33" t="s">
        <v>245</v>
      </c>
      <c r="O1497" s="30">
        <v>36.4</v>
      </c>
      <c r="P1497" s="13">
        <v>41.45</v>
      </c>
      <c r="Q1497" s="13">
        <v>40.67</v>
      </c>
      <c r="R1497" s="14">
        <v>0.15445544554455454</v>
      </c>
      <c r="S1497" s="15">
        <v>22.704950495049516</v>
      </c>
      <c r="T1497" s="22">
        <v>8.0049504950495169</v>
      </c>
      <c r="U1497" s="23">
        <v>1.2864</v>
      </c>
      <c r="V1497" s="24">
        <v>1.2943</v>
      </c>
      <c r="W1497" s="25">
        <v>1.1871220000000002E-2</v>
      </c>
      <c r="X1497" s="26">
        <v>1.4039733255269325E-2</v>
      </c>
      <c r="Y1497" s="16">
        <v>1.7450693400000004</v>
      </c>
    </row>
    <row r="1498" spans="2:25" ht="20.100000000000001" customHeight="1" x14ac:dyDescent="0.25">
      <c r="B1498" s="21">
        <v>4654</v>
      </c>
      <c r="C1498" s="10" t="s">
        <v>344</v>
      </c>
      <c r="D1498" s="10" t="s">
        <v>92</v>
      </c>
      <c r="E1498" s="10"/>
      <c r="F1498" s="10"/>
      <c r="G1498" s="9" t="s">
        <v>345</v>
      </c>
      <c r="H1498" s="34" t="s">
        <v>339</v>
      </c>
      <c r="I1498" s="10"/>
      <c r="J1498" s="11"/>
      <c r="K1498" s="12"/>
      <c r="L1498" s="10">
        <v>1</v>
      </c>
      <c r="M1498" s="36">
        <v>23.4</v>
      </c>
      <c r="N1498" s="33" t="s">
        <v>245</v>
      </c>
      <c r="O1498" s="30">
        <v>35.590000000000003</v>
      </c>
      <c r="P1498" s="13">
        <v>40.61</v>
      </c>
      <c r="Q1498" s="13">
        <v>40.03</v>
      </c>
      <c r="R1498" s="14">
        <v>0.11553784860557745</v>
      </c>
      <c r="S1498" s="15">
        <v>2.7035856573705122</v>
      </c>
      <c r="T1498" s="22">
        <v>0.36358565737051213</v>
      </c>
      <c r="U1498" s="23">
        <v>1.3368</v>
      </c>
      <c r="V1498" s="24">
        <v>1.3611</v>
      </c>
      <c r="W1498" s="25">
        <v>1.1870759999999998E-2</v>
      </c>
      <c r="X1498" s="26">
        <v>1.342144486486486E-2</v>
      </c>
      <c r="Y1498" s="16">
        <v>0.27777578399999991</v>
      </c>
    </row>
    <row r="1499" spans="2:25" ht="20.100000000000001" customHeight="1" x14ac:dyDescent="0.25">
      <c r="B1499" s="21">
        <v>4860</v>
      </c>
      <c r="C1499" s="10" t="s">
        <v>1369</v>
      </c>
      <c r="D1499" s="10" t="s">
        <v>93</v>
      </c>
      <c r="E1499" s="10" t="s">
        <v>179</v>
      </c>
      <c r="F1499" s="10" t="s">
        <v>174</v>
      </c>
      <c r="G1499" s="9" t="s">
        <v>197</v>
      </c>
      <c r="H1499" s="34" t="s">
        <v>875</v>
      </c>
      <c r="I1499" s="10" t="s">
        <v>243</v>
      </c>
      <c r="J1499" s="11">
        <v>83080</v>
      </c>
      <c r="K1499" s="12"/>
      <c r="L1499" s="10">
        <v>4</v>
      </c>
      <c r="M1499" s="36">
        <v>112</v>
      </c>
      <c r="N1499" s="33" t="s">
        <v>245</v>
      </c>
      <c r="O1499" s="30">
        <v>29.07</v>
      </c>
      <c r="P1499" s="13">
        <v>34.090000000000003</v>
      </c>
      <c r="Q1499" s="13">
        <v>33.14</v>
      </c>
      <c r="R1499" s="14">
        <v>0.18924302788844666</v>
      </c>
      <c r="S1499" s="15">
        <v>21.195219123506025</v>
      </c>
      <c r="T1499" s="22">
        <v>9.9952191235060255</v>
      </c>
      <c r="U1499" s="23">
        <v>1.3234999999999999</v>
      </c>
      <c r="V1499" s="24">
        <v>1.3440000000000001</v>
      </c>
      <c r="W1499" s="25">
        <v>1.1870374999999999E-2</v>
      </c>
      <c r="X1499" s="26">
        <v>1.464110135135136E-2</v>
      </c>
      <c r="Y1499" s="16">
        <v>1.3294819999999998</v>
      </c>
    </row>
    <row r="1500" spans="2:25" ht="20.100000000000001" customHeight="1" x14ac:dyDescent="0.25">
      <c r="B1500" s="21">
        <v>4890</v>
      </c>
      <c r="C1500" s="10" t="s">
        <v>960</v>
      </c>
      <c r="D1500" s="10" t="s">
        <v>93</v>
      </c>
      <c r="E1500" s="10" t="s">
        <v>179</v>
      </c>
      <c r="F1500" s="10" t="s">
        <v>174</v>
      </c>
      <c r="G1500" s="9" t="s">
        <v>195</v>
      </c>
      <c r="H1500" s="34" t="s">
        <v>875</v>
      </c>
      <c r="I1500" s="10" t="s">
        <v>243</v>
      </c>
      <c r="J1500" s="11">
        <v>83083</v>
      </c>
      <c r="K1500" s="12"/>
      <c r="L1500" s="10">
        <v>2</v>
      </c>
      <c r="M1500" s="36">
        <v>55</v>
      </c>
      <c r="N1500" s="33" t="s">
        <v>245</v>
      </c>
      <c r="O1500" s="30">
        <v>26.9</v>
      </c>
      <c r="P1500" s="13">
        <v>31.9</v>
      </c>
      <c r="Q1500" s="13">
        <v>31.15</v>
      </c>
      <c r="R1500" s="14">
        <v>0.15</v>
      </c>
      <c r="S1500" s="15">
        <v>8.25</v>
      </c>
      <c r="T1500" s="22">
        <v>2.7499999999999996</v>
      </c>
      <c r="U1500" s="23">
        <v>1.3445</v>
      </c>
      <c r="V1500" s="24">
        <v>1.323</v>
      </c>
      <c r="W1500" s="25">
        <v>1.1870374999999999E-2</v>
      </c>
      <c r="X1500" s="26">
        <v>1.3965147058823528E-2</v>
      </c>
      <c r="Y1500" s="16">
        <v>0.65287062499999993</v>
      </c>
    </row>
    <row r="1501" spans="2:25" ht="20.100000000000001" customHeight="1" x14ac:dyDescent="0.25">
      <c r="B1501" s="21">
        <v>4859</v>
      </c>
      <c r="C1501" s="10" t="s">
        <v>332</v>
      </c>
      <c r="D1501" s="10" t="s">
        <v>92</v>
      </c>
      <c r="E1501" s="10" t="s">
        <v>318</v>
      </c>
      <c r="F1501" s="10" t="s">
        <v>328</v>
      </c>
      <c r="G1501" s="9" t="s">
        <v>333</v>
      </c>
      <c r="H1501" s="34" t="s">
        <v>755</v>
      </c>
      <c r="I1501" s="10" t="s">
        <v>1508</v>
      </c>
      <c r="J1501" s="11">
        <v>82209</v>
      </c>
      <c r="K1501" s="12"/>
      <c r="L1501" s="10">
        <v>4</v>
      </c>
      <c r="M1501" s="36">
        <v>114</v>
      </c>
      <c r="N1501" s="33" t="s">
        <v>245</v>
      </c>
      <c r="O1501" s="30">
        <v>28.75</v>
      </c>
      <c r="P1501" s="13">
        <v>33.799999999999997</v>
      </c>
      <c r="Q1501" s="13">
        <v>33.24</v>
      </c>
      <c r="R1501" s="14">
        <v>0.11089108910890999</v>
      </c>
      <c r="S1501" s="15">
        <v>12.641584158415739</v>
      </c>
      <c r="T1501" s="22">
        <v>1.2415841584157383</v>
      </c>
      <c r="U1501" s="23">
        <v>1.3275999999999999</v>
      </c>
      <c r="V1501" s="24">
        <v>1.3396999999999999</v>
      </c>
      <c r="W1501" s="25">
        <v>1.1869484999999999E-2</v>
      </c>
      <c r="X1501" s="26">
        <v>1.3349866202672591E-2</v>
      </c>
      <c r="Y1501" s="16">
        <v>1.3531212899999998</v>
      </c>
    </row>
    <row r="1502" spans="2:25" ht="20.100000000000001" customHeight="1" x14ac:dyDescent="0.25">
      <c r="B1502" s="21">
        <v>4903</v>
      </c>
      <c r="C1502" s="10" t="s">
        <v>1369</v>
      </c>
      <c r="D1502" s="10" t="s">
        <v>93</v>
      </c>
      <c r="E1502" s="10" t="s">
        <v>179</v>
      </c>
      <c r="F1502" s="10" t="s">
        <v>174</v>
      </c>
      <c r="G1502" s="9" t="s">
        <v>197</v>
      </c>
      <c r="H1502" s="34" t="s">
        <v>1702</v>
      </c>
      <c r="I1502" s="10" t="s">
        <v>1709</v>
      </c>
      <c r="J1502" s="11">
        <v>83085</v>
      </c>
      <c r="K1502" s="12"/>
      <c r="L1502" s="10">
        <v>4</v>
      </c>
      <c r="M1502" s="36">
        <v>105</v>
      </c>
      <c r="N1502" s="33" t="s">
        <v>245</v>
      </c>
      <c r="O1502" s="30">
        <v>35.880000000000003</v>
      </c>
      <c r="P1502" s="13">
        <v>40.880000000000003</v>
      </c>
      <c r="Q1502" s="13">
        <v>40.18</v>
      </c>
      <c r="R1502" s="14">
        <v>0.14000000000000057</v>
      </c>
      <c r="S1502" s="15">
        <v>14.70000000000006</v>
      </c>
      <c r="T1502" s="22">
        <v>4.2000000000000588</v>
      </c>
      <c r="U1502" s="23">
        <v>1.3221000000000001</v>
      </c>
      <c r="V1502" s="24">
        <v>1.3448</v>
      </c>
      <c r="W1502" s="25">
        <v>1.1867704999999999E-2</v>
      </c>
      <c r="X1502" s="26">
        <v>1.3799656976744195E-2</v>
      </c>
      <c r="Y1502" s="16">
        <v>1.246109025</v>
      </c>
    </row>
    <row r="1503" spans="2:25" ht="20.100000000000001" customHeight="1" x14ac:dyDescent="0.25">
      <c r="B1503" s="21">
        <v>4852</v>
      </c>
      <c r="C1503" s="10" t="s">
        <v>997</v>
      </c>
      <c r="D1503" s="10" t="s">
        <v>92</v>
      </c>
      <c r="E1503" s="10" t="s">
        <v>274</v>
      </c>
      <c r="F1503" s="10" t="s">
        <v>112</v>
      </c>
      <c r="G1503" s="9" t="s">
        <v>1610</v>
      </c>
      <c r="H1503" s="34" t="s">
        <v>990</v>
      </c>
      <c r="I1503" s="10" t="s">
        <v>353</v>
      </c>
      <c r="J1503" s="11">
        <v>81619</v>
      </c>
      <c r="K1503" s="12"/>
      <c r="L1503" s="10">
        <v>5</v>
      </c>
      <c r="M1503" s="36">
        <v>135.9</v>
      </c>
      <c r="N1503" s="33" t="s">
        <v>245</v>
      </c>
      <c r="O1503" s="30">
        <v>28.62</v>
      </c>
      <c r="P1503" s="13">
        <v>33.619999999999997</v>
      </c>
      <c r="Q1503" s="13">
        <v>32.72</v>
      </c>
      <c r="R1503" s="14">
        <v>0.17999999999999985</v>
      </c>
      <c r="S1503" s="15">
        <v>24.461999999999982</v>
      </c>
      <c r="T1503" s="22">
        <v>10.87199999999998</v>
      </c>
      <c r="U1503" s="23">
        <v>1.323</v>
      </c>
      <c r="V1503" s="24">
        <v>1.3436999999999999</v>
      </c>
      <c r="W1503" s="25">
        <v>1.1866814999999999E-2</v>
      </c>
      <c r="X1503" s="26">
        <v>1.4471725609756094E-2</v>
      </c>
      <c r="Y1503" s="16">
        <v>1.6127001585</v>
      </c>
    </row>
    <row r="1504" spans="2:25" ht="20.100000000000001" customHeight="1" x14ac:dyDescent="0.25">
      <c r="B1504" s="21">
        <v>4699</v>
      </c>
      <c r="C1504" s="10" t="s">
        <v>370</v>
      </c>
      <c r="D1504" s="10" t="s">
        <v>365</v>
      </c>
      <c r="E1504" s="10" t="s">
        <v>366</v>
      </c>
      <c r="F1504" s="10" t="s">
        <v>370</v>
      </c>
      <c r="G1504" s="9" t="s">
        <v>371</v>
      </c>
      <c r="H1504" s="34" t="s">
        <v>934</v>
      </c>
      <c r="I1504" s="10" t="s">
        <v>369</v>
      </c>
      <c r="J1504" s="11">
        <v>65022</v>
      </c>
      <c r="K1504" s="12"/>
      <c r="L1504" s="10">
        <v>2</v>
      </c>
      <c r="M1504" s="36">
        <v>45</v>
      </c>
      <c r="N1504" s="33" t="s">
        <v>245</v>
      </c>
      <c r="O1504" s="30">
        <v>36.21</v>
      </c>
      <c r="P1504" s="13">
        <v>41.23</v>
      </c>
      <c r="Q1504" s="13">
        <v>40.44</v>
      </c>
      <c r="R1504" s="14">
        <v>0.1573705179282868</v>
      </c>
      <c r="S1504" s="15">
        <v>7.0816733067729061</v>
      </c>
      <c r="T1504" s="22">
        <v>2.5816733067729056</v>
      </c>
      <c r="U1504" s="23">
        <v>1.3501000000000001</v>
      </c>
      <c r="V1504" s="24">
        <v>1.3469</v>
      </c>
      <c r="W1504" s="25">
        <v>1.18668E-2</v>
      </c>
      <c r="X1504" s="26">
        <v>1.4083058156028368E-2</v>
      </c>
      <c r="Y1504" s="16">
        <v>0.53400599999999998</v>
      </c>
    </row>
    <row r="1505" spans="2:25" ht="20.100000000000001" customHeight="1" x14ac:dyDescent="0.25">
      <c r="B1505" s="21">
        <v>4842</v>
      </c>
      <c r="C1505" s="10" t="s">
        <v>640</v>
      </c>
      <c r="D1505" s="10" t="s">
        <v>535</v>
      </c>
      <c r="E1505" s="10" t="s">
        <v>641</v>
      </c>
      <c r="F1505" s="10" t="s">
        <v>555</v>
      </c>
      <c r="G1505" s="9" t="s">
        <v>562</v>
      </c>
      <c r="H1505" s="34" t="s">
        <v>1102</v>
      </c>
      <c r="I1505" s="10" t="s">
        <v>1102</v>
      </c>
      <c r="J1505" s="11">
        <v>70977</v>
      </c>
      <c r="K1505" s="12"/>
      <c r="L1505" s="10">
        <v>46</v>
      </c>
      <c r="M1505" s="36">
        <v>999.2</v>
      </c>
      <c r="N1505" s="33" t="s">
        <v>245</v>
      </c>
      <c r="O1505" s="30">
        <v>36.729999999999997</v>
      </c>
      <c r="P1505" s="13">
        <v>41.74</v>
      </c>
      <c r="Q1505" s="13">
        <v>41.06</v>
      </c>
      <c r="R1505" s="14">
        <v>0.13572854291417147</v>
      </c>
      <c r="S1505" s="15">
        <v>135.61996007984013</v>
      </c>
      <c r="T1505" s="22">
        <v>35.699960079840125</v>
      </c>
      <c r="U1505" s="23">
        <v>1.3238000000000001</v>
      </c>
      <c r="V1505" s="24">
        <v>1.3428</v>
      </c>
      <c r="W1505" s="25">
        <v>1.1866369999999999E-2</v>
      </c>
      <c r="X1505" s="26">
        <v>1.3729910785219396E-2</v>
      </c>
      <c r="Y1505" s="16">
        <v>11.856876904</v>
      </c>
    </row>
    <row r="1506" spans="2:25" ht="20.100000000000001" customHeight="1" x14ac:dyDescent="0.25">
      <c r="B1506" s="21">
        <v>4872</v>
      </c>
      <c r="C1506" s="10" t="s">
        <v>28</v>
      </c>
      <c r="D1506" s="10" t="s">
        <v>92</v>
      </c>
      <c r="E1506" s="10" t="s">
        <v>116</v>
      </c>
      <c r="F1506" s="10" t="s">
        <v>100</v>
      </c>
      <c r="G1506" s="9" t="s">
        <v>125</v>
      </c>
      <c r="H1506" s="34" t="s">
        <v>755</v>
      </c>
      <c r="I1506" s="10" t="s">
        <v>198</v>
      </c>
      <c r="J1506" s="11">
        <v>58136</v>
      </c>
      <c r="K1506" s="12"/>
      <c r="L1506" s="10">
        <v>39</v>
      </c>
      <c r="M1506" s="36">
        <v>1453</v>
      </c>
      <c r="N1506" s="33" t="s">
        <v>245</v>
      </c>
      <c r="O1506" s="30">
        <v>36.020000000000003</v>
      </c>
      <c r="P1506" s="13">
        <v>41.02</v>
      </c>
      <c r="Q1506" s="13">
        <v>40.42</v>
      </c>
      <c r="R1506" s="14">
        <v>0.12000000000000029</v>
      </c>
      <c r="S1506" s="15">
        <v>174.36000000000041</v>
      </c>
      <c r="T1506" s="22">
        <v>29.060000000000407</v>
      </c>
      <c r="U1506" s="23">
        <v>1.3468</v>
      </c>
      <c r="V1506" s="24">
        <v>1.3198000000000001</v>
      </c>
      <c r="W1506" s="25">
        <v>1.1866369999999999E-2</v>
      </c>
      <c r="X1506" s="26">
        <v>1.3484511363636369E-2</v>
      </c>
      <c r="Y1506" s="16">
        <v>17.241835609999999</v>
      </c>
    </row>
    <row r="1507" spans="2:25" ht="20.100000000000001" customHeight="1" x14ac:dyDescent="0.25">
      <c r="B1507" s="21">
        <v>4675</v>
      </c>
      <c r="C1507" s="10" t="s">
        <v>434</v>
      </c>
      <c r="D1507" s="10" t="s">
        <v>93</v>
      </c>
      <c r="E1507" s="10"/>
      <c r="F1507" s="10"/>
      <c r="G1507" s="9" t="s">
        <v>435</v>
      </c>
      <c r="H1507" s="34" t="s">
        <v>236</v>
      </c>
      <c r="I1507" s="10"/>
      <c r="J1507" s="11"/>
      <c r="K1507" s="12"/>
      <c r="L1507" s="10">
        <v>2</v>
      </c>
      <c r="M1507" s="36">
        <v>41</v>
      </c>
      <c r="N1507" s="33" t="s">
        <v>245</v>
      </c>
      <c r="O1507" s="30">
        <v>32.159999999999997</v>
      </c>
      <c r="P1507" s="13">
        <v>37.18</v>
      </c>
      <c r="Q1507" s="13">
        <v>36.4</v>
      </c>
      <c r="R1507" s="14">
        <v>0.15537848605577703</v>
      </c>
      <c r="S1507" s="15">
        <v>6.3705179282868585</v>
      </c>
      <c r="T1507" s="22">
        <v>2.2705179282868579</v>
      </c>
      <c r="U1507" s="23">
        <v>1.3547</v>
      </c>
      <c r="V1507" s="24">
        <v>1.3420000000000001</v>
      </c>
      <c r="W1507" s="25">
        <v>1.1865479999999999E-2</v>
      </c>
      <c r="X1507" s="26">
        <v>1.4048280566037737E-2</v>
      </c>
      <c r="Y1507" s="16">
        <v>0.48648468</v>
      </c>
    </row>
    <row r="1508" spans="2:25" ht="20.100000000000001" customHeight="1" x14ac:dyDescent="0.25">
      <c r="B1508" s="21">
        <v>4878</v>
      </c>
      <c r="C1508" s="10" t="s">
        <v>28</v>
      </c>
      <c r="D1508" s="10" t="s">
        <v>92</v>
      </c>
      <c r="E1508" s="10" t="s">
        <v>116</v>
      </c>
      <c r="F1508" s="10" t="s">
        <v>100</v>
      </c>
      <c r="G1508" s="9" t="s">
        <v>125</v>
      </c>
      <c r="H1508" s="34" t="s">
        <v>755</v>
      </c>
      <c r="I1508" s="10" t="s">
        <v>198</v>
      </c>
      <c r="J1508" s="11">
        <v>58137</v>
      </c>
      <c r="K1508" s="12"/>
      <c r="L1508" s="10">
        <v>26</v>
      </c>
      <c r="M1508" s="36">
        <v>910</v>
      </c>
      <c r="N1508" s="33" t="s">
        <v>245</v>
      </c>
      <c r="O1508" s="30">
        <v>36.1</v>
      </c>
      <c r="P1508" s="13">
        <v>41.14</v>
      </c>
      <c r="Q1508" s="13">
        <v>40.51</v>
      </c>
      <c r="R1508" s="14">
        <v>0.12500000000000053</v>
      </c>
      <c r="S1508" s="15">
        <v>113.75000000000048</v>
      </c>
      <c r="T1508" s="22">
        <v>22.750000000000476</v>
      </c>
      <c r="U1508" s="23">
        <v>1.3212999999999999</v>
      </c>
      <c r="V1508" s="24">
        <v>1.3451</v>
      </c>
      <c r="W1508" s="25">
        <v>1.1865479999999999E-2</v>
      </c>
      <c r="X1508" s="26">
        <v>1.356054857142858E-2</v>
      </c>
      <c r="Y1508" s="16">
        <v>10.797586799999999</v>
      </c>
    </row>
    <row r="1509" spans="2:25" ht="20.100000000000001" customHeight="1" x14ac:dyDescent="0.25">
      <c r="B1509" s="21">
        <v>4698</v>
      </c>
      <c r="C1509" s="10" t="s">
        <v>929</v>
      </c>
      <c r="D1509" s="10" t="s">
        <v>930</v>
      </c>
      <c r="E1509" s="10" t="s">
        <v>576</v>
      </c>
      <c r="F1509" s="10" t="s">
        <v>576</v>
      </c>
      <c r="G1509" s="9" t="s">
        <v>577</v>
      </c>
      <c r="H1509" s="34" t="s">
        <v>903</v>
      </c>
      <c r="I1509" s="10" t="s">
        <v>931</v>
      </c>
      <c r="J1509" s="11">
        <v>34661</v>
      </c>
      <c r="K1509" s="12"/>
      <c r="L1509" s="10">
        <v>13</v>
      </c>
      <c r="M1509" s="36">
        <v>274</v>
      </c>
      <c r="N1509" s="33" t="s">
        <v>245</v>
      </c>
      <c r="O1509" s="30">
        <v>28.32</v>
      </c>
      <c r="P1509" s="13">
        <v>33.36</v>
      </c>
      <c r="Q1509" s="13">
        <v>32.770000000000003</v>
      </c>
      <c r="R1509" s="14">
        <v>0.11706349206349136</v>
      </c>
      <c r="S1509" s="15">
        <v>32.075396825396631</v>
      </c>
      <c r="T1509" s="22">
        <v>4.6753968253966303</v>
      </c>
      <c r="U1509" s="23">
        <v>1.3594999999999999</v>
      </c>
      <c r="V1509" s="24">
        <v>1.3371</v>
      </c>
      <c r="W1509" s="25">
        <v>1.186504E-2</v>
      </c>
      <c r="X1509" s="26">
        <v>1.3438157662921337E-2</v>
      </c>
      <c r="Y1509" s="16">
        <v>3.25102096</v>
      </c>
    </row>
    <row r="1510" spans="2:25" ht="20.100000000000001" customHeight="1" x14ac:dyDescent="0.25">
      <c r="B1510" s="21">
        <v>4909</v>
      </c>
      <c r="C1510" s="10" t="s">
        <v>455</v>
      </c>
      <c r="D1510" s="10" t="s">
        <v>247</v>
      </c>
      <c r="E1510" s="10" t="s">
        <v>373</v>
      </c>
      <c r="F1510" s="10" t="s">
        <v>373</v>
      </c>
      <c r="G1510" s="9" t="s">
        <v>456</v>
      </c>
      <c r="H1510" s="34" t="s">
        <v>1056</v>
      </c>
      <c r="I1510" s="10" t="s">
        <v>514</v>
      </c>
      <c r="J1510" s="11">
        <v>30136</v>
      </c>
      <c r="K1510" s="12"/>
      <c r="L1510" s="10">
        <v>2</v>
      </c>
      <c r="M1510" s="36">
        <v>48</v>
      </c>
      <c r="N1510" s="33" t="s">
        <v>245</v>
      </c>
      <c r="O1510" s="30">
        <v>35.119999999999997</v>
      </c>
      <c r="P1510" s="13">
        <v>40.17</v>
      </c>
      <c r="Q1510" s="13">
        <v>39.380000000000003</v>
      </c>
      <c r="R1510" s="14">
        <v>0.15643564356435613</v>
      </c>
      <c r="S1510" s="15">
        <v>7.5089108910890943</v>
      </c>
      <c r="T1510" s="22">
        <v>2.708910891089094</v>
      </c>
      <c r="U1510" s="23">
        <v>1.3372999999999999</v>
      </c>
      <c r="V1510" s="24">
        <v>1.3289</v>
      </c>
      <c r="W1510" s="25">
        <v>1.186459E-2</v>
      </c>
      <c r="X1510" s="26">
        <v>1.4064830868544596E-2</v>
      </c>
      <c r="Y1510" s="16">
        <v>0.56950031999999995</v>
      </c>
    </row>
    <row r="1511" spans="2:25" ht="20.100000000000001" customHeight="1" x14ac:dyDescent="0.25">
      <c r="B1511" s="21">
        <v>4707</v>
      </c>
      <c r="C1511" s="10" t="s">
        <v>96</v>
      </c>
      <c r="D1511" s="10" t="s">
        <v>93</v>
      </c>
      <c r="E1511" s="10" t="s">
        <v>94</v>
      </c>
      <c r="F1511" s="10" t="s">
        <v>94</v>
      </c>
      <c r="G1511" s="9" t="s">
        <v>181</v>
      </c>
      <c r="H1511" s="34" t="s">
        <v>875</v>
      </c>
      <c r="I1511" s="10" t="s">
        <v>739</v>
      </c>
      <c r="J1511" s="11">
        <v>79411</v>
      </c>
      <c r="K1511" s="12"/>
      <c r="L1511" s="10">
        <v>2</v>
      </c>
      <c r="M1511" s="36">
        <v>46</v>
      </c>
      <c r="N1511" s="33" t="s">
        <v>245</v>
      </c>
      <c r="O1511" s="30">
        <v>35.03</v>
      </c>
      <c r="P1511" s="13">
        <v>40.08</v>
      </c>
      <c r="Q1511" s="13">
        <v>39.49</v>
      </c>
      <c r="R1511" s="14">
        <v>0.11683168316831617</v>
      </c>
      <c r="S1511" s="15">
        <v>5.3742574257425435</v>
      </c>
      <c r="T1511" s="22">
        <v>0.77425742574254364</v>
      </c>
      <c r="U1511" s="23">
        <v>1.3646</v>
      </c>
      <c r="V1511" s="24">
        <v>1.3318000000000001</v>
      </c>
      <c r="W1511" s="25">
        <v>1.1864160000000002E-2</v>
      </c>
      <c r="X1511" s="26">
        <v>1.3433634080717481E-2</v>
      </c>
      <c r="Y1511" s="16">
        <v>0.54575136000000013</v>
      </c>
    </row>
    <row r="1512" spans="2:25" ht="20.100000000000001" customHeight="1" x14ac:dyDescent="0.25">
      <c r="B1512" s="21">
        <v>4896</v>
      </c>
      <c r="C1512" s="10" t="s">
        <v>692</v>
      </c>
      <c r="D1512" s="10" t="s">
        <v>247</v>
      </c>
      <c r="E1512" s="10" t="s">
        <v>502</v>
      </c>
      <c r="F1512" s="10" t="s">
        <v>692</v>
      </c>
      <c r="G1512" s="9" t="s">
        <v>1682</v>
      </c>
      <c r="H1512" s="34" t="s">
        <v>1145</v>
      </c>
      <c r="I1512" s="10" t="s">
        <v>1681</v>
      </c>
      <c r="J1512" s="11">
        <v>54581</v>
      </c>
      <c r="K1512" s="12"/>
      <c r="L1512" s="10">
        <v>1</v>
      </c>
      <c r="M1512" s="36">
        <v>27</v>
      </c>
      <c r="N1512" s="33" t="s">
        <v>245</v>
      </c>
      <c r="O1512" s="30">
        <v>36.020000000000003</v>
      </c>
      <c r="P1512" s="13">
        <v>41.04</v>
      </c>
      <c r="Q1512" s="13">
        <v>40.4</v>
      </c>
      <c r="R1512" s="14">
        <v>0.12749003984063767</v>
      </c>
      <c r="S1512" s="15">
        <v>3.442231075697217</v>
      </c>
      <c r="T1512" s="22">
        <v>0.74223107569721691</v>
      </c>
      <c r="U1512" s="23">
        <v>1.3302</v>
      </c>
      <c r="V1512" s="24">
        <v>1.3358000000000001</v>
      </c>
      <c r="W1512" s="25">
        <v>1.1863700000000001E-2</v>
      </c>
      <c r="X1512" s="26">
        <v>1.3597208675799092E-2</v>
      </c>
      <c r="Y1512" s="16">
        <v>0.32031990000000005</v>
      </c>
    </row>
    <row r="1513" spans="2:25" ht="20.100000000000001" customHeight="1" x14ac:dyDescent="0.25">
      <c r="B1513" s="21">
        <v>4749</v>
      </c>
      <c r="C1513" s="10" t="s">
        <v>383</v>
      </c>
      <c r="D1513" s="10" t="s">
        <v>247</v>
      </c>
      <c r="E1513" s="10" t="s">
        <v>380</v>
      </c>
      <c r="F1513" s="10" t="s">
        <v>380</v>
      </c>
      <c r="G1513" s="9" t="s">
        <v>384</v>
      </c>
      <c r="H1513" s="34" t="s">
        <v>1056</v>
      </c>
      <c r="I1513" s="10" t="s">
        <v>663</v>
      </c>
      <c r="J1513" s="11">
        <v>33535</v>
      </c>
      <c r="K1513" s="12"/>
      <c r="L1513" s="10">
        <v>19</v>
      </c>
      <c r="M1513" s="36">
        <v>368</v>
      </c>
      <c r="N1513" s="33" t="s">
        <v>245</v>
      </c>
      <c r="O1513" s="30">
        <v>29.23</v>
      </c>
      <c r="P1513" s="13">
        <v>34.26</v>
      </c>
      <c r="Q1513" s="13">
        <v>33.700000000000003</v>
      </c>
      <c r="R1513" s="14">
        <v>0.11133200795228537</v>
      </c>
      <c r="S1513" s="15">
        <v>40.970178926441015</v>
      </c>
      <c r="T1513" s="22">
        <v>4.1701789264410145</v>
      </c>
      <c r="U1513" s="23">
        <v>1.3263</v>
      </c>
      <c r="V1513" s="24">
        <v>1.31</v>
      </c>
      <c r="W1513" s="25">
        <v>1.1863350000000002E-2</v>
      </c>
      <c r="X1513" s="26">
        <v>1.3349586241610726E-2</v>
      </c>
      <c r="Y1513" s="16">
        <v>4.3657128000000007</v>
      </c>
    </row>
    <row r="1514" spans="2:25" ht="20.100000000000001" customHeight="1" x14ac:dyDescent="0.25">
      <c r="B1514" s="21">
        <v>4872</v>
      </c>
      <c r="C1514" s="10" t="s">
        <v>358</v>
      </c>
      <c r="D1514" s="10" t="s">
        <v>93</v>
      </c>
      <c r="E1514" s="10" t="s">
        <v>94</v>
      </c>
      <c r="F1514" s="10" t="s">
        <v>173</v>
      </c>
      <c r="G1514" s="9" t="s">
        <v>193</v>
      </c>
      <c r="H1514" s="34" t="s">
        <v>875</v>
      </c>
      <c r="I1514" s="10" t="s">
        <v>894</v>
      </c>
      <c r="J1514" s="11">
        <v>77239</v>
      </c>
      <c r="K1514" s="12"/>
      <c r="L1514" s="10">
        <v>2</v>
      </c>
      <c r="M1514" s="36">
        <v>49.8</v>
      </c>
      <c r="N1514" s="33" t="s">
        <v>245</v>
      </c>
      <c r="O1514" s="30">
        <v>35.46</v>
      </c>
      <c r="P1514" s="13">
        <v>40.49</v>
      </c>
      <c r="Q1514" s="13">
        <v>39.89</v>
      </c>
      <c r="R1514" s="14">
        <v>0.11928429423459271</v>
      </c>
      <c r="S1514" s="15">
        <v>5.9403578528827161</v>
      </c>
      <c r="T1514" s="22">
        <v>0.96035785288271636</v>
      </c>
      <c r="U1514" s="23">
        <v>1.3099000000000001</v>
      </c>
      <c r="V1514" s="24">
        <v>1.3557999999999999</v>
      </c>
      <c r="W1514" s="25">
        <v>1.1862365000000001E-2</v>
      </c>
      <c r="X1514" s="26">
        <v>1.3469005857787817E-2</v>
      </c>
      <c r="Y1514" s="16">
        <v>0.59074577700000008</v>
      </c>
    </row>
    <row r="1515" spans="2:25" ht="20.100000000000001" customHeight="1" x14ac:dyDescent="0.25">
      <c r="B1515" s="21">
        <v>4875</v>
      </c>
      <c r="C1515" s="10" t="s">
        <v>434</v>
      </c>
      <c r="D1515" s="10" t="s">
        <v>93</v>
      </c>
      <c r="E1515" s="10" t="s">
        <v>87</v>
      </c>
      <c r="F1515" s="10" t="s">
        <v>88</v>
      </c>
      <c r="G1515" s="9" t="s">
        <v>435</v>
      </c>
      <c r="H1515" s="34" t="s">
        <v>875</v>
      </c>
      <c r="I1515" s="10" t="s">
        <v>236</v>
      </c>
      <c r="J1515" s="11">
        <v>81584</v>
      </c>
      <c r="K1515" s="12"/>
      <c r="L1515" s="10">
        <v>5</v>
      </c>
      <c r="M1515" s="36">
        <v>130</v>
      </c>
      <c r="N1515" s="33" t="s">
        <v>245</v>
      </c>
      <c r="O1515" s="30">
        <v>29.16</v>
      </c>
      <c r="P1515" s="13">
        <v>34.17</v>
      </c>
      <c r="Q1515" s="13">
        <v>33.590000000000003</v>
      </c>
      <c r="R1515" s="14">
        <v>0.11576846307385191</v>
      </c>
      <c r="S1515" s="15">
        <v>15.049900199600749</v>
      </c>
      <c r="T1515" s="22">
        <v>2.049900199600748</v>
      </c>
      <c r="U1515" s="23">
        <v>1.3260000000000001</v>
      </c>
      <c r="V1515" s="24">
        <v>1.3393999999999999</v>
      </c>
      <c r="W1515" s="25">
        <v>1.186103E-2</v>
      </c>
      <c r="X1515" s="26">
        <v>1.3413941376975163E-2</v>
      </c>
      <c r="Y1515" s="16">
        <v>1.5419339000000001</v>
      </c>
    </row>
    <row r="1516" spans="2:25" ht="20.100000000000001" customHeight="1" x14ac:dyDescent="0.25">
      <c r="B1516" s="21">
        <v>4707</v>
      </c>
      <c r="C1516" s="10" t="s">
        <v>978</v>
      </c>
      <c r="D1516" s="10" t="s">
        <v>92</v>
      </c>
      <c r="E1516" s="10" t="s">
        <v>99</v>
      </c>
      <c r="F1516" s="10" t="s">
        <v>254</v>
      </c>
      <c r="G1516" s="9" t="s">
        <v>979</v>
      </c>
      <c r="H1516" s="34" t="s">
        <v>863</v>
      </c>
      <c r="I1516" s="10" t="s">
        <v>208</v>
      </c>
      <c r="J1516" s="11">
        <v>77020</v>
      </c>
      <c r="K1516" s="12"/>
      <c r="L1516" s="10">
        <v>5</v>
      </c>
      <c r="M1516" s="36">
        <v>110</v>
      </c>
      <c r="N1516" s="33" t="s">
        <v>245</v>
      </c>
      <c r="O1516" s="30">
        <v>28.42</v>
      </c>
      <c r="P1516" s="13">
        <v>33.43</v>
      </c>
      <c r="Q1516" s="13">
        <v>32.659999999999997</v>
      </c>
      <c r="R1516" s="14">
        <v>0.15369261477045976</v>
      </c>
      <c r="S1516" s="15">
        <v>16.906187624750572</v>
      </c>
      <c r="T1516" s="22">
        <v>5.9061876247505722</v>
      </c>
      <c r="U1516" s="23">
        <v>1.3384</v>
      </c>
      <c r="V1516" s="24">
        <v>1.3569</v>
      </c>
      <c r="W1516" s="25">
        <v>1.185932E-2</v>
      </c>
      <c r="X1516" s="26">
        <v>1.4013017264150955E-2</v>
      </c>
      <c r="Y1516" s="16">
        <v>1.3045252000000001</v>
      </c>
    </row>
    <row r="1517" spans="2:25" ht="20.100000000000001" customHeight="1" x14ac:dyDescent="0.25">
      <c r="B1517" s="21">
        <v>4700</v>
      </c>
      <c r="C1517" s="10" t="s">
        <v>948</v>
      </c>
      <c r="D1517" s="10" t="s">
        <v>92</v>
      </c>
      <c r="E1517" s="10" t="s">
        <v>274</v>
      </c>
      <c r="F1517" s="10" t="s">
        <v>79</v>
      </c>
      <c r="G1517" s="9" t="s">
        <v>949</v>
      </c>
      <c r="H1517" s="34" t="s">
        <v>737</v>
      </c>
      <c r="I1517" s="10" t="s">
        <v>287</v>
      </c>
      <c r="J1517" s="11">
        <v>71376</v>
      </c>
      <c r="K1517" s="12"/>
      <c r="L1517" s="10">
        <v>1</v>
      </c>
      <c r="M1517" s="36">
        <v>21</v>
      </c>
      <c r="N1517" s="33" t="s">
        <v>245</v>
      </c>
      <c r="O1517" s="30">
        <v>28.15</v>
      </c>
      <c r="P1517" s="13">
        <v>33.17</v>
      </c>
      <c r="Q1517" s="13">
        <v>32.29</v>
      </c>
      <c r="R1517" s="14">
        <v>0.17529880478087689</v>
      </c>
      <c r="S1517" s="15">
        <v>3.6812749003984147</v>
      </c>
      <c r="T1517" s="22">
        <v>1.5812749003984146</v>
      </c>
      <c r="U1517" s="23">
        <v>1.3381000000000001</v>
      </c>
      <c r="V1517" s="24">
        <v>1.3568</v>
      </c>
      <c r="W1517" s="25">
        <v>1.185756E-2</v>
      </c>
      <c r="X1517" s="26">
        <v>1.437800753623189E-2</v>
      </c>
      <c r="Y1517" s="16">
        <v>0.24900876</v>
      </c>
    </row>
    <row r="1518" spans="2:25" ht="20.100000000000001" customHeight="1" x14ac:dyDescent="0.25">
      <c r="B1518" s="21">
        <v>4702</v>
      </c>
      <c r="C1518" s="10" t="s">
        <v>962</v>
      </c>
      <c r="D1518" s="10" t="s">
        <v>92</v>
      </c>
      <c r="E1518" s="10" t="s">
        <v>99</v>
      </c>
      <c r="F1518" s="10" t="s">
        <v>42</v>
      </c>
      <c r="G1518" s="9" t="s">
        <v>963</v>
      </c>
      <c r="H1518" s="34" t="s">
        <v>752</v>
      </c>
      <c r="I1518" s="10" t="s">
        <v>738</v>
      </c>
      <c r="J1518" s="11">
        <v>79615</v>
      </c>
      <c r="K1518" s="12"/>
      <c r="L1518" s="10">
        <v>5</v>
      </c>
      <c r="M1518" s="36">
        <v>116</v>
      </c>
      <c r="N1518" s="33" t="s">
        <v>245</v>
      </c>
      <c r="O1518" s="30">
        <v>27.45</v>
      </c>
      <c r="P1518" s="13">
        <v>32.46</v>
      </c>
      <c r="Q1518" s="13">
        <v>31.99</v>
      </c>
      <c r="R1518" s="14">
        <v>9.3812375249501451E-2</v>
      </c>
      <c r="S1518" s="15">
        <v>10.882235528942168</v>
      </c>
      <c r="T1518" s="22">
        <v>-0.71776447105783237</v>
      </c>
      <c r="U1518" s="23">
        <v>1.3337000000000001</v>
      </c>
      <c r="V1518" s="24">
        <v>1.3612</v>
      </c>
      <c r="W1518" s="25">
        <v>1.185756E-2</v>
      </c>
      <c r="X1518" s="26">
        <v>1.3085104757709258E-2</v>
      </c>
      <c r="Y1518" s="16">
        <v>1.3754769599999999</v>
      </c>
    </row>
    <row r="1519" spans="2:25" ht="20.100000000000001" customHeight="1" x14ac:dyDescent="0.25">
      <c r="B1519" s="21">
        <v>4804</v>
      </c>
      <c r="C1519" s="10" t="s">
        <v>1451</v>
      </c>
      <c r="D1519" s="10" t="s">
        <v>92</v>
      </c>
      <c r="E1519" s="10" t="s">
        <v>124</v>
      </c>
      <c r="F1519" s="10" t="s">
        <v>799</v>
      </c>
      <c r="G1519" s="9" t="s">
        <v>1231</v>
      </c>
      <c r="H1519" s="34" t="s">
        <v>990</v>
      </c>
      <c r="I1519" s="10" t="s">
        <v>1452</v>
      </c>
      <c r="J1519" s="11">
        <v>74870</v>
      </c>
      <c r="K1519" s="12"/>
      <c r="L1519" s="10">
        <v>7</v>
      </c>
      <c r="M1519" s="36">
        <v>193</v>
      </c>
      <c r="N1519" s="33" t="s">
        <v>245</v>
      </c>
      <c r="O1519" s="30">
        <v>28.61</v>
      </c>
      <c r="P1519" s="13">
        <v>33.619999999999997</v>
      </c>
      <c r="Q1519" s="13">
        <v>32.96</v>
      </c>
      <c r="R1519" s="14">
        <v>0.13173652694610716</v>
      </c>
      <c r="S1519" s="15">
        <v>25.425149700598681</v>
      </c>
      <c r="T1519" s="22">
        <v>6.1251497005986799</v>
      </c>
      <c r="U1519" s="23">
        <v>1.2847999999999999</v>
      </c>
      <c r="V1519" s="24">
        <v>1.2927</v>
      </c>
      <c r="W1519" s="25">
        <v>1.1856499999999999E-2</v>
      </c>
      <c r="X1519" s="26">
        <v>1.36554172413793E-2</v>
      </c>
      <c r="Y1519" s="16">
        <v>2.2883044999999997</v>
      </c>
    </row>
    <row r="1520" spans="2:25" ht="20.100000000000001" customHeight="1" x14ac:dyDescent="0.25">
      <c r="B1520" s="21">
        <v>4882</v>
      </c>
      <c r="C1520" s="10" t="s">
        <v>1205</v>
      </c>
      <c r="D1520" s="10" t="s">
        <v>93</v>
      </c>
      <c r="E1520" s="10" t="s">
        <v>87</v>
      </c>
      <c r="F1520" s="10" t="s">
        <v>303</v>
      </c>
      <c r="G1520" s="9" t="s">
        <v>1206</v>
      </c>
      <c r="H1520" s="34" t="s">
        <v>875</v>
      </c>
      <c r="I1520" s="10" t="s">
        <v>305</v>
      </c>
      <c r="J1520" s="11">
        <v>87503</v>
      </c>
      <c r="K1520" s="12"/>
      <c r="L1520" s="10">
        <v>1</v>
      </c>
      <c r="M1520" s="36">
        <v>17</v>
      </c>
      <c r="N1520" s="33" t="s">
        <v>245</v>
      </c>
      <c r="O1520" s="30">
        <v>35.270000000000003</v>
      </c>
      <c r="P1520" s="13">
        <v>40.28</v>
      </c>
      <c r="Q1520" s="13">
        <v>39.75</v>
      </c>
      <c r="R1520" s="14">
        <v>0.10578842315369288</v>
      </c>
      <c r="S1520" s="15">
        <v>1.7984031936127791</v>
      </c>
      <c r="T1520" s="22">
        <v>9.8403193612778939E-2</v>
      </c>
      <c r="U1520" s="23">
        <v>1.3421000000000001</v>
      </c>
      <c r="V1520" s="24">
        <v>1.3221000000000001</v>
      </c>
      <c r="W1520" s="25">
        <v>1.185569E-2</v>
      </c>
      <c r="X1520" s="26">
        <v>1.3258260468750003E-2</v>
      </c>
      <c r="Y1520" s="16">
        <v>0.20154673000000001</v>
      </c>
    </row>
    <row r="1521" spans="2:25" ht="20.100000000000001" customHeight="1" x14ac:dyDescent="0.25">
      <c r="B1521" s="21">
        <v>4732</v>
      </c>
      <c r="C1521" s="10" t="s">
        <v>261</v>
      </c>
      <c r="D1521" s="10" t="s">
        <v>1208</v>
      </c>
      <c r="E1521" s="10" t="s">
        <v>118</v>
      </c>
      <c r="F1521" s="10" t="s">
        <v>108</v>
      </c>
      <c r="G1521" s="9" t="s">
        <v>141</v>
      </c>
      <c r="H1521" s="34" t="s">
        <v>866</v>
      </c>
      <c r="I1521" s="10" t="s">
        <v>215</v>
      </c>
      <c r="J1521" s="11">
        <v>81452</v>
      </c>
      <c r="K1521" s="12"/>
      <c r="L1521" s="10">
        <v>33</v>
      </c>
      <c r="M1521" s="36">
        <v>823</v>
      </c>
      <c r="N1521" s="33" t="s">
        <v>245</v>
      </c>
      <c r="O1521" s="30">
        <v>35.46</v>
      </c>
      <c r="P1521" s="13">
        <v>40.5</v>
      </c>
      <c r="Q1521" s="13">
        <v>39.89</v>
      </c>
      <c r="R1521" s="14">
        <v>0.12103174603174593</v>
      </c>
      <c r="S1521" s="15">
        <v>99.609126984126902</v>
      </c>
      <c r="T1521" s="22">
        <v>17.309126984126898</v>
      </c>
      <c r="U1521" s="23">
        <v>1.3169999999999999</v>
      </c>
      <c r="V1521" s="24">
        <v>1.3169999999999999</v>
      </c>
      <c r="W1521" s="25">
        <v>1.1853000000000001E-2</v>
      </c>
      <c r="X1521" s="26">
        <v>1.3485128668171557E-2</v>
      </c>
      <c r="Y1521" s="16">
        <v>9.7550190000000008</v>
      </c>
    </row>
    <row r="1522" spans="2:25" ht="20.100000000000001" customHeight="1" x14ac:dyDescent="0.25">
      <c r="B1522" s="21">
        <v>4675</v>
      </c>
      <c r="C1522" s="10" t="s">
        <v>336</v>
      </c>
      <c r="D1522" s="10" t="s">
        <v>92</v>
      </c>
      <c r="E1522" s="10"/>
      <c r="F1522" s="10"/>
      <c r="G1522" s="9" t="s">
        <v>338</v>
      </c>
      <c r="H1522" s="34" t="s">
        <v>339</v>
      </c>
      <c r="I1522" s="10"/>
      <c r="J1522" s="11"/>
      <c r="K1522" s="12"/>
      <c r="L1522" s="10">
        <v>1</v>
      </c>
      <c r="M1522" s="36">
        <v>18.2</v>
      </c>
      <c r="N1522" s="33" t="s">
        <v>245</v>
      </c>
      <c r="O1522" s="30">
        <v>34.93</v>
      </c>
      <c r="P1522" s="13">
        <v>39.950000000000003</v>
      </c>
      <c r="Q1522" s="13">
        <v>39.31</v>
      </c>
      <c r="R1522" s="14">
        <v>0.12749003984063748</v>
      </c>
      <c r="S1522" s="15">
        <v>2.320318725099602</v>
      </c>
      <c r="T1522" s="22">
        <v>0.50031872509960196</v>
      </c>
      <c r="U1522" s="23">
        <v>1.3411999999999999</v>
      </c>
      <c r="V1522" s="24">
        <v>1.3525</v>
      </c>
      <c r="W1522" s="25">
        <v>1.185228E-2</v>
      </c>
      <c r="X1522" s="26">
        <v>1.358412E-2</v>
      </c>
      <c r="Y1522" s="16">
        <v>0.21571149599999997</v>
      </c>
    </row>
    <row r="1523" spans="2:25" ht="20.100000000000001" customHeight="1" x14ac:dyDescent="0.25">
      <c r="B1523" s="21">
        <v>4755</v>
      </c>
      <c r="C1523" s="10" t="s">
        <v>467</v>
      </c>
      <c r="D1523" s="10" t="s">
        <v>92</v>
      </c>
      <c r="E1523" s="10" t="s">
        <v>468</v>
      </c>
      <c r="F1523" s="10" t="s">
        <v>467</v>
      </c>
      <c r="G1523" s="9" t="s">
        <v>469</v>
      </c>
      <c r="H1523" s="34" t="s">
        <v>755</v>
      </c>
      <c r="I1523" s="10" t="s">
        <v>841</v>
      </c>
      <c r="J1523" s="11">
        <v>65939</v>
      </c>
      <c r="K1523" s="12"/>
      <c r="L1523" s="10">
        <v>1</v>
      </c>
      <c r="M1523" s="36">
        <v>22.2</v>
      </c>
      <c r="N1523" s="33" t="s">
        <v>245</v>
      </c>
      <c r="O1523" s="30">
        <v>28.16</v>
      </c>
      <c r="P1523" s="13">
        <v>33.19</v>
      </c>
      <c r="Q1523" s="13">
        <v>32.74</v>
      </c>
      <c r="R1523" s="14">
        <v>8.9463220675943533E-2</v>
      </c>
      <c r="S1523" s="15">
        <v>1.9860834990059464</v>
      </c>
      <c r="T1523" s="22">
        <v>-0.23391650099405367</v>
      </c>
      <c r="U1523" s="23">
        <v>1.2922</v>
      </c>
      <c r="V1523" s="24">
        <v>1.3411</v>
      </c>
      <c r="W1523" s="25">
        <v>1.1849850000000002E-2</v>
      </c>
      <c r="X1523" s="26">
        <v>1.3014136572052394E-2</v>
      </c>
      <c r="Y1523" s="16">
        <v>0.26306667000000006</v>
      </c>
    </row>
    <row r="1524" spans="2:25" ht="20.100000000000001" customHeight="1" x14ac:dyDescent="0.25">
      <c r="B1524" s="21">
        <v>4896</v>
      </c>
      <c r="C1524" s="10" t="s">
        <v>372</v>
      </c>
      <c r="D1524" s="10" t="s">
        <v>247</v>
      </c>
      <c r="E1524" s="10" t="s">
        <v>373</v>
      </c>
      <c r="F1524" s="10" t="s">
        <v>374</v>
      </c>
      <c r="G1524" s="9" t="s">
        <v>375</v>
      </c>
      <c r="H1524" s="34" t="s">
        <v>1056</v>
      </c>
      <c r="I1524" s="10" t="s">
        <v>514</v>
      </c>
      <c r="J1524" s="11">
        <v>30134</v>
      </c>
      <c r="K1524" s="12"/>
      <c r="L1524" s="10">
        <v>17</v>
      </c>
      <c r="M1524" s="36">
        <v>388</v>
      </c>
      <c r="N1524" s="33" t="s">
        <v>245</v>
      </c>
      <c r="O1524" s="30">
        <v>29.81</v>
      </c>
      <c r="P1524" s="13">
        <v>34.840000000000003</v>
      </c>
      <c r="Q1524" s="13">
        <v>34.15</v>
      </c>
      <c r="R1524" s="14">
        <v>0.13717693836978215</v>
      </c>
      <c r="S1524" s="15">
        <v>53.224652087475476</v>
      </c>
      <c r="T1524" s="22">
        <v>14.42465208747547</v>
      </c>
      <c r="U1524" s="23">
        <v>1.3396999999999999</v>
      </c>
      <c r="V1524" s="24">
        <v>1.323</v>
      </c>
      <c r="W1524" s="25">
        <v>1.1849015000000001E-2</v>
      </c>
      <c r="X1524" s="26">
        <v>1.3732844573732734E-2</v>
      </c>
      <c r="Y1524" s="16">
        <v>4.5974178200000004</v>
      </c>
    </row>
    <row r="1525" spans="2:25" ht="20.100000000000001" customHeight="1" x14ac:dyDescent="0.25">
      <c r="B1525" s="21">
        <v>4727</v>
      </c>
      <c r="C1525" s="10" t="s">
        <v>815</v>
      </c>
      <c r="D1525" s="10" t="s">
        <v>93</v>
      </c>
      <c r="E1525" s="10" t="s">
        <v>87</v>
      </c>
      <c r="F1525" s="10" t="s">
        <v>87</v>
      </c>
      <c r="G1525" s="9" t="s">
        <v>817</v>
      </c>
      <c r="H1525" s="34" t="s">
        <v>875</v>
      </c>
      <c r="I1525" s="10" t="s">
        <v>1196</v>
      </c>
      <c r="J1525" s="11">
        <v>82911</v>
      </c>
      <c r="K1525" s="12"/>
      <c r="L1525" s="10">
        <v>3</v>
      </c>
      <c r="M1525" s="36">
        <v>91</v>
      </c>
      <c r="N1525" s="33" t="s">
        <v>245</v>
      </c>
      <c r="O1525" s="30">
        <v>36.07</v>
      </c>
      <c r="P1525" s="13">
        <v>41.09</v>
      </c>
      <c r="Q1525" s="13">
        <v>40.58</v>
      </c>
      <c r="R1525" s="14">
        <v>0.10159362549800892</v>
      </c>
      <c r="S1525" s="15">
        <v>9.2450199203188124</v>
      </c>
      <c r="T1525" s="22">
        <v>0.14501992031881111</v>
      </c>
      <c r="U1525" s="23">
        <v>1.3025</v>
      </c>
      <c r="V1525" s="24">
        <v>1.3304</v>
      </c>
      <c r="W1525" s="25">
        <v>1.1848050000000001E-2</v>
      </c>
      <c r="X1525" s="26">
        <v>1.3187851662971189E-2</v>
      </c>
      <c r="Y1525" s="16">
        <v>1.0781725500000001</v>
      </c>
    </row>
    <row r="1526" spans="2:25" ht="20.100000000000001" customHeight="1" x14ac:dyDescent="0.25">
      <c r="B1526" s="21">
        <v>4860</v>
      </c>
      <c r="C1526" s="10" t="s">
        <v>948</v>
      </c>
      <c r="D1526" s="10" t="s">
        <v>92</v>
      </c>
      <c r="E1526" s="10" t="s">
        <v>274</v>
      </c>
      <c r="F1526" s="10" t="s">
        <v>79</v>
      </c>
      <c r="G1526" s="9" t="s">
        <v>949</v>
      </c>
      <c r="H1526" s="34" t="s">
        <v>990</v>
      </c>
      <c r="I1526" s="10" t="s">
        <v>1006</v>
      </c>
      <c r="J1526" s="11">
        <v>81267</v>
      </c>
      <c r="K1526" s="12"/>
      <c r="L1526" s="10">
        <v>1</v>
      </c>
      <c r="M1526" s="36">
        <v>19</v>
      </c>
      <c r="N1526" s="33" t="s">
        <v>245</v>
      </c>
      <c r="O1526" s="30">
        <v>35.58</v>
      </c>
      <c r="P1526" s="13">
        <v>40.6</v>
      </c>
      <c r="Q1526" s="13">
        <v>39.74</v>
      </c>
      <c r="R1526" s="14">
        <v>0.17131474103585637</v>
      </c>
      <c r="S1526" s="15">
        <v>3.2549800796812711</v>
      </c>
      <c r="T1526" s="22">
        <v>1.3549800796812708</v>
      </c>
      <c r="U1526" s="23">
        <v>1.3297000000000001</v>
      </c>
      <c r="V1526" s="24">
        <v>1.3325</v>
      </c>
      <c r="W1526" s="25">
        <v>1.1846790000000003E-2</v>
      </c>
      <c r="X1526" s="26">
        <v>1.4295886009615386E-2</v>
      </c>
      <c r="Y1526" s="16">
        <v>0.22508901000000006</v>
      </c>
    </row>
    <row r="1527" spans="2:25" ht="20.100000000000001" customHeight="1" x14ac:dyDescent="0.25">
      <c r="B1527" s="21">
        <v>4900</v>
      </c>
      <c r="C1527" s="10" t="s">
        <v>437</v>
      </c>
      <c r="D1527" s="10" t="s">
        <v>93</v>
      </c>
      <c r="E1527" s="10" t="s">
        <v>94</v>
      </c>
      <c r="F1527" s="10" t="s">
        <v>161</v>
      </c>
      <c r="G1527" s="9" t="s">
        <v>441</v>
      </c>
      <c r="H1527" s="34" t="s">
        <v>875</v>
      </c>
      <c r="I1527" s="10" t="s">
        <v>239</v>
      </c>
      <c r="J1527" s="11">
        <v>76694</v>
      </c>
      <c r="K1527" s="12"/>
      <c r="L1527" s="10">
        <v>2</v>
      </c>
      <c r="M1527" s="36">
        <v>54</v>
      </c>
      <c r="N1527" s="33" t="s">
        <v>245</v>
      </c>
      <c r="O1527" s="30">
        <v>28.21</v>
      </c>
      <c r="P1527" s="13">
        <v>33.21</v>
      </c>
      <c r="Q1527" s="13">
        <v>32.29</v>
      </c>
      <c r="R1527" s="14">
        <v>0.18400000000000033</v>
      </c>
      <c r="S1527" s="15">
        <v>9.9360000000000177</v>
      </c>
      <c r="T1527" s="22">
        <v>4.5360000000000174</v>
      </c>
      <c r="U1527" s="23">
        <v>1.3196000000000001</v>
      </c>
      <c r="V1527" s="24">
        <v>1.3425</v>
      </c>
      <c r="W1527" s="25">
        <v>1.1846345000000001E-2</v>
      </c>
      <c r="X1527" s="26">
        <v>1.4517579656862753E-2</v>
      </c>
      <c r="Y1527" s="16">
        <v>0.63970263000000005</v>
      </c>
    </row>
    <row r="1528" spans="2:25" ht="20.100000000000001" customHeight="1" x14ac:dyDescent="0.25">
      <c r="B1528" s="21">
        <v>4826</v>
      </c>
      <c r="C1528" s="10" t="s">
        <v>31</v>
      </c>
      <c r="D1528" s="10" t="s">
        <v>92</v>
      </c>
      <c r="E1528" s="10" t="s">
        <v>98</v>
      </c>
      <c r="F1528" s="10" t="s">
        <v>101</v>
      </c>
      <c r="G1528" s="9" t="s">
        <v>128</v>
      </c>
      <c r="H1528" s="34" t="s">
        <v>755</v>
      </c>
      <c r="I1528" s="10" t="s">
        <v>759</v>
      </c>
      <c r="J1528" s="11">
        <v>65384</v>
      </c>
      <c r="K1528" s="12"/>
      <c r="L1528" s="10">
        <v>1</v>
      </c>
      <c r="M1528" s="36">
        <v>25.8</v>
      </c>
      <c r="N1528" s="33" t="s">
        <v>245</v>
      </c>
      <c r="O1528" s="30">
        <v>28.85</v>
      </c>
      <c r="P1528" s="13">
        <v>33.86</v>
      </c>
      <c r="Q1528" s="13">
        <v>33.31</v>
      </c>
      <c r="R1528" s="14">
        <v>0.10978043912175596</v>
      </c>
      <c r="S1528" s="15">
        <v>2.8323353293413041</v>
      </c>
      <c r="T1528" s="22">
        <v>0.25233532934130365</v>
      </c>
      <c r="U1528" s="23">
        <v>1.3017000000000001</v>
      </c>
      <c r="V1528" s="24">
        <v>1.2732000000000001</v>
      </c>
      <c r="W1528" s="25">
        <v>1.1844540000000004E-2</v>
      </c>
      <c r="X1528" s="26">
        <v>1.3305189551569504E-2</v>
      </c>
      <c r="Y1528" s="16">
        <v>0.3055891320000001</v>
      </c>
    </row>
    <row r="1529" spans="2:25" ht="20.100000000000001" customHeight="1" x14ac:dyDescent="0.25">
      <c r="B1529" s="21">
        <v>4890</v>
      </c>
      <c r="C1529" s="10" t="s">
        <v>34</v>
      </c>
      <c r="D1529" s="10" t="s">
        <v>92</v>
      </c>
      <c r="E1529" s="10" t="s">
        <v>116</v>
      </c>
      <c r="F1529" s="10" t="s">
        <v>102</v>
      </c>
      <c r="G1529" s="9" t="s">
        <v>130</v>
      </c>
      <c r="H1529" s="34" t="s">
        <v>755</v>
      </c>
      <c r="I1529" s="10" t="s">
        <v>465</v>
      </c>
      <c r="J1529" s="11">
        <v>68248</v>
      </c>
      <c r="K1529" s="12"/>
      <c r="L1529" s="10">
        <v>7</v>
      </c>
      <c r="M1529" s="36">
        <v>162</v>
      </c>
      <c r="N1529" s="33" t="s">
        <v>245</v>
      </c>
      <c r="O1529" s="30">
        <v>36.909999999999997</v>
      </c>
      <c r="P1529" s="13">
        <v>41.91</v>
      </c>
      <c r="Q1529" s="13">
        <v>41.27</v>
      </c>
      <c r="R1529" s="14">
        <v>0.1279999999999987</v>
      </c>
      <c r="S1529" s="15">
        <v>20.735999999999787</v>
      </c>
      <c r="T1529" s="22">
        <v>4.5359999999997882</v>
      </c>
      <c r="U1529" s="23">
        <v>1.3334999999999999</v>
      </c>
      <c r="V1529" s="24">
        <v>1.3280000000000001</v>
      </c>
      <c r="W1529" s="25">
        <v>1.1843675E-2</v>
      </c>
      <c r="X1529" s="26">
        <v>1.3582196100917409E-2</v>
      </c>
      <c r="Y1529" s="16">
        <v>1.91867535</v>
      </c>
    </row>
    <row r="1530" spans="2:25" ht="20.100000000000001" customHeight="1" x14ac:dyDescent="0.25">
      <c r="B1530" s="21">
        <v>4703</v>
      </c>
      <c r="C1530" s="10" t="s">
        <v>265</v>
      </c>
      <c r="D1530" s="10" t="s">
        <v>92</v>
      </c>
      <c r="E1530" s="10" t="s">
        <v>119</v>
      </c>
      <c r="F1530" s="10" t="s">
        <v>119</v>
      </c>
      <c r="G1530" s="9" t="s">
        <v>266</v>
      </c>
      <c r="H1530" s="34" t="s">
        <v>866</v>
      </c>
      <c r="I1530" s="10" t="s">
        <v>710</v>
      </c>
      <c r="J1530" s="11">
        <v>69128</v>
      </c>
      <c r="K1530" s="12"/>
      <c r="L1530" s="10">
        <v>6</v>
      </c>
      <c r="M1530" s="36">
        <v>156</v>
      </c>
      <c r="N1530" s="33" t="s">
        <v>245</v>
      </c>
      <c r="O1530" s="30">
        <v>28.33</v>
      </c>
      <c r="P1530" s="13">
        <v>33.340000000000003</v>
      </c>
      <c r="Q1530" s="13">
        <v>32.69</v>
      </c>
      <c r="R1530" s="14">
        <v>0.12974051896207686</v>
      </c>
      <c r="S1530" s="15">
        <v>20.23952095808399</v>
      </c>
      <c r="T1530" s="22">
        <v>4.63952095808399</v>
      </c>
      <c r="U1530" s="23">
        <v>1.3528</v>
      </c>
      <c r="V1530" s="24">
        <v>1.3386</v>
      </c>
      <c r="W1530" s="25">
        <v>1.1842159999999999E-2</v>
      </c>
      <c r="X1530" s="26">
        <v>1.3607619633027538E-2</v>
      </c>
      <c r="Y1530" s="16">
        <v>1.8473769599999998</v>
      </c>
    </row>
    <row r="1531" spans="2:25" ht="20.100000000000001" customHeight="1" x14ac:dyDescent="0.25">
      <c r="B1531" s="21">
        <v>4731</v>
      </c>
      <c r="C1531" s="10" t="s">
        <v>1165</v>
      </c>
      <c r="D1531" s="10" t="s">
        <v>92</v>
      </c>
      <c r="E1531" s="10" t="s">
        <v>124</v>
      </c>
      <c r="F1531" s="10" t="s">
        <v>124</v>
      </c>
      <c r="G1531" s="9" t="s">
        <v>1166</v>
      </c>
      <c r="H1531" s="34" t="s">
        <v>737</v>
      </c>
      <c r="I1531" s="10" t="s">
        <v>290</v>
      </c>
      <c r="J1531" s="11">
        <v>69048</v>
      </c>
      <c r="K1531" s="12"/>
      <c r="L1531" s="10">
        <v>4</v>
      </c>
      <c r="M1531" s="36">
        <v>98</v>
      </c>
      <c r="N1531" s="33" t="s">
        <v>245</v>
      </c>
      <c r="O1531" s="30">
        <v>35.83</v>
      </c>
      <c r="P1531" s="13">
        <v>40.85</v>
      </c>
      <c r="Q1531" s="13">
        <v>40.14</v>
      </c>
      <c r="R1531" s="14">
        <v>0.14143426294820724</v>
      </c>
      <c r="S1531" s="15">
        <v>13.860557768924309</v>
      </c>
      <c r="T1531" s="22">
        <v>4.0605577689243093</v>
      </c>
      <c r="U1531" s="23">
        <v>1.3092999999999999</v>
      </c>
      <c r="V1531" s="24">
        <v>1.3222</v>
      </c>
      <c r="W1531" s="25">
        <v>1.184175E-2</v>
      </c>
      <c r="X1531" s="26">
        <v>1.3792479118329468E-2</v>
      </c>
      <c r="Y1531" s="16">
        <v>1.1604915</v>
      </c>
    </row>
    <row r="1532" spans="2:25" ht="20.100000000000001" customHeight="1" x14ac:dyDescent="0.25">
      <c r="B1532" s="21">
        <v>4829</v>
      </c>
      <c r="C1532" s="10" t="s">
        <v>97</v>
      </c>
      <c r="D1532" s="10" t="s">
        <v>93</v>
      </c>
      <c r="E1532" s="10" t="s">
        <v>94</v>
      </c>
      <c r="F1532" s="10" t="s">
        <v>94</v>
      </c>
      <c r="G1532" s="9" t="s">
        <v>182</v>
      </c>
      <c r="H1532" s="34" t="s">
        <v>875</v>
      </c>
      <c r="I1532" s="10" t="s">
        <v>238</v>
      </c>
      <c r="J1532" s="11">
        <v>79434</v>
      </c>
      <c r="K1532" s="12"/>
      <c r="L1532" s="10">
        <v>1</v>
      </c>
      <c r="M1532" s="36">
        <v>26.6</v>
      </c>
      <c r="N1532" s="33" t="s">
        <v>245</v>
      </c>
      <c r="O1532" s="30">
        <v>27.77</v>
      </c>
      <c r="P1532" s="13">
        <v>32.78</v>
      </c>
      <c r="Q1532" s="13">
        <v>31.85</v>
      </c>
      <c r="R1532" s="14">
        <v>0.18562874251496994</v>
      </c>
      <c r="S1532" s="15">
        <v>4.9377245508982011</v>
      </c>
      <c r="T1532" s="22">
        <v>2.2777245508982005</v>
      </c>
      <c r="U1532" s="23">
        <v>1.2704</v>
      </c>
      <c r="V1532" s="24">
        <v>1.3036000000000001</v>
      </c>
      <c r="W1532" s="25">
        <v>1.1840399999999999E-2</v>
      </c>
      <c r="X1532" s="26">
        <v>1.453931470588235E-2</v>
      </c>
      <c r="Y1532" s="16">
        <v>0.31495464000000001</v>
      </c>
    </row>
    <row r="1533" spans="2:25" ht="20.100000000000001" customHeight="1" x14ac:dyDescent="0.25">
      <c r="B1533" s="21">
        <v>4710</v>
      </c>
      <c r="C1533" s="10" t="s">
        <v>1079</v>
      </c>
      <c r="D1533" s="10" t="s">
        <v>93</v>
      </c>
      <c r="E1533" s="10" t="s">
        <v>87</v>
      </c>
      <c r="F1533" s="10" t="s">
        <v>88</v>
      </c>
      <c r="G1533" s="9" t="s">
        <v>435</v>
      </c>
      <c r="H1533" s="34" t="s">
        <v>875</v>
      </c>
      <c r="I1533" s="10" t="s">
        <v>236</v>
      </c>
      <c r="J1533" s="11">
        <v>72186</v>
      </c>
      <c r="K1533" s="12"/>
      <c r="L1533" s="10">
        <v>4</v>
      </c>
      <c r="M1533" s="36">
        <v>107</v>
      </c>
      <c r="N1533" s="33" t="s">
        <v>246</v>
      </c>
      <c r="O1533" s="30">
        <v>27.65</v>
      </c>
      <c r="P1533" s="13">
        <v>32.65</v>
      </c>
      <c r="Q1533" s="13">
        <v>31.84</v>
      </c>
      <c r="R1533" s="14">
        <v>0.16199999999999976</v>
      </c>
      <c r="S1533" s="15">
        <v>17.333999999999975</v>
      </c>
      <c r="T1533" s="22">
        <v>6.6339999999999728</v>
      </c>
      <c r="U1533" s="23">
        <v>1.3560000000000001</v>
      </c>
      <c r="V1533" s="24">
        <v>1.3349</v>
      </c>
      <c r="W1533" s="25">
        <v>1.183996E-2</v>
      </c>
      <c r="X1533" s="26">
        <v>1.4128830548926009E-2</v>
      </c>
      <c r="Y1533" s="16">
        <v>1.26687572</v>
      </c>
    </row>
    <row r="1534" spans="2:25" ht="20.100000000000001" customHeight="1" x14ac:dyDescent="0.25">
      <c r="B1534" s="21">
        <v>4834</v>
      </c>
      <c r="C1534" s="10" t="s">
        <v>348</v>
      </c>
      <c r="D1534" s="10" t="s">
        <v>92</v>
      </c>
      <c r="E1534" s="10" t="s">
        <v>99</v>
      </c>
      <c r="F1534" s="10" t="s">
        <v>349</v>
      </c>
      <c r="G1534" s="9" t="s">
        <v>350</v>
      </c>
      <c r="H1534" s="34" t="s">
        <v>863</v>
      </c>
      <c r="I1534" s="10" t="s">
        <v>1016</v>
      </c>
      <c r="J1534" s="11">
        <v>73879</v>
      </c>
      <c r="K1534" s="12"/>
      <c r="L1534" s="10">
        <v>10</v>
      </c>
      <c r="M1534" s="36">
        <v>258</v>
      </c>
      <c r="N1534" s="33" t="s">
        <v>245</v>
      </c>
      <c r="O1534" s="30">
        <v>29.28</v>
      </c>
      <c r="P1534" s="13">
        <v>34.28</v>
      </c>
      <c r="Q1534" s="13">
        <v>33.64</v>
      </c>
      <c r="R1534" s="14">
        <v>0.12800000000000011</v>
      </c>
      <c r="S1534" s="15">
        <v>33.024000000000029</v>
      </c>
      <c r="T1534" s="22">
        <v>7.2240000000000277</v>
      </c>
      <c r="U1534" s="23">
        <v>1.2778</v>
      </c>
      <c r="V1534" s="24">
        <v>1.2961</v>
      </c>
      <c r="W1534" s="25">
        <v>1.183994E-2</v>
      </c>
      <c r="X1534" s="26">
        <v>1.3577912844036699E-2</v>
      </c>
      <c r="Y1534" s="16">
        <v>3.05470452</v>
      </c>
    </row>
    <row r="1535" spans="2:25" ht="20.100000000000001" customHeight="1" x14ac:dyDescent="0.25">
      <c r="B1535" s="21">
        <v>4651</v>
      </c>
      <c r="C1535" s="10" t="s">
        <v>162</v>
      </c>
      <c r="D1535" s="10" t="s">
        <v>93</v>
      </c>
      <c r="E1535" s="10"/>
      <c r="F1535" s="10"/>
      <c r="G1535" s="9" t="s">
        <v>186</v>
      </c>
      <c r="H1535" s="34" t="s">
        <v>239</v>
      </c>
      <c r="I1535" s="10"/>
      <c r="J1535" s="11"/>
      <c r="K1535" s="12"/>
      <c r="L1535" s="10">
        <v>4</v>
      </c>
      <c r="M1535" s="36">
        <v>109.8</v>
      </c>
      <c r="N1535" s="33" t="s">
        <v>245</v>
      </c>
      <c r="O1535" s="30">
        <v>29.13</v>
      </c>
      <c r="P1535" s="13">
        <v>34.15</v>
      </c>
      <c r="Q1535" s="13">
        <v>33.35</v>
      </c>
      <c r="R1535" s="14">
        <v>0.15936254980079625</v>
      </c>
      <c r="S1535" s="15">
        <v>17.498007968127428</v>
      </c>
      <c r="T1535" s="22">
        <v>6.5180079681274279</v>
      </c>
      <c r="U1535" s="23">
        <v>1.3533999999999999</v>
      </c>
      <c r="V1535" s="24">
        <v>1.3373999999999999</v>
      </c>
      <c r="W1535" s="25">
        <v>1.1839519999999999E-2</v>
      </c>
      <c r="X1535" s="26">
        <v>1.4083978767772501E-2</v>
      </c>
      <c r="Y1535" s="16">
        <v>1.2999792959999998</v>
      </c>
    </row>
    <row r="1536" spans="2:25" ht="20.100000000000001" customHeight="1" x14ac:dyDescent="0.25">
      <c r="B1536" s="21">
        <v>4750</v>
      </c>
      <c r="C1536" s="10" t="s">
        <v>95</v>
      </c>
      <c r="D1536" s="10" t="s">
        <v>93</v>
      </c>
      <c r="E1536" s="10" t="s">
        <v>94</v>
      </c>
      <c r="F1536" s="10" t="s">
        <v>94</v>
      </c>
      <c r="G1536" s="9" t="s">
        <v>180</v>
      </c>
      <c r="H1536" s="34" t="s">
        <v>875</v>
      </c>
      <c r="I1536" s="10" t="s">
        <v>238</v>
      </c>
      <c r="J1536" s="11">
        <v>79420</v>
      </c>
      <c r="K1536" s="12"/>
      <c r="L1536" s="10">
        <v>4</v>
      </c>
      <c r="M1536" s="36">
        <v>143.9</v>
      </c>
      <c r="N1536" s="33" t="s">
        <v>245</v>
      </c>
      <c r="O1536" s="30">
        <v>28.64</v>
      </c>
      <c r="P1536" s="13">
        <v>33.64</v>
      </c>
      <c r="Q1536" s="13">
        <v>33.01</v>
      </c>
      <c r="R1536" s="14">
        <v>0.1260000000000005</v>
      </c>
      <c r="S1536" s="15">
        <v>18.131400000000074</v>
      </c>
      <c r="T1536" s="22">
        <v>3.7414000000000716</v>
      </c>
      <c r="U1536" s="23">
        <v>1.3199000000000001</v>
      </c>
      <c r="V1536" s="24">
        <v>1.3109999999999999</v>
      </c>
      <c r="W1536" s="25">
        <v>1.183905E-2</v>
      </c>
      <c r="X1536" s="26">
        <v>1.3545823798627012E-2</v>
      </c>
      <c r="Y1536" s="16">
        <v>1.7036392950000001</v>
      </c>
    </row>
    <row r="1537" spans="2:25" ht="20.100000000000001" customHeight="1" x14ac:dyDescent="0.25">
      <c r="B1537" s="21">
        <v>4848</v>
      </c>
      <c r="C1537" s="10" t="s">
        <v>60</v>
      </c>
      <c r="D1537" s="10" t="s">
        <v>92</v>
      </c>
      <c r="E1537" s="10" t="s">
        <v>274</v>
      </c>
      <c r="F1537" s="10" t="s">
        <v>109</v>
      </c>
      <c r="G1537" s="9" t="s">
        <v>143</v>
      </c>
      <c r="H1537" s="34" t="s">
        <v>990</v>
      </c>
      <c r="I1537" s="10" t="s">
        <v>218</v>
      </c>
      <c r="J1537" s="11">
        <v>84414</v>
      </c>
      <c r="K1537" s="12"/>
      <c r="L1537" s="10">
        <v>14</v>
      </c>
      <c r="M1537" s="36">
        <v>461</v>
      </c>
      <c r="N1537" s="33" t="s">
        <v>245</v>
      </c>
      <c r="O1537" s="30">
        <v>28.18</v>
      </c>
      <c r="P1537" s="13">
        <v>33.19</v>
      </c>
      <c r="Q1537" s="13">
        <v>32.21</v>
      </c>
      <c r="R1537" s="14">
        <v>0.19560878243512919</v>
      </c>
      <c r="S1537" s="15">
        <v>90.175648702594557</v>
      </c>
      <c r="T1537" s="22">
        <v>44.075648702594556</v>
      </c>
      <c r="U1537" s="23">
        <v>1.3301000000000001</v>
      </c>
      <c r="V1537" s="24">
        <v>1.3301000000000001</v>
      </c>
      <c r="W1537" s="25">
        <v>1.183789E-2</v>
      </c>
      <c r="X1537" s="26">
        <v>1.4716582853598004E-2</v>
      </c>
      <c r="Y1537" s="16">
        <v>5.4572672899999999</v>
      </c>
    </row>
    <row r="1538" spans="2:25" ht="20.100000000000001" customHeight="1" x14ac:dyDescent="0.25">
      <c r="B1538" s="21">
        <v>4860</v>
      </c>
      <c r="C1538" s="10" t="s">
        <v>1022</v>
      </c>
      <c r="D1538" s="10" t="s">
        <v>92</v>
      </c>
      <c r="E1538" s="10" t="s">
        <v>122</v>
      </c>
      <c r="F1538" s="10" t="s">
        <v>74</v>
      </c>
      <c r="G1538" s="9" t="s">
        <v>951</v>
      </c>
      <c r="H1538" s="34" t="s">
        <v>990</v>
      </c>
      <c r="I1538" s="10" t="s">
        <v>286</v>
      </c>
      <c r="J1538" s="11">
        <v>75729</v>
      </c>
      <c r="K1538" s="12"/>
      <c r="L1538" s="10">
        <v>3</v>
      </c>
      <c r="M1538" s="36">
        <v>76.3</v>
      </c>
      <c r="N1538" s="33" t="s">
        <v>245</v>
      </c>
      <c r="O1538" s="30">
        <v>35.24</v>
      </c>
      <c r="P1538" s="13">
        <v>40.25</v>
      </c>
      <c r="Q1538" s="13">
        <v>39.5</v>
      </c>
      <c r="R1538" s="14">
        <v>0.14970059880239528</v>
      </c>
      <c r="S1538" s="15">
        <v>11.422155688622759</v>
      </c>
      <c r="T1538" s="22">
        <v>3.7921556886227594</v>
      </c>
      <c r="U1538" s="23">
        <v>1.3158000000000001</v>
      </c>
      <c r="V1538" s="24">
        <v>1.3441000000000001</v>
      </c>
      <c r="W1538" s="25">
        <v>1.1836555000000002E-2</v>
      </c>
      <c r="X1538" s="26">
        <v>1.3920455528169017E-2</v>
      </c>
      <c r="Y1538" s="16">
        <v>0.90312914650000009</v>
      </c>
    </row>
    <row r="1539" spans="2:25" ht="20.100000000000001" customHeight="1" x14ac:dyDescent="0.25">
      <c r="B1539" s="21">
        <v>4664</v>
      </c>
      <c r="C1539" s="10" t="s">
        <v>496</v>
      </c>
      <c r="D1539" s="10" t="s">
        <v>363</v>
      </c>
      <c r="E1539" s="10"/>
      <c r="F1539" s="10" t="s">
        <v>496</v>
      </c>
      <c r="G1539" s="9" t="s">
        <v>497</v>
      </c>
      <c r="H1539" s="34"/>
      <c r="I1539" s="10"/>
      <c r="J1539" s="11"/>
      <c r="K1539" s="12"/>
      <c r="L1539" s="10">
        <v>2</v>
      </c>
      <c r="M1539" s="36">
        <v>35</v>
      </c>
      <c r="N1539" s="33" t="s">
        <v>245</v>
      </c>
      <c r="O1539" s="30">
        <v>28.99</v>
      </c>
      <c r="P1539" s="13">
        <v>34</v>
      </c>
      <c r="Q1539" s="13">
        <v>33.22</v>
      </c>
      <c r="R1539" s="14">
        <v>0.15568862275449119</v>
      </c>
      <c r="S1539" s="15">
        <v>5.4491017964071915</v>
      </c>
      <c r="T1539" s="22">
        <v>1.9491017964071915</v>
      </c>
      <c r="U1539" s="23">
        <v>1.3486</v>
      </c>
      <c r="V1539" s="24">
        <v>1.3414999999999999</v>
      </c>
      <c r="W1539" s="25">
        <v>1.1836440000000002E-2</v>
      </c>
      <c r="X1539" s="26">
        <v>1.4019045957446812E-2</v>
      </c>
      <c r="Y1539" s="16">
        <v>0.41427540000000007</v>
      </c>
    </row>
    <row r="1540" spans="2:25" ht="20.100000000000001" customHeight="1" x14ac:dyDescent="0.25">
      <c r="B1540" s="21">
        <v>4890</v>
      </c>
      <c r="C1540" s="10" t="s">
        <v>438</v>
      </c>
      <c r="D1540" s="10" t="s">
        <v>93</v>
      </c>
      <c r="E1540" s="10" t="s">
        <v>94</v>
      </c>
      <c r="F1540" s="10" t="s">
        <v>164</v>
      </c>
      <c r="G1540" s="9" t="s">
        <v>439</v>
      </c>
      <c r="H1540" s="34" t="s">
        <v>875</v>
      </c>
      <c r="I1540" s="10" t="s">
        <v>812</v>
      </c>
      <c r="J1540" s="11">
        <v>75083</v>
      </c>
      <c r="K1540" s="12"/>
      <c r="L1540" s="10">
        <v>8</v>
      </c>
      <c r="M1540" s="36">
        <v>217</v>
      </c>
      <c r="N1540" s="33" t="s">
        <v>245</v>
      </c>
      <c r="O1540" s="30">
        <v>29.12</v>
      </c>
      <c r="P1540" s="13">
        <v>34.159999999999997</v>
      </c>
      <c r="Q1540" s="13">
        <v>33.53</v>
      </c>
      <c r="R1540" s="14">
        <v>0.12499999999999921</v>
      </c>
      <c r="S1540" s="15">
        <v>27.124999999999829</v>
      </c>
      <c r="T1540" s="22">
        <v>5.4249999999998275</v>
      </c>
      <c r="U1540" s="23">
        <v>1.3428</v>
      </c>
      <c r="V1540" s="24">
        <v>1.3169999999999999</v>
      </c>
      <c r="W1540" s="25">
        <v>1.183611E-2</v>
      </c>
      <c r="X1540" s="26">
        <v>1.3526982857142846E-2</v>
      </c>
      <c r="Y1540" s="16">
        <v>2.5684358700000001</v>
      </c>
    </row>
    <row r="1541" spans="2:25" ht="20.100000000000001" customHeight="1" x14ac:dyDescent="0.25">
      <c r="B1541" s="21">
        <v>4662</v>
      </c>
      <c r="C1541" s="10" t="s">
        <v>372</v>
      </c>
      <c r="D1541" s="10" t="s">
        <v>247</v>
      </c>
      <c r="E1541" s="10"/>
      <c r="F1541" s="10" t="s">
        <v>374</v>
      </c>
      <c r="G1541" s="9" t="s">
        <v>375</v>
      </c>
      <c r="H1541" s="34" t="s">
        <v>457</v>
      </c>
      <c r="I1541" s="10"/>
      <c r="J1541" s="11"/>
      <c r="K1541" s="12"/>
      <c r="L1541" s="10">
        <v>5</v>
      </c>
      <c r="M1541" s="36">
        <v>108</v>
      </c>
      <c r="N1541" s="33" t="s">
        <v>245</v>
      </c>
      <c r="O1541" s="30">
        <v>29.18</v>
      </c>
      <c r="P1541" s="13">
        <v>34.19</v>
      </c>
      <c r="Q1541" s="13">
        <v>33.36</v>
      </c>
      <c r="R1541" s="14">
        <v>0.16566866267465041</v>
      </c>
      <c r="S1541" s="15">
        <v>17.892215568862245</v>
      </c>
      <c r="T1541" s="22">
        <v>7.0922155688622439</v>
      </c>
      <c r="U1541" s="23">
        <v>1.3332999999999999</v>
      </c>
      <c r="V1541" s="24">
        <v>1.3567</v>
      </c>
      <c r="W1541" s="25">
        <v>1.1835999999999999E-2</v>
      </c>
      <c r="X1541" s="26">
        <v>1.4186210526315784E-2</v>
      </c>
      <c r="Y1541" s="16">
        <v>1.2782879999999999</v>
      </c>
    </row>
    <row r="1542" spans="2:25" ht="20.100000000000001" customHeight="1" x14ac:dyDescent="0.25">
      <c r="B1542" s="21">
        <v>4713</v>
      </c>
      <c r="C1542" s="10" t="s">
        <v>1108</v>
      </c>
      <c r="D1542" s="10" t="s">
        <v>575</v>
      </c>
      <c r="E1542" s="10" t="s">
        <v>576</v>
      </c>
      <c r="F1542" s="10" t="s">
        <v>576</v>
      </c>
      <c r="G1542" s="9" t="s">
        <v>577</v>
      </c>
      <c r="H1542" s="34" t="s">
        <v>1109</v>
      </c>
      <c r="I1542" s="10" t="s">
        <v>1109</v>
      </c>
      <c r="J1542" s="11">
        <v>34662</v>
      </c>
      <c r="K1542" s="12"/>
      <c r="L1542" s="10">
        <v>9</v>
      </c>
      <c r="M1542" s="36">
        <v>210</v>
      </c>
      <c r="N1542" s="33" t="s">
        <v>245</v>
      </c>
      <c r="O1542" s="30">
        <v>28.96</v>
      </c>
      <c r="P1542" s="13">
        <v>33.97</v>
      </c>
      <c r="Q1542" s="13">
        <v>33.32</v>
      </c>
      <c r="R1542" s="14">
        <v>0.12974051896207561</v>
      </c>
      <c r="S1542" s="15">
        <v>27.245508982035879</v>
      </c>
      <c r="T1542" s="22">
        <v>6.2455089820358776</v>
      </c>
      <c r="U1542" s="23">
        <v>1.3211999999999999</v>
      </c>
      <c r="V1542" s="24">
        <v>1.3686</v>
      </c>
      <c r="W1542" s="25">
        <v>1.1835119999999999E-2</v>
      </c>
      <c r="X1542" s="26">
        <v>1.3599530091743115E-2</v>
      </c>
      <c r="Y1542" s="16">
        <v>2.4853752</v>
      </c>
    </row>
    <row r="1543" spans="2:25" ht="20.100000000000001" customHeight="1" x14ac:dyDescent="0.25">
      <c r="B1543" s="21">
        <v>4850</v>
      </c>
      <c r="C1543" s="10" t="s">
        <v>1074</v>
      </c>
      <c r="D1543" s="10" t="s">
        <v>92</v>
      </c>
      <c r="E1543" s="10" t="s">
        <v>124</v>
      </c>
      <c r="F1543" s="10" t="s">
        <v>294</v>
      </c>
      <c r="G1543" s="9" t="s">
        <v>1075</v>
      </c>
      <c r="H1543" s="34" t="s">
        <v>990</v>
      </c>
      <c r="I1543" s="10" t="s">
        <v>490</v>
      </c>
      <c r="J1543" s="11">
        <v>68949</v>
      </c>
      <c r="K1543" s="12"/>
      <c r="L1543" s="10">
        <v>7</v>
      </c>
      <c r="M1543" s="36">
        <v>159.6</v>
      </c>
      <c r="N1543" s="33" t="s">
        <v>245</v>
      </c>
      <c r="O1543" s="30">
        <v>29.06</v>
      </c>
      <c r="P1543" s="13">
        <v>34.090000000000003</v>
      </c>
      <c r="Q1543" s="13">
        <v>33.42</v>
      </c>
      <c r="R1543" s="14">
        <v>0.13320079522862843</v>
      </c>
      <c r="S1543" s="15">
        <v>21.258846918489098</v>
      </c>
      <c r="T1543" s="22">
        <v>5.2988469184890965</v>
      </c>
      <c r="U1543" s="23">
        <v>1.3344</v>
      </c>
      <c r="V1543" s="24">
        <v>1.3250999999999999</v>
      </c>
      <c r="W1543" s="25">
        <v>1.1834774999999999E-2</v>
      </c>
      <c r="X1543" s="26">
        <v>1.3653421616972479E-2</v>
      </c>
      <c r="Y1543" s="16">
        <v>1.8888300899999997</v>
      </c>
    </row>
    <row r="1544" spans="2:25" ht="20.100000000000001" customHeight="1" x14ac:dyDescent="0.25">
      <c r="B1544" s="21">
        <v>4844</v>
      </c>
      <c r="C1544" s="10" t="s">
        <v>634</v>
      </c>
      <c r="D1544" s="10" t="s">
        <v>92</v>
      </c>
      <c r="E1544" s="10" t="s">
        <v>122</v>
      </c>
      <c r="F1544" s="10" t="s">
        <v>76</v>
      </c>
      <c r="G1544" s="9" t="s">
        <v>152</v>
      </c>
      <c r="H1544" s="34" t="s">
        <v>990</v>
      </c>
      <c r="I1544" s="10" t="s">
        <v>228</v>
      </c>
      <c r="J1544" s="11">
        <v>74425</v>
      </c>
      <c r="K1544" s="12"/>
      <c r="L1544" s="10">
        <v>2</v>
      </c>
      <c r="M1544" s="36">
        <v>59</v>
      </c>
      <c r="N1544" s="33" t="s">
        <v>245</v>
      </c>
      <c r="O1544" s="30">
        <v>28.43</v>
      </c>
      <c r="P1544" s="13">
        <v>33.43</v>
      </c>
      <c r="Q1544" s="13">
        <v>32.31</v>
      </c>
      <c r="R1544" s="14">
        <v>0.22399999999999948</v>
      </c>
      <c r="S1544" s="15">
        <v>13.215999999999969</v>
      </c>
      <c r="T1544" s="22">
        <v>7.3159999999999688</v>
      </c>
      <c r="U1544" s="23">
        <v>1.3352999999999999</v>
      </c>
      <c r="V1544" s="24">
        <v>1.3240000000000001</v>
      </c>
      <c r="W1544" s="25">
        <v>1.1833884999999999E-2</v>
      </c>
      <c r="X1544" s="26">
        <v>1.52498518041237E-2</v>
      </c>
      <c r="Y1544" s="16">
        <v>0.69819921499999993</v>
      </c>
    </row>
    <row r="1545" spans="2:25" ht="20.100000000000001" customHeight="1" x14ac:dyDescent="0.25">
      <c r="B1545" s="21">
        <v>4714</v>
      </c>
      <c r="C1545" s="10" t="s">
        <v>49</v>
      </c>
      <c r="D1545" s="10" t="s">
        <v>92</v>
      </c>
      <c r="E1545" s="10" t="s">
        <v>99</v>
      </c>
      <c r="F1545" s="10" t="s">
        <v>105</v>
      </c>
      <c r="G1545" s="9" t="s">
        <v>139</v>
      </c>
      <c r="H1545" s="34" t="s">
        <v>863</v>
      </c>
      <c r="I1545" s="10" t="s">
        <v>212</v>
      </c>
      <c r="J1545" s="11">
        <v>73338</v>
      </c>
      <c r="K1545" s="12"/>
      <c r="L1545" s="10">
        <v>2</v>
      </c>
      <c r="M1545" s="36">
        <v>52</v>
      </c>
      <c r="N1545" s="33" t="s">
        <v>245</v>
      </c>
      <c r="O1545" s="30">
        <v>35.659999999999997</v>
      </c>
      <c r="P1545" s="13">
        <v>40.659999999999997</v>
      </c>
      <c r="Q1545" s="13">
        <v>39.89</v>
      </c>
      <c r="R1545" s="14">
        <v>0.15399999999999919</v>
      </c>
      <c r="S1545" s="15">
        <v>8.0079999999999583</v>
      </c>
      <c r="T1545" s="22">
        <v>2.8079999999999576</v>
      </c>
      <c r="U1545" s="23">
        <v>1.3085</v>
      </c>
      <c r="V1545" s="24">
        <v>1.3211999999999999</v>
      </c>
      <c r="W1545" s="25">
        <v>1.1833649999999999E-2</v>
      </c>
      <c r="X1545" s="26">
        <v>1.3987765957446795E-2</v>
      </c>
      <c r="Y1545" s="16">
        <v>0.61534979999999995</v>
      </c>
    </row>
    <row r="1546" spans="2:25" ht="20.100000000000001" customHeight="1" x14ac:dyDescent="0.25">
      <c r="B1546" s="21">
        <v>4802</v>
      </c>
      <c r="C1546" s="10" t="s">
        <v>159</v>
      </c>
      <c r="D1546" s="10" t="s">
        <v>93</v>
      </c>
      <c r="E1546" s="10" t="s">
        <v>94</v>
      </c>
      <c r="F1546" s="10" t="s">
        <v>161</v>
      </c>
      <c r="G1546" s="9" t="s">
        <v>184</v>
      </c>
      <c r="H1546" s="34" t="s">
        <v>875</v>
      </c>
      <c r="I1546" s="10" t="s">
        <v>239</v>
      </c>
      <c r="J1546" s="11">
        <v>76674</v>
      </c>
      <c r="K1546" s="12"/>
      <c r="L1546" s="10">
        <v>3</v>
      </c>
      <c r="M1546" s="36">
        <v>85</v>
      </c>
      <c r="N1546" s="33" t="s">
        <v>245</v>
      </c>
      <c r="O1546" s="30">
        <v>34.94</v>
      </c>
      <c r="P1546" s="13">
        <v>39.97</v>
      </c>
      <c r="Q1546" s="13">
        <v>39.35</v>
      </c>
      <c r="R1546" s="14">
        <v>0.12326043737574499</v>
      </c>
      <c r="S1546" s="15">
        <v>10.477137176938324</v>
      </c>
      <c r="T1546" s="22">
        <v>1.9771371769383237</v>
      </c>
      <c r="U1546" s="23">
        <v>1.2883599999999999</v>
      </c>
      <c r="V1546" s="24">
        <v>1.2841</v>
      </c>
      <c r="W1546" s="25">
        <v>1.1833316E-2</v>
      </c>
      <c r="X1546" s="26">
        <v>1.3496956798185933E-2</v>
      </c>
      <c r="Y1546" s="16">
        <v>1.00583186</v>
      </c>
    </row>
    <row r="1547" spans="2:25" ht="20.100000000000001" customHeight="1" x14ac:dyDescent="0.25">
      <c r="B1547" s="21">
        <v>4731</v>
      </c>
      <c r="C1547" s="10" t="s">
        <v>1203</v>
      </c>
      <c r="D1547" s="10" t="s">
        <v>92</v>
      </c>
      <c r="E1547" s="10" t="s">
        <v>124</v>
      </c>
      <c r="F1547" s="10" t="s">
        <v>124</v>
      </c>
      <c r="G1547" s="9" t="s">
        <v>1204</v>
      </c>
      <c r="H1547" s="34" t="s">
        <v>737</v>
      </c>
      <c r="I1547" s="10" t="s">
        <v>290</v>
      </c>
      <c r="J1547" s="11">
        <v>69048</v>
      </c>
      <c r="K1547" s="12"/>
      <c r="L1547" s="10">
        <v>3</v>
      </c>
      <c r="M1547" s="36">
        <v>75.599999999999994</v>
      </c>
      <c r="N1547" s="33" t="s">
        <v>245</v>
      </c>
      <c r="O1547" s="30">
        <v>28.32</v>
      </c>
      <c r="P1547" s="13">
        <v>33.340000000000003</v>
      </c>
      <c r="Q1547" s="13">
        <v>32.72</v>
      </c>
      <c r="R1547" s="14">
        <v>0.12350597609561836</v>
      </c>
      <c r="S1547" s="15">
        <v>9.3370517928287473</v>
      </c>
      <c r="T1547" s="22">
        <v>1.7770517928287477</v>
      </c>
      <c r="U1547" s="23">
        <v>1.302</v>
      </c>
      <c r="V1547" s="24">
        <v>1.3274999999999999</v>
      </c>
      <c r="W1547" s="25">
        <v>1.1832750000000001E-2</v>
      </c>
      <c r="X1547" s="26">
        <v>1.3500092045454559E-2</v>
      </c>
      <c r="Y1547" s="16">
        <v>0.89455590000000007</v>
      </c>
    </row>
    <row r="1548" spans="2:25" ht="20.100000000000001" customHeight="1" x14ac:dyDescent="0.25">
      <c r="B1548" s="21">
        <v>4715</v>
      </c>
      <c r="C1548" s="10" t="s">
        <v>61</v>
      </c>
      <c r="D1548" s="10" t="s">
        <v>92</v>
      </c>
      <c r="E1548" s="10" t="s">
        <v>274</v>
      </c>
      <c r="F1548" s="10" t="s">
        <v>110</v>
      </c>
      <c r="G1548" s="9" t="s">
        <v>144</v>
      </c>
      <c r="H1548" s="34" t="s">
        <v>737</v>
      </c>
      <c r="I1548" s="10" t="s">
        <v>1124</v>
      </c>
      <c r="J1548" s="11">
        <v>80068</v>
      </c>
      <c r="K1548" s="12"/>
      <c r="L1548" s="10">
        <v>18</v>
      </c>
      <c r="M1548" s="36">
        <v>510</v>
      </c>
      <c r="N1548" s="33" t="s">
        <v>245</v>
      </c>
      <c r="O1548" s="30">
        <v>27.52</v>
      </c>
      <c r="P1548" s="13">
        <v>32.520000000000003</v>
      </c>
      <c r="Q1548" s="13">
        <v>32</v>
      </c>
      <c r="R1548" s="14">
        <v>0.10400000000000055</v>
      </c>
      <c r="S1548" s="15">
        <v>53.040000000000283</v>
      </c>
      <c r="T1548" s="22">
        <v>2.040000000000278</v>
      </c>
      <c r="U1548" s="23">
        <v>1.3255999999999999</v>
      </c>
      <c r="V1548" s="24">
        <v>1.3035000000000001</v>
      </c>
      <c r="W1548" s="25">
        <v>1.1830950000000002E-2</v>
      </c>
      <c r="X1548" s="26">
        <v>1.3204185267857152E-2</v>
      </c>
      <c r="Y1548" s="16">
        <v>6.0337845000000012</v>
      </c>
    </row>
    <row r="1549" spans="2:25" ht="20.100000000000001" customHeight="1" x14ac:dyDescent="0.25">
      <c r="B1549" s="21">
        <v>4792</v>
      </c>
      <c r="C1549" s="10" t="s">
        <v>458</v>
      </c>
      <c r="D1549" s="10" t="s">
        <v>247</v>
      </c>
      <c r="E1549" s="10" t="s">
        <v>373</v>
      </c>
      <c r="F1549" s="10" t="s">
        <v>458</v>
      </c>
      <c r="G1549" s="9" t="s">
        <v>460</v>
      </c>
      <c r="H1549" s="34" t="s">
        <v>850</v>
      </c>
      <c r="I1549" s="10" t="s">
        <v>514</v>
      </c>
      <c r="J1549" s="11">
        <v>30128</v>
      </c>
      <c r="K1549" s="12"/>
      <c r="L1549" s="10">
        <v>14</v>
      </c>
      <c r="M1549" s="36">
        <v>334</v>
      </c>
      <c r="N1549" s="33" t="s">
        <v>245</v>
      </c>
      <c r="O1549" s="30">
        <v>35.06</v>
      </c>
      <c r="P1549" s="13">
        <v>40.07</v>
      </c>
      <c r="Q1549" s="13">
        <v>39.49</v>
      </c>
      <c r="R1549" s="14">
        <v>0.115768463073852</v>
      </c>
      <c r="S1549" s="15">
        <v>38.666666666666565</v>
      </c>
      <c r="T1549" s="22">
        <v>5.2666666666665645</v>
      </c>
      <c r="U1549" s="23">
        <v>1.3325</v>
      </c>
      <c r="V1549" s="24">
        <v>1.2965</v>
      </c>
      <c r="W1549" s="25">
        <v>1.1830499999999999E-2</v>
      </c>
      <c r="X1549" s="26">
        <v>1.3379414221218956E-2</v>
      </c>
      <c r="Y1549" s="16">
        <v>3.9513869999999995</v>
      </c>
    </row>
    <row r="1550" spans="2:25" ht="20.100000000000001" customHeight="1" x14ac:dyDescent="0.25">
      <c r="B1550" s="21">
        <v>4823</v>
      </c>
      <c r="C1550" s="10" t="s">
        <v>177</v>
      </c>
      <c r="D1550" s="10" t="s">
        <v>93</v>
      </c>
      <c r="E1550" s="10" t="s">
        <v>179</v>
      </c>
      <c r="F1550" s="10" t="s">
        <v>174</v>
      </c>
      <c r="G1550" s="9" t="s">
        <v>196</v>
      </c>
      <c r="H1550" s="34" t="s">
        <v>875</v>
      </c>
      <c r="I1550" s="10" t="s">
        <v>243</v>
      </c>
      <c r="J1550" s="11">
        <v>83074</v>
      </c>
      <c r="K1550" s="12"/>
      <c r="L1550" s="10">
        <v>3</v>
      </c>
      <c r="M1550" s="36">
        <v>98</v>
      </c>
      <c r="N1550" s="33" t="s">
        <v>245</v>
      </c>
      <c r="O1550" s="30">
        <v>35.57</v>
      </c>
      <c r="P1550" s="13">
        <v>40.590000000000003</v>
      </c>
      <c r="Q1550" s="13">
        <v>40.06</v>
      </c>
      <c r="R1550" s="14">
        <v>0.10557768924302804</v>
      </c>
      <c r="S1550" s="15">
        <v>10.346613545816748</v>
      </c>
      <c r="T1550" s="22">
        <v>0.54661354581674781</v>
      </c>
      <c r="U1550" s="23">
        <v>1.2766999999999999</v>
      </c>
      <c r="V1550" s="24">
        <v>1.2949999999999999</v>
      </c>
      <c r="W1550" s="25">
        <v>1.182982E-2</v>
      </c>
      <c r="X1550" s="26">
        <v>1.3226213006681515E-2</v>
      </c>
      <c r="Y1550" s="16">
        <v>1.15932236</v>
      </c>
    </row>
    <row r="1551" spans="2:25" ht="20.100000000000001" customHeight="1" x14ac:dyDescent="0.25">
      <c r="B1551" s="21">
        <v>4659</v>
      </c>
      <c r="C1551" s="10" t="s">
        <v>313</v>
      </c>
      <c r="D1551" s="10" t="s">
        <v>92</v>
      </c>
      <c r="E1551" s="10"/>
      <c r="F1551" s="10"/>
      <c r="G1551" s="9" t="s">
        <v>314</v>
      </c>
      <c r="H1551" s="34" t="s">
        <v>310</v>
      </c>
      <c r="I1551" s="10"/>
      <c r="J1551" s="11"/>
      <c r="K1551" s="12"/>
      <c r="L1551" s="10">
        <v>1</v>
      </c>
      <c r="M1551" s="36">
        <v>25.6</v>
      </c>
      <c r="N1551" s="33" t="s">
        <v>245</v>
      </c>
      <c r="O1551" s="30">
        <v>28.45</v>
      </c>
      <c r="P1551" s="13">
        <v>33.450000000000003</v>
      </c>
      <c r="Q1551" s="13">
        <v>32.619999999999997</v>
      </c>
      <c r="R1551" s="14">
        <v>0.16600000000000095</v>
      </c>
      <c r="S1551" s="15">
        <v>4.2496000000000249</v>
      </c>
      <c r="T1551" s="22">
        <v>1.6896000000000244</v>
      </c>
      <c r="U1551" s="23">
        <v>1.3313999999999999</v>
      </c>
      <c r="V1551" s="24">
        <v>1.3569</v>
      </c>
      <c r="W1551" s="25">
        <v>1.182852E-2</v>
      </c>
      <c r="X1551" s="26">
        <v>1.4182877697841743E-2</v>
      </c>
      <c r="Y1551" s="16">
        <v>0.30281011200000002</v>
      </c>
    </row>
    <row r="1552" spans="2:25" ht="20.100000000000001" customHeight="1" x14ac:dyDescent="0.25">
      <c r="B1552" s="21">
        <v>4894</v>
      </c>
      <c r="C1552" s="10" t="s">
        <v>1675</v>
      </c>
      <c r="D1552" s="10" t="s">
        <v>363</v>
      </c>
      <c r="E1552" s="10" t="s">
        <v>667</v>
      </c>
      <c r="F1552" s="10" t="s">
        <v>668</v>
      </c>
      <c r="G1552" s="9" t="s">
        <v>1676</v>
      </c>
      <c r="H1552" s="34" t="s">
        <v>1677</v>
      </c>
      <c r="I1552" s="10" t="s">
        <v>670</v>
      </c>
      <c r="J1552" s="11">
        <v>52023</v>
      </c>
      <c r="K1552" s="12"/>
      <c r="L1552" s="10">
        <v>4</v>
      </c>
      <c r="M1552" s="36">
        <v>98.8</v>
      </c>
      <c r="N1552" s="33" t="s">
        <v>245</v>
      </c>
      <c r="O1552" s="30">
        <v>36.090000000000003</v>
      </c>
      <c r="P1552" s="13">
        <v>41.1</v>
      </c>
      <c r="Q1552" s="13">
        <v>40.39</v>
      </c>
      <c r="R1552" s="14">
        <v>0.14171656686626768</v>
      </c>
      <c r="S1552" s="15">
        <v>14.001596806387246</v>
      </c>
      <c r="T1552" s="22">
        <v>4.121596806387247</v>
      </c>
      <c r="U1552" s="23">
        <v>1.3069</v>
      </c>
      <c r="V1552" s="24">
        <v>1.3506</v>
      </c>
      <c r="W1552" s="25">
        <v>1.1825875E-2</v>
      </c>
      <c r="X1552" s="26">
        <v>1.3778519476744189E-2</v>
      </c>
      <c r="Y1552" s="16">
        <v>1.1683964499999999</v>
      </c>
    </row>
    <row r="1553" spans="2:25" ht="20.100000000000001" customHeight="1" x14ac:dyDescent="0.25">
      <c r="B1553" s="21">
        <v>4836</v>
      </c>
      <c r="C1553" s="10" t="s">
        <v>62</v>
      </c>
      <c r="D1553" s="10" t="s">
        <v>92</v>
      </c>
      <c r="E1553" s="10" t="s">
        <v>274</v>
      </c>
      <c r="F1553" s="10" t="s">
        <v>111</v>
      </c>
      <c r="G1553" s="9" t="s">
        <v>145</v>
      </c>
      <c r="H1553" s="34" t="s">
        <v>1551</v>
      </c>
      <c r="I1553" s="10" t="s">
        <v>1552</v>
      </c>
      <c r="J1553" s="11">
        <v>79495</v>
      </c>
      <c r="K1553" s="12"/>
      <c r="L1553" s="10">
        <v>8</v>
      </c>
      <c r="M1553" s="36">
        <v>211.4</v>
      </c>
      <c r="N1553" s="33" t="s">
        <v>245</v>
      </c>
      <c r="O1553" s="30">
        <v>28.7</v>
      </c>
      <c r="P1553" s="13">
        <v>33.75</v>
      </c>
      <c r="Q1553" s="13">
        <v>32.909999999999997</v>
      </c>
      <c r="R1553" s="14">
        <v>0.16633663366336698</v>
      </c>
      <c r="S1553" s="15">
        <v>35.163564356435778</v>
      </c>
      <c r="T1553" s="22">
        <v>14.023564356435779</v>
      </c>
      <c r="U1553" s="23">
        <v>1.2750999999999999</v>
      </c>
      <c r="V1553" s="24">
        <v>1.2957000000000001</v>
      </c>
      <c r="W1553" s="25">
        <v>1.182568E-2</v>
      </c>
      <c r="X1553" s="26">
        <v>1.4185198099762481E-2</v>
      </c>
      <c r="Y1553" s="16">
        <v>2.4999487519999999</v>
      </c>
    </row>
    <row r="1554" spans="2:25" ht="20.100000000000001" customHeight="1" x14ac:dyDescent="0.25">
      <c r="B1554" s="21">
        <v>4691</v>
      </c>
      <c r="C1554" s="10" t="s">
        <v>443</v>
      </c>
      <c r="D1554" s="10" t="s">
        <v>247</v>
      </c>
      <c r="E1554" s="10" t="s">
        <v>444</v>
      </c>
      <c r="F1554" s="10" t="s">
        <v>443</v>
      </c>
      <c r="G1554" s="9" t="s">
        <v>445</v>
      </c>
      <c r="H1554" s="34" t="s">
        <v>848</v>
      </c>
      <c r="I1554" s="10" t="s">
        <v>849</v>
      </c>
      <c r="J1554" s="11">
        <v>33647</v>
      </c>
      <c r="K1554" s="12"/>
      <c r="L1554" s="10">
        <v>15</v>
      </c>
      <c r="M1554" s="36">
        <v>312</v>
      </c>
      <c r="N1554" s="33" t="s">
        <v>245</v>
      </c>
      <c r="O1554" s="30">
        <v>36.19</v>
      </c>
      <c r="P1554" s="13">
        <v>41.2</v>
      </c>
      <c r="Q1554" s="13">
        <v>40.67</v>
      </c>
      <c r="R1554" s="14">
        <v>0.10578842315369273</v>
      </c>
      <c r="S1554" s="15">
        <v>33.005988023952135</v>
      </c>
      <c r="T1554" s="22">
        <v>1.8059880239521306</v>
      </c>
      <c r="U1554" s="23">
        <v>1.3351999999999999</v>
      </c>
      <c r="V1554" s="24">
        <v>1.3521000000000001</v>
      </c>
      <c r="W1554" s="25">
        <v>1.182412E-2</v>
      </c>
      <c r="X1554" s="26">
        <v>1.3222955625000003E-2</v>
      </c>
      <c r="Y1554" s="16">
        <v>3.6891254400000002</v>
      </c>
    </row>
    <row r="1555" spans="2:25" ht="20.100000000000001" customHeight="1" x14ac:dyDescent="0.25">
      <c r="B1555" s="21">
        <v>4841</v>
      </c>
      <c r="C1555" s="10" t="s">
        <v>288</v>
      </c>
      <c r="D1555" s="10" t="s">
        <v>92</v>
      </c>
      <c r="E1555" s="10" t="s">
        <v>274</v>
      </c>
      <c r="F1555" s="10" t="s">
        <v>115</v>
      </c>
      <c r="G1555" s="9" t="s">
        <v>289</v>
      </c>
      <c r="H1555" s="34" t="s">
        <v>990</v>
      </c>
      <c r="I1555" s="10" t="s">
        <v>1097</v>
      </c>
      <c r="J1555" s="11">
        <v>83705</v>
      </c>
      <c r="K1555" s="12"/>
      <c r="L1555" s="10">
        <v>4</v>
      </c>
      <c r="M1555" s="36">
        <v>109</v>
      </c>
      <c r="N1555" s="33" t="s">
        <v>245</v>
      </c>
      <c r="O1555" s="30">
        <v>36.090000000000003</v>
      </c>
      <c r="P1555" s="13">
        <v>41.1</v>
      </c>
      <c r="Q1555" s="13">
        <v>40.14</v>
      </c>
      <c r="R1555" s="14">
        <v>0.1916167664670661</v>
      </c>
      <c r="S1555" s="15">
        <v>20.886227544910206</v>
      </c>
      <c r="T1555" s="22">
        <v>9.9862275449102054</v>
      </c>
      <c r="U1555" s="23">
        <v>1.3158000000000001</v>
      </c>
      <c r="V1555" s="24">
        <v>1.3409</v>
      </c>
      <c r="W1555" s="25">
        <v>1.1822314999999998E-2</v>
      </c>
      <c r="X1555" s="26">
        <v>1.4624641518518519E-2</v>
      </c>
      <c r="Y1555" s="16">
        <v>1.2886323349999997</v>
      </c>
    </row>
    <row r="1556" spans="2:25" ht="20.100000000000001" customHeight="1" x14ac:dyDescent="0.25">
      <c r="B1556" s="21">
        <v>4857</v>
      </c>
      <c r="C1556" s="10" t="s">
        <v>71</v>
      </c>
      <c r="D1556" s="10" t="s">
        <v>92</v>
      </c>
      <c r="E1556" s="10" t="s">
        <v>274</v>
      </c>
      <c r="F1556" s="10" t="s">
        <v>71</v>
      </c>
      <c r="G1556" s="9" t="s">
        <v>149</v>
      </c>
      <c r="H1556" s="34" t="s">
        <v>990</v>
      </c>
      <c r="I1556" s="10" t="s">
        <v>224</v>
      </c>
      <c r="J1556" s="11">
        <v>76296</v>
      </c>
      <c r="K1556" s="12"/>
      <c r="L1556" s="10">
        <v>16</v>
      </c>
      <c r="M1556" s="36">
        <v>424.2</v>
      </c>
      <c r="N1556" s="33" t="s">
        <v>245</v>
      </c>
      <c r="O1556" s="30">
        <v>28.76</v>
      </c>
      <c r="P1556" s="13">
        <v>33.770000000000003</v>
      </c>
      <c r="Q1556" s="13">
        <v>32.950000000000003</v>
      </c>
      <c r="R1556" s="14">
        <v>0.16367265469061876</v>
      </c>
      <c r="S1556" s="15">
        <v>69.429940119760474</v>
      </c>
      <c r="T1556" s="22">
        <v>27.009940119760472</v>
      </c>
      <c r="U1556" s="23">
        <v>1.3109999999999999</v>
      </c>
      <c r="V1556" s="24">
        <v>1.3456999999999999</v>
      </c>
      <c r="W1556" s="25">
        <v>1.1822314999999998E-2</v>
      </c>
      <c r="X1556" s="26">
        <v>1.4135990011933173E-2</v>
      </c>
      <c r="Y1556" s="16">
        <v>5.015026022999999</v>
      </c>
    </row>
    <row r="1557" spans="2:25" ht="20.100000000000001" customHeight="1" x14ac:dyDescent="0.25">
      <c r="B1557" s="21">
        <v>4882</v>
      </c>
      <c r="C1557" s="10" t="s">
        <v>818</v>
      </c>
      <c r="D1557" s="10" t="s">
        <v>93</v>
      </c>
      <c r="E1557" s="10" t="s">
        <v>87</v>
      </c>
      <c r="F1557" s="10" t="s">
        <v>87</v>
      </c>
      <c r="G1557" s="9" t="s">
        <v>819</v>
      </c>
      <c r="H1557" s="34" t="s">
        <v>875</v>
      </c>
      <c r="I1557" s="10" t="s">
        <v>431</v>
      </c>
      <c r="J1557" s="11">
        <v>82949</v>
      </c>
      <c r="K1557" s="12"/>
      <c r="L1557" s="10">
        <v>10</v>
      </c>
      <c r="M1557" s="36">
        <v>231.2</v>
      </c>
      <c r="N1557" s="33" t="s">
        <v>245</v>
      </c>
      <c r="O1557" s="30">
        <v>35.49</v>
      </c>
      <c r="P1557" s="13">
        <v>40.51</v>
      </c>
      <c r="Q1557" s="13">
        <v>40.07</v>
      </c>
      <c r="R1557" s="14">
        <v>8.7649402390437864E-2</v>
      </c>
      <c r="S1557" s="15">
        <v>20.264541832669234</v>
      </c>
      <c r="T1557" s="22">
        <v>-2.8554581673307671</v>
      </c>
      <c r="U1557" s="23">
        <v>1.3125</v>
      </c>
      <c r="V1557" s="24">
        <v>1.3440000000000001</v>
      </c>
      <c r="W1557" s="25">
        <v>1.1821425000000002E-2</v>
      </c>
      <c r="X1557" s="26">
        <v>1.29571077510917E-2</v>
      </c>
      <c r="Y1557" s="16">
        <v>2.7331134600000002</v>
      </c>
    </row>
    <row r="1558" spans="2:25" ht="20.100000000000001" customHeight="1" x14ac:dyDescent="0.25">
      <c r="B1558" s="21">
        <v>4838</v>
      </c>
      <c r="C1558" s="10" t="s">
        <v>438</v>
      </c>
      <c r="D1558" s="10" t="s">
        <v>93</v>
      </c>
      <c r="E1558" s="10" t="s">
        <v>94</v>
      </c>
      <c r="F1558" s="10" t="s">
        <v>745</v>
      </c>
      <c r="G1558" s="9" t="s">
        <v>439</v>
      </c>
      <c r="H1558" s="34" t="s">
        <v>1315</v>
      </c>
      <c r="I1558" s="10" t="s">
        <v>1577</v>
      </c>
      <c r="J1558" s="11">
        <v>75076</v>
      </c>
      <c r="K1558" s="12"/>
      <c r="L1558" s="10">
        <v>1</v>
      </c>
      <c r="M1558" s="36">
        <v>19.600000000000001</v>
      </c>
      <c r="N1558" s="33" t="s">
        <v>245</v>
      </c>
      <c r="O1558" s="30">
        <v>32.049999999999997</v>
      </c>
      <c r="P1558" s="13">
        <v>37.08</v>
      </c>
      <c r="Q1558" s="13">
        <v>36.409999999999997</v>
      </c>
      <c r="R1558" s="14">
        <v>0.13320079522862854</v>
      </c>
      <c r="S1558" s="15">
        <v>2.6107355864811197</v>
      </c>
      <c r="T1558" s="22">
        <v>0.6507355864811194</v>
      </c>
      <c r="U1558" s="23">
        <v>1.2941</v>
      </c>
      <c r="V1558" s="24">
        <v>1.2756000000000001</v>
      </c>
      <c r="W1558" s="25">
        <v>1.1820620000000002E-2</v>
      </c>
      <c r="X1558" s="26">
        <v>1.3637091422018355E-2</v>
      </c>
      <c r="Y1558" s="16">
        <v>0.23168415200000006</v>
      </c>
    </row>
    <row r="1559" spans="2:25" ht="20.100000000000001" customHeight="1" x14ac:dyDescent="0.25">
      <c r="B1559" s="21">
        <v>4667</v>
      </c>
      <c r="C1559" s="10" t="s">
        <v>372</v>
      </c>
      <c r="D1559" s="10" t="s">
        <v>247</v>
      </c>
      <c r="E1559" s="10"/>
      <c r="F1559" s="10" t="s">
        <v>374</v>
      </c>
      <c r="G1559" s="9" t="s">
        <v>375</v>
      </c>
      <c r="H1559" s="34" t="s">
        <v>514</v>
      </c>
      <c r="I1559" s="10">
        <v>30118</v>
      </c>
      <c r="J1559" s="11"/>
      <c r="K1559" s="12"/>
      <c r="L1559" s="10">
        <v>3</v>
      </c>
      <c r="M1559" s="36">
        <v>70</v>
      </c>
      <c r="N1559" s="33" t="s">
        <v>245</v>
      </c>
      <c r="O1559" s="30">
        <v>36.880000000000003</v>
      </c>
      <c r="P1559" s="13">
        <v>41.88</v>
      </c>
      <c r="Q1559" s="13">
        <v>40.99</v>
      </c>
      <c r="R1559" s="14">
        <v>0.1780000000000001</v>
      </c>
      <c r="S1559" s="15">
        <v>12.460000000000008</v>
      </c>
      <c r="T1559" s="22">
        <v>5.4600000000000071</v>
      </c>
      <c r="U1559" s="23">
        <v>1.3541000000000001</v>
      </c>
      <c r="V1559" s="24">
        <v>1.3324</v>
      </c>
      <c r="W1559" s="25">
        <v>1.1820600000000001E-2</v>
      </c>
      <c r="X1559" s="26">
        <v>1.4380291970802922E-2</v>
      </c>
      <c r="Y1559" s="16">
        <v>0.82744200000000001</v>
      </c>
    </row>
    <row r="1560" spans="2:25" ht="20.100000000000001" customHeight="1" x14ac:dyDescent="0.25">
      <c r="B1560" s="21">
        <v>4700</v>
      </c>
      <c r="C1560" s="10" t="s">
        <v>361</v>
      </c>
      <c r="D1560" s="10" t="s">
        <v>93</v>
      </c>
      <c r="E1560" s="10" t="s">
        <v>94</v>
      </c>
      <c r="F1560" s="10" t="s">
        <v>164</v>
      </c>
      <c r="G1560" s="9" t="s">
        <v>362</v>
      </c>
      <c r="H1560" s="34" t="s">
        <v>875</v>
      </c>
      <c r="I1560" s="10" t="s">
        <v>812</v>
      </c>
      <c r="J1560" s="11">
        <v>75051</v>
      </c>
      <c r="K1560" s="12"/>
      <c r="L1560" s="10">
        <v>12</v>
      </c>
      <c r="M1560" s="36">
        <v>359.4</v>
      </c>
      <c r="N1560" s="33" t="s">
        <v>245</v>
      </c>
      <c r="O1560" s="30">
        <v>28.18</v>
      </c>
      <c r="P1560" s="13">
        <v>33.19</v>
      </c>
      <c r="Q1560" s="13">
        <v>32.53</v>
      </c>
      <c r="R1560" s="14">
        <v>0.13173652694610716</v>
      </c>
      <c r="S1560" s="15">
        <v>47.346107784430906</v>
      </c>
      <c r="T1560" s="22">
        <v>11.40610778443091</v>
      </c>
      <c r="U1560" s="23">
        <v>1.3576999999999999</v>
      </c>
      <c r="V1560" s="24">
        <v>1.3288</v>
      </c>
      <c r="W1560" s="25">
        <v>1.1820599999999999E-2</v>
      </c>
      <c r="X1560" s="26">
        <v>1.3614070344827575E-2</v>
      </c>
      <c r="Y1560" s="16">
        <v>4.2483236399999997</v>
      </c>
    </row>
    <row r="1561" spans="2:25" ht="20.100000000000001" customHeight="1" x14ac:dyDescent="0.25">
      <c r="B1561" s="21">
        <v>4848</v>
      </c>
      <c r="C1561" s="10" t="s">
        <v>890</v>
      </c>
      <c r="D1561" s="10" t="s">
        <v>93</v>
      </c>
      <c r="E1561" s="10" t="s">
        <v>87</v>
      </c>
      <c r="F1561" s="10" t="s">
        <v>87</v>
      </c>
      <c r="G1561" s="9" t="s">
        <v>821</v>
      </c>
      <c r="H1561" s="34" t="s">
        <v>875</v>
      </c>
      <c r="I1561" s="10" t="s">
        <v>235</v>
      </c>
      <c r="J1561" s="11">
        <v>82943</v>
      </c>
      <c r="K1561" s="12"/>
      <c r="L1561" s="10">
        <v>12</v>
      </c>
      <c r="M1561" s="36">
        <v>323.2</v>
      </c>
      <c r="N1561" s="33" t="s">
        <v>245</v>
      </c>
      <c r="O1561" s="30">
        <v>34.880000000000003</v>
      </c>
      <c r="P1561" s="13">
        <v>39.89</v>
      </c>
      <c r="Q1561" s="13">
        <v>39.29</v>
      </c>
      <c r="R1561" s="14">
        <v>0.1197604790419165</v>
      </c>
      <c r="S1561" s="15">
        <v>38.706586826347412</v>
      </c>
      <c r="T1561" s="22">
        <v>6.3865868263474113</v>
      </c>
      <c r="U1561" s="23">
        <v>1.3351</v>
      </c>
      <c r="V1561" s="24">
        <v>1.3207</v>
      </c>
      <c r="W1561" s="25">
        <v>1.181831E-2</v>
      </c>
      <c r="X1561" s="26">
        <v>1.3426243333333338E-2</v>
      </c>
      <c r="Y1561" s="16">
        <v>3.8196777919999998</v>
      </c>
    </row>
    <row r="1562" spans="2:25" ht="20.100000000000001" customHeight="1" x14ac:dyDescent="0.25">
      <c r="B1562" s="21">
        <v>4736</v>
      </c>
      <c r="C1562" s="10" t="s">
        <v>407</v>
      </c>
      <c r="D1562" s="10" t="s">
        <v>404</v>
      </c>
      <c r="E1562" s="10" t="s">
        <v>405</v>
      </c>
      <c r="F1562" s="10" t="s">
        <v>407</v>
      </c>
      <c r="G1562" s="9" t="s">
        <v>408</v>
      </c>
      <c r="H1562" s="34" t="s">
        <v>755</v>
      </c>
      <c r="I1562" s="10" t="s">
        <v>406</v>
      </c>
      <c r="J1562" s="11">
        <v>69629</v>
      </c>
      <c r="K1562" s="12"/>
      <c r="L1562" s="10">
        <v>10</v>
      </c>
      <c r="M1562" s="36">
        <v>221</v>
      </c>
      <c r="N1562" s="33" t="s">
        <v>245</v>
      </c>
      <c r="O1562" s="30">
        <v>36.200000000000003</v>
      </c>
      <c r="P1562" s="13">
        <v>41.22</v>
      </c>
      <c r="Q1562" s="13">
        <v>40.68</v>
      </c>
      <c r="R1562" s="14">
        <v>0.10756972111553777</v>
      </c>
      <c r="S1562" s="15">
        <v>23.772908366533848</v>
      </c>
      <c r="T1562" s="22">
        <v>1.6729083665338453</v>
      </c>
      <c r="U1562" s="23">
        <v>1.3021</v>
      </c>
      <c r="V1562" s="24">
        <v>1.3241000000000001</v>
      </c>
      <c r="W1562" s="25">
        <v>1.1817899999999999E-2</v>
      </c>
      <c r="X1562" s="26">
        <v>1.3242379017857141E-2</v>
      </c>
      <c r="Y1562" s="16">
        <v>2.6117558999999999</v>
      </c>
    </row>
    <row r="1563" spans="2:25" ht="20.100000000000001" customHeight="1" x14ac:dyDescent="0.25">
      <c r="B1563" s="21">
        <v>4831</v>
      </c>
      <c r="C1563" s="10" t="s">
        <v>342</v>
      </c>
      <c r="D1563" s="10" t="s">
        <v>92</v>
      </c>
      <c r="E1563" s="10" t="s">
        <v>318</v>
      </c>
      <c r="F1563" s="10" t="s">
        <v>337</v>
      </c>
      <c r="G1563" s="9" t="s">
        <v>343</v>
      </c>
      <c r="H1563" s="34" t="s">
        <v>1527</v>
      </c>
      <c r="I1563" s="10" t="s">
        <v>339</v>
      </c>
      <c r="J1563" s="11">
        <v>76369</v>
      </c>
      <c r="K1563" s="12"/>
      <c r="L1563" s="10">
        <v>3</v>
      </c>
      <c r="M1563" s="36">
        <v>62.4</v>
      </c>
      <c r="N1563" s="33" t="s">
        <v>245</v>
      </c>
      <c r="O1563" s="30">
        <v>27.32</v>
      </c>
      <c r="P1563" s="13">
        <v>32.340000000000003</v>
      </c>
      <c r="Q1563" s="13">
        <v>31.65</v>
      </c>
      <c r="R1563" s="14">
        <v>0.13745019920318813</v>
      </c>
      <c r="S1563" s="15">
        <v>8.5768924302789387</v>
      </c>
      <c r="T1563" s="22">
        <v>2.3368924302789389</v>
      </c>
      <c r="U1563" s="23">
        <v>1.2755000000000001</v>
      </c>
      <c r="V1563" s="24">
        <v>1.2931999999999999</v>
      </c>
      <c r="W1563" s="25">
        <v>1.181602E-2</v>
      </c>
      <c r="X1563" s="26">
        <v>1.3698942355658213E-2</v>
      </c>
      <c r="Y1563" s="16">
        <v>0.73731964799999994</v>
      </c>
    </row>
    <row r="1564" spans="2:25" ht="20.100000000000001" customHeight="1" x14ac:dyDescent="0.25">
      <c r="B1564" s="21">
        <v>4857</v>
      </c>
      <c r="C1564" s="10" t="s">
        <v>1093</v>
      </c>
      <c r="D1564" s="10" t="s">
        <v>92</v>
      </c>
      <c r="E1564" s="10" t="s">
        <v>274</v>
      </c>
      <c r="F1564" s="10" t="s">
        <v>64</v>
      </c>
      <c r="G1564" s="9" t="s">
        <v>1094</v>
      </c>
      <c r="H1564" s="34" t="s">
        <v>990</v>
      </c>
      <c r="I1564" s="10" t="s">
        <v>221</v>
      </c>
      <c r="J1564" s="11">
        <v>86263</v>
      </c>
      <c r="K1564" s="12"/>
      <c r="L1564" s="10">
        <v>15</v>
      </c>
      <c r="M1564" s="36">
        <v>442</v>
      </c>
      <c r="N1564" s="33" t="s">
        <v>245</v>
      </c>
      <c r="O1564" s="30">
        <v>28.74</v>
      </c>
      <c r="P1564" s="13">
        <v>33.75</v>
      </c>
      <c r="Q1564" s="13">
        <v>33.14</v>
      </c>
      <c r="R1564" s="14">
        <v>0.12175648702594795</v>
      </c>
      <c r="S1564" s="15">
        <v>53.81636726546899</v>
      </c>
      <c r="T1564" s="22">
        <v>9.6163672654689911</v>
      </c>
      <c r="U1564" s="23">
        <v>1.3322000000000001</v>
      </c>
      <c r="V1564" s="24">
        <v>1.323</v>
      </c>
      <c r="W1564" s="25">
        <v>1.1815639999999999E-2</v>
      </c>
      <c r="X1564" s="26">
        <v>1.3453717363636361E-2</v>
      </c>
      <c r="Y1564" s="16">
        <v>5.2225128799999991</v>
      </c>
    </row>
    <row r="1565" spans="2:25" ht="20.100000000000001" customHeight="1" x14ac:dyDescent="0.25">
      <c r="B1565" s="21">
        <v>4703</v>
      </c>
      <c r="C1565" s="10" t="s">
        <v>59</v>
      </c>
      <c r="D1565" s="10" t="s">
        <v>92</v>
      </c>
      <c r="E1565" s="10" t="s">
        <v>121</v>
      </c>
      <c r="F1565" s="10" t="s">
        <v>59</v>
      </c>
      <c r="G1565" s="9" t="s">
        <v>142</v>
      </c>
      <c r="H1565" s="34" t="s">
        <v>863</v>
      </c>
      <c r="I1565" s="10" t="s">
        <v>988</v>
      </c>
      <c r="J1565" s="11">
        <v>80257</v>
      </c>
      <c r="K1565" s="12"/>
      <c r="L1565" s="10">
        <v>4</v>
      </c>
      <c r="M1565" s="36">
        <v>102</v>
      </c>
      <c r="N1565" s="33" t="s">
        <v>245</v>
      </c>
      <c r="O1565" s="30">
        <v>35.67</v>
      </c>
      <c r="P1565" s="13">
        <v>40.68</v>
      </c>
      <c r="Q1565" s="13">
        <v>40.049999999999997</v>
      </c>
      <c r="R1565" s="14">
        <v>0.12574850299401252</v>
      </c>
      <c r="S1565" s="15">
        <v>12.826347305389277</v>
      </c>
      <c r="T1565" s="22">
        <v>2.626347305389277</v>
      </c>
      <c r="U1565" s="23">
        <v>1.3341000000000001</v>
      </c>
      <c r="V1565" s="24">
        <v>1.3509</v>
      </c>
      <c r="W1565" s="25">
        <v>1.1814E-2</v>
      </c>
      <c r="X1565" s="26">
        <v>1.3513273972602748E-2</v>
      </c>
      <c r="Y1565" s="16">
        <v>1.205028</v>
      </c>
    </row>
    <row r="1566" spans="2:25" ht="20.100000000000001" customHeight="1" x14ac:dyDescent="0.25">
      <c r="B1566" s="21">
        <v>4732</v>
      </c>
      <c r="C1566" s="10" t="s">
        <v>178</v>
      </c>
      <c r="D1566" s="10" t="s">
        <v>93</v>
      </c>
      <c r="E1566" s="10" t="s">
        <v>179</v>
      </c>
      <c r="F1566" s="10" t="s">
        <v>174</v>
      </c>
      <c r="G1566" s="9" t="s">
        <v>197</v>
      </c>
      <c r="H1566" s="34" t="s">
        <v>875</v>
      </c>
      <c r="I1566" s="10" t="s">
        <v>243</v>
      </c>
      <c r="J1566" s="11">
        <v>83061</v>
      </c>
      <c r="K1566" s="12"/>
      <c r="L1566" s="10">
        <v>1</v>
      </c>
      <c r="M1566" s="36">
        <v>19.2</v>
      </c>
      <c r="N1566" s="33" t="s">
        <v>245</v>
      </c>
      <c r="O1566" s="30">
        <v>28.47</v>
      </c>
      <c r="P1566" s="13">
        <v>33.51</v>
      </c>
      <c r="Q1566" s="13">
        <v>32.89</v>
      </c>
      <c r="R1566" s="14">
        <v>0.12301587301587252</v>
      </c>
      <c r="S1566" s="15">
        <v>2.3619047619047522</v>
      </c>
      <c r="T1566" s="22">
        <v>0.44190476190475231</v>
      </c>
      <c r="U1566" s="23">
        <v>1.3258000000000001</v>
      </c>
      <c r="V1566" s="24">
        <v>1.2995000000000001</v>
      </c>
      <c r="W1566" s="25">
        <v>1.1813850000000001E-2</v>
      </c>
      <c r="X1566" s="26">
        <v>1.3470996380090491E-2</v>
      </c>
      <c r="Y1566" s="16">
        <v>0.22682592000000001</v>
      </c>
    </row>
    <row r="1567" spans="2:25" ht="20.100000000000001" customHeight="1" x14ac:dyDescent="0.25">
      <c r="B1567" s="21">
        <v>4718</v>
      </c>
      <c r="C1567" s="10" t="s">
        <v>1019</v>
      </c>
      <c r="D1567" s="10" t="s">
        <v>92</v>
      </c>
      <c r="E1567" s="10" t="s">
        <v>120</v>
      </c>
      <c r="F1567" s="10" t="s">
        <v>56</v>
      </c>
      <c r="G1567" s="9" t="s">
        <v>865</v>
      </c>
      <c r="H1567" s="34" t="s">
        <v>863</v>
      </c>
      <c r="I1567" s="10" t="s">
        <v>936</v>
      </c>
      <c r="J1567" s="11">
        <v>73518</v>
      </c>
      <c r="K1567" s="12"/>
      <c r="L1567" s="10">
        <v>1</v>
      </c>
      <c r="M1567" s="36">
        <v>22</v>
      </c>
      <c r="N1567" s="33" t="s">
        <v>245</v>
      </c>
      <c r="O1567" s="30">
        <v>27.01</v>
      </c>
      <c r="P1567" s="13">
        <v>32.03</v>
      </c>
      <c r="Q1567" s="13">
        <v>31.39</v>
      </c>
      <c r="R1567" s="14">
        <v>0.12749003984063759</v>
      </c>
      <c r="S1567" s="15">
        <v>2.8047808764940267</v>
      </c>
      <c r="T1567" s="22">
        <v>0.60478087649402679</v>
      </c>
      <c r="U1567" s="23">
        <v>1.3070999999999999</v>
      </c>
      <c r="V1567" s="24">
        <v>1.3180000000000001</v>
      </c>
      <c r="W1567" s="25">
        <v>1.1812949999999999E-2</v>
      </c>
      <c r="X1567" s="26">
        <v>1.3539043150684932E-2</v>
      </c>
      <c r="Y1567" s="16">
        <v>0.25988489999999997</v>
      </c>
    </row>
    <row r="1568" spans="2:25" ht="20.100000000000001" customHeight="1" x14ac:dyDescent="0.25">
      <c r="B1568" s="21">
        <v>4732</v>
      </c>
      <c r="C1568" s="10" t="s">
        <v>159</v>
      </c>
      <c r="D1568" s="10" t="s">
        <v>93</v>
      </c>
      <c r="E1568" s="10" t="s">
        <v>94</v>
      </c>
      <c r="F1568" s="10" t="s">
        <v>161</v>
      </c>
      <c r="G1568" s="9" t="s">
        <v>184</v>
      </c>
      <c r="H1568" s="34" t="s">
        <v>875</v>
      </c>
      <c r="I1568" s="10" t="s">
        <v>239</v>
      </c>
      <c r="J1568" s="11">
        <v>76664</v>
      </c>
      <c r="K1568" s="12"/>
      <c r="L1568" s="10">
        <v>6</v>
      </c>
      <c r="M1568" s="36">
        <v>157.80000000000001</v>
      </c>
      <c r="N1568" s="33" t="s">
        <v>245</v>
      </c>
      <c r="O1568" s="30">
        <v>28.9</v>
      </c>
      <c r="P1568" s="13">
        <v>33.94</v>
      </c>
      <c r="Q1568" s="13">
        <v>33.43</v>
      </c>
      <c r="R1568" s="14">
        <v>0.10119047619047582</v>
      </c>
      <c r="S1568" s="15">
        <v>15.967857142857085</v>
      </c>
      <c r="T1568" s="22">
        <v>0.18785714285708308</v>
      </c>
      <c r="U1568" s="23">
        <v>1.2950999999999999</v>
      </c>
      <c r="V1568" s="24">
        <v>1.33</v>
      </c>
      <c r="W1568" s="25">
        <v>1.1812949999999999E-2</v>
      </c>
      <c r="X1568" s="26">
        <v>1.3142884768211915E-2</v>
      </c>
      <c r="Y1568" s="16">
        <v>1.8640835099999999</v>
      </c>
    </row>
    <row r="1569" spans="2:25" ht="20.100000000000001" customHeight="1" x14ac:dyDescent="0.25">
      <c r="B1569" s="21">
        <v>4829</v>
      </c>
      <c r="C1569" s="10" t="s">
        <v>283</v>
      </c>
      <c r="D1569" s="10" t="s">
        <v>92</v>
      </c>
      <c r="E1569" s="10" t="s">
        <v>274</v>
      </c>
      <c r="F1569" s="10" t="s">
        <v>72</v>
      </c>
      <c r="G1569" s="9" t="s">
        <v>150</v>
      </c>
      <c r="H1569" s="34" t="s">
        <v>990</v>
      </c>
      <c r="I1569" s="10" t="s">
        <v>225</v>
      </c>
      <c r="J1569" s="11">
        <v>81668</v>
      </c>
      <c r="K1569" s="12"/>
      <c r="L1569" s="10">
        <v>36</v>
      </c>
      <c r="M1569" s="36">
        <v>1042</v>
      </c>
      <c r="N1569" s="33" t="s">
        <v>245</v>
      </c>
      <c r="O1569" s="30">
        <v>27.88</v>
      </c>
      <c r="P1569" s="13">
        <v>32.89</v>
      </c>
      <c r="Q1569" s="13">
        <v>32.06</v>
      </c>
      <c r="R1569" s="14">
        <v>0.1656686626746503</v>
      </c>
      <c r="S1569" s="15">
        <v>172.62674650698563</v>
      </c>
      <c r="T1569" s="22">
        <v>68.426746506985609</v>
      </c>
      <c r="U1569" s="23">
        <v>1.2804</v>
      </c>
      <c r="V1569" s="24">
        <v>1.2866</v>
      </c>
      <c r="W1569" s="25">
        <v>1.1808200000000001E-2</v>
      </c>
      <c r="X1569" s="26">
        <v>1.4152890430622005E-2</v>
      </c>
      <c r="Y1569" s="16">
        <v>12.304144400000002</v>
      </c>
    </row>
    <row r="1570" spans="2:25" ht="20.100000000000001" customHeight="1" x14ac:dyDescent="0.25">
      <c r="B1570" s="21">
        <v>4836</v>
      </c>
      <c r="C1570" s="10" t="s">
        <v>1222</v>
      </c>
      <c r="D1570" s="10" t="s">
        <v>92</v>
      </c>
      <c r="E1570" s="10" t="s">
        <v>706</v>
      </c>
      <c r="F1570" s="10" t="s">
        <v>628</v>
      </c>
      <c r="G1570" s="9" t="s">
        <v>629</v>
      </c>
      <c r="H1570" s="34" t="s">
        <v>707</v>
      </c>
      <c r="I1570" s="10" t="s">
        <v>754</v>
      </c>
      <c r="J1570" s="11">
        <v>72831</v>
      </c>
      <c r="K1570" s="12"/>
      <c r="L1570" s="10">
        <v>6</v>
      </c>
      <c r="M1570" s="36">
        <v>169.6</v>
      </c>
      <c r="N1570" s="33" t="s">
        <v>245</v>
      </c>
      <c r="O1570" s="30">
        <v>36.68</v>
      </c>
      <c r="P1570" s="13">
        <v>41.68</v>
      </c>
      <c r="Q1570" s="13">
        <v>40.630000000000003</v>
      </c>
      <c r="R1570" s="14">
        <v>0.20999999999999944</v>
      </c>
      <c r="S1570" s="15">
        <v>35.6159999999999</v>
      </c>
      <c r="T1570" s="22">
        <v>18.655999999999903</v>
      </c>
      <c r="U1570" s="23">
        <v>1.2725</v>
      </c>
      <c r="V1570" s="24">
        <v>1.2942</v>
      </c>
      <c r="W1570" s="25">
        <v>1.1806820000000001E-2</v>
      </c>
      <c r="X1570" s="26">
        <v>1.4945341772151888E-2</v>
      </c>
      <c r="Y1570" s="16">
        <v>2.002436672</v>
      </c>
    </row>
    <row r="1571" spans="2:25" ht="20.100000000000001" customHeight="1" x14ac:dyDescent="0.25">
      <c r="B1571" s="21">
        <v>4839</v>
      </c>
      <c r="C1571" s="10" t="s">
        <v>618</v>
      </c>
      <c r="D1571" s="10" t="s">
        <v>363</v>
      </c>
      <c r="E1571" s="10" t="s">
        <v>618</v>
      </c>
      <c r="F1571" s="10" t="s">
        <v>618</v>
      </c>
      <c r="G1571" s="9" t="s">
        <v>619</v>
      </c>
      <c r="H1571" s="34" t="s">
        <v>1579</v>
      </c>
      <c r="I1571" s="10" t="s">
        <v>1240</v>
      </c>
      <c r="J1571" s="11">
        <v>72109</v>
      </c>
      <c r="K1571" s="12"/>
      <c r="L1571" s="10">
        <v>7</v>
      </c>
      <c r="M1571" s="36">
        <v>192.2</v>
      </c>
      <c r="N1571" s="33" t="s">
        <v>245</v>
      </c>
      <c r="O1571" s="30">
        <v>29.81</v>
      </c>
      <c r="P1571" s="13">
        <v>34.86</v>
      </c>
      <c r="Q1571" s="13">
        <v>34.22</v>
      </c>
      <c r="R1571" s="14">
        <v>0.12673267326732682</v>
      </c>
      <c r="S1571" s="15">
        <v>24.358019801980213</v>
      </c>
      <c r="T1571" s="22">
        <v>5.1380198019802128</v>
      </c>
      <c r="U1571" s="23">
        <v>1.2877000000000001</v>
      </c>
      <c r="V1571" s="24">
        <v>1.2789999999999999</v>
      </c>
      <c r="W1571" s="25">
        <v>1.1806820000000001E-2</v>
      </c>
      <c r="X1571" s="26">
        <v>1.3520281405895694E-2</v>
      </c>
      <c r="Y1571" s="16">
        <v>2.269270804</v>
      </c>
    </row>
    <row r="1572" spans="2:25" ht="20.100000000000001" customHeight="1" x14ac:dyDescent="0.25">
      <c r="B1572" s="21">
        <v>4870</v>
      </c>
      <c r="C1572" s="10" t="s">
        <v>443</v>
      </c>
      <c r="D1572" s="10" t="s">
        <v>247</v>
      </c>
      <c r="E1572" s="10" t="s">
        <v>444</v>
      </c>
      <c r="F1572" s="10" t="s">
        <v>443</v>
      </c>
      <c r="G1572" s="9" t="s">
        <v>445</v>
      </c>
      <c r="H1572" s="34" t="s">
        <v>848</v>
      </c>
      <c r="I1572" s="10" t="s">
        <v>701</v>
      </c>
      <c r="J1572" s="11">
        <v>57703</v>
      </c>
      <c r="K1572" s="12"/>
      <c r="L1572" s="10">
        <v>6</v>
      </c>
      <c r="M1572" s="36">
        <v>179</v>
      </c>
      <c r="N1572" s="33" t="s">
        <v>245</v>
      </c>
      <c r="O1572" s="30">
        <v>28.16</v>
      </c>
      <c r="P1572" s="13">
        <v>33.159999999999997</v>
      </c>
      <c r="Q1572" s="13">
        <v>32.549999999999997</v>
      </c>
      <c r="R1572" s="14">
        <v>0.12199999999999997</v>
      </c>
      <c r="S1572" s="15">
        <v>21.837999999999994</v>
      </c>
      <c r="T1572" s="22">
        <v>3.9379999999999935</v>
      </c>
      <c r="U1572" s="23">
        <v>1.3198000000000001</v>
      </c>
      <c r="V1572" s="24">
        <v>1.3332999999999999</v>
      </c>
      <c r="W1572" s="25">
        <v>1.1806295000000001E-2</v>
      </c>
      <c r="X1572" s="26">
        <v>1.3446805239179956E-2</v>
      </c>
      <c r="Y1572" s="16">
        <v>2.1133268050000003</v>
      </c>
    </row>
    <row r="1573" spans="2:25" ht="20.100000000000001" customHeight="1" x14ac:dyDescent="0.25">
      <c r="B1573" s="21">
        <v>4891</v>
      </c>
      <c r="C1573" s="10" t="s">
        <v>890</v>
      </c>
      <c r="D1573" s="10" t="s">
        <v>93</v>
      </c>
      <c r="E1573" s="10" t="s">
        <v>87</v>
      </c>
      <c r="F1573" s="10" t="s">
        <v>87</v>
      </c>
      <c r="G1573" s="9" t="s">
        <v>821</v>
      </c>
      <c r="H1573" s="34" t="s">
        <v>875</v>
      </c>
      <c r="I1573" s="10" t="s">
        <v>431</v>
      </c>
      <c r="J1573" s="11">
        <v>93601</v>
      </c>
      <c r="K1573" s="12"/>
      <c r="L1573" s="10">
        <v>10</v>
      </c>
      <c r="M1573" s="36">
        <v>268</v>
      </c>
      <c r="N1573" s="33" t="s">
        <v>245</v>
      </c>
      <c r="O1573" s="30">
        <v>27.3</v>
      </c>
      <c r="P1573" s="13">
        <v>32.35</v>
      </c>
      <c r="Q1573" s="13">
        <v>31.78</v>
      </c>
      <c r="R1573" s="14">
        <v>0.11287128712871292</v>
      </c>
      <c r="S1573" s="15">
        <v>30.249504950495062</v>
      </c>
      <c r="T1573" s="22">
        <v>3.4495049504950601</v>
      </c>
      <c r="U1573" s="23">
        <v>1.3102</v>
      </c>
      <c r="V1573" s="24">
        <v>1.3429</v>
      </c>
      <c r="W1573" s="25">
        <v>1.1806295000000001E-2</v>
      </c>
      <c r="X1573" s="26">
        <v>1.3308435212053575E-2</v>
      </c>
      <c r="Y1573" s="16">
        <v>3.1640870600000004</v>
      </c>
    </row>
    <row r="1574" spans="2:25" ht="20.100000000000001" customHeight="1" x14ac:dyDescent="0.25">
      <c r="B1574" s="21">
        <v>4755</v>
      </c>
      <c r="C1574" s="10" t="s">
        <v>344</v>
      </c>
      <c r="D1574" s="10" t="s">
        <v>92</v>
      </c>
      <c r="E1574" s="10" t="s">
        <v>318</v>
      </c>
      <c r="F1574" s="10" t="s">
        <v>337</v>
      </c>
      <c r="G1574" s="9" t="s">
        <v>345</v>
      </c>
      <c r="H1574" s="34" t="s">
        <v>755</v>
      </c>
      <c r="I1574" s="10" t="s">
        <v>339</v>
      </c>
      <c r="J1574" s="11">
        <v>76360</v>
      </c>
      <c r="K1574" s="12"/>
      <c r="L1574" s="10">
        <v>1</v>
      </c>
      <c r="M1574" s="36">
        <v>28.2</v>
      </c>
      <c r="N1574" s="33" t="s">
        <v>245</v>
      </c>
      <c r="O1574" s="30">
        <v>35.61</v>
      </c>
      <c r="P1574" s="13">
        <v>40.619999999999997</v>
      </c>
      <c r="Q1574" s="13">
        <v>40.22</v>
      </c>
      <c r="R1574" s="14">
        <v>7.9840319361277196E-2</v>
      </c>
      <c r="S1574" s="15">
        <v>2.2514970059880168</v>
      </c>
      <c r="T1574" s="22">
        <v>-0.56850299401198323</v>
      </c>
      <c r="U1574" s="23">
        <v>1.3090999999999999</v>
      </c>
      <c r="V1574" s="24">
        <v>1.3143</v>
      </c>
      <c r="W1574" s="25">
        <v>1.1805300000000001E-2</v>
      </c>
      <c r="X1574" s="26">
        <v>1.2829621041214748E-2</v>
      </c>
      <c r="Y1574" s="16">
        <v>0.33290946000000005</v>
      </c>
    </row>
    <row r="1575" spans="2:25" ht="20.100000000000001" customHeight="1" x14ac:dyDescent="0.25">
      <c r="B1575" s="21">
        <v>4693</v>
      </c>
      <c r="C1575" s="10" t="s">
        <v>608</v>
      </c>
      <c r="D1575" s="10" t="s">
        <v>253</v>
      </c>
      <c r="E1575" s="10" t="s">
        <v>608</v>
      </c>
      <c r="F1575" s="10" t="s">
        <v>608</v>
      </c>
      <c r="G1575" s="9" t="s">
        <v>609</v>
      </c>
      <c r="H1575" s="34" t="s">
        <v>859</v>
      </c>
      <c r="I1575" s="10" t="s">
        <v>610</v>
      </c>
      <c r="J1575" s="11">
        <v>57169</v>
      </c>
      <c r="K1575" s="12"/>
      <c r="L1575" s="10">
        <v>7</v>
      </c>
      <c r="M1575" s="36">
        <v>171</v>
      </c>
      <c r="N1575" s="33" t="s">
        <v>245</v>
      </c>
      <c r="O1575" s="30">
        <v>35.840000000000003</v>
      </c>
      <c r="P1575" s="13">
        <v>40.880000000000003</v>
      </c>
      <c r="Q1575" s="13">
        <v>40.25</v>
      </c>
      <c r="R1575" s="14">
        <v>0.12500000000000053</v>
      </c>
      <c r="S1575" s="15">
        <v>21.375000000000089</v>
      </c>
      <c r="T1575" s="22">
        <v>4.2750000000000892</v>
      </c>
      <c r="U1575" s="23">
        <v>1.3515999999999999</v>
      </c>
      <c r="V1575" s="24">
        <v>1.3313999999999999</v>
      </c>
      <c r="W1575" s="25">
        <v>1.18052E-2</v>
      </c>
      <c r="X1575" s="26">
        <v>1.3491657142857152E-2</v>
      </c>
      <c r="Y1575" s="16">
        <v>2.0186891999999999</v>
      </c>
    </row>
    <row r="1576" spans="2:25" ht="20.100000000000001" customHeight="1" x14ac:dyDescent="0.25">
      <c r="B1576" s="21">
        <v>4895</v>
      </c>
      <c r="C1576" s="10" t="s">
        <v>890</v>
      </c>
      <c r="D1576" s="10" t="s">
        <v>93</v>
      </c>
      <c r="E1576" s="10" t="s">
        <v>87</v>
      </c>
      <c r="F1576" s="10" t="s">
        <v>87</v>
      </c>
      <c r="G1576" s="9" t="s">
        <v>821</v>
      </c>
      <c r="H1576" s="34" t="s">
        <v>875</v>
      </c>
      <c r="I1576" s="10" t="s">
        <v>235</v>
      </c>
      <c r="J1576" s="11">
        <v>93602</v>
      </c>
      <c r="K1576" s="12"/>
      <c r="L1576" s="10">
        <v>4</v>
      </c>
      <c r="M1576" s="36">
        <v>109.4</v>
      </c>
      <c r="N1576" s="33" t="s">
        <v>245</v>
      </c>
      <c r="O1576" s="30">
        <v>27.53</v>
      </c>
      <c r="P1576" s="13">
        <v>32.58</v>
      </c>
      <c r="Q1576" s="13">
        <v>31.89</v>
      </c>
      <c r="R1576" s="14">
        <v>0.13663366336633626</v>
      </c>
      <c r="S1576" s="15">
        <v>14.947722772277187</v>
      </c>
      <c r="T1576" s="22">
        <v>4.0077227722771855</v>
      </c>
      <c r="U1576" s="23">
        <v>1.3351</v>
      </c>
      <c r="V1576" s="24">
        <v>1.3173999999999999</v>
      </c>
      <c r="W1576" s="25">
        <v>1.1803625E-2</v>
      </c>
      <c r="X1576" s="26">
        <v>1.3671629873853206E-2</v>
      </c>
      <c r="Y1576" s="16">
        <v>1.291316575</v>
      </c>
    </row>
    <row r="1577" spans="2:25" ht="20.100000000000001" customHeight="1" x14ac:dyDescent="0.25">
      <c r="B1577" s="21">
        <v>4789</v>
      </c>
      <c r="C1577" s="10" t="s">
        <v>1424</v>
      </c>
      <c r="D1577" s="10" t="s">
        <v>580</v>
      </c>
      <c r="E1577" s="10" t="s">
        <v>586</v>
      </c>
      <c r="F1577" s="10" t="s">
        <v>586</v>
      </c>
      <c r="G1577" s="9" t="s">
        <v>587</v>
      </c>
      <c r="H1577" s="34" t="s">
        <v>1111</v>
      </c>
      <c r="I1577" s="10" t="s">
        <v>1111</v>
      </c>
      <c r="J1577" s="11">
        <v>34483</v>
      </c>
      <c r="K1577" s="12"/>
      <c r="L1577" s="10">
        <v>52</v>
      </c>
      <c r="M1577" s="36">
        <v>1550</v>
      </c>
      <c r="N1577" s="33" t="s">
        <v>245</v>
      </c>
      <c r="O1577" s="30">
        <v>31.91</v>
      </c>
      <c r="P1577" s="13">
        <v>36.950000000000003</v>
      </c>
      <c r="Q1577" s="13">
        <v>36.46</v>
      </c>
      <c r="R1577" s="14">
        <v>9.7222222222222571E-2</v>
      </c>
      <c r="S1577" s="15">
        <v>150.694444444445</v>
      </c>
      <c r="T1577" s="22">
        <v>-4.3055555555550242</v>
      </c>
      <c r="U1577" s="23">
        <v>1.3152999999999999</v>
      </c>
      <c r="V1577" s="24">
        <v>1.3075000000000001</v>
      </c>
      <c r="W1577" s="25">
        <v>1.1802599999999998E-2</v>
      </c>
      <c r="X1577" s="26">
        <v>1.3073649230769233E-2</v>
      </c>
      <c r="Y1577" s="16">
        <v>18.294029999999996</v>
      </c>
    </row>
    <row r="1578" spans="2:25" ht="20.100000000000001" customHeight="1" x14ac:dyDescent="0.25">
      <c r="B1578" s="21">
        <v>4689</v>
      </c>
      <c r="C1578" s="10" t="s">
        <v>354</v>
      </c>
      <c r="D1578" s="10"/>
      <c r="E1578" s="10"/>
      <c r="F1578" s="10" t="s">
        <v>354</v>
      </c>
      <c r="G1578" s="9" t="s">
        <v>723</v>
      </c>
      <c r="H1578" s="34" t="s">
        <v>737</v>
      </c>
      <c r="I1578" s="10" t="s">
        <v>355</v>
      </c>
      <c r="J1578" s="11">
        <v>73078</v>
      </c>
      <c r="K1578" s="12"/>
      <c r="L1578" s="10">
        <v>3</v>
      </c>
      <c r="M1578" s="36">
        <v>79</v>
      </c>
      <c r="N1578" s="33" t="s">
        <v>245</v>
      </c>
      <c r="O1578" s="30">
        <v>31.88</v>
      </c>
      <c r="P1578" s="13">
        <v>36.9</v>
      </c>
      <c r="Q1578" s="13">
        <v>35.96</v>
      </c>
      <c r="R1578" s="14">
        <v>0.18725099601593581</v>
      </c>
      <c r="S1578" s="15">
        <v>14.792828685258929</v>
      </c>
      <c r="T1578" s="22">
        <v>6.8928286852589284</v>
      </c>
      <c r="U1578" s="23">
        <v>1.3474999999999999</v>
      </c>
      <c r="V1578" s="24">
        <v>1.3348</v>
      </c>
      <c r="W1578" s="25">
        <v>1.1802119999999998E-2</v>
      </c>
      <c r="X1578" s="26">
        <v>1.4521235882352931E-2</v>
      </c>
      <c r="Y1578" s="16">
        <v>0.9323674799999998</v>
      </c>
    </row>
    <row r="1579" spans="2:25" ht="20.100000000000001" customHeight="1" x14ac:dyDescent="0.25">
      <c r="B1579" s="21">
        <v>4860</v>
      </c>
      <c r="C1579" s="10" t="s">
        <v>432</v>
      </c>
      <c r="D1579" s="10" t="s">
        <v>93</v>
      </c>
      <c r="E1579" s="10" t="s">
        <v>87</v>
      </c>
      <c r="F1579" s="10" t="s">
        <v>299</v>
      </c>
      <c r="G1579" s="9" t="s">
        <v>300</v>
      </c>
      <c r="H1579" s="34" t="s">
        <v>875</v>
      </c>
      <c r="I1579" s="10" t="s">
        <v>301</v>
      </c>
      <c r="J1579" s="11">
        <v>87660</v>
      </c>
      <c r="K1579" s="12"/>
      <c r="L1579" s="10">
        <v>8</v>
      </c>
      <c r="M1579" s="36">
        <v>138</v>
      </c>
      <c r="N1579" s="33" t="s">
        <v>245</v>
      </c>
      <c r="O1579" s="30">
        <v>27.56</v>
      </c>
      <c r="P1579" s="13">
        <v>32.57</v>
      </c>
      <c r="Q1579" s="13">
        <v>31.57</v>
      </c>
      <c r="R1579" s="14">
        <v>0.19960079840319356</v>
      </c>
      <c r="S1579" s="15">
        <v>27.544910179640709</v>
      </c>
      <c r="T1579" s="22">
        <v>13.74491017964071</v>
      </c>
      <c r="U1579" s="23">
        <v>1.3207</v>
      </c>
      <c r="V1579" s="24">
        <v>1.3313999999999999</v>
      </c>
      <c r="W1579" s="25">
        <v>1.1801845E-2</v>
      </c>
      <c r="X1579" s="26">
        <v>1.4744948491271819E-2</v>
      </c>
      <c r="Y1579" s="16">
        <v>1.6286546100000001</v>
      </c>
    </row>
    <row r="1580" spans="2:25" ht="20.100000000000001" customHeight="1" x14ac:dyDescent="0.25">
      <c r="B1580" s="21">
        <v>4859</v>
      </c>
      <c r="C1580" s="10" t="s">
        <v>1529</v>
      </c>
      <c r="D1580" s="10" t="s">
        <v>92</v>
      </c>
      <c r="E1580" s="10" t="s">
        <v>122</v>
      </c>
      <c r="F1580" s="10" t="s">
        <v>73</v>
      </c>
      <c r="G1580" s="9" t="s">
        <v>1628</v>
      </c>
      <c r="H1580" s="34" t="s">
        <v>990</v>
      </c>
      <c r="I1580" s="10" t="s">
        <v>900</v>
      </c>
      <c r="J1580" s="11">
        <v>76549</v>
      </c>
      <c r="K1580" s="12"/>
      <c r="L1580" s="10">
        <v>4</v>
      </c>
      <c r="M1580" s="36">
        <v>113</v>
      </c>
      <c r="N1580" s="33" t="s">
        <v>245</v>
      </c>
      <c r="O1580" s="30">
        <v>36.68</v>
      </c>
      <c r="P1580" s="13">
        <v>41.69</v>
      </c>
      <c r="Q1580" s="13">
        <v>40.98</v>
      </c>
      <c r="R1580" s="14">
        <v>0.14171656686626768</v>
      </c>
      <c r="S1580" s="15">
        <v>16.013972055888249</v>
      </c>
      <c r="T1580" s="22">
        <v>4.7139720558882479</v>
      </c>
      <c r="U1580" s="23">
        <v>1.349</v>
      </c>
      <c r="V1580" s="24">
        <v>1.3027</v>
      </c>
      <c r="W1580" s="25">
        <v>1.1800065E-2</v>
      </c>
      <c r="X1580" s="26">
        <v>1.3748447825581399E-2</v>
      </c>
      <c r="Y1580" s="16">
        <v>1.3334073450000001</v>
      </c>
    </row>
    <row r="1581" spans="2:25" ht="20.100000000000001" customHeight="1" x14ac:dyDescent="0.25">
      <c r="B1581" s="21">
        <v>4859</v>
      </c>
      <c r="C1581" s="10" t="s">
        <v>324</v>
      </c>
      <c r="D1581" s="10" t="s">
        <v>92</v>
      </c>
      <c r="E1581" s="10" t="s">
        <v>318</v>
      </c>
      <c r="F1581" s="10" t="s">
        <v>1586</v>
      </c>
      <c r="G1581" s="9" t="s">
        <v>325</v>
      </c>
      <c r="H1581" s="34" t="s">
        <v>755</v>
      </c>
      <c r="I1581" s="10" t="s">
        <v>416</v>
      </c>
      <c r="J1581" s="11">
        <v>66093</v>
      </c>
      <c r="K1581" s="12"/>
      <c r="L1581" s="10">
        <v>4</v>
      </c>
      <c r="M1581" s="36">
        <v>100.6</v>
      </c>
      <c r="N1581" s="33" t="s">
        <v>245</v>
      </c>
      <c r="O1581" s="30">
        <v>28.13</v>
      </c>
      <c r="P1581" s="13">
        <v>33.130000000000003</v>
      </c>
      <c r="Q1581" s="13">
        <v>32.65</v>
      </c>
      <c r="R1581" s="14">
        <v>9.6000000000000724E-2</v>
      </c>
      <c r="S1581" s="15">
        <v>9.6576000000000715</v>
      </c>
      <c r="T1581" s="22">
        <v>-0.40239999999992776</v>
      </c>
      <c r="U1581" s="23">
        <v>1.3169</v>
      </c>
      <c r="V1581" s="24">
        <v>1.3347</v>
      </c>
      <c r="W1581" s="25">
        <v>1.1799620000000002E-2</v>
      </c>
      <c r="X1581" s="26">
        <v>1.3052676991150456E-2</v>
      </c>
      <c r="Y1581" s="16">
        <v>1.1870417720000002</v>
      </c>
    </row>
    <row r="1582" spans="2:25" ht="20.100000000000001" customHeight="1" x14ac:dyDescent="0.25">
      <c r="B1582" s="21">
        <v>4691</v>
      </c>
      <c r="C1582" s="10" t="s">
        <v>455</v>
      </c>
      <c r="D1582" s="10" t="s">
        <v>247</v>
      </c>
      <c r="E1582" s="10" t="s">
        <v>373</v>
      </c>
      <c r="F1582" s="10" t="s">
        <v>455</v>
      </c>
      <c r="G1582" s="9" t="s">
        <v>456</v>
      </c>
      <c r="H1582" s="34"/>
      <c r="I1582" s="10" t="s">
        <v>514</v>
      </c>
      <c r="J1582" s="11"/>
      <c r="K1582" s="12"/>
      <c r="L1582" s="10">
        <v>6</v>
      </c>
      <c r="M1582" s="36">
        <v>133</v>
      </c>
      <c r="N1582" s="33" t="s">
        <v>245</v>
      </c>
      <c r="O1582" s="30">
        <v>32.020000000000003</v>
      </c>
      <c r="P1582" s="13">
        <v>37.03</v>
      </c>
      <c r="Q1582" s="13">
        <v>36.39</v>
      </c>
      <c r="R1582" s="14">
        <v>0.12774451097804407</v>
      </c>
      <c r="S1582" s="15">
        <v>16.990019960079859</v>
      </c>
      <c r="T1582" s="22">
        <v>3.6900199600798604</v>
      </c>
      <c r="U1582" s="23">
        <v>1.321</v>
      </c>
      <c r="V1582" s="24">
        <v>1.3607</v>
      </c>
      <c r="W1582" s="25">
        <v>1.1799479999999999E-2</v>
      </c>
      <c r="X1582" s="26">
        <v>1.352755029748284E-2</v>
      </c>
      <c r="Y1582" s="16">
        <v>1.5693308399999999</v>
      </c>
    </row>
    <row r="1583" spans="2:25" ht="20.100000000000001" customHeight="1" x14ac:dyDescent="0.25">
      <c r="B1583" s="21">
        <v>4872</v>
      </c>
      <c r="C1583" s="10" t="s">
        <v>896</v>
      </c>
      <c r="D1583" s="10" t="s">
        <v>92</v>
      </c>
      <c r="E1583" s="10" t="s">
        <v>98</v>
      </c>
      <c r="F1583" s="10" t="s">
        <v>101</v>
      </c>
      <c r="G1583" s="9" t="s">
        <v>127</v>
      </c>
      <c r="H1583" s="34" t="s">
        <v>755</v>
      </c>
      <c r="I1583" s="10" t="s">
        <v>759</v>
      </c>
      <c r="J1583" s="11">
        <v>65393</v>
      </c>
      <c r="K1583" s="12"/>
      <c r="L1583" s="10">
        <v>2</v>
      </c>
      <c r="M1583" s="36">
        <v>65</v>
      </c>
      <c r="N1583" s="33" t="s">
        <v>245</v>
      </c>
      <c r="O1583" s="30">
        <v>29.02</v>
      </c>
      <c r="P1583" s="13">
        <v>34.07</v>
      </c>
      <c r="Q1583" s="13">
        <v>33.46</v>
      </c>
      <c r="R1583" s="14">
        <v>0.12079207920792066</v>
      </c>
      <c r="S1583" s="15">
        <v>7.8514851485148434</v>
      </c>
      <c r="T1583" s="22">
        <v>1.3514851485148427</v>
      </c>
      <c r="U1583" s="23">
        <v>1.3231999999999999</v>
      </c>
      <c r="V1583" s="24">
        <v>1.3278000000000001</v>
      </c>
      <c r="W1583" s="25">
        <v>1.1796949999999999E-2</v>
      </c>
      <c r="X1583" s="26">
        <v>1.3417702139639637E-2</v>
      </c>
      <c r="Y1583" s="16">
        <v>0.76680174999999995</v>
      </c>
    </row>
    <row r="1584" spans="2:25" ht="20.100000000000001" customHeight="1" x14ac:dyDescent="0.25">
      <c r="B1584" s="21">
        <v>4875</v>
      </c>
      <c r="C1584" s="10" t="s">
        <v>1451</v>
      </c>
      <c r="D1584" s="10" t="s">
        <v>92</v>
      </c>
      <c r="E1584" s="10" t="s">
        <v>124</v>
      </c>
      <c r="F1584" s="10" t="s">
        <v>799</v>
      </c>
      <c r="G1584" s="9" t="s">
        <v>1231</v>
      </c>
      <c r="H1584" s="34" t="s">
        <v>990</v>
      </c>
      <c r="I1584" s="10" t="s">
        <v>886</v>
      </c>
      <c r="J1584" s="11">
        <v>74891</v>
      </c>
      <c r="K1584" s="12"/>
      <c r="L1584" s="10">
        <v>8</v>
      </c>
      <c r="M1584" s="36">
        <v>169</v>
      </c>
      <c r="N1584" s="33" t="s">
        <v>245</v>
      </c>
      <c r="O1584" s="30">
        <v>36.03</v>
      </c>
      <c r="P1584" s="13">
        <v>41.05</v>
      </c>
      <c r="Q1584" s="13">
        <v>40.159999999999997</v>
      </c>
      <c r="R1584" s="14">
        <v>0.17729083665338671</v>
      </c>
      <c r="S1584" s="15">
        <v>29.962151394422353</v>
      </c>
      <c r="T1584" s="22">
        <v>13.062151394422354</v>
      </c>
      <c r="U1584" s="23">
        <v>1.3091999999999999</v>
      </c>
      <c r="V1584" s="24">
        <v>1.3415999999999999</v>
      </c>
      <c r="W1584" s="25">
        <v>1.1796059999999999E-2</v>
      </c>
      <c r="X1584" s="26">
        <v>1.4338068087167075E-2</v>
      </c>
      <c r="Y1584" s="16">
        <v>1.9935341399999997</v>
      </c>
    </row>
    <row r="1585" spans="2:25" ht="20.100000000000001" customHeight="1" x14ac:dyDescent="0.25">
      <c r="B1585" s="21">
        <v>4850</v>
      </c>
      <c r="C1585" s="10" t="s">
        <v>634</v>
      </c>
      <c r="D1585" s="10" t="s">
        <v>92</v>
      </c>
      <c r="E1585" s="10" t="s">
        <v>122</v>
      </c>
      <c r="F1585" s="10" t="s">
        <v>76</v>
      </c>
      <c r="G1585" s="9" t="s">
        <v>720</v>
      </c>
      <c r="H1585" s="34" t="s">
        <v>990</v>
      </c>
      <c r="I1585" s="10" t="s">
        <v>228</v>
      </c>
      <c r="J1585" s="11">
        <v>74426</v>
      </c>
      <c r="K1585" s="12"/>
      <c r="L1585" s="10">
        <v>7</v>
      </c>
      <c r="M1585" s="36">
        <v>214</v>
      </c>
      <c r="N1585" s="33" t="s">
        <v>245</v>
      </c>
      <c r="O1585" s="30">
        <v>36.909999999999997</v>
      </c>
      <c r="P1585" s="13">
        <v>41.93</v>
      </c>
      <c r="Q1585" s="13">
        <v>40.89</v>
      </c>
      <c r="R1585" s="14">
        <v>0.20717131474103556</v>
      </c>
      <c r="S1585" s="15">
        <v>44.334661354581613</v>
      </c>
      <c r="T1585" s="22">
        <v>22.93466135458161</v>
      </c>
      <c r="U1585" s="23">
        <v>1.3333999999999999</v>
      </c>
      <c r="V1585" s="24">
        <v>1.3168</v>
      </c>
      <c r="W1585" s="25">
        <v>1.1793389999999999E-2</v>
      </c>
      <c r="X1585" s="26">
        <v>1.4875079849246225E-2</v>
      </c>
      <c r="Y1585" s="16">
        <v>2.5237854599999996</v>
      </c>
    </row>
    <row r="1586" spans="2:25" ht="20.100000000000001" customHeight="1" x14ac:dyDescent="0.25">
      <c r="B1586" s="21">
        <v>4872</v>
      </c>
      <c r="C1586" s="10" t="s">
        <v>315</v>
      </c>
      <c r="D1586" s="10" t="s">
        <v>92</v>
      </c>
      <c r="E1586" s="10" t="s">
        <v>116</v>
      </c>
      <c r="F1586" s="10" t="s">
        <v>308</v>
      </c>
      <c r="G1586" s="9" t="s">
        <v>316</v>
      </c>
      <c r="H1586" s="34" t="s">
        <v>755</v>
      </c>
      <c r="I1586" s="10" t="s">
        <v>763</v>
      </c>
      <c r="J1586" s="11">
        <v>80168</v>
      </c>
      <c r="K1586" s="12"/>
      <c r="L1586" s="10">
        <v>3</v>
      </c>
      <c r="M1586" s="36">
        <v>85</v>
      </c>
      <c r="N1586" s="33" t="s">
        <v>245</v>
      </c>
      <c r="O1586" s="30">
        <v>27.87</v>
      </c>
      <c r="P1586" s="13">
        <v>32.869999999999997</v>
      </c>
      <c r="Q1586" s="13">
        <v>32.04</v>
      </c>
      <c r="R1586" s="14">
        <v>0.16599999999999979</v>
      </c>
      <c r="S1586" s="15">
        <v>14.109999999999982</v>
      </c>
      <c r="T1586" s="22">
        <v>5.6099999999999817</v>
      </c>
      <c r="U1586" s="23">
        <v>1.3320000000000001</v>
      </c>
      <c r="V1586" s="24">
        <v>1.3182</v>
      </c>
      <c r="W1586" s="25">
        <v>1.1793389999999999E-2</v>
      </c>
      <c r="X1586" s="26">
        <v>1.4140755395683449E-2</v>
      </c>
      <c r="Y1586" s="16">
        <v>1.0024381499999999</v>
      </c>
    </row>
    <row r="1587" spans="2:25" ht="20.100000000000001" customHeight="1" x14ac:dyDescent="0.25">
      <c r="B1587" s="21">
        <v>4710</v>
      </c>
      <c r="C1587" s="10" t="s">
        <v>283</v>
      </c>
      <c r="D1587" s="10" t="s">
        <v>92</v>
      </c>
      <c r="E1587" s="10" t="s">
        <v>274</v>
      </c>
      <c r="F1587" s="10" t="s">
        <v>72</v>
      </c>
      <c r="G1587" s="9" t="s">
        <v>150</v>
      </c>
      <c r="H1587" s="34" t="s">
        <v>737</v>
      </c>
      <c r="I1587" s="10" t="s">
        <v>284</v>
      </c>
      <c r="J1587" s="11">
        <v>67243</v>
      </c>
      <c r="K1587" s="12"/>
      <c r="L1587" s="10">
        <v>9</v>
      </c>
      <c r="M1587" s="36">
        <v>210</v>
      </c>
      <c r="N1587" s="33" t="s">
        <v>245</v>
      </c>
      <c r="O1587" s="30">
        <v>28.39</v>
      </c>
      <c r="P1587" s="13">
        <v>33.409999999999997</v>
      </c>
      <c r="Q1587" s="13">
        <v>32.74</v>
      </c>
      <c r="R1587" s="14">
        <v>0.13346613545816635</v>
      </c>
      <c r="S1587" s="15">
        <v>28.027888446214934</v>
      </c>
      <c r="T1587" s="22">
        <v>7.0278884462149325</v>
      </c>
      <c r="U1587" s="23">
        <v>1.3374999999999999</v>
      </c>
      <c r="V1587" s="24">
        <v>1.3428</v>
      </c>
      <c r="W1587" s="25">
        <v>1.1793320000000001E-2</v>
      </c>
      <c r="X1587" s="26">
        <v>1.3609762390804584E-2</v>
      </c>
      <c r="Y1587" s="16">
        <v>2.4765972000000001</v>
      </c>
    </row>
    <row r="1588" spans="2:25" ht="20.100000000000001" customHeight="1" x14ac:dyDescent="0.25">
      <c r="B1588" s="21">
        <v>4891</v>
      </c>
      <c r="C1588" s="10" t="s">
        <v>31</v>
      </c>
      <c r="D1588" s="10" t="s">
        <v>92</v>
      </c>
      <c r="E1588" s="10" t="s">
        <v>98</v>
      </c>
      <c r="F1588" s="10" t="s">
        <v>101</v>
      </c>
      <c r="G1588" s="9" t="s">
        <v>128</v>
      </c>
      <c r="H1588" s="34" t="s">
        <v>755</v>
      </c>
      <c r="I1588" s="10" t="s">
        <v>759</v>
      </c>
      <c r="J1588" s="11">
        <v>65395</v>
      </c>
      <c r="K1588" s="12"/>
      <c r="L1588" s="10">
        <v>4</v>
      </c>
      <c r="M1588" s="36">
        <v>107</v>
      </c>
      <c r="N1588" s="33" t="s">
        <v>245</v>
      </c>
      <c r="O1588" s="30">
        <v>27.55</v>
      </c>
      <c r="P1588" s="13">
        <v>32.549999999999997</v>
      </c>
      <c r="Q1588" s="13">
        <v>31.97</v>
      </c>
      <c r="R1588" s="14">
        <v>0.11599999999999974</v>
      </c>
      <c r="S1588" s="15">
        <v>12.411999999999972</v>
      </c>
      <c r="T1588" s="22">
        <v>1.7119999999999718</v>
      </c>
      <c r="U1588" s="23">
        <v>1.3141</v>
      </c>
      <c r="V1588" s="24">
        <v>1.3354999999999999</v>
      </c>
      <c r="W1588" s="25">
        <v>1.1790719999999999E-2</v>
      </c>
      <c r="X1588" s="26">
        <v>1.3337918552036195E-2</v>
      </c>
      <c r="Y1588" s="16">
        <v>1.2616070399999999</v>
      </c>
    </row>
    <row r="1589" spans="2:25" ht="20.100000000000001" customHeight="1" x14ac:dyDescent="0.25">
      <c r="B1589" s="21">
        <v>4727</v>
      </c>
      <c r="C1589" s="10" t="s">
        <v>44</v>
      </c>
      <c r="D1589" s="10" t="s">
        <v>92</v>
      </c>
      <c r="E1589" s="10" t="s">
        <v>99</v>
      </c>
      <c r="F1589" s="10" t="s">
        <v>43</v>
      </c>
      <c r="G1589" s="9" t="s">
        <v>135</v>
      </c>
      <c r="H1589" s="34" t="s">
        <v>863</v>
      </c>
      <c r="I1589" s="10" t="s">
        <v>255</v>
      </c>
      <c r="J1589" s="11">
        <v>73799</v>
      </c>
      <c r="K1589" s="12"/>
      <c r="L1589" s="10">
        <v>3</v>
      </c>
      <c r="M1589" s="36">
        <v>63</v>
      </c>
      <c r="N1589" s="33" t="s">
        <v>245</v>
      </c>
      <c r="O1589" s="30">
        <v>28.66</v>
      </c>
      <c r="P1589" s="13">
        <v>33.659999999999997</v>
      </c>
      <c r="Q1589" s="13">
        <v>33.090000000000003</v>
      </c>
      <c r="R1589" s="14">
        <v>0.11399999999999871</v>
      </c>
      <c r="S1589" s="15">
        <v>7.1819999999999187</v>
      </c>
      <c r="T1589" s="22">
        <v>0.88199999999991863</v>
      </c>
      <c r="U1589" s="23">
        <v>1.3062</v>
      </c>
      <c r="V1589" s="24">
        <v>1.3134999999999999</v>
      </c>
      <c r="W1589" s="25">
        <v>1.1788650000000001E-2</v>
      </c>
      <c r="X1589" s="26">
        <v>1.3305474040632037E-2</v>
      </c>
      <c r="Y1589" s="16">
        <v>0.74268495000000012</v>
      </c>
    </row>
    <row r="1590" spans="2:25" ht="20.100000000000001" customHeight="1" x14ac:dyDescent="0.25">
      <c r="B1590" s="21">
        <v>4770</v>
      </c>
      <c r="C1590" s="10" t="s">
        <v>411</v>
      </c>
      <c r="D1590" s="10" t="s">
        <v>404</v>
      </c>
      <c r="E1590" s="10" t="s">
        <v>405</v>
      </c>
      <c r="F1590" s="10" t="s">
        <v>411</v>
      </c>
      <c r="G1590" s="9" t="s">
        <v>412</v>
      </c>
      <c r="H1590" s="34" t="s">
        <v>755</v>
      </c>
      <c r="I1590" s="10" t="s">
        <v>406</v>
      </c>
      <c r="J1590" s="11">
        <v>71674</v>
      </c>
      <c r="K1590" s="12"/>
      <c r="L1590" s="10">
        <v>6</v>
      </c>
      <c r="M1590" s="36">
        <v>161.5</v>
      </c>
      <c r="N1590" s="33" t="s">
        <v>245</v>
      </c>
      <c r="O1590" s="30">
        <v>36.26</v>
      </c>
      <c r="P1590" s="13">
        <v>41.27</v>
      </c>
      <c r="Q1590" s="13">
        <v>40.770000000000003</v>
      </c>
      <c r="R1590" s="14">
        <v>9.980039920159671E-2</v>
      </c>
      <c r="S1590" s="15">
        <v>16.117764471057868</v>
      </c>
      <c r="T1590" s="22">
        <v>-3.2235528942132309E-2</v>
      </c>
      <c r="U1590" s="23">
        <v>1.302</v>
      </c>
      <c r="V1590" s="24">
        <v>1.3174999999999999</v>
      </c>
      <c r="W1590" s="25">
        <v>1.178775E-2</v>
      </c>
      <c r="X1590" s="26">
        <v>1.3094595898004432E-2</v>
      </c>
      <c r="Y1590" s="16">
        <v>1.903721625</v>
      </c>
    </row>
    <row r="1591" spans="2:25" ht="20.100000000000001" customHeight="1" x14ac:dyDescent="0.25">
      <c r="B1591" s="21">
        <v>4829</v>
      </c>
      <c r="C1591" s="10" t="s">
        <v>62</v>
      </c>
      <c r="D1591" s="10" t="s">
        <v>92</v>
      </c>
      <c r="E1591" s="10" t="s">
        <v>274</v>
      </c>
      <c r="F1591" s="10" t="s">
        <v>111</v>
      </c>
      <c r="G1591" s="9" t="s">
        <v>145</v>
      </c>
      <c r="H1591" s="34" t="s">
        <v>990</v>
      </c>
      <c r="I1591" s="10" t="s">
        <v>220</v>
      </c>
      <c r="J1591" s="11">
        <v>79492</v>
      </c>
      <c r="K1591" s="12"/>
      <c r="L1591" s="10">
        <v>10</v>
      </c>
      <c r="M1591" s="36">
        <v>295</v>
      </c>
      <c r="N1591" s="33" t="s">
        <v>245</v>
      </c>
      <c r="O1591" s="30">
        <v>36.299999999999997</v>
      </c>
      <c r="P1591" s="13">
        <v>41.34</v>
      </c>
      <c r="Q1591" s="13">
        <v>40.61</v>
      </c>
      <c r="R1591" s="14">
        <v>0.14484126984127046</v>
      </c>
      <c r="S1591" s="15">
        <v>42.728174603174786</v>
      </c>
      <c r="T1591" s="22">
        <v>13.228174603174786</v>
      </c>
      <c r="U1591" s="23">
        <v>1.29</v>
      </c>
      <c r="V1591" s="24">
        <v>1.2725</v>
      </c>
      <c r="W1591" s="25">
        <v>1.1787499999999999E-2</v>
      </c>
      <c r="X1591" s="26">
        <v>1.3783990719257549E-2</v>
      </c>
      <c r="Y1591" s="16">
        <v>3.4773125</v>
      </c>
    </row>
    <row r="1592" spans="2:25" ht="20.100000000000001" customHeight="1" x14ac:dyDescent="0.25">
      <c r="B1592" s="21">
        <v>4710</v>
      </c>
      <c r="C1592" s="10" t="s">
        <v>878</v>
      </c>
      <c r="D1592" s="10" t="s">
        <v>92</v>
      </c>
      <c r="E1592" s="10" t="s">
        <v>274</v>
      </c>
      <c r="F1592" s="10" t="s">
        <v>112</v>
      </c>
      <c r="G1592" s="9" t="s">
        <v>146</v>
      </c>
      <c r="H1592" s="34" t="s">
        <v>737</v>
      </c>
      <c r="I1592" s="10" t="s">
        <v>353</v>
      </c>
      <c r="J1592" s="11">
        <v>67442</v>
      </c>
      <c r="K1592" s="12"/>
      <c r="L1592" s="10">
        <v>3</v>
      </c>
      <c r="M1592" s="36">
        <v>65</v>
      </c>
      <c r="N1592" s="33" t="s">
        <v>245</v>
      </c>
      <c r="O1592" s="30">
        <v>28.8</v>
      </c>
      <c r="P1592" s="13">
        <v>33.83</v>
      </c>
      <c r="Q1592" s="13">
        <v>33.18</v>
      </c>
      <c r="R1592" s="14">
        <v>0.12922465208747494</v>
      </c>
      <c r="S1592" s="15">
        <v>8.3996023856858706</v>
      </c>
      <c r="T1592" s="22">
        <v>1.8996023856858706</v>
      </c>
      <c r="U1592" s="23">
        <v>1.3218000000000001</v>
      </c>
      <c r="V1592" s="24">
        <v>1.357</v>
      </c>
      <c r="W1592" s="25">
        <v>1.1786719999999999E-2</v>
      </c>
      <c r="X1592" s="26">
        <v>1.3535890776255702E-2</v>
      </c>
      <c r="Y1592" s="16">
        <v>0.76613679999999995</v>
      </c>
    </row>
    <row r="1593" spans="2:25" ht="20.100000000000001" customHeight="1" x14ac:dyDescent="0.25">
      <c r="B1593" s="21">
        <v>4895</v>
      </c>
      <c r="C1593" s="10" t="s">
        <v>160</v>
      </c>
      <c r="D1593" s="10" t="s">
        <v>93</v>
      </c>
      <c r="E1593" s="10" t="s">
        <v>94</v>
      </c>
      <c r="F1593" s="10" t="s">
        <v>161</v>
      </c>
      <c r="G1593" s="9" t="s">
        <v>185</v>
      </c>
      <c r="H1593" s="34" t="s">
        <v>875</v>
      </c>
      <c r="I1593" s="10" t="s">
        <v>239</v>
      </c>
      <c r="J1593" s="11">
        <v>76693</v>
      </c>
      <c r="K1593" s="12"/>
      <c r="L1593" s="10">
        <v>3</v>
      </c>
      <c r="M1593" s="36">
        <v>79</v>
      </c>
      <c r="N1593" s="33" t="s">
        <v>245</v>
      </c>
      <c r="O1593" s="30">
        <v>27.67</v>
      </c>
      <c r="P1593" s="13">
        <v>32.67</v>
      </c>
      <c r="Q1593" s="13">
        <v>31.6</v>
      </c>
      <c r="R1593" s="14">
        <v>0.21400000000000005</v>
      </c>
      <c r="S1593" s="15">
        <v>16.906000000000002</v>
      </c>
      <c r="T1593" s="22">
        <v>9.0060000000000038</v>
      </c>
      <c r="U1593" s="23">
        <v>1.3172999999999999</v>
      </c>
      <c r="V1593" s="24">
        <v>1.331</v>
      </c>
      <c r="W1593" s="25">
        <v>1.1784934999999998E-2</v>
      </c>
      <c r="X1593" s="26">
        <v>1.4993555979643766E-2</v>
      </c>
      <c r="Y1593" s="16">
        <v>0.93100986499999983</v>
      </c>
    </row>
    <row r="1594" spans="2:25" ht="20.100000000000001" customHeight="1" x14ac:dyDescent="0.25">
      <c r="B1594" s="21">
        <v>4857</v>
      </c>
      <c r="C1594" s="10" t="s">
        <v>1117</v>
      </c>
      <c r="D1594" s="10" t="s">
        <v>92</v>
      </c>
      <c r="E1594" s="10" t="s">
        <v>274</v>
      </c>
      <c r="F1594" s="10" t="s">
        <v>354</v>
      </c>
      <c r="G1594" s="9" t="s">
        <v>1118</v>
      </c>
      <c r="H1594" s="34" t="s">
        <v>990</v>
      </c>
      <c r="I1594" s="10" t="s">
        <v>355</v>
      </c>
      <c r="J1594" s="11">
        <v>76125</v>
      </c>
      <c r="K1594" s="12"/>
      <c r="L1594" s="10">
        <v>3</v>
      </c>
      <c r="M1594" s="36">
        <v>76</v>
      </c>
      <c r="N1594" s="33" t="s">
        <v>245</v>
      </c>
      <c r="O1594" s="30">
        <v>29.06</v>
      </c>
      <c r="P1594" s="13">
        <v>34.06</v>
      </c>
      <c r="Q1594" s="13">
        <v>32.79</v>
      </c>
      <c r="R1594" s="14">
        <v>0.25400000000000045</v>
      </c>
      <c r="S1594" s="15">
        <v>19.304000000000034</v>
      </c>
      <c r="T1594" s="22">
        <v>11.704000000000034</v>
      </c>
      <c r="U1594" s="23">
        <v>1.3468</v>
      </c>
      <c r="V1594" s="24">
        <v>1.3013999999999999</v>
      </c>
      <c r="W1594" s="25">
        <v>1.1784490000000002E-2</v>
      </c>
      <c r="X1594" s="26">
        <v>1.5796903485254702E-2</v>
      </c>
      <c r="Y1594" s="16">
        <v>0.8956212400000001</v>
      </c>
    </row>
    <row r="1595" spans="2:25" ht="20.100000000000001" customHeight="1" x14ac:dyDescent="0.25">
      <c r="B1595" s="21">
        <v>4689</v>
      </c>
      <c r="C1595" s="10" t="s">
        <v>801</v>
      </c>
      <c r="D1595" s="10"/>
      <c r="E1595" s="10"/>
      <c r="F1595" s="10"/>
      <c r="G1595" s="9" t="s">
        <v>734</v>
      </c>
      <c r="H1595" s="34" t="s">
        <v>800</v>
      </c>
      <c r="I1595" s="10" t="s">
        <v>237</v>
      </c>
      <c r="J1595" s="11"/>
      <c r="K1595" s="12"/>
      <c r="L1595" s="10">
        <v>1</v>
      </c>
      <c r="M1595" s="36">
        <v>30.3</v>
      </c>
      <c r="N1595" s="33" t="s">
        <v>245</v>
      </c>
      <c r="O1595" s="30">
        <v>29.17</v>
      </c>
      <c r="P1595" s="13">
        <v>34.18</v>
      </c>
      <c r="Q1595" s="13">
        <v>33.26</v>
      </c>
      <c r="R1595" s="14">
        <v>0.18363273453093854</v>
      </c>
      <c r="S1595" s="15">
        <v>5.5640718562874376</v>
      </c>
      <c r="T1595" s="22">
        <v>2.5340718562874374</v>
      </c>
      <c r="U1595" s="23">
        <v>1.3444</v>
      </c>
      <c r="V1595" s="24">
        <v>1.3338000000000001</v>
      </c>
      <c r="W1595" s="25">
        <v>1.1784080000000001E-2</v>
      </c>
      <c r="X1595" s="26">
        <v>1.4434777701711499E-2</v>
      </c>
      <c r="Y1595" s="16">
        <v>0.35705762400000002</v>
      </c>
    </row>
    <row r="1596" spans="2:25" ht="20.100000000000001" customHeight="1" x14ac:dyDescent="0.25">
      <c r="B1596" s="21">
        <v>4734</v>
      </c>
      <c r="C1596" s="10" t="s">
        <v>733</v>
      </c>
      <c r="D1596" s="10" t="s">
        <v>93</v>
      </c>
      <c r="E1596" s="10" t="s">
        <v>87</v>
      </c>
      <c r="F1596" s="10" t="s">
        <v>89</v>
      </c>
      <c r="G1596" s="9" t="s">
        <v>732</v>
      </c>
      <c r="H1596" s="34" t="s">
        <v>875</v>
      </c>
      <c r="I1596" s="10" t="s">
        <v>237</v>
      </c>
      <c r="J1596" s="11">
        <v>75355</v>
      </c>
      <c r="K1596" s="12"/>
      <c r="L1596" s="10">
        <v>1</v>
      </c>
      <c r="M1596" s="36">
        <v>38.4</v>
      </c>
      <c r="N1596" s="33" t="s">
        <v>245</v>
      </c>
      <c r="O1596" s="30">
        <v>32.24</v>
      </c>
      <c r="P1596" s="13">
        <v>37.26</v>
      </c>
      <c r="Q1596" s="13">
        <v>36.58</v>
      </c>
      <c r="R1596" s="14">
        <v>0.13545816733067734</v>
      </c>
      <c r="S1596" s="15">
        <v>5.2015936254980097</v>
      </c>
      <c r="T1596" s="22">
        <v>1.3615936254980094</v>
      </c>
      <c r="U1596" s="23">
        <v>1.3047</v>
      </c>
      <c r="V1596" s="24">
        <v>1.3137000000000001</v>
      </c>
      <c r="W1596" s="25">
        <v>1.1782800000000003E-2</v>
      </c>
      <c r="X1596" s="26">
        <v>1.362895299539171E-2</v>
      </c>
      <c r="Y1596" s="16">
        <v>0.45245952000000011</v>
      </c>
    </row>
    <row r="1597" spans="2:25" ht="20.100000000000001" customHeight="1" x14ac:dyDescent="0.25">
      <c r="B1597" s="21">
        <v>4891</v>
      </c>
      <c r="C1597" s="10" t="s">
        <v>75</v>
      </c>
      <c r="D1597" s="10" t="s">
        <v>92</v>
      </c>
      <c r="E1597" s="10" t="s">
        <v>122</v>
      </c>
      <c r="F1597" s="10" t="s">
        <v>113</v>
      </c>
      <c r="G1597" s="9" t="s">
        <v>151</v>
      </c>
      <c r="H1597" s="34" t="s">
        <v>990</v>
      </c>
      <c r="I1597" s="10" t="s">
        <v>227</v>
      </c>
      <c r="J1597" s="11">
        <v>87102</v>
      </c>
      <c r="K1597" s="12"/>
      <c r="L1597" s="10">
        <v>4</v>
      </c>
      <c r="M1597" s="36">
        <v>103.2</v>
      </c>
      <c r="N1597" s="33" t="s">
        <v>245</v>
      </c>
      <c r="O1597" s="30">
        <v>27.74</v>
      </c>
      <c r="P1597" s="13">
        <v>32.74</v>
      </c>
      <c r="Q1597" s="13">
        <v>31.93</v>
      </c>
      <c r="R1597" s="14">
        <v>0.16200000000000034</v>
      </c>
      <c r="S1597" s="15">
        <v>16.718400000000035</v>
      </c>
      <c r="T1597" s="22">
        <v>6.3984000000000343</v>
      </c>
      <c r="U1597" s="23">
        <v>1.3027</v>
      </c>
      <c r="V1597" s="24">
        <v>1.3451</v>
      </c>
      <c r="W1597" s="25">
        <v>1.178271E-2</v>
      </c>
      <c r="X1597" s="26">
        <v>1.4060513126491652E-2</v>
      </c>
      <c r="Y1597" s="16">
        <v>1.2159756720000001</v>
      </c>
    </row>
    <row r="1598" spans="2:25" ht="20.100000000000001" customHeight="1" x14ac:dyDescent="0.25">
      <c r="B1598" s="21">
        <v>4742</v>
      </c>
      <c r="C1598" s="10" t="s">
        <v>1112</v>
      </c>
      <c r="D1598" s="10" t="s">
        <v>92</v>
      </c>
      <c r="E1598" s="10" t="s">
        <v>99</v>
      </c>
      <c r="F1598" s="10" t="s">
        <v>43</v>
      </c>
      <c r="G1598" s="9" t="s">
        <v>1113</v>
      </c>
      <c r="H1598" s="34" t="s">
        <v>863</v>
      </c>
      <c r="I1598" s="10" t="s">
        <v>255</v>
      </c>
      <c r="J1598" s="11">
        <v>74504</v>
      </c>
      <c r="K1598" s="12"/>
      <c r="L1598" s="10">
        <v>8</v>
      </c>
      <c r="M1598" s="36">
        <v>183</v>
      </c>
      <c r="N1598" s="33" t="s">
        <v>245</v>
      </c>
      <c r="O1598" s="30">
        <v>28.41</v>
      </c>
      <c r="P1598" s="13">
        <v>33.42</v>
      </c>
      <c r="Q1598" s="13">
        <v>32.729999999999997</v>
      </c>
      <c r="R1598" s="14">
        <v>0.13772455089820451</v>
      </c>
      <c r="S1598" s="15">
        <v>25.203592814371426</v>
      </c>
      <c r="T1598" s="22">
        <v>6.9035928143714242</v>
      </c>
      <c r="U1598" s="23">
        <v>1.3015000000000001</v>
      </c>
      <c r="V1598" s="24">
        <v>1.3167</v>
      </c>
      <c r="W1598" s="25">
        <v>1.1781900000000001E-2</v>
      </c>
      <c r="X1598" s="26">
        <v>1.3663731250000017E-2</v>
      </c>
      <c r="Y1598" s="16">
        <v>2.1560877000000001</v>
      </c>
    </row>
    <row r="1599" spans="2:25" ht="20.100000000000001" customHeight="1" x14ac:dyDescent="0.25">
      <c r="B1599" s="21">
        <v>4651</v>
      </c>
      <c r="C1599" s="10" t="s">
        <v>47</v>
      </c>
      <c r="D1599" s="10" t="s">
        <v>92</v>
      </c>
      <c r="E1599" s="10"/>
      <c r="F1599" s="10"/>
      <c r="G1599" s="9" t="s">
        <v>137</v>
      </c>
      <c r="H1599" s="34" t="s">
        <v>211</v>
      </c>
      <c r="I1599" s="10"/>
      <c r="J1599" s="11"/>
      <c r="K1599" s="12"/>
      <c r="L1599" s="10">
        <v>4</v>
      </c>
      <c r="M1599" s="36">
        <v>97</v>
      </c>
      <c r="N1599" s="33" t="s">
        <v>245</v>
      </c>
      <c r="O1599" s="30">
        <v>26.89</v>
      </c>
      <c r="P1599" s="13">
        <v>31.89</v>
      </c>
      <c r="Q1599" s="13">
        <v>31.03</v>
      </c>
      <c r="R1599" s="14">
        <v>0.17199999999999988</v>
      </c>
      <c r="S1599" s="15">
        <v>16.683999999999987</v>
      </c>
      <c r="T1599" s="22">
        <v>6.9839999999999876</v>
      </c>
      <c r="U1599" s="23">
        <v>1.3355999999999999</v>
      </c>
      <c r="V1599" s="24">
        <v>1.3421000000000001</v>
      </c>
      <c r="W1599" s="25">
        <v>1.1781879999999998E-2</v>
      </c>
      <c r="X1599" s="26">
        <v>1.4229323671497582E-2</v>
      </c>
      <c r="Y1599" s="16">
        <v>1.1428423599999997</v>
      </c>
    </row>
    <row r="1600" spans="2:25" ht="20.100000000000001" customHeight="1" x14ac:dyDescent="0.25">
      <c r="B1600" s="21">
        <v>4764</v>
      </c>
      <c r="C1600" s="10" t="s">
        <v>261</v>
      </c>
      <c r="D1600" s="10" t="s">
        <v>92</v>
      </c>
      <c r="E1600" s="10" t="s">
        <v>118</v>
      </c>
      <c r="F1600" s="10" t="s">
        <v>108</v>
      </c>
      <c r="G1600" s="9" t="s">
        <v>141</v>
      </c>
      <c r="H1600" s="34" t="s">
        <v>866</v>
      </c>
      <c r="I1600" s="10" t="s">
        <v>1321</v>
      </c>
      <c r="J1600" s="11">
        <v>81458</v>
      </c>
      <c r="K1600" s="12"/>
      <c r="L1600" s="10">
        <v>84</v>
      </c>
      <c r="M1600" s="36">
        <v>2188</v>
      </c>
      <c r="N1600" s="33" t="s">
        <v>245</v>
      </c>
      <c r="O1600" s="30">
        <v>29.17</v>
      </c>
      <c r="P1600" s="13">
        <v>34.200000000000003</v>
      </c>
      <c r="Q1600" s="13">
        <v>33.26</v>
      </c>
      <c r="R1600" s="14">
        <v>0.18687872763419575</v>
      </c>
      <c r="S1600" s="15">
        <v>408.89065606362027</v>
      </c>
      <c r="T1600" s="22">
        <v>190.09065606362029</v>
      </c>
      <c r="U1600" s="23">
        <v>1.3108</v>
      </c>
      <c r="V1600" s="24">
        <v>1.3071999999999999</v>
      </c>
      <c r="W1600" s="25">
        <v>1.1781E-2</v>
      </c>
      <c r="X1600" s="26">
        <v>1.4488613691931556E-2</v>
      </c>
      <c r="Y1600" s="16">
        <v>25.776827999999998</v>
      </c>
    </row>
    <row r="1601" spans="2:25" ht="20.100000000000001" customHeight="1" x14ac:dyDescent="0.25">
      <c r="B1601" s="21">
        <v>4709</v>
      </c>
      <c r="C1601" s="10" t="s">
        <v>158</v>
      </c>
      <c r="D1601" s="10" t="s">
        <v>93</v>
      </c>
      <c r="E1601" s="10" t="s">
        <v>94</v>
      </c>
      <c r="F1601" s="10" t="s">
        <v>94</v>
      </c>
      <c r="G1601" s="9" t="s">
        <v>183</v>
      </c>
      <c r="H1601" s="34" t="s">
        <v>875</v>
      </c>
      <c r="I1601" s="10" t="s">
        <v>238</v>
      </c>
      <c r="J1601" s="11">
        <v>79412</v>
      </c>
      <c r="K1601" s="12"/>
      <c r="L1601" s="10">
        <v>1</v>
      </c>
      <c r="M1601" s="36">
        <v>32.700000000000003</v>
      </c>
      <c r="N1601" s="33" t="s">
        <v>245</v>
      </c>
      <c r="O1601" s="30">
        <v>35.85</v>
      </c>
      <c r="P1601" s="13">
        <v>40.89</v>
      </c>
      <c r="Q1601" s="13">
        <v>40.229999999999997</v>
      </c>
      <c r="R1601" s="14">
        <v>0.13095238095238171</v>
      </c>
      <c r="S1601" s="15">
        <v>4.2821428571428823</v>
      </c>
      <c r="T1601" s="22">
        <v>1.0121428571428819</v>
      </c>
      <c r="U1601" s="23">
        <v>1.3551</v>
      </c>
      <c r="V1601" s="24">
        <v>1.3221000000000001</v>
      </c>
      <c r="W1601" s="25">
        <v>1.1779680000000001E-2</v>
      </c>
      <c r="X1601" s="26">
        <v>1.3554700273972615E-2</v>
      </c>
      <c r="Y1601" s="16">
        <v>0.38519553600000006</v>
      </c>
    </row>
    <row r="1602" spans="2:25" ht="20.100000000000001" customHeight="1" x14ac:dyDescent="0.25">
      <c r="B1602" s="21">
        <v>4831</v>
      </c>
      <c r="C1602" s="10" t="s">
        <v>686</v>
      </c>
      <c r="D1602" s="10" t="s">
        <v>92</v>
      </c>
      <c r="E1602" s="10" t="s">
        <v>117</v>
      </c>
      <c r="F1602" s="10" t="s">
        <v>103</v>
      </c>
      <c r="G1602" s="9" t="s">
        <v>133</v>
      </c>
      <c r="H1602" s="34" t="s">
        <v>1527</v>
      </c>
      <c r="I1602" s="10" t="s">
        <v>899</v>
      </c>
      <c r="J1602" s="11">
        <v>54941</v>
      </c>
      <c r="K1602" s="12"/>
      <c r="L1602" s="10">
        <v>1</v>
      </c>
      <c r="M1602" s="36">
        <v>33</v>
      </c>
      <c r="N1602" s="33" t="s">
        <v>245</v>
      </c>
      <c r="O1602" s="30">
        <v>36.380000000000003</v>
      </c>
      <c r="P1602" s="13">
        <v>41.39</v>
      </c>
      <c r="Q1602" s="13">
        <v>40.840000000000003</v>
      </c>
      <c r="R1602" s="14">
        <v>0.10978043912175596</v>
      </c>
      <c r="S1602" s="15">
        <v>3.6227544910179468</v>
      </c>
      <c r="T1602" s="22">
        <v>0.32275449101794651</v>
      </c>
      <c r="U1602" s="23">
        <v>1.2769999999999999</v>
      </c>
      <c r="V1602" s="24">
        <v>1.2838000000000001</v>
      </c>
      <c r="W1602" s="25">
        <v>1.1779680000000001E-2</v>
      </c>
      <c r="X1602" s="26">
        <v>1.3232331121076225E-2</v>
      </c>
      <c r="Y1602" s="16">
        <v>0.38872944000000004</v>
      </c>
    </row>
    <row r="1603" spans="2:25" ht="20.100000000000001" customHeight="1" x14ac:dyDescent="0.25">
      <c r="B1603" s="21">
        <v>4817</v>
      </c>
      <c r="C1603" s="10" t="s">
        <v>481</v>
      </c>
      <c r="D1603" s="10" t="s">
        <v>92</v>
      </c>
      <c r="E1603" s="10" t="s">
        <v>124</v>
      </c>
      <c r="F1603" s="10" t="s">
        <v>482</v>
      </c>
      <c r="G1603" s="9" t="s">
        <v>483</v>
      </c>
      <c r="H1603" s="34" t="s">
        <v>990</v>
      </c>
      <c r="I1603" s="10" t="s">
        <v>1007</v>
      </c>
      <c r="J1603" s="11">
        <v>71437</v>
      </c>
      <c r="K1603" s="12"/>
      <c r="L1603" s="10">
        <v>8</v>
      </c>
      <c r="M1603" s="36">
        <v>237</v>
      </c>
      <c r="N1603" s="33" t="s">
        <v>245</v>
      </c>
      <c r="O1603" s="30">
        <v>34.880000000000003</v>
      </c>
      <c r="P1603" s="13">
        <v>39.880000000000003</v>
      </c>
      <c r="Q1603" s="13">
        <v>39.26</v>
      </c>
      <c r="R1603" s="14">
        <v>0.12400000000000092</v>
      </c>
      <c r="S1603" s="15">
        <v>29.388000000000218</v>
      </c>
      <c r="T1603" s="22">
        <v>5.6880000000002156</v>
      </c>
      <c r="U1603" s="23">
        <v>1.2896000000000001</v>
      </c>
      <c r="V1603" s="24">
        <v>1.2710999999999999</v>
      </c>
      <c r="W1603" s="25">
        <v>1.177922E-2</v>
      </c>
      <c r="X1603" s="26">
        <v>1.3446598173515996E-2</v>
      </c>
      <c r="Y1603" s="16">
        <v>2.7916751400000002</v>
      </c>
    </row>
    <row r="1604" spans="2:25" ht="20.100000000000001" customHeight="1" x14ac:dyDescent="0.25">
      <c r="B1604" s="21">
        <v>4806</v>
      </c>
      <c r="C1604" s="10" t="s">
        <v>1455</v>
      </c>
      <c r="D1604" s="10" t="s">
        <v>535</v>
      </c>
      <c r="E1604" s="10" t="s">
        <v>566</v>
      </c>
      <c r="F1604" s="10" t="s">
        <v>1454</v>
      </c>
      <c r="G1604" s="9" t="s">
        <v>568</v>
      </c>
      <c r="H1604" s="34" t="s">
        <v>578</v>
      </c>
      <c r="I1604" s="10" t="s">
        <v>1456</v>
      </c>
      <c r="J1604" s="11">
        <v>77753</v>
      </c>
      <c r="K1604" s="12"/>
      <c r="L1604" s="10">
        <v>3</v>
      </c>
      <c r="M1604" s="36">
        <v>81</v>
      </c>
      <c r="N1604" s="33" t="s">
        <v>245</v>
      </c>
      <c r="O1604" s="30">
        <v>36.35</v>
      </c>
      <c r="P1604" s="13">
        <v>41.36</v>
      </c>
      <c r="Q1604" s="13">
        <v>40.700000000000003</v>
      </c>
      <c r="R1604" s="14">
        <v>0.13173652694610716</v>
      </c>
      <c r="S1604" s="15">
        <v>10.670658682634679</v>
      </c>
      <c r="T1604" s="22">
        <v>2.5706586826346793</v>
      </c>
      <c r="U1604" s="23">
        <v>1.2761</v>
      </c>
      <c r="V1604" s="24">
        <v>1.2842</v>
      </c>
      <c r="W1604" s="25">
        <v>1.1777379999999999E-2</v>
      </c>
      <c r="X1604" s="26">
        <v>1.3564292827586196E-2</v>
      </c>
      <c r="Y1604" s="16">
        <v>0.95396777999999993</v>
      </c>
    </row>
    <row r="1605" spans="2:25" ht="20.100000000000001" customHeight="1" x14ac:dyDescent="0.25">
      <c r="B1605" s="21">
        <v>4875</v>
      </c>
      <c r="C1605" s="10" t="s">
        <v>1074</v>
      </c>
      <c r="D1605" s="10" t="s">
        <v>92</v>
      </c>
      <c r="E1605" s="10" t="s">
        <v>124</v>
      </c>
      <c r="F1605" s="10" t="s">
        <v>294</v>
      </c>
      <c r="G1605" s="9" t="s">
        <v>1075</v>
      </c>
      <c r="H1605" s="34" t="s">
        <v>990</v>
      </c>
      <c r="I1605" s="10" t="s">
        <v>490</v>
      </c>
      <c r="J1605" s="11">
        <v>93153</v>
      </c>
      <c r="K1605" s="12"/>
      <c r="L1605" s="10">
        <v>1</v>
      </c>
      <c r="M1605" s="36">
        <v>20</v>
      </c>
      <c r="N1605" s="33" t="s">
        <v>245</v>
      </c>
      <c r="O1605" s="30">
        <v>27.79</v>
      </c>
      <c r="P1605" s="13">
        <v>32.799999999999997</v>
      </c>
      <c r="Q1605" s="13">
        <v>32.25</v>
      </c>
      <c r="R1605" s="14">
        <v>0.10978043912175596</v>
      </c>
      <c r="S1605" s="15">
        <v>2.1956087824351194</v>
      </c>
      <c r="T1605" s="22">
        <v>0.19560878243511909</v>
      </c>
      <c r="U1605" s="23">
        <v>1.3048999999999999</v>
      </c>
      <c r="V1605" s="24">
        <v>1.3412999999999999</v>
      </c>
      <c r="W1605" s="25">
        <v>1.1775590000000001E-2</v>
      </c>
      <c r="X1605" s="26">
        <v>1.3227736748878916E-2</v>
      </c>
      <c r="Y1605" s="16">
        <v>0.23551180000000002</v>
      </c>
    </row>
    <row r="1606" spans="2:25" ht="20.100000000000001" customHeight="1" x14ac:dyDescent="0.25">
      <c r="B1606" s="21">
        <v>4903</v>
      </c>
      <c r="C1606" s="10" t="s">
        <v>49</v>
      </c>
      <c r="D1606" s="10" t="s">
        <v>93</v>
      </c>
      <c r="E1606" s="10" t="s">
        <v>94</v>
      </c>
      <c r="F1606" s="10" t="s">
        <v>173</v>
      </c>
      <c r="G1606" s="9" t="s">
        <v>192</v>
      </c>
      <c r="H1606" s="34" t="s">
        <v>1702</v>
      </c>
      <c r="I1606" s="10" t="s">
        <v>750</v>
      </c>
      <c r="J1606" s="11">
        <v>77244</v>
      </c>
      <c r="K1606" s="12"/>
      <c r="L1606" s="10">
        <v>1</v>
      </c>
      <c r="M1606" s="36">
        <v>29</v>
      </c>
      <c r="N1606" s="33" t="s">
        <v>245</v>
      </c>
      <c r="O1606" s="30">
        <v>29.82</v>
      </c>
      <c r="P1606" s="13">
        <v>34.82</v>
      </c>
      <c r="Q1606" s="13">
        <v>34.14</v>
      </c>
      <c r="R1606" s="14">
        <v>0.13599999999999995</v>
      </c>
      <c r="S1606" s="15">
        <v>3.9439999999999986</v>
      </c>
      <c r="T1606" s="22">
        <v>1.0439999999999985</v>
      </c>
      <c r="U1606" s="23">
        <v>1.3230999999999999</v>
      </c>
      <c r="V1606" s="24">
        <v>1.3230999999999999</v>
      </c>
      <c r="W1606" s="25">
        <v>1.1775590000000001E-2</v>
      </c>
      <c r="X1606" s="26">
        <v>1.3629155092592592E-2</v>
      </c>
      <c r="Y1606" s="16">
        <v>0.34149211000000002</v>
      </c>
    </row>
    <row r="1607" spans="2:25" ht="20.100000000000001" customHeight="1" x14ac:dyDescent="0.25">
      <c r="B1607" s="21">
        <v>4791</v>
      </c>
      <c r="C1607" s="10" t="s">
        <v>945</v>
      </c>
      <c r="D1607" s="10" t="s">
        <v>92</v>
      </c>
      <c r="E1607" s="10" t="s">
        <v>989</v>
      </c>
      <c r="F1607" s="10" t="s">
        <v>280</v>
      </c>
      <c r="G1607" s="9" t="s">
        <v>946</v>
      </c>
      <c r="H1607" s="34" t="s">
        <v>990</v>
      </c>
      <c r="I1607" s="10" t="s">
        <v>1428</v>
      </c>
      <c r="J1607" s="11">
        <v>80910</v>
      </c>
      <c r="K1607" s="12"/>
      <c r="L1607" s="10">
        <v>11</v>
      </c>
      <c r="M1607" s="36">
        <v>284</v>
      </c>
      <c r="N1607" s="33" t="s">
        <v>245</v>
      </c>
      <c r="O1607" s="30">
        <v>36.22</v>
      </c>
      <c r="P1607" s="13">
        <v>41.22</v>
      </c>
      <c r="Q1607" s="13">
        <v>40.700000000000003</v>
      </c>
      <c r="R1607" s="14">
        <v>0.1039999999999992</v>
      </c>
      <c r="S1607" s="15">
        <v>29.535999999999774</v>
      </c>
      <c r="T1607" s="22">
        <v>1.1359999999997723</v>
      </c>
      <c r="U1607" s="23">
        <v>1.2862</v>
      </c>
      <c r="V1607" s="24">
        <v>1.3301000000000001</v>
      </c>
      <c r="W1607" s="25">
        <v>1.177335E-2</v>
      </c>
      <c r="X1607" s="26">
        <v>1.3139899553571418E-2</v>
      </c>
      <c r="Y1607" s="16">
        <v>3.3436314</v>
      </c>
    </row>
    <row r="1608" spans="2:25" ht="20.100000000000001" customHeight="1" x14ac:dyDescent="0.25">
      <c r="B1608" s="21">
        <v>4863</v>
      </c>
      <c r="C1608" s="10" t="s">
        <v>1019</v>
      </c>
      <c r="D1608" s="10" t="s">
        <v>92</v>
      </c>
      <c r="E1608" s="10" t="s">
        <v>120</v>
      </c>
      <c r="F1608" s="10" t="s">
        <v>56</v>
      </c>
      <c r="G1608" s="9" t="s">
        <v>865</v>
      </c>
      <c r="H1608" s="34" t="s">
        <v>863</v>
      </c>
      <c r="I1608" s="10" t="s">
        <v>1063</v>
      </c>
      <c r="J1608" s="11">
        <v>73540</v>
      </c>
      <c r="K1608" s="12"/>
      <c r="L1608" s="10">
        <v>2</v>
      </c>
      <c r="M1608" s="36">
        <v>50</v>
      </c>
      <c r="N1608" s="33" t="s">
        <v>245</v>
      </c>
      <c r="O1608" s="30">
        <v>36.26</v>
      </c>
      <c r="P1608" s="13">
        <v>41.26</v>
      </c>
      <c r="Q1608" s="13">
        <v>40.46</v>
      </c>
      <c r="R1608" s="14">
        <v>0.15999999999999942</v>
      </c>
      <c r="S1608" s="15">
        <v>7.9999999999999707</v>
      </c>
      <c r="T1608" s="22">
        <v>2.9999999999999707</v>
      </c>
      <c r="U1608" s="23">
        <v>1.3203</v>
      </c>
      <c r="V1608" s="24">
        <v>1.3252999999999999</v>
      </c>
      <c r="W1608" s="25">
        <v>1.1772919999999999E-2</v>
      </c>
      <c r="X1608" s="26">
        <v>1.4015380952380942E-2</v>
      </c>
      <c r="Y1608" s="16">
        <v>0.588646</v>
      </c>
    </row>
    <row r="1609" spans="2:25" ht="20.100000000000001" customHeight="1" x14ac:dyDescent="0.25">
      <c r="B1609" s="21">
        <v>4852</v>
      </c>
      <c r="C1609" s="10" t="s">
        <v>168</v>
      </c>
      <c r="D1609" s="10" t="s">
        <v>93</v>
      </c>
      <c r="E1609" s="10" t="s">
        <v>94</v>
      </c>
      <c r="F1609" s="10" t="s">
        <v>166</v>
      </c>
      <c r="G1609" s="9" t="s">
        <v>190</v>
      </c>
      <c r="H1609" s="34" t="s">
        <v>1611</v>
      </c>
      <c r="I1609" s="10" t="s">
        <v>743</v>
      </c>
      <c r="J1609" s="11">
        <v>67992</v>
      </c>
      <c r="K1609" s="12"/>
      <c r="L1609" s="10">
        <v>9</v>
      </c>
      <c r="M1609" s="36">
        <v>264</v>
      </c>
      <c r="N1609" s="33" t="s">
        <v>245</v>
      </c>
      <c r="O1609" s="30">
        <v>32.31</v>
      </c>
      <c r="P1609" s="13">
        <v>37.32</v>
      </c>
      <c r="Q1609" s="13">
        <v>36.4</v>
      </c>
      <c r="R1609" s="14">
        <v>0.18363273453093854</v>
      </c>
      <c r="S1609" s="15">
        <v>48.479041916167773</v>
      </c>
      <c r="T1609" s="22">
        <v>22.079041916167771</v>
      </c>
      <c r="U1609" s="23">
        <v>1.3329</v>
      </c>
      <c r="V1609" s="24">
        <v>1.3126</v>
      </c>
      <c r="W1609" s="25">
        <v>1.1772474999999999E-2</v>
      </c>
      <c r="X1609" s="26">
        <v>1.4420562286063575E-2</v>
      </c>
      <c r="Y1609" s="16">
        <v>3.1079333999999998</v>
      </c>
    </row>
    <row r="1610" spans="2:25" ht="20.100000000000001" customHeight="1" x14ac:dyDescent="0.25">
      <c r="B1610" s="21">
        <v>4854</v>
      </c>
      <c r="C1610" s="10" t="s">
        <v>324</v>
      </c>
      <c r="D1610" s="10" t="s">
        <v>92</v>
      </c>
      <c r="E1610" s="10" t="s">
        <v>318</v>
      </c>
      <c r="F1610" s="10" t="s">
        <v>319</v>
      </c>
      <c r="G1610" s="9" t="s">
        <v>325</v>
      </c>
      <c r="H1610" s="34" t="s">
        <v>755</v>
      </c>
      <c r="I1610" s="10" t="s">
        <v>416</v>
      </c>
      <c r="J1610" s="11">
        <v>66092</v>
      </c>
      <c r="K1610" s="12"/>
      <c r="L1610" s="10">
        <v>5</v>
      </c>
      <c r="M1610" s="36">
        <v>155.6</v>
      </c>
      <c r="N1610" s="33" t="s">
        <v>245</v>
      </c>
      <c r="O1610" s="30">
        <v>27.36</v>
      </c>
      <c r="P1610" s="13">
        <v>32.369999999999997</v>
      </c>
      <c r="Q1610" s="13">
        <v>31.22</v>
      </c>
      <c r="R1610" s="14">
        <v>0.22954091816367247</v>
      </c>
      <c r="S1610" s="15">
        <v>35.716566866267435</v>
      </c>
      <c r="T1610" s="22">
        <v>20.156566866267436</v>
      </c>
      <c r="U1610" s="23">
        <v>1.3203</v>
      </c>
      <c r="V1610" s="24">
        <v>1.3249</v>
      </c>
      <c r="W1610" s="25">
        <v>1.1771139999999999E-2</v>
      </c>
      <c r="X1610" s="26">
        <v>1.5278085854922276E-2</v>
      </c>
      <c r="Y1610" s="16">
        <v>1.8315893839999999</v>
      </c>
    </row>
    <row r="1611" spans="2:25" ht="20.100000000000001" customHeight="1" x14ac:dyDescent="0.25">
      <c r="B1611" s="21">
        <v>4752</v>
      </c>
      <c r="C1611" s="10" t="s">
        <v>674</v>
      </c>
      <c r="D1611" s="10" t="s">
        <v>365</v>
      </c>
      <c r="E1611" s="10" t="s">
        <v>674</v>
      </c>
      <c r="F1611" s="10" t="s">
        <v>674</v>
      </c>
      <c r="G1611" s="9" t="s">
        <v>1269</v>
      </c>
      <c r="H1611" s="34" t="s">
        <v>678</v>
      </c>
      <c r="I1611" s="10" t="s">
        <v>1270</v>
      </c>
      <c r="J1611" s="11">
        <v>48640</v>
      </c>
      <c r="K1611" s="12"/>
      <c r="L1611" s="10">
        <v>7</v>
      </c>
      <c r="M1611" s="36">
        <v>185.6</v>
      </c>
      <c r="N1611" s="33" t="s">
        <v>245</v>
      </c>
      <c r="O1611" s="30">
        <v>29.23</v>
      </c>
      <c r="P1611" s="13">
        <v>34.26</v>
      </c>
      <c r="Q1611" s="13">
        <v>33.51</v>
      </c>
      <c r="R1611" s="14">
        <v>0.14910536779324063</v>
      </c>
      <c r="S1611" s="15">
        <v>27.67395626242546</v>
      </c>
      <c r="T1611" s="22">
        <v>9.1139562624254591</v>
      </c>
      <c r="U1611" s="23">
        <v>1.3201000000000001</v>
      </c>
      <c r="V1611" s="24">
        <v>1.2956000000000001</v>
      </c>
      <c r="W1611" s="25">
        <v>1.1770650000000002E-2</v>
      </c>
      <c r="X1611" s="26">
        <v>1.3833263901869161E-2</v>
      </c>
      <c r="Y1611" s="16">
        <v>2.1846326400000002</v>
      </c>
    </row>
    <row r="1612" spans="2:25" ht="20.100000000000001" customHeight="1" x14ac:dyDescent="0.25">
      <c r="B1612" s="21">
        <v>4695</v>
      </c>
      <c r="C1612" s="10" t="s">
        <v>33</v>
      </c>
      <c r="D1612" s="10" t="s">
        <v>92</v>
      </c>
      <c r="E1612" s="10" t="s">
        <v>116</v>
      </c>
      <c r="F1612" s="10" t="s">
        <v>33</v>
      </c>
      <c r="G1612" s="9" t="s">
        <v>131</v>
      </c>
      <c r="H1612" s="34" t="s">
        <v>755</v>
      </c>
      <c r="I1612" s="10" t="s">
        <v>834</v>
      </c>
      <c r="J1612" s="11">
        <v>68825</v>
      </c>
      <c r="K1612" s="12"/>
      <c r="L1612" s="10">
        <v>2</v>
      </c>
      <c r="M1612" s="36">
        <v>37</v>
      </c>
      <c r="N1612" s="33" t="s">
        <v>245</v>
      </c>
      <c r="O1612" s="30">
        <v>29.01</v>
      </c>
      <c r="P1612" s="13">
        <v>34.049999999999997</v>
      </c>
      <c r="Q1612" s="13">
        <v>33.5</v>
      </c>
      <c r="R1612" s="14">
        <v>0.10912698412698366</v>
      </c>
      <c r="S1612" s="15">
        <v>4.0376984126983952</v>
      </c>
      <c r="T1612" s="22">
        <v>0.33769841269839507</v>
      </c>
      <c r="U1612" s="23">
        <v>1.3228</v>
      </c>
      <c r="V1612" s="24">
        <v>1.3520000000000001</v>
      </c>
      <c r="W1612" s="25">
        <v>1.1769120000000001E-2</v>
      </c>
      <c r="X1612" s="26">
        <v>1.3210771670378613E-2</v>
      </c>
      <c r="Y1612" s="16">
        <v>0.43545744000000003</v>
      </c>
    </row>
    <row r="1613" spans="2:25" ht="20.100000000000001" customHeight="1" x14ac:dyDescent="0.25">
      <c r="B1613" s="21">
        <v>4779</v>
      </c>
      <c r="C1613" s="10" t="s">
        <v>59</v>
      </c>
      <c r="D1613" s="10" t="s">
        <v>92</v>
      </c>
      <c r="E1613" s="10" t="s">
        <v>121</v>
      </c>
      <c r="F1613" s="10" t="s">
        <v>59</v>
      </c>
      <c r="G1613" s="9" t="s">
        <v>142</v>
      </c>
      <c r="H1613" s="34" t="s">
        <v>863</v>
      </c>
      <c r="I1613" s="10" t="s">
        <v>1115</v>
      </c>
      <c r="J1613" s="11">
        <v>80274</v>
      </c>
      <c r="K1613" s="12"/>
      <c r="L1613" s="10">
        <v>22</v>
      </c>
      <c r="M1613" s="36">
        <v>527</v>
      </c>
      <c r="N1613" s="33" t="s">
        <v>245</v>
      </c>
      <c r="O1613" s="30">
        <v>28.66</v>
      </c>
      <c r="P1613" s="13">
        <v>33.67</v>
      </c>
      <c r="Q1613" s="13">
        <v>33.19</v>
      </c>
      <c r="R1613" s="14">
        <v>9.5808383233533703E-2</v>
      </c>
      <c r="S1613" s="15">
        <v>50.491017964072263</v>
      </c>
      <c r="T1613" s="22">
        <v>-2.2089820359277414</v>
      </c>
      <c r="U1613" s="23">
        <v>1.3185</v>
      </c>
      <c r="V1613" s="24">
        <v>1.2966</v>
      </c>
      <c r="W1613" s="25">
        <v>1.1767950000000001E-2</v>
      </c>
      <c r="X1613" s="26">
        <v>1.3014885099337761E-2</v>
      </c>
      <c r="Y1613" s="16">
        <v>6.2017096500000006</v>
      </c>
    </row>
    <row r="1614" spans="2:25" ht="20.100000000000001" customHeight="1" x14ac:dyDescent="0.25">
      <c r="B1614" s="21">
        <v>4713</v>
      </c>
      <c r="C1614" s="10" t="s">
        <v>585</v>
      </c>
      <c r="D1614" s="10" t="s">
        <v>1110</v>
      </c>
      <c r="E1614" s="10" t="s">
        <v>586</v>
      </c>
      <c r="F1614" s="10" t="s">
        <v>585</v>
      </c>
      <c r="G1614" s="9" t="s">
        <v>587</v>
      </c>
      <c r="H1614" s="34" t="s">
        <v>1111</v>
      </c>
      <c r="I1614" s="10" t="s">
        <v>476</v>
      </c>
      <c r="J1614" s="11">
        <v>34481</v>
      </c>
      <c r="K1614" s="12"/>
      <c r="L1614" s="10">
        <v>3</v>
      </c>
      <c r="M1614" s="36">
        <v>89</v>
      </c>
      <c r="N1614" s="33" t="s">
        <v>245</v>
      </c>
      <c r="O1614" s="30">
        <v>28.81</v>
      </c>
      <c r="P1614" s="13">
        <v>33.81</v>
      </c>
      <c r="Q1614" s="13">
        <v>33.159999999999997</v>
      </c>
      <c r="R1614" s="14">
        <v>0.13000000000000103</v>
      </c>
      <c r="S1614" s="15">
        <v>11.570000000000093</v>
      </c>
      <c r="T1614" s="22">
        <v>2.6700000000000914</v>
      </c>
      <c r="U1614" s="23">
        <v>1.3211999999999999</v>
      </c>
      <c r="V1614" s="24">
        <v>1.3532999999999999</v>
      </c>
      <c r="W1614" s="25">
        <v>1.1767800000000002E-2</v>
      </c>
      <c r="X1614" s="26">
        <v>1.3526206896551742E-2</v>
      </c>
      <c r="Y1614" s="16">
        <v>1.0473342000000001</v>
      </c>
    </row>
    <row r="1615" spans="2:25" ht="20.100000000000001" customHeight="1" x14ac:dyDescent="0.25">
      <c r="B1615" s="21">
        <v>4834</v>
      </c>
      <c r="C1615" s="10" t="s">
        <v>1175</v>
      </c>
      <c r="D1615" s="10" t="s">
        <v>92</v>
      </c>
      <c r="E1615" s="10" t="s">
        <v>122</v>
      </c>
      <c r="F1615" s="10" t="s">
        <v>1023</v>
      </c>
      <c r="G1615" s="9" t="s">
        <v>1176</v>
      </c>
      <c r="H1615" s="34" t="s">
        <v>990</v>
      </c>
      <c r="I1615" s="10" t="s">
        <v>1024</v>
      </c>
      <c r="J1615" s="11">
        <v>72432</v>
      </c>
      <c r="K1615" s="12"/>
      <c r="L1615" s="10">
        <v>16</v>
      </c>
      <c r="M1615" s="36">
        <v>439</v>
      </c>
      <c r="N1615" s="33" t="s">
        <v>245</v>
      </c>
      <c r="O1615" s="30">
        <v>35.74</v>
      </c>
      <c r="P1615" s="13">
        <v>40.74</v>
      </c>
      <c r="Q1615" s="13">
        <v>39.96</v>
      </c>
      <c r="R1615" s="14">
        <v>0.15600000000000022</v>
      </c>
      <c r="S1615" s="15">
        <v>68.484000000000094</v>
      </c>
      <c r="T1615" s="22">
        <v>24.584000000000096</v>
      </c>
      <c r="U1615" s="23">
        <v>1.2633000000000001</v>
      </c>
      <c r="V1615" s="24">
        <v>1.2947</v>
      </c>
      <c r="W1615" s="25">
        <v>1.1766799999999999E-2</v>
      </c>
      <c r="X1615" s="26">
        <v>1.3941706161137444E-2</v>
      </c>
      <c r="Y1615" s="16">
        <v>5.1656252</v>
      </c>
    </row>
    <row r="1616" spans="2:25" ht="20.100000000000001" customHeight="1" x14ac:dyDescent="0.25">
      <c r="B1616" s="21">
        <v>4718</v>
      </c>
      <c r="C1616" s="10" t="s">
        <v>785</v>
      </c>
      <c r="D1616" s="10" t="s">
        <v>92</v>
      </c>
      <c r="E1616" s="10" t="s">
        <v>41</v>
      </c>
      <c r="F1616" s="10" t="s">
        <v>43</v>
      </c>
      <c r="G1616" s="9" t="s">
        <v>868</v>
      </c>
      <c r="H1616" s="34" t="s">
        <v>863</v>
      </c>
      <c r="I1616" s="10" t="s">
        <v>255</v>
      </c>
      <c r="J1616" s="11">
        <v>73797</v>
      </c>
      <c r="K1616" s="12"/>
      <c r="L1616" s="10">
        <v>4</v>
      </c>
      <c r="M1616" s="36">
        <v>123.2</v>
      </c>
      <c r="N1616" s="33" t="s">
        <v>245</v>
      </c>
      <c r="O1616" s="30">
        <v>36.71</v>
      </c>
      <c r="P1616" s="13">
        <v>41.76</v>
      </c>
      <c r="Q1616" s="13">
        <v>41.04</v>
      </c>
      <c r="R1616" s="14">
        <v>0.14257425742574242</v>
      </c>
      <c r="S1616" s="15">
        <v>17.565148514851465</v>
      </c>
      <c r="T1616" s="22">
        <v>5.2451485148514658</v>
      </c>
      <c r="U1616" s="23">
        <v>1.3073999999999999</v>
      </c>
      <c r="V1616" s="24">
        <v>1.3073999999999999</v>
      </c>
      <c r="W1616" s="25">
        <v>1.17666E-2</v>
      </c>
      <c r="X1616" s="26">
        <v>1.372317090069284E-2</v>
      </c>
      <c r="Y1616" s="16">
        <v>1.44964512</v>
      </c>
    </row>
    <row r="1617" spans="2:25" ht="20.100000000000001" customHeight="1" x14ac:dyDescent="0.25">
      <c r="B1617" s="21">
        <v>4846</v>
      </c>
      <c r="C1617" s="10" t="s">
        <v>781</v>
      </c>
      <c r="D1617" s="10" t="s">
        <v>92</v>
      </c>
      <c r="E1617" s="10" t="s">
        <v>99</v>
      </c>
      <c r="F1617" s="10" t="s">
        <v>45</v>
      </c>
      <c r="G1617" s="9" t="s">
        <v>782</v>
      </c>
      <c r="H1617" s="34" t="s">
        <v>863</v>
      </c>
      <c r="I1617" s="10" t="s">
        <v>1388</v>
      </c>
      <c r="J1617" s="11">
        <v>81084</v>
      </c>
      <c r="K1617" s="12"/>
      <c r="L1617" s="10">
        <v>10</v>
      </c>
      <c r="M1617" s="36">
        <v>197</v>
      </c>
      <c r="N1617" s="33" t="s">
        <v>245</v>
      </c>
      <c r="O1617" s="30">
        <v>36.909999999999997</v>
      </c>
      <c r="P1617" s="13">
        <v>41.91</v>
      </c>
      <c r="Q1617" s="13">
        <v>41.16</v>
      </c>
      <c r="R1617" s="14">
        <v>0.15</v>
      </c>
      <c r="S1617" s="15">
        <v>29.549999999999997</v>
      </c>
      <c r="T1617" s="22">
        <v>9.8499999999999979</v>
      </c>
      <c r="U1617" s="23">
        <v>1.3121</v>
      </c>
      <c r="V1617" s="24">
        <v>1.3315999999999999</v>
      </c>
      <c r="W1617" s="25">
        <v>1.1764465E-2</v>
      </c>
      <c r="X1617" s="26">
        <v>1.3840547058823529E-2</v>
      </c>
      <c r="Y1617" s="16">
        <v>2.3175996049999998</v>
      </c>
    </row>
    <row r="1618" spans="2:25" ht="20.100000000000001" customHeight="1" x14ac:dyDescent="0.25">
      <c r="B1618" s="21">
        <v>4663</v>
      </c>
      <c r="C1618" s="10" t="s">
        <v>481</v>
      </c>
      <c r="D1618" s="10" t="s">
        <v>92</v>
      </c>
      <c r="E1618" s="10" t="s">
        <v>124</v>
      </c>
      <c r="F1618" s="10" t="s">
        <v>482</v>
      </c>
      <c r="G1618" s="9" t="s">
        <v>483</v>
      </c>
      <c r="H1618" s="34" t="s">
        <v>484</v>
      </c>
      <c r="I1618" s="10">
        <v>71420</v>
      </c>
      <c r="J1618" s="11"/>
      <c r="K1618" s="12"/>
      <c r="L1618" s="10">
        <v>7</v>
      </c>
      <c r="M1618" s="36">
        <v>208</v>
      </c>
      <c r="N1618" s="33" t="s">
        <v>245</v>
      </c>
      <c r="O1618" s="30">
        <v>36.32</v>
      </c>
      <c r="P1618" s="13">
        <v>41.35</v>
      </c>
      <c r="Q1618" s="13">
        <v>40.6</v>
      </c>
      <c r="R1618" s="14">
        <v>0.14910536779324052</v>
      </c>
      <c r="S1618" s="15">
        <v>31.013916500994029</v>
      </c>
      <c r="T1618" s="22">
        <v>10.213916500994026</v>
      </c>
      <c r="U1618" s="23">
        <v>1.3270999999999999</v>
      </c>
      <c r="V1618" s="24">
        <v>1.3466</v>
      </c>
      <c r="W1618" s="25">
        <v>1.176428E-2</v>
      </c>
      <c r="X1618" s="26">
        <v>1.3825777663551402E-2</v>
      </c>
      <c r="Y1618" s="16">
        <v>2.4469702400000002</v>
      </c>
    </row>
    <row r="1619" spans="2:25" ht="20.100000000000001" customHeight="1" x14ac:dyDescent="0.25">
      <c r="B1619" s="21">
        <v>4724</v>
      </c>
      <c r="C1619" s="10" t="s">
        <v>1029</v>
      </c>
      <c r="D1619" s="10" t="s">
        <v>92</v>
      </c>
      <c r="E1619" s="10" t="s">
        <v>116</v>
      </c>
      <c r="F1619" s="10" t="s">
        <v>1029</v>
      </c>
      <c r="G1619" s="9" t="s">
        <v>125</v>
      </c>
      <c r="H1619" s="34" t="s">
        <v>755</v>
      </c>
      <c r="I1619" s="10" t="s">
        <v>198</v>
      </c>
      <c r="J1619" s="11">
        <v>65800</v>
      </c>
      <c r="K1619" s="12"/>
      <c r="L1619" s="10">
        <v>4</v>
      </c>
      <c r="M1619" s="36">
        <v>107</v>
      </c>
      <c r="N1619" s="33" t="s">
        <v>245</v>
      </c>
      <c r="O1619" s="30">
        <v>32.159999999999997</v>
      </c>
      <c r="P1619" s="13">
        <v>37.159999999999997</v>
      </c>
      <c r="Q1619" s="13">
        <v>36.729999999999997</v>
      </c>
      <c r="R1619" s="14">
        <v>8.5999999999999938E-2</v>
      </c>
      <c r="S1619" s="15">
        <v>9.2019999999999929</v>
      </c>
      <c r="T1619" s="22">
        <v>-1.4980000000000073</v>
      </c>
      <c r="U1619" s="23">
        <v>1.3059000000000001</v>
      </c>
      <c r="V1619" s="24">
        <v>1.3078000000000001</v>
      </c>
      <c r="W1619" s="25">
        <v>1.1761650000000002E-2</v>
      </c>
      <c r="X1619" s="26">
        <v>1.286832603938731E-2</v>
      </c>
      <c r="Y1619" s="16">
        <v>1.2584965500000003</v>
      </c>
    </row>
    <row r="1620" spans="2:25" ht="20.100000000000001" customHeight="1" x14ac:dyDescent="0.25">
      <c r="B1620" s="21">
        <v>4803</v>
      </c>
      <c r="C1620" s="10" t="s">
        <v>256</v>
      </c>
      <c r="D1620" s="10" t="s">
        <v>92</v>
      </c>
      <c r="E1620" s="10" t="s">
        <v>99</v>
      </c>
      <c r="F1620" s="10" t="s">
        <v>256</v>
      </c>
      <c r="G1620" s="9" t="s">
        <v>423</v>
      </c>
      <c r="H1620" s="34" t="s">
        <v>863</v>
      </c>
      <c r="I1620" s="10" t="s">
        <v>474</v>
      </c>
      <c r="J1620" s="11">
        <v>81361</v>
      </c>
      <c r="K1620" s="12"/>
      <c r="L1620" s="10">
        <v>10</v>
      </c>
      <c r="M1620" s="36">
        <v>293.8</v>
      </c>
      <c r="N1620" s="33" t="s">
        <v>245</v>
      </c>
      <c r="O1620" s="30">
        <v>32.299999999999997</v>
      </c>
      <c r="P1620" s="13">
        <v>37.33</v>
      </c>
      <c r="Q1620" s="13">
        <v>36.700000000000003</v>
      </c>
      <c r="R1620" s="14">
        <v>0.12524850894632114</v>
      </c>
      <c r="S1620" s="15">
        <v>36.798011928429155</v>
      </c>
      <c r="T1620" s="22">
        <v>7.4180119284291495</v>
      </c>
      <c r="U1620" s="23">
        <v>1.2803</v>
      </c>
      <c r="V1620" s="24">
        <v>1.2765</v>
      </c>
      <c r="W1620" s="25">
        <v>1.1761280000000001E-2</v>
      </c>
      <c r="X1620" s="26">
        <v>1.3445281454545441E-2</v>
      </c>
      <c r="Y1620" s="16">
        <v>3.4554640640000005</v>
      </c>
    </row>
    <row r="1621" spans="2:25" ht="20.100000000000001" customHeight="1" x14ac:dyDescent="0.25">
      <c r="B1621" s="21">
        <v>4695</v>
      </c>
      <c r="C1621" s="10" t="s">
        <v>307</v>
      </c>
      <c r="D1621" s="10" t="s">
        <v>92</v>
      </c>
      <c r="E1621" s="10" t="s">
        <v>116</v>
      </c>
      <c r="F1621" s="10" t="s">
        <v>308</v>
      </c>
      <c r="G1621" s="9" t="s">
        <v>309</v>
      </c>
      <c r="H1621" s="34" t="s">
        <v>755</v>
      </c>
      <c r="I1621" s="10" t="s">
        <v>841</v>
      </c>
      <c r="J1621" s="11">
        <v>65929</v>
      </c>
      <c r="K1621" s="12"/>
      <c r="L1621" s="10">
        <v>2</v>
      </c>
      <c r="M1621" s="36">
        <v>39.4</v>
      </c>
      <c r="N1621" s="33" t="s">
        <v>245</v>
      </c>
      <c r="O1621" s="30">
        <v>29.07</v>
      </c>
      <c r="P1621" s="13">
        <v>34.08</v>
      </c>
      <c r="Q1621" s="13">
        <v>33.58</v>
      </c>
      <c r="R1621" s="14">
        <v>9.9800399201596848E-2</v>
      </c>
      <c r="S1621" s="15">
        <v>3.9321357285429155</v>
      </c>
      <c r="T1621" s="22">
        <v>-7.8642714570843954E-3</v>
      </c>
      <c r="U1621" s="23">
        <v>1.3346</v>
      </c>
      <c r="V1621" s="24">
        <v>1.3384</v>
      </c>
      <c r="W1621" s="25">
        <v>1.1761200000000001E-2</v>
      </c>
      <c r="X1621" s="26">
        <v>1.3065102439024394E-2</v>
      </c>
      <c r="Y1621" s="16">
        <v>0.46339128000000002</v>
      </c>
    </row>
    <row r="1622" spans="2:25" ht="20.100000000000001" customHeight="1" x14ac:dyDescent="0.25">
      <c r="B1622" s="21">
        <v>4731</v>
      </c>
      <c r="C1622" s="10" t="s">
        <v>61</v>
      </c>
      <c r="D1622" s="10" t="s">
        <v>92</v>
      </c>
      <c r="E1622" s="10" t="s">
        <v>274</v>
      </c>
      <c r="F1622" s="10" t="s">
        <v>110</v>
      </c>
      <c r="G1622" s="9" t="s">
        <v>144</v>
      </c>
      <c r="H1622" s="34" t="s">
        <v>737</v>
      </c>
      <c r="I1622" s="10" t="s">
        <v>278</v>
      </c>
      <c r="J1622" s="11">
        <v>80074</v>
      </c>
      <c r="K1622" s="12"/>
      <c r="L1622" s="10">
        <v>16</v>
      </c>
      <c r="M1622" s="36">
        <v>390.5</v>
      </c>
      <c r="N1622" s="33" t="s">
        <v>245</v>
      </c>
      <c r="O1622" s="30">
        <v>35.53</v>
      </c>
      <c r="P1622" s="13">
        <v>40.53</v>
      </c>
      <c r="Q1622" s="13">
        <v>39.94</v>
      </c>
      <c r="R1622" s="14">
        <v>0.11800000000000069</v>
      </c>
      <c r="S1622" s="15">
        <v>46.079000000000271</v>
      </c>
      <c r="T1622" s="22">
        <v>7.0290000000002664</v>
      </c>
      <c r="U1622" s="23">
        <v>1.2870999999999999</v>
      </c>
      <c r="V1622" s="24">
        <v>1.3265</v>
      </c>
      <c r="W1622" s="25">
        <v>1.1761200000000001E-2</v>
      </c>
      <c r="X1622" s="26">
        <v>1.3334693877551032E-2</v>
      </c>
      <c r="Y1622" s="16">
        <v>4.5927486000000002</v>
      </c>
    </row>
    <row r="1623" spans="2:25" ht="20.100000000000001" customHeight="1" x14ac:dyDescent="0.25">
      <c r="B1623" s="21">
        <v>4876</v>
      </c>
      <c r="C1623" s="10" t="s">
        <v>892</v>
      </c>
      <c r="D1623" s="10" t="s">
        <v>1653</v>
      </c>
      <c r="E1623" s="10" t="s">
        <v>536</v>
      </c>
      <c r="F1623" s="10" t="s">
        <v>536</v>
      </c>
      <c r="G1623" s="9" t="s">
        <v>553</v>
      </c>
      <c r="H1623" s="34" t="s">
        <v>492</v>
      </c>
      <c r="I1623" s="10" t="s">
        <v>654</v>
      </c>
      <c r="J1623" s="11">
        <v>77520</v>
      </c>
      <c r="K1623" s="12"/>
      <c r="L1623" s="10">
        <v>95</v>
      </c>
      <c r="M1623" s="36">
        <v>2118</v>
      </c>
      <c r="N1623" s="33" t="s">
        <v>245</v>
      </c>
      <c r="O1623" s="30">
        <v>26.93</v>
      </c>
      <c r="P1623" s="13">
        <v>31.93</v>
      </c>
      <c r="Q1623" s="13">
        <v>31.28</v>
      </c>
      <c r="R1623" s="14">
        <v>0.12999999999999973</v>
      </c>
      <c r="S1623" s="15">
        <v>275.33999999999941</v>
      </c>
      <c r="T1623" s="22">
        <v>63.539999999999409</v>
      </c>
      <c r="U1623" s="23">
        <v>1.3380000000000001</v>
      </c>
      <c r="V1623" s="24">
        <v>1.3048999999999999</v>
      </c>
      <c r="W1623" s="25">
        <v>1.1760904999999999E-2</v>
      </c>
      <c r="X1623" s="26">
        <v>1.3518281609195396E-2</v>
      </c>
      <c r="Y1623" s="16">
        <v>24.909596789999998</v>
      </c>
    </row>
    <row r="1624" spans="2:25" ht="20.100000000000001" customHeight="1" x14ac:dyDescent="0.25">
      <c r="B1624" s="21">
        <v>4785</v>
      </c>
      <c r="C1624" s="10" t="s">
        <v>1009</v>
      </c>
      <c r="D1624" s="10" t="s">
        <v>92</v>
      </c>
      <c r="E1624" s="10" t="s">
        <v>124</v>
      </c>
      <c r="F1624" s="10" t="s">
        <v>294</v>
      </c>
      <c r="G1624" s="9" t="s">
        <v>1010</v>
      </c>
      <c r="H1624" s="34" t="s">
        <v>990</v>
      </c>
      <c r="I1624" s="10" t="s">
        <v>490</v>
      </c>
      <c r="J1624" s="11">
        <v>68938</v>
      </c>
      <c r="K1624" s="12"/>
      <c r="L1624" s="10">
        <v>4</v>
      </c>
      <c r="M1624" s="36">
        <v>105</v>
      </c>
      <c r="N1624" s="33" t="s">
        <v>245</v>
      </c>
      <c r="O1624" s="30">
        <v>36.090000000000003</v>
      </c>
      <c r="P1624" s="13">
        <v>41.09</v>
      </c>
      <c r="Q1624" s="13">
        <v>40.549999999999997</v>
      </c>
      <c r="R1624" s="14">
        <v>0.10800000000000125</v>
      </c>
      <c r="S1624" s="15">
        <v>11.340000000000131</v>
      </c>
      <c r="T1624" s="22">
        <v>0.84000000000013042</v>
      </c>
      <c r="U1624" s="23">
        <v>1.3149</v>
      </c>
      <c r="V1624" s="24">
        <v>1.2986</v>
      </c>
      <c r="W1624" s="25">
        <v>1.1760750000000002E-2</v>
      </c>
      <c r="X1624" s="26">
        <v>1.318469730941706E-2</v>
      </c>
      <c r="Y1624" s="16">
        <v>1.2348787500000002</v>
      </c>
    </row>
    <row r="1625" spans="2:25" ht="20.100000000000001" customHeight="1" x14ac:dyDescent="0.25">
      <c r="B1625" s="21">
        <v>4832</v>
      </c>
      <c r="C1625" s="10" t="s">
        <v>400</v>
      </c>
      <c r="D1625" s="10" t="s">
        <v>247</v>
      </c>
      <c r="E1625" s="10" t="s">
        <v>380</v>
      </c>
      <c r="F1625" s="10" t="s">
        <v>401</v>
      </c>
      <c r="G1625" s="9" t="s">
        <v>402</v>
      </c>
      <c r="H1625" s="34" t="s">
        <v>1056</v>
      </c>
      <c r="I1625" s="10" t="s">
        <v>382</v>
      </c>
      <c r="J1625" s="11">
        <v>33535</v>
      </c>
      <c r="K1625" s="12"/>
      <c r="L1625" s="10">
        <v>3</v>
      </c>
      <c r="M1625" s="36">
        <v>64</v>
      </c>
      <c r="N1625" s="33" t="s">
        <v>245</v>
      </c>
      <c r="O1625" s="30">
        <v>29.09</v>
      </c>
      <c r="P1625" s="13">
        <v>34.1</v>
      </c>
      <c r="Q1625" s="13">
        <v>33.5</v>
      </c>
      <c r="R1625" s="14">
        <v>0.11976047904191642</v>
      </c>
      <c r="S1625" s="15">
        <v>7.6646706586826507</v>
      </c>
      <c r="T1625" s="22">
        <v>1.2646706586826504</v>
      </c>
      <c r="U1625" s="23">
        <v>1.2637</v>
      </c>
      <c r="V1625" s="24">
        <v>1.2928999999999999</v>
      </c>
      <c r="W1625" s="25">
        <v>1.1760360000000001E-2</v>
      </c>
      <c r="X1625" s="26">
        <v>1.3360408979591842E-2</v>
      </c>
      <c r="Y1625" s="16">
        <v>0.75266304000000006</v>
      </c>
    </row>
    <row r="1626" spans="2:25" ht="20.100000000000001" customHeight="1" x14ac:dyDescent="0.25">
      <c r="B1626" s="21">
        <v>4817</v>
      </c>
      <c r="C1626" s="10" t="s">
        <v>60</v>
      </c>
      <c r="D1626" s="10" t="s">
        <v>92</v>
      </c>
      <c r="E1626" s="10" t="s">
        <v>274</v>
      </c>
      <c r="F1626" s="10" t="s">
        <v>109</v>
      </c>
      <c r="G1626" s="9" t="s">
        <v>143</v>
      </c>
      <c r="H1626" s="34" t="s">
        <v>990</v>
      </c>
      <c r="I1626" s="10" t="s">
        <v>1125</v>
      </c>
      <c r="J1626" s="11">
        <v>84405</v>
      </c>
      <c r="K1626" s="12"/>
      <c r="L1626" s="10">
        <v>6</v>
      </c>
      <c r="M1626" s="36">
        <v>173.8</v>
      </c>
      <c r="N1626" s="33" t="s">
        <v>245</v>
      </c>
      <c r="O1626" s="30">
        <v>27.46</v>
      </c>
      <c r="P1626" s="13">
        <v>32.47</v>
      </c>
      <c r="Q1626" s="13">
        <v>31.61</v>
      </c>
      <c r="R1626" s="14">
        <v>0.17165668662674646</v>
      </c>
      <c r="S1626" s="15">
        <v>29.833932135728539</v>
      </c>
      <c r="T1626" s="22">
        <v>12.453932135728536</v>
      </c>
      <c r="U1626" s="23">
        <v>1.2877000000000001</v>
      </c>
      <c r="V1626" s="24">
        <v>1.2687999999999999</v>
      </c>
      <c r="W1626" s="25">
        <v>1.1759899999999998E-2</v>
      </c>
      <c r="X1626" s="26">
        <v>1.4196891325301202E-2</v>
      </c>
      <c r="Y1626" s="16">
        <v>2.0438706199999999</v>
      </c>
    </row>
    <row r="1627" spans="2:25" ht="20.100000000000001" customHeight="1" x14ac:dyDescent="0.25">
      <c r="B1627" s="21">
        <v>4687</v>
      </c>
      <c r="C1627" s="10" t="s">
        <v>315</v>
      </c>
      <c r="D1627" s="10" t="s">
        <v>92</v>
      </c>
      <c r="E1627" s="10"/>
      <c r="F1627" s="10"/>
      <c r="G1627" s="9" t="s">
        <v>316</v>
      </c>
      <c r="H1627" s="34" t="s">
        <v>755</v>
      </c>
      <c r="I1627" s="10" t="s">
        <v>763</v>
      </c>
      <c r="J1627" s="11"/>
      <c r="K1627" s="12"/>
      <c r="L1627" s="10">
        <v>2</v>
      </c>
      <c r="M1627" s="36">
        <v>55.8</v>
      </c>
      <c r="N1627" s="33" t="s">
        <v>753</v>
      </c>
      <c r="O1627" s="30">
        <v>28.98</v>
      </c>
      <c r="P1627" s="13">
        <v>33.99</v>
      </c>
      <c r="Q1627" s="13">
        <v>33.19</v>
      </c>
      <c r="R1627" s="14">
        <v>0.1596806387225557</v>
      </c>
      <c r="S1627" s="15">
        <v>8.9101796407186082</v>
      </c>
      <c r="T1627" s="22">
        <v>3.3301796407186073</v>
      </c>
      <c r="U1627" s="23">
        <v>1.3008999999999999</v>
      </c>
      <c r="V1627" s="24">
        <v>1.2833000000000001</v>
      </c>
      <c r="W1627" s="25">
        <v>1.1758110000000002E-2</v>
      </c>
      <c r="X1627" s="26">
        <v>1.3992430190023768E-2</v>
      </c>
      <c r="Y1627" s="16">
        <v>0.65610253800000007</v>
      </c>
    </row>
    <row r="1628" spans="2:25" ht="20.100000000000001" customHeight="1" x14ac:dyDescent="0.25">
      <c r="B1628" s="21">
        <v>4802</v>
      </c>
      <c r="C1628" s="10" t="s">
        <v>69</v>
      </c>
      <c r="D1628" s="10" t="s">
        <v>92</v>
      </c>
      <c r="E1628" s="10" t="s">
        <v>274</v>
      </c>
      <c r="F1628" s="10" t="s">
        <v>67</v>
      </c>
      <c r="G1628" s="9" t="s">
        <v>148</v>
      </c>
      <c r="H1628" s="34" t="s">
        <v>990</v>
      </c>
      <c r="I1628" s="10" t="s">
        <v>1440</v>
      </c>
      <c r="J1628" s="11">
        <v>56697</v>
      </c>
      <c r="K1628" s="12"/>
      <c r="L1628" s="10">
        <v>16</v>
      </c>
      <c r="M1628" s="36">
        <v>357.5</v>
      </c>
      <c r="N1628" s="33" t="s">
        <v>245</v>
      </c>
      <c r="O1628" s="30">
        <v>28.31</v>
      </c>
      <c r="P1628" s="13">
        <v>33.32</v>
      </c>
      <c r="Q1628" s="13">
        <v>32.75</v>
      </c>
      <c r="R1628" s="14">
        <v>0.11377245508982038</v>
      </c>
      <c r="S1628" s="15">
        <v>40.673652694610787</v>
      </c>
      <c r="T1628" s="22">
        <v>4.9236526946107846</v>
      </c>
      <c r="U1628" s="23"/>
      <c r="V1628" s="24">
        <v>1.1499999999999999</v>
      </c>
      <c r="W1628" s="25">
        <v>1.1757E-2</v>
      </c>
      <c r="X1628" s="26">
        <v>1.3266344594594595E-2</v>
      </c>
      <c r="Y1628" s="16">
        <v>4.2031274999999999</v>
      </c>
    </row>
    <row r="1629" spans="2:25" ht="20.100000000000001" customHeight="1" x14ac:dyDescent="0.25">
      <c r="B1629" s="21">
        <v>4813</v>
      </c>
      <c r="C1629" s="10" t="s">
        <v>939</v>
      </c>
      <c r="D1629" s="10" t="s">
        <v>92</v>
      </c>
      <c r="E1629" s="10" t="s">
        <v>274</v>
      </c>
      <c r="F1629" s="10" t="s">
        <v>110</v>
      </c>
      <c r="G1629" s="9" t="s">
        <v>940</v>
      </c>
      <c r="H1629" s="34" t="s">
        <v>990</v>
      </c>
      <c r="I1629" s="10" t="s">
        <v>278</v>
      </c>
      <c r="J1629" s="11">
        <v>80091</v>
      </c>
      <c r="K1629" s="12"/>
      <c r="L1629" s="10">
        <v>2</v>
      </c>
      <c r="M1629" s="36">
        <v>76</v>
      </c>
      <c r="N1629" s="33" t="s">
        <v>245</v>
      </c>
      <c r="O1629" s="30">
        <v>36.520000000000003</v>
      </c>
      <c r="P1629" s="13">
        <v>41.52</v>
      </c>
      <c r="Q1629" s="13">
        <v>40.880000000000003</v>
      </c>
      <c r="R1629" s="14">
        <v>0.12800000000000011</v>
      </c>
      <c r="S1629" s="15">
        <v>9.7280000000000086</v>
      </c>
      <c r="T1629" s="22">
        <v>2.1280000000000081</v>
      </c>
      <c r="U1629" s="23">
        <v>1.2823</v>
      </c>
      <c r="V1629" s="24">
        <v>1.2735000000000001</v>
      </c>
      <c r="W1629" s="25">
        <v>1.1756680000000002E-2</v>
      </c>
      <c r="X1629" s="26">
        <v>1.3482431192660554E-2</v>
      </c>
      <c r="Y1629" s="16">
        <v>0.89350768000000014</v>
      </c>
    </row>
    <row r="1630" spans="2:25" ht="20.100000000000001" customHeight="1" x14ac:dyDescent="0.25">
      <c r="B1630" s="21">
        <v>4740</v>
      </c>
      <c r="C1630" s="10" t="s">
        <v>896</v>
      </c>
      <c r="D1630" s="10" t="s">
        <v>92</v>
      </c>
      <c r="E1630" s="10" t="s">
        <v>98</v>
      </c>
      <c r="F1630" s="10" t="s">
        <v>101</v>
      </c>
      <c r="G1630" s="9" t="s">
        <v>127</v>
      </c>
      <c r="H1630" s="34" t="s">
        <v>755</v>
      </c>
      <c r="I1630" s="10" t="s">
        <v>200</v>
      </c>
      <c r="J1630" s="11">
        <v>65375</v>
      </c>
      <c r="K1630" s="12"/>
      <c r="L1630" s="10">
        <v>8</v>
      </c>
      <c r="M1630" s="36">
        <v>224.6</v>
      </c>
      <c r="N1630" s="33" t="s">
        <v>245</v>
      </c>
      <c r="O1630" s="30">
        <v>35.56</v>
      </c>
      <c r="P1630" s="13">
        <v>40.57</v>
      </c>
      <c r="Q1630" s="13">
        <v>40.119999999999997</v>
      </c>
      <c r="R1630" s="14">
        <v>8.9820359281437723E-2</v>
      </c>
      <c r="S1630" s="15">
        <v>20.173652694610912</v>
      </c>
      <c r="T1630" s="22">
        <v>-2.2863473053890888</v>
      </c>
      <c r="U1630" s="23">
        <v>1.2948</v>
      </c>
      <c r="V1630" s="24">
        <v>1.3173999999999999</v>
      </c>
      <c r="W1630" s="25">
        <v>1.1754899999999999E-2</v>
      </c>
      <c r="X1630" s="26">
        <v>1.2914923026315797E-2</v>
      </c>
      <c r="Y1630" s="16">
        <v>2.6401505399999996</v>
      </c>
    </row>
    <row r="1631" spans="2:25" ht="20.100000000000001" customHeight="1" x14ac:dyDescent="0.25">
      <c r="B1631" s="21">
        <v>4911</v>
      </c>
      <c r="C1631" s="10" t="s">
        <v>167</v>
      </c>
      <c r="D1631" s="10" t="s">
        <v>93</v>
      </c>
      <c r="E1631" s="10" t="s">
        <v>94</v>
      </c>
      <c r="F1631" s="10" t="s">
        <v>166</v>
      </c>
      <c r="G1631" s="9" t="s">
        <v>189</v>
      </c>
      <c r="H1631" s="34" t="s">
        <v>875</v>
      </c>
      <c r="I1631" s="10" t="s">
        <v>1081</v>
      </c>
      <c r="J1631" s="11">
        <v>87256</v>
      </c>
      <c r="K1631" s="12"/>
      <c r="L1631" s="10">
        <v>10</v>
      </c>
      <c r="M1631" s="36">
        <v>281.60000000000002</v>
      </c>
      <c r="N1631" s="33" t="s">
        <v>245</v>
      </c>
      <c r="O1631" s="30">
        <v>28.61</v>
      </c>
      <c r="P1631" s="13">
        <v>33.630000000000003</v>
      </c>
      <c r="Q1631" s="13">
        <v>32.75</v>
      </c>
      <c r="R1631" s="14">
        <v>0.17529880478087689</v>
      </c>
      <c r="S1631" s="15">
        <v>49.364143426294937</v>
      </c>
      <c r="T1631" s="22">
        <v>21.204143426294934</v>
      </c>
      <c r="U1631" s="23">
        <v>1.3272999999999999</v>
      </c>
      <c r="V1631" s="24">
        <v>1.3140000000000001</v>
      </c>
      <c r="W1631" s="25">
        <v>1.1753785000000001E-2</v>
      </c>
      <c r="X1631" s="26">
        <v>1.4252174082125611E-2</v>
      </c>
      <c r="Y1631" s="16">
        <v>3.3098658560000005</v>
      </c>
    </row>
    <row r="1632" spans="2:25" ht="20.100000000000001" customHeight="1" x14ac:dyDescent="0.25">
      <c r="B1632" s="21">
        <v>4903</v>
      </c>
      <c r="C1632" s="10" t="s">
        <v>29</v>
      </c>
      <c r="D1632" s="10" t="s">
        <v>92</v>
      </c>
      <c r="E1632" s="10" t="s">
        <v>98</v>
      </c>
      <c r="F1632" s="10" t="s">
        <v>29</v>
      </c>
      <c r="G1632" s="9" t="s">
        <v>126</v>
      </c>
      <c r="H1632" s="34" t="s">
        <v>1690</v>
      </c>
      <c r="I1632" s="10" t="s">
        <v>199</v>
      </c>
      <c r="J1632" s="11">
        <v>88805</v>
      </c>
      <c r="K1632" s="12"/>
      <c r="L1632" s="10">
        <v>4</v>
      </c>
      <c r="M1632" s="36">
        <v>101.5</v>
      </c>
      <c r="N1632" s="33" t="s">
        <v>245</v>
      </c>
      <c r="O1632" s="30">
        <v>28.51</v>
      </c>
      <c r="P1632" s="13">
        <v>33.53</v>
      </c>
      <c r="Q1632" s="13">
        <v>32.97</v>
      </c>
      <c r="R1632" s="14">
        <v>0.11155378486055822</v>
      </c>
      <c r="S1632" s="15">
        <v>11.32270916334666</v>
      </c>
      <c r="T1632" s="22">
        <v>1.1727091633466593</v>
      </c>
      <c r="U1632" s="23">
        <v>1.3184</v>
      </c>
      <c r="V1632" s="24">
        <v>1.3228</v>
      </c>
      <c r="W1632" s="25">
        <v>1.1753340000000001E-2</v>
      </c>
      <c r="X1632" s="26">
        <v>1.3229095695067273E-2</v>
      </c>
      <c r="Y1632" s="16">
        <v>1.1929640100000001</v>
      </c>
    </row>
    <row r="1633" spans="2:25" ht="20.100000000000001" customHeight="1" x14ac:dyDescent="0.25">
      <c r="B1633" s="21">
        <v>4720</v>
      </c>
      <c r="C1633" s="10" t="s">
        <v>167</v>
      </c>
      <c r="D1633" s="10" t="s">
        <v>93</v>
      </c>
      <c r="E1633" s="10" t="s">
        <v>94</v>
      </c>
      <c r="F1633" s="10" t="s">
        <v>166</v>
      </c>
      <c r="G1633" s="9" t="s">
        <v>189</v>
      </c>
      <c r="H1633" s="34" t="s">
        <v>875</v>
      </c>
      <c r="I1633" s="10" t="s">
        <v>811</v>
      </c>
      <c r="J1633" s="11">
        <v>67956</v>
      </c>
      <c r="K1633" s="12"/>
      <c r="L1633" s="10">
        <v>6</v>
      </c>
      <c r="M1633" s="36">
        <v>177</v>
      </c>
      <c r="N1633" s="33" t="s">
        <v>245</v>
      </c>
      <c r="O1633" s="30">
        <v>27.32</v>
      </c>
      <c r="P1633" s="13">
        <v>32.340000000000003</v>
      </c>
      <c r="Q1633" s="13">
        <v>31.71</v>
      </c>
      <c r="R1633" s="14">
        <v>0.12549800796812793</v>
      </c>
      <c r="S1633" s="15">
        <v>22.213147410358644</v>
      </c>
      <c r="T1633" s="22">
        <v>4.5131474103586431</v>
      </c>
      <c r="U1633" s="23">
        <v>1.2970999999999999</v>
      </c>
      <c r="V1633" s="24">
        <v>1.3143</v>
      </c>
      <c r="W1633" s="25">
        <v>1.1751299999999999E-2</v>
      </c>
      <c r="X1633" s="26">
        <v>1.343770523917996E-2</v>
      </c>
      <c r="Y1633" s="16">
        <v>2.0799800999999998</v>
      </c>
    </row>
    <row r="1634" spans="2:25" ht="20.100000000000001" customHeight="1" x14ac:dyDescent="0.25">
      <c r="B1634" s="21">
        <v>4831</v>
      </c>
      <c r="C1634" s="10" t="s">
        <v>1531</v>
      </c>
      <c r="D1634" s="10" t="s">
        <v>93</v>
      </c>
      <c r="E1634" s="10" t="s">
        <v>87</v>
      </c>
      <c r="F1634" s="10" t="s">
        <v>303</v>
      </c>
      <c r="G1634" s="9" t="s">
        <v>1225</v>
      </c>
      <c r="H1634" s="34" t="s">
        <v>875</v>
      </c>
      <c r="I1634" s="10" t="s">
        <v>305</v>
      </c>
      <c r="J1634" s="11">
        <v>76478</v>
      </c>
      <c r="K1634" s="12"/>
      <c r="L1634" s="10">
        <v>2</v>
      </c>
      <c r="M1634" s="36">
        <v>60.2</v>
      </c>
      <c r="N1634" s="33" t="s">
        <v>245</v>
      </c>
      <c r="O1634" s="30">
        <v>29.14</v>
      </c>
      <c r="P1634" s="13">
        <v>34.159999999999997</v>
      </c>
      <c r="Q1634" s="13">
        <v>33.450000000000003</v>
      </c>
      <c r="R1634" s="14">
        <v>0.14143426294820605</v>
      </c>
      <c r="S1634" s="15">
        <v>8.5143426294820053</v>
      </c>
      <c r="T1634" s="22">
        <v>2.4943426294820039</v>
      </c>
      <c r="U1634" s="23">
        <v>1.2851999999999999</v>
      </c>
      <c r="V1634" s="24">
        <v>1.2693000000000001</v>
      </c>
      <c r="W1634" s="25">
        <v>1.1750700000000001E-2</v>
      </c>
      <c r="X1634" s="26">
        <v>1.3686430162412977E-2</v>
      </c>
      <c r="Y1634" s="16">
        <v>0.70739214000000006</v>
      </c>
    </row>
    <row r="1635" spans="2:25" ht="20.100000000000001" customHeight="1" x14ac:dyDescent="0.25">
      <c r="B1635" s="21">
        <v>4703</v>
      </c>
      <c r="C1635" s="10" t="s">
        <v>77</v>
      </c>
      <c r="D1635" s="10" t="s">
        <v>92</v>
      </c>
      <c r="E1635" s="10" t="s">
        <v>122</v>
      </c>
      <c r="F1635" s="10" t="s">
        <v>114</v>
      </c>
      <c r="G1635" s="9" t="s">
        <v>153</v>
      </c>
      <c r="H1635" s="34" t="s">
        <v>990</v>
      </c>
      <c r="I1635" s="10" t="s">
        <v>229</v>
      </c>
      <c r="J1635" s="11">
        <v>68014</v>
      </c>
      <c r="K1635" s="12"/>
      <c r="L1635" s="10">
        <v>4</v>
      </c>
      <c r="M1635" s="36">
        <v>129</v>
      </c>
      <c r="N1635" s="33" t="s">
        <v>245</v>
      </c>
      <c r="O1635" s="30">
        <v>26.87</v>
      </c>
      <c r="P1635" s="13">
        <v>31.88</v>
      </c>
      <c r="Q1635" s="13">
        <v>31.07</v>
      </c>
      <c r="R1635" s="14">
        <v>0.16167664670658663</v>
      </c>
      <c r="S1635" s="15">
        <v>20.856287425149674</v>
      </c>
      <c r="T1635" s="22">
        <v>7.9562874251496742</v>
      </c>
      <c r="U1635" s="23">
        <v>1.3288</v>
      </c>
      <c r="V1635" s="24">
        <v>1.3416999999999999</v>
      </c>
      <c r="W1635" s="25">
        <v>1.1750199999999999E-2</v>
      </c>
      <c r="X1635" s="26">
        <v>1.4016309999999995E-2</v>
      </c>
      <c r="Y1635" s="16">
        <v>1.5157757999999999</v>
      </c>
    </row>
    <row r="1636" spans="2:25" ht="20.100000000000001" customHeight="1" x14ac:dyDescent="0.25">
      <c r="B1636" s="21">
        <v>4689</v>
      </c>
      <c r="C1636" s="10" t="s">
        <v>75</v>
      </c>
      <c r="D1636" s="10"/>
      <c r="E1636" s="10"/>
      <c r="F1636" s="10" t="s">
        <v>75</v>
      </c>
      <c r="G1636" s="9" t="s">
        <v>151</v>
      </c>
      <c r="H1636" s="34" t="s">
        <v>737</v>
      </c>
      <c r="I1636" s="10" t="s">
        <v>796</v>
      </c>
      <c r="J1636" s="11">
        <v>79909</v>
      </c>
      <c r="K1636" s="12"/>
      <c r="L1636" s="10">
        <v>4</v>
      </c>
      <c r="M1636" s="36">
        <v>98</v>
      </c>
      <c r="N1636" s="33" t="s">
        <v>245</v>
      </c>
      <c r="O1636" s="30">
        <v>35.799999999999997</v>
      </c>
      <c r="P1636" s="13">
        <v>40.83</v>
      </c>
      <c r="Q1636" s="13">
        <v>40.17</v>
      </c>
      <c r="R1636" s="14">
        <v>0.13121272365805098</v>
      </c>
      <c r="S1636" s="15">
        <v>12.858846918488997</v>
      </c>
      <c r="T1636" s="22">
        <v>3.0588469184889955</v>
      </c>
      <c r="U1636" s="23">
        <v>1.3404</v>
      </c>
      <c r="V1636" s="24">
        <v>1.3299000000000001</v>
      </c>
      <c r="W1636" s="25">
        <v>1.1749320000000001E-2</v>
      </c>
      <c r="X1636" s="26">
        <v>1.3523816842105251E-2</v>
      </c>
      <c r="Y1636" s="16">
        <v>1.15143336</v>
      </c>
    </row>
    <row r="1637" spans="2:25" ht="20.100000000000001" customHeight="1" x14ac:dyDescent="0.25">
      <c r="B1637" s="21">
        <v>4903</v>
      </c>
      <c r="C1637" s="10" t="s">
        <v>744</v>
      </c>
      <c r="D1637" s="10" t="s">
        <v>93</v>
      </c>
      <c r="E1637" s="10" t="s">
        <v>94</v>
      </c>
      <c r="F1637" s="10" t="s">
        <v>166</v>
      </c>
      <c r="G1637" s="9" t="s">
        <v>189</v>
      </c>
      <c r="H1637" s="34" t="s">
        <v>1702</v>
      </c>
      <c r="I1637" s="10" t="s">
        <v>743</v>
      </c>
      <c r="J1637" s="11">
        <v>87254</v>
      </c>
      <c r="K1637" s="12"/>
      <c r="L1637" s="10">
        <v>3</v>
      </c>
      <c r="M1637" s="36">
        <v>85.8</v>
      </c>
      <c r="N1637" s="33" t="s">
        <v>245</v>
      </c>
      <c r="O1637" s="30">
        <v>30.37</v>
      </c>
      <c r="P1637" s="13">
        <v>35.369999999999997</v>
      </c>
      <c r="Q1637" s="13">
        <v>34.64</v>
      </c>
      <c r="R1637" s="14">
        <v>0.14599999999999949</v>
      </c>
      <c r="S1637" s="15">
        <v>12.526799999999955</v>
      </c>
      <c r="T1637" s="22">
        <v>3.9467999999999557</v>
      </c>
      <c r="U1637" s="23">
        <v>1.3201000000000001</v>
      </c>
      <c r="V1637" s="24">
        <v>1.3201000000000001</v>
      </c>
      <c r="W1637" s="25">
        <v>1.1748890000000001E-2</v>
      </c>
      <c r="X1637" s="26">
        <v>1.3757482435597183E-2</v>
      </c>
      <c r="Y1637" s="16">
        <v>1.008054762</v>
      </c>
    </row>
    <row r="1638" spans="2:25" ht="20.100000000000001" customHeight="1" x14ac:dyDescent="0.25">
      <c r="B1638" s="21">
        <v>4703</v>
      </c>
      <c r="C1638" s="10" t="s">
        <v>95</v>
      </c>
      <c r="D1638" s="10" t="s">
        <v>93</v>
      </c>
      <c r="E1638" s="10" t="s">
        <v>94</v>
      </c>
      <c r="F1638" s="10" t="s">
        <v>94</v>
      </c>
      <c r="G1638" s="9" t="s">
        <v>180</v>
      </c>
      <c r="H1638" s="34" t="s">
        <v>875</v>
      </c>
      <c r="I1638" s="10" t="s">
        <v>238</v>
      </c>
      <c r="J1638" s="11">
        <v>79409</v>
      </c>
      <c r="K1638" s="12"/>
      <c r="L1638" s="10">
        <v>2</v>
      </c>
      <c r="M1638" s="36">
        <v>50.2</v>
      </c>
      <c r="N1638" s="33" t="s">
        <v>245</v>
      </c>
      <c r="O1638" s="30">
        <v>35.200000000000003</v>
      </c>
      <c r="P1638" s="13">
        <v>40.229999999999997</v>
      </c>
      <c r="Q1638" s="13">
        <v>39.74</v>
      </c>
      <c r="R1638" s="14">
        <v>9.741550695824959E-2</v>
      </c>
      <c r="S1638" s="15">
        <v>4.8902584493041301</v>
      </c>
      <c r="T1638" s="22">
        <v>-0.12974155069587087</v>
      </c>
      <c r="U1638" s="23">
        <v>1.3260000000000001</v>
      </c>
      <c r="V1638" s="24">
        <v>1.3442000000000001</v>
      </c>
      <c r="W1638" s="25">
        <v>1.1748880000000001E-2</v>
      </c>
      <c r="X1638" s="26">
        <v>1.3016930925110122E-2</v>
      </c>
      <c r="Y1638" s="16">
        <v>0.58979377600000016</v>
      </c>
    </row>
    <row r="1639" spans="2:25" ht="20.100000000000001" customHeight="1" x14ac:dyDescent="0.25">
      <c r="B1639" s="21">
        <v>4837</v>
      </c>
      <c r="C1639" s="10" t="s">
        <v>615</v>
      </c>
      <c r="D1639" s="10" t="s">
        <v>363</v>
      </c>
      <c r="E1639" s="10" t="s">
        <v>615</v>
      </c>
      <c r="F1639" s="10" t="s">
        <v>615</v>
      </c>
      <c r="G1639" s="9" t="s">
        <v>616</v>
      </c>
      <c r="H1639" s="34" t="s">
        <v>1556</v>
      </c>
      <c r="I1639" s="10" t="s">
        <v>901</v>
      </c>
      <c r="J1639" s="11">
        <v>43333</v>
      </c>
      <c r="K1639" s="12"/>
      <c r="L1639" s="10">
        <v>1</v>
      </c>
      <c r="M1639" s="36">
        <v>33</v>
      </c>
      <c r="N1639" s="33" t="s">
        <v>245</v>
      </c>
      <c r="O1639" s="30">
        <v>28.71</v>
      </c>
      <c r="P1639" s="13">
        <v>33.74</v>
      </c>
      <c r="Q1639" s="13">
        <v>33.03</v>
      </c>
      <c r="R1639" s="14">
        <v>0.14115308151093453</v>
      </c>
      <c r="S1639" s="15">
        <v>4.6580516898608391</v>
      </c>
      <c r="T1639" s="22">
        <v>1.3580516898608392</v>
      </c>
      <c r="U1639" s="23">
        <v>1.2751999999999999</v>
      </c>
      <c r="V1639" s="24">
        <v>1.2787999999999999</v>
      </c>
      <c r="W1639" s="25">
        <v>1.1748399999999999E-2</v>
      </c>
      <c r="X1639" s="26">
        <v>1.3679271296296298E-2</v>
      </c>
      <c r="Y1639" s="16">
        <v>0.38769719999999996</v>
      </c>
    </row>
    <row r="1640" spans="2:25" ht="20.100000000000001" customHeight="1" x14ac:dyDescent="0.25">
      <c r="B1640" s="21">
        <v>4686</v>
      </c>
      <c r="C1640" s="10" t="s">
        <v>96</v>
      </c>
      <c r="D1640" s="10" t="s">
        <v>93</v>
      </c>
      <c r="E1640" s="10"/>
      <c r="F1640" s="10"/>
      <c r="G1640" s="9" t="s">
        <v>181</v>
      </c>
      <c r="H1640" s="34" t="s">
        <v>724</v>
      </c>
      <c r="I1640" s="10" t="s">
        <v>739</v>
      </c>
      <c r="J1640" s="11"/>
      <c r="K1640" s="12"/>
      <c r="L1640" s="10">
        <v>5</v>
      </c>
      <c r="M1640" s="36">
        <v>139.4</v>
      </c>
      <c r="N1640" s="33" t="s">
        <v>245</v>
      </c>
      <c r="O1640" s="30">
        <v>35.840000000000003</v>
      </c>
      <c r="P1640" s="13">
        <v>40.840000000000003</v>
      </c>
      <c r="Q1640" s="13">
        <v>40.1</v>
      </c>
      <c r="R1640" s="14">
        <v>0.14800000000000041</v>
      </c>
      <c r="S1640" s="15">
        <v>20.631200000000057</v>
      </c>
      <c r="T1640" s="22">
        <v>6.6912000000000562</v>
      </c>
      <c r="U1640" s="23">
        <v>1.2909999999999999</v>
      </c>
      <c r="V1640" s="24">
        <v>1.2909999999999999</v>
      </c>
      <c r="W1640" s="25">
        <v>1.1748099999999999E-2</v>
      </c>
      <c r="X1640" s="26">
        <v>1.378884976525822E-2</v>
      </c>
      <c r="Y1640" s="16">
        <v>1.6376851399999999</v>
      </c>
    </row>
    <row r="1641" spans="2:25" ht="20.100000000000001" customHeight="1" x14ac:dyDescent="0.25">
      <c r="B1641" s="21">
        <v>4709</v>
      </c>
      <c r="C1641" s="10" t="s">
        <v>298</v>
      </c>
      <c r="D1641" s="10" t="s">
        <v>93</v>
      </c>
      <c r="E1641" s="10" t="s">
        <v>87</v>
      </c>
      <c r="F1641" s="10" t="s">
        <v>299</v>
      </c>
      <c r="G1641" s="9" t="s">
        <v>300</v>
      </c>
      <c r="H1641" s="34" t="s">
        <v>875</v>
      </c>
      <c r="I1641" s="10" t="s">
        <v>1080</v>
      </c>
      <c r="J1641" s="11">
        <v>77267</v>
      </c>
      <c r="K1641" s="12"/>
      <c r="L1641" s="10">
        <v>2</v>
      </c>
      <c r="M1641" s="36">
        <v>45</v>
      </c>
      <c r="N1641" s="33" t="s">
        <v>245</v>
      </c>
      <c r="O1641" s="30">
        <v>26.87</v>
      </c>
      <c r="P1641" s="13">
        <v>31.88</v>
      </c>
      <c r="Q1641" s="13">
        <v>31.13</v>
      </c>
      <c r="R1641" s="14">
        <v>0.14970059880239528</v>
      </c>
      <c r="S1641" s="15">
        <v>6.7365269461077872</v>
      </c>
      <c r="T1641" s="22">
        <v>2.2365269461077872</v>
      </c>
      <c r="U1641" s="23">
        <v>1.3432999999999999</v>
      </c>
      <c r="V1641" s="24">
        <v>1.3266</v>
      </c>
      <c r="W1641" s="25">
        <v>1.1747560000000001E-2</v>
      </c>
      <c r="X1641" s="26">
        <v>1.38157923943662E-2</v>
      </c>
      <c r="Y1641" s="16">
        <v>0.5286402</v>
      </c>
    </row>
    <row r="1642" spans="2:25" ht="20.100000000000001" customHeight="1" x14ac:dyDescent="0.25">
      <c r="B1642" s="21">
        <v>4895</v>
      </c>
      <c r="C1642" s="10" t="s">
        <v>60</v>
      </c>
      <c r="D1642" s="10" t="s">
        <v>92</v>
      </c>
      <c r="E1642" s="10" t="s">
        <v>274</v>
      </c>
      <c r="F1642" s="10" t="s">
        <v>109</v>
      </c>
      <c r="G1642" s="9" t="s">
        <v>143</v>
      </c>
      <c r="H1642" s="34" t="s">
        <v>990</v>
      </c>
      <c r="I1642" s="10" t="s">
        <v>1125</v>
      </c>
      <c r="J1642" s="11">
        <v>84423</v>
      </c>
      <c r="K1642" s="12"/>
      <c r="L1642" s="10">
        <v>2</v>
      </c>
      <c r="M1642" s="36">
        <v>62.6</v>
      </c>
      <c r="N1642" s="33" t="s">
        <v>245</v>
      </c>
      <c r="O1642" s="30">
        <v>36.72</v>
      </c>
      <c r="P1642" s="13">
        <v>41.73</v>
      </c>
      <c r="Q1642" s="13">
        <v>40.94</v>
      </c>
      <c r="R1642" s="14">
        <v>0.15768463073852285</v>
      </c>
      <c r="S1642" s="15">
        <v>9.8710578842315311</v>
      </c>
      <c r="T1642" s="22">
        <v>3.61105788423153</v>
      </c>
      <c r="U1642" s="23">
        <v>1.3131999999999999</v>
      </c>
      <c r="V1642" s="24">
        <v>1.3267</v>
      </c>
      <c r="W1642" s="25">
        <v>1.1747555E-2</v>
      </c>
      <c r="X1642" s="26">
        <v>1.3946741836492889E-2</v>
      </c>
      <c r="Y1642" s="16">
        <v>0.73539694300000003</v>
      </c>
    </row>
    <row r="1643" spans="2:25" ht="20.100000000000001" customHeight="1" x14ac:dyDescent="0.25">
      <c r="B1643" s="21">
        <v>4711</v>
      </c>
      <c r="C1643" s="10" t="s">
        <v>48</v>
      </c>
      <c r="D1643" s="10" t="s">
        <v>92</v>
      </c>
      <c r="E1643" s="10" t="s">
        <v>99</v>
      </c>
      <c r="F1643" s="10" t="s">
        <v>46</v>
      </c>
      <c r="G1643" s="9" t="s">
        <v>138</v>
      </c>
      <c r="H1643" s="34" t="s">
        <v>863</v>
      </c>
      <c r="I1643" s="10" t="s">
        <v>420</v>
      </c>
      <c r="J1643" s="11">
        <v>73630</v>
      </c>
      <c r="K1643" s="12"/>
      <c r="L1643" s="10">
        <v>4</v>
      </c>
      <c r="M1643" s="36">
        <v>92.2</v>
      </c>
      <c r="N1643" s="33" t="s">
        <v>245</v>
      </c>
      <c r="O1643" s="30">
        <v>27.07</v>
      </c>
      <c r="P1643" s="13">
        <v>32.11</v>
      </c>
      <c r="Q1643" s="13">
        <v>31.5</v>
      </c>
      <c r="R1643" s="14">
        <v>0.12103174603174593</v>
      </c>
      <c r="S1643" s="15">
        <v>11.159126984126976</v>
      </c>
      <c r="T1643" s="22">
        <v>1.9391269841269747</v>
      </c>
      <c r="U1643" s="23">
        <v>1.3272999999999999</v>
      </c>
      <c r="V1643" s="24">
        <v>1.3425</v>
      </c>
      <c r="W1643" s="25">
        <v>1.174712E-2</v>
      </c>
      <c r="X1643" s="26">
        <v>1.3364669255079006E-2</v>
      </c>
      <c r="Y1643" s="16">
        <v>1.0830844639999999</v>
      </c>
    </row>
    <row r="1644" spans="2:25" ht="20.100000000000001" customHeight="1" x14ac:dyDescent="0.25">
      <c r="B1644" s="21">
        <v>4836</v>
      </c>
      <c r="C1644" s="10" t="s">
        <v>1546</v>
      </c>
      <c r="D1644" s="10" t="s">
        <v>92</v>
      </c>
      <c r="E1644" s="10" t="s">
        <v>706</v>
      </c>
      <c r="F1644" s="10" t="s">
        <v>260</v>
      </c>
      <c r="G1644" s="9" t="s">
        <v>1547</v>
      </c>
      <c r="H1644" s="34" t="s">
        <v>707</v>
      </c>
      <c r="I1644" s="10" t="s">
        <v>1123</v>
      </c>
      <c r="J1644" s="11">
        <v>26241</v>
      </c>
      <c r="K1644" s="12"/>
      <c r="L1644" s="10">
        <v>1</v>
      </c>
      <c r="M1644" s="36">
        <v>32</v>
      </c>
      <c r="N1644" s="33" t="s">
        <v>245</v>
      </c>
      <c r="O1644" s="30">
        <v>36.1</v>
      </c>
      <c r="P1644" s="13">
        <v>41.11</v>
      </c>
      <c r="Q1644" s="13">
        <v>40.270000000000003</v>
      </c>
      <c r="R1644" s="14">
        <v>0.16766467065868196</v>
      </c>
      <c r="S1644" s="15">
        <v>5.3652694610778227</v>
      </c>
      <c r="T1644" s="22">
        <v>2.1652694610778225</v>
      </c>
      <c r="U1644" s="23">
        <v>1.2603</v>
      </c>
      <c r="V1644" s="24">
        <v>1.2932999999999999</v>
      </c>
      <c r="W1644" s="25">
        <v>1.174656E-2</v>
      </c>
      <c r="X1644" s="26">
        <v>1.4112773525179844E-2</v>
      </c>
      <c r="Y1644" s="16">
        <v>0.37588991999999999</v>
      </c>
    </row>
    <row r="1645" spans="2:25" ht="20.100000000000001" customHeight="1" x14ac:dyDescent="0.25">
      <c r="B1645" s="21">
        <v>4903</v>
      </c>
      <c r="C1645" s="10" t="s">
        <v>438</v>
      </c>
      <c r="D1645" s="10" t="s">
        <v>93</v>
      </c>
      <c r="E1645" s="10" t="s">
        <v>94</v>
      </c>
      <c r="F1645" s="10" t="s">
        <v>745</v>
      </c>
      <c r="G1645" s="9" t="s">
        <v>439</v>
      </c>
      <c r="H1645" s="34" t="s">
        <v>1702</v>
      </c>
      <c r="I1645" s="10" t="s">
        <v>812</v>
      </c>
      <c r="J1645" s="11">
        <v>75086</v>
      </c>
      <c r="K1645" s="12"/>
      <c r="L1645" s="10">
        <v>1</v>
      </c>
      <c r="M1645" s="36">
        <v>27.7</v>
      </c>
      <c r="N1645" s="33" t="s">
        <v>245</v>
      </c>
      <c r="O1645" s="30">
        <v>27.46</v>
      </c>
      <c r="P1645" s="13">
        <v>32.46</v>
      </c>
      <c r="Q1645" s="13">
        <v>31.86</v>
      </c>
      <c r="R1645" s="14">
        <v>0.12000000000000029</v>
      </c>
      <c r="S1645" s="15">
        <v>3.3240000000000078</v>
      </c>
      <c r="T1645" s="22">
        <v>0.55400000000000782</v>
      </c>
      <c r="U1645" s="23">
        <v>1.3160000000000001</v>
      </c>
      <c r="V1645" s="24">
        <v>1.3234999999999999</v>
      </c>
      <c r="W1645" s="25">
        <v>1.1745775E-2</v>
      </c>
      <c r="X1645" s="26">
        <v>1.3347471590909096E-2</v>
      </c>
      <c r="Y1645" s="16">
        <v>0.32535796750000001</v>
      </c>
    </row>
    <row r="1646" spans="2:25" ht="20.100000000000001" customHeight="1" x14ac:dyDescent="0.25">
      <c r="B1646" s="21">
        <v>4909</v>
      </c>
      <c r="C1646" s="10" t="s">
        <v>443</v>
      </c>
      <c r="D1646" s="10" t="s">
        <v>247</v>
      </c>
      <c r="E1646" s="10" t="s">
        <v>444</v>
      </c>
      <c r="F1646" s="10" t="s">
        <v>443</v>
      </c>
      <c r="G1646" s="9" t="s">
        <v>445</v>
      </c>
      <c r="H1646" s="34" t="s">
        <v>848</v>
      </c>
      <c r="I1646" s="10" t="s">
        <v>701</v>
      </c>
      <c r="J1646" s="11">
        <v>57707</v>
      </c>
      <c r="K1646" s="12"/>
      <c r="L1646" s="10">
        <v>24</v>
      </c>
      <c r="M1646" s="36">
        <v>551</v>
      </c>
      <c r="N1646" s="33" t="s">
        <v>245</v>
      </c>
      <c r="O1646" s="30">
        <v>29.3</v>
      </c>
      <c r="P1646" s="13">
        <v>34.32</v>
      </c>
      <c r="Q1646" s="13">
        <v>33.69</v>
      </c>
      <c r="R1646" s="14">
        <v>0.12549800796812802</v>
      </c>
      <c r="S1646" s="15">
        <v>69.149402390438539</v>
      </c>
      <c r="T1646" s="22">
        <v>14.049402390438534</v>
      </c>
      <c r="U1646" s="23">
        <v>1.3341000000000001</v>
      </c>
      <c r="V1646" s="24">
        <v>1.3047</v>
      </c>
      <c r="W1646" s="25">
        <v>1.174266E-2</v>
      </c>
      <c r="X1646" s="26">
        <v>1.3427825330296137E-2</v>
      </c>
      <c r="Y1646" s="16">
        <v>6.4702056600000004</v>
      </c>
    </row>
    <row r="1647" spans="2:25" ht="20.100000000000001" customHeight="1" x14ac:dyDescent="0.25">
      <c r="B1647" s="21">
        <v>4895</v>
      </c>
      <c r="C1647" s="10" t="s">
        <v>358</v>
      </c>
      <c r="D1647" s="10" t="s">
        <v>93</v>
      </c>
      <c r="E1647" s="10" t="s">
        <v>94</v>
      </c>
      <c r="F1647" s="10" t="s">
        <v>173</v>
      </c>
      <c r="G1647" s="9" t="s">
        <v>193</v>
      </c>
      <c r="H1647" s="34" t="s">
        <v>875</v>
      </c>
      <c r="I1647" s="10" t="s">
        <v>894</v>
      </c>
      <c r="J1647" s="11">
        <v>77242</v>
      </c>
      <c r="K1647" s="12"/>
      <c r="L1647" s="10">
        <v>2</v>
      </c>
      <c r="M1647" s="36">
        <v>58</v>
      </c>
      <c r="N1647" s="33" t="s">
        <v>245</v>
      </c>
      <c r="O1647" s="30">
        <v>27.78</v>
      </c>
      <c r="P1647" s="13">
        <v>32.79</v>
      </c>
      <c r="Q1647" s="13">
        <v>32.130000000000003</v>
      </c>
      <c r="R1647" s="14">
        <v>0.13173652694610716</v>
      </c>
      <c r="S1647" s="15">
        <v>7.6407185628742154</v>
      </c>
      <c r="T1647" s="22">
        <v>1.8407185628742149</v>
      </c>
      <c r="U1647" s="23">
        <v>1.3323</v>
      </c>
      <c r="V1647" s="24">
        <v>1.3062</v>
      </c>
      <c r="W1647" s="25">
        <v>1.1741325E-2</v>
      </c>
      <c r="X1647" s="26">
        <v>1.3522767413793093E-2</v>
      </c>
      <c r="Y1647" s="16">
        <v>0.68099684999999999</v>
      </c>
    </row>
    <row r="1648" spans="2:25" ht="20.100000000000001" customHeight="1" x14ac:dyDescent="0.25">
      <c r="B1648" s="21">
        <v>4827</v>
      </c>
      <c r="C1648" s="10" t="s">
        <v>95</v>
      </c>
      <c r="D1648" s="10" t="s">
        <v>93</v>
      </c>
      <c r="E1648" s="10" t="s">
        <v>94</v>
      </c>
      <c r="F1648" s="10" t="s">
        <v>94</v>
      </c>
      <c r="G1648" s="9" t="s">
        <v>180</v>
      </c>
      <c r="H1648" s="34" t="s">
        <v>875</v>
      </c>
      <c r="I1648" s="10" t="s">
        <v>238</v>
      </c>
      <c r="J1648" s="11">
        <v>79433</v>
      </c>
      <c r="K1648" s="12"/>
      <c r="L1648" s="10">
        <v>2</v>
      </c>
      <c r="M1648" s="36">
        <v>60</v>
      </c>
      <c r="N1648" s="33" t="s">
        <v>245</v>
      </c>
      <c r="O1648" s="30">
        <v>29.15</v>
      </c>
      <c r="P1648" s="13">
        <v>34.15</v>
      </c>
      <c r="Q1648" s="13">
        <v>33.479999999999997</v>
      </c>
      <c r="R1648" s="14">
        <v>0.13400000000000034</v>
      </c>
      <c r="S1648" s="15">
        <v>8.0400000000000205</v>
      </c>
      <c r="T1648" s="22">
        <v>2.04000000000002</v>
      </c>
      <c r="U1648" s="23">
        <v>1.2749999999999999</v>
      </c>
      <c r="V1648" s="24">
        <v>1.2771999999999999</v>
      </c>
      <c r="W1648" s="25">
        <v>1.174012E-2</v>
      </c>
      <c r="X1648" s="26">
        <v>1.3556720554272522E-2</v>
      </c>
      <c r="Y1648" s="16">
        <v>0.70440720000000001</v>
      </c>
    </row>
    <row r="1649" spans="2:25" ht="20.100000000000001" customHeight="1" x14ac:dyDescent="0.25">
      <c r="B1649" s="21">
        <v>4872</v>
      </c>
      <c r="C1649" s="10" t="s">
        <v>313</v>
      </c>
      <c r="D1649" s="10" t="s">
        <v>92</v>
      </c>
      <c r="E1649" s="10" t="s">
        <v>116</v>
      </c>
      <c r="F1649" s="10" t="s">
        <v>308</v>
      </c>
      <c r="G1649" s="9" t="s">
        <v>314</v>
      </c>
      <c r="H1649" s="34" t="s">
        <v>755</v>
      </c>
      <c r="I1649" s="10" t="s">
        <v>763</v>
      </c>
      <c r="J1649" s="11">
        <v>80168</v>
      </c>
      <c r="K1649" s="12"/>
      <c r="L1649" s="10">
        <v>4</v>
      </c>
      <c r="M1649" s="36">
        <v>106</v>
      </c>
      <c r="N1649" s="33" t="s">
        <v>245</v>
      </c>
      <c r="O1649" s="30">
        <v>35.85</v>
      </c>
      <c r="P1649" s="13">
        <v>40.869999999999997</v>
      </c>
      <c r="Q1649" s="13">
        <v>40.18</v>
      </c>
      <c r="R1649" s="14">
        <v>0.13745019920318691</v>
      </c>
      <c r="S1649" s="15">
        <v>14.569721115537812</v>
      </c>
      <c r="T1649" s="22">
        <v>3.9697211155378116</v>
      </c>
      <c r="U1649" s="23">
        <v>1.3062</v>
      </c>
      <c r="V1649" s="24">
        <v>1.3318000000000001</v>
      </c>
      <c r="W1649" s="25">
        <v>1.1739100000000001E-2</v>
      </c>
      <c r="X1649" s="26">
        <v>1.3609764896073899E-2</v>
      </c>
      <c r="Y1649" s="16">
        <v>1.2443446</v>
      </c>
    </row>
    <row r="1650" spans="2:25" ht="20.100000000000001" customHeight="1" x14ac:dyDescent="0.25">
      <c r="B1650" s="21">
        <v>4694</v>
      </c>
      <c r="C1650" s="10" t="s">
        <v>95</v>
      </c>
      <c r="D1650" s="10" t="s">
        <v>93</v>
      </c>
      <c r="E1650" s="10" t="s">
        <v>94</v>
      </c>
      <c r="F1650" s="10" t="s">
        <v>94</v>
      </c>
      <c r="G1650" s="9" t="s">
        <v>180</v>
      </c>
      <c r="H1650" s="34" t="s">
        <v>875</v>
      </c>
      <c r="I1650" s="10" t="s">
        <v>238</v>
      </c>
      <c r="J1650" s="11">
        <v>79407</v>
      </c>
      <c r="K1650" s="12"/>
      <c r="L1650" s="10">
        <v>1</v>
      </c>
      <c r="M1650" s="36">
        <v>32</v>
      </c>
      <c r="N1650" s="33" t="s">
        <v>245</v>
      </c>
      <c r="O1650" s="30">
        <v>36.35</v>
      </c>
      <c r="P1650" s="13">
        <v>41.38</v>
      </c>
      <c r="Q1650" s="13">
        <v>40.69</v>
      </c>
      <c r="R1650" s="14">
        <v>0.13717693836978223</v>
      </c>
      <c r="S1650" s="15">
        <v>4.3896620278330314</v>
      </c>
      <c r="T1650" s="22">
        <v>1.1896620278330312</v>
      </c>
      <c r="U1650" s="23">
        <v>1.3247</v>
      </c>
      <c r="V1650" s="24">
        <v>1.3431999999999999</v>
      </c>
      <c r="W1650" s="25">
        <v>1.1738759999999999E-2</v>
      </c>
      <c r="X1650" s="26">
        <v>1.3605060552995407E-2</v>
      </c>
      <c r="Y1650" s="16">
        <v>0.37564031999999997</v>
      </c>
    </row>
    <row r="1651" spans="2:25" ht="20.100000000000001" customHeight="1" x14ac:dyDescent="0.25">
      <c r="B1651" s="21">
        <v>4703</v>
      </c>
      <c r="C1651" s="10" t="s">
        <v>953</v>
      </c>
      <c r="D1651" s="10" t="s">
        <v>92</v>
      </c>
      <c r="E1651" s="10" t="s">
        <v>122</v>
      </c>
      <c r="F1651" s="10" t="s">
        <v>74</v>
      </c>
      <c r="G1651" s="9" t="s">
        <v>954</v>
      </c>
      <c r="H1651" s="34" t="s">
        <v>990</v>
      </c>
      <c r="I1651" s="10" t="s">
        <v>286</v>
      </c>
      <c r="J1651" s="11">
        <v>71580</v>
      </c>
      <c r="K1651" s="12"/>
      <c r="L1651" s="10">
        <v>5</v>
      </c>
      <c r="M1651" s="36">
        <v>131.4</v>
      </c>
      <c r="N1651" s="33" t="s">
        <v>245</v>
      </c>
      <c r="O1651" s="30">
        <v>36.07</v>
      </c>
      <c r="P1651" s="13">
        <v>41.08</v>
      </c>
      <c r="Q1651" s="13">
        <v>40.479999999999997</v>
      </c>
      <c r="R1651" s="14">
        <v>0.1197604790419165</v>
      </c>
      <c r="S1651" s="15">
        <v>15.736526946107828</v>
      </c>
      <c r="T1651" s="22">
        <v>2.5965269461078275</v>
      </c>
      <c r="U1651" s="23">
        <v>1.3473999999999999</v>
      </c>
      <c r="V1651" s="24">
        <v>1.3205</v>
      </c>
      <c r="W1651" s="25">
        <v>1.1738759999999999E-2</v>
      </c>
      <c r="X1651" s="26">
        <v>1.3335870204081637E-2</v>
      </c>
      <c r="Y1651" s="16">
        <v>1.5424730639999999</v>
      </c>
    </row>
    <row r="1652" spans="2:25" ht="20.100000000000001" customHeight="1" x14ac:dyDescent="0.25">
      <c r="B1652" s="21">
        <v>4711</v>
      </c>
      <c r="C1652" s="10" t="s">
        <v>270</v>
      </c>
      <c r="D1652" s="10" t="s">
        <v>92</v>
      </c>
      <c r="E1652" s="10" t="s">
        <v>119</v>
      </c>
      <c r="F1652" s="10" t="s">
        <v>268</v>
      </c>
      <c r="G1652" s="9" t="s">
        <v>271</v>
      </c>
      <c r="H1652" s="34" t="s">
        <v>866</v>
      </c>
      <c r="I1652" s="10" t="s">
        <v>269</v>
      </c>
      <c r="J1652" s="11">
        <v>69699</v>
      </c>
      <c r="K1652" s="12"/>
      <c r="L1652" s="10">
        <v>3</v>
      </c>
      <c r="M1652" s="36">
        <v>83</v>
      </c>
      <c r="N1652" s="33" t="s">
        <v>245</v>
      </c>
      <c r="O1652" s="30">
        <v>28.2</v>
      </c>
      <c r="P1652" s="13">
        <v>33.24</v>
      </c>
      <c r="Q1652" s="13">
        <v>32.630000000000003</v>
      </c>
      <c r="R1652" s="14">
        <v>0.12103174603174585</v>
      </c>
      <c r="S1652" s="15">
        <v>10.045634920634905</v>
      </c>
      <c r="T1652" s="22">
        <v>1.7456349206349051</v>
      </c>
      <c r="U1652" s="23">
        <v>1.3272999999999999</v>
      </c>
      <c r="V1652" s="24">
        <v>1.3406</v>
      </c>
      <c r="W1652" s="25">
        <v>1.1738759999999999E-2</v>
      </c>
      <c r="X1652" s="26">
        <v>1.3355158103837467E-2</v>
      </c>
      <c r="Y1652" s="16">
        <v>0.97431707999999995</v>
      </c>
    </row>
    <row r="1653" spans="2:25" ht="20.100000000000001" customHeight="1" x14ac:dyDescent="0.25">
      <c r="B1653" s="21">
        <v>4878</v>
      </c>
      <c r="C1653" s="10" t="s">
        <v>336</v>
      </c>
      <c r="D1653" s="10" t="s">
        <v>92</v>
      </c>
      <c r="E1653" s="10" t="s">
        <v>318</v>
      </c>
      <c r="F1653" s="10" t="s">
        <v>337</v>
      </c>
      <c r="G1653" s="9" t="s">
        <v>338</v>
      </c>
      <c r="H1653" s="34" t="s">
        <v>755</v>
      </c>
      <c r="I1653" s="10" t="s">
        <v>339</v>
      </c>
      <c r="J1653" s="11">
        <v>76376</v>
      </c>
      <c r="K1653" s="12"/>
      <c r="L1653" s="10">
        <v>1</v>
      </c>
      <c r="M1653" s="36">
        <v>26</v>
      </c>
      <c r="N1653" s="33" t="s">
        <v>245</v>
      </c>
      <c r="O1653" s="30">
        <v>31.93</v>
      </c>
      <c r="P1653" s="13">
        <v>36.96</v>
      </c>
      <c r="Q1653" s="13">
        <v>36.44</v>
      </c>
      <c r="R1653" s="14">
        <v>0.10337972166998072</v>
      </c>
      <c r="S1653" s="15">
        <v>2.6878727634194988</v>
      </c>
      <c r="T1653" s="22">
        <v>8.7872763419498512E-2</v>
      </c>
      <c r="U1653" s="23">
        <v>1.3211999999999999</v>
      </c>
      <c r="V1653" s="24">
        <v>1.3167</v>
      </c>
      <c r="W1653" s="25">
        <v>1.1738655000000001E-2</v>
      </c>
      <c r="X1653" s="26">
        <v>1.3092114113082051E-2</v>
      </c>
      <c r="Y1653" s="16">
        <v>0.30520502999999999</v>
      </c>
    </row>
    <row r="1654" spans="2:25" ht="20.100000000000001" customHeight="1" x14ac:dyDescent="0.25">
      <c r="B1654" s="21">
        <v>4770</v>
      </c>
      <c r="C1654" s="10" t="s">
        <v>340</v>
      </c>
      <c r="D1654" s="10" t="s">
        <v>92</v>
      </c>
      <c r="E1654" s="10" t="s">
        <v>318</v>
      </c>
      <c r="F1654" s="10" t="s">
        <v>328</v>
      </c>
      <c r="G1654" s="9" t="s">
        <v>341</v>
      </c>
      <c r="H1654" s="34" t="s">
        <v>755</v>
      </c>
      <c r="I1654" s="10" t="s">
        <v>339</v>
      </c>
      <c r="J1654" s="11">
        <v>76361</v>
      </c>
      <c r="K1654" s="12"/>
      <c r="L1654" s="10">
        <v>2</v>
      </c>
      <c r="M1654" s="36">
        <v>55.8</v>
      </c>
      <c r="N1654" s="33" t="s">
        <v>245</v>
      </c>
      <c r="O1654" s="30">
        <v>31.91</v>
      </c>
      <c r="P1654" s="13">
        <v>36.92</v>
      </c>
      <c r="Q1654" s="13">
        <v>36.43</v>
      </c>
      <c r="R1654" s="14">
        <v>9.7804391217565234E-2</v>
      </c>
      <c r="S1654" s="15">
        <v>5.4574850299401394</v>
      </c>
      <c r="T1654" s="22">
        <v>-0.12251497005986024</v>
      </c>
      <c r="U1654" s="23">
        <v>1.3087</v>
      </c>
      <c r="V1654" s="24">
        <v>1.2998000000000001</v>
      </c>
      <c r="W1654" s="25">
        <v>1.173825E-2</v>
      </c>
      <c r="X1654" s="26">
        <v>1.3010759402654873E-2</v>
      </c>
      <c r="Y1654" s="16">
        <v>0.65499434999999995</v>
      </c>
    </row>
    <row r="1655" spans="2:25" ht="20.100000000000001" customHeight="1" x14ac:dyDescent="0.25">
      <c r="B1655" s="21">
        <v>4911</v>
      </c>
      <c r="C1655" s="10" t="s">
        <v>58</v>
      </c>
      <c r="D1655" s="10" t="s">
        <v>93</v>
      </c>
      <c r="E1655" s="10" t="s">
        <v>94</v>
      </c>
      <c r="F1655" s="10" t="s">
        <v>173</v>
      </c>
      <c r="G1655" s="9" t="s">
        <v>191</v>
      </c>
      <c r="H1655" s="34" t="s">
        <v>875</v>
      </c>
      <c r="I1655" s="10" t="s">
        <v>894</v>
      </c>
      <c r="J1655" s="11">
        <v>77245</v>
      </c>
      <c r="K1655" s="12"/>
      <c r="L1655" s="10">
        <v>1</v>
      </c>
      <c r="M1655" s="36">
        <v>27</v>
      </c>
      <c r="N1655" s="33" t="s">
        <v>245</v>
      </c>
      <c r="O1655" s="30">
        <v>36.68</v>
      </c>
      <c r="P1655" s="13">
        <v>41.68</v>
      </c>
      <c r="Q1655" s="13">
        <v>40.92</v>
      </c>
      <c r="R1655" s="14">
        <v>0.15199999999999961</v>
      </c>
      <c r="S1655" s="15">
        <v>4.1039999999999894</v>
      </c>
      <c r="T1655" s="22">
        <v>1.4039999999999893</v>
      </c>
      <c r="U1655" s="23">
        <v>1.3231999999999999</v>
      </c>
      <c r="V1655" s="24">
        <v>1.3145</v>
      </c>
      <c r="W1655" s="25">
        <v>1.1737764999999997E-2</v>
      </c>
      <c r="X1655" s="26">
        <v>1.3841704009433952E-2</v>
      </c>
      <c r="Y1655" s="16">
        <v>0.31691965499999991</v>
      </c>
    </row>
    <row r="1656" spans="2:25" ht="20.100000000000001" customHeight="1" x14ac:dyDescent="0.25">
      <c r="B1656" s="21">
        <v>4835</v>
      </c>
      <c r="C1656" s="10" t="s">
        <v>731</v>
      </c>
      <c r="D1656" s="10" t="s">
        <v>93</v>
      </c>
      <c r="E1656" s="10" t="s">
        <v>87</v>
      </c>
      <c r="F1656" s="10" t="s">
        <v>89</v>
      </c>
      <c r="G1656" s="9" t="s">
        <v>732</v>
      </c>
      <c r="H1656" s="34" t="s">
        <v>875</v>
      </c>
      <c r="I1656" s="10" t="s">
        <v>237</v>
      </c>
      <c r="J1656" s="11">
        <v>75379</v>
      </c>
      <c r="K1656" s="12"/>
      <c r="L1656" s="10">
        <v>1</v>
      </c>
      <c r="M1656" s="36">
        <v>25</v>
      </c>
      <c r="N1656" s="33" t="s">
        <v>245</v>
      </c>
      <c r="O1656" s="30">
        <v>28.7</v>
      </c>
      <c r="P1656" s="13">
        <v>33.700000000000003</v>
      </c>
      <c r="Q1656" s="13">
        <v>32.92</v>
      </c>
      <c r="R1656" s="14">
        <v>0.15600000000000011</v>
      </c>
      <c r="S1656" s="15">
        <v>3.9000000000000026</v>
      </c>
      <c r="T1656" s="22">
        <v>1.4000000000000026</v>
      </c>
      <c r="U1656" s="23">
        <v>1.2698</v>
      </c>
      <c r="V1656" s="24">
        <v>1.2818000000000001</v>
      </c>
      <c r="W1656" s="25">
        <v>1.1737360000000001E-2</v>
      </c>
      <c r="X1656" s="26">
        <v>1.3906824644549766E-2</v>
      </c>
      <c r="Y1656" s="16">
        <v>0.29343400000000003</v>
      </c>
    </row>
    <row r="1657" spans="2:25" ht="20.100000000000001" customHeight="1" x14ac:dyDescent="0.25">
      <c r="B1657" s="21">
        <v>4711</v>
      </c>
      <c r="C1657" s="10" t="s">
        <v>1070</v>
      </c>
      <c r="D1657" s="10" t="s">
        <v>92</v>
      </c>
      <c r="E1657" s="10" t="s">
        <v>274</v>
      </c>
      <c r="F1657" s="10" t="s">
        <v>64</v>
      </c>
      <c r="G1657" s="9" t="s">
        <v>1021</v>
      </c>
      <c r="H1657" s="34" t="s">
        <v>1091</v>
      </c>
      <c r="I1657" s="10" t="s">
        <v>221</v>
      </c>
      <c r="J1657" s="11">
        <v>72779</v>
      </c>
      <c r="K1657" s="12"/>
      <c r="L1657" s="10">
        <v>0.5</v>
      </c>
      <c r="M1657" s="36">
        <v>16.600000000000001</v>
      </c>
      <c r="N1657" s="33" t="s">
        <v>245</v>
      </c>
      <c r="O1657" s="30">
        <v>32.24</v>
      </c>
      <c r="P1657" s="13">
        <v>37.28</v>
      </c>
      <c r="Q1657" s="13">
        <v>36.619999999999997</v>
      </c>
      <c r="R1657" s="14">
        <v>0.13095238095238171</v>
      </c>
      <c r="S1657" s="15">
        <v>2.1738095238095365</v>
      </c>
      <c r="T1657" s="22">
        <v>0.51380952380953626</v>
      </c>
      <c r="U1657" s="23">
        <v>1.3328</v>
      </c>
      <c r="V1657" s="24">
        <v>1.3347</v>
      </c>
      <c r="W1657" s="25">
        <v>1.1736999999999999E-2</v>
      </c>
      <c r="X1657" s="26">
        <v>1.3505589041095901E-2</v>
      </c>
      <c r="Y1657" s="16">
        <v>0.19483420000000001</v>
      </c>
    </row>
    <row r="1658" spans="2:25" ht="20.100000000000001" customHeight="1" x14ac:dyDescent="0.25">
      <c r="B1658" s="21">
        <v>4869</v>
      </c>
      <c r="C1658" s="10" t="s">
        <v>945</v>
      </c>
      <c r="D1658" s="10" t="s">
        <v>92</v>
      </c>
      <c r="E1658" s="10" t="s">
        <v>274</v>
      </c>
      <c r="F1658" s="10" t="s">
        <v>280</v>
      </c>
      <c r="G1658" s="9" t="s">
        <v>946</v>
      </c>
      <c r="H1658" s="34" t="s">
        <v>990</v>
      </c>
      <c r="I1658" s="10" t="s">
        <v>944</v>
      </c>
      <c r="J1658" s="11">
        <v>80933</v>
      </c>
      <c r="K1658" s="12"/>
      <c r="L1658" s="10">
        <v>3</v>
      </c>
      <c r="M1658" s="36">
        <v>51</v>
      </c>
      <c r="N1658" s="33" t="s">
        <v>245</v>
      </c>
      <c r="O1658" s="30">
        <v>28.78</v>
      </c>
      <c r="P1658" s="13">
        <v>33.799999999999997</v>
      </c>
      <c r="Q1658" s="13">
        <v>33</v>
      </c>
      <c r="R1658" s="14">
        <v>0.15936254980079637</v>
      </c>
      <c r="S1658" s="15">
        <v>8.1274900398406142</v>
      </c>
      <c r="T1658" s="22">
        <v>3.0274900398406146</v>
      </c>
      <c r="U1658" s="23">
        <v>1.3387</v>
      </c>
      <c r="V1658" s="24">
        <v>1.2988</v>
      </c>
      <c r="W1658" s="25">
        <v>1.1736875000000001E-2</v>
      </c>
      <c r="X1658" s="26">
        <v>1.3961874999999993E-2</v>
      </c>
      <c r="Y1658" s="16">
        <v>0.59858062500000009</v>
      </c>
    </row>
    <row r="1659" spans="2:25" ht="20.100000000000001" customHeight="1" x14ac:dyDescent="0.25">
      <c r="B1659" s="21">
        <v>4868</v>
      </c>
      <c r="C1659" s="10" t="s">
        <v>288</v>
      </c>
      <c r="D1659" s="10" t="s">
        <v>92</v>
      </c>
      <c r="E1659" s="10" t="s">
        <v>274</v>
      </c>
      <c r="F1659" s="10" t="s">
        <v>115</v>
      </c>
      <c r="G1659" s="9" t="s">
        <v>289</v>
      </c>
      <c r="H1659" s="34" t="s">
        <v>990</v>
      </c>
      <c r="I1659" s="10" t="s">
        <v>480</v>
      </c>
      <c r="J1659" s="11">
        <v>83711</v>
      </c>
      <c r="K1659" s="12"/>
      <c r="L1659" s="10">
        <v>7</v>
      </c>
      <c r="M1659" s="36">
        <v>180</v>
      </c>
      <c r="N1659" s="33" t="s">
        <v>245</v>
      </c>
      <c r="O1659" s="30">
        <v>32.270000000000003</v>
      </c>
      <c r="P1659" s="13">
        <v>37.28</v>
      </c>
      <c r="Q1659" s="13">
        <v>36.07</v>
      </c>
      <c r="R1659" s="14">
        <v>0.24151696606786455</v>
      </c>
      <c r="S1659" s="15">
        <v>43.473053892215617</v>
      </c>
      <c r="T1659" s="22">
        <v>25.473053892215617</v>
      </c>
      <c r="U1659" s="23">
        <v>1.3197000000000001</v>
      </c>
      <c r="V1659" s="24">
        <v>1.3177000000000001</v>
      </c>
      <c r="W1659" s="25">
        <v>1.1736430000000003E-2</v>
      </c>
      <c r="X1659" s="26">
        <v>1.547355639473685E-2</v>
      </c>
      <c r="Y1659" s="16">
        <v>2.1125574000000005</v>
      </c>
    </row>
    <row r="1660" spans="2:25" ht="20.100000000000001" customHeight="1" x14ac:dyDescent="0.25">
      <c r="B1660" s="21">
        <v>4886</v>
      </c>
      <c r="C1660" s="10" t="s">
        <v>1074</v>
      </c>
      <c r="D1660" s="10" t="s">
        <v>92</v>
      </c>
      <c r="E1660" s="10" t="s">
        <v>124</v>
      </c>
      <c r="F1660" s="10" t="s">
        <v>294</v>
      </c>
      <c r="G1660" s="9" t="s">
        <v>1075</v>
      </c>
      <c r="H1660" s="34" t="s">
        <v>990</v>
      </c>
      <c r="I1660" s="10" t="s">
        <v>490</v>
      </c>
      <c r="J1660" s="11">
        <v>93155</v>
      </c>
      <c r="K1660" s="12"/>
      <c r="L1660" s="10">
        <v>2</v>
      </c>
      <c r="M1660" s="36">
        <v>52.2</v>
      </c>
      <c r="N1660" s="33" t="s">
        <v>245</v>
      </c>
      <c r="O1660" s="30">
        <v>28.9</v>
      </c>
      <c r="P1660" s="13">
        <v>33.909999999999997</v>
      </c>
      <c r="Q1660" s="13">
        <v>33.15</v>
      </c>
      <c r="R1660" s="14">
        <v>0.1516966067864268</v>
      </c>
      <c r="S1660" s="15">
        <v>7.9185628742514789</v>
      </c>
      <c r="T1660" s="22">
        <v>2.6985628742514787</v>
      </c>
      <c r="U1660" s="23">
        <v>1.3151999999999999</v>
      </c>
      <c r="V1660" s="24">
        <v>1.3222</v>
      </c>
      <c r="W1660" s="25">
        <v>1.1736429999999999E-2</v>
      </c>
      <c r="X1660" s="26">
        <v>1.3835179835294111E-2</v>
      </c>
      <c r="Y1660" s="16">
        <v>0.61264164600000004</v>
      </c>
    </row>
    <row r="1661" spans="2:25" ht="20.100000000000001" customHeight="1" x14ac:dyDescent="0.25">
      <c r="B1661" s="21">
        <v>4831</v>
      </c>
      <c r="C1661" s="10" t="s">
        <v>322</v>
      </c>
      <c r="D1661" s="10" t="s">
        <v>92</v>
      </c>
      <c r="E1661" s="10" t="s">
        <v>318</v>
      </c>
      <c r="F1661" s="10" t="s">
        <v>319</v>
      </c>
      <c r="G1661" s="9" t="s">
        <v>323</v>
      </c>
      <c r="H1661" s="34" t="s">
        <v>1527</v>
      </c>
      <c r="I1661" s="10" t="s">
        <v>416</v>
      </c>
      <c r="J1661" s="11">
        <v>66089</v>
      </c>
      <c r="K1661" s="12"/>
      <c r="L1661" s="10">
        <v>2</v>
      </c>
      <c r="M1661" s="36">
        <v>52.2</v>
      </c>
      <c r="N1661" s="33" t="s">
        <v>245</v>
      </c>
      <c r="O1661" s="30">
        <v>27.47</v>
      </c>
      <c r="P1661" s="13">
        <v>32.5</v>
      </c>
      <c r="Q1661" s="13">
        <v>31.79</v>
      </c>
      <c r="R1661" s="14">
        <v>0.14115308151093453</v>
      </c>
      <c r="S1661" s="15">
        <v>7.3681908548707833</v>
      </c>
      <c r="T1661" s="22">
        <v>2.1481908548707822</v>
      </c>
      <c r="U1661" s="23">
        <v>1.2851999999999999</v>
      </c>
      <c r="V1661" s="24">
        <v>1.2661</v>
      </c>
      <c r="W1661" s="25">
        <v>1.173598E-2</v>
      </c>
      <c r="X1661" s="26">
        <v>1.3664810046296298E-2</v>
      </c>
      <c r="Y1661" s="16">
        <v>0.61261815600000002</v>
      </c>
    </row>
    <row r="1662" spans="2:25" ht="20.100000000000001" customHeight="1" x14ac:dyDescent="0.25">
      <c r="B1662" s="21">
        <v>4736</v>
      </c>
      <c r="C1662" s="10" t="s">
        <v>334</v>
      </c>
      <c r="D1662" s="10" t="s">
        <v>92</v>
      </c>
      <c r="E1662" s="10" t="s">
        <v>318</v>
      </c>
      <c r="F1662" s="10" t="s">
        <v>328</v>
      </c>
      <c r="G1662" s="9" t="s">
        <v>335</v>
      </c>
      <c r="H1662" s="34" t="s">
        <v>755</v>
      </c>
      <c r="I1662" s="10" t="s">
        <v>898</v>
      </c>
      <c r="J1662" s="11">
        <v>65343</v>
      </c>
      <c r="K1662" s="12"/>
      <c r="L1662" s="10">
        <v>4</v>
      </c>
      <c r="M1662" s="36">
        <v>107</v>
      </c>
      <c r="N1662" s="33" t="s">
        <v>245</v>
      </c>
      <c r="O1662" s="30">
        <v>31.83</v>
      </c>
      <c r="P1662" s="13">
        <v>36.840000000000003</v>
      </c>
      <c r="Q1662" s="13">
        <v>36.14</v>
      </c>
      <c r="R1662" s="14">
        <v>0.13972055888223595</v>
      </c>
      <c r="S1662" s="15">
        <v>14.950099800399245</v>
      </c>
      <c r="T1662" s="22">
        <v>4.2500998003992452</v>
      </c>
      <c r="U1662" s="23">
        <v>1.2958000000000001</v>
      </c>
      <c r="V1662" s="24">
        <v>1.3115000000000001</v>
      </c>
      <c r="W1662" s="25">
        <v>1.1732850000000001E-2</v>
      </c>
      <c r="X1662" s="26">
        <v>1.3638417285382837E-2</v>
      </c>
      <c r="Y1662" s="16">
        <v>1.25541495</v>
      </c>
    </row>
    <row r="1663" spans="2:25" ht="20.100000000000001" customHeight="1" x14ac:dyDescent="0.25">
      <c r="B1663" s="21">
        <v>4658</v>
      </c>
      <c r="C1663" s="10" t="s">
        <v>400</v>
      </c>
      <c r="D1663" s="10" t="s">
        <v>247</v>
      </c>
      <c r="E1663" s="10"/>
      <c r="F1663" s="10" t="s">
        <v>401</v>
      </c>
      <c r="G1663" s="9" t="s">
        <v>402</v>
      </c>
      <c r="H1663" s="34" t="s">
        <v>382</v>
      </c>
      <c r="I1663" s="10"/>
      <c r="J1663" s="11"/>
      <c r="K1663" s="12"/>
      <c r="L1663" s="10">
        <v>9</v>
      </c>
      <c r="M1663" s="36">
        <v>213.6</v>
      </c>
      <c r="N1663" s="33" t="s">
        <v>245</v>
      </c>
      <c r="O1663" s="30">
        <v>27.01</v>
      </c>
      <c r="P1663" s="13">
        <v>32.020000000000003</v>
      </c>
      <c r="Q1663" s="13">
        <v>31.23</v>
      </c>
      <c r="R1663" s="14">
        <v>0.15768463073852346</v>
      </c>
      <c r="S1663" s="15">
        <v>33.681437125748609</v>
      </c>
      <c r="T1663" s="22">
        <v>12.321437125748609</v>
      </c>
      <c r="U1663" s="23">
        <v>1.3442000000000001</v>
      </c>
      <c r="V1663" s="24">
        <v>1.3218000000000001</v>
      </c>
      <c r="W1663" s="25">
        <v>1.17304E-2</v>
      </c>
      <c r="X1663" s="26">
        <v>1.3926375355450245E-2</v>
      </c>
      <c r="Y1663" s="16">
        <v>2.5056134399999999</v>
      </c>
    </row>
    <row r="1664" spans="2:25" ht="20.100000000000001" customHeight="1" x14ac:dyDescent="0.25">
      <c r="B1664" s="21">
        <v>4679</v>
      </c>
      <c r="C1664" s="10" t="s">
        <v>434</v>
      </c>
      <c r="D1664" s="10" t="s">
        <v>93</v>
      </c>
      <c r="E1664" s="10"/>
      <c r="F1664" s="10"/>
      <c r="G1664" s="9" t="s">
        <v>435</v>
      </c>
      <c r="H1664" s="34" t="s">
        <v>236</v>
      </c>
      <c r="I1664" s="10"/>
      <c r="J1664" s="11"/>
      <c r="K1664" s="12"/>
      <c r="L1664" s="10">
        <v>2</v>
      </c>
      <c r="M1664" s="36">
        <v>40.6</v>
      </c>
      <c r="N1664" s="33" t="s">
        <v>245</v>
      </c>
      <c r="O1664" s="30">
        <v>33.76</v>
      </c>
      <c r="P1664" s="13">
        <v>38.78</v>
      </c>
      <c r="Q1664" s="13">
        <v>37.74</v>
      </c>
      <c r="R1664" s="14">
        <v>0.20717131474103556</v>
      </c>
      <c r="S1664" s="15">
        <v>8.4111553784860433</v>
      </c>
      <c r="T1664" s="22">
        <v>4.3511553784860437</v>
      </c>
      <c r="U1664" s="23">
        <v>1.3180000000000001</v>
      </c>
      <c r="V1664" s="24">
        <v>1.3479000000000001</v>
      </c>
      <c r="W1664" s="25">
        <v>1.1729960000000001E-2</v>
      </c>
      <c r="X1664" s="26">
        <v>1.4795075175879392E-2</v>
      </c>
      <c r="Y1664" s="16">
        <v>0.47623637600000007</v>
      </c>
    </row>
    <row r="1665" spans="2:25" ht="20.100000000000001" customHeight="1" x14ac:dyDescent="0.25">
      <c r="B1665" s="21">
        <v>4666</v>
      </c>
      <c r="C1665" s="10" t="s">
        <v>500</v>
      </c>
      <c r="D1665" s="10" t="s">
        <v>247</v>
      </c>
      <c r="E1665" s="10" t="s">
        <v>250</v>
      </c>
      <c r="F1665" s="10" t="s">
        <v>500</v>
      </c>
      <c r="G1665" s="9" t="s">
        <v>251</v>
      </c>
      <c r="H1665" s="34"/>
      <c r="I1665" s="10">
        <v>31385</v>
      </c>
      <c r="J1665" s="11"/>
      <c r="K1665" s="12"/>
      <c r="L1665" s="10">
        <v>16</v>
      </c>
      <c r="M1665" s="36">
        <v>397</v>
      </c>
      <c r="N1665" s="33" t="s">
        <v>245</v>
      </c>
      <c r="O1665" s="30">
        <v>35.47</v>
      </c>
      <c r="P1665" s="13">
        <v>40.479999999999997</v>
      </c>
      <c r="Q1665" s="13">
        <v>39.68</v>
      </c>
      <c r="R1665" s="14">
        <v>0.15968063872255439</v>
      </c>
      <c r="S1665" s="15">
        <v>63.393213572854094</v>
      </c>
      <c r="T1665" s="22">
        <v>23.693213572854091</v>
      </c>
      <c r="U1665" s="23">
        <v>1.3595999999999999</v>
      </c>
      <c r="V1665" s="24">
        <v>1.3063</v>
      </c>
      <c r="W1665" s="25">
        <v>1.1729959999999999E-2</v>
      </c>
      <c r="X1665" s="26">
        <v>1.3958931021377664E-2</v>
      </c>
      <c r="Y1665" s="16">
        <v>4.6567941199999998</v>
      </c>
    </row>
    <row r="1666" spans="2:25" ht="20.100000000000001" customHeight="1" x14ac:dyDescent="0.25">
      <c r="B1666" s="21">
        <v>4832</v>
      </c>
      <c r="C1666" s="10" t="s">
        <v>458</v>
      </c>
      <c r="D1666" s="10" t="s">
        <v>247</v>
      </c>
      <c r="E1666" s="10" t="s">
        <v>373</v>
      </c>
      <c r="F1666" s="10" t="s">
        <v>459</v>
      </c>
      <c r="G1666" s="9" t="s">
        <v>460</v>
      </c>
      <c r="H1666" s="34" t="s">
        <v>1056</v>
      </c>
      <c r="I1666" s="10" t="s">
        <v>514</v>
      </c>
      <c r="J1666" s="11">
        <v>30130</v>
      </c>
      <c r="K1666" s="12"/>
      <c r="L1666" s="10">
        <v>8</v>
      </c>
      <c r="M1666" s="36">
        <v>199</v>
      </c>
      <c r="N1666" s="33" t="s">
        <v>245</v>
      </c>
      <c r="O1666" s="30">
        <v>29.41</v>
      </c>
      <c r="P1666" s="13">
        <v>34.409999999999997</v>
      </c>
      <c r="Q1666" s="13">
        <v>33.9</v>
      </c>
      <c r="R1666" s="14">
        <v>0.10199999999999967</v>
      </c>
      <c r="S1666" s="15">
        <v>20.297999999999934</v>
      </c>
      <c r="T1666" s="22">
        <v>0.39799999999993407</v>
      </c>
      <c r="U1666" s="23">
        <v>1.2830999999999999</v>
      </c>
      <c r="V1666" s="24">
        <v>1.2667999999999999</v>
      </c>
      <c r="W1666" s="25">
        <v>1.172954E-2</v>
      </c>
      <c r="X1666" s="26">
        <v>1.3061848552338525E-2</v>
      </c>
      <c r="Y1666" s="16">
        <v>2.33417846</v>
      </c>
    </row>
    <row r="1667" spans="2:25" ht="20.100000000000001" customHeight="1" x14ac:dyDescent="0.25">
      <c r="B1667" s="21">
        <v>4829</v>
      </c>
      <c r="C1667" s="10" t="s">
        <v>77</v>
      </c>
      <c r="D1667" s="10" t="s">
        <v>92</v>
      </c>
      <c r="E1667" s="10" t="s">
        <v>122</v>
      </c>
      <c r="F1667" s="10" t="s">
        <v>114</v>
      </c>
      <c r="G1667" s="9" t="s">
        <v>153</v>
      </c>
      <c r="H1667" s="34" t="s">
        <v>990</v>
      </c>
      <c r="I1667" s="10" t="s">
        <v>229</v>
      </c>
      <c r="J1667" s="11">
        <v>68048</v>
      </c>
      <c r="K1667" s="12"/>
      <c r="L1667" s="10">
        <v>2</v>
      </c>
      <c r="M1667" s="36">
        <v>60</v>
      </c>
      <c r="N1667" s="33" t="s">
        <v>245</v>
      </c>
      <c r="O1667" s="30">
        <v>30.24</v>
      </c>
      <c r="P1667" s="13">
        <v>35.24</v>
      </c>
      <c r="Q1667" s="13">
        <v>34.61</v>
      </c>
      <c r="R1667" s="14">
        <v>0.12600000000000042</v>
      </c>
      <c r="S1667" s="15">
        <v>7.5600000000000254</v>
      </c>
      <c r="T1667" s="22">
        <v>1.5600000000000247</v>
      </c>
      <c r="U1667" s="23">
        <v>1.2907</v>
      </c>
      <c r="V1667" s="24">
        <v>1.2591000000000001</v>
      </c>
      <c r="W1667" s="25">
        <v>1.1729080000000003E-2</v>
      </c>
      <c r="X1667" s="26">
        <v>1.342000000000001E-2</v>
      </c>
      <c r="Y1667" s="16">
        <v>0.70374480000000017</v>
      </c>
    </row>
    <row r="1668" spans="2:25" ht="20.100000000000001" customHeight="1" x14ac:dyDescent="0.25">
      <c r="B1668" s="21">
        <v>4838</v>
      </c>
      <c r="C1668" s="10" t="s">
        <v>744</v>
      </c>
      <c r="D1668" s="10" t="s">
        <v>93</v>
      </c>
      <c r="E1668" s="10" t="s">
        <v>94</v>
      </c>
      <c r="F1668" s="10" t="s">
        <v>166</v>
      </c>
      <c r="G1668" s="9" t="s">
        <v>189</v>
      </c>
      <c r="H1668" s="34" t="s">
        <v>1315</v>
      </c>
      <c r="I1668" s="10" t="s">
        <v>1578</v>
      </c>
      <c r="J1668" s="11">
        <v>67987</v>
      </c>
      <c r="K1668" s="12"/>
      <c r="L1668" s="10">
        <v>8</v>
      </c>
      <c r="M1668" s="36">
        <v>186.4</v>
      </c>
      <c r="N1668" s="33" t="s">
        <v>245</v>
      </c>
      <c r="O1668" s="30">
        <v>29.11</v>
      </c>
      <c r="P1668" s="13">
        <v>34.15</v>
      </c>
      <c r="Q1668" s="13">
        <v>32.94</v>
      </c>
      <c r="R1668" s="14">
        <v>0.24007936507936528</v>
      </c>
      <c r="S1668" s="15">
        <v>44.750793650793689</v>
      </c>
      <c r="T1668" s="22">
        <v>26.110793650793688</v>
      </c>
      <c r="U1668" s="23">
        <v>1.2608999999999999</v>
      </c>
      <c r="V1668" s="24">
        <v>1.2888999999999999</v>
      </c>
      <c r="W1668" s="25">
        <v>1.1729080000000001E-2</v>
      </c>
      <c r="X1668" s="26">
        <v>1.5434611801566587E-2</v>
      </c>
      <c r="Y1668" s="16">
        <v>2.1863005120000003</v>
      </c>
    </row>
    <row r="1669" spans="2:25" ht="20.100000000000001" customHeight="1" x14ac:dyDescent="0.25">
      <c r="B1669" s="21">
        <v>4883</v>
      </c>
      <c r="C1669" s="10" t="s">
        <v>943</v>
      </c>
      <c r="D1669" s="10" t="s">
        <v>92</v>
      </c>
      <c r="E1669" s="10" t="s">
        <v>274</v>
      </c>
      <c r="F1669" s="10" t="s">
        <v>280</v>
      </c>
      <c r="G1669" s="9" t="s">
        <v>281</v>
      </c>
      <c r="H1669" s="34" t="s">
        <v>990</v>
      </c>
      <c r="I1669" s="10" t="s">
        <v>1000</v>
      </c>
      <c r="J1669" s="11">
        <v>80934</v>
      </c>
      <c r="K1669" s="12"/>
      <c r="L1669" s="10">
        <v>2</v>
      </c>
      <c r="M1669" s="36">
        <v>52</v>
      </c>
      <c r="N1669" s="33" t="s">
        <v>245</v>
      </c>
      <c r="O1669" s="30">
        <v>36.89</v>
      </c>
      <c r="P1669" s="13">
        <v>41.89</v>
      </c>
      <c r="Q1669" s="13">
        <v>41.17</v>
      </c>
      <c r="R1669" s="14">
        <v>0.14399999999999977</v>
      </c>
      <c r="S1669" s="15">
        <v>7.487999999999988</v>
      </c>
      <c r="T1669" s="22">
        <v>2.2879999999999878</v>
      </c>
      <c r="U1669" s="23">
        <v>1.3012999999999999</v>
      </c>
      <c r="V1669" s="24">
        <v>1.3344</v>
      </c>
      <c r="W1669" s="25">
        <v>1.1728865E-2</v>
      </c>
      <c r="X1669" s="26">
        <v>1.3701945093457941E-2</v>
      </c>
      <c r="Y1669" s="16">
        <v>0.60990098000000004</v>
      </c>
    </row>
    <row r="1670" spans="2:25" ht="20.100000000000001" customHeight="1" x14ac:dyDescent="0.25">
      <c r="B1670" s="21">
        <v>4838</v>
      </c>
      <c r="C1670" s="10" t="s">
        <v>1050</v>
      </c>
      <c r="D1670" s="10" t="s">
        <v>93</v>
      </c>
      <c r="E1670" s="10" t="s">
        <v>94</v>
      </c>
      <c r="F1670" s="10" t="s">
        <v>745</v>
      </c>
      <c r="G1670" s="9" t="s">
        <v>1051</v>
      </c>
      <c r="H1670" s="34" t="s">
        <v>1315</v>
      </c>
      <c r="I1670" s="10" t="s">
        <v>1577</v>
      </c>
      <c r="J1670" s="11">
        <v>75076</v>
      </c>
      <c r="K1670" s="12"/>
      <c r="L1670" s="10">
        <v>1</v>
      </c>
      <c r="M1670" s="36">
        <v>11</v>
      </c>
      <c r="N1670" s="33" t="s">
        <v>245</v>
      </c>
      <c r="O1670" s="30">
        <v>36.090000000000003</v>
      </c>
      <c r="P1670" s="13">
        <v>41.1</v>
      </c>
      <c r="Q1670" s="13">
        <v>40.07</v>
      </c>
      <c r="R1670" s="14">
        <v>0.20558882235528972</v>
      </c>
      <c r="S1670" s="15">
        <v>2.2614770459081868</v>
      </c>
      <c r="T1670" s="22">
        <v>1.1614770459081869</v>
      </c>
      <c r="U1670" s="23">
        <v>1.2666999999999999</v>
      </c>
      <c r="V1670" s="24">
        <v>1.2828999999999999</v>
      </c>
      <c r="W1670" s="25">
        <v>1.1728160000000001E-2</v>
      </c>
      <c r="X1670" s="26">
        <v>1.4763337085427144E-2</v>
      </c>
      <c r="Y1670" s="16">
        <v>0.12900976000000003</v>
      </c>
    </row>
    <row r="1671" spans="2:25" ht="20.100000000000001" customHeight="1" x14ac:dyDescent="0.25">
      <c r="B1671" s="21">
        <v>4711</v>
      </c>
      <c r="C1671" s="10" t="s">
        <v>52</v>
      </c>
      <c r="D1671" s="10" t="s">
        <v>92</v>
      </c>
      <c r="E1671" s="10" t="s">
        <v>118</v>
      </c>
      <c r="F1671" s="10" t="s">
        <v>107</v>
      </c>
      <c r="G1671" s="9" t="s">
        <v>258</v>
      </c>
      <c r="H1671" s="34" t="s">
        <v>866</v>
      </c>
      <c r="I1671" s="10" t="s">
        <v>213</v>
      </c>
      <c r="J1671" s="11">
        <v>26289</v>
      </c>
      <c r="K1671" s="12"/>
      <c r="L1671" s="10">
        <v>8</v>
      </c>
      <c r="M1671" s="36">
        <v>200</v>
      </c>
      <c r="N1671" s="33" t="s">
        <v>245</v>
      </c>
      <c r="O1671" s="30">
        <v>27.47</v>
      </c>
      <c r="P1671" s="13">
        <v>32.49</v>
      </c>
      <c r="Q1671" s="13">
        <v>31.93</v>
      </c>
      <c r="R1671" s="14">
        <v>0.11155378486055816</v>
      </c>
      <c r="S1671" s="15">
        <v>22.31075697211163</v>
      </c>
      <c r="T1671" s="22">
        <v>2.3107569721116299</v>
      </c>
      <c r="U1671" s="23">
        <v>1.3212999999999999</v>
      </c>
      <c r="V1671" s="24">
        <v>1.3440000000000001</v>
      </c>
      <c r="W1671" s="25">
        <v>1.1727320000000001E-2</v>
      </c>
      <c r="X1671" s="26">
        <v>1.3199808609865478E-2</v>
      </c>
      <c r="Y1671" s="16">
        <v>2.3454640000000002</v>
      </c>
    </row>
    <row r="1672" spans="2:25" ht="20.100000000000001" customHeight="1" x14ac:dyDescent="0.25">
      <c r="B1672" s="21">
        <v>4834</v>
      </c>
      <c r="C1672" s="10" t="s">
        <v>52</v>
      </c>
      <c r="D1672" s="10" t="s">
        <v>92</v>
      </c>
      <c r="E1672" s="10" t="s">
        <v>118</v>
      </c>
      <c r="F1672" s="10" t="s">
        <v>107</v>
      </c>
      <c r="G1672" s="9" t="s">
        <v>1538</v>
      </c>
      <c r="H1672" s="34" t="s">
        <v>866</v>
      </c>
      <c r="I1672" s="10" t="s">
        <v>213</v>
      </c>
      <c r="J1672" s="11">
        <v>84608</v>
      </c>
      <c r="K1672" s="12"/>
      <c r="L1672" s="10">
        <v>21</v>
      </c>
      <c r="M1672" s="36">
        <v>588</v>
      </c>
      <c r="N1672" s="33" t="s">
        <v>245</v>
      </c>
      <c r="O1672" s="30">
        <v>26.94</v>
      </c>
      <c r="P1672" s="13">
        <v>31.95</v>
      </c>
      <c r="Q1672" s="13">
        <v>31.16</v>
      </c>
      <c r="R1672" s="14">
        <v>0.15768463073852285</v>
      </c>
      <c r="S1672" s="15">
        <v>92.718562874251433</v>
      </c>
      <c r="T1672" s="22">
        <v>33.918562874251428</v>
      </c>
      <c r="U1672" s="23">
        <v>1.2634000000000001</v>
      </c>
      <c r="V1672" s="24">
        <v>1.2859</v>
      </c>
      <c r="W1672" s="25">
        <v>1.1726780000000001E-2</v>
      </c>
      <c r="X1672" s="26">
        <v>1.3922077677725119E-2</v>
      </c>
      <c r="Y1672" s="16">
        <v>6.8953466400000005</v>
      </c>
    </row>
    <row r="1673" spans="2:25" ht="20.100000000000001" customHeight="1" x14ac:dyDescent="0.25">
      <c r="B1673" s="21">
        <v>4895</v>
      </c>
      <c r="C1673" s="10" t="s">
        <v>302</v>
      </c>
      <c r="D1673" s="10" t="s">
        <v>93</v>
      </c>
      <c r="E1673" s="10" t="s">
        <v>87</v>
      </c>
      <c r="F1673" s="10" t="s">
        <v>303</v>
      </c>
      <c r="G1673" s="9" t="s">
        <v>304</v>
      </c>
      <c r="H1673" s="34" t="s">
        <v>875</v>
      </c>
      <c r="I1673" s="10" t="s">
        <v>305</v>
      </c>
      <c r="J1673" s="11">
        <v>87501</v>
      </c>
      <c r="K1673" s="12"/>
      <c r="L1673" s="10">
        <v>3</v>
      </c>
      <c r="M1673" s="36">
        <v>67.8</v>
      </c>
      <c r="N1673" s="33" t="s">
        <v>245</v>
      </c>
      <c r="O1673" s="30">
        <v>29.1</v>
      </c>
      <c r="P1673" s="13">
        <v>34.1</v>
      </c>
      <c r="Q1673" s="13">
        <v>33.39</v>
      </c>
      <c r="R1673" s="14">
        <v>0.14200000000000018</v>
      </c>
      <c r="S1673" s="15">
        <v>9.6276000000000117</v>
      </c>
      <c r="T1673" s="22">
        <v>2.8476000000000119</v>
      </c>
      <c r="U1673" s="23">
        <v>1.3042</v>
      </c>
      <c r="V1673" s="24">
        <v>1.3309</v>
      </c>
      <c r="W1673" s="25">
        <v>1.1726195E-2</v>
      </c>
      <c r="X1673" s="26">
        <v>1.3666893939393942E-2</v>
      </c>
      <c r="Y1673" s="16">
        <v>0.79503602099999993</v>
      </c>
    </row>
    <row r="1674" spans="2:25" ht="20.100000000000001" customHeight="1" x14ac:dyDescent="0.25">
      <c r="B1674" s="21">
        <v>4859</v>
      </c>
      <c r="C1674" s="10" t="s">
        <v>317</v>
      </c>
      <c r="D1674" s="10" t="s">
        <v>92</v>
      </c>
      <c r="E1674" s="10" t="s">
        <v>318</v>
      </c>
      <c r="F1674" s="10" t="s">
        <v>1586</v>
      </c>
      <c r="G1674" s="9" t="s">
        <v>320</v>
      </c>
      <c r="H1674" s="34" t="s">
        <v>755</v>
      </c>
      <c r="I1674" s="10" t="s">
        <v>416</v>
      </c>
      <c r="J1674" s="11">
        <v>66093</v>
      </c>
      <c r="K1674" s="12"/>
      <c r="L1674" s="10">
        <v>7</v>
      </c>
      <c r="M1674" s="36">
        <v>192.2</v>
      </c>
      <c r="N1674" s="33" t="s">
        <v>245</v>
      </c>
      <c r="O1674" s="30">
        <v>28.84</v>
      </c>
      <c r="P1674" s="13">
        <v>33.840000000000003</v>
      </c>
      <c r="Q1674" s="13">
        <v>33.07</v>
      </c>
      <c r="R1674" s="14">
        <v>0.15400000000000053</v>
      </c>
      <c r="S1674" s="15">
        <v>29.5988000000001</v>
      </c>
      <c r="T1674" s="22">
        <v>10.3788000000001</v>
      </c>
      <c r="U1674" s="23">
        <v>1.3083</v>
      </c>
      <c r="V1674" s="24">
        <v>1.3257000000000001</v>
      </c>
      <c r="W1674" s="25">
        <v>1.17213E-2</v>
      </c>
      <c r="X1674" s="26">
        <v>1.3854964539007102E-2</v>
      </c>
      <c r="Y1674" s="16">
        <v>2.25283386</v>
      </c>
    </row>
    <row r="1675" spans="2:25" ht="20.100000000000001" customHeight="1" x14ac:dyDescent="0.25">
      <c r="B1675" s="21">
        <v>4865</v>
      </c>
      <c r="C1675" s="10" t="s">
        <v>1029</v>
      </c>
      <c r="D1675" s="10" t="s">
        <v>92</v>
      </c>
      <c r="E1675" s="10" t="s">
        <v>116</v>
      </c>
      <c r="F1675" s="10" t="s">
        <v>1031</v>
      </c>
      <c r="G1675" s="9" t="s">
        <v>125</v>
      </c>
      <c r="H1675" s="34" t="s">
        <v>1644</v>
      </c>
      <c r="I1675" s="10" t="s">
        <v>306</v>
      </c>
      <c r="J1675" s="11">
        <v>58135</v>
      </c>
      <c r="K1675" s="12"/>
      <c r="L1675" s="10">
        <v>11</v>
      </c>
      <c r="M1675" s="36">
        <v>320</v>
      </c>
      <c r="N1675" s="33" t="s">
        <v>245</v>
      </c>
      <c r="O1675" s="30">
        <v>26.94</v>
      </c>
      <c r="P1675" s="13">
        <v>31.95</v>
      </c>
      <c r="Q1675" s="13">
        <v>31.23</v>
      </c>
      <c r="R1675" s="14">
        <v>0.14371257485029923</v>
      </c>
      <c r="S1675" s="15">
        <v>45.988023952095752</v>
      </c>
      <c r="T1675" s="22">
        <v>13.988023952095752</v>
      </c>
      <c r="U1675" s="23">
        <v>1.3091999999999999</v>
      </c>
      <c r="V1675" s="24">
        <v>1.3245</v>
      </c>
      <c r="W1675" s="25">
        <v>1.1719965000000001E-2</v>
      </c>
      <c r="X1675" s="26">
        <v>1.3686952132867131E-2</v>
      </c>
      <c r="Y1675" s="16">
        <v>3.7503888000000001</v>
      </c>
    </row>
    <row r="1676" spans="2:25" ht="20.100000000000001" customHeight="1" x14ac:dyDescent="0.25">
      <c r="B1676" s="21">
        <v>4815</v>
      </c>
      <c r="C1676" s="10" t="s">
        <v>324</v>
      </c>
      <c r="D1676" s="10" t="s">
        <v>92</v>
      </c>
      <c r="E1676" s="10" t="s">
        <v>318</v>
      </c>
      <c r="F1676" s="10" t="s">
        <v>319</v>
      </c>
      <c r="G1676" s="9" t="s">
        <v>325</v>
      </c>
      <c r="H1676" s="34" t="s">
        <v>755</v>
      </c>
      <c r="I1676" s="10" t="s">
        <v>416</v>
      </c>
      <c r="J1676" s="11">
        <v>66084</v>
      </c>
      <c r="K1676" s="12"/>
      <c r="L1676" s="10">
        <v>2</v>
      </c>
      <c r="M1676" s="36">
        <v>50</v>
      </c>
      <c r="N1676" s="33" t="s">
        <v>245</v>
      </c>
      <c r="O1676" s="30">
        <v>28.65</v>
      </c>
      <c r="P1676" s="13">
        <v>33.69</v>
      </c>
      <c r="Q1676" s="13">
        <v>33.21</v>
      </c>
      <c r="R1676" s="14">
        <v>9.5238095238094636E-2</v>
      </c>
      <c r="S1676" s="15">
        <v>4.7619047619047317</v>
      </c>
      <c r="T1676" s="22">
        <v>-0.23809523809526847</v>
      </c>
      <c r="U1676" s="23">
        <v>1.2786999999999999</v>
      </c>
      <c r="V1676" s="24">
        <v>1.2690999999999999</v>
      </c>
      <c r="W1676" s="25">
        <v>1.1719879999999998E-2</v>
      </c>
      <c r="X1676" s="26">
        <v>1.2953551578947359E-2</v>
      </c>
      <c r="Y1676" s="16">
        <v>0.5859939999999999</v>
      </c>
    </row>
    <row r="1677" spans="2:25" ht="20.100000000000001" customHeight="1" x14ac:dyDescent="0.25">
      <c r="B1677" s="21">
        <v>4823</v>
      </c>
      <c r="C1677" s="10" t="s">
        <v>178</v>
      </c>
      <c r="D1677" s="10" t="s">
        <v>93</v>
      </c>
      <c r="E1677" s="10" t="s">
        <v>179</v>
      </c>
      <c r="F1677" s="10" t="s">
        <v>174</v>
      </c>
      <c r="G1677" s="9" t="s">
        <v>197</v>
      </c>
      <c r="H1677" s="34" t="s">
        <v>875</v>
      </c>
      <c r="I1677" s="10" t="s">
        <v>243</v>
      </c>
      <c r="J1677" s="11">
        <v>83074</v>
      </c>
      <c r="K1677" s="12"/>
      <c r="L1677" s="10">
        <v>3</v>
      </c>
      <c r="M1677" s="36">
        <v>79</v>
      </c>
      <c r="N1677" s="33" t="s">
        <v>245</v>
      </c>
      <c r="O1677" s="30">
        <v>35.36</v>
      </c>
      <c r="P1677" s="13">
        <v>40.36</v>
      </c>
      <c r="Q1677" s="13">
        <v>39.54</v>
      </c>
      <c r="R1677" s="14">
        <v>0.16400000000000006</v>
      </c>
      <c r="S1677" s="15">
        <v>12.956000000000005</v>
      </c>
      <c r="T1677" s="22">
        <v>5.0560000000000045</v>
      </c>
      <c r="U1677" s="23">
        <v>1.2643</v>
      </c>
      <c r="V1677" s="24">
        <v>1.2829999999999999</v>
      </c>
      <c r="W1677" s="25">
        <v>1.171758E-2</v>
      </c>
      <c r="X1677" s="26">
        <v>1.4016244019138757E-2</v>
      </c>
      <c r="Y1677" s="16">
        <v>0.92568881999999997</v>
      </c>
    </row>
    <row r="1678" spans="2:25" ht="20.100000000000001" customHeight="1" x14ac:dyDescent="0.25">
      <c r="B1678" s="21">
        <v>4689</v>
      </c>
      <c r="C1678" s="10" t="s">
        <v>361</v>
      </c>
      <c r="D1678" s="10"/>
      <c r="E1678" s="10"/>
      <c r="F1678" s="10" t="s">
        <v>437</v>
      </c>
      <c r="G1678" s="9" t="s">
        <v>362</v>
      </c>
      <c r="H1678" s="34" t="s">
        <v>800</v>
      </c>
      <c r="I1678" s="10" t="s">
        <v>812</v>
      </c>
      <c r="J1678" s="11"/>
      <c r="K1678" s="12"/>
      <c r="L1678" s="10">
        <v>6</v>
      </c>
      <c r="M1678" s="36">
        <v>172.1</v>
      </c>
      <c r="N1678" s="33" t="s">
        <v>245</v>
      </c>
      <c r="O1678" s="30">
        <v>35.17</v>
      </c>
      <c r="P1678" s="13">
        <v>40.17</v>
      </c>
      <c r="Q1678" s="13">
        <v>39.51</v>
      </c>
      <c r="R1678" s="14">
        <v>0.13200000000000073</v>
      </c>
      <c r="S1678" s="15">
        <v>22.717200000000126</v>
      </c>
      <c r="T1678" s="22">
        <v>5.5072000000001244</v>
      </c>
      <c r="U1678" s="23">
        <v>1.3389</v>
      </c>
      <c r="V1678" s="24">
        <v>1.3239000000000001</v>
      </c>
      <c r="W1678" s="25">
        <v>1.1716320000000001E-2</v>
      </c>
      <c r="X1678" s="26">
        <v>1.3498064516129045E-2</v>
      </c>
      <c r="Y1678" s="16">
        <v>2.0163786720000001</v>
      </c>
    </row>
    <row r="1679" spans="2:25" ht="20.100000000000001" customHeight="1" x14ac:dyDescent="0.25">
      <c r="B1679" s="21">
        <v>4755</v>
      </c>
      <c r="C1679" s="10" t="s">
        <v>324</v>
      </c>
      <c r="D1679" s="10" t="s">
        <v>92</v>
      </c>
      <c r="E1679" s="10" t="s">
        <v>318</v>
      </c>
      <c r="F1679" s="10" t="s">
        <v>319</v>
      </c>
      <c r="G1679" s="9" t="s">
        <v>325</v>
      </c>
      <c r="H1679" s="34" t="s">
        <v>755</v>
      </c>
      <c r="I1679" s="10" t="s">
        <v>416</v>
      </c>
      <c r="J1679" s="11">
        <v>66078</v>
      </c>
      <c r="K1679" s="12"/>
      <c r="L1679" s="10">
        <v>4</v>
      </c>
      <c r="M1679" s="36">
        <v>143</v>
      </c>
      <c r="N1679" s="33" t="s">
        <v>245</v>
      </c>
      <c r="O1679" s="30">
        <v>27.52</v>
      </c>
      <c r="P1679" s="13">
        <v>32.549999999999997</v>
      </c>
      <c r="Q1679" s="13">
        <v>31.94</v>
      </c>
      <c r="R1679" s="14">
        <v>0.12127236580516823</v>
      </c>
      <c r="S1679" s="15">
        <v>17.341948310139056</v>
      </c>
      <c r="T1679" s="22">
        <v>3.0419483101390563</v>
      </c>
      <c r="U1679" s="23">
        <v>1.2902</v>
      </c>
      <c r="V1679" s="24">
        <v>1.3130999999999999</v>
      </c>
      <c r="W1679" s="25">
        <v>1.1714850000000001E-2</v>
      </c>
      <c r="X1679" s="26">
        <v>1.333160531674207E-2</v>
      </c>
      <c r="Y1679" s="16">
        <v>1.6752235500000001</v>
      </c>
    </row>
    <row r="1680" spans="2:25" ht="20.100000000000001" customHeight="1" x14ac:dyDescent="0.25">
      <c r="B1680" s="21">
        <v>4703</v>
      </c>
      <c r="C1680" s="10" t="s">
        <v>1012</v>
      </c>
      <c r="D1680" s="10" t="s">
        <v>93</v>
      </c>
      <c r="E1680" s="10" t="s">
        <v>87</v>
      </c>
      <c r="F1680" s="10" t="s">
        <v>303</v>
      </c>
      <c r="G1680" s="9" t="s">
        <v>304</v>
      </c>
      <c r="H1680" s="34" t="s">
        <v>875</v>
      </c>
      <c r="I1680" s="10" t="s">
        <v>1011</v>
      </c>
      <c r="J1680" s="11">
        <v>71784</v>
      </c>
      <c r="K1680" s="12"/>
      <c r="L1680" s="10">
        <v>1</v>
      </c>
      <c r="M1680" s="36">
        <v>4.4000000000000004</v>
      </c>
      <c r="N1680" s="33" t="s">
        <v>245</v>
      </c>
      <c r="O1680" s="30">
        <v>26.91</v>
      </c>
      <c r="P1680" s="13">
        <v>31.93</v>
      </c>
      <c r="Q1680" s="13">
        <v>31.46</v>
      </c>
      <c r="R1680" s="14">
        <v>9.3625498007967906E-2</v>
      </c>
      <c r="S1680" s="15">
        <v>0.41195219123505883</v>
      </c>
      <c r="T1680" s="22">
        <v>-2.8047808764941243E-2</v>
      </c>
      <c r="U1680" s="23">
        <v>1.3176000000000001</v>
      </c>
      <c r="V1680" s="24">
        <v>1.3447</v>
      </c>
      <c r="W1680" s="25">
        <v>1.1714120000000001E-2</v>
      </c>
      <c r="X1680" s="26">
        <v>1.2924149978021977E-2</v>
      </c>
      <c r="Y1680" s="16">
        <v>5.1542128000000013E-2</v>
      </c>
    </row>
    <row r="1681" spans="2:25" ht="20.100000000000001" customHeight="1" x14ac:dyDescent="0.25">
      <c r="B1681" s="21">
        <v>4735</v>
      </c>
      <c r="C1681" s="10" t="s">
        <v>1165</v>
      </c>
      <c r="D1681" s="10" t="s">
        <v>92</v>
      </c>
      <c r="E1681" s="10" t="s">
        <v>124</v>
      </c>
      <c r="F1681" s="10" t="s">
        <v>124</v>
      </c>
      <c r="G1681" s="9" t="s">
        <v>1166</v>
      </c>
      <c r="H1681" s="34" t="s">
        <v>990</v>
      </c>
      <c r="I1681" s="10" t="s">
        <v>290</v>
      </c>
      <c r="J1681" s="11">
        <v>69049</v>
      </c>
      <c r="K1681" s="12"/>
      <c r="L1681" s="10">
        <v>2</v>
      </c>
      <c r="M1681" s="36">
        <v>53</v>
      </c>
      <c r="N1681" s="33" t="s">
        <v>245</v>
      </c>
      <c r="O1681" s="30">
        <v>28.98</v>
      </c>
      <c r="P1681" s="13">
        <v>33.979999999999997</v>
      </c>
      <c r="Q1681" s="13">
        <v>33.5</v>
      </c>
      <c r="R1681" s="14">
        <v>9.5999999999999447E-2</v>
      </c>
      <c r="S1681" s="15">
        <v>5.0879999999999708</v>
      </c>
      <c r="T1681" s="22">
        <v>-0.21200000000002961</v>
      </c>
      <c r="U1681" s="23">
        <v>1.2954000000000001</v>
      </c>
      <c r="V1681" s="24">
        <v>1.3076000000000001</v>
      </c>
      <c r="W1681" s="25">
        <v>1.1713500000000002E-2</v>
      </c>
      <c r="X1681" s="26">
        <v>1.2957411504424773E-2</v>
      </c>
      <c r="Y1681" s="16">
        <v>0.62081550000000008</v>
      </c>
    </row>
    <row r="1682" spans="2:25" ht="20.100000000000001" customHeight="1" x14ac:dyDescent="0.25">
      <c r="B1682" s="21">
        <v>4860</v>
      </c>
      <c r="C1682" s="10" t="s">
        <v>481</v>
      </c>
      <c r="D1682" s="10" t="s">
        <v>92</v>
      </c>
      <c r="E1682" s="10" t="s">
        <v>124</v>
      </c>
      <c r="F1682" s="10" t="s">
        <v>482</v>
      </c>
      <c r="G1682" s="9" t="s">
        <v>483</v>
      </c>
      <c r="H1682" s="34" t="s">
        <v>990</v>
      </c>
      <c r="I1682" s="10" t="s">
        <v>1482</v>
      </c>
      <c r="J1682" s="11">
        <v>71444</v>
      </c>
      <c r="K1682" s="12"/>
      <c r="L1682" s="10">
        <v>22</v>
      </c>
      <c r="M1682" s="36">
        <v>499</v>
      </c>
      <c r="N1682" s="33" t="s">
        <v>245</v>
      </c>
      <c r="O1682" s="30">
        <v>36.020000000000003</v>
      </c>
      <c r="P1682" s="13">
        <v>41.06</v>
      </c>
      <c r="Q1682" s="13">
        <v>40.26</v>
      </c>
      <c r="R1682" s="14">
        <v>0.15873015873015961</v>
      </c>
      <c r="S1682" s="15">
        <v>79.206349206349643</v>
      </c>
      <c r="T1682" s="22">
        <v>29.306349206349644</v>
      </c>
      <c r="U1682" s="23">
        <v>1.3119000000000001</v>
      </c>
      <c r="V1682" s="24">
        <v>1.3202</v>
      </c>
      <c r="W1682" s="25">
        <v>1.1712845000000001E-2</v>
      </c>
      <c r="X1682" s="26">
        <v>1.3922815754716997E-2</v>
      </c>
      <c r="Y1682" s="16">
        <v>5.8447096550000008</v>
      </c>
    </row>
    <row r="1683" spans="2:25" ht="20.100000000000001" customHeight="1" x14ac:dyDescent="0.25">
      <c r="B1683" s="21">
        <v>4857</v>
      </c>
      <c r="C1683" s="10" t="s">
        <v>44</v>
      </c>
      <c r="D1683" s="10" t="s">
        <v>92</v>
      </c>
      <c r="E1683" s="10" t="s">
        <v>99</v>
      </c>
      <c r="F1683" s="10" t="s">
        <v>43</v>
      </c>
      <c r="G1683" s="9" t="s">
        <v>135</v>
      </c>
      <c r="H1683" s="34" t="s">
        <v>863</v>
      </c>
      <c r="I1683" s="10" t="s">
        <v>255</v>
      </c>
      <c r="J1683" s="11">
        <v>74537</v>
      </c>
      <c r="K1683" s="12"/>
      <c r="L1683" s="10">
        <v>1</v>
      </c>
      <c r="M1683" s="36">
        <v>33</v>
      </c>
      <c r="N1683" s="33" t="s">
        <v>245</v>
      </c>
      <c r="O1683" s="30">
        <v>35.74</v>
      </c>
      <c r="P1683" s="13">
        <v>40.76</v>
      </c>
      <c r="Q1683" s="13">
        <v>39.67</v>
      </c>
      <c r="R1683" s="14">
        <v>0.2171314741035851</v>
      </c>
      <c r="S1683" s="15">
        <v>7.1653386454183083</v>
      </c>
      <c r="T1683" s="22">
        <v>3.8653386454183081</v>
      </c>
      <c r="U1683" s="23">
        <v>1.3372999999999999</v>
      </c>
      <c r="V1683" s="24">
        <v>1.2947</v>
      </c>
      <c r="W1683" s="25">
        <v>1.1712399999999998E-2</v>
      </c>
      <c r="X1683" s="26">
        <v>1.4960877353689554E-2</v>
      </c>
      <c r="Y1683" s="16">
        <v>0.38650919999999994</v>
      </c>
    </row>
    <row r="1684" spans="2:25" ht="20.100000000000001" customHeight="1" x14ac:dyDescent="0.25">
      <c r="B1684" s="21">
        <v>4813</v>
      </c>
      <c r="C1684" s="10" t="s">
        <v>1074</v>
      </c>
      <c r="D1684" s="10" t="s">
        <v>92</v>
      </c>
      <c r="E1684" s="10" t="s">
        <v>124</v>
      </c>
      <c r="F1684" s="10" t="s">
        <v>294</v>
      </c>
      <c r="G1684" s="9" t="s">
        <v>1075</v>
      </c>
      <c r="H1684" s="34" t="s">
        <v>990</v>
      </c>
      <c r="I1684" s="10" t="s">
        <v>490</v>
      </c>
      <c r="J1684" s="11">
        <v>68942</v>
      </c>
      <c r="K1684" s="12"/>
      <c r="L1684" s="10">
        <v>2</v>
      </c>
      <c r="M1684" s="36">
        <v>59.9</v>
      </c>
      <c r="N1684" s="33" t="s">
        <v>245</v>
      </c>
      <c r="O1684" s="30">
        <v>27.75</v>
      </c>
      <c r="P1684" s="13">
        <v>32.770000000000003</v>
      </c>
      <c r="Q1684" s="13">
        <v>32.159999999999997</v>
      </c>
      <c r="R1684" s="14">
        <v>0.12151394422310879</v>
      </c>
      <c r="S1684" s="15">
        <v>7.2786852589642166</v>
      </c>
      <c r="T1684" s="22">
        <v>1.2886852589642164</v>
      </c>
      <c r="U1684" s="23">
        <v>1.28867</v>
      </c>
      <c r="V1684" s="24">
        <v>1.2575000000000001</v>
      </c>
      <c r="W1684" s="25">
        <v>1.1712382E-2</v>
      </c>
      <c r="X1684" s="26">
        <v>1.333246204988664E-2</v>
      </c>
      <c r="Y1684" s="16">
        <v>0.70157168179999996</v>
      </c>
    </row>
    <row r="1685" spans="2:25" ht="20.100000000000001" customHeight="1" x14ac:dyDescent="0.25">
      <c r="B1685" s="21">
        <v>4687</v>
      </c>
      <c r="C1685" s="10" t="s">
        <v>776</v>
      </c>
      <c r="D1685" s="10" t="s">
        <v>92</v>
      </c>
      <c r="E1685" s="10"/>
      <c r="F1685" s="10" t="s">
        <v>104</v>
      </c>
      <c r="G1685" s="9" t="s">
        <v>471</v>
      </c>
      <c r="H1685" s="34" t="s">
        <v>755</v>
      </c>
      <c r="I1685" s="10" t="s">
        <v>775</v>
      </c>
      <c r="J1685" s="11"/>
      <c r="K1685" s="12"/>
      <c r="L1685" s="10">
        <v>12</v>
      </c>
      <c r="M1685" s="36">
        <v>341</v>
      </c>
      <c r="N1685" s="33" t="s">
        <v>753</v>
      </c>
      <c r="O1685" s="30">
        <v>35.659999999999997</v>
      </c>
      <c r="P1685" s="13">
        <v>40.67</v>
      </c>
      <c r="Q1685" s="13">
        <v>40.049999999999997</v>
      </c>
      <c r="R1685" s="14">
        <v>0.12375249500998083</v>
      </c>
      <c r="S1685" s="15">
        <v>42.199600798403459</v>
      </c>
      <c r="T1685" s="22">
        <v>8.0996007984034595</v>
      </c>
      <c r="U1685" s="23">
        <v>1.2924</v>
      </c>
      <c r="V1685" s="24">
        <v>1.2817000000000001</v>
      </c>
      <c r="W1685" s="25">
        <v>1.1712155E-2</v>
      </c>
      <c r="X1685" s="26">
        <v>1.3366263451025069E-2</v>
      </c>
      <c r="Y1685" s="16">
        <v>3.9938448549999999</v>
      </c>
    </row>
    <row r="1686" spans="2:25" ht="20.100000000000001" customHeight="1" x14ac:dyDescent="0.25">
      <c r="B1686" s="21">
        <v>4709</v>
      </c>
      <c r="C1686" s="10" t="s">
        <v>788</v>
      </c>
      <c r="D1686" s="10" t="s">
        <v>92</v>
      </c>
      <c r="E1686" s="10" t="s">
        <v>119</v>
      </c>
      <c r="F1686" s="10" t="s">
        <v>119</v>
      </c>
      <c r="G1686" s="9" t="s">
        <v>789</v>
      </c>
      <c r="H1686" s="34" t="s">
        <v>866</v>
      </c>
      <c r="I1686" s="10" t="s">
        <v>1065</v>
      </c>
      <c r="J1686" s="11">
        <v>69130</v>
      </c>
      <c r="K1686" s="12"/>
      <c r="L1686" s="10">
        <v>3</v>
      </c>
      <c r="M1686" s="36">
        <v>81.400000000000006</v>
      </c>
      <c r="N1686" s="33" t="s">
        <v>245</v>
      </c>
      <c r="O1686" s="30">
        <v>35.06</v>
      </c>
      <c r="P1686" s="13">
        <v>40.08</v>
      </c>
      <c r="Q1686" s="13">
        <v>39.6</v>
      </c>
      <c r="R1686" s="14">
        <v>9.5617529880477545E-2</v>
      </c>
      <c r="S1686" s="15">
        <v>7.7832669322708723</v>
      </c>
      <c r="T1686" s="22">
        <v>-0.35673306772912833</v>
      </c>
      <c r="U1686" s="23">
        <v>1.3438000000000001</v>
      </c>
      <c r="V1686" s="24">
        <v>1.3179000000000001</v>
      </c>
      <c r="W1686" s="25">
        <v>1.1711480000000002E-2</v>
      </c>
      <c r="X1686" s="26">
        <v>1.2949698149779729E-2</v>
      </c>
      <c r="Y1686" s="16">
        <v>0.95331447200000019</v>
      </c>
    </row>
    <row r="1687" spans="2:25" ht="20.100000000000001" customHeight="1" x14ac:dyDescent="0.25">
      <c r="B1687" s="21">
        <v>4663</v>
      </c>
      <c r="C1687" s="10" t="s">
        <v>311</v>
      </c>
      <c r="D1687" s="10" t="s">
        <v>92</v>
      </c>
      <c r="E1687" s="10"/>
      <c r="F1687" s="10"/>
      <c r="G1687" s="9" t="s">
        <v>312</v>
      </c>
      <c r="H1687" s="34" t="s">
        <v>310</v>
      </c>
      <c r="I1687" s="10"/>
      <c r="J1687" s="11"/>
      <c r="K1687" s="12"/>
      <c r="L1687" s="10">
        <v>1</v>
      </c>
      <c r="M1687" s="36">
        <v>24.8</v>
      </c>
      <c r="N1687" s="33" t="s">
        <v>245</v>
      </c>
      <c r="O1687" s="30">
        <v>36.08</v>
      </c>
      <c r="P1687" s="13">
        <v>41.09</v>
      </c>
      <c r="Q1687" s="13">
        <v>40.340000000000003</v>
      </c>
      <c r="R1687" s="14">
        <v>0.14970059880239506</v>
      </c>
      <c r="S1687" s="15">
        <v>3.7125748502993976</v>
      </c>
      <c r="T1687" s="22">
        <v>1.2325748502993974</v>
      </c>
      <c r="U1687" s="23">
        <v>1.3177000000000001</v>
      </c>
      <c r="V1687" s="24">
        <v>1.3439000000000001</v>
      </c>
      <c r="W1687" s="25">
        <v>1.1711039999999999E-2</v>
      </c>
      <c r="X1687" s="26">
        <v>1.3772842816901405E-2</v>
      </c>
      <c r="Y1687" s="16">
        <v>0.29043379199999997</v>
      </c>
    </row>
    <row r="1688" spans="2:25" ht="20.100000000000001" customHeight="1" x14ac:dyDescent="0.25">
      <c r="B1688" s="21">
        <v>4700</v>
      </c>
      <c r="C1688" s="10" t="s">
        <v>158</v>
      </c>
      <c r="D1688" s="10" t="s">
        <v>93</v>
      </c>
      <c r="E1688" s="10" t="s">
        <v>94</v>
      </c>
      <c r="F1688" s="10" t="s">
        <v>94</v>
      </c>
      <c r="G1688" s="9" t="s">
        <v>183</v>
      </c>
      <c r="H1688" s="34" t="s">
        <v>875</v>
      </c>
      <c r="I1688" s="10" t="s">
        <v>739</v>
      </c>
      <c r="J1688" s="11">
        <v>79408</v>
      </c>
      <c r="K1688" s="12"/>
      <c r="L1688" s="10">
        <v>3</v>
      </c>
      <c r="M1688" s="36">
        <v>74.400000000000006</v>
      </c>
      <c r="N1688" s="33" t="s">
        <v>245</v>
      </c>
      <c r="O1688" s="30">
        <v>36.32</v>
      </c>
      <c r="P1688" s="13">
        <v>41.32</v>
      </c>
      <c r="Q1688" s="13">
        <v>40.76</v>
      </c>
      <c r="R1688" s="14">
        <v>0.11200000000000046</v>
      </c>
      <c r="S1688" s="15">
        <v>8.3328000000000344</v>
      </c>
      <c r="T1688" s="22">
        <v>0.8928000000000339</v>
      </c>
      <c r="U1688" s="23">
        <v>1.3496999999999999</v>
      </c>
      <c r="V1688" s="24">
        <v>1.3117000000000001</v>
      </c>
      <c r="W1688" s="25">
        <v>1.1710160000000001E-2</v>
      </c>
      <c r="X1688" s="26">
        <v>1.3187117117117125E-2</v>
      </c>
      <c r="Y1688" s="16">
        <v>0.87123590400000017</v>
      </c>
    </row>
    <row r="1689" spans="2:25" ht="20.100000000000001" customHeight="1" x14ac:dyDescent="0.25">
      <c r="B1689" s="21">
        <v>4715</v>
      </c>
      <c r="C1689" s="10" t="s">
        <v>1131</v>
      </c>
      <c r="D1689" s="10" t="s">
        <v>92</v>
      </c>
      <c r="E1689" s="10" t="s">
        <v>122</v>
      </c>
      <c r="F1689" s="10" t="s">
        <v>73</v>
      </c>
      <c r="G1689" s="9" t="s">
        <v>1132</v>
      </c>
      <c r="H1689" s="34" t="s">
        <v>737</v>
      </c>
      <c r="I1689" s="10" t="s">
        <v>689</v>
      </c>
      <c r="J1689" s="11">
        <v>69198</v>
      </c>
      <c r="K1689" s="12"/>
      <c r="L1689" s="10">
        <v>2</v>
      </c>
      <c r="M1689" s="36">
        <v>48.2</v>
      </c>
      <c r="N1689" s="33" t="s">
        <v>245</v>
      </c>
      <c r="O1689" s="30">
        <v>29.33</v>
      </c>
      <c r="P1689" s="13">
        <v>34.340000000000003</v>
      </c>
      <c r="Q1689" s="13">
        <v>33.83</v>
      </c>
      <c r="R1689" s="14">
        <v>0.10179640718562966</v>
      </c>
      <c r="S1689" s="15">
        <v>4.9065868263473496</v>
      </c>
      <c r="T1689" s="22">
        <v>8.6586826347349155E-2</v>
      </c>
      <c r="U1689" s="23">
        <v>1.3010999999999999</v>
      </c>
      <c r="V1689" s="24">
        <v>1.3010999999999999</v>
      </c>
      <c r="W1689" s="25">
        <v>1.1709900000000001E-2</v>
      </c>
      <c r="X1689" s="26">
        <v>1.3037022000000014E-2</v>
      </c>
      <c r="Y1689" s="16">
        <v>0.56441718000000007</v>
      </c>
    </row>
    <row r="1690" spans="2:25" ht="20.100000000000001" customHeight="1" x14ac:dyDescent="0.25">
      <c r="B1690" s="21">
        <v>4724</v>
      </c>
      <c r="C1690" s="10" t="s">
        <v>311</v>
      </c>
      <c r="D1690" s="10" t="s">
        <v>92</v>
      </c>
      <c r="E1690" s="10" t="s">
        <v>116</v>
      </c>
      <c r="F1690" s="10" t="s">
        <v>308</v>
      </c>
      <c r="G1690" s="9" t="s">
        <v>312</v>
      </c>
      <c r="H1690" s="34" t="s">
        <v>755</v>
      </c>
      <c r="I1690" s="10" t="s">
        <v>763</v>
      </c>
      <c r="J1690" s="11">
        <v>62846</v>
      </c>
      <c r="K1690" s="12"/>
      <c r="L1690" s="10">
        <v>5</v>
      </c>
      <c r="M1690" s="36">
        <v>148</v>
      </c>
      <c r="N1690" s="33" t="s">
        <v>245</v>
      </c>
      <c r="O1690" s="30">
        <v>30.35</v>
      </c>
      <c r="P1690" s="13">
        <v>35.35</v>
      </c>
      <c r="Q1690" s="13">
        <v>35.03</v>
      </c>
      <c r="R1690" s="14">
        <v>6.4000000000000057E-2</v>
      </c>
      <c r="S1690" s="15">
        <v>9.4720000000000084</v>
      </c>
      <c r="T1690" s="22">
        <v>-5.3279999999999923</v>
      </c>
      <c r="U1690" s="23">
        <v>1.2936000000000001</v>
      </c>
      <c r="V1690" s="24">
        <v>1.3086</v>
      </c>
      <c r="W1690" s="25">
        <v>1.1709900000000001E-2</v>
      </c>
      <c r="X1690" s="26">
        <v>1.2510576923076925E-2</v>
      </c>
      <c r="Y1690" s="16">
        <v>1.7330652</v>
      </c>
    </row>
    <row r="1691" spans="2:25" ht="20.100000000000001" customHeight="1" x14ac:dyDescent="0.25">
      <c r="B1691" s="21">
        <v>4831</v>
      </c>
      <c r="C1691" s="10" t="s">
        <v>302</v>
      </c>
      <c r="D1691" s="10" t="s">
        <v>93</v>
      </c>
      <c r="E1691" s="10" t="s">
        <v>87</v>
      </c>
      <c r="F1691" s="10" t="s">
        <v>303</v>
      </c>
      <c r="G1691" s="9" t="s">
        <v>304</v>
      </c>
      <c r="H1691" s="34" t="s">
        <v>875</v>
      </c>
      <c r="I1691" s="10" t="s">
        <v>305</v>
      </c>
      <c r="J1691" s="11">
        <v>76478</v>
      </c>
      <c r="K1691" s="12"/>
      <c r="L1691" s="10">
        <v>4</v>
      </c>
      <c r="M1691" s="36">
        <v>107.3</v>
      </c>
      <c r="N1691" s="33" t="s">
        <v>245</v>
      </c>
      <c r="O1691" s="30">
        <v>28.18</v>
      </c>
      <c r="P1691" s="13">
        <v>33.18</v>
      </c>
      <c r="Q1691" s="13">
        <v>32.69</v>
      </c>
      <c r="R1691" s="14">
        <v>9.8000000000000392E-2</v>
      </c>
      <c r="S1691" s="15">
        <v>10.515400000000042</v>
      </c>
      <c r="T1691" s="22">
        <v>-0.21459999999995849</v>
      </c>
      <c r="U1691" s="23">
        <v>1.2684</v>
      </c>
      <c r="V1691" s="24">
        <v>1.2771999999999999</v>
      </c>
      <c r="W1691" s="25">
        <v>1.170976E-2</v>
      </c>
      <c r="X1691" s="26">
        <v>1.2981995565410204E-2</v>
      </c>
      <c r="Y1691" s="16">
        <v>1.256457248</v>
      </c>
    </row>
    <row r="1692" spans="2:25" ht="20.100000000000001" customHeight="1" x14ac:dyDescent="0.25">
      <c r="B1692" s="21">
        <v>4689</v>
      </c>
      <c r="C1692" s="10" t="s">
        <v>727</v>
      </c>
      <c r="D1692" s="10"/>
      <c r="E1692" s="10"/>
      <c r="F1692" s="10" t="s">
        <v>88</v>
      </c>
      <c r="G1692" s="9" t="s">
        <v>435</v>
      </c>
      <c r="H1692" s="34" t="s">
        <v>800</v>
      </c>
      <c r="I1692" s="10" t="s">
        <v>803</v>
      </c>
      <c r="J1692" s="11"/>
      <c r="K1692" s="12"/>
      <c r="L1692" s="10">
        <v>3</v>
      </c>
      <c r="M1692" s="36">
        <v>86</v>
      </c>
      <c r="N1692" s="33" t="s">
        <v>245</v>
      </c>
      <c r="O1692" s="30">
        <v>35.840000000000003</v>
      </c>
      <c r="P1692" s="13">
        <v>40.86</v>
      </c>
      <c r="Q1692" s="13">
        <v>40.25</v>
      </c>
      <c r="R1692" s="14">
        <v>0.12151394422310756</v>
      </c>
      <c r="S1692" s="15">
        <v>10.45019920318725</v>
      </c>
      <c r="T1692" s="22">
        <v>1.8501992031872496</v>
      </c>
      <c r="U1692" s="23">
        <v>1.3318000000000001</v>
      </c>
      <c r="V1692" s="24">
        <v>1.3292999999999999</v>
      </c>
      <c r="W1692" s="25">
        <v>1.170884E-2</v>
      </c>
      <c r="X1692" s="26">
        <v>1.3328430113378685E-2</v>
      </c>
      <c r="Y1692" s="16">
        <v>1.00696024</v>
      </c>
    </row>
    <row r="1693" spans="2:25" ht="20.100000000000001" customHeight="1" x14ac:dyDescent="0.25">
      <c r="B1693" s="21">
        <v>4732</v>
      </c>
      <c r="C1693" s="10" t="s">
        <v>1019</v>
      </c>
      <c r="D1693" s="10" t="s">
        <v>1208</v>
      </c>
      <c r="E1693" s="10" t="s">
        <v>120</v>
      </c>
      <c r="F1693" s="10" t="s">
        <v>56</v>
      </c>
      <c r="G1693" s="9" t="s">
        <v>865</v>
      </c>
      <c r="H1693" s="34" t="s">
        <v>863</v>
      </c>
      <c r="I1693" s="10" t="s">
        <v>1063</v>
      </c>
      <c r="J1693" s="11">
        <v>73521</v>
      </c>
      <c r="K1693" s="12"/>
      <c r="L1693" s="10">
        <v>6</v>
      </c>
      <c r="M1693" s="36">
        <v>157</v>
      </c>
      <c r="N1693" s="33" t="s">
        <v>245</v>
      </c>
      <c r="O1693" s="30">
        <v>27.77</v>
      </c>
      <c r="P1693" s="13">
        <v>32.770000000000003</v>
      </c>
      <c r="Q1693" s="13">
        <v>32.21</v>
      </c>
      <c r="R1693" s="14">
        <v>0.11200000000000038</v>
      </c>
      <c r="S1693" s="15">
        <v>17.58400000000006</v>
      </c>
      <c r="T1693" s="22">
        <v>1.8840000000000583</v>
      </c>
      <c r="U1693" s="23">
        <v>1.3142</v>
      </c>
      <c r="V1693" s="24">
        <v>1.2877000000000001</v>
      </c>
      <c r="W1693" s="25">
        <v>1.170855E-2</v>
      </c>
      <c r="X1693" s="26">
        <v>1.3185304054054058E-2</v>
      </c>
      <c r="Y1693" s="16">
        <v>1.83824235</v>
      </c>
    </row>
    <row r="1694" spans="2:25" ht="20.100000000000001" customHeight="1" x14ac:dyDescent="0.25">
      <c r="B1694" s="21">
        <v>4703</v>
      </c>
      <c r="C1694" s="10" t="s">
        <v>986</v>
      </c>
      <c r="D1694" s="10" t="s">
        <v>92</v>
      </c>
      <c r="E1694" s="10" t="s">
        <v>118</v>
      </c>
      <c r="F1694" s="10" t="s">
        <v>108</v>
      </c>
      <c r="G1694" s="9" t="s">
        <v>141</v>
      </c>
      <c r="H1694" s="34" t="s">
        <v>866</v>
      </c>
      <c r="I1694" s="10" t="s">
        <v>215</v>
      </c>
      <c r="J1694" s="11">
        <v>67843</v>
      </c>
      <c r="K1694" s="12"/>
      <c r="L1694" s="10">
        <v>9</v>
      </c>
      <c r="M1694" s="36">
        <v>250</v>
      </c>
      <c r="N1694" s="33" t="s">
        <v>245</v>
      </c>
      <c r="O1694" s="30">
        <v>27.52</v>
      </c>
      <c r="P1694" s="13">
        <v>32.56</v>
      </c>
      <c r="Q1694" s="13">
        <v>31.83</v>
      </c>
      <c r="R1694" s="14">
        <v>0.14484126984127055</v>
      </c>
      <c r="S1694" s="15">
        <v>36.21031746031764</v>
      </c>
      <c r="T1694" s="22">
        <v>11.210317460317636</v>
      </c>
      <c r="U1694" s="23">
        <v>1.3162</v>
      </c>
      <c r="V1694" s="24">
        <v>1.3444</v>
      </c>
      <c r="W1694" s="25">
        <v>1.1706640000000001E-2</v>
      </c>
      <c r="X1694" s="26">
        <v>1.3689435174013933E-2</v>
      </c>
      <c r="Y1694" s="16">
        <v>2.92666</v>
      </c>
    </row>
    <row r="1695" spans="2:25" ht="20.100000000000001" customHeight="1" x14ac:dyDescent="0.25">
      <c r="B1695" s="21">
        <v>4784</v>
      </c>
      <c r="C1695" s="10" t="s">
        <v>390</v>
      </c>
      <c r="D1695" s="10" t="s">
        <v>247</v>
      </c>
      <c r="E1695" s="10" t="s">
        <v>380</v>
      </c>
      <c r="F1695" s="10" t="s">
        <v>391</v>
      </c>
      <c r="G1695" s="9" t="s">
        <v>392</v>
      </c>
      <c r="H1695" s="34" t="s">
        <v>1056</v>
      </c>
      <c r="I1695" s="10" t="s">
        <v>663</v>
      </c>
      <c r="J1695" s="11">
        <v>33531</v>
      </c>
      <c r="K1695" s="12"/>
      <c r="L1695" s="10">
        <v>4</v>
      </c>
      <c r="M1695" s="36">
        <v>100</v>
      </c>
      <c r="N1695" s="33" t="s">
        <v>245</v>
      </c>
      <c r="O1695" s="30">
        <v>28.66</v>
      </c>
      <c r="P1695" s="13">
        <v>33.67</v>
      </c>
      <c r="Q1695" s="13">
        <v>33.19</v>
      </c>
      <c r="R1695" s="14">
        <v>9.5808383233533703E-2</v>
      </c>
      <c r="S1695" s="15">
        <v>9.5808383233533707</v>
      </c>
      <c r="T1695" s="22">
        <v>-0.41916167664663023</v>
      </c>
      <c r="U1695" s="23">
        <v>1.3026</v>
      </c>
      <c r="V1695" s="24">
        <v>1.2988</v>
      </c>
      <c r="W1695" s="25">
        <v>1.1706300000000001E-2</v>
      </c>
      <c r="X1695" s="26">
        <v>1.2946702649006634E-2</v>
      </c>
      <c r="Y1695" s="16">
        <v>1.1706300000000001</v>
      </c>
    </row>
    <row r="1696" spans="2:25" ht="20.100000000000001" customHeight="1" x14ac:dyDescent="0.25">
      <c r="B1696" s="21">
        <v>4895</v>
      </c>
      <c r="C1696" s="10" t="s">
        <v>432</v>
      </c>
      <c r="D1696" s="10" t="s">
        <v>93</v>
      </c>
      <c r="E1696" s="10" t="s">
        <v>87</v>
      </c>
      <c r="F1696" s="10" t="s">
        <v>299</v>
      </c>
      <c r="G1696" s="9" t="s">
        <v>300</v>
      </c>
      <c r="H1696" s="34" t="s">
        <v>875</v>
      </c>
      <c r="I1696" s="10" t="s">
        <v>725</v>
      </c>
      <c r="J1696" s="11">
        <v>87666</v>
      </c>
      <c r="K1696" s="12"/>
      <c r="L1696" s="10">
        <v>3</v>
      </c>
      <c r="M1696" s="36">
        <v>53.8</v>
      </c>
      <c r="N1696" s="33" t="s">
        <v>245</v>
      </c>
      <c r="O1696" s="30">
        <v>30.23</v>
      </c>
      <c r="P1696" s="13">
        <v>35.229999999999997</v>
      </c>
      <c r="Q1696" s="13">
        <v>34.630000000000003</v>
      </c>
      <c r="R1696" s="14">
        <v>0.11999999999999895</v>
      </c>
      <c r="S1696" s="15">
        <v>6.4559999999999436</v>
      </c>
      <c r="T1696" s="22">
        <v>1.0759999999999434</v>
      </c>
      <c r="U1696" s="23">
        <v>1.3279000000000001</v>
      </c>
      <c r="V1696" s="24">
        <v>1.3025</v>
      </c>
      <c r="W1696" s="25">
        <v>1.170528E-2</v>
      </c>
      <c r="X1696" s="26">
        <v>1.3301454545454531E-2</v>
      </c>
      <c r="Y1696" s="16">
        <v>0.62974406399999994</v>
      </c>
    </row>
    <row r="1697" spans="2:25" ht="20.100000000000001" customHeight="1" x14ac:dyDescent="0.25">
      <c r="B1697" s="21">
        <v>4716</v>
      </c>
      <c r="C1697" s="10" t="s">
        <v>377</v>
      </c>
      <c r="D1697" s="10" t="s">
        <v>247</v>
      </c>
      <c r="E1697" s="10" t="s">
        <v>373</v>
      </c>
      <c r="F1697" s="10" t="s">
        <v>374</v>
      </c>
      <c r="G1697" s="9" t="s">
        <v>378</v>
      </c>
      <c r="H1697" s="34" t="s">
        <v>850</v>
      </c>
      <c r="I1697" s="10" t="s">
        <v>514</v>
      </c>
      <c r="J1697" s="11">
        <v>30123</v>
      </c>
      <c r="K1697" s="12"/>
      <c r="L1697" s="10">
        <v>6</v>
      </c>
      <c r="M1697" s="36">
        <v>134</v>
      </c>
      <c r="N1697" s="33" t="s">
        <v>245</v>
      </c>
      <c r="O1697" s="30">
        <v>26.92</v>
      </c>
      <c r="P1697" s="13">
        <v>31.92</v>
      </c>
      <c r="Q1697" s="13">
        <v>31.4</v>
      </c>
      <c r="R1697" s="14">
        <v>0.10400000000000062</v>
      </c>
      <c r="S1697" s="15">
        <v>13.936000000000083</v>
      </c>
      <c r="T1697" s="22">
        <v>0.5360000000000823</v>
      </c>
      <c r="U1697" s="23">
        <v>1.3047</v>
      </c>
      <c r="V1697" s="24">
        <v>1.2964</v>
      </c>
      <c r="W1697" s="25">
        <v>1.1704949999999999E-2</v>
      </c>
      <c r="X1697" s="26">
        <v>1.3063560267857151E-2</v>
      </c>
      <c r="Y1697" s="16">
        <v>1.5684632999999999</v>
      </c>
    </row>
    <row r="1698" spans="2:25" ht="20.100000000000001" customHeight="1" x14ac:dyDescent="0.25">
      <c r="B1698" s="21">
        <v>4705</v>
      </c>
      <c r="C1698" s="10" t="s">
        <v>896</v>
      </c>
      <c r="D1698" s="10" t="s">
        <v>92</v>
      </c>
      <c r="E1698" s="10" t="s">
        <v>116</v>
      </c>
      <c r="F1698" s="10" t="s">
        <v>101</v>
      </c>
      <c r="G1698" s="9" t="s">
        <v>127</v>
      </c>
      <c r="H1698" s="34" t="s">
        <v>755</v>
      </c>
      <c r="I1698" s="10" t="s">
        <v>1033</v>
      </c>
      <c r="J1698" s="11">
        <v>65365</v>
      </c>
      <c r="K1698" s="12"/>
      <c r="L1698" s="10">
        <v>1</v>
      </c>
      <c r="M1698" s="36">
        <v>26</v>
      </c>
      <c r="N1698" s="33" t="s">
        <v>245</v>
      </c>
      <c r="O1698" s="30">
        <v>29.21</v>
      </c>
      <c r="P1698" s="13">
        <v>34.24</v>
      </c>
      <c r="Q1698" s="13">
        <v>33.53</v>
      </c>
      <c r="R1698" s="14">
        <v>0.14115308151093453</v>
      </c>
      <c r="S1698" s="15">
        <v>3.6699801192842978</v>
      </c>
      <c r="T1698" s="22">
        <v>1.0699801192842977</v>
      </c>
      <c r="U1698" s="23">
        <v>1.3160000000000001</v>
      </c>
      <c r="V1698" s="24">
        <v>1.3441000000000001</v>
      </c>
      <c r="W1698" s="25">
        <v>1.170444E-2</v>
      </c>
      <c r="X1698" s="26">
        <v>1.3628086388888891E-2</v>
      </c>
      <c r="Y1698" s="16">
        <v>0.30431543999999999</v>
      </c>
    </row>
    <row r="1699" spans="2:25" ht="20.100000000000001" customHeight="1" x14ac:dyDescent="0.25">
      <c r="B1699" s="21">
        <v>4728</v>
      </c>
      <c r="C1699" s="10" t="s">
        <v>421</v>
      </c>
      <c r="D1699" s="10" t="s">
        <v>92</v>
      </c>
      <c r="E1699" s="10" t="s">
        <v>99</v>
      </c>
      <c r="F1699" s="10" t="s">
        <v>105</v>
      </c>
      <c r="G1699" s="9" t="s">
        <v>422</v>
      </c>
      <c r="H1699" s="34" t="s">
        <v>863</v>
      </c>
      <c r="I1699" s="10" t="s">
        <v>212</v>
      </c>
      <c r="J1699" s="11">
        <v>73342</v>
      </c>
      <c r="K1699" s="12"/>
      <c r="L1699" s="10">
        <v>5</v>
      </c>
      <c r="M1699" s="36">
        <v>137.5</v>
      </c>
      <c r="N1699" s="33" t="s">
        <v>245</v>
      </c>
      <c r="O1699" s="30">
        <v>35.69</v>
      </c>
      <c r="P1699" s="13">
        <v>40.69</v>
      </c>
      <c r="Q1699" s="13">
        <v>40.14</v>
      </c>
      <c r="R1699" s="14">
        <v>0.10999999999999943</v>
      </c>
      <c r="S1699" s="15">
        <v>15.124999999999922</v>
      </c>
      <c r="T1699" s="22">
        <v>1.3749999999999212</v>
      </c>
      <c r="U1699" s="23">
        <v>1.2883</v>
      </c>
      <c r="V1699" s="24">
        <v>1.3126</v>
      </c>
      <c r="W1699" s="25">
        <v>1.1704050000000001E-2</v>
      </c>
      <c r="X1699" s="26">
        <v>1.3150617977528083E-2</v>
      </c>
      <c r="Y1699" s="16">
        <v>1.6093068750000001</v>
      </c>
    </row>
    <row r="1700" spans="2:25" ht="20.100000000000001" customHeight="1" x14ac:dyDescent="0.25">
      <c r="B1700" s="21">
        <v>4705</v>
      </c>
      <c r="C1700" s="10" t="s">
        <v>47</v>
      </c>
      <c r="D1700" s="10" t="s">
        <v>92</v>
      </c>
      <c r="E1700" s="10" t="s">
        <v>99</v>
      </c>
      <c r="F1700" s="10" t="s">
        <v>46</v>
      </c>
      <c r="G1700" s="9" t="s">
        <v>137</v>
      </c>
      <c r="H1700" s="34" t="s">
        <v>863</v>
      </c>
      <c r="I1700" s="10" t="s">
        <v>934</v>
      </c>
      <c r="J1700" s="11">
        <v>73627</v>
      </c>
      <c r="K1700" s="12"/>
      <c r="L1700" s="10">
        <v>2</v>
      </c>
      <c r="M1700" s="36">
        <v>54.6</v>
      </c>
      <c r="N1700" s="33" t="s">
        <v>245</v>
      </c>
      <c r="O1700" s="30">
        <v>28.85</v>
      </c>
      <c r="P1700" s="13">
        <v>33.869999999999997</v>
      </c>
      <c r="Q1700" s="13">
        <v>33.31</v>
      </c>
      <c r="R1700" s="14">
        <v>0.11155378486055689</v>
      </c>
      <c r="S1700" s="15">
        <v>6.0908366533864067</v>
      </c>
      <c r="T1700" s="22">
        <v>0.63083665338640604</v>
      </c>
      <c r="U1700" s="23">
        <v>1.3307</v>
      </c>
      <c r="V1700" s="24">
        <v>1.3291999999999999</v>
      </c>
      <c r="W1700" s="25">
        <v>1.170356E-2</v>
      </c>
      <c r="X1700" s="26">
        <v>1.3173065291479808E-2</v>
      </c>
      <c r="Y1700" s="16">
        <v>0.639014376</v>
      </c>
    </row>
    <row r="1701" spans="2:25" ht="20.100000000000001" customHeight="1" x14ac:dyDescent="0.25">
      <c r="B1701" s="21">
        <v>4816</v>
      </c>
      <c r="C1701" s="10" t="s">
        <v>505</v>
      </c>
      <c r="D1701" s="10" t="s">
        <v>247</v>
      </c>
      <c r="E1701" s="10" t="s">
        <v>502</v>
      </c>
      <c r="F1701" s="10" t="s">
        <v>505</v>
      </c>
      <c r="G1701" s="9" t="s">
        <v>503</v>
      </c>
      <c r="H1701" s="34" t="s">
        <v>965</v>
      </c>
      <c r="I1701" s="10" t="s">
        <v>504</v>
      </c>
      <c r="J1701" s="11">
        <v>54578</v>
      </c>
      <c r="K1701" s="12"/>
      <c r="L1701" s="10">
        <v>1</v>
      </c>
      <c r="M1701" s="36">
        <v>24.8</v>
      </c>
      <c r="N1701" s="33" t="s">
        <v>245</v>
      </c>
      <c r="O1701" s="30">
        <v>28.04</v>
      </c>
      <c r="P1701" s="13">
        <v>33.06</v>
      </c>
      <c r="Q1701" s="13">
        <v>32.56</v>
      </c>
      <c r="R1701" s="14">
        <v>9.9601593625497947E-2</v>
      </c>
      <c r="S1701" s="15">
        <v>2.4701195219123493</v>
      </c>
      <c r="T1701" s="22">
        <v>-9.880478087651046E-3</v>
      </c>
      <c r="U1701" s="23">
        <v>1.2664</v>
      </c>
      <c r="V1701" s="24">
        <v>1.2776000000000001</v>
      </c>
      <c r="W1701" s="25">
        <v>1.1702400000000002E-2</v>
      </c>
      <c r="X1701" s="26">
        <v>1.2996913274336283E-2</v>
      </c>
      <c r="Y1701" s="16">
        <v>0.29021952000000006</v>
      </c>
    </row>
    <row r="1702" spans="2:25" ht="20.100000000000001" customHeight="1" x14ac:dyDescent="0.25">
      <c r="B1702" s="21">
        <v>4846</v>
      </c>
      <c r="C1702" s="10" t="s">
        <v>97</v>
      </c>
      <c r="D1702" s="10" t="s">
        <v>93</v>
      </c>
      <c r="E1702" s="10" t="s">
        <v>94</v>
      </c>
      <c r="F1702" s="10" t="s">
        <v>94</v>
      </c>
      <c r="G1702" s="9" t="s">
        <v>182</v>
      </c>
      <c r="H1702" s="34" t="s">
        <v>875</v>
      </c>
      <c r="I1702" s="10" t="s">
        <v>238</v>
      </c>
      <c r="J1702" s="11">
        <v>79437</v>
      </c>
      <c r="K1702" s="12"/>
      <c r="L1702" s="10">
        <v>1</v>
      </c>
      <c r="M1702" s="36">
        <v>23.7</v>
      </c>
      <c r="N1702" s="33" t="s">
        <v>245</v>
      </c>
      <c r="O1702" s="30">
        <v>26.59</v>
      </c>
      <c r="P1702" s="13">
        <v>31.6</v>
      </c>
      <c r="Q1702" s="13">
        <v>30.85</v>
      </c>
      <c r="R1702" s="14">
        <v>0.14970059880239517</v>
      </c>
      <c r="S1702" s="15">
        <v>3.5479041916167655</v>
      </c>
      <c r="T1702" s="22">
        <v>1.1779041916167654</v>
      </c>
      <c r="U1702" s="23">
        <v>1.3197000000000001</v>
      </c>
      <c r="V1702" s="24">
        <v>1.31</v>
      </c>
      <c r="W1702" s="25">
        <v>1.1702165E-2</v>
      </c>
      <c r="X1702" s="26">
        <v>1.3762405316901408E-2</v>
      </c>
      <c r="Y1702" s="16">
        <v>0.27734131049999999</v>
      </c>
    </row>
    <row r="1703" spans="2:25" ht="20.100000000000001" customHeight="1" x14ac:dyDescent="0.25">
      <c r="B1703" s="21">
        <v>4716</v>
      </c>
      <c r="C1703" s="10" t="s">
        <v>458</v>
      </c>
      <c r="D1703" s="10" t="s">
        <v>247</v>
      </c>
      <c r="E1703" s="10" t="s">
        <v>373</v>
      </c>
      <c r="F1703" s="10" t="s">
        <v>459</v>
      </c>
      <c r="G1703" s="9" t="s">
        <v>460</v>
      </c>
      <c r="H1703" s="34" t="s">
        <v>850</v>
      </c>
      <c r="I1703" s="10" t="s">
        <v>514</v>
      </c>
      <c r="J1703" s="11">
        <v>30123</v>
      </c>
      <c r="K1703" s="12"/>
      <c r="L1703" s="10">
        <v>4</v>
      </c>
      <c r="M1703" s="36">
        <v>54</v>
      </c>
      <c r="N1703" s="33" t="s">
        <v>245</v>
      </c>
      <c r="O1703" s="30">
        <v>29.89</v>
      </c>
      <c r="P1703" s="13">
        <v>34.89</v>
      </c>
      <c r="Q1703" s="13">
        <v>34.369999999999997</v>
      </c>
      <c r="R1703" s="14">
        <v>0.10400000000000062</v>
      </c>
      <c r="S1703" s="15">
        <v>5.6160000000000334</v>
      </c>
      <c r="T1703" s="22">
        <v>0.21600000000003317</v>
      </c>
      <c r="U1703" s="23">
        <v>1.3028999999999999</v>
      </c>
      <c r="V1703" s="24">
        <v>1.2975000000000001</v>
      </c>
      <c r="W1703" s="25">
        <v>1.17018E-2</v>
      </c>
      <c r="X1703" s="26">
        <v>1.3060044642857153E-2</v>
      </c>
      <c r="Y1703" s="16">
        <v>0.63189720000000005</v>
      </c>
    </row>
    <row r="1704" spans="2:25" ht="20.100000000000001" customHeight="1" x14ac:dyDescent="0.25">
      <c r="B1704" s="21">
        <v>4777</v>
      </c>
      <c r="C1704" s="10" t="s">
        <v>307</v>
      </c>
      <c r="D1704" s="10" t="s">
        <v>92</v>
      </c>
      <c r="E1704" s="10" t="s">
        <v>116</v>
      </c>
      <c r="F1704" s="10" t="s">
        <v>308</v>
      </c>
      <c r="G1704" s="9" t="s">
        <v>309</v>
      </c>
      <c r="H1704" s="34" t="s">
        <v>755</v>
      </c>
      <c r="I1704" s="10" t="s">
        <v>763</v>
      </c>
      <c r="J1704" s="11">
        <v>80154</v>
      </c>
      <c r="K1704" s="12"/>
      <c r="L1704" s="10">
        <v>1</v>
      </c>
      <c r="M1704" s="36">
        <v>31.6</v>
      </c>
      <c r="N1704" s="33" t="s">
        <v>245</v>
      </c>
      <c r="O1704" s="30">
        <v>36.1</v>
      </c>
      <c r="P1704" s="13">
        <v>41.12</v>
      </c>
      <c r="Q1704" s="13">
        <v>40.53</v>
      </c>
      <c r="R1704" s="14">
        <v>0.117529880478087</v>
      </c>
      <c r="S1704" s="15">
        <v>3.7139442231075495</v>
      </c>
      <c r="T1704" s="22">
        <v>0.55394422310754921</v>
      </c>
      <c r="U1704" s="23">
        <v>1.2989999999999999</v>
      </c>
      <c r="V1704" s="24">
        <v>1.3013999999999999</v>
      </c>
      <c r="W1704" s="25">
        <v>1.1701799999999998E-2</v>
      </c>
      <c r="X1704" s="26">
        <v>1.3260279006771998E-2</v>
      </c>
      <c r="Y1704" s="16">
        <v>0.36977687999999997</v>
      </c>
    </row>
    <row r="1705" spans="2:25" ht="20.100000000000001" customHeight="1" x14ac:dyDescent="0.25">
      <c r="B1705" s="21">
        <v>4714</v>
      </c>
      <c r="C1705" s="10" t="s">
        <v>1066</v>
      </c>
      <c r="D1705" s="10" t="s">
        <v>92</v>
      </c>
      <c r="E1705" s="10" t="s">
        <v>274</v>
      </c>
      <c r="F1705" s="10" t="s">
        <v>276</v>
      </c>
      <c r="G1705" s="9" t="s">
        <v>1067</v>
      </c>
      <c r="H1705" s="34" t="s">
        <v>737</v>
      </c>
      <c r="I1705" s="10" t="s">
        <v>277</v>
      </c>
      <c r="J1705" s="11">
        <v>81154</v>
      </c>
      <c r="K1705" s="12"/>
      <c r="L1705" s="10">
        <v>1</v>
      </c>
      <c r="M1705" s="36">
        <v>21.4</v>
      </c>
      <c r="N1705" s="33" t="s">
        <v>245</v>
      </c>
      <c r="O1705" s="30">
        <v>35.479999999999997</v>
      </c>
      <c r="P1705" s="13">
        <v>40.49</v>
      </c>
      <c r="Q1705" s="13">
        <v>39.74</v>
      </c>
      <c r="R1705" s="14">
        <v>0.14970059880239506</v>
      </c>
      <c r="S1705" s="15">
        <v>3.203592814371254</v>
      </c>
      <c r="T1705" s="22">
        <v>1.0635928143712541</v>
      </c>
      <c r="U1705" s="23">
        <v>1.2988</v>
      </c>
      <c r="V1705" s="24">
        <v>1.3015000000000001</v>
      </c>
      <c r="W1705" s="25">
        <v>1.1701349999999999E-2</v>
      </c>
      <c r="X1705" s="26">
        <v>1.3761446830985912E-2</v>
      </c>
      <c r="Y1705" s="16">
        <v>0.25040889</v>
      </c>
    </row>
    <row r="1706" spans="2:25" ht="20.100000000000001" customHeight="1" x14ac:dyDescent="0.25">
      <c r="B1706" s="21">
        <v>4835</v>
      </c>
      <c r="C1706" s="10" t="s">
        <v>288</v>
      </c>
      <c r="D1706" s="10" t="s">
        <v>92</v>
      </c>
      <c r="E1706" s="10" t="s">
        <v>274</v>
      </c>
      <c r="F1706" s="10" t="s">
        <v>115</v>
      </c>
      <c r="G1706" s="9" t="s">
        <v>289</v>
      </c>
      <c r="H1706" s="34" t="s">
        <v>990</v>
      </c>
      <c r="I1706" s="10" t="s">
        <v>1097</v>
      </c>
      <c r="J1706" s="11">
        <v>83704</v>
      </c>
      <c r="K1706" s="12"/>
      <c r="L1706" s="10">
        <v>4</v>
      </c>
      <c r="M1706" s="36">
        <v>108.4</v>
      </c>
      <c r="N1706" s="33" t="s">
        <v>245</v>
      </c>
      <c r="O1706" s="30">
        <v>35.92</v>
      </c>
      <c r="P1706" s="13">
        <v>40.98</v>
      </c>
      <c r="Q1706" s="13">
        <v>40</v>
      </c>
      <c r="R1706" s="14">
        <v>0.19367588932806282</v>
      </c>
      <c r="S1706" s="15">
        <v>20.994466403162011</v>
      </c>
      <c r="T1706" s="22">
        <v>10.15446640316201</v>
      </c>
      <c r="U1706" s="23">
        <v>1.2573000000000001</v>
      </c>
      <c r="V1706" s="24">
        <v>1.286</v>
      </c>
      <c r="W1706" s="25">
        <v>1.1699180000000002E-2</v>
      </c>
      <c r="X1706" s="26">
        <v>1.4509277156862739E-2</v>
      </c>
      <c r="Y1706" s="16">
        <v>1.2681911120000002</v>
      </c>
    </row>
    <row r="1707" spans="2:25" ht="20.100000000000001" customHeight="1" x14ac:dyDescent="0.25">
      <c r="B1707" s="21">
        <v>4651</v>
      </c>
      <c r="C1707" s="10" t="s">
        <v>28</v>
      </c>
      <c r="D1707" s="10" t="s">
        <v>92</v>
      </c>
      <c r="E1707" s="10" t="s">
        <v>116</v>
      </c>
      <c r="F1707" s="10" t="s">
        <v>100</v>
      </c>
      <c r="G1707" s="9" t="s">
        <v>125</v>
      </c>
      <c r="H1707" s="34" t="s">
        <v>198</v>
      </c>
      <c r="I1707" s="10">
        <v>65784</v>
      </c>
      <c r="J1707" s="11"/>
      <c r="K1707" s="12"/>
      <c r="L1707" s="10">
        <v>38</v>
      </c>
      <c r="M1707" s="36">
        <v>1032.2</v>
      </c>
      <c r="N1707" s="33" t="s">
        <v>245</v>
      </c>
      <c r="O1707" s="30">
        <v>28.65</v>
      </c>
      <c r="P1707" s="13">
        <v>33.659999999999997</v>
      </c>
      <c r="Q1707" s="13">
        <v>33.020000000000003</v>
      </c>
      <c r="R1707" s="14">
        <v>0.12774451097804265</v>
      </c>
      <c r="S1707" s="15">
        <v>131.85788423153562</v>
      </c>
      <c r="T1707" s="22">
        <v>28.637884231535622</v>
      </c>
      <c r="U1707" s="23">
        <v>1.3374999999999999</v>
      </c>
      <c r="V1707" s="24">
        <v>1.3213999999999999</v>
      </c>
      <c r="W1707" s="25">
        <v>1.169916E-2</v>
      </c>
      <c r="X1707" s="26">
        <v>1.3412538123569774E-2</v>
      </c>
      <c r="Y1707" s="16">
        <v>12.075872952000001</v>
      </c>
    </row>
    <row r="1708" spans="2:25" ht="20.100000000000001" customHeight="1" x14ac:dyDescent="0.25">
      <c r="B1708" s="21">
        <v>4846</v>
      </c>
      <c r="C1708" s="10" t="s">
        <v>49</v>
      </c>
      <c r="D1708" s="10" t="s">
        <v>92</v>
      </c>
      <c r="E1708" s="10" t="s">
        <v>99</v>
      </c>
      <c r="F1708" s="10" t="s">
        <v>105</v>
      </c>
      <c r="G1708" s="9" t="s">
        <v>139</v>
      </c>
      <c r="H1708" s="34" t="s">
        <v>863</v>
      </c>
      <c r="I1708" s="10" t="s">
        <v>212</v>
      </c>
      <c r="J1708" s="11">
        <v>82818</v>
      </c>
      <c r="K1708" s="12"/>
      <c r="L1708" s="10">
        <v>7</v>
      </c>
      <c r="M1708" s="36">
        <v>208</v>
      </c>
      <c r="N1708" s="33" t="s">
        <v>245</v>
      </c>
      <c r="O1708" s="30">
        <v>31.94</v>
      </c>
      <c r="P1708" s="13">
        <v>36.950000000000003</v>
      </c>
      <c r="Q1708" s="13">
        <v>36.04</v>
      </c>
      <c r="R1708" s="14">
        <v>0.18163672654690688</v>
      </c>
      <c r="S1708" s="15">
        <v>37.780439121756629</v>
      </c>
      <c r="T1708" s="22">
        <v>16.980439121756628</v>
      </c>
      <c r="U1708" s="23">
        <v>1.3083</v>
      </c>
      <c r="V1708" s="24">
        <v>1.3207</v>
      </c>
      <c r="W1708" s="25">
        <v>1.1699049999999999E-2</v>
      </c>
      <c r="X1708" s="26">
        <v>1.4295668414634158E-2</v>
      </c>
      <c r="Y1708" s="16">
        <v>2.4334023999999999</v>
      </c>
    </row>
    <row r="1709" spans="2:25" ht="20.100000000000001" customHeight="1" x14ac:dyDescent="0.25">
      <c r="B1709" s="21">
        <v>4846</v>
      </c>
      <c r="C1709" s="10" t="s">
        <v>71</v>
      </c>
      <c r="D1709" s="10" t="s">
        <v>92</v>
      </c>
      <c r="E1709" s="10" t="s">
        <v>274</v>
      </c>
      <c r="F1709" s="10" t="s">
        <v>71</v>
      </c>
      <c r="G1709" s="9" t="s">
        <v>149</v>
      </c>
      <c r="H1709" s="34" t="s">
        <v>990</v>
      </c>
      <c r="I1709" s="10" t="s">
        <v>224</v>
      </c>
      <c r="J1709" s="11">
        <v>76294</v>
      </c>
      <c r="K1709" s="12"/>
      <c r="L1709" s="10">
        <v>21</v>
      </c>
      <c r="M1709" s="36">
        <v>527</v>
      </c>
      <c r="N1709" s="33" t="s">
        <v>245</v>
      </c>
      <c r="O1709" s="30">
        <v>35.58</v>
      </c>
      <c r="P1709" s="13">
        <v>40.61</v>
      </c>
      <c r="Q1709" s="13">
        <v>39.71</v>
      </c>
      <c r="R1709" s="14">
        <v>0.17892644135188834</v>
      </c>
      <c r="S1709" s="15">
        <v>94.29423459244515</v>
      </c>
      <c r="T1709" s="22">
        <v>41.594234592445154</v>
      </c>
      <c r="U1709" s="23">
        <v>1.3028999999999999</v>
      </c>
      <c r="V1709" s="24">
        <v>1.3260000000000001</v>
      </c>
      <c r="W1709" s="25">
        <v>1.1698604999999999E-2</v>
      </c>
      <c r="X1709" s="26">
        <v>1.42479378087167E-2</v>
      </c>
      <c r="Y1709" s="16">
        <v>6.1651648349999997</v>
      </c>
    </row>
    <row r="1710" spans="2:25" ht="20.100000000000001" customHeight="1" x14ac:dyDescent="0.25">
      <c r="B1710" s="21">
        <v>4875</v>
      </c>
      <c r="C1710" s="10" t="s">
        <v>44</v>
      </c>
      <c r="D1710" s="10" t="s">
        <v>92</v>
      </c>
      <c r="E1710" s="10" t="s">
        <v>99</v>
      </c>
      <c r="F1710" s="10" t="s">
        <v>43</v>
      </c>
      <c r="G1710" s="9" t="s">
        <v>135</v>
      </c>
      <c r="H1710" s="34" t="s">
        <v>863</v>
      </c>
      <c r="I1710" s="10" t="s">
        <v>255</v>
      </c>
      <c r="J1710" s="11">
        <v>74543</v>
      </c>
      <c r="K1710" s="12"/>
      <c r="L1710" s="10">
        <v>1</v>
      </c>
      <c r="M1710" s="36">
        <v>10</v>
      </c>
      <c r="N1710" s="33" t="s">
        <v>245</v>
      </c>
      <c r="O1710" s="30">
        <v>29.06</v>
      </c>
      <c r="P1710" s="13">
        <v>34.08</v>
      </c>
      <c r="Q1710" s="13">
        <v>33.200000000000003</v>
      </c>
      <c r="R1710" s="14">
        <v>0.17529880478087562</v>
      </c>
      <c r="S1710" s="15">
        <v>1.7529880478087563</v>
      </c>
      <c r="T1710" s="22">
        <v>0.75298804780875606</v>
      </c>
      <c r="U1710" s="23">
        <v>1.3396999999999999</v>
      </c>
      <c r="V1710" s="24">
        <v>1.2891999999999999</v>
      </c>
      <c r="W1710" s="25">
        <v>1.1698604999999999E-2</v>
      </c>
      <c r="X1710" s="26">
        <v>1.4185264999999985E-2</v>
      </c>
      <c r="Y1710" s="16">
        <v>0.11698604999999999</v>
      </c>
    </row>
    <row r="1711" spans="2:25" ht="20.100000000000001" customHeight="1" x14ac:dyDescent="0.25">
      <c r="B1711" s="21">
        <v>4786</v>
      </c>
      <c r="C1711" s="10" t="s">
        <v>960</v>
      </c>
      <c r="D1711" s="10" t="s">
        <v>93</v>
      </c>
      <c r="E1711" s="10" t="s">
        <v>179</v>
      </c>
      <c r="F1711" s="10" t="s">
        <v>174</v>
      </c>
      <c r="G1711" s="9" t="s">
        <v>195</v>
      </c>
      <c r="H1711" s="34" t="s">
        <v>875</v>
      </c>
      <c r="I1711" s="10" t="s">
        <v>243</v>
      </c>
      <c r="J1711" s="11">
        <v>83069</v>
      </c>
      <c r="K1711" s="12"/>
      <c r="L1711" s="10">
        <v>13</v>
      </c>
      <c r="M1711" s="36">
        <v>359</v>
      </c>
      <c r="N1711" s="33" t="s">
        <v>245</v>
      </c>
      <c r="O1711" s="30">
        <v>27.54</v>
      </c>
      <c r="P1711" s="13">
        <v>32.54</v>
      </c>
      <c r="Q1711" s="13">
        <v>31.96</v>
      </c>
      <c r="R1711" s="14">
        <v>0.11599999999999966</v>
      </c>
      <c r="S1711" s="15">
        <v>41.643999999999878</v>
      </c>
      <c r="T1711" s="22">
        <v>5.7439999999998754</v>
      </c>
      <c r="U1711" s="23">
        <v>1.29921</v>
      </c>
      <c r="V1711" s="24">
        <v>1.3003</v>
      </c>
      <c r="W1711" s="25">
        <v>1.1697795E-2</v>
      </c>
      <c r="X1711" s="26">
        <v>1.3232799773755652E-2</v>
      </c>
      <c r="Y1711" s="16">
        <v>4.1995084050000004</v>
      </c>
    </row>
    <row r="1712" spans="2:25" ht="20.100000000000001" customHeight="1" x14ac:dyDescent="0.25">
      <c r="B1712" s="21">
        <v>4679</v>
      </c>
      <c r="C1712" s="10" t="s">
        <v>313</v>
      </c>
      <c r="D1712" s="10" t="s">
        <v>92</v>
      </c>
      <c r="E1712" s="10"/>
      <c r="F1712" s="10"/>
      <c r="G1712" s="9" t="s">
        <v>314</v>
      </c>
      <c r="H1712" s="34" t="s">
        <v>310</v>
      </c>
      <c r="I1712" s="10"/>
      <c r="J1712" s="11"/>
      <c r="K1712" s="12"/>
      <c r="L1712" s="10">
        <v>1</v>
      </c>
      <c r="M1712" s="36">
        <v>25</v>
      </c>
      <c r="N1712" s="33" t="s">
        <v>245</v>
      </c>
      <c r="O1712" s="30">
        <v>29.11</v>
      </c>
      <c r="P1712" s="13">
        <v>34.119999999999997</v>
      </c>
      <c r="Q1712" s="13">
        <v>33.549999999999997</v>
      </c>
      <c r="R1712" s="14">
        <v>0.11377245508982047</v>
      </c>
      <c r="S1712" s="15">
        <v>2.8443113772455115</v>
      </c>
      <c r="T1712" s="22">
        <v>0.34431137724551147</v>
      </c>
      <c r="U1712" s="23">
        <v>1.3367</v>
      </c>
      <c r="V1712" s="24">
        <v>1.3218000000000001</v>
      </c>
      <c r="W1712" s="25">
        <v>1.16974E-2</v>
      </c>
      <c r="X1712" s="26">
        <v>1.3199093243243245E-2</v>
      </c>
      <c r="Y1712" s="16">
        <v>0.292435</v>
      </c>
    </row>
    <row r="1713" spans="2:25" ht="20.100000000000001" customHeight="1" x14ac:dyDescent="0.25">
      <c r="B1713" s="21">
        <v>4827</v>
      </c>
      <c r="C1713" s="10" t="s">
        <v>1224</v>
      </c>
      <c r="D1713" s="10" t="s">
        <v>93</v>
      </c>
      <c r="E1713" s="10" t="s">
        <v>87</v>
      </c>
      <c r="F1713" s="10" t="s">
        <v>303</v>
      </c>
      <c r="G1713" s="9" t="s">
        <v>1225</v>
      </c>
      <c r="H1713" s="34" t="s">
        <v>875</v>
      </c>
      <c r="I1713" s="10" t="s">
        <v>305</v>
      </c>
      <c r="J1713" s="11">
        <v>76475</v>
      </c>
      <c r="K1713" s="12"/>
      <c r="L1713" s="10">
        <v>1</v>
      </c>
      <c r="M1713" s="36">
        <v>29.8</v>
      </c>
      <c r="N1713" s="33" t="s">
        <v>245</v>
      </c>
      <c r="O1713" s="30">
        <v>35.72</v>
      </c>
      <c r="P1713" s="13">
        <v>40.729999999999997</v>
      </c>
      <c r="Q1713" s="13">
        <v>39.76</v>
      </c>
      <c r="R1713" s="14">
        <v>0.19361277445109765</v>
      </c>
      <c r="S1713" s="15">
        <v>5.76966067864271</v>
      </c>
      <c r="T1713" s="22">
        <v>2.7896606786427096</v>
      </c>
      <c r="U1713" s="23">
        <v>1.2621</v>
      </c>
      <c r="V1713" s="24">
        <v>1.2802</v>
      </c>
      <c r="W1713" s="25">
        <v>1.1694580000000001E-2</v>
      </c>
      <c r="X1713" s="26">
        <v>1.4502437079207918E-2</v>
      </c>
      <c r="Y1713" s="16">
        <v>0.34849848400000005</v>
      </c>
    </row>
    <row r="1714" spans="2:25" ht="20.100000000000001" customHeight="1" x14ac:dyDescent="0.25">
      <c r="B1714" s="21">
        <v>4689</v>
      </c>
      <c r="C1714" s="10" t="s">
        <v>48</v>
      </c>
      <c r="D1714" s="10"/>
      <c r="E1714" s="10"/>
      <c r="F1714" s="10"/>
      <c r="G1714" s="9" t="s">
        <v>138</v>
      </c>
      <c r="H1714" s="34" t="s">
        <v>780</v>
      </c>
      <c r="I1714" s="10" t="s">
        <v>420</v>
      </c>
      <c r="J1714" s="11"/>
      <c r="K1714" s="12"/>
      <c r="L1714" s="10">
        <v>1</v>
      </c>
      <c r="M1714" s="36">
        <v>28</v>
      </c>
      <c r="N1714" s="33" t="s">
        <v>245</v>
      </c>
      <c r="O1714" s="30">
        <v>26.94</v>
      </c>
      <c r="P1714" s="13">
        <v>31.97</v>
      </c>
      <c r="Q1714" s="13">
        <v>31.44</v>
      </c>
      <c r="R1714" s="14">
        <v>0.10536779324055623</v>
      </c>
      <c r="S1714" s="15">
        <v>2.9502982107355744</v>
      </c>
      <c r="T1714" s="22">
        <v>0.15029821073557426</v>
      </c>
      <c r="U1714" s="23">
        <v>1.3289</v>
      </c>
      <c r="V1714" s="24">
        <v>1.3289</v>
      </c>
      <c r="W1714" s="25">
        <v>1.1694320000000001E-2</v>
      </c>
      <c r="X1714" s="26">
        <v>1.3071651022222217E-2</v>
      </c>
      <c r="Y1714" s="16">
        <v>0.32744096</v>
      </c>
    </row>
    <row r="1715" spans="2:25" ht="20.100000000000001" customHeight="1" x14ac:dyDescent="0.25">
      <c r="B1715" s="21">
        <v>4709</v>
      </c>
      <c r="C1715" s="10" t="s">
        <v>997</v>
      </c>
      <c r="D1715" s="10" t="s">
        <v>92</v>
      </c>
      <c r="E1715" s="10" t="s">
        <v>274</v>
      </c>
      <c r="F1715" s="10" t="s">
        <v>112</v>
      </c>
      <c r="G1715" s="9" t="s">
        <v>998</v>
      </c>
      <c r="H1715" s="34" t="s">
        <v>737</v>
      </c>
      <c r="I1715" s="10" t="s">
        <v>1071</v>
      </c>
      <c r="J1715" s="11">
        <v>67441</v>
      </c>
      <c r="K1715" s="12"/>
      <c r="L1715" s="10">
        <v>2</v>
      </c>
      <c r="M1715" s="36">
        <v>39</v>
      </c>
      <c r="N1715" s="33" t="s">
        <v>245</v>
      </c>
      <c r="O1715" s="30">
        <v>31.81</v>
      </c>
      <c r="P1715" s="13">
        <v>36.840000000000003</v>
      </c>
      <c r="Q1715" s="13">
        <v>36.25</v>
      </c>
      <c r="R1715" s="14">
        <v>0.11729622266401647</v>
      </c>
      <c r="S1715" s="15">
        <v>4.5745526838966422</v>
      </c>
      <c r="T1715" s="22">
        <v>0.67455268389664225</v>
      </c>
      <c r="U1715" s="23">
        <v>1.3387</v>
      </c>
      <c r="V1715" s="24">
        <v>1.319</v>
      </c>
      <c r="W1715" s="25">
        <v>1.169388E-2</v>
      </c>
      <c r="X1715" s="26">
        <v>1.3247796486486496E-2</v>
      </c>
      <c r="Y1715" s="16">
        <v>0.45606131999999999</v>
      </c>
    </row>
    <row r="1716" spans="2:25" ht="20.100000000000001" customHeight="1" x14ac:dyDescent="0.25">
      <c r="B1716" s="21">
        <v>4817</v>
      </c>
      <c r="C1716" s="10" t="s">
        <v>302</v>
      </c>
      <c r="D1716" s="10" t="s">
        <v>93</v>
      </c>
      <c r="E1716" s="10" t="s">
        <v>87</v>
      </c>
      <c r="F1716" s="10" t="s">
        <v>303</v>
      </c>
      <c r="G1716" s="9" t="s">
        <v>304</v>
      </c>
      <c r="H1716" s="34" t="s">
        <v>875</v>
      </c>
      <c r="I1716" s="10" t="s">
        <v>305</v>
      </c>
      <c r="J1716" s="11">
        <v>76470</v>
      </c>
      <c r="K1716" s="12"/>
      <c r="L1716" s="10">
        <v>9</v>
      </c>
      <c r="M1716" s="36">
        <v>261.89999999999998</v>
      </c>
      <c r="N1716" s="33" t="s">
        <v>245</v>
      </c>
      <c r="O1716" s="30">
        <v>35.61</v>
      </c>
      <c r="P1716" s="13">
        <v>40.64</v>
      </c>
      <c r="Q1716" s="13">
        <v>40.119999999999997</v>
      </c>
      <c r="R1716" s="14">
        <v>0.10337972166998072</v>
      </c>
      <c r="S1716" s="15">
        <v>27.075149105367949</v>
      </c>
      <c r="T1716" s="22">
        <v>0.88514910536794844</v>
      </c>
      <c r="U1716" s="23">
        <v>1.2867</v>
      </c>
      <c r="V1716" s="24">
        <v>1.2551000000000001</v>
      </c>
      <c r="W1716" s="25">
        <v>1.1692280000000001E-2</v>
      </c>
      <c r="X1716" s="26">
        <v>1.3040392106430166E-2</v>
      </c>
      <c r="Y1716" s="16">
        <v>3.0622081319999999</v>
      </c>
    </row>
    <row r="1717" spans="2:25" ht="20.100000000000001" customHeight="1" x14ac:dyDescent="0.25">
      <c r="B1717" s="21">
        <v>4771</v>
      </c>
      <c r="C1717" s="10" t="s">
        <v>1126</v>
      </c>
      <c r="D1717" s="10" t="s">
        <v>92</v>
      </c>
      <c r="E1717" s="10" t="s">
        <v>274</v>
      </c>
      <c r="F1717" s="10" t="s">
        <v>63</v>
      </c>
      <c r="G1717" s="9" t="s">
        <v>1127</v>
      </c>
      <c r="H1717" s="34" t="s">
        <v>990</v>
      </c>
      <c r="I1717" s="10" t="s">
        <v>1083</v>
      </c>
      <c r="J1717" s="11">
        <v>82853</v>
      </c>
      <c r="K1717" s="12"/>
      <c r="L1717" s="10">
        <v>35</v>
      </c>
      <c r="M1717" s="36">
        <v>1015</v>
      </c>
      <c r="N1717" s="33" t="s">
        <v>245</v>
      </c>
      <c r="O1717" s="30">
        <v>33.79</v>
      </c>
      <c r="P1717" s="13">
        <v>38.79</v>
      </c>
      <c r="Q1717" s="13">
        <v>38.19</v>
      </c>
      <c r="R1717" s="14">
        <v>0.12000000000000029</v>
      </c>
      <c r="S1717" s="15">
        <v>121.8000000000003</v>
      </c>
      <c r="T1717" s="22">
        <v>20.300000000000285</v>
      </c>
      <c r="U1717" s="23">
        <v>1.2937000000000001</v>
      </c>
      <c r="V1717" s="24">
        <v>1.3045</v>
      </c>
      <c r="W1717" s="25">
        <v>1.1691900000000002E-2</v>
      </c>
      <c r="X1717" s="26">
        <v>1.3286250000000006E-2</v>
      </c>
      <c r="Y1717" s="16">
        <v>11.867278500000001</v>
      </c>
    </row>
    <row r="1718" spans="2:25" ht="20.100000000000001" customHeight="1" x14ac:dyDescent="0.25">
      <c r="B1718" s="21">
        <v>4757</v>
      </c>
      <c r="C1718" s="10" t="s">
        <v>175</v>
      </c>
      <c r="D1718" s="10" t="s">
        <v>93</v>
      </c>
      <c r="E1718" s="10" t="s">
        <v>179</v>
      </c>
      <c r="F1718" s="10" t="s">
        <v>174</v>
      </c>
      <c r="G1718" s="9" t="s">
        <v>194</v>
      </c>
      <c r="H1718" s="34" t="s">
        <v>875</v>
      </c>
      <c r="I1718" s="10" t="s">
        <v>243</v>
      </c>
      <c r="J1718" s="11">
        <v>83065</v>
      </c>
      <c r="K1718" s="12"/>
      <c r="L1718" s="10">
        <v>3</v>
      </c>
      <c r="M1718" s="36">
        <v>81</v>
      </c>
      <c r="N1718" s="33" t="s">
        <v>245</v>
      </c>
      <c r="O1718" s="30">
        <v>30.22</v>
      </c>
      <c r="P1718" s="13">
        <v>35.22</v>
      </c>
      <c r="Q1718" s="13">
        <v>34.770000000000003</v>
      </c>
      <c r="R1718" s="14">
        <v>8.999999999999915E-2</v>
      </c>
      <c r="S1718" s="15">
        <v>7.2899999999999308</v>
      </c>
      <c r="T1718" s="22">
        <v>-0.81000000000006933</v>
      </c>
      <c r="U1718" s="23">
        <v>1.2968</v>
      </c>
      <c r="V1718" s="24">
        <v>1.3013999999999999</v>
      </c>
      <c r="W1718" s="25">
        <v>1.16919E-2</v>
      </c>
      <c r="X1718" s="26">
        <v>1.2848241758241747E-2</v>
      </c>
      <c r="Y1718" s="16">
        <v>0.94704389999999994</v>
      </c>
    </row>
    <row r="1719" spans="2:25" ht="20.100000000000001" customHeight="1" x14ac:dyDescent="0.25">
      <c r="B1719" s="21">
        <v>4858</v>
      </c>
      <c r="C1719" s="10" t="s">
        <v>28</v>
      </c>
      <c r="D1719" s="10" t="s">
        <v>92</v>
      </c>
      <c r="E1719" s="10" t="s">
        <v>116</v>
      </c>
      <c r="F1719" s="10" t="s">
        <v>100</v>
      </c>
      <c r="G1719" s="9" t="s">
        <v>125</v>
      </c>
      <c r="H1719" s="34" t="s">
        <v>755</v>
      </c>
      <c r="I1719" s="10" t="s">
        <v>198</v>
      </c>
      <c r="J1719" s="11">
        <v>58132</v>
      </c>
      <c r="K1719" s="12"/>
      <c r="L1719" s="10">
        <v>61</v>
      </c>
      <c r="M1719" s="36">
        <v>2073</v>
      </c>
      <c r="N1719" s="33" t="s">
        <v>245</v>
      </c>
      <c r="O1719" s="30">
        <v>28.17</v>
      </c>
      <c r="P1719" s="13">
        <v>33.17</v>
      </c>
      <c r="Q1719" s="13">
        <v>32.549999999999997</v>
      </c>
      <c r="R1719" s="14">
        <v>0.12400000000000092</v>
      </c>
      <c r="S1719" s="15">
        <v>257.0520000000019</v>
      </c>
      <c r="T1719" s="22">
        <v>49.752000000001885</v>
      </c>
      <c r="U1719" s="23">
        <v>1.3097000000000001</v>
      </c>
      <c r="V1719" s="24">
        <v>1.3173999999999999</v>
      </c>
      <c r="W1719" s="25">
        <v>1.1690595E-2</v>
      </c>
      <c r="X1719" s="26">
        <v>1.3345428082191794E-2</v>
      </c>
      <c r="Y1719" s="16">
        <v>24.234603435</v>
      </c>
    </row>
    <row r="1720" spans="2:25" ht="20.100000000000001" customHeight="1" x14ac:dyDescent="0.25">
      <c r="B1720" s="21">
        <v>4679</v>
      </c>
      <c r="C1720" s="10" t="s">
        <v>95</v>
      </c>
      <c r="D1720" s="10" t="s">
        <v>93</v>
      </c>
      <c r="E1720" s="10"/>
      <c r="F1720" s="10"/>
      <c r="G1720" s="9" t="s">
        <v>180</v>
      </c>
      <c r="H1720" s="34"/>
      <c r="I1720" s="10"/>
      <c r="J1720" s="11"/>
      <c r="K1720" s="12"/>
      <c r="L1720" s="10">
        <v>1</v>
      </c>
      <c r="M1720" s="36">
        <v>22.2</v>
      </c>
      <c r="N1720" s="33" t="s">
        <v>245</v>
      </c>
      <c r="O1720" s="30">
        <v>31.91</v>
      </c>
      <c r="P1720" s="13">
        <v>36.93</v>
      </c>
      <c r="Q1720" s="13">
        <v>36.36</v>
      </c>
      <c r="R1720" s="14">
        <v>0.11354581673306779</v>
      </c>
      <c r="S1720" s="15">
        <v>2.5207171314741048</v>
      </c>
      <c r="T1720" s="22">
        <v>0.30071713147410489</v>
      </c>
      <c r="U1720" s="23">
        <v>1.3180000000000001</v>
      </c>
      <c r="V1720" s="24">
        <v>1.3385</v>
      </c>
      <c r="W1720" s="25">
        <v>1.1688600000000002E-2</v>
      </c>
      <c r="X1720" s="26">
        <v>1.3185791460674161E-2</v>
      </c>
      <c r="Y1720" s="16">
        <v>0.25948692000000007</v>
      </c>
    </row>
    <row r="1721" spans="2:25" ht="20.100000000000001" customHeight="1" x14ac:dyDescent="0.25">
      <c r="B1721" s="21">
        <v>4895</v>
      </c>
      <c r="C1721" s="10" t="s">
        <v>49</v>
      </c>
      <c r="D1721" s="10" t="s">
        <v>93</v>
      </c>
      <c r="E1721" s="10" t="s">
        <v>94</v>
      </c>
      <c r="F1721" s="10" t="s">
        <v>173</v>
      </c>
      <c r="G1721" s="9" t="s">
        <v>192</v>
      </c>
      <c r="H1721" s="34" t="s">
        <v>875</v>
      </c>
      <c r="I1721" s="10" t="s">
        <v>894</v>
      </c>
      <c r="J1721" s="11">
        <v>77242</v>
      </c>
      <c r="K1721" s="12"/>
      <c r="L1721" s="10">
        <v>6</v>
      </c>
      <c r="M1721" s="36">
        <v>173</v>
      </c>
      <c r="N1721" s="33" t="s">
        <v>245</v>
      </c>
      <c r="O1721" s="30">
        <v>34.880000000000003</v>
      </c>
      <c r="P1721" s="13">
        <v>39.909999999999997</v>
      </c>
      <c r="Q1721" s="13">
        <v>39.26</v>
      </c>
      <c r="R1721" s="14">
        <v>0.12922465208747502</v>
      </c>
      <c r="S1721" s="15">
        <v>22.355864811133181</v>
      </c>
      <c r="T1721" s="22">
        <v>5.0558648111331781</v>
      </c>
      <c r="U1721" s="23">
        <v>1.3182</v>
      </c>
      <c r="V1721" s="24">
        <v>1.3084</v>
      </c>
      <c r="W1721" s="25">
        <v>1.1688369999999998E-2</v>
      </c>
      <c r="X1721" s="26">
        <v>1.3422945456621E-2</v>
      </c>
      <c r="Y1721" s="16">
        <v>2.0220880099999996</v>
      </c>
    </row>
    <row r="1722" spans="2:25" ht="20.100000000000001" customHeight="1" x14ac:dyDescent="0.25">
      <c r="B1722" s="21">
        <v>4709</v>
      </c>
      <c r="C1722" s="10" t="s">
        <v>315</v>
      </c>
      <c r="D1722" s="10" t="s">
        <v>92</v>
      </c>
      <c r="E1722" s="10" t="s">
        <v>116</v>
      </c>
      <c r="F1722" s="10" t="s">
        <v>308</v>
      </c>
      <c r="G1722" s="9" t="s">
        <v>316</v>
      </c>
      <c r="H1722" s="34" t="s">
        <v>755</v>
      </c>
      <c r="I1722" s="10" t="s">
        <v>763</v>
      </c>
      <c r="J1722" s="11">
        <v>62841</v>
      </c>
      <c r="K1722" s="12"/>
      <c r="L1722" s="10">
        <v>3</v>
      </c>
      <c r="M1722" s="36">
        <v>71</v>
      </c>
      <c r="N1722" s="33" t="s">
        <v>245</v>
      </c>
      <c r="O1722" s="30">
        <v>35.03</v>
      </c>
      <c r="P1722" s="13">
        <v>40.03</v>
      </c>
      <c r="Q1722" s="13">
        <v>39.61</v>
      </c>
      <c r="R1722" s="14">
        <v>8.4000000000000338E-2</v>
      </c>
      <c r="S1722" s="15">
        <v>5.9640000000000244</v>
      </c>
      <c r="T1722" s="22">
        <v>-1.1359999999999764</v>
      </c>
      <c r="U1722" s="23">
        <v>1.3445</v>
      </c>
      <c r="V1722" s="24">
        <v>1.3117000000000001</v>
      </c>
      <c r="W1722" s="25">
        <v>1.168728E-2</v>
      </c>
      <c r="X1722" s="26">
        <v>1.2759039301310048E-2</v>
      </c>
      <c r="Y1722" s="16">
        <v>0.82979687999999996</v>
      </c>
    </row>
    <row r="1723" spans="2:25" ht="20.100000000000001" customHeight="1" x14ac:dyDescent="0.25">
      <c r="B1723" s="21">
        <v>4765</v>
      </c>
      <c r="C1723" s="10" t="s">
        <v>429</v>
      </c>
      <c r="D1723" s="10" t="s">
        <v>92</v>
      </c>
      <c r="E1723" s="10" t="s">
        <v>122</v>
      </c>
      <c r="F1723" s="10" t="s">
        <v>76</v>
      </c>
      <c r="G1723" s="9" t="s">
        <v>152</v>
      </c>
      <c r="H1723" s="34" t="s">
        <v>990</v>
      </c>
      <c r="I1723" s="10" t="s">
        <v>228</v>
      </c>
      <c r="J1723" s="11">
        <v>71949</v>
      </c>
      <c r="K1723" s="12"/>
      <c r="L1723" s="10">
        <v>6</v>
      </c>
      <c r="M1723" s="36">
        <v>176</v>
      </c>
      <c r="N1723" s="33" t="s">
        <v>245</v>
      </c>
      <c r="O1723" s="30">
        <v>28.9</v>
      </c>
      <c r="P1723" s="13">
        <v>33.94</v>
      </c>
      <c r="Q1723" s="13">
        <v>33.049999999999997</v>
      </c>
      <c r="R1723" s="14">
        <v>0.17658730158730174</v>
      </c>
      <c r="S1723" s="15">
        <v>31.079365079365104</v>
      </c>
      <c r="T1723" s="22">
        <v>13.479365079365104</v>
      </c>
      <c r="U1723" s="23">
        <v>1.2942</v>
      </c>
      <c r="V1723" s="24">
        <v>1.3027</v>
      </c>
      <c r="W1723" s="25">
        <v>1.1686049999999998E-2</v>
      </c>
      <c r="X1723" s="26">
        <v>1.4192214939759036E-2</v>
      </c>
      <c r="Y1723" s="16">
        <v>2.0567447999999997</v>
      </c>
    </row>
    <row r="1724" spans="2:25" ht="20.100000000000001" customHeight="1" x14ac:dyDescent="0.25">
      <c r="B1724" s="21">
        <v>4774</v>
      </c>
      <c r="C1724" s="10" t="s">
        <v>167</v>
      </c>
      <c r="D1724" s="10" t="s">
        <v>93</v>
      </c>
      <c r="E1724" s="10" t="s">
        <v>94</v>
      </c>
      <c r="F1724" s="10" t="s">
        <v>166</v>
      </c>
      <c r="G1724" s="9" t="s">
        <v>189</v>
      </c>
      <c r="H1724" s="34" t="s">
        <v>875</v>
      </c>
      <c r="I1724" s="10" t="s">
        <v>241</v>
      </c>
      <c r="J1724" s="11">
        <v>67970</v>
      </c>
      <c r="K1724" s="12"/>
      <c r="L1724" s="10">
        <v>9</v>
      </c>
      <c r="M1724" s="36">
        <v>259</v>
      </c>
      <c r="N1724" s="33" t="s">
        <v>245</v>
      </c>
      <c r="O1724" s="30">
        <v>27.53</v>
      </c>
      <c r="P1724" s="13">
        <v>32.53</v>
      </c>
      <c r="Q1724" s="13">
        <v>31.9</v>
      </c>
      <c r="R1724" s="14">
        <v>0.1260000000000005</v>
      </c>
      <c r="S1724" s="15">
        <v>32.634000000000128</v>
      </c>
      <c r="T1724" s="22">
        <v>6.7340000000001279</v>
      </c>
      <c r="U1724" s="23">
        <v>1.3103</v>
      </c>
      <c r="V1724" s="24">
        <v>1.2865</v>
      </c>
      <c r="W1724" s="25">
        <v>1.1685600000000001E-2</v>
      </c>
      <c r="X1724" s="26">
        <v>1.337025171624715E-2</v>
      </c>
      <c r="Y1724" s="16">
        <v>3.0265704000000002</v>
      </c>
    </row>
    <row r="1725" spans="2:25" ht="20.100000000000001" customHeight="1" x14ac:dyDescent="0.25">
      <c r="B1725" s="21">
        <v>4698</v>
      </c>
      <c r="C1725" s="10" t="s">
        <v>923</v>
      </c>
      <c r="D1725" s="10" t="s">
        <v>920</v>
      </c>
      <c r="E1725" s="10" t="s">
        <v>525</v>
      </c>
      <c r="F1725" s="10" t="s">
        <v>924</v>
      </c>
      <c r="G1725" s="9" t="s">
        <v>527</v>
      </c>
      <c r="H1725" s="34" t="s">
        <v>903</v>
      </c>
      <c r="I1725" s="10" t="s">
        <v>921</v>
      </c>
      <c r="J1725" s="11">
        <v>34959</v>
      </c>
      <c r="K1725" s="12"/>
      <c r="L1725" s="10">
        <v>8</v>
      </c>
      <c r="M1725" s="36">
        <v>198</v>
      </c>
      <c r="N1725" s="33" t="s">
        <v>245</v>
      </c>
      <c r="O1725" s="30">
        <v>29.23</v>
      </c>
      <c r="P1725" s="13">
        <v>34.24</v>
      </c>
      <c r="Q1725" s="13">
        <v>33.57</v>
      </c>
      <c r="R1725" s="14">
        <v>0.13373253493014001</v>
      </c>
      <c r="S1725" s="15">
        <v>26.47904191616772</v>
      </c>
      <c r="T1725" s="22">
        <v>6.6790419161677201</v>
      </c>
      <c r="U1725" s="23">
        <v>1.3381000000000001</v>
      </c>
      <c r="V1725" s="24">
        <v>1.3177000000000001</v>
      </c>
      <c r="W1725" s="25">
        <v>1.168552E-2</v>
      </c>
      <c r="X1725" s="26">
        <v>1.3489505806451618E-2</v>
      </c>
      <c r="Y1725" s="16">
        <v>2.3137329599999998</v>
      </c>
    </row>
    <row r="1726" spans="2:25" ht="20.100000000000001" customHeight="1" x14ac:dyDescent="0.25">
      <c r="B1726" s="21">
        <v>4703</v>
      </c>
      <c r="C1726" s="10" t="s">
        <v>72</v>
      </c>
      <c r="D1726" s="10" t="s">
        <v>92</v>
      </c>
      <c r="E1726" s="10" t="s">
        <v>989</v>
      </c>
      <c r="F1726" s="10" t="s">
        <v>72</v>
      </c>
      <c r="G1726" s="9" t="s">
        <v>150</v>
      </c>
      <c r="H1726" s="34" t="s">
        <v>990</v>
      </c>
      <c r="I1726" s="10" t="s">
        <v>996</v>
      </c>
      <c r="J1726" s="11">
        <v>67241</v>
      </c>
      <c r="K1726" s="12"/>
      <c r="L1726" s="10">
        <v>8</v>
      </c>
      <c r="M1726" s="36">
        <v>216</v>
      </c>
      <c r="N1726" s="33" t="s">
        <v>245</v>
      </c>
      <c r="O1726" s="30">
        <v>36.65</v>
      </c>
      <c r="P1726" s="13">
        <v>41.66</v>
      </c>
      <c r="Q1726" s="13">
        <v>40.950000000000003</v>
      </c>
      <c r="R1726" s="14">
        <v>0.14171656686626627</v>
      </c>
      <c r="S1726" s="15">
        <v>30.610778443113514</v>
      </c>
      <c r="T1726" s="22">
        <v>9.0107784431135123</v>
      </c>
      <c r="U1726" s="23">
        <v>1.3193999999999999</v>
      </c>
      <c r="V1726" s="24">
        <v>1.3362000000000001</v>
      </c>
      <c r="W1726" s="25">
        <v>1.168464E-2</v>
      </c>
      <c r="X1726" s="26">
        <v>1.3613964279069749E-2</v>
      </c>
      <c r="Y1726" s="16">
        <v>2.5238822399999998</v>
      </c>
    </row>
    <row r="1727" spans="2:25" ht="20.100000000000001" customHeight="1" x14ac:dyDescent="0.25">
      <c r="B1727" s="21">
        <v>4718</v>
      </c>
      <c r="C1727" s="10" t="s">
        <v>334</v>
      </c>
      <c r="D1727" s="10" t="s">
        <v>92</v>
      </c>
      <c r="E1727" s="10" t="s">
        <v>318</v>
      </c>
      <c r="F1727" s="10" t="s">
        <v>328</v>
      </c>
      <c r="G1727" s="9" t="s">
        <v>335</v>
      </c>
      <c r="H1727" s="34" t="s">
        <v>755</v>
      </c>
      <c r="I1727" s="10" t="s">
        <v>1155</v>
      </c>
      <c r="J1727" s="11">
        <v>65340</v>
      </c>
      <c r="K1727" s="12"/>
      <c r="L1727" s="10">
        <v>4</v>
      </c>
      <c r="M1727" s="36">
        <v>114</v>
      </c>
      <c r="N1727" s="33" t="s">
        <v>245</v>
      </c>
      <c r="O1727" s="30">
        <v>26.92</v>
      </c>
      <c r="P1727" s="13">
        <v>31.95</v>
      </c>
      <c r="Q1727" s="13">
        <v>31.45</v>
      </c>
      <c r="R1727" s="14">
        <v>9.9403578528827086E-2</v>
      </c>
      <c r="S1727" s="15">
        <v>11.332007952286288</v>
      </c>
      <c r="T1727" s="22">
        <v>-6.7992047713712866E-2</v>
      </c>
      <c r="U1727" s="23">
        <v>1.2948999999999999</v>
      </c>
      <c r="V1727" s="24">
        <v>1.3015000000000001</v>
      </c>
      <c r="W1727" s="25">
        <v>1.1683799999999999E-2</v>
      </c>
      <c r="X1727" s="26">
        <v>1.2973402649006623E-2</v>
      </c>
      <c r="Y1727" s="16">
        <v>1.3319531999999998</v>
      </c>
    </row>
    <row r="1728" spans="2:25" ht="20.100000000000001" customHeight="1" x14ac:dyDescent="0.25">
      <c r="B1728" s="21">
        <v>4659</v>
      </c>
      <c r="C1728" s="10" t="s">
        <v>429</v>
      </c>
      <c r="D1728" s="10" t="s">
        <v>92</v>
      </c>
      <c r="E1728" s="10"/>
      <c r="F1728" s="10" t="s">
        <v>76</v>
      </c>
      <c r="G1728" s="9" t="s">
        <v>152</v>
      </c>
      <c r="H1728" s="34" t="s">
        <v>228</v>
      </c>
      <c r="I1728" s="10">
        <v>71926</v>
      </c>
      <c r="J1728" s="11"/>
      <c r="K1728" s="12"/>
      <c r="L1728" s="10">
        <v>1</v>
      </c>
      <c r="M1728" s="36">
        <v>27</v>
      </c>
      <c r="N1728" s="33" t="s">
        <v>245</v>
      </c>
      <c r="O1728" s="30">
        <v>27.72</v>
      </c>
      <c r="P1728" s="13">
        <v>32.72</v>
      </c>
      <c r="Q1728" s="13">
        <v>31.91</v>
      </c>
      <c r="R1728" s="14">
        <v>0.16199999999999976</v>
      </c>
      <c r="S1728" s="15">
        <v>4.3739999999999934</v>
      </c>
      <c r="T1728" s="22">
        <v>1.6739999999999933</v>
      </c>
      <c r="U1728" s="23">
        <v>1.3265</v>
      </c>
      <c r="V1728" s="24">
        <v>1.3288</v>
      </c>
      <c r="W1728" s="25">
        <v>1.1683319999999999E-2</v>
      </c>
      <c r="X1728" s="26">
        <v>1.3941909307875889E-2</v>
      </c>
      <c r="Y1728" s="16">
        <v>0.31544963999999998</v>
      </c>
    </row>
    <row r="1729" spans="2:25" ht="20.100000000000001" customHeight="1" x14ac:dyDescent="0.25">
      <c r="B1729" s="21">
        <v>4700</v>
      </c>
      <c r="C1729" s="10" t="s">
        <v>95</v>
      </c>
      <c r="D1729" s="10" t="s">
        <v>93</v>
      </c>
      <c r="E1729" s="10" t="s">
        <v>94</v>
      </c>
      <c r="F1729" s="10" t="s">
        <v>94</v>
      </c>
      <c r="G1729" s="9" t="s">
        <v>180</v>
      </c>
      <c r="H1729" s="34" t="s">
        <v>875</v>
      </c>
      <c r="I1729" s="10" t="s">
        <v>739</v>
      </c>
      <c r="J1729" s="11">
        <v>79408</v>
      </c>
      <c r="K1729" s="12"/>
      <c r="L1729" s="10">
        <v>3</v>
      </c>
      <c r="M1729" s="36">
        <v>75</v>
      </c>
      <c r="N1729" s="33" t="s">
        <v>245</v>
      </c>
      <c r="O1729" s="30">
        <v>35.57</v>
      </c>
      <c r="P1729" s="13">
        <v>40.57</v>
      </c>
      <c r="Q1729" s="13">
        <v>40.020000000000003</v>
      </c>
      <c r="R1729" s="14">
        <v>0.10999999999999943</v>
      </c>
      <c r="S1729" s="15">
        <v>8.2499999999999574</v>
      </c>
      <c r="T1729" s="22">
        <v>0.74999999999995692</v>
      </c>
      <c r="U1729" s="23">
        <v>1.3419000000000001</v>
      </c>
      <c r="V1729" s="24">
        <v>1.3131999999999999</v>
      </c>
      <c r="W1729" s="25">
        <v>1.1682440000000001E-2</v>
      </c>
      <c r="X1729" s="26">
        <v>1.3126337078651677E-2</v>
      </c>
      <c r="Y1729" s="16">
        <v>0.87618300000000005</v>
      </c>
    </row>
    <row r="1730" spans="2:25" ht="20.100000000000001" customHeight="1" x14ac:dyDescent="0.25">
      <c r="B1730" s="21">
        <v>4710</v>
      </c>
      <c r="C1730" s="10" t="s">
        <v>344</v>
      </c>
      <c r="D1730" s="10" t="s">
        <v>92</v>
      </c>
      <c r="E1730" s="10" t="s">
        <v>318</v>
      </c>
      <c r="F1730" s="10" t="s">
        <v>337</v>
      </c>
      <c r="G1730" s="9" t="s">
        <v>345</v>
      </c>
      <c r="H1730" s="34" t="s">
        <v>755</v>
      </c>
      <c r="I1730" s="10" t="s">
        <v>339</v>
      </c>
      <c r="J1730" s="11">
        <v>76354</v>
      </c>
      <c r="K1730" s="12"/>
      <c r="L1730" s="10">
        <v>1</v>
      </c>
      <c r="M1730" s="36">
        <v>24.5</v>
      </c>
      <c r="N1730" s="33" t="s">
        <v>245</v>
      </c>
      <c r="O1730" s="30">
        <v>35.61</v>
      </c>
      <c r="P1730" s="13">
        <v>40.630000000000003</v>
      </c>
      <c r="Q1730" s="13">
        <v>39.840000000000003</v>
      </c>
      <c r="R1730" s="14">
        <v>0.15737051792828657</v>
      </c>
      <c r="S1730" s="15">
        <v>3.8555776892430211</v>
      </c>
      <c r="T1730" s="22">
        <v>1.405577689243021</v>
      </c>
      <c r="U1730" s="23">
        <v>1.3188</v>
      </c>
      <c r="V1730" s="24">
        <v>1.3359000000000001</v>
      </c>
      <c r="W1730" s="25">
        <v>1.1680680000000001E-2</v>
      </c>
      <c r="X1730" s="26">
        <v>1.3862178156028365E-2</v>
      </c>
      <c r="Y1730" s="16">
        <v>0.28617666000000003</v>
      </c>
    </row>
    <row r="1731" spans="2:25" ht="20.100000000000001" customHeight="1" x14ac:dyDescent="0.25">
      <c r="B1731" s="21">
        <v>4900</v>
      </c>
      <c r="C1731" s="10" t="s">
        <v>75</v>
      </c>
      <c r="D1731" s="10" t="s">
        <v>92</v>
      </c>
      <c r="E1731" s="10" t="s">
        <v>122</v>
      </c>
      <c r="F1731" s="10" t="s">
        <v>113</v>
      </c>
      <c r="G1731" s="9" t="s">
        <v>151</v>
      </c>
      <c r="H1731" s="34" t="s">
        <v>990</v>
      </c>
      <c r="I1731" s="10" t="s">
        <v>1096</v>
      </c>
      <c r="J1731" s="11">
        <v>87104</v>
      </c>
      <c r="K1731" s="12"/>
      <c r="L1731" s="10">
        <v>2</v>
      </c>
      <c r="M1731" s="36">
        <v>57</v>
      </c>
      <c r="N1731" s="33" t="s">
        <v>245</v>
      </c>
      <c r="O1731" s="30">
        <v>34.92</v>
      </c>
      <c r="P1731" s="13">
        <v>39.93</v>
      </c>
      <c r="Q1731" s="13">
        <v>39.22</v>
      </c>
      <c r="R1731" s="14">
        <v>0.14171656686626768</v>
      </c>
      <c r="S1731" s="15">
        <v>8.0778443113772589</v>
      </c>
      <c r="T1731" s="22">
        <v>2.3778443113772578</v>
      </c>
      <c r="U1731" s="23">
        <v>1.3298000000000001</v>
      </c>
      <c r="V1731" s="24">
        <v>1.2949999999999999</v>
      </c>
      <c r="W1731" s="25">
        <v>1.1680360000000001E-2</v>
      </c>
      <c r="X1731" s="26">
        <v>1.3608977581395353E-2</v>
      </c>
      <c r="Y1731" s="16">
        <v>0.66578051999999999</v>
      </c>
    </row>
    <row r="1732" spans="2:25" ht="20.100000000000001" customHeight="1" x14ac:dyDescent="0.25">
      <c r="B1732" s="21">
        <v>4700</v>
      </c>
      <c r="C1732" s="10" t="s">
        <v>288</v>
      </c>
      <c r="D1732" s="10" t="s">
        <v>92</v>
      </c>
      <c r="E1732" s="10" t="s">
        <v>274</v>
      </c>
      <c r="F1732" s="10" t="s">
        <v>115</v>
      </c>
      <c r="G1732" s="9" t="s">
        <v>289</v>
      </c>
      <c r="H1732" s="34" t="s">
        <v>737</v>
      </c>
      <c r="I1732" s="10" t="s">
        <v>480</v>
      </c>
      <c r="J1732" s="11">
        <v>72920</v>
      </c>
      <c r="K1732" s="12"/>
      <c r="L1732" s="10">
        <v>1</v>
      </c>
      <c r="M1732" s="36">
        <v>19</v>
      </c>
      <c r="N1732" s="33" t="s">
        <v>245</v>
      </c>
      <c r="O1732" s="30">
        <v>32.29</v>
      </c>
      <c r="P1732" s="13">
        <v>37.29</v>
      </c>
      <c r="Q1732" s="13">
        <v>36.380000000000003</v>
      </c>
      <c r="R1732" s="14">
        <v>0.18199999999999933</v>
      </c>
      <c r="S1732" s="15">
        <v>3.4579999999999873</v>
      </c>
      <c r="T1732" s="22">
        <v>1.5579999999999872</v>
      </c>
      <c r="U1732" s="23">
        <v>1.3164</v>
      </c>
      <c r="V1732" s="24">
        <v>1.3373999999999999</v>
      </c>
      <c r="W1732" s="25">
        <v>1.167672E-2</v>
      </c>
      <c r="X1732" s="26">
        <v>1.4274718826405856E-2</v>
      </c>
      <c r="Y1732" s="16">
        <v>0.22185768</v>
      </c>
    </row>
    <row r="1733" spans="2:25" ht="20.100000000000001" customHeight="1" x14ac:dyDescent="0.25">
      <c r="B1733" s="21">
        <v>4725</v>
      </c>
      <c r="C1733" s="10" t="s">
        <v>1050</v>
      </c>
      <c r="D1733" s="10" t="s">
        <v>93</v>
      </c>
      <c r="E1733" s="10" t="s">
        <v>94</v>
      </c>
      <c r="F1733" s="10" t="s">
        <v>164</v>
      </c>
      <c r="G1733" s="9" t="s">
        <v>1051</v>
      </c>
      <c r="H1733" s="34" t="s">
        <v>875</v>
      </c>
      <c r="I1733" s="10" t="s">
        <v>812</v>
      </c>
      <c r="J1733" s="11">
        <v>75059</v>
      </c>
      <c r="K1733" s="12"/>
      <c r="L1733" s="10">
        <v>1</v>
      </c>
      <c r="M1733" s="36">
        <v>40</v>
      </c>
      <c r="N1733" s="33" t="s">
        <v>245</v>
      </c>
      <c r="O1733" s="30">
        <v>36</v>
      </c>
      <c r="P1733" s="13">
        <v>41.05</v>
      </c>
      <c r="Q1733" s="13">
        <v>40.47</v>
      </c>
      <c r="R1733" s="14">
        <v>0.11485148514851458</v>
      </c>
      <c r="S1733" s="15">
        <v>4.594059405940583</v>
      </c>
      <c r="T1733" s="22">
        <v>0.59405940594058293</v>
      </c>
      <c r="U1733" s="23">
        <v>1.2909999999999999</v>
      </c>
      <c r="V1733" s="24">
        <v>1.3036000000000001</v>
      </c>
      <c r="W1733" s="25">
        <v>1.1675700000000001E-2</v>
      </c>
      <c r="X1733" s="26">
        <v>1.3190667785234896E-2</v>
      </c>
      <c r="Y1733" s="16">
        <v>0.467028</v>
      </c>
    </row>
    <row r="1734" spans="2:25" ht="20.100000000000001" customHeight="1" x14ac:dyDescent="0.25">
      <c r="B1734" s="21">
        <v>4729</v>
      </c>
      <c r="C1734" s="10" t="s">
        <v>311</v>
      </c>
      <c r="D1734" s="10" t="s">
        <v>92</v>
      </c>
      <c r="E1734" s="10" t="s">
        <v>116</v>
      </c>
      <c r="F1734" s="10" t="s">
        <v>308</v>
      </c>
      <c r="G1734" s="9" t="s">
        <v>312</v>
      </c>
      <c r="H1734" s="34" t="s">
        <v>755</v>
      </c>
      <c r="I1734" s="10" t="s">
        <v>763</v>
      </c>
      <c r="J1734" s="11">
        <v>62850</v>
      </c>
      <c r="K1734" s="12"/>
      <c r="L1734" s="10">
        <v>3</v>
      </c>
      <c r="M1734" s="36">
        <v>68.2</v>
      </c>
      <c r="N1734" s="33" t="s">
        <v>245</v>
      </c>
      <c r="O1734" s="30">
        <v>27.77</v>
      </c>
      <c r="P1734" s="13">
        <v>32.78</v>
      </c>
      <c r="Q1734" s="13">
        <v>32.43</v>
      </c>
      <c r="R1734" s="14">
        <v>6.9860279441118028E-2</v>
      </c>
      <c r="S1734" s="15">
        <v>4.7644710578842497</v>
      </c>
      <c r="T1734" s="22">
        <v>-2.055528942115751</v>
      </c>
      <c r="U1734" s="23">
        <v>1.2909999999999999</v>
      </c>
      <c r="V1734" s="24">
        <v>1.3032999999999999</v>
      </c>
      <c r="W1734" s="25">
        <v>1.1674349999999998E-2</v>
      </c>
      <c r="X1734" s="26">
        <v>1.2551178862660946E-2</v>
      </c>
      <c r="Y1734" s="16">
        <v>0.79619066999999988</v>
      </c>
    </row>
    <row r="1735" spans="2:25" ht="20.100000000000001" customHeight="1" x14ac:dyDescent="0.25">
      <c r="B1735" s="21">
        <v>4831</v>
      </c>
      <c r="C1735" s="10" t="s">
        <v>340</v>
      </c>
      <c r="D1735" s="10" t="s">
        <v>92</v>
      </c>
      <c r="E1735" s="10" t="s">
        <v>318</v>
      </c>
      <c r="F1735" s="10" t="s">
        <v>337</v>
      </c>
      <c r="G1735" s="9" t="s">
        <v>341</v>
      </c>
      <c r="H1735" s="34" t="s">
        <v>1527</v>
      </c>
      <c r="I1735" s="10" t="s">
        <v>339</v>
      </c>
      <c r="J1735" s="11">
        <v>76369</v>
      </c>
      <c r="K1735" s="12"/>
      <c r="L1735" s="10">
        <v>2</v>
      </c>
      <c r="M1735" s="36">
        <v>49</v>
      </c>
      <c r="N1735" s="33" t="s">
        <v>245</v>
      </c>
      <c r="O1735" s="30">
        <v>26.93</v>
      </c>
      <c r="P1735" s="13">
        <v>31.95</v>
      </c>
      <c r="Q1735" s="13">
        <v>31.3</v>
      </c>
      <c r="R1735" s="14">
        <v>0.12948207171314713</v>
      </c>
      <c r="S1735" s="15">
        <v>6.344621513944209</v>
      </c>
      <c r="T1735" s="22">
        <v>1.4446215139442091</v>
      </c>
      <c r="U1735" s="23">
        <v>1.2790999999999999</v>
      </c>
      <c r="V1735" s="24">
        <v>1.2586999999999999</v>
      </c>
      <c r="W1735" s="25">
        <v>1.1673879999999999E-2</v>
      </c>
      <c r="X1735" s="26">
        <v>1.3410269473684205E-2</v>
      </c>
      <c r="Y1735" s="16">
        <v>0.57202012000000002</v>
      </c>
    </row>
    <row r="1736" spans="2:25" ht="20.100000000000001" customHeight="1" x14ac:dyDescent="0.25">
      <c r="B1736" s="21">
        <v>4804</v>
      </c>
      <c r="C1736" s="10" t="s">
        <v>265</v>
      </c>
      <c r="D1736" s="10" t="s">
        <v>92</v>
      </c>
      <c r="E1736" s="10" t="s">
        <v>119</v>
      </c>
      <c r="F1736" s="10" t="s">
        <v>119</v>
      </c>
      <c r="G1736" s="9" t="s">
        <v>266</v>
      </c>
      <c r="H1736" s="34" t="s">
        <v>866</v>
      </c>
      <c r="I1736" s="10" t="s">
        <v>262</v>
      </c>
      <c r="J1736" s="11">
        <v>69147</v>
      </c>
      <c r="K1736" s="12"/>
      <c r="L1736" s="10">
        <v>2</v>
      </c>
      <c r="M1736" s="36">
        <v>63.6</v>
      </c>
      <c r="N1736" s="33" t="s">
        <v>245</v>
      </c>
      <c r="O1736" s="30">
        <v>28.66</v>
      </c>
      <c r="P1736" s="13">
        <v>33.68</v>
      </c>
      <c r="Q1736" s="13">
        <v>33.11</v>
      </c>
      <c r="R1736" s="14">
        <v>0.11354581673306779</v>
      </c>
      <c r="S1736" s="15">
        <v>7.221513944223112</v>
      </c>
      <c r="T1736" s="22">
        <v>0.86151394422311145</v>
      </c>
      <c r="U1736" s="23">
        <v>1.2786999999999999</v>
      </c>
      <c r="V1736" s="24">
        <v>1.2587999999999999</v>
      </c>
      <c r="W1736" s="25">
        <v>1.1672499999999999E-2</v>
      </c>
      <c r="X1736" s="26">
        <v>1.3167629213483146E-2</v>
      </c>
      <c r="Y1736" s="16">
        <v>0.74237099999999989</v>
      </c>
    </row>
    <row r="1737" spans="2:25" ht="20.100000000000001" customHeight="1" x14ac:dyDescent="0.25">
      <c r="B1737" s="21">
        <v>4732</v>
      </c>
      <c r="C1737" s="10" t="s">
        <v>356</v>
      </c>
      <c r="D1737" s="10" t="s">
        <v>1208</v>
      </c>
      <c r="E1737" s="10" t="s">
        <v>274</v>
      </c>
      <c r="F1737" s="10" t="s">
        <v>354</v>
      </c>
      <c r="G1737" s="9" t="s">
        <v>357</v>
      </c>
      <c r="H1737" s="34" t="s">
        <v>990</v>
      </c>
      <c r="I1737" s="10" t="s">
        <v>1212</v>
      </c>
      <c r="J1737" s="11">
        <v>73093</v>
      </c>
      <c r="K1737" s="12"/>
      <c r="L1737" s="10">
        <v>5</v>
      </c>
      <c r="M1737" s="36">
        <v>140.6</v>
      </c>
      <c r="N1737" s="33" t="s">
        <v>245</v>
      </c>
      <c r="O1737" s="30">
        <v>28.72</v>
      </c>
      <c r="P1737" s="13">
        <v>33.75</v>
      </c>
      <c r="Q1737" s="13">
        <v>33</v>
      </c>
      <c r="R1737" s="14">
        <v>0.14910536779324052</v>
      </c>
      <c r="S1737" s="15">
        <v>20.964214711729618</v>
      </c>
      <c r="T1737" s="22">
        <v>6.9042147117296153</v>
      </c>
      <c r="U1737" s="23">
        <v>1.3053999999999999</v>
      </c>
      <c r="V1737" s="24">
        <v>1.2881</v>
      </c>
      <c r="W1737" s="25">
        <v>1.1670749999999999E-2</v>
      </c>
      <c r="X1737" s="26">
        <v>1.3715858060747663E-2</v>
      </c>
      <c r="Y1737" s="16">
        <v>1.6409074499999998</v>
      </c>
    </row>
    <row r="1738" spans="2:25" ht="20.100000000000001" customHeight="1" x14ac:dyDescent="0.25">
      <c r="B1738" s="21">
        <v>4841</v>
      </c>
      <c r="C1738" s="10" t="s">
        <v>764</v>
      </c>
      <c r="D1738" s="10" t="s">
        <v>92</v>
      </c>
      <c r="E1738" s="10" t="s">
        <v>116</v>
      </c>
      <c r="F1738" s="10" t="s">
        <v>308</v>
      </c>
      <c r="G1738" s="9" t="s">
        <v>314</v>
      </c>
      <c r="H1738" s="34" t="s">
        <v>755</v>
      </c>
      <c r="I1738" s="10" t="s">
        <v>1583</v>
      </c>
      <c r="J1738" s="11">
        <v>80162</v>
      </c>
      <c r="K1738" s="12"/>
      <c r="L1738" s="10">
        <v>3</v>
      </c>
      <c r="M1738" s="36">
        <v>73.2</v>
      </c>
      <c r="N1738" s="33" t="s">
        <v>245</v>
      </c>
      <c r="O1738" s="30">
        <v>32.299999999999997</v>
      </c>
      <c r="P1738" s="13">
        <v>37.33</v>
      </c>
      <c r="Q1738" s="13">
        <v>36.770000000000003</v>
      </c>
      <c r="R1738" s="14">
        <v>0.1113320079522853</v>
      </c>
      <c r="S1738" s="15">
        <v>8.1495029821072844</v>
      </c>
      <c r="T1738" s="22">
        <v>0.82950298210728379</v>
      </c>
      <c r="U1738" s="23">
        <v>1.3211999999999999</v>
      </c>
      <c r="V1738" s="24">
        <v>1.3013999999999999</v>
      </c>
      <c r="W1738" s="25">
        <v>1.167057E-2</v>
      </c>
      <c r="X1738" s="26">
        <v>1.3132654832214749E-2</v>
      </c>
      <c r="Y1738" s="16">
        <v>0.85428572400000002</v>
      </c>
    </row>
    <row r="1739" spans="2:25" ht="20.100000000000001" customHeight="1" x14ac:dyDescent="0.25">
      <c r="B1739" s="21">
        <v>4882</v>
      </c>
      <c r="C1739" s="10" t="s">
        <v>96</v>
      </c>
      <c r="D1739" s="10" t="s">
        <v>93</v>
      </c>
      <c r="E1739" s="10" t="s">
        <v>94</v>
      </c>
      <c r="F1739" s="10" t="s">
        <v>94</v>
      </c>
      <c r="G1739" s="9" t="s">
        <v>181</v>
      </c>
      <c r="H1739" s="34" t="s">
        <v>875</v>
      </c>
      <c r="I1739" s="10" t="s">
        <v>238</v>
      </c>
      <c r="J1739" s="11">
        <v>79442</v>
      </c>
      <c r="K1739" s="12"/>
      <c r="L1739" s="10">
        <v>12</v>
      </c>
      <c r="M1739" s="36">
        <v>328.8</v>
      </c>
      <c r="N1739" s="33" t="s">
        <v>245</v>
      </c>
      <c r="O1739" s="30">
        <v>36.9</v>
      </c>
      <c r="P1739" s="13">
        <v>41.91</v>
      </c>
      <c r="Q1739" s="13">
        <v>41.02</v>
      </c>
      <c r="R1739" s="14">
        <v>0.17764471057884107</v>
      </c>
      <c r="S1739" s="15">
        <v>58.409580838322945</v>
      </c>
      <c r="T1739" s="22">
        <v>25.529580838322943</v>
      </c>
      <c r="U1739" s="23">
        <v>1.3206</v>
      </c>
      <c r="V1739" s="24">
        <v>1.3019000000000001</v>
      </c>
      <c r="W1739" s="25">
        <v>1.1670125E-2</v>
      </c>
      <c r="X1739" s="26">
        <v>1.419109860436891E-2</v>
      </c>
      <c r="Y1739" s="16">
        <v>3.8371371000000001</v>
      </c>
    </row>
    <row r="1740" spans="2:25" ht="20.100000000000001" customHeight="1" x14ac:dyDescent="0.25">
      <c r="B1740" s="21">
        <v>4723</v>
      </c>
      <c r="C1740" s="10" t="s">
        <v>1112</v>
      </c>
      <c r="D1740" s="10" t="s">
        <v>92</v>
      </c>
      <c r="E1740" s="10" t="s">
        <v>99</v>
      </c>
      <c r="F1740" s="10" t="s">
        <v>43</v>
      </c>
      <c r="G1740" s="9" t="s">
        <v>1113</v>
      </c>
      <c r="H1740" s="34" t="s">
        <v>863</v>
      </c>
      <c r="I1740" s="10" t="s">
        <v>255</v>
      </c>
      <c r="J1740" s="11">
        <v>73798</v>
      </c>
      <c r="K1740" s="12"/>
      <c r="L1740" s="10">
        <v>3</v>
      </c>
      <c r="M1740" s="36">
        <v>92.6</v>
      </c>
      <c r="N1740" s="33" t="s">
        <v>245</v>
      </c>
      <c r="O1740" s="30">
        <v>28.89</v>
      </c>
      <c r="P1740" s="13">
        <v>33.92</v>
      </c>
      <c r="Q1740" s="13">
        <v>33.08</v>
      </c>
      <c r="R1740" s="14">
        <v>0.16699801192843006</v>
      </c>
      <c r="S1740" s="15">
        <v>15.464015904572623</v>
      </c>
      <c r="T1740" s="22">
        <v>6.2040159045726222</v>
      </c>
      <c r="U1740" s="23">
        <v>1.2921</v>
      </c>
      <c r="V1740" s="24">
        <v>1.3010999999999999</v>
      </c>
      <c r="W1740" s="25">
        <v>1.1669400000000002E-2</v>
      </c>
      <c r="X1740" s="26">
        <v>1.4008850119331754E-2</v>
      </c>
      <c r="Y1740" s="16">
        <v>1.08058644</v>
      </c>
    </row>
    <row r="1741" spans="2:25" ht="20.100000000000001" customHeight="1" x14ac:dyDescent="0.25">
      <c r="B1741" s="21">
        <v>4654</v>
      </c>
      <c r="C1741" s="10" t="s">
        <v>95</v>
      </c>
      <c r="D1741" s="10" t="s">
        <v>93</v>
      </c>
      <c r="E1741" s="10"/>
      <c r="F1741" s="10"/>
      <c r="G1741" s="9" t="s">
        <v>180</v>
      </c>
      <c r="H1741" s="34" t="s">
        <v>238</v>
      </c>
      <c r="I1741" s="10"/>
      <c r="J1741" s="11"/>
      <c r="K1741" s="12"/>
      <c r="L1741" s="10">
        <v>3</v>
      </c>
      <c r="M1741" s="36">
        <v>72.8</v>
      </c>
      <c r="N1741" s="33" t="s">
        <v>245</v>
      </c>
      <c r="O1741" s="30">
        <v>29.28</v>
      </c>
      <c r="P1741" s="13">
        <v>34.29</v>
      </c>
      <c r="Q1741" s="13">
        <v>33.520000000000003</v>
      </c>
      <c r="R1741" s="14">
        <v>0.15369261477045834</v>
      </c>
      <c r="S1741" s="15">
        <v>11.188822355289366</v>
      </c>
      <c r="T1741" s="22">
        <v>3.9088223552893666</v>
      </c>
      <c r="U1741" s="23">
        <v>1.3176000000000001</v>
      </c>
      <c r="V1741" s="24">
        <v>1.3345</v>
      </c>
      <c r="W1741" s="25">
        <v>1.1669240000000001E-2</v>
      </c>
      <c r="X1741" s="26">
        <v>1.3788418018867914E-2</v>
      </c>
      <c r="Y1741" s="16">
        <v>0.84952067200000003</v>
      </c>
    </row>
    <row r="1742" spans="2:25" ht="20.100000000000001" customHeight="1" x14ac:dyDescent="0.25">
      <c r="B1742" s="21">
        <v>4823</v>
      </c>
      <c r="C1742" s="10" t="s">
        <v>948</v>
      </c>
      <c r="D1742" s="10" t="s">
        <v>92</v>
      </c>
      <c r="E1742" s="10" t="s">
        <v>274</v>
      </c>
      <c r="F1742" s="10" t="s">
        <v>79</v>
      </c>
      <c r="G1742" s="9" t="s">
        <v>949</v>
      </c>
      <c r="H1742" s="34" t="s">
        <v>990</v>
      </c>
      <c r="I1742" s="10" t="s">
        <v>1006</v>
      </c>
      <c r="J1742" s="11">
        <v>81256</v>
      </c>
      <c r="K1742" s="12"/>
      <c r="L1742" s="10">
        <v>3</v>
      </c>
      <c r="M1742" s="36">
        <v>69</v>
      </c>
      <c r="N1742" s="33" t="s">
        <v>245</v>
      </c>
      <c r="O1742" s="30">
        <v>36.03</v>
      </c>
      <c r="P1742" s="13">
        <v>41.03</v>
      </c>
      <c r="Q1742" s="13">
        <v>40.24</v>
      </c>
      <c r="R1742" s="14">
        <v>0.15799999999999984</v>
      </c>
      <c r="S1742" s="15">
        <v>10.901999999999989</v>
      </c>
      <c r="T1742" s="22">
        <v>4.0019999999999882</v>
      </c>
      <c r="U1742" s="23">
        <v>1.2819</v>
      </c>
      <c r="V1742" s="24">
        <v>1.2546999999999999</v>
      </c>
      <c r="W1742" s="25">
        <v>1.1668359999999999E-2</v>
      </c>
      <c r="X1742" s="26">
        <v>1.3857909738717335E-2</v>
      </c>
      <c r="Y1742" s="16">
        <v>0.80511683999999994</v>
      </c>
    </row>
    <row r="1743" spans="2:25" ht="20.100000000000001" customHeight="1" x14ac:dyDescent="0.25">
      <c r="B1743" s="21">
        <v>4813</v>
      </c>
      <c r="C1743" s="10" t="s">
        <v>481</v>
      </c>
      <c r="D1743" s="10" t="s">
        <v>92</v>
      </c>
      <c r="E1743" s="10" t="s">
        <v>124</v>
      </c>
      <c r="F1743" s="10" t="s">
        <v>482</v>
      </c>
      <c r="G1743" s="9" t="s">
        <v>483</v>
      </c>
      <c r="H1743" s="34" t="s">
        <v>990</v>
      </c>
      <c r="I1743" s="10" t="s">
        <v>1482</v>
      </c>
      <c r="J1743" s="11">
        <v>71436</v>
      </c>
      <c r="K1743" s="12"/>
      <c r="L1743" s="10">
        <v>6</v>
      </c>
      <c r="M1743" s="36">
        <v>170.9</v>
      </c>
      <c r="N1743" s="33" t="s">
        <v>245</v>
      </c>
      <c r="O1743" s="30">
        <v>28.42</v>
      </c>
      <c r="P1743" s="13">
        <v>33.43</v>
      </c>
      <c r="Q1743" s="13">
        <v>32.880000000000003</v>
      </c>
      <c r="R1743" s="14">
        <v>0.10978043912175596</v>
      </c>
      <c r="S1743" s="15">
        <v>18.761477045908094</v>
      </c>
      <c r="T1743" s="22">
        <v>1.6714770459080928</v>
      </c>
      <c r="U1743" s="23">
        <v>1.2703</v>
      </c>
      <c r="V1743" s="24">
        <v>1.266</v>
      </c>
      <c r="W1743" s="25">
        <v>1.166698E-2</v>
      </c>
      <c r="X1743" s="26">
        <v>1.3105733139013446E-2</v>
      </c>
      <c r="Y1743" s="16">
        <v>1.9938868820000002</v>
      </c>
    </row>
    <row r="1744" spans="2:25" ht="20.100000000000001" customHeight="1" x14ac:dyDescent="0.25">
      <c r="B1744" s="21">
        <v>4870</v>
      </c>
      <c r="C1744" s="10" t="s">
        <v>505</v>
      </c>
      <c r="D1744" s="10" t="s">
        <v>247</v>
      </c>
      <c r="E1744" s="10" t="s">
        <v>507</v>
      </c>
      <c r="F1744" s="10" t="s">
        <v>505</v>
      </c>
      <c r="G1744" s="9" t="s">
        <v>695</v>
      </c>
      <c r="H1744" s="34" t="s">
        <v>850</v>
      </c>
      <c r="I1744" s="10" t="s">
        <v>1650</v>
      </c>
      <c r="J1744" s="11">
        <v>24664</v>
      </c>
      <c r="K1744" s="12"/>
      <c r="L1744" s="10">
        <v>2</v>
      </c>
      <c r="M1744" s="36">
        <v>42</v>
      </c>
      <c r="N1744" s="33" t="s">
        <v>245</v>
      </c>
      <c r="O1744" s="30">
        <v>29.06</v>
      </c>
      <c r="P1744" s="13">
        <v>34.07</v>
      </c>
      <c r="Q1744" s="13">
        <v>33.35</v>
      </c>
      <c r="R1744" s="14">
        <v>0.14371257485029912</v>
      </c>
      <c r="S1744" s="15">
        <v>6.0359281437125629</v>
      </c>
      <c r="T1744" s="22">
        <v>1.8359281437125627</v>
      </c>
      <c r="U1744" s="23">
        <v>1.2999000000000001</v>
      </c>
      <c r="V1744" s="24">
        <v>1.3218000000000001</v>
      </c>
      <c r="W1744" s="25">
        <v>1.1666565E-2</v>
      </c>
      <c r="X1744" s="26">
        <v>1.3624589895104891E-2</v>
      </c>
      <c r="Y1744" s="16">
        <v>0.48999573000000002</v>
      </c>
    </row>
    <row r="1745" spans="2:25" ht="20.100000000000001" customHeight="1" x14ac:dyDescent="0.25">
      <c r="B1745" s="21">
        <v>4885</v>
      </c>
      <c r="C1745" s="10" t="s">
        <v>398</v>
      </c>
      <c r="D1745" s="10" t="s">
        <v>247</v>
      </c>
      <c r="E1745" s="10" t="s">
        <v>380</v>
      </c>
      <c r="F1745" s="10" t="s">
        <v>398</v>
      </c>
      <c r="G1745" s="9" t="s">
        <v>399</v>
      </c>
      <c r="H1745" s="34" t="s">
        <v>850</v>
      </c>
      <c r="I1745" s="10" t="s">
        <v>382</v>
      </c>
      <c r="J1745" s="11">
        <v>33539</v>
      </c>
      <c r="K1745" s="12"/>
      <c r="L1745" s="10">
        <v>1</v>
      </c>
      <c r="M1745" s="36">
        <v>17.8</v>
      </c>
      <c r="N1745" s="33" t="s">
        <v>245</v>
      </c>
      <c r="O1745" s="30">
        <v>35.74</v>
      </c>
      <c r="P1745" s="13">
        <v>40.74</v>
      </c>
      <c r="Q1745" s="13">
        <v>40.06</v>
      </c>
      <c r="R1745" s="14">
        <v>0.13599999999999995</v>
      </c>
      <c r="S1745" s="15">
        <v>2.4207999999999994</v>
      </c>
      <c r="T1745" s="22">
        <v>0.64079999999999915</v>
      </c>
      <c r="U1745" s="23">
        <v>1.2921</v>
      </c>
      <c r="V1745" s="24">
        <v>1.329</v>
      </c>
      <c r="W1745" s="25">
        <v>1.1663895000000002E-2</v>
      </c>
      <c r="X1745" s="26">
        <v>1.3499878472222223E-2</v>
      </c>
      <c r="Y1745" s="16">
        <v>0.20761733100000004</v>
      </c>
    </row>
    <row r="1746" spans="2:25" ht="20.100000000000001" customHeight="1" x14ac:dyDescent="0.25">
      <c r="B1746" s="21">
        <v>4830</v>
      </c>
      <c r="C1746" s="10" t="s">
        <v>48</v>
      </c>
      <c r="D1746" s="10" t="s">
        <v>1404</v>
      </c>
      <c r="E1746" s="10" t="s">
        <v>99</v>
      </c>
      <c r="F1746" s="10" t="s">
        <v>46</v>
      </c>
      <c r="G1746" s="9" t="s">
        <v>138</v>
      </c>
      <c r="H1746" s="34" t="s">
        <v>863</v>
      </c>
      <c r="I1746" s="10" t="s">
        <v>211</v>
      </c>
      <c r="J1746" s="11">
        <v>85207</v>
      </c>
      <c r="K1746" s="12"/>
      <c r="L1746" s="10">
        <v>10</v>
      </c>
      <c r="M1746" s="36">
        <v>249</v>
      </c>
      <c r="N1746" s="33" t="s">
        <v>245</v>
      </c>
      <c r="O1746" s="30">
        <v>31.84</v>
      </c>
      <c r="P1746" s="13">
        <v>36.85</v>
      </c>
      <c r="Q1746" s="13">
        <v>35.92</v>
      </c>
      <c r="R1746" s="14">
        <v>0.18562874251496994</v>
      </c>
      <c r="S1746" s="15">
        <v>46.221556886227518</v>
      </c>
      <c r="T1746" s="22">
        <v>21.321556886227516</v>
      </c>
      <c r="U1746" s="23">
        <v>1.2581</v>
      </c>
      <c r="V1746" s="24">
        <v>1.2773000000000001</v>
      </c>
      <c r="W1746" s="25">
        <v>1.1662840000000001E-2</v>
      </c>
      <c r="X1746" s="26">
        <v>1.4321281470588235E-2</v>
      </c>
      <c r="Y1746" s="16">
        <v>2.9040471600000002</v>
      </c>
    </row>
    <row r="1747" spans="2:25" ht="20.100000000000001" customHeight="1" x14ac:dyDescent="0.25">
      <c r="B1747" s="21">
        <v>4826</v>
      </c>
      <c r="C1747" s="10" t="s">
        <v>1043</v>
      </c>
      <c r="D1747" s="10" t="s">
        <v>92</v>
      </c>
      <c r="E1747" s="10" t="s">
        <v>122</v>
      </c>
      <c r="F1747" s="10" t="s">
        <v>74</v>
      </c>
      <c r="G1747" s="9" t="s">
        <v>954</v>
      </c>
      <c r="H1747" s="34" t="s">
        <v>990</v>
      </c>
      <c r="I1747" s="10" t="s">
        <v>286</v>
      </c>
      <c r="J1747" s="11">
        <v>75718</v>
      </c>
      <c r="K1747" s="12"/>
      <c r="L1747" s="10">
        <v>7</v>
      </c>
      <c r="M1747" s="36">
        <v>195.2</v>
      </c>
      <c r="N1747" s="33" t="s">
        <v>245</v>
      </c>
      <c r="O1747" s="30">
        <v>26.94</v>
      </c>
      <c r="P1747" s="13">
        <v>31.98</v>
      </c>
      <c r="Q1747" s="13">
        <v>31.36</v>
      </c>
      <c r="R1747" s="14">
        <v>0.12301587301587323</v>
      </c>
      <c r="S1747" s="15">
        <v>24.012698412698452</v>
      </c>
      <c r="T1747" s="22">
        <v>4.492698412698453</v>
      </c>
      <c r="U1747" s="23">
        <v>1.2621</v>
      </c>
      <c r="V1747" s="24">
        <v>1.2732000000000001</v>
      </c>
      <c r="W1747" s="25">
        <v>1.1662380000000002E-2</v>
      </c>
      <c r="X1747" s="26">
        <v>1.3298279457013579E-2</v>
      </c>
      <c r="Y1747" s="16">
        <v>2.276496576</v>
      </c>
    </row>
    <row r="1748" spans="2:25" ht="20.100000000000001" customHeight="1" x14ac:dyDescent="0.25">
      <c r="B1748" s="21">
        <v>4703</v>
      </c>
      <c r="C1748" s="10" t="s">
        <v>302</v>
      </c>
      <c r="D1748" s="10" t="s">
        <v>93</v>
      </c>
      <c r="E1748" s="10" t="s">
        <v>87</v>
      </c>
      <c r="F1748" s="10" t="s">
        <v>303</v>
      </c>
      <c r="G1748" s="9" t="s">
        <v>304</v>
      </c>
      <c r="H1748" s="34" t="s">
        <v>875</v>
      </c>
      <c r="I1748" s="10" t="s">
        <v>1011</v>
      </c>
      <c r="J1748" s="11">
        <v>71783</v>
      </c>
      <c r="K1748" s="12"/>
      <c r="L1748" s="10">
        <v>8</v>
      </c>
      <c r="M1748" s="36">
        <v>204.9</v>
      </c>
      <c r="N1748" s="33" t="s">
        <v>245</v>
      </c>
      <c r="O1748" s="30">
        <v>34.86</v>
      </c>
      <c r="P1748" s="13">
        <v>39.869999999999997</v>
      </c>
      <c r="Q1748" s="13">
        <v>39.32</v>
      </c>
      <c r="R1748" s="14">
        <v>0.10978043912175596</v>
      </c>
      <c r="S1748" s="15">
        <v>22.494011976047798</v>
      </c>
      <c r="T1748" s="22">
        <v>2.0040119760477952</v>
      </c>
      <c r="U1748" s="23">
        <v>1.3338000000000001</v>
      </c>
      <c r="V1748" s="24">
        <v>1.3167</v>
      </c>
      <c r="W1748" s="25">
        <v>1.1662200000000001E-2</v>
      </c>
      <c r="X1748" s="26">
        <v>1.3100363677130038E-2</v>
      </c>
      <c r="Y1748" s="16">
        <v>2.3895847800000003</v>
      </c>
    </row>
    <row r="1749" spans="2:25" ht="20.100000000000001" customHeight="1" x14ac:dyDescent="0.25">
      <c r="B1749" s="21">
        <v>4736</v>
      </c>
      <c r="C1749" s="10" t="s">
        <v>315</v>
      </c>
      <c r="D1749" s="10" t="s">
        <v>92</v>
      </c>
      <c r="E1749" s="10" t="s">
        <v>116</v>
      </c>
      <c r="F1749" s="10" t="s">
        <v>308</v>
      </c>
      <c r="G1749" s="9" t="s">
        <v>316</v>
      </c>
      <c r="H1749" s="34" t="s">
        <v>755</v>
      </c>
      <c r="I1749" s="10" t="s">
        <v>763</v>
      </c>
      <c r="J1749" s="11">
        <v>80151</v>
      </c>
      <c r="K1749" s="12"/>
      <c r="L1749" s="10">
        <v>4</v>
      </c>
      <c r="M1749" s="36">
        <v>103.6</v>
      </c>
      <c r="N1749" s="33" t="s">
        <v>245</v>
      </c>
      <c r="O1749" s="30">
        <v>30.21</v>
      </c>
      <c r="P1749" s="13">
        <v>35.24</v>
      </c>
      <c r="Q1749" s="13">
        <v>34.93</v>
      </c>
      <c r="R1749" s="14">
        <v>6.1630218687873203E-2</v>
      </c>
      <c r="S1749" s="15">
        <v>6.3848906560636634</v>
      </c>
      <c r="T1749" s="22">
        <v>-3.9751093439363365</v>
      </c>
      <c r="U1749" s="23">
        <v>1.2904</v>
      </c>
      <c r="V1749" s="24">
        <v>1.3011999999999999</v>
      </c>
      <c r="W1749" s="25">
        <v>1.1662199999999998E-2</v>
      </c>
      <c r="X1749" s="26">
        <v>1.242814957627119E-2</v>
      </c>
      <c r="Y1749" s="16">
        <v>1.2082039199999997</v>
      </c>
    </row>
    <row r="1750" spans="2:25" ht="20.100000000000001" customHeight="1" x14ac:dyDescent="0.25">
      <c r="B1750" s="21">
        <v>4792</v>
      </c>
      <c r="C1750" s="10" t="s">
        <v>372</v>
      </c>
      <c r="D1750" s="10" t="s">
        <v>247</v>
      </c>
      <c r="E1750" s="10" t="s">
        <v>373</v>
      </c>
      <c r="F1750" s="10" t="s">
        <v>372</v>
      </c>
      <c r="G1750" s="9" t="s">
        <v>375</v>
      </c>
      <c r="H1750" s="34" t="s">
        <v>850</v>
      </c>
      <c r="I1750" s="10" t="s">
        <v>514</v>
      </c>
      <c r="J1750" s="11">
        <v>30128</v>
      </c>
      <c r="K1750" s="12"/>
      <c r="L1750" s="10">
        <v>19</v>
      </c>
      <c r="M1750" s="36">
        <v>552</v>
      </c>
      <c r="N1750" s="33" t="s">
        <v>245</v>
      </c>
      <c r="O1750" s="30">
        <v>35.58</v>
      </c>
      <c r="P1750" s="13">
        <v>40.6</v>
      </c>
      <c r="Q1750" s="13">
        <v>40.04</v>
      </c>
      <c r="R1750" s="14">
        <v>0.11155378486055816</v>
      </c>
      <c r="S1750" s="15">
        <v>61.577689243028104</v>
      </c>
      <c r="T1750" s="22">
        <v>6.3776892430280991</v>
      </c>
      <c r="U1750" s="23">
        <v>1.3148</v>
      </c>
      <c r="V1750" s="24">
        <v>1.2767999999999999</v>
      </c>
      <c r="W1750" s="25">
        <v>1.1662199999999998E-2</v>
      </c>
      <c r="X1750" s="26">
        <v>1.312651210762332E-2</v>
      </c>
      <c r="Y1750" s="16">
        <v>6.4375343999999988</v>
      </c>
    </row>
    <row r="1751" spans="2:25" ht="20.100000000000001" customHeight="1" x14ac:dyDescent="0.25">
      <c r="B1751" s="21">
        <v>4890</v>
      </c>
      <c r="C1751" s="10" t="s">
        <v>313</v>
      </c>
      <c r="D1751" s="10" t="s">
        <v>92</v>
      </c>
      <c r="E1751" s="10" t="s">
        <v>116</v>
      </c>
      <c r="F1751" s="10" t="s">
        <v>308</v>
      </c>
      <c r="G1751" s="9" t="s">
        <v>314</v>
      </c>
      <c r="H1751" s="34" t="s">
        <v>755</v>
      </c>
      <c r="I1751" s="10" t="s">
        <v>763</v>
      </c>
      <c r="J1751" s="11">
        <v>80171</v>
      </c>
      <c r="K1751" s="12"/>
      <c r="L1751" s="10">
        <v>3</v>
      </c>
      <c r="M1751" s="36">
        <v>75.599999999999994</v>
      </c>
      <c r="N1751" s="33" t="s">
        <v>245</v>
      </c>
      <c r="O1751" s="30">
        <v>34.869999999999997</v>
      </c>
      <c r="P1751" s="13">
        <v>39.869999999999997</v>
      </c>
      <c r="Q1751" s="13">
        <v>39.11</v>
      </c>
      <c r="R1751" s="14">
        <v>0.15199999999999961</v>
      </c>
      <c r="S1751" s="15">
        <v>11.491199999999969</v>
      </c>
      <c r="T1751" s="22">
        <v>3.9311999999999698</v>
      </c>
      <c r="U1751" s="23">
        <v>1.2906</v>
      </c>
      <c r="V1751" s="24">
        <v>1.33</v>
      </c>
      <c r="W1751" s="25">
        <v>1.1661669999999999E-2</v>
      </c>
      <c r="X1751" s="26">
        <v>1.3751969339622633E-2</v>
      </c>
      <c r="Y1751" s="16">
        <v>0.88162225199999988</v>
      </c>
    </row>
    <row r="1752" spans="2:25" ht="20.100000000000001" customHeight="1" x14ac:dyDescent="0.25">
      <c r="B1752" s="21">
        <v>4900</v>
      </c>
      <c r="C1752" s="10" t="s">
        <v>168</v>
      </c>
      <c r="D1752" s="10" t="s">
        <v>93</v>
      </c>
      <c r="E1752" s="10" t="s">
        <v>94</v>
      </c>
      <c r="F1752" s="10" t="s">
        <v>166</v>
      </c>
      <c r="G1752" s="9" t="s">
        <v>190</v>
      </c>
      <c r="H1752" s="34" t="s">
        <v>875</v>
      </c>
      <c r="I1752" s="10" t="s">
        <v>743</v>
      </c>
      <c r="J1752" s="11">
        <v>87252</v>
      </c>
      <c r="K1752" s="12"/>
      <c r="L1752" s="10">
        <v>8</v>
      </c>
      <c r="M1752" s="36">
        <v>244</v>
      </c>
      <c r="N1752" s="33" t="s">
        <v>245</v>
      </c>
      <c r="O1752" s="30">
        <v>36.44</v>
      </c>
      <c r="P1752" s="13">
        <v>41.49</v>
      </c>
      <c r="Q1752" s="13">
        <v>40.54</v>
      </c>
      <c r="R1752" s="14">
        <v>0.18811881188118854</v>
      </c>
      <c r="S1752" s="15">
        <v>45.900990099010002</v>
      </c>
      <c r="T1752" s="22">
        <v>21.50099009901</v>
      </c>
      <c r="U1752" s="23">
        <v>1.3260000000000001</v>
      </c>
      <c r="V1752" s="24">
        <v>1.2946</v>
      </c>
      <c r="W1752" s="25">
        <v>1.1661669999999999E-2</v>
      </c>
      <c r="X1752" s="26">
        <v>1.4363764268292688E-2</v>
      </c>
      <c r="Y1752" s="16">
        <v>2.8454474799999998</v>
      </c>
    </row>
    <row r="1753" spans="2:25" ht="20.100000000000001" customHeight="1" x14ac:dyDescent="0.25">
      <c r="B1753" s="21">
        <v>4831</v>
      </c>
      <c r="C1753" s="10" t="s">
        <v>434</v>
      </c>
      <c r="D1753" s="10" t="s">
        <v>93</v>
      </c>
      <c r="E1753" s="10" t="s">
        <v>87</v>
      </c>
      <c r="F1753" s="10" t="s">
        <v>88</v>
      </c>
      <c r="G1753" s="9" t="s">
        <v>435</v>
      </c>
      <c r="H1753" s="34" t="s">
        <v>875</v>
      </c>
      <c r="I1753" s="10" t="s">
        <v>236</v>
      </c>
      <c r="J1753" s="11">
        <v>81572</v>
      </c>
      <c r="K1753" s="12"/>
      <c r="L1753" s="10">
        <v>2</v>
      </c>
      <c r="M1753" s="36">
        <v>58</v>
      </c>
      <c r="N1753" s="33" t="s">
        <v>245</v>
      </c>
      <c r="O1753" s="30">
        <v>32.19</v>
      </c>
      <c r="P1753" s="13">
        <v>37.229999999999997</v>
      </c>
      <c r="Q1753" s="13">
        <v>36.729999999999997</v>
      </c>
      <c r="R1753" s="14">
        <v>9.9206349206349229E-2</v>
      </c>
      <c r="S1753" s="15">
        <v>5.7539682539682548</v>
      </c>
      <c r="T1753" s="22">
        <v>-4.6031746031745063E-2</v>
      </c>
      <c r="U1753" s="23">
        <v>1.2609999999999999</v>
      </c>
      <c r="V1753" s="24">
        <v>1.2735000000000001</v>
      </c>
      <c r="W1753" s="25">
        <v>1.1658699999999999E-2</v>
      </c>
      <c r="X1753" s="26">
        <v>1.2942697797356828E-2</v>
      </c>
      <c r="Y1753" s="16">
        <v>0.67620459999999993</v>
      </c>
    </row>
    <row r="1754" spans="2:25" ht="20.100000000000001" customHeight="1" x14ac:dyDescent="0.25">
      <c r="B1754" s="21">
        <v>4714</v>
      </c>
      <c r="C1754" s="10" t="s">
        <v>167</v>
      </c>
      <c r="D1754" s="10" t="s">
        <v>93</v>
      </c>
      <c r="E1754" s="10" t="s">
        <v>94</v>
      </c>
      <c r="F1754" s="10" t="s">
        <v>166</v>
      </c>
      <c r="G1754" s="9" t="s">
        <v>190</v>
      </c>
      <c r="H1754" s="34" t="s">
        <v>875</v>
      </c>
      <c r="I1754" s="10" t="s">
        <v>811</v>
      </c>
      <c r="J1754" s="11">
        <v>67953</v>
      </c>
      <c r="K1754" s="12"/>
      <c r="L1754" s="10">
        <v>2</v>
      </c>
      <c r="M1754" s="36">
        <v>66</v>
      </c>
      <c r="N1754" s="33" t="s">
        <v>245</v>
      </c>
      <c r="O1754" s="30">
        <v>27.76</v>
      </c>
      <c r="P1754" s="13">
        <v>32.76</v>
      </c>
      <c r="Q1754" s="13">
        <v>32.049999999999997</v>
      </c>
      <c r="R1754" s="14">
        <v>0.14200000000000026</v>
      </c>
      <c r="S1754" s="15">
        <v>9.3720000000000176</v>
      </c>
      <c r="T1754" s="22">
        <v>2.7720000000000171</v>
      </c>
      <c r="U1754" s="23">
        <v>1.3077000000000001</v>
      </c>
      <c r="V1754" s="24">
        <v>1.2829999999999999</v>
      </c>
      <c r="W1754" s="25">
        <v>1.1658150000000001E-2</v>
      </c>
      <c r="X1754" s="26">
        <v>1.3587587412587417E-2</v>
      </c>
      <c r="Y1754" s="16">
        <v>0.76943790000000001</v>
      </c>
    </row>
    <row r="1755" spans="2:25" ht="20.100000000000001" customHeight="1" x14ac:dyDescent="0.25">
      <c r="B1755" s="21">
        <v>4718</v>
      </c>
      <c r="C1755" s="10" t="s">
        <v>317</v>
      </c>
      <c r="D1755" s="10" t="s">
        <v>92</v>
      </c>
      <c r="E1755" s="10" t="s">
        <v>318</v>
      </c>
      <c r="F1755" s="10" t="s">
        <v>319</v>
      </c>
      <c r="G1755" s="9" t="s">
        <v>320</v>
      </c>
      <c r="H1755" s="34" t="s">
        <v>755</v>
      </c>
      <c r="I1755" s="10" t="s">
        <v>416</v>
      </c>
      <c r="J1755" s="11">
        <v>66072</v>
      </c>
      <c r="K1755" s="12"/>
      <c r="L1755" s="10">
        <v>5</v>
      </c>
      <c r="M1755" s="36">
        <v>180</v>
      </c>
      <c r="N1755" s="33" t="s">
        <v>245</v>
      </c>
      <c r="O1755" s="30">
        <v>28.08</v>
      </c>
      <c r="P1755" s="13">
        <v>33.1</v>
      </c>
      <c r="Q1755" s="13">
        <v>32.43</v>
      </c>
      <c r="R1755" s="14">
        <v>0.1334661354581676</v>
      </c>
      <c r="S1755" s="15">
        <v>24.023904382470167</v>
      </c>
      <c r="T1755" s="22">
        <v>6.0239043824701675</v>
      </c>
      <c r="U1755" s="23">
        <v>1.3013999999999999</v>
      </c>
      <c r="V1755" s="24">
        <v>1.2892999999999999</v>
      </c>
      <c r="W1755" s="25">
        <v>1.1658150000000001E-2</v>
      </c>
      <c r="X1755" s="26">
        <v>1.3453773103448282E-2</v>
      </c>
      <c r="Y1755" s="16">
        <v>2.0984670000000003</v>
      </c>
    </row>
    <row r="1756" spans="2:25" ht="20.100000000000001" customHeight="1" x14ac:dyDescent="0.25">
      <c r="B1756" s="21">
        <v>4774</v>
      </c>
      <c r="C1756" s="10" t="s">
        <v>168</v>
      </c>
      <c r="D1756" s="10" t="s">
        <v>93</v>
      </c>
      <c r="E1756" s="10" t="s">
        <v>94</v>
      </c>
      <c r="F1756" s="10" t="s">
        <v>166</v>
      </c>
      <c r="G1756" s="9" t="s">
        <v>190</v>
      </c>
      <c r="H1756" s="34" t="s">
        <v>875</v>
      </c>
      <c r="I1756" s="10" t="s">
        <v>241</v>
      </c>
      <c r="J1756" s="11">
        <v>67970</v>
      </c>
      <c r="K1756" s="12"/>
      <c r="L1756" s="10">
        <v>7</v>
      </c>
      <c r="M1756" s="36">
        <v>200</v>
      </c>
      <c r="N1756" s="33" t="s">
        <v>245</v>
      </c>
      <c r="O1756" s="30">
        <v>32.15</v>
      </c>
      <c r="P1756" s="13">
        <v>37.17</v>
      </c>
      <c r="Q1756" s="13">
        <v>36.75</v>
      </c>
      <c r="R1756" s="14">
        <v>8.3665338645418613E-2</v>
      </c>
      <c r="S1756" s="15">
        <v>16.733067729083722</v>
      </c>
      <c r="T1756" s="22">
        <v>-3.2669322709162785</v>
      </c>
      <c r="U1756" s="23">
        <v>1.3035000000000001</v>
      </c>
      <c r="V1756" s="24">
        <v>1.2871999999999999</v>
      </c>
      <c r="W1756" s="25">
        <v>1.1658150000000001E-2</v>
      </c>
      <c r="X1756" s="26">
        <v>1.2722589782608699E-2</v>
      </c>
      <c r="Y1756" s="16">
        <v>2.3316300000000001</v>
      </c>
    </row>
    <row r="1757" spans="2:25" ht="20.100000000000001" customHeight="1" x14ac:dyDescent="0.25">
      <c r="B1757" s="21">
        <v>4711</v>
      </c>
      <c r="C1757" s="10" t="s">
        <v>78</v>
      </c>
      <c r="D1757" s="10" t="s">
        <v>92</v>
      </c>
      <c r="E1757" s="10" t="s">
        <v>122</v>
      </c>
      <c r="F1757" s="10" t="s">
        <v>114</v>
      </c>
      <c r="G1757" s="9" t="s">
        <v>154</v>
      </c>
      <c r="H1757" s="34" t="s">
        <v>1091</v>
      </c>
      <c r="I1757" s="10" t="s">
        <v>229</v>
      </c>
      <c r="J1757" s="11">
        <v>68019</v>
      </c>
      <c r="K1757" s="12"/>
      <c r="L1757" s="10">
        <v>1</v>
      </c>
      <c r="M1757" s="36">
        <v>29.2</v>
      </c>
      <c r="N1757" s="33" t="s">
        <v>245</v>
      </c>
      <c r="O1757" s="30">
        <v>28.75</v>
      </c>
      <c r="P1757" s="13">
        <v>33.75</v>
      </c>
      <c r="Q1757" s="13">
        <v>33.17</v>
      </c>
      <c r="R1757" s="14">
        <v>0.11599999999999966</v>
      </c>
      <c r="S1757" s="15">
        <v>3.3871999999999898</v>
      </c>
      <c r="T1757" s="22">
        <v>0.46719999999998985</v>
      </c>
      <c r="U1757" s="23">
        <v>1.3191999999999999</v>
      </c>
      <c r="V1757" s="24">
        <v>1.3303</v>
      </c>
      <c r="W1757" s="25">
        <v>1.1657799999999998E-2</v>
      </c>
      <c r="X1757" s="26">
        <v>1.3187556561085965E-2</v>
      </c>
      <c r="Y1757" s="16">
        <v>0.34040775999999995</v>
      </c>
    </row>
    <row r="1758" spans="2:25" ht="20.100000000000001" customHeight="1" x14ac:dyDescent="0.25">
      <c r="B1758" s="21">
        <v>4826</v>
      </c>
      <c r="C1758" s="10" t="s">
        <v>102</v>
      </c>
      <c r="D1758" s="10" t="s">
        <v>92</v>
      </c>
      <c r="E1758" s="10" t="s">
        <v>116</v>
      </c>
      <c r="F1758" s="10" t="s">
        <v>102</v>
      </c>
      <c r="G1758" s="9" t="s">
        <v>130</v>
      </c>
      <c r="H1758" s="34" t="s">
        <v>755</v>
      </c>
      <c r="I1758" s="10" t="s">
        <v>465</v>
      </c>
      <c r="J1758" s="11">
        <v>68239</v>
      </c>
      <c r="K1758" s="12"/>
      <c r="L1758" s="10">
        <v>3</v>
      </c>
      <c r="M1758" s="36">
        <v>75.2</v>
      </c>
      <c r="N1758" s="33" t="s">
        <v>245</v>
      </c>
      <c r="O1758" s="30">
        <v>28.15</v>
      </c>
      <c r="P1758" s="13">
        <v>33.159999999999997</v>
      </c>
      <c r="Q1758" s="13">
        <v>32.61</v>
      </c>
      <c r="R1758" s="14">
        <v>0.10978043912175596</v>
      </c>
      <c r="S1758" s="15">
        <v>8.2554890219560484</v>
      </c>
      <c r="T1758" s="22">
        <v>0.73548902195604782</v>
      </c>
      <c r="U1758" s="23">
        <v>1.2110000000000001</v>
      </c>
      <c r="V1758" s="24">
        <v>1.3232999999999999</v>
      </c>
      <c r="W1758" s="25">
        <v>1.165778E-2</v>
      </c>
      <c r="X1758" s="26">
        <v>1.3095398609865463E-2</v>
      </c>
      <c r="Y1758" s="16">
        <v>0.876665056</v>
      </c>
    </row>
    <row r="1759" spans="2:25" ht="20.100000000000001" customHeight="1" x14ac:dyDescent="0.25">
      <c r="B1759" s="21">
        <v>4651</v>
      </c>
      <c r="C1759" s="10" t="s">
        <v>171</v>
      </c>
      <c r="D1759" s="10" t="s">
        <v>93</v>
      </c>
      <c r="E1759" s="10"/>
      <c r="F1759" s="10"/>
      <c r="G1759" s="9" t="s">
        <v>192</v>
      </c>
      <c r="H1759" s="34" t="s">
        <v>242</v>
      </c>
      <c r="I1759" s="10"/>
      <c r="J1759" s="11"/>
      <c r="K1759" s="12"/>
      <c r="L1759" s="10">
        <v>1</v>
      </c>
      <c r="M1759" s="36">
        <v>29</v>
      </c>
      <c r="N1759" s="33" t="s">
        <v>245</v>
      </c>
      <c r="O1759" s="30">
        <v>35.72</v>
      </c>
      <c r="P1759" s="13">
        <v>40.76</v>
      </c>
      <c r="Q1759" s="13">
        <v>40.049999999999997</v>
      </c>
      <c r="R1759" s="14">
        <v>0.14087301587301607</v>
      </c>
      <c r="S1759" s="15">
        <v>4.0853174603174658</v>
      </c>
      <c r="T1759" s="22">
        <v>1.1853174603174659</v>
      </c>
      <c r="U1759" s="23">
        <v>1.3167</v>
      </c>
      <c r="V1759" s="24">
        <v>1.3324</v>
      </c>
      <c r="W1759" s="25">
        <v>1.1656039999999999E-2</v>
      </c>
      <c r="X1759" s="26">
        <v>1.3567307528868363E-2</v>
      </c>
      <c r="Y1759" s="16">
        <v>0.33802515999999999</v>
      </c>
    </row>
    <row r="1760" spans="2:25" ht="20.100000000000001" customHeight="1" x14ac:dyDescent="0.25">
      <c r="B1760" s="21">
        <v>4713</v>
      </c>
      <c r="C1760" s="10" t="s">
        <v>658</v>
      </c>
      <c r="D1760" s="10" t="s">
        <v>570</v>
      </c>
      <c r="E1760" s="10" t="s">
        <v>571</v>
      </c>
      <c r="F1760" s="10" t="s">
        <v>571</v>
      </c>
      <c r="G1760" s="9" t="s">
        <v>572</v>
      </c>
      <c r="H1760" s="34" t="s">
        <v>573</v>
      </c>
      <c r="I1760" s="10" t="s">
        <v>573</v>
      </c>
      <c r="J1760" s="11">
        <v>34581</v>
      </c>
      <c r="K1760" s="12"/>
      <c r="L1760" s="10">
        <v>4</v>
      </c>
      <c r="M1760" s="36">
        <v>84</v>
      </c>
      <c r="N1760" s="33" t="s">
        <v>245</v>
      </c>
      <c r="O1760" s="30">
        <v>28.2</v>
      </c>
      <c r="P1760" s="13">
        <v>33.229999999999997</v>
      </c>
      <c r="Q1760" s="13">
        <v>32.58</v>
      </c>
      <c r="R1760" s="14">
        <v>0.12922465208747494</v>
      </c>
      <c r="S1760" s="15">
        <v>10.854870775347894</v>
      </c>
      <c r="T1760" s="22">
        <v>2.4548707753478944</v>
      </c>
      <c r="U1760" s="23">
        <v>1.3451</v>
      </c>
      <c r="V1760" s="24">
        <v>1.3037000000000001</v>
      </c>
      <c r="W1760" s="25">
        <v>1.165472E-2</v>
      </c>
      <c r="X1760" s="26">
        <v>1.3384301735159814E-2</v>
      </c>
      <c r="Y1760" s="16">
        <v>0.97899648000000006</v>
      </c>
    </row>
    <row r="1761" spans="2:25" ht="20.100000000000001" customHeight="1" x14ac:dyDescent="0.25">
      <c r="B1761" s="21">
        <v>4723</v>
      </c>
      <c r="C1761" s="10" t="s">
        <v>49</v>
      </c>
      <c r="D1761" s="10" t="s">
        <v>92</v>
      </c>
      <c r="E1761" s="10" t="s">
        <v>99</v>
      </c>
      <c r="F1761" s="10" t="s">
        <v>105</v>
      </c>
      <c r="G1761" s="9" t="s">
        <v>139</v>
      </c>
      <c r="H1761" s="34" t="s">
        <v>863</v>
      </c>
      <c r="I1761" s="10" t="s">
        <v>212</v>
      </c>
      <c r="J1761" s="11">
        <v>73341</v>
      </c>
      <c r="K1761" s="12"/>
      <c r="L1761" s="10">
        <v>3</v>
      </c>
      <c r="M1761" s="36">
        <v>95.8</v>
      </c>
      <c r="N1761" s="33" t="s">
        <v>245</v>
      </c>
      <c r="O1761" s="30">
        <v>29.83</v>
      </c>
      <c r="P1761" s="13">
        <v>34.83</v>
      </c>
      <c r="Q1761" s="13">
        <v>34.28</v>
      </c>
      <c r="R1761" s="14">
        <v>0.10999999999999943</v>
      </c>
      <c r="S1761" s="15">
        <v>10.537999999999945</v>
      </c>
      <c r="T1761" s="22">
        <v>0.95799999999994501</v>
      </c>
      <c r="U1761" s="23">
        <v>1.2892999999999999</v>
      </c>
      <c r="V1761" s="24">
        <v>1.3004</v>
      </c>
      <c r="W1761" s="25">
        <v>1.165365E-2</v>
      </c>
      <c r="X1761" s="26">
        <v>1.3093988764044936E-2</v>
      </c>
      <c r="Y1761" s="16">
        <v>1.11641967</v>
      </c>
    </row>
    <row r="1762" spans="2:25" ht="20.100000000000001" customHeight="1" x14ac:dyDescent="0.25">
      <c r="B1762" s="21">
        <v>4802</v>
      </c>
      <c r="C1762" s="10" t="s">
        <v>1009</v>
      </c>
      <c r="D1762" s="10" t="s">
        <v>92</v>
      </c>
      <c r="E1762" s="10" t="s">
        <v>124</v>
      </c>
      <c r="F1762" s="10" t="s">
        <v>294</v>
      </c>
      <c r="G1762" s="9" t="s">
        <v>1442</v>
      </c>
      <c r="H1762" s="34" t="s">
        <v>990</v>
      </c>
      <c r="I1762" s="10" t="s">
        <v>490</v>
      </c>
      <c r="J1762" s="11">
        <v>68940</v>
      </c>
      <c r="K1762" s="12"/>
      <c r="L1762" s="10">
        <v>3</v>
      </c>
      <c r="M1762" s="36">
        <v>68.599999999999994</v>
      </c>
      <c r="N1762" s="33" t="s">
        <v>245</v>
      </c>
      <c r="O1762" s="30">
        <v>35.22</v>
      </c>
      <c r="P1762" s="13">
        <v>40.25</v>
      </c>
      <c r="Q1762" s="13">
        <v>39.71</v>
      </c>
      <c r="R1762" s="14">
        <v>0.107355864811133</v>
      </c>
      <c r="S1762" s="15">
        <v>7.3646123260437237</v>
      </c>
      <c r="T1762" s="22">
        <v>0.50461232604372364</v>
      </c>
      <c r="U1762" s="23">
        <v>1.2763</v>
      </c>
      <c r="V1762" s="24">
        <v>1.2571000000000001</v>
      </c>
      <c r="W1762" s="25">
        <v>1.1653640000000003E-2</v>
      </c>
      <c r="X1762" s="26">
        <v>1.3055191358574612E-2</v>
      </c>
      <c r="Y1762" s="16">
        <v>0.7994397040000002</v>
      </c>
    </row>
    <row r="1763" spans="2:25" ht="20.100000000000001" customHeight="1" x14ac:dyDescent="0.25">
      <c r="B1763" s="21">
        <v>4890</v>
      </c>
      <c r="C1763" s="10" t="s">
        <v>263</v>
      </c>
      <c r="D1763" s="10" t="s">
        <v>92</v>
      </c>
      <c r="E1763" s="10" t="s">
        <v>119</v>
      </c>
      <c r="F1763" s="10" t="s">
        <v>119</v>
      </c>
      <c r="G1763" s="9" t="s">
        <v>264</v>
      </c>
      <c r="H1763" s="34" t="s">
        <v>866</v>
      </c>
      <c r="I1763" s="10" t="s">
        <v>1670</v>
      </c>
      <c r="J1763" s="11">
        <v>83916</v>
      </c>
      <c r="K1763" s="12"/>
      <c r="L1763" s="10">
        <v>12</v>
      </c>
      <c r="M1763" s="36">
        <v>268.39999999999998</v>
      </c>
      <c r="N1763" s="33" t="s">
        <v>245</v>
      </c>
      <c r="O1763" s="30">
        <v>28.38</v>
      </c>
      <c r="P1763" s="13">
        <v>33.39</v>
      </c>
      <c r="Q1763" s="13">
        <v>32.75</v>
      </c>
      <c r="R1763" s="14">
        <v>0.12774451097804398</v>
      </c>
      <c r="S1763" s="15">
        <v>34.286626746507004</v>
      </c>
      <c r="T1763" s="22">
        <v>7.4466267465070031</v>
      </c>
      <c r="U1763" s="23">
        <v>1.3221000000000001</v>
      </c>
      <c r="V1763" s="24">
        <v>1.2966</v>
      </c>
      <c r="W1763" s="25">
        <v>1.1653215000000001E-2</v>
      </c>
      <c r="X1763" s="26">
        <v>1.3359864336384442E-2</v>
      </c>
      <c r="Y1763" s="16">
        <v>3.1277229060000002</v>
      </c>
    </row>
    <row r="1764" spans="2:25" ht="20.100000000000001" customHeight="1" x14ac:dyDescent="0.25">
      <c r="B1764" s="21">
        <v>4813</v>
      </c>
      <c r="C1764" s="10" t="s">
        <v>82</v>
      </c>
      <c r="D1764" s="10" t="s">
        <v>92</v>
      </c>
      <c r="E1764" s="10" t="s">
        <v>274</v>
      </c>
      <c r="F1764" s="10" t="s">
        <v>115</v>
      </c>
      <c r="G1764" s="9" t="s">
        <v>155</v>
      </c>
      <c r="H1764" s="34" t="s">
        <v>990</v>
      </c>
      <c r="I1764" s="10" t="s">
        <v>480</v>
      </c>
      <c r="J1764" s="11">
        <v>72945</v>
      </c>
      <c r="K1764" s="12"/>
      <c r="L1764" s="10">
        <v>5</v>
      </c>
      <c r="M1764" s="36">
        <v>159.80000000000001</v>
      </c>
      <c r="N1764" s="33" t="s">
        <v>245</v>
      </c>
      <c r="O1764" s="30">
        <v>28.2</v>
      </c>
      <c r="P1764" s="13">
        <v>33.229999999999997</v>
      </c>
      <c r="Q1764" s="13">
        <v>32.43</v>
      </c>
      <c r="R1764" s="14">
        <v>0.15904572564612277</v>
      </c>
      <c r="S1764" s="15">
        <v>25.415506958250418</v>
      </c>
      <c r="T1764" s="22">
        <v>9.4355069582504179</v>
      </c>
      <c r="U1764" s="23">
        <v>1.2782</v>
      </c>
      <c r="V1764" s="24">
        <v>1.2549999999999999</v>
      </c>
      <c r="W1764" s="25">
        <v>1.165272E-2</v>
      </c>
      <c r="X1764" s="26">
        <v>1.3856544113475169E-2</v>
      </c>
      <c r="Y1764" s="16">
        <v>1.8621046560000001</v>
      </c>
    </row>
    <row r="1765" spans="2:25" ht="20.100000000000001" customHeight="1" x14ac:dyDescent="0.25">
      <c r="B1765" s="21">
        <v>4651</v>
      </c>
      <c r="C1765" s="10" t="s">
        <v>165</v>
      </c>
      <c r="D1765" s="10" t="s">
        <v>93</v>
      </c>
      <c r="E1765" s="10"/>
      <c r="F1765" s="10"/>
      <c r="G1765" s="9" t="s">
        <v>188</v>
      </c>
      <c r="H1765" s="34" t="s">
        <v>240</v>
      </c>
      <c r="I1765" s="10"/>
      <c r="J1765" s="11"/>
      <c r="K1765" s="12"/>
      <c r="L1765" s="10">
        <v>4</v>
      </c>
      <c r="M1765" s="36">
        <v>80</v>
      </c>
      <c r="N1765" s="33" t="s">
        <v>245</v>
      </c>
      <c r="O1765" s="30">
        <v>35.450000000000003</v>
      </c>
      <c r="P1765" s="13">
        <v>40.46</v>
      </c>
      <c r="Q1765" s="13">
        <v>39.82</v>
      </c>
      <c r="R1765" s="14">
        <v>0.12774451097804407</v>
      </c>
      <c r="S1765" s="15">
        <v>10.219560878243525</v>
      </c>
      <c r="T1765" s="22">
        <v>2.219560878243525</v>
      </c>
      <c r="U1765" s="23">
        <v>1.3289</v>
      </c>
      <c r="V1765" s="24">
        <v>1.3193999999999999</v>
      </c>
      <c r="W1765" s="25">
        <v>1.165252E-2</v>
      </c>
      <c r="X1765" s="26">
        <v>1.3359067551487415E-2</v>
      </c>
      <c r="Y1765" s="16">
        <v>0.93220159999999996</v>
      </c>
    </row>
    <row r="1766" spans="2:25" ht="20.100000000000001" customHeight="1" x14ac:dyDescent="0.25">
      <c r="B1766" s="21">
        <v>4716</v>
      </c>
      <c r="C1766" s="10" t="s">
        <v>379</v>
      </c>
      <c r="D1766" s="10" t="s">
        <v>247</v>
      </c>
      <c r="E1766" s="10" t="s">
        <v>380</v>
      </c>
      <c r="F1766" s="10" t="s">
        <v>380</v>
      </c>
      <c r="G1766" s="9" t="s">
        <v>381</v>
      </c>
      <c r="H1766" s="34" t="s">
        <v>850</v>
      </c>
      <c r="I1766" s="10" t="s">
        <v>663</v>
      </c>
      <c r="J1766" s="11">
        <v>33527</v>
      </c>
      <c r="K1766" s="12"/>
      <c r="L1766" s="10">
        <v>2</v>
      </c>
      <c r="M1766" s="36">
        <v>40</v>
      </c>
      <c r="N1766" s="33" t="s">
        <v>245</v>
      </c>
      <c r="O1766" s="30">
        <v>36.47</v>
      </c>
      <c r="P1766" s="13">
        <v>41.5</v>
      </c>
      <c r="Q1766" s="13">
        <v>40.909999999999997</v>
      </c>
      <c r="R1766" s="14">
        <v>0.11729622266401656</v>
      </c>
      <c r="S1766" s="15">
        <v>4.6918489065606623</v>
      </c>
      <c r="T1766" s="22">
        <v>0.691848906560662</v>
      </c>
      <c r="U1766" s="23">
        <v>1.3124</v>
      </c>
      <c r="V1766" s="24">
        <v>1.2767999999999999</v>
      </c>
      <c r="W1766" s="25">
        <v>1.1651400000000001E-2</v>
      </c>
      <c r="X1766" s="26">
        <v>1.3199671621621632E-2</v>
      </c>
      <c r="Y1766" s="16">
        <v>0.46605600000000003</v>
      </c>
    </row>
    <row r="1767" spans="2:25" ht="20.100000000000001" customHeight="1" x14ac:dyDescent="0.25">
      <c r="B1767" s="21">
        <v>4698</v>
      </c>
      <c r="C1767" s="10" t="s">
        <v>926</v>
      </c>
      <c r="D1767" s="10" t="s">
        <v>920</v>
      </c>
      <c r="E1767" s="10" t="s">
        <v>519</v>
      </c>
      <c r="F1767" s="10" t="s">
        <v>519</v>
      </c>
      <c r="G1767" s="9" t="s">
        <v>520</v>
      </c>
      <c r="H1767" s="34" t="s">
        <v>903</v>
      </c>
      <c r="I1767" s="10" t="s">
        <v>921</v>
      </c>
      <c r="J1767" s="11">
        <v>34959</v>
      </c>
      <c r="K1767" s="12"/>
      <c r="L1767" s="10">
        <v>3</v>
      </c>
      <c r="M1767" s="36">
        <v>71</v>
      </c>
      <c r="N1767" s="33" t="s">
        <v>245</v>
      </c>
      <c r="O1767" s="30">
        <v>35.61</v>
      </c>
      <c r="P1767" s="13">
        <v>40.61</v>
      </c>
      <c r="Q1767" s="13">
        <v>40.15</v>
      </c>
      <c r="R1767" s="14">
        <v>9.2000000000000165E-2</v>
      </c>
      <c r="S1767" s="15">
        <v>6.5320000000000116</v>
      </c>
      <c r="T1767" s="22">
        <v>-0.56799999999998874</v>
      </c>
      <c r="U1767" s="23">
        <v>1.3323</v>
      </c>
      <c r="V1767" s="24">
        <v>1.3157000000000001</v>
      </c>
      <c r="W1767" s="25">
        <v>1.1651200000000002E-2</v>
      </c>
      <c r="X1767" s="26">
        <v>1.2831718061674014E-2</v>
      </c>
      <c r="Y1767" s="16">
        <v>0.82723520000000017</v>
      </c>
    </row>
    <row r="1768" spans="2:25" ht="20.100000000000001" customHeight="1" x14ac:dyDescent="0.25">
      <c r="B1768" s="21">
        <v>4705</v>
      </c>
      <c r="C1768" s="10" t="s">
        <v>1017</v>
      </c>
      <c r="D1768" s="10" t="s">
        <v>92</v>
      </c>
      <c r="E1768" s="10" t="s">
        <v>99</v>
      </c>
      <c r="F1768" s="10" t="s">
        <v>45</v>
      </c>
      <c r="G1768" s="9" t="s">
        <v>1018</v>
      </c>
      <c r="H1768" s="34" t="s">
        <v>863</v>
      </c>
      <c r="I1768" s="10" t="s">
        <v>867</v>
      </c>
      <c r="J1768" s="11">
        <v>81051</v>
      </c>
      <c r="K1768" s="12"/>
      <c r="L1768" s="10">
        <v>1</v>
      </c>
      <c r="M1768" s="36">
        <v>19</v>
      </c>
      <c r="N1768" s="33" t="s">
        <v>245</v>
      </c>
      <c r="O1768" s="30">
        <v>35.520000000000003</v>
      </c>
      <c r="P1768" s="13">
        <v>40.53</v>
      </c>
      <c r="Q1768" s="13">
        <v>39.68</v>
      </c>
      <c r="R1768" s="14">
        <v>0.16966067864271492</v>
      </c>
      <c r="S1768" s="15">
        <v>3.2235528942115836</v>
      </c>
      <c r="T1768" s="22">
        <v>1.3235528942115833</v>
      </c>
      <c r="U1768" s="23">
        <v>1.3240000000000001</v>
      </c>
      <c r="V1768" s="24">
        <v>1.3240000000000001</v>
      </c>
      <c r="W1768" s="25">
        <v>1.1651200000000002E-2</v>
      </c>
      <c r="X1768" s="26">
        <v>1.4031853846153856E-2</v>
      </c>
      <c r="Y1768" s="16">
        <v>0.22137280000000004</v>
      </c>
    </row>
    <row r="1769" spans="2:25" ht="20.100000000000001" customHeight="1" x14ac:dyDescent="0.25">
      <c r="B1769" s="21">
        <v>4663</v>
      </c>
      <c r="C1769" s="10" t="s">
        <v>103</v>
      </c>
      <c r="D1769" s="10" t="s">
        <v>92</v>
      </c>
      <c r="E1769" s="10"/>
      <c r="F1769" s="10" t="s">
        <v>103</v>
      </c>
      <c r="G1769" s="9" t="s">
        <v>133</v>
      </c>
      <c r="H1769" s="34" t="s">
        <v>472</v>
      </c>
      <c r="I1769" s="10"/>
      <c r="J1769" s="11"/>
      <c r="K1769" s="12"/>
      <c r="L1769" s="10">
        <v>22</v>
      </c>
      <c r="M1769" s="36">
        <v>608</v>
      </c>
      <c r="N1769" s="33" t="s">
        <v>245</v>
      </c>
      <c r="O1769" s="30">
        <v>34.76</v>
      </c>
      <c r="P1769" s="13">
        <v>39.76</v>
      </c>
      <c r="Q1769" s="13">
        <v>39.119999999999997</v>
      </c>
      <c r="R1769" s="14">
        <v>0.12800000000000011</v>
      </c>
      <c r="S1769" s="15">
        <v>77.824000000000069</v>
      </c>
      <c r="T1769" s="22">
        <v>17.024000000000065</v>
      </c>
      <c r="U1769" s="23">
        <v>1.3068</v>
      </c>
      <c r="V1769" s="24">
        <v>1.3411</v>
      </c>
      <c r="W1769" s="25">
        <v>1.165076E-2</v>
      </c>
      <c r="X1769" s="26">
        <v>1.3360963302752295E-2</v>
      </c>
      <c r="Y1769" s="16">
        <v>7.0836620799999999</v>
      </c>
    </row>
    <row r="1770" spans="2:25" ht="20.100000000000001" customHeight="1" x14ac:dyDescent="0.25">
      <c r="B1770" s="21">
        <v>4675</v>
      </c>
      <c r="C1770" s="10" t="s">
        <v>167</v>
      </c>
      <c r="D1770" s="10" t="s">
        <v>93</v>
      </c>
      <c r="E1770" s="10"/>
      <c r="F1770" s="10"/>
      <c r="G1770" s="9" t="s">
        <v>189</v>
      </c>
      <c r="H1770" s="34" t="s">
        <v>241</v>
      </c>
      <c r="I1770" s="10"/>
      <c r="J1770" s="11"/>
      <c r="K1770" s="12"/>
      <c r="L1770" s="10">
        <v>4</v>
      </c>
      <c r="M1770" s="36">
        <v>86.6</v>
      </c>
      <c r="N1770" s="33" t="s">
        <v>245</v>
      </c>
      <c r="O1770" s="30">
        <v>34.76</v>
      </c>
      <c r="P1770" s="13">
        <v>39.770000000000003</v>
      </c>
      <c r="Q1770" s="13">
        <v>38.97</v>
      </c>
      <c r="R1770" s="14">
        <v>0.15968063872255558</v>
      </c>
      <c r="S1770" s="15">
        <v>13.828343313373313</v>
      </c>
      <c r="T1770" s="22">
        <v>5.1683433133733132</v>
      </c>
      <c r="U1770" s="23">
        <v>1.3423</v>
      </c>
      <c r="V1770" s="24">
        <v>1.3055000000000001</v>
      </c>
      <c r="W1770" s="25">
        <v>1.165032E-2</v>
      </c>
      <c r="X1770" s="26">
        <v>1.3864157529691223E-2</v>
      </c>
      <c r="Y1770" s="16">
        <v>1.0089177119999999</v>
      </c>
    </row>
    <row r="1771" spans="2:25" ht="20.100000000000001" customHeight="1" x14ac:dyDescent="0.25">
      <c r="B1771" s="21">
        <v>4685</v>
      </c>
      <c r="C1771" s="10" t="s">
        <v>458</v>
      </c>
      <c r="D1771" s="10" t="s">
        <v>247</v>
      </c>
      <c r="E1771" s="10"/>
      <c r="F1771" s="10" t="s">
        <v>458</v>
      </c>
      <c r="G1771" s="9" t="s">
        <v>460</v>
      </c>
      <c r="H1771" s="34" t="s">
        <v>702</v>
      </c>
      <c r="I1771" s="10" t="s">
        <v>514</v>
      </c>
      <c r="J1771" s="11"/>
      <c r="K1771" s="12"/>
      <c r="L1771" s="10">
        <v>4</v>
      </c>
      <c r="M1771" s="36">
        <v>82.6</v>
      </c>
      <c r="N1771" s="33" t="s">
        <v>245</v>
      </c>
      <c r="O1771" s="30">
        <v>29.19</v>
      </c>
      <c r="P1771" s="13">
        <v>34.21</v>
      </c>
      <c r="Q1771" s="13">
        <v>33.54</v>
      </c>
      <c r="R1771" s="14">
        <v>0.13346613545816768</v>
      </c>
      <c r="S1771" s="15">
        <v>11.024302788844651</v>
      </c>
      <c r="T1771" s="22">
        <v>2.7643027888446499</v>
      </c>
      <c r="U1771" s="23">
        <v>1.2821</v>
      </c>
      <c r="V1771" s="24">
        <v>1.2784</v>
      </c>
      <c r="W1771" s="25">
        <v>1.1650275000000002E-2</v>
      </c>
      <c r="X1771" s="26">
        <v>1.34446851724138E-2</v>
      </c>
      <c r="Y1771" s="16">
        <v>0.96231271500000004</v>
      </c>
    </row>
    <row r="1772" spans="2:25" ht="20.100000000000001" customHeight="1" x14ac:dyDescent="0.25">
      <c r="B1772" s="21">
        <v>4714</v>
      </c>
      <c r="C1772" s="10" t="s">
        <v>1070</v>
      </c>
      <c r="D1772" s="10" t="s">
        <v>92</v>
      </c>
      <c r="E1772" s="10" t="s">
        <v>274</v>
      </c>
      <c r="F1772" s="10" t="s">
        <v>64</v>
      </c>
      <c r="G1772" s="9" t="s">
        <v>1021</v>
      </c>
      <c r="H1772" s="34" t="s">
        <v>737</v>
      </c>
      <c r="I1772" s="10" t="s">
        <v>238</v>
      </c>
      <c r="J1772" s="11">
        <v>72780</v>
      </c>
      <c r="K1772" s="12"/>
      <c r="L1772" s="10">
        <v>1</v>
      </c>
      <c r="M1772" s="36">
        <v>30.2</v>
      </c>
      <c r="N1772" s="33" t="s">
        <v>245</v>
      </c>
      <c r="O1772" s="30">
        <v>29.82</v>
      </c>
      <c r="P1772" s="13">
        <v>34.840000000000003</v>
      </c>
      <c r="Q1772" s="13">
        <v>34.19</v>
      </c>
      <c r="R1772" s="14">
        <v>0.12948207171314846</v>
      </c>
      <c r="S1772" s="15">
        <v>3.9103585657370834</v>
      </c>
      <c r="T1772" s="22">
        <v>0.89035856573708339</v>
      </c>
      <c r="U1772" s="23">
        <v>1.3059000000000001</v>
      </c>
      <c r="V1772" s="24">
        <v>1.2829999999999999</v>
      </c>
      <c r="W1772" s="25">
        <v>1.1650049999999999E-2</v>
      </c>
      <c r="X1772" s="26">
        <v>1.3382894965675071E-2</v>
      </c>
      <c r="Y1772" s="16">
        <v>0.35183150999999996</v>
      </c>
    </row>
    <row r="1773" spans="2:25" ht="20.100000000000001" customHeight="1" x14ac:dyDescent="0.25">
      <c r="B1773" s="21">
        <v>4835</v>
      </c>
      <c r="C1773" s="10" t="s">
        <v>434</v>
      </c>
      <c r="D1773" s="10" t="s">
        <v>93</v>
      </c>
      <c r="E1773" s="10" t="s">
        <v>87</v>
      </c>
      <c r="F1773" s="10" t="s">
        <v>88</v>
      </c>
      <c r="G1773" s="9" t="s">
        <v>435</v>
      </c>
      <c r="H1773" s="34" t="s">
        <v>875</v>
      </c>
      <c r="I1773" s="10" t="s">
        <v>236</v>
      </c>
      <c r="J1773" s="11">
        <v>81573</v>
      </c>
      <c r="K1773" s="12"/>
      <c r="L1773" s="10">
        <v>1</v>
      </c>
      <c r="M1773" s="36">
        <v>29.8</v>
      </c>
      <c r="N1773" s="33" t="s">
        <v>245</v>
      </c>
      <c r="O1773" s="30">
        <v>35.659999999999997</v>
      </c>
      <c r="P1773" s="13">
        <v>40.67</v>
      </c>
      <c r="Q1773" s="13">
        <v>39.53</v>
      </c>
      <c r="R1773" s="14">
        <v>0.2275449101796406</v>
      </c>
      <c r="S1773" s="15">
        <v>6.7808383233532901</v>
      </c>
      <c r="T1773" s="22">
        <v>3.8008383233532896</v>
      </c>
      <c r="U1773" s="23">
        <v>1.2565</v>
      </c>
      <c r="V1773" s="24">
        <v>1.276</v>
      </c>
      <c r="W1773" s="25">
        <v>1.16495E-2</v>
      </c>
      <c r="X1773" s="26">
        <v>1.5081135658914727E-2</v>
      </c>
      <c r="Y1773" s="16">
        <v>0.34715509999999999</v>
      </c>
    </row>
    <row r="1774" spans="2:25" ht="20.100000000000001" customHeight="1" x14ac:dyDescent="0.25">
      <c r="B1774" s="21">
        <v>4723</v>
      </c>
      <c r="C1774" s="10" t="s">
        <v>59</v>
      </c>
      <c r="D1774" s="10" t="s">
        <v>92</v>
      </c>
      <c r="E1774" s="10" t="s">
        <v>121</v>
      </c>
      <c r="F1774" s="10" t="s">
        <v>59</v>
      </c>
      <c r="G1774" s="9" t="s">
        <v>142</v>
      </c>
      <c r="H1774" s="34" t="s">
        <v>863</v>
      </c>
      <c r="I1774" s="10" t="s">
        <v>1115</v>
      </c>
      <c r="J1774" s="11">
        <v>80266</v>
      </c>
      <c r="K1774" s="12"/>
      <c r="L1774" s="10">
        <v>13</v>
      </c>
      <c r="M1774" s="36">
        <v>380</v>
      </c>
      <c r="N1774" s="33" t="s">
        <v>245</v>
      </c>
      <c r="O1774" s="30">
        <v>36.06</v>
      </c>
      <c r="P1774" s="13">
        <v>41.07</v>
      </c>
      <c r="Q1774" s="13">
        <v>40.380000000000003</v>
      </c>
      <c r="R1774" s="14">
        <v>0.13772455089820321</v>
      </c>
      <c r="S1774" s="15">
        <v>52.33532934131722</v>
      </c>
      <c r="T1774" s="22">
        <v>14.335329341317216</v>
      </c>
      <c r="U1774" s="23">
        <v>1.3083</v>
      </c>
      <c r="V1774" s="24">
        <v>1.2802</v>
      </c>
      <c r="W1774" s="25">
        <v>1.1648250000000001E-2</v>
      </c>
      <c r="X1774" s="26">
        <v>1.3508734374999994E-2</v>
      </c>
      <c r="Y1774" s="16">
        <v>4.4263349999999999</v>
      </c>
    </row>
    <row r="1775" spans="2:25" ht="20.100000000000001" customHeight="1" x14ac:dyDescent="0.25">
      <c r="B1775" s="21">
        <v>4735</v>
      </c>
      <c r="C1775" s="10" t="s">
        <v>68</v>
      </c>
      <c r="D1775" s="10" t="s">
        <v>92</v>
      </c>
      <c r="E1775" s="10" t="s">
        <v>274</v>
      </c>
      <c r="F1775" s="10" t="s">
        <v>67</v>
      </c>
      <c r="G1775" s="9" t="s">
        <v>147</v>
      </c>
      <c r="H1775" s="34" t="s">
        <v>990</v>
      </c>
      <c r="I1775" s="10" t="s">
        <v>688</v>
      </c>
      <c r="J1775" s="11">
        <v>56690</v>
      </c>
      <c r="K1775" s="12"/>
      <c r="L1775" s="10">
        <v>5</v>
      </c>
      <c r="M1775" s="36">
        <v>118</v>
      </c>
      <c r="N1775" s="33" t="s">
        <v>245</v>
      </c>
      <c r="O1775" s="30">
        <v>28.09</v>
      </c>
      <c r="P1775" s="13">
        <v>33.11</v>
      </c>
      <c r="Q1775" s="13">
        <v>32.67</v>
      </c>
      <c r="R1775" s="14">
        <v>8.7649402390437808E-2</v>
      </c>
      <c r="S1775" s="15">
        <v>10.342629482071661</v>
      </c>
      <c r="T1775" s="22">
        <v>-1.4573705179283394</v>
      </c>
      <c r="U1775" s="23">
        <v>1.2871999999999999</v>
      </c>
      <c r="V1775" s="24">
        <v>1.3011999999999999</v>
      </c>
      <c r="W1775" s="25">
        <v>1.1647800000000002E-2</v>
      </c>
      <c r="X1775" s="26">
        <v>1.2766802620087333E-2</v>
      </c>
      <c r="Y1775" s="16">
        <v>1.3744404000000001</v>
      </c>
    </row>
    <row r="1776" spans="2:25" ht="20.100000000000001" customHeight="1" x14ac:dyDescent="0.25">
      <c r="B1776" s="21">
        <v>4843</v>
      </c>
      <c r="C1776" s="10" t="s">
        <v>1252</v>
      </c>
      <c r="D1776" s="10" t="s">
        <v>365</v>
      </c>
      <c r="E1776" s="10" t="s">
        <v>1253</v>
      </c>
      <c r="F1776" s="10" t="s">
        <v>1252</v>
      </c>
      <c r="G1776" s="9" t="s">
        <v>1594</v>
      </c>
      <c r="H1776" s="34" t="s">
        <v>698</v>
      </c>
      <c r="I1776" s="10" t="s">
        <v>1595</v>
      </c>
      <c r="J1776" s="11">
        <v>25859</v>
      </c>
      <c r="K1776" s="12"/>
      <c r="L1776" s="10">
        <v>2</v>
      </c>
      <c r="M1776" s="36">
        <v>42</v>
      </c>
      <c r="N1776" s="33" t="s">
        <v>245</v>
      </c>
      <c r="O1776" s="30">
        <v>35.57</v>
      </c>
      <c r="P1776" s="13">
        <v>40.58</v>
      </c>
      <c r="Q1776" s="13">
        <v>39.97</v>
      </c>
      <c r="R1776" s="14">
        <v>0.12175648702594803</v>
      </c>
      <c r="S1776" s="15">
        <v>5.1137724550898174</v>
      </c>
      <c r="T1776" s="22">
        <v>0.91377245508981708</v>
      </c>
      <c r="U1776" s="23">
        <v>1.3046</v>
      </c>
      <c r="V1776" s="24">
        <v>1.3126</v>
      </c>
      <c r="W1776" s="25">
        <v>1.164654E-2</v>
      </c>
      <c r="X1776" s="26">
        <v>1.3261173954545452E-2</v>
      </c>
      <c r="Y1776" s="16">
        <v>0.48915468000000001</v>
      </c>
    </row>
    <row r="1777" spans="2:25" ht="20.100000000000001" customHeight="1" x14ac:dyDescent="0.25">
      <c r="B1777" s="21">
        <v>4911</v>
      </c>
      <c r="C1777" s="10" t="s">
        <v>1224</v>
      </c>
      <c r="D1777" s="10" t="s">
        <v>93</v>
      </c>
      <c r="E1777" s="10" t="s">
        <v>87</v>
      </c>
      <c r="F1777" s="10" t="s">
        <v>303</v>
      </c>
      <c r="G1777" s="9" t="s">
        <v>1225</v>
      </c>
      <c r="H1777" s="34" t="s">
        <v>875</v>
      </c>
      <c r="I1777" s="10" t="s">
        <v>305</v>
      </c>
      <c r="J1777" s="11">
        <v>87509</v>
      </c>
      <c r="K1777" s="12"/>
      <c r="L1777" s="10">
        <v>1</v>
      </c>
      <c r="M1777" s="36">
        <v>34.4</v>
      </c>
      <c r="N1777" s="33" t="s">
        <v>245</v>
      </c>
      <c r="O1777" s="30">
        <v>36.340000000000003</v>
      </c>
      <c r="P1777" s="13">
        <v>41.39</v>
      </c>
      <c r="Q1777" s="13">
        <v>40.450000000000003</v>
      </c>
      <c r="R1777" s="14">
        <v>0.1861386138613858</v>
      </c>
      <c r="S1777" s="15">
        <v>6.4031683168316711</v>
      </c>
      <c r="T1777" s="22">
        <v>2.9631683168316711</v>
      </c>
      <c r="U1777" s="23">
        <v>1.2989999999999999</v>
      </c>
      <c r="V1777" s="24">
        <v>1.3181</v>
      </c>
      <c r="W1777" s="25">
        <v>1.1646094999999999E-2</v>
      </c>
      <c r="X1777" s="26">
        <v>1.4309678771289532E-2</v>
      </c>
      <c r="Y1777" s="16">
        <v>0.40062566799999993</v>
      </c>
    </row>
    <row r="1778" spans="2:25" ht="20.100000000000001" customHeight="1" x14ac:dyDescent="0.25">
      <c r="B1778" s="21">
        <v>4727</v>
      </c>
      <c r="C1778" s="10" t="s">
        <v>168</v>
      </c>
      <c r="D1778" s="10" t="s">
        <v>93</v>
      </c>
      <c r="E1778" s="10" t="s">
        <v>94</v>
      </c>
      <c r="F1778" s="10" t="s">
        <v>166</v>
      </c>
      <c r="G1778" s="9" t="s">
        <v>190</v>
      </c>
      <c r="H1778" s="34" t="s">
        <v>875</v>
      </c>
      <c r="I1778" s="10" t="s">
        <v>811</v>
      </c>
      <c r="J1778" s="11">
        <v>67959</v>
      </c>
      <c r="K1778" s="12"/>
      <c r="L1778" s="10">
        <v>4</v>
      </c>
      <c r="M1778" s="36">
        <v>123</v>
      </c>
      <c r="N1778" s="33" t="s">
        <v>245</v>
      </c>
      <c r="O1778" s="30">
        <v>35.869999999999997</v>
      </c>
      <c r="P1778" s="13">
        <v>40.869999999999997</v>
      </c>
      <c r="Q1778" s="13">
        <v>39.46</v>
      </c>
      <c r="R1778" s="14">
        <v>0.28199999999999931</v>
      </c>
      <c r="S1778" s="15">
        <v>34.685999999999915</v>
      </c>
      <c r="T1778" s="22">
        <v>22.385999999999914</v>
      </c>
      <c r="U1778" s="23">
        <v>1.2868999999999999</v>
      </c>
      <c r="V1778" s="24">
        <v>1.3004</v>
      </c>
      <c r="W1778" s="25">
        <v>1.164285E-2</v>
      </c>
      <c r="X1778" s="26">
        <v>1.6215668523676865E-2</v>
      </c>
      <c r="Y1778" s="16">
        <v>1.4320705499999999</v>
      </c>
    </row>
    <row r="1779" spans="2:25" ht="20.100000000000001" customHeight="1" x14ac:dyDescent="0.25">
      <c r="B1779" s="21">
        <v>4659</v>
      </c>
      <c r="C1779" s="10" t="s">
        <v>434</v>
      </c>
      <c r="D1779" s="10" t="s">
        <v>93</v>
      </c>
      <c r="E1779" s="10"/>
      <c r="F1779" s="10"/>
      <c r="G1779" s="9" t="s">
        <v>435</v>
      </c>
      <c r="H1779" s="34" t="s">
        <v>433</v>
      </c>
      <c r="I1779" s="10"/>
      <c r="J1779" s="11"/>
      <c r="K1779" s="12"/>
      <c r="L1779" s="10">
        <v>1</v>
      </c>
      <c r="M1779" s="36">
        <v>21.2</v>
      </c>
      <c r="N1779" s="33" t="s">
        <v>245</v>
      </c>
      <c r="O1779" s="30">
        <v>35.520000000000003</v>
      </c>
      <c r="P1779" s="13">
        <v>40.57</v>
      </c>
      <c r="Q1779" s="13">
        <v>39.78</v>
      </c>
      <c r="R1779" s="14">
        <v>0.15643564356435635</v>
      </c>
      <c r="S1779" s="15">
        <v>3.3164356435643545</v>
      </c>
      <c r="T1779" s="22">
        <v>1.1964356435643546</v>
      </c>
      <c r="U1779" s="23">
        <v>1.3313999999999999</v>
      </c>
      <c r="V1779" s="24">
        <v>1.3145</v>
      </c>
      <c r="W1779" s="25">
        <v>1.164196E-2</v>
      </c>
      <c r="X1779" s="26">
        <v>1.3800915023474176E-2</v>
      </c>
      <c r="Y1779" s="16">
        <v>0.24680955199999999</v>
      </c>
    </row>
    <row r="1780" spans="2:25" ht="20.100000000000001" customHeight="1" x14ac:dyDescent="0.25">
      <c r="B1780" s="21">
        <v>4895</v>
      </c>
      <c r="C1780" s="10" t="s">
        <v>75</v>
      </c>
      <c r="D1780" s="10" t="s">
        <v>92</v>
      </c>
      <c r="E1780" s="10" t="s">
        <v>122</v>
      </c>
      <c r="F1780" s="10" t="s">
        <v>113</v>
      </c>
      <c r="G1780" s="9" t="s">
        <v>151</v>
      </c>
      <c r="H1780" s="34" t="s">
        <v>990</v>
      </c>
      <c r="I1780" s="10" t="s">
        <v>227</v>
      </c>
      <c r="J1780" s="11">
        <v>87103</v>
      </c>
      <c r="K1780" s="12"/>
      <c r="L1780" s="10">
        <v>4</v>
      </c>
      <c r="M1780" s="36">
        <v>109</v>
      </c>
      <c r="N1780" s="33" t="s">
        <v>245</v>
      </c>
      <c r="O1780" s="30">
        <v>28.15</v>
      </c>
      <c r="P1780" s="13">
        <v>33.159999999999997</v>
      </c>
      <c r="Q1780" s="13">
        <v>32.32</v>
      </c>
      <c r="R1780" s="14">
        <v>0.16766467065868196</v>
      </c>
      <c r="S1780" s="15">
        <v>18.275449101796333</v>
      </c>
      <c r="T1780" s="22">
        <v>7.3754491017963328</v>
      </c>
      <c r="U1780" s="23">
        <v>1.3023</v>
      </c>
      <c r="V1780" s="24">
        <v>1.3134999999999999</v>
      </c>
      <c r="W1780" s="25">
        <v>1.1640310000000001E-2</v>
      </c>
      <c r="X1780" s="26">
        <v>1.3985120647482004E-2</v>
      </c>
      <c r="Y1780" s="16">
        <v>1.2687937900000001</v>
      </c>
    </row>
    <row r="1781" spans="2:25" ht="20.100000000000001" customHeight="1" x14ac:dyDescent="0.25">
      <c r="B1781" s="21">
        <v>4819</v>
      </c>
      <c r="C1781" s="10" t="s">
        <v>36</v>
      </c>
      <c r="D1781" s="10" t="s">
        <v>92</v>
      </c>
      <c r="E1781" s="10" t="s">
        <v>117</v>
      </c>
      <c r="F1781" s="10" t="s">
        <v>768</v>
      </c>
      <c r="G1781" s="9" t="s">
        <v>132</v>
      </c>
      <c r="H1781" s="34" t="s">
        <v>755</v>
      </c>
      <c r="I1781" s="10" t="s">
        <v>205</v>
      </c>
      <c r="J1781" s="11">
        <v>79519</v>
      </c>
      <c r="K1781" s="12"/>
      <c r="L1781" s="10">
        <v>3</v>
      </c>
      <c r="M1781" s="36">
        <v>82</v>
      </c>
      <c r="N1781" s="33" t="s">
        <v>245</v>
      </c>
      <c r="O1781" s="30">
        <v>28.44</v>
      </c>
      <c r="P1781" s="13">
        <v>33.44</v>
      </c>
      <c r="Q1781" s="13">
        <v>32.83</v>
      </c>
      <c r="R1781" s="14">
        <v>0.12199999999999997</v>
      </c>
      <c r="S1781" s="15">
        <v>10.003999999999998</v>
      </c>
      <c r="T1781" s="22">
        <v>1.8039999999999972</v>
      </c>
      <c r="U1781" s="23">
        <v>1.2758</v>
      </c>
      <c r="V1781" s="24">
        <v>1.2544999999999999</v>
      </c>
      <c r="W1781" s="25">
        <v>1.1639380000000001E-2</v>
      </c>
      <c r="X1781" s="26">
        <v>1.3256697038724376E-2</v>
      </c>
      <c r="Y1781" s="16">
        <v>0.95442916000000011</v>
      </c>
    </row>
    <row r="1782" spans="2:25" ht="20.100000000000001" customHeight="1" x14ac:dyDescent="0.25">
      <c r="B1782" s="21">
        <v>4694</v>
      </c>
      <c r="C1782" s="10" t="s">
        <v>785</v>
      </c>
      <c r="D1782" s="10" t="s">
        <v>92</v>
      </c>
      <c r="E1782" s="10" t="s">
        <v>99</v>
      </c>
      <c r="F1782" s="10" t="s">
        <v>43</v>
      </c>
      <c r="G1782" s="9" t="s">
        <v>868</v>
      </c>
      <c r="H1782" s="34" t="s">
        <v>863</v>
      </c>
      <c r="I1782" s="10" t="s">
        <v>209</v>
      </c>
      <c r="J1782" s="11">
        <v>73788</v>
      </c>
      <c r="K1782" s="12"/>
      <c r="L1782" s="10">
        <v>2</v>
      </c>
      <c r="M1782" s="36">
        <v>50.4</v>
      </c>
      <c r="N1782" s="33" t="s">
        <v>245</v>
      </c>
      <c r="O1782" s="30">
        <v>28.63</v>
      </c>
      <c r="P1782" s="13">
        <v>33.636000000000003</v>
      </c>
      <c r="Q1782" s="13">
        <v>33.03</v>
      </c>
      <c r="R1782" s="14">
        <v>0.12105473431881766</v>
      </c>
      <c r="S1782" s="15">
        <v>6.1011586096684098</v>
      </c>
      <c r="T1782" s="22">
        <v>1.06115860966841</v>
      </c>
      <c r="U1782" s="23">
        <v>1.3186</v>
      </c>
      <c r="V1782" s="24">
        <v>1.3262</v>
      </c>
      <c r="W1782" s="25">
        <v>1.1637120000000001E-2</v>
      </c>
      <c r="X1782" s="26">
        <v>1.3239868800000004E-2</v>
      </c>
      <c r="Y1782" s="16">
        <v>0.58651084799999997</v>
      </c>
    </row>
    <row r="1783" spans="2:25" ht="20.100000000000001" customHeight="1" x14ac:dyDescent="0.25">
      <c r="B1783" s="21">
        <v>4779</v>
      </c>
      <c r="C1783" s="10" t="s">
        <v>69</v>
      </c>
      <c r="D1783" s="10" t="s">
        <v>92</v>
      </c>
      <c r="E1783" s="10" t="s">
        <v>274</v>
      </c>
      <c r="F1783" s="10" t="s">
        <v>67</v>
      </c>
      <c r="G1783" s="9" t="s">
        <v>148</v>
      </c>
      <c r="H1783" s="34" t="s">
        <v>990</v>
      </c>
      <c r="I1783" s="10" t="s">
        <v>1381</v>
      </c>
      <c r="J1783" s="11">
        <v>56694</v>
      </c>
      <c r="K1783" s="12"/>
      <c r="L1783" s="10">
        <v>18</v>
      </c>
      <c r="M1783" s="36">
        <v>388.5</v>
      </c>
      <c r="N1783" s="33" t="s">
        <v>245</v>
      </c>
      <c r="O1783" s="30">
        <v>29.16</v>
      </c>
      <c r="P1783" s="13">
        <v>34.21</v>
      </c>
      <c r="Q1783" s="13">
        <v>33.659999999999997</v>
      </c>
      <c r="R1783" s="14">
        <v>0.10891089108910974</v>
      </c>
      <c r="S1783" s="15">
        <v>42.311881188119138</v>
      </c>
      <c r="T1783" s="22">
        <v>3.4618811881191331</v>
      </c>
      <c r="U1783" s="23">
        <v>1.2917000000000001</v>
      </c>
      <c r="V1783" s="24">
        <v>1.2942</v>
      </c>
      <c r="W1783" s="25">
        <v>1.1636550000000001E-2</v>
      </c>
      <c r="X1783" s="26">
        <v>1.3058795000000014E-2</v>
      </c>
      <c r="Y1783" s="16">
        <v>4.5207996750000001</v>
      </c>
    </row>
    <row r="1784" spans="2:25" ht="20.100000000000001" customHeight="1" x14ac:dyDescent="0.25">
      <c r="B1784" s="21">
        <v>4720</v>
      </c>
      <c r="C1784" s="10" t="s">
        <v>1165</v>
      </c>
      <c r="D1784" s="10" t="s">
        <v>92</v>
      </c>
      <c r="E1784" s="10" t="s">
        <v>124</v>
      </c>
      <c r="F1784" s="10" t="s">
        <v>124</v>
      </c>
      <c r="G1784" s="9" t="s">
        <v>1166</v>
      </c>
      <c r="H1784" s="34" t="s">
        <v>737</v>
      </c>
      <c r="I1784" s="10" t="s">
        <v>290</v>
      </c>
      <c r="J1784" s="11">
        <v>69046</v>
      </c>
      <c r="K1784" s="12"/>
      <c r="L1784" s="10">
        <v>2</v>
      </c>
      <c r="M1784" s="36">
        <v>42</v>
      </c>
      <c r="N1784" s="33" t="s">
        <v>245</v>
      </c>
      <c r="O1784" s="30">
        <v>36.520000000000003</v>
      </c>
      <c r="P1784" s="13">
        <v>41.56</v>
      </c>
      <c r="Q1784" s="13">
        <v>41</v>
      </c>
      <c r="R1784" s="14">
        <v>0.11111111111111158</v>
      </c>
      <c r="S1784" s="15">
        <v>4.6666666666666865</v>
      </c>
      <c r="T1784" s="22">
        <v>0.46666666666668599</v>
      </c>
      <c r="U1784" s="23">
        <v>1.3047</v>
      </c>
      <c r="V1784" s="24">
        <v>1.2808999999999999</v>
      </c>
      <c r="W1784" s="25">
        <v>1.1635199999999998E-2</v>
      </c>
      <c r="X1784" s="26">
        <v>1.3089600000000005E-2</v>
      </c>
      <c r="Y1784" s="16">
        <v>0.48867839999999996</v>
      </c>
    </row>
    <row r="1785" spans="2:25" ht="20.100000000000001" customHeight="1" x14ac:dyDescent="0.25">
      <c r="B1785" s="21">
        <v>4714</v>
      </c>
      <c r="C1785" s="10" t="s">
        <v>421</v>
      </c>
      <c r="D1785" s="10" t="s">
        <v>92</v>
      </c>
      <c r="E1785" s="10" t="s">
        <v>99</v>
      </c>
      <c r="F1785" s="10" t="s">
        <v>105</v>
      </c>
      <c r="G1785" s="9" t="s">
        <v>422</v>
      </c>
      <c r="H1785" s="34" t="s">
        <v>863</v>
      </c>
      <c r="I1785" s="10" t="s">
        <v>212</v>
      </c>
      <c r="J1785" s="11">
        <v>73338</v>
      </c>
      <c r="K1785" s="12"/>
      <c r="L1785" s="10">
        <v>2</v>
      </c>
      <c r="M1785" s="36">
        <v>46.6</v>
      </c>
      <c r="N1785" s="33" t="s">
        <v>245</v>
      </c>
      <c r="O1785" s="30">
        <v>36.64</v>
      </c>
      <c r="P1785" s="13">
        <v>41.67</v>
      </c>
      <c r="Q1785" s="13">
        <v>41.15</v>
      </c>
      <c r="R1785" s="14">
        <v>0.10337972166998072</v>
      </c>
      <c r="S1785" s="15">
        <v>4.8174950298211012</v>
      </c>
      <c r="T1785" s="22">
        <v>0.1574950298211012</v>
      </c>
      <c r="U1785" s="23">
        <v>1.2862</v>
      </c>
      <c r="V1785" s="24">
        <v>1.2989999999999999</v>
      </c>
      <c r="W1785" s="25">
        <v>1.16334E-2</v>
      </c>
      <c r="X1785" s="26">
        <v>1.2974723281596462E-2</v>
      </c>
      <c r="Y1785" s="16">
        <v>0.54211644000000003</v>
      </c>
    </row>
    <row r="1786" spans="2:25" ht="20.100000000000001" customHeight="1" x14ac:dyDescent="0.25">
      <c r="B1786" s="21">
        <v>4733</v>
      </c>
      <c r="C1786" s="10" t="s">
        <v>712</v>
      </c>
      <c r="D1786" s="10" t="s">
        <v>92</v>
      </c>
      <c r="E1786" s="10" t="s">
        <v>119</v>
      </c>
      <c r="F1786" s="10" t="s">
        <v>55</v>
      </c>
      <c r="G1786" s="9" t="s">
        <v>713</v>
      </c>
      <c r="H1786" s="34" t="s">
        <v>866</v>
      </c>
      <c r="I1786" s="10"/>
      <c r="J1786" s="11">
        <v>73595</v>
      </c>
      <c r="K1786" s="12"/>
      <c r="L1786" s="10">
        <v>2</v>
      </c>
      <c r="M1786" s="36">
        <v>63.4</v>
      </c>
      <c r="N1786" s="33" t="s">
        <v>245</v>
      </c>
      <c r="O1786" s="30">
        <v>29.09</v>
      </c>
      <c r="P1786" s="13">
        <v>34.090000000000003</v>
      </c>
      <c r="Q1786" s="13">
        <v>33.33</v>
      </c>
      <c r="R1786" s="14">
        <v>0.15200000000000091</v>
      </c>
      <c r="S1786" s="15">
        <v>9.6368000000000578</v>
      </c>
      <c r="T1786" s="22">
        <v>3.2968000000000575</v>
      </c>
      <c r="U1786" s="23">
        <v>1.2861</v>
      </c>
      <c r="V1786" s="24">
        <v>1.2989999999999999</v>
      </c>
      <c r="W1786" s="25">
        <v>1.163295E-2</v>
      </c>
      <c r="X1786" s="26">
        <v>1.3718101415094355E-2</v>
      </c>
      <c r="Y1786" s="16">
        <v>0.73752902999999992</v>
      </c>
    </row>
    <row r="1787" spans="2:25" ht="20.100000000000001" customHeight="1" x14ac:dyDescent="0.25">
      <c r="B1787" s="21">
        <v>4692</v>
      </c>
      <c r="C1787" s="10" t="s">
        <v>694</v>
      </c>
      <c r="D1787" s="10" t="s">
        <v>247</v>
      </c>
      <c r="E1787" s="10" t="s">
        <v>248</v>
      </c>
      <c r="F1787" s="10" t="s">
        <v>248</v>
      </c>
      <c r="G1787" s="9" t="s">
        <v>509</v>
      </c>
      <c r="H1787" s="34"/>
      <c r="I1787" s="10" t="s">
        <v>510</v>
      </c>
      <c r="J1787" s="11">
        <v>54412</v>
      </c>
      <c r="K1787" s="12"/>
      <c r="L1787" s="10">
        <v>1</v>
      </c>
      <c r="M1787" s="36">
        <v>12</v>
      </c>
      <c r="N1787" s="33" t="s">
        <v>245</v>
      </c>
      <c r="O1787" s="30">
        <v>26.89</v>
      </c>
      <c r="P1787" s="13">
        <v>31.9</v>
      </c>
      <c r="Q1787" s="13">
        <v>31.47</v>
      </c>
      <c r="R1787" s="14">
        <v>8.5828343313373232E-2</v>
      </c>
      <c r="S1787" s="15">
        <v>1.0299401197604787</v>
      </c>
      <c r="T1787" s="22">
        <v>-0.17005988023952129</v>
      </c>
      <c r="U1787" s="23">
        <v>1.3165</v>
      </c>
      <c r="V1787" s="24">
        <v>1.3272999999999999</v>
      </c>
      <c r="W1787" s="25">
        <v>1.1632719999999999E-2</v>
      </c>
      <c r="X1787" s="26">
        <v>1.2724874934497815E-2</v>
      </c>
      <c r="Y1787" s="16">
        <v>0.13959263999999999</v>
      </c>
    </row>
    <row r="1788" spans="2:25" ht="20.100000000000001" customHeight="1" x14ac:dyDescent="0.25">
      <c r="B1788" s="21">
        <v>4847</v>
      </c>
      <c r="C1788" s="10" t="s">
        <v>326</v>
      </c>
      <c r="D1788" s="10" t="s">
        <v>92</v>
      </c>
      <c r="E1788" s="10" t="s">
        <v>318</v>
      </c>
      <c r="F1788" s="10" t="s">
        <v>319</v>
      </c>
      <c r="G1788" s="9" t="s">
        <v>327</v>
      </c>
      <c r="H1788" s="34" t="s">
        <v>755</v>
      </c>
      <c r="I1788" s="10" t="s">
        <v>416</v>
      </c>
      <c r="J1788" s="11">
        <v>66091</v>
      </c>
      <c r="K1788" s="12"/>
      <c r="L1788" s="10">
        <v>1</v>
      </c>
      <c r="M1788" s="36">
        <v>39</v>
      </c>
      <c r="N1788" s="33" t="s">
        <v>245</v>
      </c>
      <c r="O1788" s="30">
        <v>29.07</v>
      </c>
      <c r="P1788" s="13">
        <v>34.07</v>
      </c>
      <c r="Q1788" s="13">
        <v>33.200000000000003</v>
      </c>
      <c r="R1788" s="14">
        <v>0.17399999999999949</v>
      </c>
      <c r="S1788" s="15">
        <v>6.78599999999998</v>
      </c>
      <c r="T1788" s="22">
        <v>2.8859999999999797</v>
      </c>
      <c r="U1788" s="23">
        <v>1.3173999999999999</v>
      </c>
      <c r="V1788" s="24">
        <v>1.2966</v>
      </c>
      <c r="W1788" s="25">
        <v>1.16323E-2</v>
      </c>
      <c r="X1788" s="26">
        <v>1.4082687651331711E-2</v>
      </c>
      <c r="Y1788" s="16">
        <v>0.4536597</v>
      </c>
    </row>
    <row r="1789" spans="2:25" ht="20.100000000000001" customHeight="1" x14ac:dyDescent="0.25">
      <c r="B1789" s="21">
        <v>4667</v>
      </c>
      <c r="C1789" s="10" t="s">
        <v>508</v>
      </c>
      <c r="D1789" s="10" t="s">
        <v>247</v>
      </c>
      <c r="E1789" s="10" t="s">
        <v>248</v>
      </c>
      <c r="F1789" s="10" t="s">
        <v>508</v>
      </c>
      <c r="G1789" s="9" t="s">
        <v>509</v>
      </c>
      <c r="H1789" s="34" t="s">
        <v>510</v>
      </c>
      <c r="I1789" s="10">
        <v>54410</v>
      </c>
      <c r="J1789" s="11"/>
      <c r="K1789" s="12"/>
      <c r="L1789" s="10">
        <v>6</v>
      </c>
      <c r="M1789" s="36">
        <v>127</v>
      </c>
      <c r="N1789" s="33" t="s">
        <v>245</v>
      </c>
      <c r="O1789" s="30">
        <v>27.52</v>
      </c>
      <c r="P1789" s="13">
        <v>32.53</v>
      </c>
      <c r="Q1789" s="13">
        <v>31.81</v>
      </c>
      <c r="R1789" s="14">
        <v>0.14371257485029984</v>
      </c>
      <c r="S1789" s="15">
        <v>18.251497005988078</v>
      </c>
      <c r="T1789" s="22">
        <v>5.5514970059880788</v>
      </c>
      <c r="U1789" s="23">
        <v>1.3318000000000001</v>
      </c>
      <c r="V1789" s="24">
        <v>1.3117000000000001</v>
      </c>
      <c r="W1789" s="25">
        <v>1.1631400000000004E-2</v>
      </c>
      <c r="X1789" s="26">
        <v>1.3583523076923088E-2</v>
      </c>
      <c r="Y1789" s="16">
        <v>1.4771878000000005</v>
      </c>
    </row>
    <row r="1790" spans="2:25" ht="20.100000000000001" customHeight="1" x14ac:dyDescent="0.25">
      <c r="B1790" s="21">
        <v>4707</v>
      </c>
      <c r="C1790" s="10" t="s">
        <v>890</v>
      </c>
      <c r="D1790" s="10" t="s">
        <v>93</v>
      </c>
      <c r="E1790" s="10" t="s">
        <v>87</v>
      </c>
      <c r="F1790" s="10" t="s">
        <v>87</v>
      </c>
      <c r="G1790" s="9" t="s">
        <v>821</v>
      </c>
      <c r="H1790" s="34" t="s">
        <v>875</v>
      </c>
      <c r="I1790" s="10" t="s">
        <v>1044</v>
      </c>
      <c r="J1790" s="11">
        <v>82902</v>
      </c>
      <c r="K1790" s="12"/>
      <c r="L1790" s="10">
        <v>10</v>
      </c>
      <c r="M1790" s="36">
        <v>244.2</v>
      </c>
      <c r="N1790" s="33" t="s">
        <v>245</v>
      </c>
      <c r="O1790" s="30">
        <v>35.520000000000003</v>
      </c>
      <c r="P1790" s="13">
        <v>40.56</v>
      </c>
      <c r="Q1790" s="13">
        <v>39.86</v>
      </c>
      <c r="R1790" s="14">
        <v>0.13888888888888948</v>
      </c>
      <c r="S1790" s="15">
        <v>33.916666666666806</v>
      </c>
      <c r="T1790" s="22">
        <v>9.4966666666668083</v>
      </c>
      <c r="U1790" s="23">
        <v>1.3137000000000001</v>
      </c>
      <c r="V1790" s="24">
        <v>1.3298000000000001</v>
      </c>
      <c r="W1790" s="25">
        <v>1.1631400000000004E-2</v>
      </c>
      <c r="X1790" s="26">
        <v>1.350743225806453E-2</v>
      </c>
      <c r="Y1790" s="16">
        <v>2.8403878800000006</v>
      </c>
    </row>
    <row r="1791" spans="2:25" ht="20.100000000000001" customHeight="1" x14ac:dyDescent="0.25">
      <c r="B1791" s="21">
        <v>4815</v>
      </c>
      <c r="C1791" s="10" t="s">
        <v>467</v>
      </c>
      <c r="D1791" s="10" t="s">
        <v>92</v>
      </c>
      <c r="E1791" s="10" t="s">
        <v>468</v>
      </c>
      <c r="F1791" s="10" t="s">
        <v>467</v>
      </c>
      <c r="G1791" s="9" t="s">
        <v>469</v>
      </c>
      <c r="H1791" s="34" t="s">
        <v>755</v>
      </c>
      <c r="I1791" s="10" t="s">
        <v>470</v>
      </c>
      <c r="J1791" s="11">
        <v>65945</v>
      </c>
      <c r="K1791" s="12"/>
      <c r="L1791" s="10">
        <v>2</v>
      </c>
      <c r="M1791" s="36">
        <v>38</v>
      </c>
      <c r="N1791" s="33" t="s">
        <v>245</v>
      </c>
      <c r="O1791" s="30">
        <v>35.700000000000003</v>
      </c>
      <c r="P1791" s="13">
        <v>40.74</v>
      </c>
      <c r="Q1791" s="13">
        <v>40.1</v>
      </c>
      <c r="R1791" s="14">
        <v>0.12698412698412712</v>
      </c>
      <c r="S1791" s="15">
        <v>4.8253968253968305</v>
      </c>
      <c r="T1791" s="22">
        <v>1.0253968253968302</v>
      </c>
      <c r="U1791" s="23">
        <v>1.2678</v>
      </c>
      <c r="V1791" s="24">
        <v>1.2604</v>
      </c>
      <c r="W1791" s="25">
        <v>1.1629720000000001E-2</v>
      </c>
      <c r="X1791" s="26">
        <v>1.3321315636363639E-2</v>
      </c>
      <c r="Y1791" s="16">
        <v>0.44192936000000005</v>
      </c>
    </row>
    <row r="1792" spans="2:25" ht="20.100000000000001" customHeight="1" x14ac:dyDescent="0.25">
      <c r="B1792" s="21">
        <v>4765</v>
      </c>
      <c r="C1792" s="10" t="s">
        <v>82</v>
      </c>
      <c r="D1792" s="10" t="s">
        <v>92</v>
      </c>
      <c r="E1792" s="10" t="s">
        <v>274</v>
      </c>
      <c r="F1792" s="10" t="s">
        <v>115</v>
      </c>
      <c r="G1792" s="9" t="s">
        <v>155</v>
      </c>
      <c r="H1792" s="34" t="s">
        <v>990</v>
      </c>
      <c r="I1792" s="10" t="s">
        <v>1097</v>
      </c>
      <c r="J1792" s="11">
        <v>72936</v>
      </c>
      <c r="K1792" s="12"/>
      <c r="L1792" s="10">
        <v>7</v>
      </c>
      <c r="M1792" s="36">
        <v>200</v>
      </c>
      <c r="N1792" s="33" t="s">
        <v>245</v>
      </c>
      <c r="O1792" s="30">
        <v>27.3</v>
      </c>
      <c r="P1792" s="13">
        <v>32.31</v>
      </c>
      <c r="Q1792" s="13">
        <v>31.78</v>
      </c>
      <c r="R1792" s="14">
        <v>0.10578842315369281</v>
      </c>
      <c r="S1792" s="15">
        <v>21.157684630738562</v>
      </c>
      <c r="T1792" s="22">
        <v>1.157684630738562</v>
      </c>
      <c r="U1792" s="23">
        <v>1.2904</v>
      </c>
      <c r="V1792" s="24">
        <v>1.2929999999999999</v>
      </c>
      <c r="W1792" s="25">
        <v>1.16253E-2</v>
      </c>
      <c r="X1792" s="26">
        <v>1.3000614508928575E-2</v>
      </c>
      <c r="Y1792" s="16">
        <v>2.3250600000000001</v>
      </c>
    </row>
    <row r="1793" spans="2:25" ht="20.100000000000001" customHeight="1" x14ac:dyDescent="0.25">
      <c r="B1793" s="21">
        <v>4895</v>
      </c>
      <c r="C1793" s="10" t="s">
        <v>434</v>
      </c>
      <c r="D1793" s="10" t="s">
        <v>93</v>
      </c>
      <c r="E1793" s="10" t="s">
        <v>87</v>
      </c>
      <c r="F1793" s="10" t="s">
        <v>88</v>
      </c>
      <c r="G1793" s="9" t="s">
        <v>435</v>
      </c>
      <c r="H1793" s="34" t="s">
        <v>875</v>
      </c>
      <c r="I1793" s="10" t="s">
        <v>236</v>
      </c>
      <c r="J1793" s="11">
        <v>81588</v>
      </c>
      <c r="K1793" s="12"/>
      <c r="L1793" s="10">
        <v>1</v>
      </c>
      <c r="M1793" s="36">
        <v>29</v>
      </c>
      <c r="N1793" s="33" t="s">
        <v>245</v>
      </c>
      <c r="O1793" s="30">
        <v>28.61</v>
      </c>
      <c r="P1793" s="13">
        <v>33.630000000000003</v>
      </c>
      <c r="Q1793" s="13">
        <v>32.85</v>
      </c>
      <c r="R1793" s="14">
        <v>0.15537848605577703</v>
      </c>
      <c r="S1793" s="15">
        <v>4.5059760956175339</v>
      </c>
      <c r="T1793" s="22">
        <v>1.6059760956175337</v>
      </c>
      <c r="U1793" s="23">
        <v>1.2976000000000001</v>
      </c>
      <c r="V1793" s="24">
        <v>1.3147</v>
      </c>
      <c r="W1793" s="25">
        <v>1.1624735000000002E-2</v>
      </c>
      <c r="X1793" s="26">
        <v>1.3763247570754721E-2</v>
      </c>
      <c r="Y1793" s="16">
        <v>0.33711731500000008</v>
      </c>
    </row>
    <row r="1794" spans="2:25" ht="20.100000000000001" customHeight="1" x14ac:dyDescent="0.25">
      <c r="B1794" s="21">
        <v>4829</v>
      </c>
      <c r="C1794" s="10" t="s">
        <v>159</v>
      </c>
      <c r="D1794" s="10" t="s">
        <v>93</v>
      </c>
      <c r="E1794" s="10" t="s">
        <v>94</v>
      </c>
      <c r="F1794" s="10" t="s">
        <v>161</v>
      </c>
      <c r="G1794" s="9" t="s">
        <v>184</v>
      </c>
      <c r="H1794" s="34" t="s">
        <v>875</v>
      </c>
      <c r="I1794" s="10" t="s">
        <v>239</v>
      </c>
      <c r="J1794" s="11">
        <v>76680</v>
      </c>
      <c r="K1794" s="12"/>
      <c r="L1794" s="10">
        <v>3</v>
      </c>
      <c r="M1794" s="36">
        <v>78.2</v>
      </c>
      <c r="N1794" s="33" t="s">
        <v>245</v>
      </c>
      <c r="O1794" s="30">
        <v>26.91</v>
      </c>
      <c r="P1794" s="13">
        <v>31.91</v>
      </c>
      <c r="Q1794" s="13">
        <v>31.1</v>
      </c>
      <c r="R1794" s="14">
        <v>0.16199999999999976</v>
      </c>
      <c r="S1794" s="15">
        <v>12.668399999999981</v>
      </c>
      <c r="T1794" s="22">
        <v>4.8483999999999803</v>
      </c>
      <c r="U1794" s="23">
        <v>1.2567999999999999</v>
      </c>
      <c r="V1794" s="24">
        <v>1.2702</v>
      </c>
      <c r="W1794" s="25">
        <v>1.1624199999999999E-2</v>
      </c>
      <c r="X1794" s="26">
        <v>1.3871360381861569E-2</v>
      </c>
      <c r="Y1794" s="16">
        <v>0.90901244000000003</v>
      </c>
    </row>
    <row r="1795" spans="2:25" ht="20.100000000000001" customHeight="1" x14ac:dyDescent="0.25">
      <c r="B1795" s="21">
        <v>4792</v>
      </c>
      <c r="C1795" s="10" t="s">
        <v>515</v>
      </c>
      <c r="D1795" s="10" t="s">
        <v>247</v>
      </c>
      <c r="E1795" s="10" t="s">
        <v>380</v>
      </c>
      <c r="F1795" s="10" t="s">
        <v>515</v>
      </c>
      <c r="G1795" s="9" t="s">
        <v>381</v>
      </c>
      <c r="H1795" s="34" t="s">
        <v>850</v>
      </c>
      <c r="I1795" s="10" t="s">
        <v>663</v>
      </c>
      <c r="J1795" s="11">
        <v>33531</v>
      </c>
      <c r="K1795" s="12"/>
      <c r="L1795" s="10">
        <v>5</v>
      </c>
      <c r="M1795" s="36">
        <v>130.19999999999999</v>
      </c>
      <c r="N1795" s="33" t="s">
        <v>245</v>
      </c>
      <c r="O1795" s="30">
        <v>36.450000000000003</v>
      </c>
      <c r="P1795" s="13">
        <v>41.47</v>
      </c>
      <c r="Q1795" s="13">
        <v>40.880000000000003</v>
      </c>
      <c r="R1795" s="14">
        <v>0.117529880478087</v>
      </c>
      <c r="S1795" s="15">
        <v>15.302390438246926</v>
      </c>
      <c r="T1795" s="22">
        <v>2.2823904382469271</v>
      </c>
      <c r="U1795" s="23">
        <v>1.3065</v>
      </c>
      <c r="V1795" s="24">
        <v>1.2766</v>
      </c>
      <c r="W1795" s="25">
        <v>1.1623950000000001E-2</v>
      </c>
      <c r="X1795" s="26">
        <v>1.317206072234762E-2</v>
      </c>
      <c r="Y1795" s="16">
        <v>1.5134382900000001</v>
      </c>
    </row>
    <row r="1796" spans="2:25" ht="20.100000000000001" customHeight="1" x14ac:dyDescent="0.25">
      <c r="B1796" s="21">
        <v>4731</v>
      </c>
      <c r="C1796" s="10" t="s">
        <v>892</v>
      </c>
      <c r="D1796" s="10" t="s">
        <v>93</v>
      </c>
      <c r="E1796" s="10" t="s">
        <v>87</v>
      </c>
      <c r="F1796" s="10" t="s">
        <v>89</v>
      </c>
      <c r="G1796" s="9" t="s">
        <v>893</v>
      </c>
      <c r="H1796" s="34" t="s">
        <v>875</v>
      </c>
      <c r="I1796" s="10" t="s">
        <v>237</v>
      </c>
      <c r="J1796" s="11">
        <v>75354</v>
      </c>
      <c r="K1796" s="12"/>
      <c r="L1796" s="10">
        <v>3</v>
      </c>
      <c r="M1796" s="36">
        <v>77.400000000000006</v>
      </c>
      <c r="N1796" s="33" t="s">
        <v>245</v>
      </c>
      <c r="O1796" s="30">
        <v>35.72</v>
      </c>
      <c r="P1796" s="13">
        <v>40.75</v>
      </c>
      <c r="Q1796" s="13">
        <v>40.18</v>
      </c>
      <c r="R1796" s="14">
        <v>0.11332007952286285</v>
      </c>
      <c r="S1796" s="15">
        <v>8.7709741550695863</v>
      </c>
      <c r="T1796" s="22">
        <v>1.0309741550695846</v>
      </c>
      <c r="U1796" s="23">
        <v>1.2854000000000001</v>
      </c>
      <c r="V1796" s="24">
        <v>1.2972999999999999</v>
      </c>
      <c r="W1796" s="25">
        <v>1.1622149999999999E-2</v>
      </c>
      <c r="X1796" s="26">
        <v>1.3107492040358744E-2</v>
      </c>
      <c r="Y1796" s="16">
        <v>0.89955441000000003</v>
      </c>
    </row>
    <row r="1797" spans="2:25" ht="20.100000000000001" customHeight="1" x14ac:dyDescent="0.25">
      <c r="B1797" s="21">
        <v>4774</v>
      </c>
      <c r="C1797" s="10" t="s">
        <v>116</v>
      </c>
      <c r="D1797" s="10" t="s">
        <v>93</v>
      </c>
      <c r="E1797" s="10" t="s">
        <v>94</v>
      </c>
      <c r="F1797" s="10" t="s">
        <v>161</v>
      </c>
      <c r="G1797" s="9" t="s">
        <v>186</v>
      </c>
      <c r="H1797" s="34" t="s">
        <v>875</v>
      </c>
      <c r="I1797" s="10" t="s">
        <v>239</v>
      </c>
      <c r="J1797" s="11">
        <v>76670</v>
      </c>
      <c r="K1797" s="12"/>
      <c r="L1797" s="10">
        <v>7</v>
      </c>
      <c r="M1797" s="36">
        <v>152</v>
      </c>
      <c r="N1797" s="33" t="s">
        <v>245</v>
      </c>
      <c r="O1797" s="30">
        <v>28.36</v>
      </c>
      <c r="P1797" s="13">
        <v>33.36</v>
      </c>
      <c r="Q1797" s="13">
        <v>32.76</v>
      </c>
      <c r="R1797" s="14">
        <v>0.12000000000000029</v>
      </c>
      <c r="S1797" s="15">
        <v>18.240000000000045</v>
      </c>
      <c r="T1797" s="22">
        <v>3.0400000000000427</v>
      </c>
      <c r="U1797" s="23">
        <v>1.306</v>
      </c>
      <c r="V1797" s="24">
        <v>1.2766</v>
      </c>
      <c r="W1797" s="25">
        <v>1.1621700000000002E-2</v>
      </c>
      <c r="X1797" s="26">
        <v>1.3206477272727279E-2</v>
      </c>
      <c r="Y1797" s="16">
        <v>1.7664984000000004</v>
      </c>
    </row>
    <row r="1798" spans="2:25" ht="20.100000000000001" customHeight="1" x14ac:dyDescent="0.25">
      <c r="B1798" s="21">
        <v>4705</v>
      </c>
      <c r="C1798" s="10" t="s">
        <v>634</v>
      </c>
      <c r="D1798" s="10" t="s">
        <v>92</v>
      </c>
      <c r="E1798" s="10" t="s">
        <v>122</v>
      </c>
      <c r="F1798" s="10" t="s">
        <v>76</v>
      </c>
      <c r="G1798" s="9" t="s">
        <v>720</v>
      </c>
      <c r="H1798" s="34" t="s">
        <v>737</v>
      </c>
      <c r="I1798" s="10" t="s">
        <v>228</v>
      </c>
      <c r="J1798" s="11">
        <v>71934</v>
      </c>
      <c r="K1798" s="12"/>
      <c r="L1798" s="10">
        <v>1</v>
      </c>
      <c r="M1798" s="36">
        <v>26.5</v>
      </c>
      <c r="N1798" s="33" t="s">
        <v>245</v>
      </c>
      <c r="O1798" s="30">
        <v>28.98</v>
      </c>
      <c r="P1798" s="13">
        <v>33.99</v>
      </c>
      <c r="Q1798" s="13">
        <v>33.53</v>
      </c>
      <c r="R1798" s="14">
        <v>9.1816367265469198E-2</v>
      </c>
      <c r="S1798" s="15">
        <v>2.4331337325349338</v>
      </c>
      <c r="T1798" s="22">
        <v>-0.2168662674650664</v>
      </c>
      <c r="U1798" s="23">
        <v>1.3089999999999999</v>
      </c>
      <c r="V1798" s="24">
        <v>1.3320000000000001</v>
      </c>
      <c r="W1798" s="25">
        <v>1.1620399999999999E-2</v>
      </c>
      <c r="X1798" s="26">
        <v>1.279520967032967E-2</v>
      </c>
      <c r="Y1798" s="16">
        <v>0.30794060000000001</v>
      </c>
    </row>
    <row r="1799" spans="2:25" ht="20.100000000000001" customHeight="1" x14ac:dyDescent="0.25">
      <c r="B1799" s="21">
        <v>4715</v>
      </c>
      <c r="C1799" s="10" t="s">
        <v>356</v>
      </c>
      <c r="D1799" s="10" t="s">
        <v>92</v>
      </c>
      <c r="E1799" s="10" t="s">
        <v>274</v>
      </c>
      <c r="F1799" s="10" t="s">
        <v>354</v>
      </c>
      <c r="G1799" s="9" t="s">
        <v>357</v>
      </c>
      <c r="H1799" s="34" t="s">
        <v>737</v>
      </c>
      <c r="I1799" s="10" t="s">
        <v>690</v>
      </c>
      <c r="J1799" s="11">
        <v>73089</v>
      </c>
      <c r="K1799" s="12"/>
      <c r="L1799" s="10">
        <v>2</v>
      </c>
      <c r="M1799" s="36">
        <v>52</v>
      </c>
      <c r="N1799" s="33" t="s">
        <v>245</v>
      </c>
      <c r="O1799" s="30">
        <v>34.92</v>
      </c>
      <c r="P1799" s="13">
        <v>39.94</v>
      </c>
      <c r="Q1799" s="13">
        <v>38.83</v>
      </c>
      <c r="R1799" s="14">
        <v>0.22111553784860563</v>
      </c>
      <c r="S1799" s="15">
        <v>11.498007968127492</v>
      </c>
      <c r="T1799" s="22">
        <v>6.298007968127493</v>
      </c>
      <c r="U1799" s="23">
        <v>1.2936000000000001</v>
      </c>
      <c r="V1799" s="24">
        <v>1.2881</v>
      </c>
      <c r="W1799" s="25">
        <v>1.1617650000000002E-2</v>
      </c>
      <c r="X1799" s="26">
        <v>1.4915755242966755E-2</v>
      </c>
      <c r="Y1799" s="16">
        <v>0.60411780000000015</v>
      </c>
    </row>
    <row r="1800" spans="2:25" ht="20.100000000000001" customHeight="1" x14ac:dyDescent="0.25">
      <c r="B1800" s="21">
        <v>4687</v>
      </c>
      <c r="C1800" s="10" t="s">
        <v>628</v>
      </c>
      <c r="D1800" s="10" t="s">
        <v>751</v>
      </c>
      <c r="E1800" s="10"/>
      <c r="F1800" s="10" t="s">
        <v>628</v>
      </c>
      <c r="G1800" s="9" t="s">
        <v>629</v>
      </c>
      <c r="H1800" s="34" t="s">
        <v>752</v>
      </c>
      <c r="I1800" s="10" t="s">
        <v>754</v>
      </c>
      <c r="J1800" s="11">
        <v>72805</v>
      </c>
      <c r="K1800" s="12"/>
      <c r="L1800" s="10">
        <v>4</v>
      </c>
      <c r="M1800" s="36">
        <v>97</v>
      </c>
      <c r="N1800" s="33" t="s">
        <v>753</v>
      </c>
      <c r="O1800" s="30">
        <v>35.85</v>
      </c>
      <c r="P1800" s="13">
        <v>40.880000000000003</v>
      </c>
      <c r="Q1800" s="13">
        <v>39.950000000000003</v>
      </c>
      <c r="R1800" s="14">
        <v>0.18489065606361818</v>
      </c>
      <c r="S1800" s="15">
        <v>17.934393638170963</v>
      </c>
      <c r="T1800" s="22">
        <v>8.2343936381709621</v>
      </c>
      <c r="U1800" s="23">
        <v>1.2588999999999999</v>
      </c>
      <c r="V1800" s="24">
        <v>1.294</v>
      </c>
      <c r="W1800" s="25">
        <v>1.1615695000000002E-2</v>
      </c>
      <c r="X1800" s="26">
        <v>1.4250474597560977E-2</v>
      </c>
      <c r="Y1800" s="16">
        <v>1.1267224150000001</v>
      </c>
    </row>
    <row r="1801" spans="2:25" ht="20.100000000000001" customHeight="1" x14ac:dyDescent="0.25">
      <c r="B1801" s="21">
        <v>4848</v>
      </c>
      <c r="C1801" s="10" t="s">
        <v>1267</v>
      </c>
      <c r="D1801" s="10" t="s">
        <v>92</v>
      </c>
      <c r="E1801" s="10" t="s">
        <v>99</v>
      </c>
      <c r="F1801" s="10" t="s">
        <v>43</v>
      </c>
      <c r="G1801" s="9" t="s">
        <v>1192</v>
      </c>
      <c r="H1801" s="34" t="s">
        <v>863</v>
      </c>
      <c r="I1801" s="10" t="s">
        <v>255</v>
      </c>
      <c r="J1801" s="11">
        <v>74535</v>
      </c>
      <c r="K1801" s="12"/>
      <c r="L1801" s="10">
        <v>4</v>
      </c>
      <c r="M1801" s="36">
        <v>114</v>
      </c>
      <c r="N1801" s="33" t="s">
        <v>245</v>
      </c>
      <c r="O1801" s="30">
        <v>28.73</v>
      </c>
      <c r="P1801" s="13">
        <v>33.74</v>
      </c>
      <c r="Q1801" s="13">
        <v>32.79</v>
      </c>
      <c r="R1801" s="14">
        <v>0.18962075848303445</v>
      </c>
      <c r="S1801" s="15">
        <v>21.616766467065926</v>
      </c>
      <c r="T1801" s="22">
        <v>10.216766467065927</v>
      </c>
      <c r="U1801" s="23">
        <v>1.3048999999999999</v>
      </c>
      <c r="V1801" s="24">
        <v>1.3048999999999999</v>
      </c>
      <c r="W1801" s="25">
        <v>1.1613609999999998E-2</v>
      </c>
      <c r="X1801" s="26">
        <v>1.4331080320197052E-2</v>
      </c>
      <c r="Y1801" s="16">
        <v>1.3239515399999997</v>
      </c>
    </row>
    <row r="1802" spans="2:25" ht="20.100000000000001" customHeight="1" x14ac:dyDescent="0.25">
      <c r="B1802" s="21">
        <v>4859</v>
      </c>
      <c r="C1802" s="10" t="s">
        <v>61</v>
      </c>
      <c r="D1802" s="10" t="s">
        <v>92</v>
      </c>
      <c r="E1802" s="10" t="s">
        <v>274</v>
      </c>
      <c r="F1802" s="10" t="s">
        <v>110</v>
      </c>
      <c r="G1802" s="9" t="s">
        <v>144</v>
      </c>
      <c r="H1802" s="34" t="s">
        <v>990</v>
      </c>
      <c r="I1802" s="10" t="s">
        <v>219</v>
      </c>
      <c r="J1802" s="11">
        <v>93407</v>
      </c>
      <c r="K1802" s="12"/>
      <c r="L1802" s="10">
        <v>19</v>
      </c>
      <c r="M1802" s="36">
        <v>513</v>
      </c>
      <c r="N1802" s="33" t="s">
        <v>245</v>
      </c>
      <c r="O1802" s="30">
        <v>35.909999999999997</v>
      </c>
      <c r="P1802" s="13">
        <v>40.94</v>
      </c>
      <c r="Q1802" s="13">
        <v>40.090000000000003</v>
      </c>
      <c r="R1802" s="14">
        <v>0.16898608349900479</v>
      </c>
      <c r="S1802" s="15">
        <v>86.68986083498946</v>
      </c>
      <c r="T1802" s="22">
        <v>35.389860834989456</v>
      </c>
      <c r="U1802" s="23">
        <v>1.3218000000000001</v>
      </c>
      <c r="V1802" s="24">
        <v>1.288</v>
      </c>
      <c r="W1802" s="25">
        <v>1.1613609999999998E-2</v>
      </c>
      <c r="X1802" s="26">
        <v>1.3975229258373184E-2</v>
      </c>
      <c r="Y1802" s="16">
        <v>5.9577819299999994</v>
      </c>
    </row>
    <row r="1803" spans="2:25" ht="20.100000000000001" customHeight="1" x14ac:dyDescent="0.25">
      <c r="B1803" s="21">
        <v>4890</v>
      </c>
      <c r="C1803" s="10" t="s">
        <v>342</v>
      </c>
      <c r="D1803" s="10" t="s">
        <v>92</v>
      </c>
      <c r="E1803" s="10" t="s">
        <v>318</v>
      </c>
      <c r="F1803" s="10" t="s">
        <v>337</v>
      </c>
      <c r="G1803" s="9" t="s">
        <v>343</v>
      </c>
      <c r="H1803" s="34" t="s">
        <v>755</v>
      </c>
      <c r="I1803" s="10" t="s">
        <v>339</v>
      </c>
      <c r="J1803" s="11">
        <v>76377</v>
      </c>
      <c r="K1803" s="12"/>
      <c r="L1803" s="10">
        <v>2</v>
      </c>
      <c r="M1803" s="36">
        <v>53</v>
      </c>
      <c r="N1803" s="33" t="s">
        <v>245</v>
      </c>
      <c r="O1803" s="30">
        <v>28.12</v>
      </c>
      <c r="P1803" s="13">
        <v>33.130000000000003</v>
      </c>
      <c r="Q1803" s="13">
        <v>32.61</v>
      </c>
      <c r="R1803" s="14">
        <v>0.10379241516966127</v>
      </c>
      <c r="S1803" s="15">
        <v>5.5009980039920476</v>
      </c>
      <c r="T1803" s="22">
        <v>0.20099800399204704</v>
      </c>
      <c r="U1803" s="23">
        <v>1.3102</v>
      </c>
      <c r="V1803" s="24">
        <v>1.2996000000000001</v>
      </c>
      <c r="W1803" s="25">
        <v>1.1613609999999998E-2</v>
      </c>
      <c r="X1803" s="26">
        <v>1.2958616057906465E-2</v>
      </c>
      <c r="Y1803" s="16">
        <v>0.61552132999999987</v>
      </c>
    </row>
    <row r="1804" spans="2:25" ht="20.100000000000001" customHeight="1" x14ac:dyDescent="0.25">
      <c r="B1804" s="21">
        <v>4841</v>
      </c>
      <c r="C1804" s="10" t="s">
        <v>407</v>
      </c>
      <c r="D1804" s="10" t="s">
        <v>404</v>
      </c>
      <c r="E1804" s="10" t="s">
        <v>405</v>
      </c>
      <c r="F1804" s="10" t="s">
        <v>1590</v>
      </c>
      <c r="G1804" s="9" t="s">
        <v>408</v>
      </c>
      <c r="H1804" s="34" t="s">
        <v>755</v>
      </c>
      <c r="I1804" s="10" t="s">
        <v>406</v>
      </c>
      <c r="J1804" s="11">
        <v>69635</v>
      </c>
      <c r="K1804" s="12"/>
      <c r="L1804" s="10">
        <v>6</v>
      </c>
      <c r="M1804" s="36">
        <v>169.4</v>
      </c>
      <c r="N1804" s="33" t="s">
        <v>245</v>
      </c>
      <c r="O1804" s="30">
        <v>28.73</v>
      </c>
      <c r="P1804" s="13">
        <v>33.75</v>
      </c>
      <c r="Q1804" s="13">
        <v>33.119999999999997</v>
      </c>
      <c r="R1804" s="14">
        <v>0.12549800796812802</v>
      </c>
      <c r="S1804" s="15">
        <v>21.259362549800887</v>
      </c>
      <c r="T1804" s="22">
        <v>4.3193625498008856</v>
      </c>
      <c r="U1804" s="23">
        <v>1.3165</v>
      </c>
      <c r="V1804" s="24">
        <v>1.2931999999999999</v>
      </c>
      <c r="W1804" s="25">
        <v>1.1613165000000002E-2</v>
      </c>
      <c r="X1804" s="26">
        <v>1.3279746765375865E-2</v>
      </c>
      <c r="Y1804" s="16">
        <v>1.9672701510000004</v>
      </c>
    </row>
    <row r="1805" spans="2:25" ht="20.100000000000001" customHeight="1" x14ac:dyDescent="0.25">
      <c r="B1805" s="21">
        <v>4842</v>
      </c>
      <c r="C1805" s="10" t="s">
        <v>1385</v>
      </c>
      <c r="D1805" s="10" t="s">
        <v>535</v>
      </c>
      <c r="E1805" s="10" t="s">
        <v>641</v>
      </c>
      <c r="F1805" s="10" t="s">
        <v>545</v>
      </c>
      <c r="G1805" s="9" t="s">
        <v>549</v>
      </c>
      <c r="H1805" s="34" t="s">
        <v>1591</v>
      </c>
      <c r="I1805" s="10" t="s">
        <v>550</v>
      </c>
      <c r="J1805" s="11">
        <v>71019</v>
      </c>
      <c r="K1805" s="12"/>
      <c r="L1805" s="10">
        <v>44</v>
      </c>
      <c r="M1805" s="36">
        <v>864.4</v>
      </c>
      <c r="N1805" s="33" t="s">
        <v>245</v>
      </c>
      <c r="O1805" s="30">
        <v>27.98</v>
      </c>
      <c r="P1805" s="13">
        <v>32.979999999999997</v>
      </c>
      <c r="Q1805" s="13">
        <v>32.31</v>
      </c>
      <c r="R1805" s="14">
        <v>0.13399999999999901</v>
      </c>
      <c r="S1805" s="15">
        <v>115.82959999999915</v>
      </c>
      <c r="T1805" s="22">
        <v>29.389599999999138</v>
      </c>
      <c r="U1805" s="23">
        <v>1.3142</v>
      </c>
      <c r="V1805" s="24">
        <v>1.2955000000000001</v>
      </c>
      <c r="W1805" s="25">
        <v>1.1613165000000002E-2</v>
      </c>
      <c r="X1805" s="26">
        <v>1.341012124711315E-2</v>
      </c>
      <c r="Y1805" s="16">
        <v>10.038419826000002</v>
      </c>
    </row>
    <row r="1806" spans="2:25" ht="20.100000000000001" customHeight="1" x14ac:dyDescent="0.25">
      <c r="B1806" s="21">
        <v>4694</v>
      </c>
      <c r="C1806" s="10" t="s">
        <v>421</v>
      </c>
      <c r="D1806" s="10" t="s">
        <v>92</v>
      </c>
      <c r="E1806" s="10" t="s">
        <v>99</v>
      </c>
      <c r="F1806" s="10" t="s">
        <v>105</v>
      </c>
      <c r="G1806" s="9" t="s">
        <v>422</v>
      </c>
      <c r="H1806" s="34" t="s">
        <v>863</v>
      </c>
      <c r="I1806" s="10" t="s">
        <v>873</v>
      </c>
      <c r="J1806" s="11">
        <v>73332</v>
      </c>
      <c r="K1806" s="12"/>
      <c r="L1806" s="10">
        <v>1</v>
      </c>
      <c r="M1806" s="36">
        <v>23</v>
      </c>
      <c r="N1806" s="33" t="s">
        <v>245</v>
      </c>
      <c r="O1806" s="30">
        <v>27.45</v>
      </c>
      <c r="P1806" s="13">
        <v>32.46</v>
      </c>
      <c r="Q1806" s="13">
        <v>32.1</v>
      </c>
      <c r="R1806" s="14">
        <v>7.1856287425149559E-2</v>
      </c>
      <c r="S1806" s="15">
        <v>1.6526946107784399</v>
      </c>
      <c r="T1806" s="22">
        <v>-0.64730538922156022</v>
      </c>
      <c r="U1806" s="23">
        <v>1.3148</v>
      </c>
      <c r="V1806" s="24">
        <v>1.3243</v>
      </c>
      <c r="W1806" s="25">
        <v>1.1612039999999999E-2</v>
      </c>
      <c r="X1806" s="26">
        <v>1.2511036645161287E-2</v>
      </c>
      <c r="Y1806" s="16">
        <v>0.26707692</v>
      </c>
    </row>
    <row r="1807" spans="2:25" ht="20.100000000000001" customHeight="1" x14ac:dyDescent="0.25">
      <c r="B1807" s="21">
        <v>4724</v>
      </c>
      <c r="C1807" s="10" t="s">
        <v>1060</v>
      </c>
      <c r="D1807" s="10" t="s">
        <v>92</v>
      </c>
      <c r="E1807" s="10" t="s">
        <v>116</v>
      </c>
      <c r="F1807" s="10" t="s">
        <v>308</v>
      </c>
      <c r="G1807" s="9" t="s">
        <v>316</v>
      </c>
      <c r="H1807" s="34" t="s">
        <v>755</v>
      </c>
      <c r="I1807" s="10" t="s">
        <v>763</v>
      </c>
      <c r="J1807" s="11">
        <v>62847</v>
      </c>
      <c r="K1807" s="12"/>
      <c r="L1807" s="10">
        <v>1</v>
      </c>
      <c r="M1807" s="36">
        <v>2.6</v>
      </c>
      <c r="N1807" s="33" t="s">
        <v>245</v>
      </c>
      <c r="O1807" s="30">
        <v>28.98</v>
      </c>
      <c r="P1807" s="13">
        <v>33.979999999999997</v>
      </c>
      <c r="Q1807" s="13">
        <v>33.51</v>
      </c>
      <c r="R1807" s="14">
        <v>9.3999999999999834E-2</v>
      </c>
      <c r="S1807" s="15">
        <v>0.24439999999999959</v>
      </c>
      <c r="T1807" s="22">
        <v>-1.5600000000000447E-2</v>
      </c>
      <c r="U1807" s="23">
        <v>1.2887999999999999</v>
      </c>
      <c r="V1807" s="24">
        <v>1.2910999999999999</v>
      </c>
      <c r="W1807" s="25">
        <v>1.160955E-2</v>
      </c>
      <c r="X1807" s="26">
        <v>1.2814072847682116E-2</v>
      </c>
      <c r="Y1807" s="16">
        <v>3.0184829999999999E-2</v>
      </c>
    </row>
    <row r="1808" spans="2:25" ht="20.100000000000001" customHeight="1" x14ac:dyDescent="0.25">
      <c r="B1808" s="21">
        <v>4664</v>
      </c>
      <c r="C1808" s="10" t="s">
        <v>493</v>
      </c>
      <c r="D1808" s="10" t="s">
        <v>363</v>
      </c>
      <c r="E1808" s="10" t="s">
        <v>494</v>
      </c>
      <c r="F1808" s="10" t="s">
        <v>493</v>
      </c>
      <c r="G1808" s="9" t="s">
        <v>495</v>
      </c>
      <c r="H1808" s="34"/>
      <c r="I1808" s="10">
        <v>61272</v>
      </c>
      <c r="J1808" s="11"/>
      <c r="K1808" s="12"/>
      <c r="L1808" s="10">
        <v>2</v>
      </c>
      <c r="M1808" s="36">
        <v>32</v>
      </c>
      <c r="N1808" s="33" t="s">
        <v>245</v>
      </c>
      <c r="O1808" s="30">
        <v>35.520000000000003</v>
      </c>
      <c r="P1808" s="13">
        <v>40.53</v>
      </c>
      <c r="Q1808" s="13">
        <v>39.54</v>
      </c>
      <c r="R1808" s="14">
        <v>0.19760479041916215</v>
      </c>
      <c r="S1808" s="15">
        <v>6.3233532934131889</v>
      </c>
      <c r="T1808" s="22">
        <v>3.1233532934131887</v>
      </c>
      <c r="U1808" s="23">
        <v>1.3109999999999999</v>
      </c>
      <c r="V1808" s="24">
        <v>1.3274999999999999</v>
      </c>
      <c r="W1808" s="25">
        <v>1.1609399999999999E-2</v>
      </c>
      <c r="X1808" s="26">
        <v>1.4468431343283589E-2</v>
      </c>
      <c r="Y1808" s="16">
        <v>0.37150079999999996</v>
      </c>
    </row>
    <row r="1809" spans="2:25" ht="20.100000000000001" customHeight="1" x14ac:dyDescent="0.25">
      <c r="B1809" s="21">
        <v>4705</v>
      </c>
      <c r="C1809" s="10" t="s">
        <v>38</v>
      </c>
      <c r="D1809" s="10" t="s">
        <v>92</v>
      </c>
      <c r="E1809" s="10" t="s">
        <v>117</v>
      </c>
      <c r="F1809" s="10" t="s">
        <v>38</v>
      </c>
      <c r="G1809" s="9" t="s">
        <v>771</v>
      </c>
      <c r="H1809" s="34" t="s">
        <v>755</v>
      </c>
      <c r="I1809" s="10" t="s">
        <v>840</v>
      </c>
      <c r="J1809" s="11">
        <v>67619</v>
      </c>
      <c r="K1809" s="12"/>
      <c r="L1809" s="10">
        <v>1</v>
      </c>
      <c r="M1809" s="36">
        <v>30</v>
      </c>
      <c r="N1809" s="33" t="s">
        <v>245</v>
      </c>
      <c r="O1809" s="30">
        <v>28.45</v>
      </c>
      <c r="P1809" s="13">
        <v>33.49</v>
      </c>
      <c r="Q1809" s="13">
        <v>32.78</v>
      </c>
      <c r="R1809" s="14">
        <v>0.14087301587301596</v>
      </c>
      <c r="S1809" s="15">
        <v>4.2261904761904789</v>
      </c>
      <c r="T1809" s="22">
        <v>1.2261904761904785</v>
      </c>
      <c r="U1809" s="23">
        <v>1.3097000000000001</v>
      </c>
      <c r="V1809" s="24">
        <v>1.3285</v>
      </c>
      <c r="W1809" s="25">
        <v>1.160808E-2</v>
      </c>
      <c r="X1809" s="26">
        <v>1.3511483418013857E-2</v>
      </c>
      <c r="Y1809" s="16">
        <v>0.34824240000000001</v>
      </c>
    </row>
    <row r="1810" spans="2:25" ht="20.100000000000001" customHeight="1" x14ac:dyDescent="0.25">
      <c r="B1810" s="21">
        <v>4895</v>
      </c>
      <c r="C1810" s="10" t="s">
        <v>1050</v>
      </c>
      <c r="D1810" s="10" t="s">
        <v>93</v>
      </c>
      <c r="E1810" s="10" t="s">
        <v>94</v>
      </c>
      <c r="F1810" s="10" t="s">
        <v>164</v>
      </c>
      <c r="G1810" s="9" t="s">
        <v>1051</v>
      </c>
      <c r="H1810" s="34" t="s">
        <v>875</v>
      </c>
      <c r="I1810" s="10" t="s">
        <v>812</v>
      </c>
      <c r="J1810" s="11">
        <v>75084</v>
      </c>
      <c r="K1810" s="12"/>
      <c r="L1810" s="10">
        <v>5</v>
      </c>
      <c r="M1810" s="36">
        <v>90.4</v>
      </c>
      <c r="N1810" s="33" t="s">
        <v>245</v>
      </c>
      <c r="O1810" s="30">
        <v>35.29</v>
      </c>
      <c r="P1810" s="13">
        <v>40.299999999999997</v>
      </c>
      <c r="Q1810" s="13">
        <v>39.58</v>
      </c>
      <c r="R1810" s="14">
        <v>0.14371257485029923</v>
      </c>
      <c r="S1810" s="15">
        <v>12.99161676646705</v>
      </c>
      <c r="T1810" s="22">
        <v>3.9516167664670503</v>
      </c>
      <c r="U1810" s="23">
        <v>1.3162</v>
      </c>
      <c r="V1810" s="24">
        <v>1.2923</v>
      </c>
      <c r="W1810" s="25">
        <v>1.1607825E-2</v>
      </c>
      <c r="X1810" s="26">
        <v>1.3555991433566431E-2</v>
      </c>
      <c r="Y1810" s="16">
        <v>1.0493473800000002</v>
      </c>
    </row>
    <row r="1811" spans="2:25" ht="20.100000000000001" customHeight="1" x14ac:dyDescent="0.25">
      <c r="B1811" s="21">
        <v>4723</v>
      </c>
      <c r="C1811" s="10" t="s">
        <v>44</v>
      </c>
      <c r="D1811" s="10" t="s">
        <v>92</v>
      </c>
      <c r="E1811" s="10" t="s">
        <v>99</v>
      </c>
      <c r="F1811" s="10" t="s">
        <v>43</v>
      </c>
      <c r="G1811" s="9" t="s">
        <v>135</v>
      </c>
      <c r="H1811" s="34" t="s">
        <v>863</v>
      </c>
      <c r="I1811" s="10" t="s">
        <v>255</v>
      </c>
      <c r="J1811" s="11">
        <v>73798</v>
      </c>
      <c r="K1811" s="12"/>
      <c r="L1811" s="10">
        <v>2</v>
      </c>
      <c r="M1811" s="36">
        <v>41.8</v>
      </c>
      <c r="N1811" s="33" t="s">
        <v>245</v>
      </c>
      <c r="O1811" s="30">
        <v>28.85</v>
      </c>
      <c r="P1811" s="13">
        <v>33.86</v>
      </c>
      <c r="Q1811" s="13">
        <v>33.450000000000003</v>
      </c>
      <c r="R1811" s="14">
        <v>8.1836327345308726E-2</v>
      </c>
      <c r="S1811" s="15">
        <v>3.4207584830339046</v>
      </c>
      <c r="T1811" s="22">
        <v>-0.75924151696609543</v>
      </c>
      <c r="U1811" s="23">
        <v>1.2847999999999999</v>
      </c>
      <c r="V1811" s="24">
        <v>1.2947</v>
      </c>
      <c r="W1811" s="25">
        <v>1.1607749999999998E-2</v>
      </c>
      <c r="X1811" s="26">
        <v>1.2642353804347816E-2</v>
      </c>
      <c r="Y1811" s="16">
        <v>0.48520394999999988</v>
      </c>
    </row>
    <row r="1812" spans="2:25" ht="20.100000000000001" customHeight="1" x14ac:dyDescent="0.25">
      <c r="B1812" s="21">
        <v>4859</v>
      </c>
      <c r="C1812" s="10" t="s">
        <v>78</v>
      </c>
      <c r="D1812" s="10" t="s">
        <v>92</v>
      </c>
      <c r="E1812" s="10" t="s">
        <v>122</v>
      </c>
      <c r="F1812" s="10" t="s">
        <v>114</v>
      </c>
      <c r="G1812" s="9" t="s">
        <v>154</v>
      </c>
      <c r="H1812" s="34" t="s">
        <v>990</v>
      </c>
      <c r="I1812" s="10" t="s">
        <v>229</v>
      </c>
      <c r="J1812" s="11">
        <v>93305</v>
      </c>
      <c r="K1812" s="12"/>
      <c r="L1812" s="10">
        <v>5</v>
      </c>
      <c r="M1812" s="36">
        <v>124</v>
      </c>
      <c r="N1812" s="33" t="s">
        <v>245</v>
      </c>
      <c r="O1812" s="30">
        <v>35.24</v>
      </c>
      <c r="P1812" s="13">
        <v>40.25</v>
      </c>
      <c r="Q1812" s="13">
        <v>39.46</v>
      </c>
      <c r="R1812" s="14">
        <v>0.15768463073852285</v>
      </c>
      <c r="S1812" s="15">
        <v>19.552894211576834</v>
      </c>
      <c r="T1812" s="22">
        <v>7.1528942115768324</v>
      </c>
      <c r="U1812" s="23">
        <v>1.2999000000000001</v>
      </c>
      <c r="V1812" s="24">
        <v>1.3084</v>
      </c>
      <c r="W1812" s="25">
        <v>1.1606935000000001E-2</v>
      </c>
      <c r="X1812" s="26">
        <v>1.3779797239336493E-2</v>
      </c>
      <c r="Y1812" s="16">
        <v>1.4392599400000001</v>
      </c>
    </row>
    <row r="1813" spans="2:25" ht="20.100000000000001" customHeight="1" x14ac:dyDescent="0.25">
      <c r="B1813" s="21">
        <v>4716</v>
      </c>
      <c r="C1813" s="10" t="s">
        <v>500</v>
      </c>
      <c r="D1813" s="10" t="s">
        <v>247</v>
      </c>
      <c r="E1813" s="10" t="s">
        <v>250</v>
      </c>
      <c r="F1813" s="10" t="s">
        <v>500</v>
      </c>
      <c r="G1813" s="9" t="s">
        <v>251</v>
      </c>
      <c r="H1813" s="34" t="s">
        <v>856</v>
      </c>
      <c r="I1813" s="10" t="s">
        <v>697</v>
      </c>
      <c r="J1813" s="11">
        <v>31389</v>
      </c>
      <c r="K1813" s="12"/>
      <c r="L1813" s="10">
        <v>2</v>
      </c>
      <c r="M1813" s="36">
        <v>50</v>
      </c>
      <c r="N1813" s="33" t="s">
        <v>245</v>
      </c>
      <c r="O1813" s="30">
        <v>32.159999999999997</v>
      </c>
      <c r="P1813" s="13">
        <v>37.159999999999997</v>
      </c>
      <c r="Q1813" s="13">
        <v>36.53</v>
      </c>
      <c r="R1813" s="14">
        <v>0.12599999999999908</v>
      </c>
      <c r="S1813" s="15">
        <v>6.2999999999999545</v>
      </c>
      <c r="T1813" s="22">
        <v>1.2999999999999541</v>
      </c>
      <c r="U1813" s="23">
        <v>1.288</v>
      </c>
      <c r="V1813" s="24">
        <v>1.2912999999999999</v>
      </c>
      <c r="W1813" s="25">
        <v>1.160685E-2</v>
      </c>
      <c r="X1813" s="26">
        <v>1.3280148741418751E-2</v>
      </c>
      <c r="Y1813" s="16">
        <v>0.58034249999999998</v>
      </c>
    </row>
    <row r="1814" spans="2:25" ht="20.100000000000001" customHeight="1" x14ac:dyDescent="0.25">
      <c r="B1814" s="21">
        <v>4715</v>
      </c>
      <c r="C1814" s="10" t="s">
        <v>1043</v>
      </c>
      <c r="D1814" s="10" t="s">
        <v>92</v>
      </c>
      <c r="E1814" s="10" t="s">
        <v>122</v>
      </c>
      <c r="F1814" s="10" t="s">
        <v>74</v>
      </c>
      <c r="G1814" s="9" t="s">
        <v>954</v>
      </c>
      <c r="H1814" s="34" t="s">
        <v>737</v>
      </c>
      <c r="I1814" s="10" t="s">
        <v>286</v>
      </c>
      <c r="J1814" s="11">
        <v>71587</v>
      </c>
      <c r="K1814" s="12"/>
      <c r="L1814" s="10">
        <v>3</v>
      </c>
      <c r="M1814" s="36">
        <v>95</v>
      </c>
      <c r="N1814" s="33" t="s">
        <v>245</v>
      </c>
      <c r="O1814" s="30">
        <v>26.85</v>
      </c>
      <c r="P1814" s="13">
        <v>31.89</v>
      </c>
      <c r="Q1814" s="13">
        <v>31.44</v>
      </c>
      <c r="R1814" s="14">
        <v>8.9285714285714163E-2</v>
      </c>
      <c r="S1814" s="15">
        <v>8.4821428571428452</v>
      </c>
      <c r="T1814" s="22">
        <v>-1.017857142857155</v>
      </c>
      <c r="U1814" s="23">
        <v>1.2971999999999999</v>
      </c>
      <c r="V1814" s="24">
        <v>1.282</v>
      </c>
      <c r="W1814" s="25">
        <v>1.1606400000000001E-2</v>
      </c>
      <c r="X1814" s="26">
        <v>1.2744282352941177E-2</v>
      </c>
      <c r="Y1814" s="16">
        <v>1.102608</v>
      </c>
    </row>
    <row r="1815" spans="2:25" ht="20.100000000000001" customHeight="1" x14ac:dyDescent="0.25">
      <c r="B1815" s="21">
        <v>4873</v>
      </c>
      <c r="C1815" s="10" t="s">
        <v>372</v>
      </c>
      <c r="D1815" s="10" t="s">
        <v>247</v>
      </c>
      <c r="E1815" s="10" t="s">
        <v>373</v>
      </c>
      <c r="F1815" s="10" t="s">
        <v>374</v>
      </c>
      <c r="G1815" s="9" t="s">
        <v>375</v>
      </c>
      <c r="H1815" s="34" t="s">
        <v>1056</v>
      </c>
      <c r="I1815" s="10" t="s">
        <v>514</v>
      </c>
      <c r="J1815" s="11">
        <v>30132</v>
      </c>
      <c r="K1815" s="12"/>
      <c r="L1815" s="10">
        <v>4</v>
      </c>
      <c r="M1815" s="36">
        <v>91</v>
      </c>
      <c r="N1815" s="33" t="s">
        <v>245</v>
      </c>
      <c r="O1815" s="30">
        <v>29.18</v>
      </c>
      <c r="P1815" s="13">
        <v>34.200000000000003</v>
      </c>
      <c r="Q1815" s="13">
        <v>33.65</v>
      </c>
      <c r="R1815" s="14">
        <v>0.10956175298804859</v>
      </c>
      <c r="S1815" s="15">
        <v>9.9701195219124212</v>
      </c>
      <c r="T1815" s="22">
        <v>0.87011952191242081</v>
      </c>
      <c r="U1815" s="23">
        <v>1.2952999999999999</v>
      </c>
      <c r="V1815" s="24">
        <v>1.3126</v>
      </c>
      <c r="W1815" s="25">
        <v>1.1605155000000001E-2</v>
      </c>
      <c r="X1815" s="26">
        <v>1.3033082348993301E-2</v>
      </c>
      <c r="Y1815" s="16">
        <v>1.056069105</v>
      </c>
    </row>
    <row r="1816" spans="2:25" ht="20.100000000000001" customHeight="1" x14ac:dyDescent="0.25">
      <c r="B1816" s="21">
        <v>4859</v>
      </c>
      <c r="C1816" s="10" t="s">
        <v>340</v>
      </c>
      <c r="D1816" s="10" t="s">
        <v>92</v>
      </c>
      <c r="E1816" s="10" t="s">
        <v>318</v>
      </c>
      <c r="F1816" s="10" t="s">
        <v>337</v>
      </c>
      <c r="G1816" s="9" t="s">
        <v>341</v>
      </c>
      <c r="H1816" s="34" t="s">
        <v>755</v>
      </c>
      <c r="I1816" s="10" t="s">
        <v>339</v>
      </c>
      <c r="J1816" s="11">
        <v>76373</v>
      </c>
      <c r="K1816" s="12"/>
      <c r="L1816" s="10">
        <v>2</v>
      </c>
      <c r="M1816" s="36">
        <v>44.8</v>
      </c>
      <c r="N1816" s="33" t="s">
        <v>245</v>
      </c>
      <c r="O1816" s="30">
        <v>31.94</v>
      </c>
      <c r="P1816" s="13">
        <v>36.979999999999997</v>
      </c>
      <c r="Q1816" s="13">
        <v>36.51</v>
      </c>
      <c r="R1816" s="14">
        <v>9.3253968253968103E-2</v>
      </c>
      <c r="S1816" s="15">
        <v>4.1777777777777709</v>
      </c>
      <c r="T1816" s="22">
        <v>-0.30222222222222922</v>
      </c>
      <c r="U1816" s="23">
        <v>1.2826</v>
      </c>
      <c r="V1816" s="24">
        <v>1.3248</v>
      </c>
      <c r="W1816" s="25">
        <v>1.1602930000000001E-2</v>
      </c>
      <c r="X1816" s="26">
        <v>1.2796229146608315E-2</v>
      </c>
      <c r="Y1816" s="16">
        <v>0.519811264</v>
      </c>
    </row>
    <row r="1817" spans="2:25" ht="20.100000000000001" customHeight="1" x14ac:dyDescent="0.25">
      <c r="B1817" s="21">
        <v>4809</v>
      </c>
      <c r="C1817" s="10" t="s">
        <v>1463</v>
      </c>
      <c r="D1817" s="10" t="s">
        <v>92</v>
      </c>
      <c r="E1817" s="10" t="s">
        <v>124</v>
      </c>
      <c r="F1817" s="10" t="s">
        <v>85</v>
      </c>
      <c r="G1817" s="9" t="s">
        <v>1464</v>
      </c>
      <c r="H1817" s="34" t="s">
        <v>990</v>
      </c>
      <c r="I1817" s="10" t="s">
        <v>234</v>
      </c>
      <c r="J1817" s="11">
        <v>68539</v>
      </c>
      <c r="K1817" s="12"/>
      <c r="L1817" s="10">
        <v>3</v>
      </c>
      <c r="M1817" s="36">
        <v>79</v>
      </c>
      <c r="N1817" s="33" t="s">
        <v>245</v>
      </c>
      <c r="O1817" s="30">
        <v>29.05</v>
      </c>
      <c r="P1817" s="13">
        <v>34.049999999999997</v>
      </c>
      <c r="Q1817" s="13">
        <v>33.5</v>
      </c>
      <c r="R1817" s="14">
        <v>0.10999999999999951</v>
      </c>
      <c r="S1817" s="15">
        <v>8.6899999999999622</v>
      </c>
      <c r="T1817" s="22">
        <v>0.78999999999996118</v>
      </c>
      <c r="U1817" s="23">
        <v>1.2574000000000001</v>
      </c>
      <c r="V1817" s="24">
        <v>1.2645999999999999</v>
      </c>
      <c r="W1817" s="25">
        <v>1.1601200000000002E-2</v>
      </c>
      <c r="X1817" s="26">
        <v>1.3035056179775278E-2</v>
      </c>
      <c r="Y1817" s="16">
        <v>0.91649480000000016</v>
      </c>
    </row>
    <row r="1818" spans="2:25" ht="20.100000000000001" customHeight="1" x14ac:dyDescent="0.25">
      <c r="B1818" s="21">
        <v>4651</v>
      </c>
      <c r="C1818" s="10" t="s">
        <v>176</v>
      </c>
      <c r="D1818" s="10" t="s">
        <v>93</v>
      </c>
      <c r="E1818" s="10"/>
      <c r="F1818" s="10"/>
      <c r="G1818" s="9" t="s">
        <v>195</v>
      </c>
      <c r="H1818" s="34" t="s">
        <v>243</v>
      </c>
      <c r="I1818" s="10"/>
      <c r="J1818" s="11"/>
      <c r="K1818" s="12"/>
      <c r="L1818" s="10">
        <v>4</v>
      </c>
      <c r="M1818" s="36">
        <v>103.3</v>
      </c>
      <c r="N1818" s="33" t="s">
        <v>245</v>
      </c>
      <c r="O1818" s="30">
        <v>36.36</v>
      </c>
      <c r="P1818" s="13">
        <v>41.38</v>
      </c>
      <c r="Q1818" s="13">
        <v>40.56</v>
      </c>
      <c r="R1818" s="14">
        <v>0.1633466135458167</v>
      </c>
      <c r="S1818" s="15">
        <v>16.873705179282865</v>
      </c>
      <c r="T1818" s="22">
        <v>6.5437051792828642</v>
      </c>
      <c r="U1818" s="23">
        <v>1.3265</v>
      </c>
      <c r="V1818" s="24">
        <v>1.31</v>
      </c>
      <c r="W1818" s="25">
        <v>1.1600599999999999E-2</v>
      </c>
      <c r="X1818" s="26">
        <v>1.3865479047619046E-2</v>
      </c>
      <c r="Y1818" s="16">
        <v>1.1983419799999999</v>
      </c>
    </row>
    <row r="1819" spans="2:25" ht="20.100000000000001" customHeight="1" x14ac:dyDescent="0.25">
      <c r="B1819" s="21">
        <v>4732</v>
      </c>
      <c r="C1819" s="10" t="s">
        <v>359</v>
      </c>
      <c r="D1819" s="10" t="s">
        <v>93</v>
      </c>
      <c r="E1819" s="10" t="s">
        <v>94</v>
      </c>
      <c r="F1819" s="10" t="s">
        <v>166</v>
      </c>
      <c r="G1819" s="9" t="s">
        <v>360</v>
      </c>
      <c r="H1819" s="34" t="s">
        <v>875</v>
      </c>
      <c r="I1819" s="10" t="s">
        <v>811</v>
      </c>
      <c r="J1819" s="11">
        <v>67960</v>
      </c>
      <c r="K1819" s="12"/>
      <c r="L1819" s="10">
        <v>3</v>
      </c>
      <c r="M1819" s="36">
        <v>93</v>
      </c>
      <c r="N1819" s="33" t="s">
        <v>245</v>
      </c>
      <c r="O1819" s="30">
        <v>36.380000000000003</v>
      </c>
      <c r="P1819" s="13">
        <v>41.39</v>
      </c>
      <c r="Q1819" s="13">
        <v>40.94</v>
      </c>
      <c r="R1819" s="14">
        <v>8.9820359281437723E-2</v>
      </c>
      <c r="S1819" s="15">
        <v>8.3532934131737075</v>
      </c>
      <c r="T1819" s="22">
        <v>-0.94670658682629227</v>
      </c>
      <c r="U1819" s="23">
        <v>1.2869999999999999</v>
      </c>
      <c r="V1819" s="24">
        <v>1.2908999999999999</v>
      </c>
      <c r="W1819" s="25">
        <v>1.1600549999999998E-2</v>
      </c>
      <c r="X1819" s="26">
        <v>1.2745341118421058E-2</v>
      </c>
      <c r="Y1819" s="16">
        <v>1.0788511499999998</v>
      </c>
    </row>
    <row r="1820" spans="2:25" ht="20.100000000000001" customHeight="1" x14ac:dyDescent="0.25">
      <c r="B1820" s="21">
        <v>4732</v>
      </c>
      <c r="C1820" s="10" t="s">
        <v>1066</v>
      </c>
      <c r="D1820" s="10" t="s">
        <v>1208</v>
      </c>
      <c r="E1820" s="10" t="s">
        <v>274</v>
      </c>
      <c r="F1820" s="10" t="s">
        <v>276</v>
      </c>
      <c r="G1820" s="9" t="s">
        <v>1067</v>
      </c>
      <c r="H1820" s="34" t="s">
        <v>990</v>
      </c>
      <c r="I1820" s="10" t="s">
        <v>277</v>
      </c>
      <c r="J1820" s="11">
        <v>81162</v>
      </c>
      <c r="K1820" s="12"/>
      <c r="L1820" s="10">
        <v>3</v>
      </c>
      <c r="M1820" s="36">
        <v>94</v>
      </c>
      <c r="N1820" s="33" t="s">
        <v>245</v>
      </c>
      <c r="O1820" s="30">
        <v>29.08</v>
      </c>
      <c r="P1820" s="13">
        <v>34.08</v>
      </c>
      <c r="Q1820" s="13">
        <v>33.29</v>
      </c>
      <c r="R1820" s="14">
        <v>0.15799999999999984</v>
      </c>
      <c r="S1820" s="15">
        <v>14.851999999999984</v>
      </c>
      <c r="T1820" s="22">
        <v>5.451999999999984</v>
      </c>
      <c r="U1820" s="23">
        <v>1.3036000000000001</v>
      </c>
      <c r="V1820" s="24">
        <v>1.274</v>
      </c>
      <c r="W1820" s="25">
        <v>1.1599200000000002E-2</v>
      </c>
      <c r="X1820" s="26">
        <v>1.3775771971496436E-2</v>
      </c>
      <c r="Y1820" s="16">
        <v>1.0903248000000003</v>
      </c>
    </row>
    <row r="1821" spans="2:25" ht="20.100000000000001" customHeight="1" x14ac:dyDescent="0.25">
      <c r="B1821" s="21">
        <v>4703</v>
      </c>
      <c r="C1821" s="10" t="s">
        <v>421</v>
      </c>
      <c r="D1821" s="10" t="s">
        <v>92</v>
      </c>
      <c r="E1821" s="10" t="s">
        <v>99</v>
      </c>
      <c r="F1821" s="10" t="s">
        <v>105</v>
      </c>
      <c r="G1821" s="9" t="s">
        <v>422</v>
      </c>
      <c r="H1821" s="34" t="s">
        <v>863</v>
      </c>
      <c r="I1821" s="10" t="s">
        <v>985</v>
      </c>
      <c r="J1821" s="11">
        <v>73334</v>
      </c>
      <c r="K1821" s="12"/>
      <c r="L1821" s="10">
        <v>1</v>
      </c>
      <c r="M1821" s="36">
        <v>13</v>
      </c>
      <c r="N1821" s="33" t="s">
        <v>245</v>
      </c>
      <c r="O1821" s="30">
        <v>29.09</v>
      </c>
      <c r="P1821" s="13">
        <v>34.1</v>
      </c>
      <c r="Q1821" s="13">
        <v>33.67</v>
      </c>
      <c r="R1821" s="14">
        <v>8.5828343313373176E-2</v>
      </c>
      <c r="S1821" s="15">
        <v>1.1157684630738514</v>
      </c>
      <c r="T1821" s="22">
        <v>-0.1842315369261488</v>
      </c>
      <c r="U1821" s="23">
        <v>1.298</v>
      </c>
      <c r="V1821" s="24">
        <v>1.3381000000000001</v>
      </c>
      <c r="W1821" s="25">
        <v>1.1598839999999999E-2</v>
      </c>
      <c r="X1821" s="26">
        <v>1.268781406113537E-2</v>
      </c>
      <c r="Y1821" s="16">
        <v>0.15078491999999999</v>
      </c>
    </row>
    <row r="1822" spans="2:25" ht="20.100000000000001" customHeight="1" x14ac:dyDescent="0.25">
      <c r="B1822" s="21">
        <v>4705</v>
      </c>
      <c r="C1822" s="10" t="s">
        <v>409</v>
      </c>
      <c r="D1822" s="10" t="s">
        <v>404</v>
      </c>
      <c r="E1822" s="10" t="s">
        <v>405</v>
      </c>
      <c r="F1822" s="10" t="s">
        <v>409</v>
      </c>
      <c r="G1822" s="9" t="s">
        <v>410</v>
      </c>
      <c r="H1822" s="34" t="s">
        <v>755</v>
      </c>
      <c r="I1822" s="10" t="s">
        <v>406</v>
      </c>
      <c r="J1822" s="11">
        <v>69627</v>
      </c>
      <c r="K1822" s="12"/>
      <c r="L1822" s="10">
        <v>3</v>
      </c>
      <c r="M1822" s="36">
        <v>67</v>
      </c>
      <c r="N1822" s="33" t="s">
        <v>245</v>
      </c>
      <c r="O1822" s="30">
        <v>32.28</v>
      </c>
      <c r="P1822" s="13">
        <v>37.29</v>
      </c>
      <c r="Q1822" s="13">
        <v>36.58</v>
      </c>
      <c r="R1822" s="14">
        <v>0.14171656686626768</v>
      </c>
      <c r="S1822" s="15">
        <v>9.495009980039935</v>
      </c>
      <c r="T1822" s="22">
        <v>2.7950099800399344</v>
      </c>
      <c r="U1822" s="23">
        <v>1.3042</v>
      </c>
      <c r="V1822" s="24">
        <v>1.3315999999999999</v>
      </c>
      <c r="W1822" s="25">
        <v>1.1597519999999998E-2</v>
      </c>
      <c r="X1822" s="26">
        <v>1.351245934883721E-2</v>
      </c>
      <c r="Y1822" s="16">
        <v>0.77703383999999986</v>
      </c>
    </row>
    <row r="1823" spans="2:25" ht="20.100000000000001" customHeight="1" x14ac:dyDescent="0.25">
      <c r="B1823" s="21">
        <v>4736</v>
      </c>
      <c r="C1823" s="10" t="s">
        <v>313</v>
      </c>
      <c r="D1823" s="10" t="s">
        <v>92</v>
      </c>
      <c r="E1823" s="10" t="s">
        <v>116</v>
      </c>
      <c r="F1823" s="10" t="s">
        <v>308</v>
      </c>
      <c r="G1823" s="9" t="s">
        <v>314</v>
      </c>
      <c r="H1823" s="34" t="s">
        <v>755</v>
      </c>
      <c r="I1823" s="10" t="s">
        <v>763</v>
      </c>
      <c r="J1823" s="11">
        <v>80151</v>
      </c>
      <c r="K1823" s="12"/>
      <c r="L1823" s="10">
        <v>4</v>
      </c>
      <c r="M1823" s="36">
        <v>113.2</v>
      </c>
      <c r="N1823" s="33" t="s">
        <v>245</v>
      </c>
      <c r="O1823" s="30">
        <v>29.01</v>
      </c>
      <c r="P1823" s="13">
        <v>34.020000000000003</v>
      </c>
      <c r="Q1823" s="13">
        <v>33.590000000000003</v>
      </c>
      <c r="R1823" s="14">
        <v>8.5828343313373176E-2</v>
      </c>
      <c r="S1823" s="15">
        <v>9.715768463073843</v>
      </c>
      <c r="T1823" s="22">
        <v>-1.6042315369261571</v>
      </c>
      <c r="U1823" s="23">
        <v>1.2851999999999999</v>
      </c>
      <c r="V1823" s="24">
        <v>1.292</v>
      </c>
      <c r="W1823" s="25">
        <v>1.1597400000000001E-2</v>
      </c>
      <c r="X1823" s="26">
        <v>1.2686238864628821E-2</v>
      </c>
      <c r="Y1823" s="16">
        <v>1.3128256800000002</v>
      </c>
    </row>
    <row r="1824" spans="2:25" ht="20.100000000000001" customHeight="1" x14ac:dyDescent="0.25">
      <c r="B1824" s="21">
        <v>4864</v>
      </c>
      <c r="C1824" s="10" t="s">
        <v>581</v>
      </c>
      <c r="D1824" s="10" t="s">
        <v>580</v>
      </c>
      <c r="E1824" s="10" t="s">
        <v>581</v>
      </c>
      <c r="F1824" s="10" t="s">
        <v>581</v>
      </c>
      <c r="G1824" s="9" t="s">
        <v>592</v>
      </c>
      <c r="H1824" s="34" t="s">
        <v>1637</v>
      </c>
      <c r="I1824" s="10" t="s">
        <v>1637</v>
      </c>
      <c r="J1824" s="11">
        <v>34487</v>
      </c>
      <c r="K1824" s="12"/>
      <c r="L1824" s="10">
        <v>6</v>
      </c>
      <c r="M1824" s="36">
        <v>162</v>
      </c>
      <c r="N1824" s="33" t="s">
        <v>245</v>
      </c>
      <c r="O1824" s="30">
        <v>29.06</v>
      </c>
      <c r="P1824" s="13">
        <v>34.1</v>
      </c>
      <c r="Q1824" s="13">
        <v>33.35</v>
      </c>
      <c r="R1824" s="14">
        <v>0.14880952380952372</v>
      </c>
      <c r="S1824" s="15">
        <v>24.107142857142843</v>
      </c>
      <c r="T1824" s="22">
        <v>7.9071428571428424</v>
      </c>
      <c r="U1824" s="23">
        <v>1.3075000000000001</v>
      </c>
      <c r="V1824" s="24">
        <v>1.2982</v>
      </c>
      <c r="W1824" s="25">
        <v>1.1595365E-2</v>
      </c>
      <c r="X1824" s="26">
        <v>1.3622526713286712E-2</v>
      </c>
      <c r="Y1824" s="16">
        <v>1.8784491299999999</v>
      </c>
    </row>
    <row r="1825" spans="2:25" ht="20.100000000000001" customHeight="1" x14ac:dyDescent="0.25">
      <c r="B1825" s="21">
        <v>4859</v>
      </c>
      <c r="C1825" s="10" t="s">
        <v>334</v>
      </c>
      <c r="D1825" s="10" t="s">
        <v>92</v>
      </c>
      <c r="E1825" s="10" t="s">
        <v>318</v>
      </c>
      <c r="F1825" s="10" t="s">
        <v>328</v>
      </c>
      <c r="G1825" s="9" t="s">
        <v>335</v>
      </c>
      <c r="H1825" s="34" t="s">
        <v>755</v>
      </c>
      <c r="I1825" s="10" t="s">
        <v>1508</v>
      </c>
      <c r="J1825" s="11">
        <v>82209</v>
      </c>
      <c r="K1825" s="12"/>
      <c r="L1825" s="10">
        <v>4</v>
      </c>
      <c r="M1825" s="36">
        <v>107.7</v>
      </c>
      <c r="N1825" s="33" t="s">
        <v>245</v>
      </c>
      <c r="O1825" s="30">
        <v>34.950000000000003</v>
      </c>
      <c r="P1825" s="13">
        <v>39.950000000000003</v>
      </c>
      <c r="Q1825" s="13">
        <v>39.22</v>
      </c>
      <c r="R1825" s="14">
        <v>0.1460000000000008</v>
      </c>
      <c r="S1825" s="15">
        <v>15.724200000000087</v>
      </c>
      <c r="T1825" s="22">
        <v>4.9542000000000854</v>
      </c>
      <c r="U1825" s="23">
        <v>1.3111999999999999</v>
      </c>
      <c r="V1825" s="24">
        <v>1.2943</v>
      </c>
      <c r="W1825" s="25">
        <v>1.1594475000000002E-2</v>
      </c>
      <c r="X1825" s="26">
        <v>1.3576668618266993E-2</v>
      </c>
      <c r="Y1825" s="16">
        <v>1.2487249575000001</v>
      </c>
    </row>
    <row r="1826" spans="2:25" ht="20.100000000000001" customHeight="1" x14ac:dyDescent="0.25">
      <c r="B1826" s="21">
        <v>4911</v>
      </c>
      <c r="C1826" s="10" t="s">
        <v>159</v>
      </c>
      <c r="D1826" s="10" t="s">
        <v>93</v>
      </c>
      <c r="E1826" s="10" t="s">
        <v>94</v>
      </c>
      <c r="F1826" s="10" t="s">
        <v>161</v>
      </c>
      <c r="G1826" s="9" t="s">
        <v>184</v>
      </c>
      <c r="H1826" s="34" t="s">
        <v>875</v>
      </c>
      <c r="I1826" s="10" t="s">
        <v>491</v>
      </c>
      <c r="J1826" s="11">
        <v>76695</v>
      </c>
      <c r="K1826" s="12"/>
      <c r="L1826" s="10">
        <v>7</v>
      </c>
      <c r="M1826" s="36">
        <v>165</v>
      </c>
      <c r="N1826" s="33" t="s">
        <v>245</v>
      </c>
      <c r="O1826" s="30">
        <v>35.65</v>
      </c>
      <c r="P1826" s="13">
        <v>40.68</v>
      </c>
      <c r="Q1826" s="13">
        <v>39.82</v>
      </c>
      <c r="R1826" s="14">
        <v>0.17097415506958236</v>
      </c>
      <c r="S1826" s="15">
        <v>28.210735586481089</v>
      </c>
      <c r="T1826" s="22">
        <v>11.710735586481087</v>
      </c>
      <c r="U1826" s="23">
        <v>1.3063</v>
      </c>
      <c r="V1826" s="24">
        <v>1.2989999999999999</v>
      </c>
      <c r="W1826" s="25">
        <v>1.1593585E-2</v>
      </c>
      <c r="X1826" s="26">
        <v>1.3984588141486808E-2</v>
      </c>
      <c r="Y1826" s="16">
        <v>1.9129415249999999</v>
      </c>
    </row>
    <row r="1827" spans="2:25" ht="20.100000000000001" customHeight="1" x14ac:dyDescent="0.25">
      <c r="B1827" s="21">
        <v>4878</v>
      </c>
      <c r="C1827" s="10" t="s">
        <v>324</v>
      </c>
      <c r="D1827" s="10" t="s">
        <v>92</v>
      </c>
      <c r="E1827" s="10" t="s">
        <v>318</v>
      </c>
      <c r="F1827" s="10" t="s">
        <v>319</v>
      </c>
      <c r="G1827" s="9" t="s">
        <v>325</v>
      </c>
      <c r="H1827" s="34" t="s">
        <v>755</v>
      </c>
      <c r="I1827" s="10" t="s">
        <v>416</v>
      </c>
      <c r="J1827" s="11">
        <v>66095</v>
      </c>
      <c r="K1827" s="12"/>
      <c r="L1827" s="10">
        <v>2</v>
      </c>
      <c r="M1827" s="36">
        <v>42.2</v>
      </c>
      <c r="N1827" s="33" t="s">
        <v>245</v>
      </c>
      <c r="O1827" s="30">
        <v>29.15</v>
      </c>
      <c r="P1827" s="13">
        <v>34.159999999999997</v>
      </c>
      <c r="Q1827" s="13">
        <v>33.4</v>
      </c>
      <c r="R1827" s="14">
        <v>0.1516966067864268</v>
      </c>
      <c r="S1827" s="15">
        <v>6.4015968063872108</v>
      </c>
      <c r="T1827" s="22">
        <v>2.1815968063872107</v>
      </c>
      <c r="U1827" s="23">
        <v>1.3172999999999999</v>
      </c>
      <c r="V1827" s="24">
        <v>1.2879</v>
      </c>
      <c r="W1827" s="25">
        <v>1.159314E-2</v>
      </c>
      <c r="X1827" s="26">
        <v>1.3666266211764701E-2</v>
      </c>
      <c r="Y1827" s="16">
        <v>0.48923050800000001</v>
      </c>
    </row>
    <row r="1828" spans="2:25" ht="20.100000000000001" customHeight="1" x14ac:dyDescent="0.25">
      <c r="B1828" s="21">
        <v>4886</v>
      </c>
      <c r="C1828" s="10" t="s">
        <v>52</v>
      </c>
      <c r="D1828" s="10" t="s">
        <v>93</v>
      </c>
      <c r="E1828" s="10" t="s">
        <v>87</v>
      </c>
      <c r="F1828" s="10" t="s">
        <v>87</v>
      </c>
      <c r="G1828" s="9" t="s">
        <v>822</v>
      </c>
      <c r="H1828" s="34" t="s">
        <v>875</v>
      </c>
      <c r="I1828" s="10" t="s">
        <v>235</v>
      </c>
      <c r="J1828" s="11">
        <v>82950</v>
      </c>
      <c r="K1828" s="12"/>
      <c r="L1828" s="10">
        <v>10</v>
      </c>
      <c r="M1828" s="36">
        <v>286.8</v>
      </c>
      <c r="N1828" s="33" t="s">
        <v>245</v>
      </c>
      <c r="O1828" s="30">
        <v>34.94</v>
      </c>
      <c r="P1828" s="13">
        <v>39.950000000000003</v>
      </c>
      <c r="Q1828" s="13">
        <v>39.25</v>
      </c>
      <c r="R1828" s="14">
        <v>0.13972055888223595</v>
      </c>
      <c r="S1828" s="15">
        <v>40.07185628742527</v>
      </c>
      <c r="T1828" s="22">
        <v>11.391856287425268</v>
      </c>
      <c r="U1828" s="23">
        <v>1.2919</v>
      </c>
      <c r="V1828" s="24">
        <v>1.3130999999999999</v>
      </c>
      <c r="W1828" s="25">
        <v>1.159225E-2</v>
      </c>
      <c r="X1828" s="26">
        <v>1.3474982018561491E-2</v>
      </c>
      <c r="Y1828" s="16">
        <v>3.3246573000000001</v>
      </c>
    </row>
    <row r="1829" spans="2:25" ht="20.100000000000001" customHeight="1" x14ac:dyDescent="0.25">
      <c r="B1829" s="21">
        <v>4689</v>
      </c>
      <c r="C1829" s="10" t="s">
        <v>437</v>
      </c>
      <c r="D1829" s="10"/>
      <c r="E1829" s="10"/>
      <c r="F1829" s="10" t="s">
        <v>437</v>
      </c>
      <c r="G1829" s="9" t="s">
        <v>188</v>
      </c>
      <c r="H1829" s="34" t="s">
        <v>800</v>
      </c>
      <c r="I1829" s="10" t="s">
        <v>812</v>
      </c>
      <c r="J1829" s="11">
        <v>65699</v>
      </c>
      <c r="K1829" s="12"/>
      <c r="L1829" s="10">
        <v>4</v>
      </c>
      <c r="M1829" s="36">
        <v>88.4</v>
      </c>
      <c r="N1829" s="33" t="s">
        <v>245</v>
      </c>
      <c r="O1829" s="30">
        <v>29.27</v>
      </c>
      <c r="P1829" s="13">
        <v>34.270000000000003</v>
      </c>
      <c r="Q1829" s="13">
        <v>33.79</v>
      </c>
      <c r="R1829" s="14">
        <v>9.6000000000000724E-2</v>
      </c>
      <c r="S1829" s="15">
        <v>8.4864000000000637</v>
      </c>
      <c r="T1829" s="22">
        <v>-0.35359999999993652</v>
      </c>
      <c r="U1829" s="23">
        <v>1.321</v>
      </c>
      <c r="V1829" s="24">
        <v>1.3134999999999999</v>
      </c>
      <c r="W1829" s="25">
        <v>1.1591800000000001E-2</v>
      </c>
      <c r="X1829" s="26">
        <v>1.2822787610619481E-2</v>
      </c>
      <c r="Y1829" s="16">
        <v>1.0247151200000002</v>
      </c>
    </row>
    <row r="1830" spans="2:25" ht="20.100000000000001" customHeight="1" x14ac:dyDescent="0.25">
      <c r="B1830" s="21">
        <v>4715</v>
      </c>
      <c r="C1830" s="10" t="s">
        <v>77</v>
      </c>
      <c r="D1830" s="10" t="s">
        <v>92</v>
      </c>
      <c r="E1830" s="10" t="s">
        <v>122</v>
      </c>
      <c r="F1830" s="10" t="s">
        <v>114</v>
      </c>
      <c r="G1830" s="9" t="s">
        <v>153</v>
      </c>
      <c r="H1830" s="34" t="s">
        <v>737</v>
      </c>
      <c r="I1830" s="10" t="s">
        <v>229</v>
      </c>
      <c r="J1830" s="11">
        <v>62022</v>
      </c>
      <c r="K1830" s="12"/>
      <c r="L1830" s="10">
        <v>3</v>
      </c>
      <c r="M1830" s="36">
        <v>86</v>
      </c>
      <c r="N1830" s="33" t="s">
        <v>245</v>
      </c>
      <c r="O1830" s="30">
        <v>27.94</v>
      </c>
      <c r="P1830" s="13">
        <v>32.950000000000003</v>
      </c>
      <c r="Q1830" s="13">
        <v>32.36</v>
      </c>
      <c r="R1830" s="14">
        <v>0.11776447105788487</v>
      </c>
      <c r="S1830" s="15">
        <v>10.127744510978099</v>
      </c>
      <c r="T1830" s="22">
        <v>1.5277445109780987</v>
      </c>
      <c r="U1830" s="23">
        <v>1.2844</v>
      </c>
      <c r="V1830" s="24">
        <v>1.2910999999999999</v>
      </c>
      <c r="W1830" s="25">
        <v>1.1589750000000001E-2</v>
      </c>
      <c r="X1830" s="26">
        <v>1.3136798076923088E-2</v>
      </c>
      <c r="Y1830" s="16">
        <v>0.99671850000000006</v>
      </c>
    </row>
    <row r="1831" spans="2:25" ht="20.100000000000001" customHeight="1" x14ac:dyDescent="0.25">
      <c r="B1831" s="21">
        <v>4779</v>
      </c>
      <c r="C1831" s="10" t="s">
        <v>731</v>
      </c>
      <c r="D1831" s="10" t="s">
        <v>93</v>
      </c>
      <c r="E1831" s="10" t="s">
        <v>87</v>
      </c>
      <c r="F1831" s="10" t="s">
        <v>89</v>
      </c>
      <c r="G1831" s="9" t="s">
        <v>732</v>
      </c>
      <c r="H1831" s="34" t="s">
        <v>875</v>
      </c>
      <c r="I1831" s="10" t="s">
        <v>237</v>
      </c>
      <c r="J1831" s="11">
        <v>75361</v>
      </c>
      <c r="K1831" s="12"/>
      <c r="L1831" s="10">
        <v>6</v>
      </c>
      <c r="M1831" s="36">
        <v>152</v>
      </c>
      <c r="N1831" s="33" t="s">
        <v>245</v>
      </c>
      <c r="O1831" s="30">
        <v>34.86</v>
      </c>
      <c r="P1831" s="13">
        <v>39.9</v>
      </c>
      <c r="Q1831" s="13">
        <v>39.33</v>
      </c>
      <c r="R1831" s="14">
        <v>0.11309523809523817</v>
      </c>
      <c r="S1831" s="15">
        <v>17.1904761904762</v>
      </c>
      <c r="T1831" s="22">
        <v>1.9904761904762003</v>
      </c>
      <c r="U1831" s="23">
        <v>1.2968</v>
      </c>
      <c r="V1831" s="24">
        <v>1.2786</v>
      </c>
      <c r="W1831" s="25">
        <v>1.15893E-2</v>
      </c>
      <c r="X1831" s="26">
        <v>1.3067130201342283E-2</v>
      </c>
      <c r="Y1831" s="16">
        <v>1.7615736</v>
      </c>
    </row>
    <row r="1832" spans="2:25" ht="20.100000000000001" customHeight="1" x14ac:dyDescent="0.25">
      <c r="B1832" s="21">
        <v>4715</v>
      </c>
      <c r="C1832" s="10" t="s">
        <v>950</v>
      </c>
      <c r="D1832" s="10" t="s">
        <v>92</v>
      </c>
      <c r="E1832" s="10" t="s">
        <v>122</v>
      </c>
      <c r="F1832" s="10" t="s">
        <v>74</v>
      </c>
      <c r="G1832" s="9" t="s">
        <v>951</v>
      </c>
      <c r="H1832" s="34" t="s">
        <v>737</v>
      </c>
      <c r="I1832" s="10" t="s">
        <v>286</v>
      </c>
      <c r="J1832" s="11">
        <v>71587</v>
      </c>
      <c r="K1832" s="12"/>
      <c r="L1832" s="10">
        <v>4</v>
      </c>
      <c r="M1832" s="36">
        <v>122.8</v>
      </c>
      <c r="N1832" s="33" t="s">
        <v>245</v>
      </c>
      <c r="O1832" s="30">
        <v>35.99</v>
      </c>
      <c r="P1832" s="13">
        <v>40.99</v>
      </c>
      <c r="Q1832" s="13">
        <v>40.39</v>
      </c>
      <c r="R1832" s="14">
        <v>0.12000000000000029</v>
      </c>
      <c r="S1832" s="15">
        <v>14.736000000000034</v>
      </c>
      <c r="T1832" s="22">
        <v>2.4560000000000346</v>
      </c>
      <c r="U1832" s="23">
        <v>1.2836000000000001</v>
      </c>
      <c r="V1832" s="24">
        <v>1.2912999999999999</v>
      </c>
      <c r="W1832" s="25">
        <v>1.1587050000000002E-2</v>
      </c>
      <c r="X1832" s="26">
        <v>1.316710227272728E-2</v>
      </c>
      <c r="Y1832" s="16">
        <v>1.4228897400000002</v>
      </c>
    </row>
    <row r="1833" spans="2:25" ht="20.100000000000001" customHeight="1" x14ac:dyDescent="0.25">
      <c r="B1833" s="21">
        <v>4705</v>
      </c>
      <c r="C1833" s="10" t="s">
        <v>955</v>
      </c>
      <c r="D1833" s="10" t="s">
        <v>93</v>
      </c>
      <c r="E1833" s="10" t="s">
        <v>87</v>
      </c>
      <c r="F1833" s="10" t="s">
        <v>299</v>
      </c>
      <c r="G1833" s="9" t="s">
        <v>300</v>
      </c>
      <c r="H1833" s="34" t="s">
        <v>875</v>
      </c>
      <c r="I1833" s="10" t="s">
        <v>301</v>
      </c>
      <c r="J1833" s="11">
        <v>77265</v>
      </c>
      <c r="K1833" s="12"/>
      <c r="L1833" s="10">
        <v>1</v>
      </c>
      <c r="M1833" s="36">
        <v>9.5</v>
      </c>
      <c r="N1833" s="33" t="s">
        <v>245</v>
      </c>
      <c r="O1833" s="30">
        <v>36.36</v>
      </c>
      <c r="P1833" s="13">
        <v>41.37</v>
      </c>
      <c r="Q1833" s="13">
        <v>40.4</v>
      </c>
      <c r="R1833" s="14">
        <v>0.19361277445109765</v>
      </c>
      <c r="S1833" s="15">
        <v>1.8393213572854277</v>
      </c>
      <c r="T1833" s="22">
        <v>0.8893213572854276</v>
      </c>
      <c r="U1833" s="23">
        <v>1.3351999999999999</v>
      </c>
      <c r="V1833" s="24">
        <v>1.298</v>
      </c>
      <c r="W1833" s="25">
        <v>1.158608E-2</v>
      </c>
      <c r="X1833" s="26">
        <v>1.436788633663366E-2</v>
      </c>
      <c r="Y1833" s="16">
        <v>0.11006776</v>
      </c>
    </row>
    <row r="1834" spans="2:25" ht="20.100000000000001" customHeight="1" x14ac:dyDescent="0.25">
      <c r="B1834" s="21">
        <v>4779</v>
      </c>
      <c r="C1834" s="10" t="s">
        <v>302</v>
      </c>
      <c r="D1834" s="10" t="s">
        <v>93</v>
      </c>
      <c r="E1834" s="10" t="s">
        <v>87</v>
      </c>
      <c r="F1834" s="10" t="s">
        <v>303</v>
      </c>
      <c r="G1834" s="9" t="s">
        <v>304</v>
      </c>
      <c r="H1834" s="34" t="s">
        <v>875</v>
      </c>
      <c r="I1834" s="10" t="s">
        <v>305</v>
      </c>
      <c r="J1834" s="11">
        <v>76460</v>
      </c>
      <c r="K1834" s="12"/>
      <c r="L1834" s="10">
        <v>12</v>
      </c>
      <c r="M1834" s="36">
        <v>310</v>
      </c>
      <c r="N1834" s="33" t="s">
        <v>245</v>
      </c>
      <c r="O1834" s="30">
        <v>35.46</v>
      </c>
      <c r="P1834" s="13">
        <v>40.47</v>
      </c>
      <c r="Q1834" s="13">
        <v>39.93</v>
      </c>
      <c r="R1834" s="14">
        <v>0.10778443113772443</v>
      </c>
      <c r="S1834" s="15">
        <v>33.413173652694574</v>
      </c>
      <c r="T1834" s="22">
        <v>2.4131736526945713</v>
      </c>
      <c r="U1834" s="23">
        <v>1.2919</v>
      </c>
      <c r="V1834" s="24">
        <v>1.2825</v>
      </c>
      <c r="W1834" s="25">
        <v>1.1584799999999999E-2</v>
      </c>
      <c r="X1834" s="26">
        <v>1.2984306040268453E-2</v>
      </c>
      <c r="Y1834" s="16">
        <v>3.5912879999999996</v>
      </c>
    </row>
    <row r="1835" spans="2:25" ht="20.100000000000001" customHeight="1" x14ac:dyDescent="0.25">
      <c r="B1835" s="21">
        <v>4689</v>
      </c>
      <c r="C1835" s="10" t="s">
        <v>749</v>
      </c>
      <c r="D1835" s="10"/>
      <c r="E1835" s="10"/>
      <c r="F1835" s="10"/>
      <c r="G1835" s="9" t="s">
        <v>185</v>
      </c>
      <c r="H1835" s="34" t="s">
        <v>800</v>
      </c>
      <c r="I1835" s="10" t="s">
        <v>813</v>
      </c>
      <c r="J1835" s="11"/>
      <c r="K1835" s="12"/>
      <c r="L1835" s="10">
        <v>2</v>
      </c>
      <c r="M1835" s="36">
        <v>41</v>
      </c>
      <c r="N1835" s="33" t="s">
        <v>245</v>
      </c>
      <c r="O1835" s="30">
        <v>29.09</v>
      </c>
      <c r="P1835" s="13">
        <v>34.1</v>
      </c>
      <c r="Q1835" s="13">
        <v>33.19</v>
      </c>
      <c r="R1835" s="14">
        <v>0.18163672654690688</v>
      </c>
      <c r="S1835" s="15">
        <v>7.4471057884231824</v>
      </c>
      <c r="T1835" s="22">
        <v>3.3471057884231818</v>
      </c>
      <c r="U1835" s="23">
        <v>1.3201000000000001</v>
      </c>
      <c r="V1835" s="24">
        <v>1.3128</v>
      </c>
      <c r="W1835" s="25">
        <v>1.1584760000000001E-2</v>
      </c>
      <c r="X1835" s="26">
        <v>1.4156011609756112E-2</v>
      </c>
      <c r="Y1835" s="16">
        <v>0.47497516000000006</v>
      </c>
    </row>
    <row r="1836" spans="2:25" ht="20.100000000000001" customHeight="1" x14ac:dyDescent="0.25">
      <c r="B1836" s="21">
        <v>4764</v>
      </c>
      <c r="C1836" s="10" t="s">
        <v>1267</v>
      </c>
      <c r="D1836" s="10" t="s">
        <v>92</v>
      </c>
      <c r="E1836" s="10" t="s">
        <v>99</v>
      </c>
      <c r="F1836" s="10" t="s">
        <v>43</v>
      </c>
      <c r="G1836" s="9" t="s">
        <v>1192</v>
      </c>
      <c r="H1836" s="34" t="s">
        <v>863</v>
      </c>
      <c r="I1836" s="10" t="s">
        <v>255</v>
      </c>
      <c r="J1836" s="11">
        <v>74507</v>
      </c>
      <c r="K1836" s="12"/>
      <c r="L1836" s="10">
        <v>10</v>
      </c>
      <c r="M1836" s="36">
        <v>262</v>
      </c>
      <c r="N1836" s="33" t="s">
        <v>245</v>
      </c>
      <c r="O1836" s="30">
        <v>28.68</v>
      </c>
      <c r="P1836" s="13">
        <v>33.69</v>
      </c>
      <c r="Q1836" s="13">
        <v>33.15</v>
      </c>
      <c r="R1836" s="14">
        <v>0.10778443113772443</v>
      </c>
      <c r="S1836" s="15">
        <v>28.239520958083801</v>
      </c>
      <c r="T1836" s="22">
        <v>2.039520958083799</v>
      </c>
      <c r="U1836" s="23">
        <v>1.2838000000000001</v>
      </c>
      <c r="V1836" s="24">
        <v>1.2905</v>
      </c>
      <c r="W1836" s="25">
        <v>1.158435E-2</v>
      </c>
      <c r="X1836" s="26">
        <v>1.2983801677852347E-2</v>
      </c>
      <c r="Y1836" s="16">
        <v>3.0350997</v>
      </c>
    </row>
    <row r="1837" spans="2:25" ht="20.100000000000001" customHeight="1" x14ac:dyDescent="0.25">
      <c r="B1837" s="21">
        <v>4659</v>
      </c>
      <c r="C1837" s="10" t="s">
        <v>29</v>
      </c>
      <c r="D1837" s="10" t="s">
        <v>92</v>
      </c>
      <c r="E1837" s="10"/>
      <c r="F1837" s="10" t="s">
        <v>29</v>
      </c>
      <c r="G1837" s="9" t="s">
        <v>126</v>
      </c>
      <c r="H1837" s="34" t="s">
        <v>199</v>
      </c>
      <c r="I1837" s="10">
        <v>71614</v>
      </c>
      <c r="J1837" s="11"/>
      <c r="K1837" s="12"/>
      <c r="L1837" s="10">
        <v>8</v>
      </c>
      <c r="M1837" s="36">
        <v>208.4</v>
      </c>
      <c r="N1837" s="33" t="s">
        <v>245</v>
      </c>
      <c r="O1837" s="30">
        <v>36.49</v>
      </c>
      <c r="P1837" s="13">
        <v>41.5</v>
      </c>
      <c r="Q1837" s="13">
        <v>40.840000000000003</v>
      </c>
      <c r="R1837" s="14">
        <v>0.13173652694610716</v>
      </c>
      <c r="S1837" s="15">
        <v>27.453892215568732</v>
      </c>
      <c r="T1837" s="22">
        <v>6.6138922155687307</v>
      </c>
      <c r="U1837" s="23">
        <v>1.3090999999999999</v>
      </c>
      <c r="V1837" s="24">
        <v>1.3236000000000001</v>
      </c>
      <c r="W1837" s="25">
        <v>1.158388E-2</v>
      </c>
      <c r="X1837" s="26">
        <v>1.3341434206896541E-2</v>
      </c>
      <c r="Y1837" s="16">
        <v>2.4140805919999999</v>
      </c>
    </row>
    <row r="1838" spans="2:25" ht="20.100000000000001" customHeight="1" x14ac:dyDescent="0.25">
      <c r="B1838" s="21">
        <v>4896</v>
      </c>
      <c r="C1838" s="10" t="s">
        <v>1533</v>
      </c>
      <c r="D1838" s="10" t="s">
        <v>247</v>
      </c>
      <c r="E1838" s="10" t="s">
        <v>380</v>
      </c>
      <c r="F1838" s="10" t="s">
        <v>1683</v>
      </c>
      <c r="G1838" s="9" t="s">
        <v>392</v>
      </c>
      <c r="H1838" s="34" t="s">
        <v>1056</v>
      </c>
      <c r="I1838" s="10" t="s">
        <v>382</v>
      </c>
      <c r="J1838" s="11">
        <v>33540</v>
      </c>
      <c r="K1838" s="12"/>
      <c r="L1838" s="10">
        <v>1</v>
      </c>
      <c r="M1838" s="36">
        <v>10</v>
      </c>
      <c r="N1838" s="33" t="s">
        <v>245</v>
      </c>
      <c r="O1838" s="30">
        <v>28.12</v>
      </c>
      <c r="P1838" s="13">
        <v>33.15</v>
      </c>
      <c r="Q1838" s="13">
        <v>32.56</v>
      </c>
      <c r="R1838" s="14">
        <v>0.11729622266401522</v>
      </c>
      <c r="S1838" s="15">
        <v>1.1729622266401523</v>
      </c>
      <c r="T1838" s="22">
        <v>0.17296222664015218</v>
      </c>
      <c r="U1838" s="23">
        <v>1.3048999999999999</v>
      </c>
      <c r="V1838" s="24">
        <v>1.2981</v>
      </c>
      <c r="W1838" s="25">
        <v>1.1583349999999999E-2</v>
      </c>
      <c r="X1838" s="26">
        <v>1.3122578941441429E-2</v>
      </c>
      <c r="Y1838" s="16">
        <v>0.11583349999999999</v>
      </c>
    </row>
    <row r="1839" spans="2:25" ht="20.100000000000001" customHeight="1" x14ac:dyDescent="0.25">
      <c r="B1839" s="21">
        <v>4677</v>
      </c>
      <c r="C1839" s="10" t="s">
        <v>447</v>
      </c>
      <c r="D1839" s="10" t="s">
        <v>247</v>
      </c>
      <c r="E1839" s="10"/>
      <c r="F1839" s="10" t="s">
        <v>447</v>
      </c>
      <c r="G1839" s="9" t="s">
        <v>448</v>
      </c>
      <c r="H1839" s="34" t="s">
        <v>665</v>
      </c>
      <c r="I1839" s="10"/>
      <c r="J1839" s="11"/>
      <c r="K1839" s="12"/>
      <c r="L1839" s="10">
        <v>7</v>
      </c>
      <c r="M1839" s="36">
        <v>156</v>
      </c>
      <c r="N1839" s="33" t="s">
        <v>245</v>
      </c>
      <c r="O1839" s="30">
        <v>33.76</v>
      </c>
      <c r="P1839" s="13">
        <v>38.76</v>
      </c>
      <c r="Q1839" s="13">
        <v>38.28</v>
      </c>
      <c r="R1839" s="14">
        <v>9.5999999999999377E-2</v>
      </c>
      <c r="S1839" s="15">
        <v>14.975999999999903</v>
      </c>
      <c r="T1839" s="22">
        <v>-0.62400000000009803</v>
      </c>
      <c r="U1839" s="23">
        <v>1.3180000000000001</v>
      </c>
      <c r="V1839" s="24">
        <v>1.3142</v>
      </c>
      <c r="W1839" s="25">
        <v>1.158168E-2</v>
      </c>
      <c r="X1839" s="26">
        <v>1.2811592920353974E-2</v>
      </c>
      <c r="Y1839" s="16">
        <v>1.80674208</v>
      </c>
    </row>
    <row r="1840" spans="2:25" ht="20.100000000000001" customHeight="1" x14ac:dyDescent="0.25">
      <c r="B1840" s="21">
        <v>4875</v>
      </c>
      <c r="C1840" s="10" t="s">
        <v>1043</v>
      </c>
      <c r="D1840" s="10" t="s">
        <v>92</v>
      </c>
      <c r="E1840" s="10" t="s">
        <v>122</v>
      </c>
      <c r="F1840" s="10" t="s">
        <v>74</v>
      </c>
      <c r="G1840" s="9" t="s">
        <v>954</v>
      </c>
      <c r="H1840" s="34" t="s">
        <v>990</v>
      </c>
      <c r="I1840" s="10" t="s">
        <v>286</v>
      </c>
      <c r="J1840" s="11">
        <v>75731</v>
      </c>
      <c r="K1840" s="12"/>
      <c r="L1840" s="10">
        <v>8</v>
      </c>
      <c r="M1840" s="36">
        <v>178</v>
      </c>
      <c r="N1840" s="33" t="s">
        <v>245</v>
      </c>
      <c r="O1840" s="30">
        <v>35.24</v>
      </c>
      <c r="P1840" s="13">
        <v>40.25</v>
      </c>
      <c r="Q1840" s="13">
        <v>39.450000000000003</v>
      </c>
      <c r="R1840" s="14">
        <v>0.15968063872255439</v>
      </c>
      <c r="S1840" s="15">
        <v>28.423153692614683</v>
      </c>
      <c r="T1840" s="22">
        <v>10.623153692614681</v>
      </c>
      <c r="U1840" s="23">
        <v>1.2989999999999999</v>
      </c>
      <c r="V1840" s="24">
        <v>1.3033999999999999</v>
      </c>
      <c r="W1840" s="25">
        <v>1.1580679999999999E-2</v>
      </c>
      <c r="X1840" s="26">
        <v>1.3781284275534433E-2</v>
      </c>
      <c r="Y1840" s="16">
        <v>2.06136104</v>
      </c>
    </row>
    <row r="1841" spans="2:25" ht="20.100000000000001" customHeight="1" x14ac:dyDescent="0.25">
      <c r="B1841" s="21">
        <v>4868</v>
      </c>
      <c r="C1841" s="10" t="s">
        <v>891</v>
      </c>
      <c r="D1841" s="10" t="s">
        <v>93</v>
      </c>
      <c r="E1841" s="10" t="s">
        <v>87</v>
      </c>
      <c r="F1841" s="10" t="s">
        <v>88</v>
      </c>
      <c r="G1841" s="9" t="s">
        <v>805</v>
      </c>
      <c r="H1841" s="34" t="s">
        <v>875</v>
      </c>
      <c r="I1841" s="10" t="s">
        <v>236</v>
      </c>
      <c r="J1841" s="11">
        <v>81583</v>
      </c>
      <c r="K1841" s="12"/>
      <c r="L1841" s="10">
        <v>2</v>
      </c>
      <c r="M1841" s="36">
        <v>57</v>
      </c>
      <c r="N1841" s="33" t="s">
        <v>245</v>
      </c>
      <c r="O1841" s="30">
        <v>31.84</v>
      </c>
      <c r="P1841" s="13">
        <v>36.869999999999997</v>
      </c>
      <c r="Q1841" s="13">
        <v>36.369999999999997</v>
      </c>
      <c r="R1841" s="14">
        <v>9.9403578528827086E-2</v>
      </c>
      <c r="S1841" s="15">
        <v>5.666003976143144</v>
      </c>
      <c r="T1841" s="22">
        <v>-3.3996023856856433E-2</v>
      </c>
      <c r="U1841" s="23">
        <v>1.306</v>
      </c>
      <c r="V1841" s="24">
        <v>1.2963</v>
      </c>
      <c r="W1841" s="25">
        <v>1.1580235000000001E-2</v>
      </c>
      <c r="X1841" s="26">
        <v>1.2858406633554085E-2</v>
      </c>
      <c r="Y1841" s="16">
        <v>0.66007339500000006</v>
      </c>
    </row>
    <row r="1842" spans="2:25" ht="20.100000000000001" customHeight="1" x14ac:dyDescent="0.25">
      <c r="B1842" s="21">
        <v>4703</v>
      </c>
      <c r="C1842" s="10" t="s">
        <v>288</v>
      </c>
      <c r="D1842" s="10" t="s">
        <v>92</v>
      </c>
      <c r="E1842" s="10" t="s">
        <v>989</v>
      </c>
      <c r="F1842" s="10" t="s">
        <v>115</v>
      </c>
      <c r="G1842" s="9" t="s">
        <v>289</v>
      </c>
      <c r="H1842" s="34" t="s">
        <v>990</v>
      </c>
      <c r="I1842" s="10" t="s">
        <v>480</v>
      </c>
      <c r="J1842" s="11">
        <v>72921</v>
      </c>
      <c r="K1842" s="12"/>
      <c r="L1842" s="10">
        <v>3</v>
      </c>
      <c r="M1842" s="36">
        <v>80</v>
      </c>
      <c r="N1842" s="33" t="s">
        <v>245</v>
      </c>
      <c r="O1842" s="30">
        <v>29.16</v>
      </c>
      <c r="P1842" s="13">
        <v>34.18</v>
      </c>
      <c r="Q1842" s="13">
        <v>33.28</v>
      </c>
      <c r="R1842" s="14">
        <v>0.17928286852589614</v>
      </c>
      <c r="S1842" s="15">
        <v>14.342629482071692</v>
      </c>
      <c r="T1842" s="22">
        <v>6.3426294820716915</v>
      </c>
      <c r="U1842" s="23">
        <v>1.3207</v>
      </c>
      <c r="V1842" s="24">
        <v>1.3109</v>
      </c>
      <c r="W1842" s="25">
        <v>1.1579039999999999E-2</v>
      </c>
      <c r="X1842" s="26">
        <v>1.4108441941747566E-2</v>
      </c>
      <c r="Y1842" s="16">
        <v>0.9263231999999999</v>
      </c>
    </row>
    <row r="1843" spans="2:25" ht="20.100000000000001" customHeight="1" x14ac:dyDescent="0.25">
      <c r="B1843" s="21">
        <v>4716</v>
      </c>
      <c r="C1843" s="10" t="s">
        <v>383</v>
      </c>
      <c r="D1843" s="10" t="s">
        <v>247</v>
      </c>
      <c r="E1843" s="10" t="s">
        <v>380</v>
      </c>
      <c r="F1843" s="10" t="s">
        <v>380</v>
      </c>
      <c r="G1843" s="9" t="s">
        <v>384</v>
      </c>
      <c r="H1843" s="34" t="s">
        <v>850</v>
      </c>
      <c r="I1843" s="10" t="s">
        <v>663</v>
      </c>
      <c r="J1843" s="11">
        <v>33527</v>
      </c>
      <c r="K1843" s="12"/>
      <c r="L1843" s="10">
        <v>1</v>
      </c>
      <c r="M1843" s="36">
        <v>16</v>
      </c>
      <c r="N1843" s="33" t="s">
        <v>245</v>
      </c>
      <c r="O1843" s="30">
        <v>28.62</v>
      </c>
      <c r="P1843" s="13">
        <v>33.630000000000003</v>
      </c>
      <c r="Q1843" s="13">
        <v>33.119999999999997</v>
      </c>
      <c r="R1843" s="14">
        <v>0.10179640718562973</v>
      </c>
      <c r="S1843" s="15">
        <v>1.6287425149700756</v>
      </c>
      <c r="T1843" s="22">
        <v>2.8742514970075517E-2</v>
      </c>
      <c r="U1843" s="23">
        <v>1.2982</v>
      </c>
      <c r="V1843" s="24">
        <v>1.2748999999999999</v>
      </c>
      <c r="W1843" s="25">
        <v>1.1578950000000001E-2</v>
      </c>
      <c r="X1843" s="26">
        <v>1.2891231000000015E-2</v>
      </c>
      <c r="Y1843" s="16">
        <v>0.18526320000000002</v>
      </c>
    </row>
    <row r="1844" spans="2:25" ht="20.100000000000001" customHeight="1" x14ac:dyDescent="0.25">
      <c r="B1844" s="21">
        <v>4882</v>
      </c>
      <c r="C1844" s="10" t="s">
        <v>77</v>
      </c>
      <c r="D1844" s="10" t="s">
        <v>92</v>
      </c>
      <c r="E1844" s="10" t="s">
        <v>122</v>
      </c>
      <c r="F1844" s="10" t="s">
        <v>114</v>
      </c>
      <c r="G1844" s="9" t="s">
        <v>153</v>
      </c>
      <c r="H1844" s="34" t="s">
        <v>990</v>
      </c>
      <c r="I1844" s="10" t="s">
        <v>229</v>
      </c>
      <c r="J1844" s="11">
        <v>93308</v>
      </c>
      <c r="K1844" s="12"/>
      <c r="L1844" s="10">
        <v>2</v>
      </c>
      <c r="M1844" s="36">
        <v>40</v>
      </c>
      <c r="N1844" s="33" t="s">
        <v>245</v>
      </c>
      <c r="O1844" s="30">
        <v>36.43</v>
      </c>
      <c r="P1844" s="13">
        <v>41.43</v>
      </c>
      <c r="Q1844" s="13">
        <v>40.380000000000003</v>
      </c>
      <c r="R1844" s="14">
        <v>0.20999999999999944</v>
      </c>
      <c r="S1844" s="15">
        <v>8.3999999999999773</v>
      </c>
      <c r="T1844" s="22">
        <v>4.3999999999999773</v>
      </c>
      <c r="U1844" s="23">
        <v>1.2924</v>
      </c>
      <c r="V1844" s="24">
        <v>1.3096000000000001</v>
      </c>
      <c r="W1844" s="25">
        <v>1.1578900000000001E-2</v>
      </c>
      <c r="X1844" s="26">
        <v>1.4656835443037966E-2</v>
      </c>
      <c r="Y1844" s="16">
        <v>0.46315600000000007</v>
      </c>
    </row>
    <row r="1845" spans="2:25" ht="20.100000000000001" customHeight="1" x14ac:dyDescent="0.25">
      <c r="B1845" s="21">
        <v>4846</v>
      </c>
      <c r="C1845" s="10" t="s">
        <v>359</v>
      </c>
      <c r="D1845" s="10" t="s">
        <v>93</v>
      </c>
      <c r="E1845" s="10" t="s">
        <v>94</v>
      </c>
      <c r="F1845" s="10" t="s">
        <v>166</v>
      </c>
      <c r="G1845" s="9" t="s">
        <v>360</v>
      </c>
      <c r="H1845" s="34" t="s">
        <v>875</v>
      </c>
      <c r="I1845" s="10" t="s">
        <v>241</v>
      </c>
      <c r="J1845" s="11">
        <v>67989</v>
      </c>
      <c r="K1845" s="12"/>
      <c r="L1845" s="10">
        <v>4</v>
      </c>
      <c r="M1845" s="36">
        <v>87</v>
      </c>
      <c r="N1845" s="33" t="s">
        <v>245</v>
      </c>
      <c r="O1845" s="30">
        <v>34.81</v>
      </c>
      <c r="P1845" s="13">
        <v>39.840000000000003</v>
      </c>
      <c r="Q1845" s="13">
        <v>39.06</v>
      </c>
      <c r="R1845" s="14">
        <v>0.15506958250497038</v>
      </c>
      <c r="S1845" s="15">
        <v>13.491053677932424</v>
      </c>
      <c r="T1845" s="22">
        <v>4.7910536779324229</v>
      </c>
      <c r="U1845" s="23">
        <v>1.3009999999999999</v>
      </c>
      <c r="V1845" s="24">
        <v>1.3009999999999999</v>
      </c>
      <c r="W1845" s="25">
        <v>1.1578899999999998E-2</v>
      </c>
      <c r="X1845" s="26">
        <v>1.3703968705882353E-2</v>
      </c>
      <c r="Y1845" s="16">
        <v>1.0073642999999999</v>
      </c>
    </row>
    <row r="1846" spans="2:25" ht="20.100000000000001" customHeight="1" x14ac:dyDescent="0.25">
      <c r="B1846" s="21">
        <v>4844</v>
      </c>
      <c r="C1846" s="10" t="s">
        <v>815</v>
      </c>
      <c r="D1846" s="10" t="s">
        <v>93</v>
      </c>
      <c r="E1846" s="10" t="s">
        <v>87</v>
      </c>
      <c r="F1846" s="10" t="s">
        <v>89</v>
      </c>
      <c r="G1846" s="9" t="s">
        <v>817</v>
      </c>
      <c r="H1846" s="34" t="s">
        <v>875</v>
      </c>
      <c r="I1846" s="10" t="s">
        <v>235</v>
      </c>
      <c r="J1846" s="11">
        <v>82942</v>
      </c>
      <c r="K1846" s="12"/>
      <c r="L1846" s="10">
        <v>3</v>
      </c>
      <c r="M1846" s="36">
        <v>69.599999999999994</v>
      </c>
      <c r="N1846" s="33" t="s">
        <v>245</v>
      </c>
      <c r="O1846" s="30">
        <v>28.36</v>
      </c>
      <c r="P1846" s="13">
        <v>33.369999999999997</v>
      </c>
      <c r="Q1846" s="13">
        <v>32.68</v>
      </c>
      <c r="R1846" s="14">
        <v>0.13772455089820321</v>
      </c>
      <c r="S1846" s="15">
        <v>9.5856287425149418</v>
      </c>
      <c r="T1846" s="22">
        <v>2.6256287425149427</v>
      </c>
      <c r="U1846" s="23">
        <v>1.2952999999999999</v>
      </c>
      <c r="V1846" s="24">
        <v>1.3066</v>
      </c>
      <c r="W1846" s="25">
        <v>1.1578454999999998E-2</v>
      </c>
      <c r="X1846" s="26">
        <v>1.3427791562499992E-2</v>
      </c>
      <c r="Y1846" s="16">
        <v>0.80586046799999977</v>
      </c>
    </row>
    <row r="1847" spans="2:25" ht="20.100000000000001" customHeight="1" x14ac:dyDescent="0.25">
      <c r="B1847" s="21">
        <v>4839</v>
      </c>
      <c r="C1847" s="10" t="s">
        <v>615</v>
      </c>
      <c r="D1847" s="10" t="s">
        <v>363</v>
      </c>
      <c r="E1847" s="10" t="s">
        <v>615</v>
      </c>
      <c r="F1847" s="10" t="s">
        <v>615</v>
      </c>
      <c r="G1847" s="9" t="s">
        <v>616</v>
      </c>
      <c r="H1847" s="34" t="s">
        <v>1579</v>
      </c>
      <c r="I1847" s="10" t="s">
        <v>1426</v>
      </c>
      <c r="J1847" s="11">
        <v>72110</v>
      </c>
      <c r="K1847" s="12"/>
      <c r="L1847" s="10">
        <v>2</v>
      </c>
      <c r="M1847" s="36">
        <v>63</v>
      </c>
      <c r="N1847" s="33" t="s">
        <v>245</v>
      </c>
      <c r="O1847" s="30">
        <v>35.869999999999997</v>
      </c>
      <c r="P1847" s="13">
        <v>40.880000000000003</v>
      </c>
      <c r="Q1847" s="13">
        <v>40.26</v>
      </c>
      <c r="R1847" s="14">
        <v>0.12375249500998083</v>
      </c>
      <c r="S1847" s="15">
        <v>7.7964071856287918</v>
      </c>
      <c r="T1847" s="22">
        <v>1.4964071856287917</v>
      </c>
      <c r="U1847" s="23">
        <v>1.254</v>
      </c>
      <c r="V1847" s="24">
        <v>1.2628999999999999</v>
      </c>
      <c r="W1847" s="25">
        <v>1.1577739999999998E-2</v>
      </c>
      <c r="X1847" s="26">
        <v>1.3212865011389532E-2</v>
      </c>
      <c r="Y1847" s="16">
        <v>0.72939761999999986</v>
      </c>
    </row>
    <row r="1848" spans="2:25" ht="20.100000000000001" customHeight="1" x14ac:dyDescent="0.25">
      <c r="B1848" s="21">
        <v>4651</v>
      </c>
      <c r="C1848" s="10" t="s">
        <v>95</v>
      </c>
      <c r="D1848" s="10" t="s">
        <v>93</v>
      </c>
      <c r="E1848" s="10"/>
      <c r="F1848" s="10"/>
      <c r="G1848" s="9" t="s">
        <v>180</v>
      </c>
      <c r="H1848" s="34" t="s">
        <v>238</v>
      </c>
      <c r="I1848" s="10"/>
      <c r="J1848" s="11"/>
      <c r="K1848" s="12"/>
      <c r="L1848" s="10">
        <v>4</v>
      </c>
      <c r="M1848" s="36">
        <v>94.7</v>
      </c>
      <c r="N1848" s="33" t="s">
        <v>245</v>
      </c>
      <c r="O1848" s="30">
        <v>29.24</v>
      </c>
      <c r="P1848" s="13">
        <v>34.29</v>
      </c>
      <c r="Q1848" s="13">
        <v>33.450000000000003</v>
      </c>
      <c r="R1848" s="14">
        <v>0.16633663366336557</v>
      </c>
      <c r="S1848" s="15">
        <v>15.752079207920719</v>
      </c>
      <c r="T1848" s="22">
        <v>6.2820792079207193</v>
      </c>
      <c r="U1848" s="23">
        <v>1.3335999999999999</v>
      </c>
      <c r="V1848" s="24">
        <v>1.2976000000000001</v>
      </c>
      <c r="W1848" s="25">
        <v>1.1577279999999999E-2</v>
      </c>
      <c r="X1848" s="26">
        <v>1.388723610451305E-2</v>
      </c>
      <c r="Y1848" s="16">
        <v>1.096368416</v>
      </c>
    </row>
    <row r="1849" spans="2:25" ht="20.100000000000001" customHeight="1" x14ac:dyDescent="0.25">
      <c r="B1849" s="21">
        <v>4686</v>
      </c>
      <c r="C1849" s="10" t="s">
        <v>58</v>
      </c>
      <c r="D1849" s="10" t="s">
        <v>93</v>
      </c>
      <c r="E1849" s="10"/>
      <c r="F1849" s="10"/>
      <c r="G1849" s="9" t="s">
        <v>191</v>
      </c>
      <c r="H1849" s="34" t="s">
        <v>724</v>
      </c>
      <c r="I1849" s="10" t="s">
        <v>750</v>
      </c>
      <c r="J1849" s="11"/>
      <c r="K1849" s="12"/>
      <c r="L1849" s="10">
        <v>1</v>
      </c>
      <c r="M1849" s="36">
        <v>34</v>
      </c>
      <c r="N1849" s="33" t="s">
        <v>245</v>
      </c>
      <c r="O1849" s="30">
        <v>35.56</v>
      </c>
      <c r="P1849" s="13">
        <v>40.58</v>
      </c>
      <c r="Q1849" s="13">
        <v>39.93</v>
      </c>
      <c r="R1849" s="14">
        <v>0.12948207171314724</v>
      </c>
      <c r="S1849" s="15">
        <v>4.4023904382470063</v>
      </c>
      <c r="T1849" s="22">
        <v>1.0023904382470059</v>
      </c>
      <c r="U1849" s="23">
        <v>1.2753000000000001</v>
      </c>
      <c r="V1849" s="24">
        <v>1.2689999999999999</v>
      </c>
      <c r="W1849" s="25">
        <v>1.1576564999999999E-2</v>
      </c>
      <c r="X1849" s="26">
        <v>1.3298479702517159E-2</v>
      </c>
      <c r="Y1849" s="16">
        <v>0.39360320999999998</v>
      </c>
    </row>
    <row r="1850" spans="2:25" ht="20.100000000000001" customHeight="1" x14ac:dyDescent="0.25">
      <c r="B1850" s="21">
        <v>4690</v>
      </c>
      <c r="C1850" s="10" t="s">
        <v>336</v>
      </c>
      <c r="D1850" s="10" t="s">
        <v>92</v>
      </c>
      <c r="E1850" s="10" t="s">
        <v>318</v>
      </c>
      <c r="F1850" s="10" t="s">
        <v>846</v>
      </c>
      <c r="G1850" s="9" t="s">
        <v>338</v>
      </c>
      <c r="H1850" s="34" t="s">
        <v>835</v>
      </c>
      <c r="I1850" s="10" t="s">
        <v>847</v>
      </c>
      <c r="J1850" s="11">
        <v>20250</v>
      </c>
      <c r="K1850" s="12"/>
      <c r="L1850" s="10">
        <v>3</v>
      </c>
      <c r="M1850" s="36">
        <v>42</v>
      </c>
      <c r="N1850" s="33" t="s">
        <v>245</v>
      </c>
      <c r="O1850" s="30">
        <v>28.98</v>
      </c>
      <c r="P1850" s="13">
        <v>34</v>
      </c>
      <c r="Q1850" s="13">
        <v>33.46</v>
      </c>
      <c r="R1850" s="14">
        <v>0.10756972111553768</v>
      </c>
      <c r="S1850" s="15">
        <v>4.517928286852583</v>
      </c>
      <c r="T1850" s="22">
        <v>0.31792828685258245</v>
      </c>
      <c r="U1850" s="23">
        <v>1.3287</v>
      </c>
      <c r="V1850" s="24">
        <v>1.3023</v>
      </c>
      <c r="W1850" s="25">
        <v>1.1576400000000001E-2</v>
      </c>
      <c r="X1850" s="26">
        <v>1.297176964285714E-2</v>
      </c>
      <c r="Y1850" s="16">
        <v>0.4862088</v>
      </c>
    </row>
    <row r="1851" spans="2:25" ht="20.100000000000001" customHeight="1" x14ac:dyDescent="0.25">
      <c r="B1851" s="21">
        <v>4850</v>
      </c>
      <c r="C1851" s="10" t="s">
        <v>1229</v>
      </c>
      <c r="D1851" s="10" t="s">
        <v>92</v>
      </c>
      <c r="E1851" s="10" t="s">
        <v>124</v>
      </c>
      <c r="F1851" s="10" t="s">
        <v>799</v>
      </c>
      <c r="G1851" s="9" t="s">
        <v>1230</v>
      </c>
      <c r="H1851" s="34" t="s">
        <v>990</v>
      </c>
      <c r="I1851" s="10" t="s">
        <v>886</v>
      </c>
      <c r="J1851" s="11">
        <v>74886</v>
      </c>
      <c r="K1851" s="12"/>
      <c r="L1851" s="10">
        <v>8</v>
      </c>
      <c r="M1851" s="36">
        <v>155</v>
      </c>
      <c r="N1851" s="33" t="s">
        <v>245</v>
      </c>
      <c r="O1851" s="30">
        <v>35.69</v>
      </c>
      <c r="P1851" s="13">
        <v>40.69</v>
      </c>
      <c r="Q1851" s="13">
        <v>39.799999999999997</v>
      </c>
      <c r="R1851" s="14">
        <v>0.1780000000000001</v>
      </c>
      <c r="S1851" s="15">
        <v>27.590000000000018</v>
      </c>
      <c r="T1851" s="22">
        <v>12.090000000000016</v>
      </c>
      <c r="U1851" s="23">
        <v>1.2966</v>
      </c>
      <c r="V1851" s="24">
        <v>1.3048</v>
      </c>
      <c r="W1851" s="25">
        <v>1.157623E-2</v>
      </c>
      <c r="X1851" s="26">
        <v>1.4083004866180051E-2</v>
      </c>
      <c r="Y1851" s="16">
        <v>1.7943156499999999</v>
      </c>
    </row>
    <row r="1852" spans="2:25" ht="20.100000000000001" customHeight="1" x14ac:dyDescent="0.25">
      <c r="B1852" s="21">
        <v>4735</v>
      </c>
      <c r="C1852" s="10" t="s">
        <v>60</v>
      </c>
      <c r="D1852" s="10" t="s">
        <v>92</v>
      </c>
      <c r="E1852" s="10" t="s">
        <v>274</v>
      </c>
      <c r="F1852" s="10" t="s">
        <v>109</v>
      </c>
      <c r="G1852" s="9" t="s">
        <v>143</v>
      </c>
      <c r="H1852" s="34" t="s">
        <v>990</v>
      </c>
      <c r="I1852" s="10" t="s">
        <v>1125</v>
      </c>
      <c r="J1852" s="11">
        <v>72737</v>
      </c>
      <c r="K1852" s="12"/>
      <c r="L1852" s="10">
        <v>8</v>
      </c>
      <c r="M1852" s="36">
        <v>264</v>
      </c>
      <c r="N1852" s="33" t="s">
        <v>245</v>
      </c>
      <c r="O1852" s="30">
        <v>29.13</v>
      </c>
      <c r="P1852" s="13">
        <v>34.15</v>
      </c>
      <c r="Q1852" s="13">
        <v>33.57</v>
      </c>
      <c r="R1852" s="14">
        <v>0.11553784860557736</v>
      </c>
      <c r="S1852" s="15">
        <v>30.501992031872426</v>
      </c>
      <c r="T1852" s="22">
        <v>4.101992031872423</v>
      </c>
      <c r="U1852" s="23">
        <v>1.2714000000000001</v>
      </c>
      <c r="V1852" s="24">
        <v>1.3009999999999999</v>
      </c>
      <c r="W1852" s="25">
        <v>1.1575800000000001E-2</v>
      </c>
      <c r="X1852" s="26">
        <v>1.308795405405405E-2</v>
      </c>
      <c r="Y1852" s="16">
        <v>3.0560112000000004</v>
      </c>
    </row>
    <row r="1853" spans="2:25" ht="20.100000000000001" customHeight="1" x14ac:dyDescent="0.25">
      <c r="B1853" s="21">
        <v>4772</v>
      </c>
      <c r="C1853" s="10" t="s">
        <v>70</v>
      </c>
      <c r="D1853" s="10" t="s">
        <v>92</v>
      </c>
      <c r="E1853" s="10" t="s">
        <v>274</v>
      </c>
      <c r="F1853" s="10" t="s">
        <v>67</v>
      </c>
      <c r="G1853" s="9" t="s">
        <v>1367</v>
      </c>
      <c r="H1853" s="34" t="s">
        <v>990</v>
      </c>
      <c r="I1853" s="10" t="s">
        <v>688</v>
      </c>
      <c r="J1853" s="11">
        <v>56693</v>
      </c>
      <c r="K1853" s="12"/>
      <c r="L1853" s="10">
        <v>20</v>
      </c>
      <c r="M1853" s="36">
        <v>505</v>
      </c>
      <c r="N1853" s="33" t="s">
        <v>245</v>
      </c>
      <c r="O1853" s="30">
        <v>29.23</v>
      </c>
      <c r="P1853" s="13">
        <v>34.24</v>
      </c>
      <c r="Q1853" s="13">
        <v>33.74</v>
      </c>
      <c r="R1853" s="14">
        <v>9.9800399201596779E-2</v>
      </c>
      <c r="S1853" s="15">
        <v>50.399201596806371</v>
      </c>
      <c r="T1853" s="22">
        <v>-0.10079840319362945</v>
      </c>
      <c r="U1853" s="23">
        <v>1.2985</v>
      </c>
      <c r="V1853" s="24">
        <v>1.2739</v>
      </c>
      <c r="W1853" s="25">
        <v>1.1575800000000001E-2</v>
      </c>
      <c r="X1853" s="26">
        <v>1.2859148115299335E-2</v>
      </c>
      <c r="Y1853" s="16">
        <v>5.8457790000000003</v>
      </c>
    </row>
    <row r="1854" spans="2:25" ht="20.100000000000001" customHeight="1" x14ac:dyDescent="0.25">
      <c r="B1854" s="21">
        <v>4720</v>
      </c>
      <c r="C1854" s="10" t="s">
        <v>1052</v>
      </c>
      <c r="D1854" s="10" t="s">
        <v>93</v>
      </c>
      <c r="E1854" s="10" t="s">
        <v>94</v>
      </c>
      <c r="F1854" s="10" t="s">
        <v>164</v>
      </c>
      <c r="G1854" s="9" t="s">
        <v>1053</v>
      </c>
      <c r="H1854" s="34" t="s">
        <v>875</v>
      </c>
      <c r="I1854" s="10" t="s">
        <v>812</v>
      </c>
      <c r="J1854" s="11">
        <v>75058</v>
      </c>
      <c r="K1854" s="12"/>
      <c r="L1854" s="10">
        <v>5</v>
      </c>
      <c r="M1854" s="36">
        <v>153.80000000000001</v>
      </c>
      <c r="N1854" s="33" t="s">
        <v>245</v>
      </c>
      <c r="O1854" s="30">
        <v>31.8</v>
      </c>
      <c r="P1854" s="13">
        <v>36.81</v>
      </c>
      <c r="Q1854" s="13">
        <v>36.29</v>
      </c>
      <c r="R1854" s="14">
        <v>0.10379241516966127</v>
      </c>
      <c r="S1854" s="15">
        <v>15.963273453093905</v>
      </c>
      <c r="T1854" s="22">
        <v>0.58327345309390255</v>
      </c>
      <c r="U1854" s="23">
        <v>1.2790999999999999</v>
      </c>
      <c r="V1854" s="24">
        <v>1.2929999999999999</v>
      </c>
      <c r="W1854" s="25">
        <v>1.157445E-2</v>
      </c>
      <c r="X1854" s="26">
        <v>1.2914920824053461E-2</v>
      </c>
      <c r="Y1854" s="16">
        <v>1.7801504100000001</v>
      </c>
    </row>
    <row r="1855" spans="2:25" ht="20.100000000000001" customHeight="1" x14ac:dyDescent="0.25">
      <c r="B1855" s="21">
        <v>4686</v>
      </c>
      <c r="C1855" s="10" t="s">
        <v>432</v>
      </c>
      <c r="D1855" s="10" t="s">
        <v>93</v>
      </c>
      <c r="E1855" s="10"/>
      <c r="F1855" s="10" t="s">
        <v>432</v>
      </c>
      <c r="G1855" s="9" t="s">
        <v>300</v>
      </c>
      <c r="H1855" s="34" t="s">
        <v>724</v>
      </c>
      <c r="I1855" s="10" t="s">
        <v>726</v>
      </c>
      <c r="J1855" s="11">
        <v>77259</v>
      </c>
      <c r="K1855" s="12"/>
      <c r="L1855" s="10">
        <v>9</v>
      </c>
      <c r="M1855" s="36">
        <v>206.2</v>
      </c>
      <c r="N1855" s="33" t="s">
        <v>245</v>
      </c>
      <c r="O1855" s="30">
        <v>29.22</v>
      </c>
      <c r="P1855" s="13">
        <v>34.229999999999997</v>
      </c>
      <c r="Q1855" s="13">
        <v>33.61</v>
      </c>
      <c r="R1855" s="14">
        <v>0.12375249500997958</v>
      </c>
      <c r="S1855" s="15">
        <v>25.517764471057788</v>
      </c>
      <c r="T1855" s="22">
        <v>4.897764471057787</v>
      </c>
      <c r="U1855" s="23">
        <v>1.2718</v>
      </c>
      <c r="V1855" s="24">
        <v>1.2718</v>
      </c>
      <c r="W1855" s="25">
        <v>1.1573379999999999E-2</v>
      </c>
      <c r="X1855" s="26">
        <v>1.3207889248291563E-2</v>
      </c>
      <c r="Y1855" s="16">
        <v>2.3864309559999999</v>
      </c>
    </row>
    <row r="1856" spans="2:25" ht="20.100000000000001" customHeight="1" x14ac:dyDescent="0.25">
      <c r="B1856" s="21">
        <v>4909</v>
      </c>
      <c r="C1856" s="10" t="s">
        <v>372</v>
      </c>
      <c r="D1856" s="10" t="s">
        <v>247</v>
      </c>
      <c r="E1856" s="10" t="s">
        <v>373</v>
      </c>
      <c r="F1856" s="10" t="s">
        <v>373</v>
      </c>
      <c r="G1856" s="9" t="s">
        <v>375</v>
      </c>
      <c r="H1856" s="34" t="s">
        <v>1056</v>
      </c>
      <c r="I1856" s="10" t="s">
        <v>514</v>
      </c>
      <c r="J1856" s="11">
        <v>30136</v>
      </c>
      <c r="K1856" s="12"/>
      <c r="L1856" s="10">
        <v>16</v>
      </c>
      <c r="M1856" s="36">
        <v>471</v>
      </c>
      <c r="N1856" s="33" t="s">
        <v>245</v>
      </c>
      <c r="O1856" s="30">
        <v>36.39</v>
      </c>
      <c r="P1856" s="13">
        <v>41.4</v>
      </c>
      <c r="Q1856" s="13">
        <v>40.64</v>
      </c>
      <c r="R1856" s="14">
        <v>0.1516966067864268</v>
      </c>
      <c r="S1856" s="15">
        <v>71.449101796407021</v>
      </c>
      <c r="T1856" s="22">
        <v>24.34910179640702</v>
      </c>
      <c r="U1856" s="23">
        <v>1.3057000000000001</v>
      </c>
      <c r="V1856" s="24">
        <v>1.2949999999999999</v>
      </c>
      <c r="W1856" s="25">
        <v>1.1573114999999998E-2</v>
      </c>
      <c r="X1856" s="26">
        <v>1.3642660270588228E-2</v>
      </c>
      <c r="Y1856" s="16">
        <v>5.4509371649999991</v>
      </c>
    </row>
    <row r="1857" spans="2:25" ht="20.100000000000001" customHeight="1" x14ac:dyDescent="0.25">
      <c r="B1857" s="21">
        <v>4859</v>
      </c>
      <c r="C1857" s="10" t="s">
        <v>71</v>
      </c>
      <c r="D1857" s="10" t="s">
        <v>92</v>
      </c>
      <c r="E1857" s="10" t="s">
        <v>274</v>
      </c>
      <c r="F1857" s="10" t="s">
        <v>71</v>
      </c>
      <c r="G1857" s="9" t="s">
        <v>149</v>
      </c>
      <c r="H1857" s="34" t="s">
        <v>990</v>
      </c>
      <c r="I1857" s="10" t="s">
        <v>224</v>
      </c>
      <c r="J1857" s="11">
        <v>76297</v>
      </c>
      <c r="K1857" s="12"/>
      <c r="L1857" s="10">
        <v>5</v>
      </c>
      <c r="M1857" s="36">
        <v>121</v>
      </c>
      <c r="N1857" s="33" t="s">
        <v>245</v>
      </c>
      <c r="O1857" s="30">
        <v>35.71</v>
      </c>
      <c r="P1857" s="13">
        <v>40.72</v>
      </c>
      <c r="Q1857" s="13">
        <v>40.07</v>
      </c>
      <c r="R1857" s="14">
        <v>0.12974051896207561</v>
      </c>
      <c r="S1857" s="15">
        <v>15.698602794411149</v>
      </c>
      <c r="T1857" s="22">
        <v>3.5986027944111485</v>
      </c>
      <c r="U1857" s="23">
        <v>1.2746999999999999</v>
      </c>
      <c r="V1857" s="24">
        <v>1.3257000000000001</v>
      </c>
      <c r="W1857" s="25">
        <v>1.157178E-2</v>
      </c>
      <c r="X1857" s="26">
        <v>1.3296930688073392E-2</v>
      </c>
      <c r="Y1857" s="16">
        <v>1.4001853799999999</v>
      </c>
    </row>
    <row r="1858" spans="2:25" ht="20.100000000000001" customHeight="1" x14ac:dyDescent="0.25">
      <c r="B1858" s="21">
        <v>4690</v>
      </c>
      <c r="C1858" s="10" t="s">
        <v>306</v>
      </c>
      <c r="D1858" s="10" t="s">
        <v>92</v>
      </c>
      <c r="E1858" s="10" t="s">
        <v>98</v>
      </c>
      <c r="F1858" s="10" t="s">
        <v>98</v>
      </c>
      <c r="G1858" s="9" t="s">
        <v>831</v>
      </c>
      <c r="H1858" s="34"/>
      <c r="I1858" s="10" t="s">
        <v>306</v>
      </c>
      <c r="J1858" s="11">
        <v>65792</v>
      </c>
      <c r="K1858" s="12"/>
      <c r="L1858" s="10">
        <v>1</v>
      </c>
      <c r="M1858" s="36">
        <v>26.6</v>
      </c>
      <c r="N1858" s="33" t="s">
        <v>245</v>
      </c>
      <c r="O1858" s="30">
        <v>28.31</v>
      </c>
      <c r="P1858" s="13">
        <v>33.32</v>
      </c>
      <c r="Q1858" s="13">
        <v>32.51</v>
      </c>
      <c r="R1858" s="14">
        <v>0.16167664670658724</v>
      </c>
      <c r="S1858" s="15">
        <v>4.3005988023952204</v>
      </c>
      <c r="T1858" s="22">
        <v>1.6405988023952205</v>
      </c>
      <c r="U1858" s="23">
        <v>1.3255999999999999</v>
      </c>
      <c r="V1858" s="24">
        <v>1.3037000000000001</v>
      </c>
      <c r="W1858" s="25">
        <v>1.1568919999999998E-2</v>
      </c>
      <c r="X1858" s="26">
        <v>1.3800068857142861E-2</v>
      </c>
      <c r="Y1858" s="16">
        <v>0.30773327199999995</v>
      </c>
    </row>
    <row r="1859" spans="2:25" ht="20.100000000000001" customHeight="1" x14ac:dyDescent="0.25">
      <c r="B1859" s="21">
        <v>4663</v>
      </c>
      <c r="C1859" s="10" t="s">
        <v>432</v>
      </c>
      <c r="D1859" s="10" t="s">
        <v>93</v>
      </c>
      <c r="E1859" s="10"/>
      <c r="F1859" s="10" t="s">
        <v>299</v>
      </c>
      <c r="G1859" s="9" t="s">
        <v>300</v>
      </c>
      <c r="H1859" s="34" t="s">
        <v>301</v>
      </c>
      <c r="I1859" s="10">
        <v>77258</v>
      </c>
      <c r="J1859" s="11"/>
      <c r="K1859" s="12"/>
      <c r="L1859" s="10">
        <v>1</v>
      </c>
      <c r="M1859" s="36">
        <v>9</v>
      </c>
      <c r="N1859" s="33" t="s">
        <v>245</v>
      </c>
      <c r="O1859" s="30">
        <v>27.77</v>
      </c>
      <c r="P1859" s="13">
        <v>32.770000000000003</v>
      </c>
      <c r="Q1859" s="13">
        <v>31.94</v>
      </c>
      <c r="R1859" s="14">
        <v>0.16600000000000026</v>
      </c>
      <c r="S1859" s="15">
        <v>1.4940000000000024</v>
      </c>
      <c r="T1859" s="22">
        <v>0.5940000000000023</v>
      </c>
      <c r="U1859" s="23">
        <v>1.3310999999999999</v>
      </c>
      <c r="V1859" s="24">
        <v>1.2981</v>
      </c>
      <c r="W1859" s="25">
        <v>1.1568480000000001E-2</v>
      </c>
      <c r="X1859" s="26">
        <v>1.3871079136690653E-2</v>
      </c>
      <c r="Y1859" s="16">
        <v>0.10411632000000001</v>
      </c>
    </row>
    <row r="1860" spans="2:25" ht="20.100000000000001" customHeight="1" x14ac:dyDescent="0.25">
      <c r="B1860" s="21">
        <v>4731</v>
      </c>
      <c r="C1860" s="10" t="s">
        <v>785</v>
      </c>
      <c r="D1860" s="10" t="s">
        <v>92</v>
      </c>
      <c r="E1860" s="10" t="s">
        <v>99</v>
      </c>
      <c r="F1860" s="10" t="s">
        <v>43</v>
      </c>
      <c r="G1860" s="9" t="s">
        <v>868</v>
      </c>
      <c r="H1860" s="34" t="s">
        <v>863</v>
      </c>
      <c r="I1860" s="10" t="s">
        <v>255</v>
      </c>
      <c r="J1860" s="11">
        <v>73800</v>
      </c>
      <c r="K1860" s="12"/>
      <c r="L1860" s="10">
        <v>6</v>
      </c>
      <c r="M1860" s="36">
        <v>161.4</v>
      </c>
      <c r="N1860" s="33" t="s">
        <v>245</v>
      </c>
      <c r="O1860" s="30">
        <v>32.01</v>
      </c>
      <c r="P1860" s="13">
        <v>37.020000000000003</v>
      </c>
      <c r="Q1860" s="13">
        <v>35.92</v>
      </c>
      <c r="R1860" s="14">
        <v>0.21956087824351303</v>
      </c>
      <c r="S1860" s="15">
        <v>35.437125748503007</v>
      </c>
      <c r="T1860" s="22">
        <v>19.297125748503003</v>
      </c>
      <c r="U1860" s="23">
        <v>1.2764</v>
      </c>
      <c r="V1860" s="24">
        <v>1.2943</v>
      </c>
      <c r="W1860" s="25">
        <v>1.1568149999999999E-2</v>
      </c>
      <c r="X1860" s="26">
        <v>1.4822616751918158E-2</v>
      </c>
      <c r="Y1860" s="16">
        <v>1.86709941</v>
      </c>
    </row>
    <row r="1861" spans="2:25" ht="20.100000000000001" customHeight="1" x14ac:dyDescent="0.25">
      <c r="B1861" s="21">
        <v>4834</v>
      </c>
      <c r="C1861" s="10" t="s">
        <v>1189</v>
      </c>
      <c r="D1861" s="10" t="s">
        <v>92</v>
      </c>
      <c r="E1861" s="10" t="s">
        <v>99</v>
      </c>
      <c r="F1861" s="10" t="s">
        <v>50</v>
      </c>
      <c r="G1861" s="9" t="s">
        <v>1190</v>
      </c>
      <c r="H1861" s="34" t="s">
        <v>863</v>
      </c>
      <c r="I1861" s="10" t="s">
        <v>1188</v>
      </c>
      <c r="J1861" s="11">
        <v>59047</v>
      </c>
      <c r="K1861" s="12"/>
      <c r="L1861" s="10">
        <v>5</v>
      </c>
      <c r="M1861" s="36">
        <v>133</v>
      </c>
      <c r="N1861" s="33" t="s">
        <v>245</v>
      </c>
      <c r="O1861" s="30">
        <v>35.630000000000003</v>
      </c>
      <c r="P1861" s="13">
        <v>40.64</v>
      </c>
      <c r="Q1861" s="13">
        <v>39.96</v>
      </c>
      <c r="R1861" s="14">
        <v>0.13572854291417166</v>
      </c>
      <c r="S1861" s="15">
        <v>18.051896207584832</v>
      </c>
      <c r="T1861" s="22">
        <v>4.7518962075848306</v>
      </c>
      <c r="U1861" s="23">
        <v>1.2719</v>
      </c>
      <c r="V1861" s="24">
        <v>1.2426999999999999</v>
      </c>
      <c r="W1861" s="25">
        <v>1.1567159999999998E-2</v>
      </c>
      <c r="X1861" s="26">
        <v>1.3383711685912238E-2</v>
      </c>
      <c r="Y1861" s="16">
        <v>1.5384322799999997</v>
      </c>
    </row>
    <row r="1862" spans="2:25" ht="20.100000000000001" customHeight="1" x14ac:dyDescent="0.25">
      <c r="B1862" s="21">
        <v>4831</v>
      </c>
      <c r="C1862" s="10" t="s">
        <v>60</v>
      </c>
      <c r="D1862" s="10" t="s">
        <v>92</v>
      </c>
      <c r="E1862" s="10" t="s">
        <v>274</v>
      </c>
      <c r="F1862" s="10" t="s">
        <v>109</v>
      </c>
      <c r="G1862" s="9" t="s">
        <v>143</v>
      </c>
      <c r="H1862" s="34" t="s">
        <v>990</v>
      </c>
      <c r="I1862" s="10" t="s">
        <v>218</v>
      </c>
      <c r="J1862" s="11">
        <v>84411</v>
      </c>
      <c r="K1862" s="12"/>
      <c r="L1862" s="10">
        <v>11</v>
      </c>
      <c r="M1862" s="36">
        <v>330</v>
      </c>
      <c r="N1862" s="33" t="s">
        <v>245</v>
      </c>
      <c r="O1862" s="30">
        <v>36.35</v>
      </c>
      <c r="P1862" s="13">
        <v>41.36</v>
      </c>
      <c r="Q1862" s="13">
        <v>40.549999999999997</v>
      </c>
      <c r="R1862" s="14">
        <v>0.16167664670658735</v>
      </c>
      <c r="S1862" s="15">
        <v>53.353293413173823</v>
      </c>
      <c r="T1862" s="22">
        <v>20.353293413173823</v>
      </c>
      <c r="U1862" s="23">
        <v>1.2526999999999999</v>
      </c>
      <c r="V1862" s="24">
        <v>1.2616000000000001</v>
      </c>
      <c r="W1862" s="25">
        <v>1.1565780000000001E-2</v>
      </c>
      <c r="X1862" s="26">
        <v>1.3796323285714295E-2</v>
      </c>
      <c r="Y1862" s="16">
        <v>3.8167074000000003</v>
      </c>
    </row>
    <row r="1863" spans="2:25" ht="20.100000000000001" customHeight="1" x14ac:dyDescent="0.25">
      <c r="B1863" s="21">
        <v>4703</v>
      </c>
      <c r="C1863" s="10" t="s">
        <v>788</v>
      </c>
      <c r="D1863" s="10" t="s">
        <v>92</v>
      </c>
      <c r="E1863" s="10" t="s">
        <v>119</v>
      </c>
      <c r="F1863" s="10" t="s">
        <v>119</v>
      </c>
      <c r="G1863" s="9" t="s">
        <v>789</v>
      </c>
      <c r="H1863" s="34" t="s">
        <v>866</v>
      </c>
      <c r="I1863" s="10" t="s">
        <v>710</v>
      </c>
      <c r="J1863" s="11">
        <v>69128</v>
      </c>
      <c r="K1863" s="12"/>
      <c r="L1863" s="10">
        <v>3</v>
      </c>
      <c r="M1863" s="36">
        <v>81</v>
      </c>
      <c r="N1863" s="33" t="s">
        <v>245</v>
      </c>
      <c r="O1863" s="30">
        <v>35.229999999999997</v>
      </c>
      <c r="P1863" s="13">
        <v>40.26</v>
      </c>
      <c r="Q1863" s="13">
        <v>39.619999999999997</v>
      </c>
      <c r="R1863" s="14">
        <v>0.12723658051689871</v>
      </c>
      <c r="S1863" s="15">
        <v>10.306163021868795</v>
      </c>
      <c r="T1863" s="22">
        <v>2.2061630218687949</v>
      </c>
      <c r="U1863" s="23">
        <v>1.3302</v>
      </c>
      <c r="V1863" s="24">
        <v>1.298</v>
      </c>
      <c r="W1863" s="25">
        <v>1.1564080000000001E-2</v>
      </c>
      <c r="X1863" s="26">
        <v>1.3249959544419137E-2</v>
      </c>
      <c r="Y1863" s="16">
        <v>0.9366904800000001</v>
      </c>
    </row>
    <row r="1864" spans="2:25" ht="20.100000000000001" customHeight="1" x14ac:dyDescent="0.25">
      <c r="B1864" s="21">
        <v>4720</v>
      </c>
      <c r="C1864" s="10" t="s">
        <v>61</v>
      </c>
      <c r="D1864" s="10" t="s">
        <v>92</v>
      </c>
      <c r="E1864" s="10" t="s">
        <v>274</v>
      </c>
      <c r="F1864" s="10" t="s">
        <v>110</v>
      </c>
      <c r="G1864" s="9" t="s">
        <v>144</v>
      </c>
      <c r="H1864" s="34" t="s">
        <v>737</v>
      </c>
      <c r="I1864" s="10" t="s">
        <v>278</v>
      </c>
      <c r="J1864" s="11">
        <v>80070</v>
      </c>
      <c r="K1864" s="12"/>
      <c r="L1864" s="10">
        <v>17</v>
      </c>
      <c r="M1864" s="36">
        <v>442</v>
      </c>
      <c r="N1864" s="33" t="s">
        <v>245</v>
      </c>
      <c r="O1864" s="30">
        <v>26.92</v>
      </c>
      <c r="P1864" s="13">
        <v>31.92</v>
      </c>
      <c r="Q1864" s="13">
        <v>31.33</v>
      </c>
      <c r="R1864" s="14">
        <v>0.11800000000000069</v>
      </c>
      <c r="S1864" s="15">
        <v>52.156000000000304</v>
      </c>
      <c r="T1864" s="22">
        <v>7.9560000000003015</v>
      </c>
      <c r="U1864" s="23">
        <v>1.2703</v>
      </c>
      <c r="V1864" s="24">
        <v>1.2994000000000001</v>
      </c>
      <c r="W1864" s="25">
        <v>1.1563650000000002E-2</v>
      </c>
      <c r="X1864" s="26">
        <v>1.3110714285714297E-2</v>
      </c>
      <c r="Y1864" s="16">
        <v>5.1111333000000005</v>
      </c>
    </row>
    <row r="1865" spans="2:25" ht="20.100000000000001" customHeight="1" x14ac:dyDescent="0.25">
      <c r="B1865" s="21">
        <v>4705</v>
      </c>
      <c r="C1865" s="10" t="s">
        <v>438</v>
      </c>
      <c r="D1865" s="10" t="s">
        <v>93</v>
      </c>
      <c r="E1865" s="10" t="s">
        <v>94</v>
      </c>
      <c r="F1865" s="10" t="s">
        <v>164</v>
      </c>
      <c r="G1865" s="9" t="s">
        <v>439</v>
      </c>
      <c r="H1865" s="34" t="s">
        <v>875</v>
      </c>
      <c r="I1865" s="10" t="s">
        <v>812</v>
      </c>
      <c r="J1865" s="11">
        <v>75053</v>
      </c>
      <c r="K1865" s="12"/>
      <c r="L1865" s="10">
        <v>5</v>
      </c>
      <c r="M1865" s="36">
        <v>148</v>
      </c>
      <c r="N1865" s="33" t="s">
        <v>245</v>
      </c>
      <c r="O1865" s="30">
        <v>26.56</v>
      </c>
      <c r="P1865" s="13">
        <v>31.59</v>
      </c>
      <c r="Q1865" s="13">
        <v>30.98</v>
      </c>
      <c r="R1865" s="14">
        <v>0.12127236580516884</v>
      </c>
      <c r="S1865" s="15">
        <v>17.948310139164988</v>
      </c>
      <c r="T1865" s="22">
        <v>3.1483101391649875</v>
      </c>
      <c r="U1865" s="23">
        <v>1.3226</v>
      </c>
      <c r="V1865" s="24">
        <v>1.3055000000000001</v>
      </c>
      <c r="W1865" s="25">
        <v>1.156364E-2</v>
      </c>
      <c r="X1865" s="26">
        <v>1.3159526968325791E-2</v>
      </c>
      <c r="Y1865" s="16">
        <v>1.7114187199999999</v>
      </c>
    </row>
    <row r="1866" spans="2:25" ht="20.100000000000001" customHeight="1" x14ac:dyDescent="0.25">
      <c r="B1866" s="21">
        <v>4718</v>
      </c>
      <c r="C1866" s="10" t="s">
        <v>344</v>
      </c>
      <c r="D1866" s="10" t="s">
        <v>92</v>
      </c>
      <c r="E1866" s="10" t="s">
        <v>318</v>
      </c>
      <c r="F1866" s="10" t="s">
        <v>337</v>
      </c>
      <c r="G1866" s="9" t="s">
        <v>345</v>
      </c>
      <c r="H1866" s="34" t="s">
        <v>755</v>
      </c>
      <c r="I1866" s="10" t="s">
        <v>339</v>
      </c>
      <c r="J1866" s="11">
        <v>76356</v>
      </c>
      <c r="K1866" s="12"/>
      <c r="L1866" s="10">
        <v>1</v>
      </c>
      <c r="M1866" s="36">
        <v>29</v>
      </c>
      <c r="N1866" s="33" t="s">
        <v>245</v>
      </c>
      <c r="O1866" s="30">
        <v>28.92</v>
      </c>
      <c r="P1866" s="13">
        <v>33.93</v>
      </c>
      <c r="Q1866" s="13">
        <v>33.33</v>
      </c>
      <c r="R1866" s="14">
        <v>0.1197604790419165</v>
      </c>
      <c r="S1866" s="15">
        <v>3.4730538922155785</v>
      </c>
      <c r="T1866" s="22">
        <v>0.57305389221557834</v>
      </c>
      <c r="U1866" s="23">
        <v>1.2966</v>
      </c>
      <c r="V1866" s="24">
        <v>1.2729999999999999</v>
      </c>
      <c r="W1866" s="25">
        <v>1.1563200000000001E-2</v>
      </c>
      <c r="X1866" s="26">
        <v>1.3136424489795923E-2</v>
      </c>
      <c r="Y1866" s="16">
        <v>0.33533280000000004</v>
      </c>
    </row>
    <row r="1867" spans="2:25" ht="20.100000000000001" customHeight="1" x14ac:dyDescent="0.25">
      <c r="B1867" s="21">
        <v>4838</v>
      </c>
      <c r="C1867" s="10" t="s">
        <v>1541</v>
      </c>
      <c r="D1867" s="10" t="s">
        <v>93</v>
      </c>
      <c r="E1867" s="10" t="s">
        <v>94</v>
      </c>
      <c r="F1867" s="10" t="s">
        <v>745</v>
      </c>
      <c r="G1867" s="9" t="s">
        <v>187</v>
      </c>
      <c r="H1867" s="34" t="s">
        <v>1315</v>
      </c>
      <c r="I1867" s="10" t="s">
        <v>1577</v>
      </c>
      <c r="J1867" s="11">
        <v>75076</v>
      </c>
      <c r="K1867" s="12"/>
      <c r="L1867" s="10">
        <v>3</v>
      </c>
      <c r="M1867" s="36">
        <v>66.8</v>
      </c>
      <c r="N1867" s="33" t="s">
        <v>245</v>
      </c>
      <c r="O1867" s="30">
        <v>29.37</v>
      </c>
      <c r="P1867" s="13">
        <v>34.409999999999997</v>
      </c>
      <c r="Q1867" s="13">
        <v>33.69</v>
      </c>
      <c r="R1867" s="14">
        <v>0.14285714285714277</v>
      </c>
      <c r="S1867" s="15">
        <v>9.5428571428571356</v>
      </c>
      <c r="T1867" s="22">
        <v>2.8628571428571363</v>
      </c>
      <c r="U1867" s="23">
        <v>1.2496</v>
      </c>
      <c r="V1867" s="24">
        <v>1.2641</v>
      </c>
      <c r="W1867" s="25">
        <v>1.1563020000000002E-2</v>
      </c>
      <c r="X1867" s="26">
        <v>1.3490190000000001E-2</v>
      </c>
      <c r="Y1867" s="16">
        <v>0.77240973600000007</v>
      </c>
    </row>
    <row r="1868" spans="2:25" ht="20.100000000000001" customHeight="1" x14ac:dyDescent="0.25">
      <c r="B1868" s="21">
        <v>4731</v>
      </c>
      <c r="C1868" s="10" t="s">
        <v>1074</v>
      </c>
      <c r="D1868" s="10" t="s">
        <v>92</v>
      </c>
      <c r="E1868" s="10" t="s">
        <v>124</v>
      </c>
      <c r="F1868" s="10" t="s">
        <v>294</v>
      </c>
      <c r="G1868" s="9" t="s">
        <v>1075</v>
      </c>
      <c r="H1868" s="34" t="s">
        <v>737</v>
      </c>
      <c r="I1868" s="10" t="s">
        <v>490</v>
      </c>
      <c r="J1868" s="11">
        <v>68930</v>
      </c>
      <c r="K1868" s="12"/>
      <c r="L1868" s="10">
        <v>1</v>
      </c>
      <c r="M1868" s="36">
        <v>15.6</v>
      </c>
      <c r="N1868" s="33" t="s">
        <v>245</v>
      </c>
      <c r="O1868" s="30">
        <v>29.27</v>
      </c>
      <c r="P1868" s="13">
        <v>34.270000000000003</v>
      </c>
      <c r="Q1868" s="13">
        <v>33.770000000000003</v>
      </c>
      <c r="R1868" s="14">
        <v>9.9999999999999922E-2</v>
      </c>
      <c r="S1868" s="15">
        <v>1.5599999999999987</v>
      </c>
      <c r="T1868" s="22">
        <v>-1.2989609388114331E-15</v>
      </c>
      <c r="U1868" s="23">
        <v>1.2755000000000001</v>
      </c>
      <c r="V1868" s="24">
        <v>1.294</v>
      </c>
      <c r="W1868" s="25">
        <v>1.1562750000000002E-2</v>
      </c>
      <c r="X1868" s="26">
        <v>1.28475E-2</v>
      </c>
      <c r="Y1868" s="16">
        <v>0.18037890000000004</v>
      </c>
    </row>
    <row r="1869" spans="2:25" ht="20.100000000000001" customHeight="1" x14ac:dyDescent="0.25">
      <c r="B1869" s="21">
        <v>4911</v>
      </c>
      <c r="C1869" s="10" t="s">
        <v>163</v>
      </c>
      <c r="D1869" s="10" t="s">
        <v>93</v>
      </c>
      <c r="E1869" s="10" t="s">
        <v>94</v>
      </c>
      <c r="F1869" s="10" t="s">
        <v>164</v>
      </c>
      <c r="G1869" s="9" t="s">
        <v>187</v>
      </c>
      <c r="H1869" s="34" t="s">
        <v>875</v>
      </c>
      <c r="I1869" s="10" t="s">
        <v>812</v>
      </c>
      <c r="J1869" s="11">
        <v>75087</v>
      </c>
      <c r="K1869" s="12"/>
      <c r="L1869" s="10">
        <v>3</v>
      </c>
      <c r="M1869" s="36">
        <v>70.599999999999994</v>
      </c>
      <c r="N1869" s="33" t="s">
        <v>245</v>
      </c>
      <c r="O1869" s="30">
        <v>36.03</v>
      </c>
      <c r="P1869" s="13">
        <v>41.03</v>
      </c>
      <c r="Q1869" s="13">
        <v>40.28</v>
      </c>
      <c r="R1869" s="14">
        <v>0.15</v>
      </c>
      <c r="S1869" s="15">
        <v>10.589999999999998</v>
      </c>
      <c r="T1869" s="22">
        <v>3.5299999999999989</v>
      </c>
      <c r="U1869" s="23">
        <v>1.3051999999999999</v>
      </c>
      <c r="V1869" s="24">
        <v>1.2929999999999999</v>
      </c>
      <c r="W1869" s="25">
        <v>1.1561989999999999E-2</v>
      </c>
      <c r="X1869" s="26">
        <v>1.3602341176470589E-2</v>
      </c>
      <c r="Y1869" s="16">
        <v>0.81627649399999991</v>
      </c>
    </row>
    <row r="1870" spans="2:25" ht="20.100000000000001" customHeight="1" x14ac:dyDescent="0.25">
      <c r="B1870" s="21">
        <v>4705</v>
      </c>
      <c r="C1870" s="10" t="s">
        <v>159</v>
      </c>
      <c r="D1870" s="10" t="s">
        <v>93</v>
      </c>
      <c r="E1870" s="10" t="s">
        <v>94</v>
      </c>
      <c r="F1870" s="10" t="s">
        <v>161</v>
      </c>
      <c r="G1870" s="9" t="s">
        <v>184</v>
      </c>
      <c r="H1870" s="34" t="s">
        <v>875</v>
      </c>
      <c r="I1870" s="10" t="s">
        <v>491</v>
      </c>
      <c r="J1870" s="11">
        <v>76655</v>
      </c>
      <c r="K1870" s="12"/>
      <c r="L1870" s="10">
        <v>4</v>
      </c>
      <c r="M1870" s="36">
        <v>95</v>
      </c>
      <c r="N1870" s="33" t="s">
        <v>245</v>
      </c>
      <c r="O1870" s="30">
        <v>35.229999999999997</v>
      </c>
      <c r="P1870" s="13">
        <v>40.26</v>
      </c>
      <c r="Q1870" s="13">
        <v>39.479999999999997</v>
      </c>
      <c r="R1870" s="14">
        <v>0.15506958250497038</v>
      </c>
      <c r="S1870" s="15">
        <v>14.731610337972187</v>
      </c>
      <c r="T1870" s="22">
        <v>5.2316103379721861</v>
      </c>
      <c r="U1870" s="23">
        <v>1.2972999999999999</v>
      </c>
      <c r="V1870" s="24">
        <v>1.3303</v>
      </c>
      <c r="W1870" s="25">
        <v>1.1561440000000001E-2</v>
      </c>
      <c r="X1870" s="26">
        <v>1.3683304282352945E-2</v>
      </c>
      <c r="Y1870" s="16">
        <v>1.0983368</v>
      </c>
    </row>
    <row r="1871" spans="2:25" ht="20.100000000000001" customHeight="1" x14ac:dyDescent="0.25">
      <c r="B1871" s="21">
        <v>4882</v>
      </c>
      <c r="C1871" s="10" t="s">
        <v>891</v>
      </c>
      <c r="D1871" s="10" t="s">
        <v>93</v>
      </c>
      <c r="E1871" s="10" t="s">
        <v>87</v>
      </c>
      <c r="F1871" s="10" t="s">
        <v>88</v>
      </c>
      <c r="G1871" s="9" t="s">
        <v>1659</v>
      </c>
      <c r="H1871" s="34" t="s">
        <v>875</v>
      </c>
      <c r="I1871" s="10" t="s">
        <v>236</v>
      </c>
      <c r="J1871" s="11">
        <v>81585</v>
      </c>
      <c r="K1871" s="12"/>
      <c r="L1871" s="10">
        <v>2</v>
      </c>
      <c r="M1871" s="36">
        <v>55</v>
      </c>
      <c r="N1871" s="33" t="s">
        <v>245</v>
      </c>
      <c r="O1871" s="30">
        <v>28.21</v>
      </c>
      <c r="P1871" s="13">
        <v>33.21</v>
      </c>
      <c r="Q1871" s="13">
        <v>32.58</v>
      </c>
      <c r="R1871" s="14">
        <v>0.1260000000000005</v>
      </c>
      <c r="S1871" s="15">
        <v>6.9300000000000272</v>
      </c>
      <c r="T1871" s="22">
        <v>1.4300000000000272</v>
      </c>
      <c r="U1871" s="23">
        <v>1.2989999999999999</v>
      </c>
      <c r="V1871" s="24">
        <v>1.2989999999999999</v>
      </c>
      <c r="W1871" s="25">
        <v>1.15611E-2</v>
      </c>
      <c r="X1871" s="26">
        <v>1.3227803203661336E-2</v>
      </c>
      <c r="Y1871" s="16">
        <v>0.63586049999999994</v>
      </c>
    </row>
    <row r="1872" spans="2:25" ht="20.100000000000001" customHeight="1" x14ac:dyDescent="0.25">
      <c r="B1872" s="21">
        <v>4727</v>
      </c>
      <c r="C1872" s="10" t="s">
        <v>785</v>
      </c>
      <c r="D1872" s="10" t="s">
        <v>92</v>
      </c>
      <c r="E1872" s="10" t="s">
        <v>99</v>
      </c>
      <c r="F1872" s="10" t="s">
        <v>43</v>
      </c>
      <c r="G1872" s="9" t="s">
        <v>868</v>
      </c>
      <c r="H1872" s="34" t="s">
        <v>863</v>
      </c>
      <c r="I1872" s="10" t="s">
        <v>255</v>
      </c>
      <c r="J1872" s="11">
        <v>73799</v>
      </c>
      <c r="K1872" s="12"/>
      <c r="L1872" s="10">
        <v>9</v>
      </c>
      <c r="M1872" s="36">
        <v>264.8</v>
      </c>
      <c r="N1872" s="33" t="s">
        <v>245</v>
      </c>
      <c r="O1872" s="30">
        <v>35.57</v>
      </c>
      <c r="P1872" s="13">
        <v>40.590000000000003</v>
      </c>
      <c r="Q1872" s="13">
        <v>39.94</v>
      </c>
      <c r="R1872" s="14">
        <v>0.12948207171314846</v>
      </c>
      <c r="S1872" s="15">
        <v>34.286852589641711</v>
      </c>
      <c r="T1872" s="22">
        <v>7.8068525896417116</v>
      </c>
      <c r="U1872" s="23">
        <v>1.2949999999999999</v>
      </c>
      <c r="V1872" s="24">
        <v>1.2738</v>
      </c>
      <c r="W1872" s="25">
        <v>1.1559600000000001E-2</v>
      </c>
      <c r="X1872" s="26">
        <v>1.3278991304347842E-2</v>
      </c>
      <c r="Y1872" s="16">
        <v>3.0609820800000005</v>
      </c>
    </row>
    <row r="1873" spans="2:25" ht="20.100000000000001" customHeight="1" x14ac:dyDescent="0.25">
      <c r="B1873" s="21">
        <v>4728</v>
      </c>
      <c r="C1873" s="10" t="s">
        <v>781</v>
      </c>
      <c r="D1873" s="10" t="s">
        <v>92</v>
      </c>
      <c r="E1873" s="10" t="s">
        <v>99</v>
      </c>
      <c r="F1873" s="10" t="s">
        <v>45</v>
      </c>
      <c r="G1873" s="9" t="s">
        <v>782</v>
      </c>
      <c r="H1873" s="34" t="s">
        <v>863</v>
      </c>
      <c r="I1873" s="10" t="s">
        <v>867</v>
      </c>
      <c r="J1873" s="11">
        <v>81060</v>
      </c>
      <c r="K1873" s="12"/>
      <c r="L1873" s="10">
        <v>4</v>
      </c>
      <c r="M1873" s="36">
        <v>125.3</v>
      </c>
      <c r="N1873" s="33" t="s">
        <v>245</v>
      </c>
      <c r="O1873" s="30">
        <v>35.06</v>
      </c>
      <c r="P1873" s="13">
        <v>40.06</v>
      </c>
      <c r="Q1873" s="13">
        <v>39.53</v>
      </c>
      <c r="R1873" s="14">
        <v>0.10600000000000023</v>
      </c>
      <c r="S1873" s="15">
        <v>13.281800000000029</v>
      </c>
      <c r="T1873" s="22">
        <v>0.75180000000002845</v>
      </c>
      <c r="U1873" s="23">
        <v>1.2909999999999999</v>
      </c>
      <c r="V1873" s="24">
        <v>1.2776000000000001</v>
      </c>
      <c r="W1873" s="25">
        <v>1.15587E-2</v>
      </c>
      <c r="X1873" s="26">
        <v>1.2929194630872486E-2</v>
      </c>
      <c r="Y1873" s="16">
        <v>1.44830511</v>
      </c>
    </row>
    <row r="1874" spans="2:25" ht="20.100000000000001" customHeight="1" x14ac:dyDescent="0.25">
      <c r="B1874" s="21">
        <v>4886</v>
      </c>
      <c r="C1874" s="10" t="s">
        <v>62</v>
      </c>
      <c r="D1874" s="10" t="s">
        <v>92</v>
      </c>
      <c r="E1874" s="10" t="s">
        <v>274</v>
      </c>
      <c r="F1874" s="10" t="s">
        <v>111</v>
      </c>
      <c r="G1874" s="9" t="s">
        <v>145</v>
      </c>
      <c r="H1874" s="34" t="s">
        <v>990</v>
      </c>
      <c r="I1874" s="10" t="s">
        <v>220</v>
      </c>
      <c r="J1874" s="11">
        <v>87404</v>
      </c>
      <c r="K1874" s="12"/>
      <c r="L1874" s="10">
        <v>5</v>
      </c>
      <c r="M1874" s="36">
        <v>133.19999999999999</v>
      </c>
      <c r="N1874" s="33" t="s">
        <v>245</v>
      </c>
      <c r="O1874" s="30">
        <v>29.91</v>
      </c>
      <c r="P1874" s="13">
        <v>34.909999999999997</v>
      </c>
      <c r="Q1874" s="13">
        <v>33.99</v>
      </c>
      <c r="R1874" s="14">
        <v>0.18399999999999905</v>
      </c>
      <c r="S1874" s="15">
        <v>24.508799999999873</v>
      </c>
      <c r="T1874" s="22">
        <v>11.188799999999873</v>
      </c>
      <c r="U1874" s="23">
        <v>1.2926</v>
      </c>
      <c r="V1874" s="24">
        <v>1.3048</v>
      </c>
      <c r="W1874" s="25">
        <v>1.155843E-2</v>
      </c>
      <c r="X1874" s="26">
        <v>1.4164742647058807E-2</v>
      </c>
      <c r="Y1874" s="16">
        <v>1.5395828759999999</v>
      </c>
    </row>
    <row r="1875" spans="2:25" ht="20.100000000000001" customHeight="1" x14ac:dyDescent="0.25">
      <c r="B1875" s="21">
        <v>4724</v>
      </c>
      <c r="C1875" s="10" t="s">
        <v>322</v>
      </c>
      <c r="D1875" s="10" t="s">
        <v>92</v>
      </c>
      <c r="E1875" s="10" t="s">
        <v>318</v>
      </c>
      <c r="F1875" s="10" t="s">
        <v>319</v>
      </c>
      <c r="G1875" s="9" t="s">
        <v>323</v>
      </c>
      <c r="H1875" s="34" t="s">
        <v>755</v>
      </c>
      <c r="I1875" s="10" t="s">
        <v>416</v>
      </c>
      <c r="J1875" s="11">
        <v>66074</v>
      </c>
      <c r="K1875" s="12"/>
      <c r="L1875" s="10">
        <v>2</v>
      </c>
      <c r="M1875" s="36">
        <v>64</v>
      </c>
      <c r="N1875" s="33" t="s">
        <v>245</v>
      </c>
      <c r="O1875" s="30">
        <v>36.299999999999997</v>
      </c>
      <c r="P1875" s="13">
        <v>41.32</v>
      </c>
      <c r="Q1875" s="13">
        <v>40.700000000000003</v>
      </c>
      <c r="R1875" s="14">
        <v>0.12350597609561695</v>
      </c>
      <c r="S1875" s="15">
        <v>7.9043824701194847</v>
      </c>
      <c r="T1875" s="22">
        <v>1.5043824701194843</v>
      </c>
      <c r="U1875" s="23">
        <v>1.2848999999999999</v>
      </c>
      <c r="V1875" s="24">
        <v>1.2836000000000001</v>
      </c>
      <c r="W1875" s="25">
        <v>1.1558250000000001E-2</v>
      </c>
      <c r="X1875" s="26">
        <v>1.3186912499999993E-2</v>
      </c>
      <c r="Y1875" s="16">
        <v>0.73972800000000005</v>
      </c>
    </row>
    <row r="1876" spans="2:25" ht="20.100000000000001" customHeight="1" x14ac:dyDescent="0.25">
      <c r="B1876" s="21">
        <v>4891</v>
      </c>
      <c r="C1876" s="10" t="s">
        <v>1131</v>
      </c>
      <c r="D1876" s="10" t="s">
        <v>92</v>
      </c>
      <c r="E1876" s="10" t="s">
        <v>122</v>
      </c>
      <c r="F1876" s="10" t="s">
        <v>73</v>
      </c>
      <c r="G1876" s="9" t="s">
        <v>1132</v>
      </c>
      <c r="H1876" s="34" t="s">
        <v>990</v>
      </c>
      <c r="I1876" s="10" t="s">
        <v>900</v>
      </c>
      <c r="J1876" s="11">
        <v>86008</v>
      </c>
      <c r="K1876" s="12"/>
      <c r="L1876" s="10">
        <v>4</v>
      </c>
      <c r="M1876" s="36">
        <v>104.5</v>
      </c>
      <c r="N1876" s="33" t="s">
        <v>245</v>
      </c>
      <c r="O1876" s="30">
        <v>30.38</v>
      </c>
      <c r="P1876" s="13">
        <v>35.39</v>
      </c>
      <c r="Q1876" s="13">
        <v>34.61</v>
      </c>
      <c r="R1876" s="14">
        <v>0.15568862275449119</v>
      </c>
      <c r="S1876" s="15">
        <v>16.26946107784433</v>
      </c>
      <c r="T1876" s="22">
        <v>5.8194610778443288</v>
      </c>
      <c r="U1876" s="23">
        <v>1.3037000000000001</v>
      </c>
      <c r="V1876" s="24">
        <v>1.2936000000000001</v>
      </c>
      <c r="W1876" s="25">
        <v>1.1557985000000002E-2</v>
      </c>
      <c r="X1876" s="26">
        <v>1.3689244645390074E-2</v>
      </c>
      <c r="Y1876" s="16">
        <v>1.2078094325000002</v>
      </c>
    </row>
    <row r="1877" spans="2:25" ht="20.100000000000001" customHeight="1" x14ac:dyDescent="0.25">
      <c r="B1877" s="21">
        <v>4903</v>
      </c>
      <c r="C1877" s="10" t="s">
        <v>168</v>
      </c>
      <c r="D1877" s="10" t="s">
        <v>93</v>
      </c>
      <c r="E1877" s="10" t="s">
        <v>94</v>
      </c>
      <c r="F1877" s="10" t="s">
        <v>166</v>
      </c>
      <c r="G1877" s="9" t="s">
        <v>190</v>
      </c>
      <c r="H1877" s="34" t="s">
        <v>1702</v>
      </c>
      <c r="I1877" s="10" t="s">
        <v>743</v>
      </c>
      <c r="J1877" s="11">
        <v>87254</v>
      </c>
      <c r="K1877" s="12"/>
      <c r="L1877" s="10">
        <v>6</v>
      </c>
      <c r="M1877" s="36">
        <v>172</v>
      </c>
      <c r="N1877" s="33" t="s">
        <v>245</v>
      </c>
      <c r="O1877" s="30">
        <v>35.06</v>
      </c>
      <c r="P1877" s="13">
        <v>40.08</v>
      </c>
      <c r="Q1877" s="13">
        <v>38.97</v>
      </c>
      <c r="R1877" s="14">
        <v>0.22111553784860563</v>
      </c>
      <c r="S1877" s="15">
        <v>38.031872509960166</v>
      </c>
      <c r="T1877" s="22">
        <v>20.831872509960167</v>
      </c>
      <c r="U1877" s="23">
        <v>1.2896000000000001</v>
      </c>
      <c r="V1877" s="24">
        <v>1.3075000000000001</v>
      </c>
      <c r="W1877" s="25">
        <v>1.1557095000000002E-2</v>
      </c>
      <c r="X1877" s="26">
        <v>1.4838009437340156E-2</v>
      </c>
      <c r="Y1877" s="16">
        <v>1.9878203400000003</v>
      </c>
    </row>
    <row r="1878" spans="2:25" ht="20.100000000000001" customHeight="1" x14ac:dyDescent="0.25">
      <c r="B1878" s="21">
        <v>4835</v>
      </c>
      <c r="C1878" s="10" t="s">
        <v>302</v>
      </c>
      <c r="D1878" s="10" t="s">
        <v>93</v>
      </c>
      <c r="E1878" s="10" t="s">
        <v>87</v>
      </c>
      <c r="F1878" s="10" t="s">
        <v>303</v>
      </c>
      <c r="G1878" s="9" t="s">
        <v>304</v>
      </c>
      <c r="H1878" s="34" t="s">
        <v>875</v>
      </c>
      <c r="I1878" s="10" t="s">
        <v>305</v>
      </c>
      <c r="J1878" s="11">
        <v>76479</v>
      </c>
      <c r="K1878" s="12"/>
      <c r="L1878" s="10">
        <v>12</v>
      </c>
      <c r="M1878" s="36">
        <v>342</v>
      </c>
      <c r="N1878" s="33" t="s">
        <v>245</v>
      </c>
      <c r="O1878" s="30">
        <v>35.57</v>
      </c>
      <c r="P1878" s="13">
        <v>40.590000000000003</v>
      </c>
      <c r="Q1878" s="13">
        <v>40.01</v>
      </c>
      <c r="R1878" s="14">
        <v>0.1155378486055787</v>
      </c>
      <c r="S1878" s="15">
        <v>39.513944223107913</v>
      </c>
      <c r="T1878" s="22">
        <v>5.3139442231079128</v>
      </c>
      <c r="U1878" s="23">
        <v>1.2435</v>
      </c>
      <c r="V1878" s="24">
        <v>1.2686999999999999</v>
      </c>
      <c r="W1878" s="25">
        <v>1.1556120000000001E-2</v>
      </c>
      <c r="X1878" s="26">
        <v>1.306570324324326E-2</v>
      </c>
      <c r="Y1878" s="16">
        <v>3.9521930400000005</v>
      </c>
    </row>
    <row r="1879" spans="2:25" ht="20.100000000000001" customHeight="1" x14ac:dyDescent="0.25">
      <c r="B1879" s="21">
        <v>4686</v>
      </c>
      <c r="C1879" s="10" t="s">
        <v>163</v>
      </c>
      <c r="D1879" s="10" t="s">
        <v>93</v>
      </c>
      <c r="E1879" s="10"/>
      <c r="F1879" s="10"/>
      <c r="G1879" s="9" t="s">
        <v>187</v>
      </c>
      <c r="H1879" s="34" t="s">
        <v>724</v>
      </c>
      <c r="I1879" s="10" t="s">
        <v>746</v>
      </c>
      <c r="J1879" s="11"/>
      <c r="K1879" s="12"/>
      <c r="L1879" s="10">
        <v>3</v>
      </c>
      <c r="M1879" s="36">
        <v>68.2</v>
      </c>
      <c r="N1879" s="33" t="s">
        <v>245</v>
      </c>
      <c r="O1879" s="30">
        <v>30.22</v>
      </c>
      <c r="P1879" s="13">
        <v>35.22</v>
      </c>
      <c r="Q1879" s="13">
        <v>34.56</v>
      </c>
      <c r="R1879" s="14">
        <v>0.13199999999999931</v>
      </c>
      <c r="S1879" s="15">
        <v>9.0023999999999536</v>
      </c>
      <c r="T1879" s="22">
        <v>2.1823999999999528</v>
      </c>
      <c r="U1879" s="23">
        <v>1.2745</v>
      </c>
      <c r="V1879" s="24">
        <v>1.2652000000000001</v>
      </c>
      <c r="W1879" s="25">
        <v>1.1555635E-2</v>
      </c>
      <c r="X1879" s="26">
        <v>1.3312943548387086E-2</v>
      </c>
      <c r="Y1879" s="16">
        <v>0.78809430700000005</v>
      </c>
    </row>
    <row r="1880" spans="2:25" ht="20.100000000000001" customHeight="1" x14ac:dyDescent="0.25">
      <c r="B1880" s="21">
        <v>4860</v>
      </c>
      <c r="C1880" s="10" t="s">
        <v>1435</v>
      </c>
      <c r="D1880" s="10" t="s">
        <v>93</v>
      </c>
      <c r="E1880" s="10" t="s">
        <v>87</v>
      </c>
      <c r="F1880" s="10" t="s">
        <v>303</v>
      </c>
      <c r="G1880" s="9" t="s">
        <v>304</v>
      </c>
      <c r="H1880" s="34" t="s">
        <v>875</v>
      </c>
      <c r="I1880" s="10" t="s">
        <v>305</v>
      </c>
      <c r="J1880" s="11">
        <v>76488</v>
      </c>
      <c r="K1880" s="12"/>
      <c r="L1880" s="10">
        <v>4</v>
      </c>
      <c r="M1880" s="36">
        <v>125</v>
      </c>
      <c r="N1880" s="33" t="s">
        <v>245</v>
      </c>
      <c r="O1880" s="30">
        <v>29.19</v>
      </c>
      <c r="P1880" s="13">
        <v>34.21</v>
      </c>
      <c r="Q1880" s="13">
        <v>33.299999999999997</v>
      </c>
      <c r="R1880" s="14">
        <v>0.18127490039840713</v>
      </c>
      <c r="S1880" s="15">
        <v>22.659362549800893</v>
      </c>
      <c r="T1880" s="22">
        <v>10.159362549800891</v>
      </c>
      <c r="U1880" s="23">
        <v>1.2919</v>
      </c>
      <c r="V1880" s="24">
        <v>1.3048</v>
      </c>
      <c r="W1880" s="25">
        <v>1.1555315000000002E-2</v>
      </c>
      <c r="X1880" s="26">
        <v>1.4113791070559625E-2</v>
      </c>
      <c r="Y1880" s="16">
        <v>1.4444143750000003</v>
      </c>
    </row>
    <row r="1881" spans="2:25" ht="20.100000000000001" customHeight="1" x14ac:dyDescent="0.25">
      <c r="B1881" s="21">
        <v>4734</v>
      </c>
      <c r="C1881" s="10" t="s">
        <v>1224</v>
      </c>
      <c r="D1881" s="10" t="s">
        <v>93</v>
      </c>
      <c r="E1881" s="10" t="s">
        <v>87</v>
      </c>
      <c r="F1881" s="10" t="s">
        <v>303</v>
      </c>
      <c r="G1881" s="9" t="s">
        <v>1225</v>
      </c>
      <c r="H1881" s="34" t="s">
        <v>875</v>
      </c>
      <c r="I1881" s="10" t="s">
        <v>305</v>
      </c>
      <c r="J1881" s="11">
        <v>76453</v>
      </c>
      <c r="K1881" s="12"/>
      <c r="L1881" s="10">
        <v>2</v>
      </c>
      <c r="M1881" s="36">
        <v>61.6</v>
      </c>
      <c r="N1881" s="33" t="s">
        <v>245</v>
      </c>
      <c r="O1881" s="30">
        <v>28.09</v>
      </c>
      <c r="P1881" s="13">
        <v>33.090000000000003</v>
      </c>
      <c r="Q1881" s="13">
        <v>32.35</v>
      </c>
      <c r="R1881" s="14">
        <v>0.1480000000000003</v>
      </c>
      <c r="S1881" s="15">
        <v>9.1168000000000191</v>
      </c>
      <c r="T1881" s="22">
        <v>2.9568000000000181</v>
      </c>
      <c r="U1881" s="23">
        <v>1.2715000000000001</v>
      </c>
      <c r="V1881" s="24">
        <v>1.2963</v>
      </c>
      <c r="W1881" s="25">
        <v>1.15551E-2</v>
      </c>
      <c r="X1881" s="26">
        <v>1.3562323943661978E-2</v>
      </c>
      <c r="Y1881" s="16">
        <v>0.71179416000000006</v>
      </c>
    </row>
    <row r="1882" spans="2:25" ht="20.100000000000001" customHeight="1" x14ac:dyDescent="0.25">
      <c r="B1882" s="21">
        <v>4651</v>
      </c>
      <c r="C1882" s="10" t="s">
        <v>177</v>
      </c>
      <c r="D1882" s="10" t="s">
        <v>93</v>
      </c>
      <c r="E1882" s="10"/>
      <c r="F1882" s="10"/>
      <c r="G1882" s="9" t="s">
        <v>196</v>
      </c>
      <c r="H1882" s="34" t="s">
        <v>243</v>
      </c>
      <c r="I1882" s="10"/>
      <c r="J1882" s="11"/>
      <c r="K1882" s="12"/>
      <c r="L1882" s="10">
        <v>4</v>
      </c>
      <c r="M1882" s="36">
        <v>107.4</v>
      </c>
      <c r="N1882" s="33" t="s">
        <v>245</v>
      </c>
      <c r="O1882" s="30">
        <v>36.29</v>
      </c>
      <c r="P1882" s="13">
        <v>41.3</v>
      </c>
      <c r="Q1882" s="13">
        <v>40.549999999999997</v>
      </c>
      <c r="R1882" s="14">
        <v>0.14970059880239528</v>
      </c>
      <c r="S1882" s="15">
        <v>16.077844311377255</v>
      </c>
      <c r="T1882" s="22">
        <v>5.3378443113772525</v>
      </c>
      <c r="U1882" s="23">
        <v>1.3176000000000001</v>
      </c>
      <c r="V1882" s="24">
        <v>1.3084</v>
      </c>
      <c r="W1882" s="25">
        <v>1.1554400000000003E-2</v>
      </c>
      <c r="X1882" s="26">
        <v>1.3588625352112681E-2</v>
      </c>
      <c r="Y1882" s="16">
        <v>1.2409425600000004</v>
      </c>
    </row>
    <row r="1883" spans="2:25" ht="20.100000000000001" customHeight="1" x14ac:dyDescent="0.25">
      <c r="B1883" s="21">
        <v>4817</v>
      </c>
      <c r="C1883" s="10" t="s">
        <v>487</v>
      </c>
      <c r="D1883" s="10" t="s">
        <v>92</v>
      </c>
      <c r="E1883" s="10" t="s">
        <v>124</v>
      </c>
      <c r="F1883" s="10" t="s">
        <v>482</v>
      </c>
      <c r="G1883" s="9" t="s">
        <v>488</v>
      </c>
      <c r="H1883" s="34" t="s">
        <v>990</v>
      </c>
      <c r="I1883" s="10" t="s">
        <v>1007</v>
      </c>
      <c r="J1883" s="11">
        <v>71437</v>
      </c>
      <c r="K1883" s="12"/>
      <c r="L1883" s="10">
        <v>5</v>
      </c>
      <c r="M1883" s="36">
        <v>144</v>
      </c>
      <c r="N1883" s="33" t="s">
        <v>245</v>
      </c>
      <c r="O1883" s="30">
        <v>28.69</v>
      </c>
      <c r="P1883" s="13">
        <v>33.700000000000003</v>
      </c>
      <c r="Q1883" s="13">
        <v>33.14</v>
      </c>
      <c r="R1883" s="14">
        <v>0.11177644710578884</v>
      </c>
      <c r="S1883" s="15">
        <v>16.095808383233592</v>
      </c>
      <c r="T1883" s="22">
        <v>1.6958083832335917</v>
      </c>
      <c r="U1883" s="23">
        <v>1.2645999999999999</v>
      </c>
      <c r="V1883" s="24">
        <v>1.2472000000000001</v>
      </c>
      <c r="W1883" s="25">
        <v>1.1554280000000002E-2</v>
      </c>
      <c r="X1883" s="26">
        <v>1.3008301752808997E-2</v>
      </c>
      <c r="Y1883" s="16">
        <v>1.6638163200000002</v>
      </c>
    </row>
    <row r="1884" spans="2:25" ht="20.100000000000001" customHeight="1" x14ac:dyDescent="0.25">
      <c r="B1884" s="21">
        <v>4736</v>
      </c>
      <c r="C1884" s="10" t="s">
        <v>317</v>
      </c>
      <c r="D1884" s="10" t="s">
        <v>92</v>
      </c>
      <c r="E1884" s="10" t="s">
        <v>318</v>
      </c>
      <c r="F1884" s="10" t="s">
        <v>319</v>
      </c>
      <c r="G1884" s="9" t="s">
        <v>320</v>
      </c>
      <c r="H1884" s="34" t="s">
        <v>755</v>
      </c>
      <c r="I1884" s="10" t="s">
        <v>416</v>
      </c>
      <c r="J1884" s="11">
        <v>66077</v>
      </c>
      <c r="K1884" s="12"/>
      <c r="L1884" s="10">
        <v>14</v>
      </c>
      <c r="M1884" s="36">
        <v>520</v>
      </c>
      <c r="N1884" s="33" t="s">
        <v>245</v>
      </c>
      <c r="O1884" s="30">
        <v>35.47</v>
      </c>
      <c r="P1884" s="13">
        <v>40.47</v>
      </c>
      <c r="Q1884" s="13">
        <v>39.81</v>
      </c>
      <c r="R1884" s="14">
        <v>0.13199999999999931</v>
      </c>
      <c r="S1884" s="15">
        <v>68.639999999999645</v>
      </c>
      <c r="T1884" s="22">
        <v>16.639999999999638</v>
      </c>
      <c r="U1884" s="23">
        <v>1.2936000000000001</v>
      </c>
      <c r="V1884" s="24">
        <v>1.2738</v>
      </c>
      <c r="W1884" s="25">
        <v>1.1553300000000002E-2</v>
      </c>
      <c r="X1884" s="26">
        <v>1.331025345622119E-2</v>
      </c>
      <c r="Y1884" s="16">
        <v>6.0077160000000012</v>
      </c>
    </row>
    <row r="1885" spans="2:25" ht="20.100000000000001" customHeight="1" x14ac:dyDescent="0.25">
      <c r="B1885" s="21">
        <v>4791</v>
      </c>
      <c r="C1885" s="10" t="s">
        <v>296</v>
      </c>
      <c r="D1885" s="10" t="s">
        <v>92</v>
      </c>
      <c r="E1885" s="10" t="s">
        <v>124</v>
      </c>
      <c r="F1885" s="10" t="s">
        <v>294</v>
      </c>
      <c r="G1885" s="9" t="s">
        <v>297</v>
      </c>
      <c r="H1885" s="34" t="s">
        <v>990</v>
      </c>
      <c r="I1885" s="10" t="s">
        <v>490</v>
      </c>
      <c r="J1885" s="11">
        <v>68939</v>
      </c>
      <c r="K1885" s="12"/>
      <c r="L1885" s="10">
        <v>4</v>
      </c>
      <c r="M1885" s="36">
        <v>111</v>
      </c>
      <c r="N1885" s="33" t="s">
        <v>245</v>
      </c>
      <c r="O1885" s="30">
        <v>27.48</v>
      </c>
      <c r="P1885" s="13">
        <v>32.5</v>
      </c>
      <c r="Q1885" s="13">
        <v>31.9</v>
      </c>
      <c r="R1885" s="14">
        <v>0.11952191235059791</v>
      </c>
      <c r="S1885" s="15">
        <v>13.266932270916367</v>
      </c>
      <c r="T1885" s="22">
        <v>2.1669322709163668</v>
      </c>
      <c r="U1885" s="23">
        <v>1.2931999999999999</v>
      </c>
      <c r="V1885" s="24">
        <v>1.274</v>
      </c>
      <c r="W1885" s="25">
        <v>1.1552399999999997E-2</v>
      </c>
      <c r="X1885" s="26">
        <v>1.3120599095022627E-2</v>
      </c>
      <c r="Y1885" s="16">
        <v>1.2823163999999998</v>
      </c>
    </row>
    <row r="1886" spans="2:25" ht="20.100000000000001" customHeight="1" x14ac:dyDescent="0.25">
      <c r="B1886" s="21">
        <v>4872</v>
      </c>
      <c r="C1886" s="10" t="s">
        <v>311</v>
      </c>
      <c r="D1886" s="10" t="s">
        <v>92</v>
      </c>
      <c r="E1886" s="10" t="s">
        <v>116</v>
      </c>
      <c r="F1886" s="10" t="s">
        <v>308</v>
      </c>
      <c r="G1886" s="9" t="s">
        <v>312</v>
      </c>
      <c r="H1886" s="34" t="s">
        <v>755</v>
      </c>
      <c r="I1886" s="10" t="s">
        <v>763</v>
      </c>
      <c r="J1886" s="11">
        <v>80168</v>
      </c>
      <c r="K1886" s="12"/>
      <c r="L1886" s="10">
        <v>4</v>
      </c>
      <c r="M1886" s="36">
        <v>117</v>
      </c>
      <c r="N1886" s="33" t="s">
        <v>245</v>
      </c>
      <c r="O1886" s="30">
        <v>28.13</v>
      </c>
      <c r="P1886" s="13">
        <v>33.15</v>
      </c>
      <c r="Q1886" s="13">
        <v>32.380000000000003</v>
      </c>
      <c r="R1886" s="14">
        <v>0.15338645418326616</v>
      </c>
      <c r="S1886" s="15">
        <v>17.946215139442142</v>
      </c>
      <c r="T1886" s="22">
        <v>6.2462151394421399</v>
      </c>
      <c r="U1886" s="23">
        <v>1.2916000000000001</v>
      </c>
      <c r="V1886" s="24">
        <v>1.3044</v>
      </c>
      <c r="W1886" s="25">
        <v>1.1552200000000002E-2</v>
      </c>
      <c r="X1886" s="26">
        <v>1.3645186823529401E-2</v>
      </c>
      <c r="Y1886" s="16">
        <v>1.3516074000000002</v>
      </c>
    </row>
    <row r="1887" spans="2:25" ht="20.100000000000001" customHeight="1" x14ac:dyDescent="0.25">
      <c r="B1887" s="21">
        <v>4651</v>
      </c>
      <c r="C1887" s="10" t="s">
        <v>52</v>
      </c>
      <c r="D1887" s="10" t="s">
        <v>92</v>
      </c>
      <c r="E1887" s="10"/>
      <c r="F1887" s="10" t="s">
        <v>107</v>
      </c>
      <c r="G1887" s="9" t="s">
        <v>140</v>
      </c>
      <c r="H1887" s="34" t="s">
        <v>213</v>
      </c>
      <c r="I1887" s="10">
        <v>26276</v>
      </c>
      <c r="J1887" s="11"/>
      <c r="K1887" s="12"/>
      <c r="L1887" s="10">
        <v>4</v>
      </c>
      <c r="M1887" s="36">
        <v>128</v>
      </c>
      <c r="N1887" s="33" t="s">
        <v>245</v>
      </c>
      <c r="O1887" s="30">
        <v>28.62</v>
      </c>
      <c r="P1887" s="13">
        <v>33.65</v>
      </c>
      <c r="Q1887" s="13">
        <v>32.700000000000003</v>
      </c>
      <c r="R1887" s="14">
        <v>0.18886679920477062</v>
      </c>
      <c r="S1887" s="15">
        <v>24.174950298210639</v>
      </c>
      <c r="T1887" s="22">
        <v>11.374950298210639</v>
      </c>
      <c r="U1887" s="23">
        <v>1.296</v>
      </c>
      <c r="V1887" s="24">
        <v>1.3293999999999999</v>
      </c>
      <c r="W1887" s="25">
        <v>1.1551759999999999E-2</v>
      </c>
      <c r="X1887" s="26">
        <v>1.4241508039215671E-2</v>
      </c>
      <c r="Y1887" s="16">
        <v>1.4786252799999999</v>
      </c>
    </row>
    <row r="1888" spans="2:25" ht="20.100000000000001" customHeight="1" x14ac:dyDescent="0.25">
      <c r="B1888" s="21">
        <v>4749</v>
      </c>
      <c r="C1888" s="10" t="s">
        <v>511</v>
      </c>
      <c r="D1888" s="10" t="s">
        <v>247</v>
      </c>
      <c r="E1888" s="10" t="s">
        <v>373</v>
      </c>
      <c r="F1888" s="10" t="s">
        <v>512</v>
      </c>
      <c r="G1888" s="9" t="s">
        <v>513</v>
      </c>
      <c r="H1888" s="34" t="s">
        <v>1056</v>
      </c>
      <c r="I1888" s="10" t="s">
        <v>514</v>
      </c>
      <c r="J1888" s="11">
        <v>30125</v>
      </c>
      <c r="K1888" s="12"/>
      <c r="L1888" s="10">
        <v>5</v>
      </c>
      <c r="M1888" s="36">
        <v>116</v>
      </c>
      <c r="N1888" s="33" t="s">
        <v>245</v>
      </c>
      <c r="O1888" s="30">
        <v>35.53</v>
      </c>
      <c r="P1888" s="13">
        <v>40.549999999999997</v>
      </c>
      <c r="Q1888" s="13">
        <v>39.86</v>
      </c>
      <c r="R1888" s="14">
        <v>0.13745019920318691</v>
      </c>
      <c r="S1888" s="15">
        <v>15.94422310756968</v>
      </c>
      <c r="T1888" s="22">
        <v>4.3442231075696807</v>
      </c>
      <c r="U1888" s="23">
        <v>1.2915000000000001</v>
      </c>
      <c r="V1888" s="24">
        <v>1.2755000000000001</v>
      </c>
      <c r="W1888" s="25">
        <v>1.1551500000000001E-2</v>
      </c>
      <c r="X1888" s="26">
        <v>1.339227020785219E-2</v>
      </c>
      <c r="Y1888" s="16">
        <v>1.3399740000000002</v>
      </c>
    </row>
    <row r="1889" spans="2:25" ht="20.100000000000001" customHeight="1" x14ac:dyDescent="0.25">
      <c r="B1889" s="21">
        <v>4883</v>
      </c>
      <c r="C1889" s="10" t="s">
        <v>177</v>
      </c>
      <c r="D1889" s="10" t="s">
        <v>93</v>
      </c>
      <c r="E1889" s="10" t="s">
        <v>179</v>
      </c>
      <c r="F1889" s="10" t="s">
        <v>174</v>
      </c>
      <c r="G1889" s="9" t="s">
        <v>196</v>
      </c>
      <c r="H1889" s="34" t="s">
        <v>875</v>
      </c>
      <c r="I1889" s="10" t="s">
        <v>243</v>
      </c>
      <c r="J1889" s="11">
        <v>83082</v>
      </c>
      <c r="K1889" s="12"/>
      <c r="L1889" s="10">
        <v>3</v>
      </c>
      <c r="M1889" s="36">
        <v>67</v>
      </c>
      <c r="N1889" s="33" t="s">
        <v>245</v>
      </c>
      <c r="O1889" s="30">
        <v>28.13</v>
      </c>
      <c r="P1889" s="13">
        <v>33.15</v>
      </c>
      <c r="Q1889" s="13">
        <v>32.229999999999997</v>
      </c>
      <c r="R1889" s="14">
        <v>0.1832669322709167</v>
      </c>
      <c r="S1889" s="15">
        <v>12.278884462151419</v>
      </c>
      <c r="T1889" s="22">
        <v>5.5788844621514189</v>
      </c>
      <c r="U1889" s="23">
        <v>1.3044</v>
      </c>
      <c r="V1889" s="24">
        <v>1.2910999999999999</v>
      </c>
      <c r="W1889" s="25">
        <v>1.1549974999999999E-2</v>
      </c>
      <c r="X1889" s="26">
        <v>1.4141676707317079E-2</v>
      </c>
      <c r="Y1889" s="16">
        <v>0.77384832499999989</v>
      </c>
    </row>
    <row r="1890" spans="2:25" ht="20.100000000000001" customHeight="1" x14ac:dyDescent="0.25">
      <c r="B1890" s="21">
        <v>4714</v>
      </c>
      <c r="C1890" s="10" t="s">
        <v>892</v>
      </c>
      <c r="D1890" s="10" t="s">
        <v>93</v>
      </c>
      <c r="E1890" s="10" t="s">
        <v>87</v>
      </c>
      <c r="F1890" s="10" t="s">
        <v>89</v>
      </c>
      <c r="G1890" s="9" t="s">
        <v>893</v>
      </c>
      <c r="H1890" s="34" t="s">
        <v>875</v>
      </c>
      <c r="I1890" s="10" t="s">
        <v>237</v>
      </c>
      <c r="J1890" s="11">
        <v>73745</v>
      </c>
      <c r="K1890" s="12"/>
      <c r="L1890" s="10">
        <v>1</v>
      </c>
      <c r="M1890" s="36">
        <v>27.4</v>
      </c>
      <c r="N1890" s="33" t="s">
        <v>245</v>
      </c>
      <c r="O1890" s="30">
        <v>35.04</v>
      </c>
      <c r="P1890" s="13">
        <v>40.049999999999997</v>
      </c>
      <c r="Q1890" s="13">
        <v>39.4</v>
      </c>
      <c r="R1890" s="14">
        <v>0.12974051896207561</v>
      </c>
      <c r="S1890" s="15">
        <v>3.5548902195608716</v>
      </c>
      <c r="T1890" s="22">
        <v>0.8148902195608716</v>
      </c>
      <c r="U1890" s="23">
        <v>1.2925</v>
      </c>
      <c r="V1890" s="24">
        <v>1.274</v>
      </c>
      <c r="W1890" s="25">
        <v>1.154925E-2</v>
      </c>
      <c r="X1890" s="26">
        <v>1.3271041857798161E-2</v>
      </c>
      <c r="Y1890" s="16">
        <v>0.31644945000000002</v>
      </c>
    </row>
    <row r="1891" spans="2:25" ht="20.100000000000001" customHeight="1" x14ac:dyDescent="0.25">
      <c r="B1891" s="21">
        <v>4810</v>
      </c>
      <c r="C1891" s="10" t="s">
        <v>324</v>
      </c>
      <c r="D1891" s="10" t="s">
        <v>92</v>
      </c>
      <c r="E1891" s="10" t="s">
        <v>318</v>
      </c>
      <c r="F1891" s="10" t="s">
        <v>319</v>
      </c>
      <c r="G1891" s="9" t="s">
        <v>325</v>
      </c>
      <c r="H1891" s="34" t="s">
        <v>755</v>
      </c>
      <c r="I1891" s="10" t="s">
        <v>416</v>
      </c>
      <c r="J1891" s="11">
        <v>66083</v>
      </c>
      <c r="K1891" s="12"/>
      <c r="L1891" s="10">
        <v>3</v>
      </c>
      <c r="M1891" s="36">
        <v>99.2</v>
      </c>
      <c r="N1891" s="33" t="s">
        <v>245</v>
      </c>
      <c r="O1891" s="30">
        <v>29.05</v>
      </c>
      <c r="P1891" s="13">
        <v>34.049999999999997</v>
      </c>
      <c r="Q1891" s="13">
        <v>33.39</v>
      </c>
      <c r="R1891" s="14">
        <v>0.13199999999999942</v>
      </c>
      <c r="S1891" s="15">
        <v>13.094399999999943</v>
      </c>
      <c r="T1891" s="22">
        <v>3.1743999999999422</v>
      </c>
      <c r="U1891" s="23">
        <v>1.2535000000000001</v>
      </c>
      <c r="V1891" s="24">
        <v>1.2568999999999999</v>
      </c>
      <c r="W1891" s="25">
        <v>1.154784E-2</v>
      </c>
      <c r="X1891" s="26">
        <v>1.3303963133640545E-2</v>
      </c>
      <c r="Y1891" s="16">
        <v>1.1455457280000001</v>
      </c>
    </row>
    <row r="1892" spans="2:25" ht="20.100000000000001" customHeight="1" x14ac:dyDescent="0.25">
      <c r="B1892" s="21">
        <v>4702</v>
      </c>
      <c r="C1892" s="10" t="s">
        <v>324</v>
      </c>
      <c r="D1892" s="10" t="s">
        <v>92</v>
      </c>
      <c r="E1892" s="10" t="s">
        <v>318</v>
      </c>
      <c r="F1892" s="10" t="s">
        <v>319</v>
      </c>
      <c r="G1892" s="9" t="s">
        <v>325</v>
      </c>
      <c r="H1892" s="34" t="s">
        <v>755</v>
      </c>
      <c r="I1892" s="10" t="s">
        <v>976</v>
      </c>
      <c r="J1892" s="11">
        <v>66069</v>
      </c>
      <c r="K1892" s="12"/>
      <c r="L1892" s="10">
        <v>1</v>
      </c>
      <c r="M1892" s="36">
        <v>32</v>
      </c>
      <c r="N1892" s="33" t="s">
        <v>245</v>
      </c>
      <c r="O1892" s="30">
        <v>35.840000000000003</v>
      </c>
      <c r="P1892" s="13">
        <v>40.840000000000003</v>
      </c>
      <c r="Q1892" s="13">
        <v>40.17</v>
      </c>
      <c r="R1892" s="14">
        <v>0.13400000000000034</v>
      </c>
      <c r="S1892" s="15">
        <v>4.2880000000000109</v>
      </c>
      <c r="T1892" s="22">
        <v>1.0880000000000107</v>
      </c>
      <c r="U1892" s="23">
        <v>1.3291999999999999</v>
      </c>
      <c r="V1892" s="24">
        <v>1.2952999999999999</v>
      </c>
      <c r="W1892" s="25">
        <v>1.1547799999999999E-2</v>
      </c>
      <c r="X1892" s="26">
        <v>1.3334642032332568E-2</v>
      </c>
      <c r="Y1892" s="16">
        <v>0.36952959999999996</v>
      </c>
    </row>
    <row r="1893" spans="2:25" ht="20.100000000000001" customHeight="1" x14ac:dyDescent="0.25">
      <c r="B1893" s="21">
        <v>4848</v>
      </c>
      <c r="C1893" s="10" t="s">
        <v>1112</v>
      </c>
      <c r="D1893" s="10" t="s">
        <v>92</v>
      </c>
      <c r="E1893" s="10" t="s">
        <v>99</v>
      </c>
      <c r="F1893" s="10" t="s">
        <v>43</v>
      </c>
      <c r="G1893" s="9" t="s">
        <v>1113</v>
      </c>
      <c r="H1893" s="34" t="s">
        <v>863</v>
      </c>
      <c r="I1893" s="10" t="s">
        <v>255</v>
      </c>
      <c r="J1893" s="11">
        <v>74535</v>
      </c>
      <c r="K1893" s="12"/>
      <c r="L1893" s="10">
        <v>4</v>
      </c>
      <c r="M1893" s="36">
        <v>116</v>
      </c>
      <c r="N1893" s="33" t="s">
        <v>245</v>
      </c>
      <c r="O1893" s="30">
        <v>31.93</v>
      </c>
      <c r="P1893" s="13">
        <v>36.94</v>
      </c>
      <c r="Q1893" s="13">
        <v>35.99</v>
      </c>
      <c r="R1893" s="14">
        <v>0.18962075848303317</v>
      </c>
      <c r="S1893" s="15">
        <v>21.996007984031849</v>
      </c>
      <c r="T1893" s="22">
        <v>10.396007984031847</v>
      </c>
      <c r="U1893" s="23">
        <v>1.3077000000000001</v>
      </c>
      <c r="V1893" s="24">
        <v>1.2869999999999999</v>
      </c>
      <c r="W1893" s="25">
        <v>1.1546415000000001E-2</v>
      </c>
      <c r="X1893" s="26">
        <v>1.4248162352216737E-2</v>
      </c>
      <c r="Y1893" s="16">
        <v>1.3393841400000002</v>
      </c>
    </row>
    <row r="1894" spans="2:25" ht="20.100000000000001" customHeight="1" x14ac:dyDescent="0.25">
      <c r="B1894" s="21">
        <v>4659</v>
      </c>
      <c r="C1894" s="10" t="s">
        <v>432</v>
      </c>
      <c r="D1894" s="10" t="s">
        <v>93</v>
      </c>
      <c r="E1894" s="10"/>
      <c r="F1894" s="10" t="s">
        <v>299</v>
      </c>
      <c r="G1894" s="9" t="s">
        <v>300</v>
      </c>
      <c r="H1894" s="34" t="s">
        <v>301</v>
      </c>
      <c r="I1894" s="10">
        <v>77257</v>
      </c>
      <c r="J1894" s="11"/>
      <c r="K1894" s="12"/>
      <c r="L1894" s="10">
        <v>3</v>
      </c>
      <c r="M1894" s="36">
        <v>34.4</v>
      </c>
      <c r="N1894" s="33" t="s">
        <v>245</v>
      </c>
      <c r="O1894" s="30">
        <v>29.03</v>
      </c>
      <c r="P1894" s="13">
        <v>34.06</v>
      </c>
      <c r="Q1894" s="13">
        <v>33.33</v>
      </c>
      <c r="R1894" s="14">
        <v>0.14512922465208825</v>
      </c>
      <c r="S1894" s="15">
        <v>4.9924453280318355</v>
      </c>
      <c r="T1894" s="22">
        <v>1.5524453280318353</v>
      </c>
      <c r="U1894" s="23">
        <v>1.3234999999999999</v>
      </c>
      <c r="V1894" s="24">
        <v>1.3006</v>
      </c>
      <c r="W1894" s="25">
        <v>1.154604E-2</v>
      </c>
      <c r="X1894" s="26">
        <v>1.3506181674418617E-2</v>
      </c>
      <c r="Y1894" s="16">
        <v>0.39718377599999999</v>
      </c>
    </row>
    <row r="1895" spans="2:25" ht="20.100000000000001" customHeight="1" x14ac:dyDescent="0.25">
      <c r="B1895" s="21">
        <v>4694</v>
      </c>
      <c r="C1895" s="10" t="s">
        <v>438</v>
      </c>
      <c r="D1895" s="10" t="s">
        <v>93</v>
      </c>
      <c r="E1895" s="10" t="s">
        <v>94</v>
      </c>
      <c r="F1895" s="10" t="s">
        <v>164</v>
      </c>
      <c r="G1895" s="9" t="s">
        <v>439</v>
      </c>
      <c r="H1895" s="34" t="s">
        <v>875</v>
      </c>
      <c r="I1895" s="10" t="s">
        <v>812</v>
      </c>
      <c r="J1895" s="11">
        <v>65700</v>
      </c>
      <c r="K1895" s="12"/>
      <c r="L1895" s="10">
        <v>3</v>
      </c>
      <c r="M1895" s="36">
        <v>71</v>
      </c>
      <c r="N1895" s="33" t="s">
        <v>245</v>
      </c>
      <c r="O1895" s="30">
        <v>29.08</v>
      </c>
      <c r="P1895" s="13">
        <v>34.090000000000003</v>
      </c>
      <c r="Q1895" s="13">
        <v>33.450000000000003</v>
      </c>
      <c r="R1895" s="14">
        <v>0.1277445109780439</v>
      </c>
      <c r="S1895" s="15">
        <v>9.0698602794411176</v>
      </c>
      <c r="T1895" s="22">
        <v>1.9698602794411166</v>
      </c>
      <c r="U1895" s="23">
        <v>1.3018000000000001</v>
      </c>
      <c r="V1895" s="24">
        <v>1.3222</v>
      </c>
      <c r="W1895" s="25">
        <v>1.15456E-2</v>
      </c>
      <c r="X1895" s="26">
        <v>1.3236488787185354E-2</v>
      </c>
      <c r="Y1895" s="16">
        <v>0.81973759999999996</v>
      </c>
    </row>
    <row r="1896" spans="2:25" ht="20.100000000000001" customHeight="1" x14ac:dyDescent="0.25">
      <c r="B1896" s="21">
        <v>4852</v>
      </c>
      <c r="C1896" s="10" t="s">
        <v>943</v>
      </c>
      <c r="D1896" s="10" t="s">
        <v>92</v>
      </c>
      <c r="E1896" s="10" t="s">
        <v>274</v>
      </c>
      <c r="F1896" s="10" t="s">
        <v>280</v>
      </c>
      <c r="G1896" s="9" t="s">
        <v>281</v>
      </c>
      <c r="H1896" s="34" t="s">
        <v>990</v>
      </c>
      <c r="I1896" s="10" t="s">
        <v>1000</v>
      </c>
      <c r="J1896" s="11">
        <v>80930</v>
      </c>
      <c r="K1896" s="12"/>
      <c r="L1896" s="10">
        <v>7</v>
      </c>
      <c r="M1896" s="36">
        <v>181</v>
      </c>
      <c r="N1896" s="33" t="s">
        <v>245</v>
      </c>
      <c r="O1896" s="30">
        <v>27.54</v>
      </c>
      <c r="P1896" s="13">
        <v>32.56</v>
      </c>
      <c r="Q1896" s="13">
        <v>31.75</v>
      </c>
      <c r="R1896" s="14">
        <v>0.16135458167330713</v>
      </c>
      <c r="S1896" s="15">
        <v>29.205179282868592</v>
      </c>
      <c r="T1896" s="22">
        <v>11.105179282868589</v>
      </c>
      <c r="U1896" s="23">
        <v>1.2963</v>
      </c>
      <c r="V1896" s="24">
        <v>1.2981</v>
      </c>
      <c r="W1896" s="25">
        <v>1.1545080000000001E-2</v>
      </c>
      <c r="X1896" s="26">
        <v>1.3766342422802856E-2</v>
      </c>
      <c r="Y1896" s="16">
        <v>2.0896594800000003</v>
      </c>
    </row>
    <row r="1897" spans="2:25" ht="20.100000000000001" customHeight="1" x14ac:dyDescent="0.25">
      <c r="B1897" s="21">
        <v>4791</v>
      </c>
      <c r="C1897" s="10" t="s">
        <v>176</v>
      </c>
      <c r="D1897" s="10" t="s">
        <v>93</v>
      </c>
      <c r="E1897" s="10" t="s">
        <v>179</v>
      </c>
      <c r="F1897" s="10" t="s">
        <v>174</v>
      </c>
      <c r="G1897" s="9" t="s">
        <v>195</v>
      </c>
      <c r="H1897" s="34" t="s">
        <v>875</v>
      </c>
      <c r="I1897" s="10" t="s">
        <v>243</v>
      </c>
      <c r="J1897" s="11">
        <v>83070</v>
      </c>
      <c r="K1897" s="12"/>
      <c r="L1897" s="10">
        <v>5</v>
      </c>
      <c r="M1897" s="36">
        <v>145</v>
      </c>
      <c r="N1897" s="33" t="s">
        <v>245</v>
      </c>
      <c r="O1897" s="30">
        <v>28.69</v>
      </c>
      <c r="P1897" s="13">
        <v>33.71</v>
      </c>
      <c r="Q1897" s="13">
        <v>33.19</v>
      </c>
      <c r="R1897" s="14">
        <v>0.10358565737051856</v>
      </c>
      <c r="S1897" s="15">
        <v>15.019920318725191</v>
      </c>
      <c r="T1897" s="22">
        <v>0.51992031872519007</v>
      </c>
      <c r="U1897" s="23">
        <v>1.2905</v>
      </c>
      <c r="V1897" s="24">
        <v>1.2748999999999999</v>
      </c>
      <c r="W1897" s="25">
        <v>1.15443E-2</v>
      </c>
      <c r="X1897" s="26">
        <v>1.2878308000000008E-2</v>
      </c>
      <c r="Y1897" s="16">
        <v>1.6739235000000001</v>
      </c>
    </row>
    <row r="1898" spans="2:25" ht="20.100000000000001" customHeight="1" x14ac:dyDescent="0.25">
      <c r="B1898" s="21">
        <v>4762</v>
      </c>
      <c r="C1898" s="10" t="s">
        <v>1314</v>
      </c>
      <c r="D1898" s="10" t="s">
        <v>92</v>
      </c>
      <c r="E1898" s="10" t="s">
        <v>122</v>
      </c>
      <c r="F1898" s="10" t="s">
        <v>73</v>
      </c>
      <c r="G1898" s="9" t="s">
        <v>1132</v>
      </c>
      <c r="H1898" s="34" t="s">
        <v>1308</v>
      </c>
      <c r="I1898" s="10" t="s">
        <v>1313</v>
      </c>
      <c r="J1898" s="11">
        <v>76511</v>
      </c>
      <c r="K1898" s="12"/>
      <c r="L1898" s="10">
        <v>12</v>
      </c>
      <c r="M1898" s="36">
        <v>369.6</v>
      </c>
      <c r="N1898" s="33" t="s">
        <v>245</v>
      </c>
      <c r="O1898" s="30">
        <v>29.35</v>
      </c>
      <c r="P1898" s="13">
        <v>34.369999999999997</v>
      </c>
      <c r="Q1898" s="13">
        <v>33.75</v>
      </c>
      <c r="R1898" s="14">
        <v>0.12350597609561711</v>
      </c>
      <c r="S1898" s="15">
        <v>45.647808764940088</v>
      </c>
      <c r="T1898" s="22">
        <v>8.687808764940085</v>
      </c>
      <c r="U1898" s="23">
        <v>1.2814000000000001</v>
      </c>
      <c r="V1898" s="24">
        <v>1.2837000000000001</v>
      </c>
      <c r="W1898" s="25">
        <v>1.1542950000000001E-2</v>
      </c>
      <c r="X1898" s="26">
        <v>1.3169456590909085E-2</v>
      </c>
      <c r="Y1898" s="16">
        <v>4.2662743200000008</v>
      </c>
    </row>
    <row r="1899" spans="2:25" ht="20.100000000000001" customHeight="1" x14ac:dyDescent="0.25">
      <c r="B1899" s="21">
        <v>4763</v>
      </c>
      <c r="C1899" s="10" t="s">
        <v>162</v>
      </c>
      <c r="D1899" s="10" t="s">
        <v>93</v>
      </c>
      <c r="E1899" s="10" t="s">
        <v>94</v>
      </c>
      <c r="F1899" s="10" t="s">
        <v>161</v>
      </c>
      <c r="G1899" s="9" t="s">
        <v>186</v>
      </c>
      <c r="H1899" s="34" t="s">
        <v>875</v>
      </c>
      <c r="I1899" s="10" t="s">
        <v>239</v>
      </c>
      <c r="J1899" s="11">
        <v>76669</v>
      </c>
      <c r="K1899" s="12"/>
      <c r="L1899" s="10">
        <v>4</v>
      </c>
      <c r="M1899" s="36">
        <v>85</v>
      </c>
      <c r="N1899" s="33" t="s">
        <v>245</v>
      </c>
      <c r="O1899" s="30">
        <v>28.44</v>
      </c>
      <c r="P1899" s="13">
        <v>33.46</v>
      </c>
      <c r="Q1899" s="13">
        <v>32.729999999999997</v>
      </c>
      <c r="R1899" s="14">
        <v>0.14541832669322791</v>
      </c>
      <c r="S1899" s="15">
        <v>12.360557768924371</v>
      </c>
      <c r="T1899" s="22">
        <v>3.8605577689243717</v>
      </c>
      <c r="U1899" s="23">
        <v>1.2878000000000001</v>
      </c>
      <c r="V1899" s="24">
        <v>1.2769999999999999</v>
      </c>
      <c r="W1899" s="25">
        <v>1.1541600000000001E-2</v>
      </c>
      <c r="X1899" s="26">
        <v>1.3505555244755258E-2</v>
      </c>
      <c r="Y1899" s="16">
        <v>0.98103600000000002</v>
      </c>
    </row>
    <row r="1900" spans="2:25" ht="20.100000000000001" customHeight="1" x14ac:dyDescent="0.25">
      <c r="B1900" s="21">
        <v>4718</v>
      </c>
      <c r="C1900" s="10" t="s">
        <v>467</v>
      </c>
      <c r="D1900" s="10" t="s">
        <v>92</v>
      </c>
      <c r="E1900" s="10" t="s">
        <v>468</v>
      </c>
      <c r="F1900" s="10" t="s">
        <v>467</v>
      </c>
      <c r="G1900" s="9" t="s">
        <v>469</v>
      </c>
      <c r="H1900" s="34" t="s">
        <v>755</v>
      </c>
      <c r="I1900" s="10" t="s">
        <v>626</v>
      </c>
      <c r="J1900" s="11">
        <v>65935</v>
      </c>
      <c r="K1900" s="12"/>
      <c r="L1900" s="10">
        <v>1</v>
      </c>
      <c r="M1900" s="36">
        <v>22</v>
      </c>
      <c r="N1900" s="33" t="s">
        <v>245</v>
      </c>
      <c r="O1900" s="30">
        <v>28.76</v>
      </c>
      <c r="P1900" s="13">
        <v>33.78</v>
      </c>
      <c r="Q1900" s="13">
        <v>33.14</v>
      </c>
      <c r="R1900" s="14">
        <v>0.12749003984063759</v>
      </c>
      <c r="S1900" s="15">
        <v>2.8047808764940267</v>
      </c>
      <c r="T1900" s="22">
        <v>0.60478087649402679</v>
      </c>
      <c r="U1900" s="23">
        <v>1.2891999999999999</v>
      </c>
      <c r="V1900" s="24">
        <v>1.2755000000000001</v>
      </c>
      <c r="W1900" s="25">
        <v>1.1541150000000002E-2</v>
      </c>
      <c r="X1900" s="26">
        <v>1.3227528082191785E-2</v>
      </c>
      <c r="Y1900" s="16">
        <v>0.25390530000000006</v>
      </c>
    </row>
    <row r="1901" spans="2:25" ht="20.100000000000001" customHeight="1" x14ac:dyDescent="0.25">
      <c r="B1901" s="21">
        <v>4711</v>
      </c>
      <c r="C1901" s="10" t="s">
        <v>356</v>
      </c>
      <c r="D1901" s="10" t="s">
        <v>92</v>
      </c>
      <c r="E1901" s="10" t="s">
        <v>274</v>
      </c>
      <c r="F1901" s="10" t="s">
        <v>354</v>
      </c>
      <c r="G1901" s="9" t="s">
        <v>357</v>
      </c>
      <c r="H1901" s="34" t="s">
        <v>1091</v>
      </c>
      <c r="I1901" s="10" t="s">
        <v>690</v>
      </c>
      <c r="J1901" s="11">
        <v>73087</v>
      </c>
      <c r="K1901" s="12"/>
      <c r="L1901" s="10">
        <v>2</v>
      </c>
      <c r="M1901" s="36">
        <v>37</v>
      </c>
      <c r="N1901" s="33" t="s">
        <v>245</v>
      </c>
      <c r="O1901" s="30">
        <v>28.33</v>
      </c>
      <c r="P1901" s="13">
        <v>33.33</v>
      </c>
      <c r="Q1901" s="13">
        <v>32.770000000000003</v>
      </c>
      <c r="R1901" s="14">
        <v>0.11199999999999903</v>
      </c>
      <c r="S1901" s="15">
        <v>4.1439999999999637</v>
      </c>
      <c r="T1901" s="22">
        <v>0.44399999999996392</v>
      </c>
      <c r="U1901" s="23">
        <v>1.321</v>
      </c>
      <c r="V1901" s="24">
        <v>1.3018000000000001</v>
      </c>
      <c r="W1901" s="25">
        <v>1.154032E-2</v>
      </c>
      <c r="X1901" s="26">
        <v>1.299585585585584E-2</v>
      </c>
      <c r="Y1901" s="16">
        <v>0.42699184000000001</v>
      </c>
    </row>
    <row r="1902" spans="2:25" ht="20.100000000000001" customHeight="1" x14ac:dyDescent="0.25">
      <c r="B1902" s="21">
        <v>4823</v>
      </c>
      <c r="C1902" s="10" t="s">
        <v>1175</v>
      </c>
      <c r="D1902" s="10" t="s">
        <v>92</v>
      </c>
      <c r="E1902" s="10" t="s">
        <v>122</v>
      </c>
      <c r="F1902" s="10" t="s">
        <v>1257</v>
      </c>
      <c r="G1902" s="9" t="s">
        <v>1176</v>
      </c>
      <c r="H1902" s="34" t="s">
        <v>990</v>
      </c>
      <c r="I1902" s="10" t="s">
        <v>1133</v>
      </c>
      <c r="J1902" s="11">
        <v>72429</v>
      </c>
      <c r="K1902" s="12"/>
      <c r="L1902" s="10">
        <v>6</v>
      </c>
      <c r="M1902" s="36">
        <v>171</v>
      </c>
      <c r="N1902" s="33" t="s">
        <v>245</v>
      </c>
      <c r="O1902" s="30">
        <v>28.61</v>
      </c>
      <c r="P1902" s="13">
        <v>33.659999999999997</v>
      </c>
      <c r="Q1902" s="13">
        <v>32.97</v>
      </c>
      <c r="R1902" s="14">
        <v>0.13663366336633626</v>
      </c>
      <c r="S1902" s="15">
        <v>23.364356435643501</v>
      </c>
      <c r="T1902" s="22">
        <v>6.2643564356434984</v>
      </c>
      <c r="U1902" s="23">
        <v>1.2512000000000001</v>
      </c>
      <c r="V1902" s="24">
        <v>1.2574000000000001</v>
      </c>
      <c r="W1902" s="25">
        <v>1.1539560000000003E-2</v>
      </c>
      <c r="X1902" s="26">
        <v>1.33657747706422E-2</v>
      </c>
      <c r="Y1902" s="16">
        <v>1.9732647600000004</v>
      </c>
    </row>
    <row r="1903" spans="2:25" ht="20.100000000000001" customHeight="1" x14ac:dyDescent="0.25">
      <c r="B1903" s="21">
        <v>4694</v>
      </c>
      <c r="C1903" s="10" t="s">
        <v>881</v>
      </c>
      <c r="D1903" s="10" t="s">
        <v>92</v>
      </c>
      <c r="E1903" s="10" t="s">
        <v>274</v>
      </c>
      <c r="F1903" s="10" t="s">
        <v>280</v>
      </c>
      <c r="G1903" s="9" t="s">
        <v>281</v>
      </c>
      <c r="H1903" s="34" t="s">
        <v>737</v>
      </c>
      <c r="I1903" s="10" t="s">
        <v>880</v>
      </c>
      <c r="J1903" s="11">
        <v>80901</v>
      </c>
      <c r="K1903" s="12"/>
      <c r="L1903" s="10">
        <v>2</v>
      </c>
      <c r="M1903" s="36">
        <v>33</v>
      </c>
      <c r="N1903" s="33" t="s">
        <v>245</v>
      </c>
      <c r="O1903" s="30">
        <v>35.840000000000003</v>
      </c>
      <c r="P1903" s="13">
        <v>40.840000000000003</v>
      </c>
      <c r="Q1903" s="13">
        <v>40.450000000000003</v>
      </c>
      <c r="R1903" s="14">
        <v>7.8000000000000111E-2</v>
      </c>
      <c r="S1903" s="15">
        <v>2.5740000000000038</v>
      </c>
      <c r="T1903" s="22">
        <v>-0.72599999999999654</v>
      </c>
      <c r="U1903" s="23">
        <v>1.3206</v>
      </c>
      <c r="V1903" s="24">
        <v>1.302</v>
      </c>
      <c r="W1903" s="25">
        <v>1.1539440000000002E-2</v>
      </c>
      <c r="X1903" s="26">
        <v>1.2515661605206077E-2</v>
      </c>
      <c r="Y1903" s="16">
        <v>0.38080152000000006</v>
      </c>
    </row>
    <row r="1904" spans="2:25" ht="20.100000000000001" customHeight="1" x14ac:dyDescent="0.25">
      <c r="B1904" s="21">
        <v>4815</v>
      </c>
      <c r="C1904" s="10" t="s">
        <v>28</v>
      </c>
      <c r="D1904" s="10" t="s">
        <v>92</v>
      </c>
      <c r="E1904" s="10" t="s">
        <v>116</v>
      </c>
      <c r="F1904" s="10" t="s">
        <v>100</v>
      </c>
      <c r="G1904" s="9" t="s">
        <v>125</v>
      </c>
      <c r="H1904" s="34" t="s">
        <v>755</v>
      </c>
      <c r="I1904" s="10" t="s">
        <v>198</v>
      </c>
      <c r="J1904" s="11">
        <v>58126</v>
      </c>
      <c r="K1904" s="12"/>
      <c r="L1904" s="10">
        <v>13</v>
      </c>
      <c r="M1904" s="36">
        <v>347</v>
      </c>
      <c r="N1904" s="33" t="s">
        <v>245</v>
      </c>
      <c r="O1904" s="30">
        <v>31.93</v>
      </c>
      <c r="P1904" s="13">
        <v>36.93</v>
      </c>
      <c r="Q1904" s="13">
        <v>36.409999999999997</v>
      </c>
      <c r="R1904" s="14">
        <v>0.10400000000000062</v>
      </c>
      <c r="S1904" s="15">
        <v>36.088000000000214</v>
      </c>
      <c r="T1904" s="22">
        <v>1.3880000000002131</v>
      </c>
      <c r="U1904" s="23">
        <v>1.2768999999999999</v>
      </c>
      <c r="V1904" s="24">
        <v>1.2312000000000001</v>
      </c>
      <c r="W1904" s="25">
        <v>1.1537260000000001E-2</v>
      </c>
      <c r="X1904" s="26">
        <v>1.287640625000001E-2</v>
      </c>
      <c r="Y1904" s="16">
        <v>4.0034292200000001</v>
      </c>
    </row>
    <row r="1905" spans="2:25" ht="20.100000000000001" customHeight="1" x14ac:dyDescent="0.25">
      <c r="B1905" s="21">
        <v>4651</v>
      </c>
      <c r="C1905" s="10" t="s">
        <v>69</v>
      </c>
      <c r="D1905" s="10" t="s">
        <v>92</v>
      </c>
      <c r="E1905" s="10"/>
      <c r="F1905" s="10"/>
      <c r="G1905" s="9" t="s">
        <v>148</v>
      </c>
      <c r="H1905" s="34" t="s">
        <v>223</v>
      </c>
      <c r="I1905" s="10"/>
      <c r="J1905" s="11"/>
      <c r="K1905" s="12"/>
      <c r="L1905" s="10">
        <v>5</v>
      </c>
      <c r="M1905" s="36">
        <v>117</v>
      </c>
      <c r="N1905" s="33" t="s">
        <v>245</v>
      </c>
      <c r="O1905" s="30">
        <v>28.92</v>
      </c>
      <c r="P1905" s="13">
        <v>33.950000000000003</v>
      </c>
      <c r="Q1905" s="13">
        <v>33.22</v>
      </c>
      <c r="R1905" s="14">
        <v>0.14512922465208825</v>
      </c>
      <c r="S1905" s="15">
        <v>16.980119284294325</v>
      </c>
      <c r="T1905" s="22">
        <v>5.2801192842943241</v>
      </c>
      <c r="U1905" s="23">
        <v>1.3109999999999999</v>
      </c>
      <c r="V1905" s="24">
        <v>1.3109999999999999</v>
      </c>
      <c r="W1905" s="25">
        <v>1.15368E-2</v>
      </c>
      <c r="X1905" s="26">
        <v>1.3495373023255826E-2</v>
      </c>
      <c r="Y1905" s="16">
        <v>1.3498056</v>
      </c>
    </row>
    <row r="1906" spans="2:25" ht="20.100000000000001" customHeight="1" x14ac:dyDescent="0.25">
      <c r="B1906" s="21">
        <v>4757</v>
      </c>
      <c r="C1906" s="10" t="s">
        <v>302</v>
      </c>
      <c r="D1906" s="10" t="s">
        <v>93</v>
      </c>
      <c r="E1906" s="10" t="s">
        <v>87</v>
      </c>
      <c r="F1906" s="10" t="s">
        <v>303</v>
      </c>
      <c r="G1906" s="9" t="s">
        <v>304</v>
      </c>
      <c r="H1906" s="34" t="s">
        <v>875</v>
      </c>
      <c r="I1906" s="10" t="s">
        <v>305</v>
      </c>
      <c r="J1906" s="11">
        <v>76455</v>
      </c>
      <c r="K1906" s="12"/>
      <c r="L1906" s="10">
        <v>22</v>
      </c>
      <c r="M1906" s="36">
        <v>606.4</v>
      </c>
      <c r="N1906" s="33" t="s">
        <v>245</v>
      </c>
      <c r="O1906" s="30">
        <v>27.01</v>
      </c>
      <c r="P1906" s="13">
        <v>32.04</v>
      </c>
      <c r="Q1906" s="13">
        <v>31.31</v>
      </c>
      <c r="R1906" s="14">
        <v>0.14512922465208764</v>
      </c>
      <c r="S1906" s="15">
        <v>88.006361829025934</v>
      </c>
      <c r="T1906" s="22">
        <v>27.366361829025937</v>
      </c>
      <c r="U1906" s="23">
        <v>1.2962</v>
      </c>
      <c r="V1906" s="24">
        <v>1.2675000000000001</v>
      </c>
      <c r="W1906" s="25">
        <v>1.1536649999999999E-2</v>
      </c>
      <c r="X1906" s="26">
        <v>1.3495197558139537E-2</v>
      </c>
      <c r="Y1906" s="16">
        <v>6.9958245599999991</v>
      </c>
    </row>
    <row r="1907" spans="2:25" ht="20.100000000000001" customHeight="1" x14ac:dyDescent="0.25">
      <c r="B1907" s="21">
        <v>4740</v>
      </c>
      <c r="C1907" s="10" t="s">
        <v>943</v>
      </c>
      <c r="D1907" s="10" t="s">
        <v>92</v>
      </c>
      <c r="E1907" s="10" t="s">
        <v>274</v>
      </c>
      <c r="F1907" s="10" t="s">
        <v>280</v>
      </c>
      <c r="G1907" s="9" t="s">
        <v>281</v>
      </c>
      <c r="H1907" s="34" t="s">
        <v>990</v>
      </c>
      <c r="I1907" s="10" t="s">
        <v>944</v>
      </c>
      <c r="J1907" s="11">
        <v>80912</v>
      </c>
      <c r="K1907" s="12"/>
      <c r="L1907" s="10">
        <v>9</v>
      </c>
      <c r="M1907" s="36">
        <v>232</v>
      </c>
      <c r="N1907" s="33" t="s">
        <v>245</v>
      </c>
      <c r="O1907" s="30">
        <v>36.299999999999997</v>
      </c>
      <c r="P1907" s="13">
        <v>41.35</v>
      </c>
      <c r="Q1907" s="13">
        <v>40.78</v>
      </c>
      <c r="R1907" s="14">
        <v>0.11287128712871283</v>
      </c>
      <c r="S1907" s="15">
        <v>26.186138613861377</v>
      </c>
      <c r="T1907" s="22">
        <v>2.9861386138613759</v>
      </c>
      <c r="U1907" s="23">
        <v>1.2705</v>
      </c>
      <c r="V1907" s="24">
        <v>1.2929999999999999</v>
      </c>
      <c r="W1907" s="25">
        <v>1.1535750000000001E-2</v>
      </c>
      <c r="X1907" s="26">
        <v>1.3003468191964287E-2</v>
      </c>
      <c r="Y1907" s="16">
        <v>2.6762940000000004</v>
      </c>
    </row>
    <row r="1908" spans="2:25" ht="20.100000000000001" customHeight="1" x14ac:dyDescent="0.25">
      <c r="B1908" s="21">
        <v>4750</v>
      </c>
      <c r="C1908" s="10" t="s">
        <v>1074</v>
      </c>
      <c r="D1908" s="10" t="s">
        <v>92</v>
      </c>
      <c r="E1908" s="10" t="s">
        <v>124</v>
      </c>
      <c r="F1908" s="10" t="s">
        <v>294</v>
      </c>
      <c r="G1908" s="9" t="s">
        <v>1075</v>
      </c>
      <c r="H1908" s="34" t="s">
        <v>990</v>
      </c>
      <c r="I1908" s="10" t="s">
        <v>490</v>
      </c>
      <c r="J1908" s="11">
        <v>68932</v>
      </c>
      <c r="K1908" s="12"/>
      <c r="L1908" s="10">
        <v>3</v>
      </c>
      <c r="M1908" s="36">
        <v>85.6</v>
      </c>
      <c r="N1908" s="33" t="s">
        <v>245</v>
      </c>
      <c r="O1908" s="30">
        <v>36.08</v>
      </c>
      <c r="P1908" s="13">
        <v>41.1</v>
      </c>
      <c r="Q1908" s="13">
        <v>40.68</v>
      </c>
      <c r="R1908" s="14">
        <v>8.3665338645418613E-2</v>
      </c>
      <c r="S1908" s="15">
        <v>7.1617529880478328</v>
      </c>
      <c r="T1908" s="22">
        <v>-1.3982470119521671</v>
      </c>
      <c r="U1908" s="23">
        <v>1.2817000000000001</v>
      </c>
      <c r="V1908" s="24">
        <v>1.2817000000000001</v>
      </c>
      <c r="W1908" s="25">
        <v>1.1535300000000002E-2</v>
      </c>
      <c r="X1908" s="26">
        <v>1.2588523043478267E-2</v>
      </c>
      <c r="Y1908" s="16">
        <v>0.98742168000000008</v>
      </c>
    </row>
    <row r="1909" spans="2:25" ht="20.100000000000001" customHeight="1" x14ac:dyDescent="0.25">
      <c r="B1909" s="21">
        <v>4903</v>
      </c>
      <c r="C1909" s="10" t="s">
        <v>481</v>
      </c>
      <c r="D1909" s="10" t="s">
        <v>92</v>
      </c>
      <c r="E1909" s="10" t="s">
        <v>124</v>
      </c>
      <c r="F1909" s="10" t="s">
        <v>482</v>
      </c>
      <c r="G1909" s="9" t="s">
        <v>483</v>
      </c>
      <c r="H1909" s="34" t="s">
        <v>737</v>
      </c>
      <c r="I1909" s="10" t="s">
        <v>1701</v>
      </c>
      <c r="J1909" s="11">
        <v>71448</v>
      </c>
      <c r="K1909" s="12"/>
      <c r="L1909" s="10">
        <v>2</v>
      </c>
      <c r="M1909" s="36">
        <v>54.5</v>
      </c>
      <c r="N1909" s="33" t="s">
        <v>245</v>
      </c>
      <c r="O1909" s="30">
        <v>29.12</v>
      </c>
      <c r="P1909" s="13">
        <v>34.159999999999997</v>
      </c>
      <c r="Q1909" s="13">
        <v>33.42</v>
      </c>
      <c r="R1909" s="14">
        <v>0.14682539682539594</v>
      </c>
      <c r="S1909" s="15">
        <v>8.0019841269840786</v>
      </c>
      <c r="T1909" s="22">
        <v>2.5519841269840784</v>
      </c>
      <c r="U1909" s="23">
        <v>1.3129999999999999</v>
      </c>
      <c r="V1909" s="24">
        <v>1.2787999999999999</v>
      </c>
      <c r="W1909" s="25">
        <v>1.153351E-2</v>
      </c>
      <c r="X1909" s="26">
        <v>1.3518346604651149E-2</v>
      </c>
      <c r="Y1909" s="16">
        <v>0.62857629500000001</v>
      </c>
    </row>
    <row r="1910" spans="2:25" ht="20.100000000000001" customHeight="1" x14ac:dyDescent="0.25">
      <c r="B1910" s="21">
        <v>4891</v>
      </c>
      <c r="C1910" s="10" t="s">
        <v>61</v>
      </c>
      <c r="D1910" s="10" t="s">
        <v>92</v>
      </c>
      <c r="E1910" s="10" t="s">
        <v>274</v>
      </c>
      <c r="F1910" s="10" t="s">
        <v>110</v>
      </c>
      <c r="G1910" s="9" t="s">
        <v>144</v>
      </c>
      <c r="H1910" s="34" t="s">
        <v>990</v>
      </c>
      <c r="I1910" s="10" t="s">
        <v>278</v>
      </c>
      <c r="J1910" s="11">
        <v>93413</v>
      </c>
      <c r="K1910" s="12"/>
      <c r="L1910" s="10">
        <v>19</v>
      </c>
      <c r="M1910" s="36">
        <v>489</v>
      </c>
      <c r="N1910" s="33" t="s">
        <v>245</v>
      </c>
      <c r="O1910" s="30">
        <v>27.48</v>
      </c>
      <c r="P1910" s="13">
        <v>32.51</v>
      </c>
      <c r="Q1910" s="13">
        <v>31.8</v>
      </c>
      <c r="R1910" s="14">
        <v>0.14115308151093392</v>
      </c>
      <c r="S1910" s="15">
        <v>69.023856858846685</v>
      </c>
      <c r="T1910" s="22">
        <v>20.123856858846683</v>
      </c>
      <c r="U1910" s="23">
        <v>1.2854000000000001</v>
      </c>
      <c r="V1910" s="24">
        <v>1.3062</v>
      </c>
      <c r="W1910" s="25">
        <v>1.153262E-2</v>
      </c>
      <c r="X1910" s="26">
        <v>1.3428027453703697E-2</v>
      </c>
      <c r="Y1910" s="16">
        <v>5.63945118</v>
      </c>
    </row>
    <row r="1911" spans="2:25" ht="20.100000000000001" customHeight="1" x14ac:dyDescent="0.25">
      <c r="B1911" s="21">
        <v>4714</v>
      </c>
      <c r="C1911" s="10" t="s">
        <v>429</v>
      </c>
      <c r="D1911" s="10" t="s">
        <v>92</v>
      </c>
      <c r="E1911" s="10" t="s">
        <v>122</v>
      </c>
      <c r="F1911" s="10" t="s">
        <v>76</v>
      </c>
      <c r="G1911" s="9" t="s">
        <v>152</v>
      </c>
      <c r="H1911" s="34" t="s">
        <v>737</v>
      </c>
      <c r="I1911" s="10" t="s">
        <v>228</v>
      </c>
      <c r="J1911" s="11">
        <v>71938</v>
      </c>
      <c r="K1911" s="12"/>
      <c r="L1911" s="10">
        <v>1</v>
      </c>
      <c r="M1911" s="36">
        <v>21.4</v>
      </c>
      <c r="N1911" s="33" t="s">
        <v>245</v>
      </c>
      <c r="O1911" s="30">
        <v>35.840000000000003</v>
      </c>
      <c r="P1911" s="13">
        <v>40.869999999999997</v>
      </c>
      <c r="Q1911" s="13">
        <v>39.840000000000003</v>
      </c>
      <c r="R1911" s="14">
        <v>0.20477137176938276</v>
      </c>
      <c r="S1911" s="15">
        <v>4.3821073558647905</v>
      </c>
      <c r="T1911" s="22">
        <v>2.2421073558647908</v>
      </c>
      <c r="U1911" s="23">
        <v>1.2717000000000001</v>
      </c>
      <c r="V1911" s="24">
        <v>1.2907999999999999</v>
      </c>
      <c r="W1911" s="25">
        <v>1.153125E-2</v>
      </c>
      <c r="X1911" s="26">
        <v>1.4500546874999984E-2</v>
      </c>
      <c r="Y1911" s="16">
        <v>0.24676874999999998</v>
      </c>
    </row>
    <row r="1912" spans="2:25" ht="20.100000000000001" customHeight="1" x14ac:dyDescent="0.25">
      <c r="B1912" s="21">
        <v>4838</v>
      </c>
      <c r="C1912" s="10" t="s">
        <v>71</v>
      </c>
      <c r="D1912" s="10" t="s">
        <v>92</v>
      </c>
      <c r="E1912" s="10" t="s">
        <v>274</v>
      </c>
      <c r="F1912" s="10" t="s">
        <v>71</v>
      </c>
      <c r="G1912" s="9" t="s">
        <v>149</v>
      </c>
      <c r="H1912" s="34" t="s">
        <v>1551</v>
      </c>
      <c r="I1912" s="10" t="s">
        <v>224</v>
      </c>
      <c r="J1912" s="11">
        <v>76293</v>
      </c>
      <c r="K1912" s="12"/>
      <c r="L1912" s="10">
        <v>11</v>
      </c>
      <c r="M1912" s="36">
        <v>235</v>
      </c>
      <c r="N1912" s="33" t="s">
        <v>245</v>
      </c>
      <c r="O1912" s="30">
        <v>28.38</v>
      </c>
      <c r="P1912" s="13">
        <v>33.4</v>
      </c>
      <c r="Q1912" s="13">
        <v>32.67</v>
      </c>
      <c r="R1912" s="14">
        <v>0.14541832669322649</v>
      </c>
      <c r="S1912" s="15">
        <v>34.173306772908226</v>
      </c>
      <c r="T1912" s="22">
        <v>10.673306772908225</v>
      </c>
      <c r="U1912" s="23">
        <v>1.2432000000000001</v>
      </c>
      <c r="V1912" s="24">
        <v>1.2632000000000001</v>
      </c>
      <c r="W1912" s="25">
        <v>1.1529440000000002E-2</v>
      </c>
      <c r="X1912" s="26">
        <v>1.3491326060606055E-2</v>
      </c>
      <c r="Y1912" s="16">
        <v>2.7094184000000006</v>
      </c>
    </row>
    <row r="1913" spans="2:25" ht="20.100000000000001" customHeight="1" x14ac:dyDescent="0.25">
      <c r="B1913" s="21">
        <v>4823</v>
      </c>
      <c r="C1913" s="10" t="s">
        <v>1465</v>
      </c>
      <c r="D1913" s="10" t="s">
        <v>92</v>
      </c>
      <c r="E1913" s="10" t="s">
        <v>124</v>
      </c>
      <c r="F1913" s="10" t="s">
        <v>85</v>
      </c>
      <c r="G1913" s="9" t="s">
        <v>1466</v>
      </c>
      <c r="H1913" s="34" t="s">
        <v>990</v>
      </c>
      <c r="I1913" s="10" t="s">
        <v>1504</v>
      </c>
      <c r="J1913" s="11">
        <v>68545</v>
      </c>
      <c r="K1913" s="12"/>
      <c r="L1913" s="10">
        <v>2</v>
      </c>
      <c r="M1913" s="36">
        <v>61.4</v>
      </c>
      <c r="N1913" s="33" t="s">
        <v>245</v>
      </c>
      <c r="O1913" s="30">
        <v>28.36</v>
      </c>
      <c r="P1913" s="13">
        <v>33.369999999999997</v>
      </c>
      <c r="Q1913" s="13">
        <v>32.69</v>
      </c>
      <c r="R1913" s="14">
        <v>0.13572854291417166</v>
      </c>
      <c r="S1913" s="15">
        <v>8.3337325349301405</v>
      </c>
      <c r="T1913" s="22">
        <v>2.1937325349301395</v>
      </c>
      <c r="U1913" s="23">
        <v>1.2638</v>
      </c>
      <c r="V1913" s="24">
        <v>1.2424999999999999</v>
      </c>
      <c r="W1913" s="25">
        <v>1.1528979999999999E-2</v>
      </c>
      <c r="X1913" s="26">
        <v>1.3339535750577367E-2</v>
      </c>
      <c r="Y1913" s="16">
        <v>0.70787937199999995</v>
      </c>
    </row>
    <row r="1914" spans="2:25" ht="20.100000000000001" customHeight="1" x14ac:dyDescent="0.25">
      <c r="B1914" s="21">
        <v>4756</v>
      </c>
      <c r="C1914" s="10" t="s">
        <v>53</v>
      </c>
      <c r="D1914" s="10" t="s">
        <v>92</v>
      </c>
      <c r="E1914" s="10" t="s">
        <v>118</v>
      </c>
      <c r="F1914" s="10" t="s">
        <v>53</v>
      </c>
      <c r="G1914" s="9" t="s">
        <v>1275</v>
      </c>
      <c r="H1914" s="34" t="s">
        <v>866</v>
      </c>
      <c r="I1914" s="10" t="s">
        <v>442</v>
      </c>
      <c r="J1914" s="11">
        <v>76560</v>
      </c>
      <c r="K1914" s="12"/>
      <c r="L1914" s="10">
        <v>17</v>
      </c>
      <c r="M1914" s="36">
        <v>476</v>
      </c>
      <c r="N1914" s="33" t="s">
        <v>245</v>
      </c>
      <c r="O1914" s="30">
        <v>28.81</v>
      </c>
      <c r="P1914" s="13">
        <v>33.82</v>
      </c>
      <c r="Q1914" s="13">
        <v>33.1</v>
      </c>
      <c r="R1914" s="14">
        <v>0.14371257485029912</v>
      </c>
      <c r="S1914" s="15">
        <v>68.407185628742383</v>
      </c>
      <c r="T1914" s="22">
        <v>20.807185628742378</v>
      </c>
      <c r="U1914" s="23">
        <v>1.2843</v>
      </c>
      <c r="V1914" s="24">
        <v>1.2776000000000001</v>
      </c>
      <c r="W1914" s="25">
        <v>1.152855E-2</v>
      </c>
      <c r="X1914" s="26">
        <v>1.3463411538461534E-2</v>
      </c>
      <c r="Y1914" s="16">
        <v>5.4875898000000003</v>
      </c>
    </row>
    <row r="1915" spans="2:25" ht="20.100000000000001" customHeight="1" x14ac:dyDescent="0.25">
      <c r="B1915" s="21">
        <v>4834</v>
      </c>
      <c r="C1915" s="10" t="s">
        <v>1541</v>
      </c>
      <c r="D1915" s="10" t="s">
        <v>93</v>
      </c>
      <c r="E1915" s="10" t="s">
        <v>94</v>
      </c>
      <c r="F1915" s="10" t="s">
        <v>164</v>
      </c>
      <c r="G1915" s="9" t="s">
        <v>187</v>
      </c>
      <c r="H1915" s="34" t="s">
        <v>875</v>
      </c>
      <c r="I1915" s="10" t="s">
        <v>812</v>
      </c>
      <c r="J1915" s="11">
        <v>75075</v>
      </c>
      <c r="K1915" s="12"/>
      <c r="L1915" s="10">
        <v>2</v>
      </c>
      <c r="M1915" s="36">
        <v>55</v>
      </c>
      <c r="N1915" s="33" t="s">
        <v>245</v>
      </c>
      <c r="O1915" s="30">
        <v>29.05</v>
      </c>
      <c r="P1915" s="13">
        <v>34.07</v>
      </c>
      <c r="Q1915" s="13">
        <v>33.39</v>
      </c>
      <c r="R1915" s="14">
        <v>0.13545816733067725</v>
      </c>
      <c r="S1915" s="15">
        <v>7.4501992031872488</v>
      </c>
      <c r="T1915" s="22">
        <v>1.9501992031872486</v>
      </c>
      <c r="U1915" s="23">
        <v>1.2761</v>
      </c>
      <c r="V1915" s="24">
        <v>1.2301</v>
      </c>
      <c r="W1915" s="25">
        <v>1.152852E-2</v>
      </c>
      <c r="X1915" s="26">
        <v>1.3334831889400923E-2</v>
      </c>
      <c r="Y1915" s="16">
        <v>0.63406859999999998</v>
      </c>
    </row>
    <row r="1916" spans="2:25" ht="20.100000000000001" customHeight="1" x14ac:dyDescent="0.25">
      <c r="B1916" s="21">
        <v>4663</v>
      </c>
      <c r="C1916" s="10" t="s">
        <v>36</v>
      </c>
      <c r="D1916" s="10" t="s">
        <v>92</v>
      </c>
      <c r="E1916" s="10" t="s">
        <v>117</v>
      </c>
      <c r="F1916" s="10" t="s">
        <v>36</v>
      </c>
      <c r="G1916" s="9" t="s">
        <v>132</v>
      </c>
      <c r="H1916" s="34" t="s">
        <v>205</v>
      </c>
      <c r="I1916" s="10">
        <v>79504</v>
      </c>
      <c r="J1916" s="11"/>
      <c r="K1916" s="12"/>
      <c r="L1916" s="10">
        <v>2</v>
      </c>
      <c r="M1916" s="36">
        <v>44.8</v>
      </c>
      <c r="N1916" s="33" t="s">
        <v>245</v>
      </c>
      <c r="O1916" s="30">
        <v>29.17</v>
      </c>
      <c r="P1916" s="13">
        <v>34.21</v>
      </c>
      <c r="Q1916" s="13">
        <v>33.58</v>
      </c>
      <c r="R1916" s="14">
        <v>0.12500000000000053</v>
      </c>
      <c r="S1916" s="15">
        <v>5.6000000000000236</v>
      </c>
      <c r="T1916" s="22">
        <v>1.1200000000000232</v>
      </c>
      <c r="U1916" s="23">
        <v>1.3048</v>
      </c>
      <c r="V1916" s="24">
        <v>1.3151999999999999</v>
      </c>
      <c r="W1916" s="25">
        <v>1.1528E-2</v>
      </c>
      <c r="X1916" s="26">
        <v>1.3174857142857151E-2</v>
      </c>
      <c r="Y1916" s="16">
        <v>0.51645439999999998</v>
      </c>
    </row>
    <row r="1917" spans="2:25" ht="20.100000000000001" customHeight="1" x14ac:dyDescent="0.25">
      <c r="B1917" s="21">
        <v>4698</v>
      </c>
      <c r="C1917" s="10" t="s">
        <v>581</v>
      </c>
      <c r="D1917" s="10" t="s">
        <v>932</v>
      </c>
      <c r="E1917" s="10" t="s">
        <v>581</v>
      </c>
      <c r="F1917" s="10" t="s">
        <v>581</v>
      </c>
      <c r="G1917" s="9" t="s">
        <v>592</v>
      </c>
      <c r="H1917" s="34" t="s">
        <v>903</v>
      </c>
      <c r="I1917" s="10" t="s">
        <v>903</v>
      </c>
      <c r="J1917" s="11">
        <v>34480</v>
      </c>
      <c r="K1917" s="12"/>
      <c r="L1917" s="10">
        <v>6</v>
      </c>
      <c r="M1917" s="36">
        <v>158</v>
      </c>
      <c r="N1917" s="33" t="s">
        <v>245</v>
      </c>
      <c r="O1917" s="30">
        <v>29.28</v>
      </c>
      <c r="P1917" s="13">
        <v>34.29</v>
      </c>
      <c r="Q1917" s="13">
        <v>33.64</v>
      </c>
      <c r="R1917" s="14">
        <v>0.12974051896207561</v>
      </c>
      <c r="S1917" s="15">
        <v>20.499001996007948</v>
      </c>
      <c r="T1917" s="22">
        <v>4.6990019960079463</v>
      </c>
      <c r="U1917" s="23">
        <v>1.3268</v>
      </c>
      <c r="V1917" s="24">
        <v>1.2931999999999999</v>
      </c>
      <c r="W1917" s="25">
        <v>1.1528E-2</v>
      </c>
      <c r="X1917" s="26">
        <v>1.3246623853211006E-2</v>
      </c>
      <c r="Y1917" s="16">
        <v>1.8214239999999999</v>
      </c>
    </row>
    <row r="1918" spans="2:25" ht="20.100000000000001" customHeight="1" x14ac:dyDescent="0.25">
      <c r="B1918" s="21">
        <v>4882</v>
      </c>
      <c r="C1918" s="10" t="s">
        <v>890</v>
      </c>
      <c r="D1918" s="10" t="s">
        <v>93</v>
      </c>
      <c r="E1918" s="10" t="s">
        <v>87</v>
      </c>
      <c r="F1918" s="10" t="s">
        <v>87</v>
      </c>
      <c r="G1918" s="9" t="s">
        <v>821</v>
      </c>
      <c r="H1918" s="34" t="s">
        <v>875</v>
      </c>
      <c r="I1918" s="10" t="s">
        <v>431</v>
      </c>
      <c r="J1918" s="11">
        <v>82949</v>
      </c>
      <c r="K1918" s="12"/>
      <c r="L1918" s="10">
        <v>14</v>
      </c>
      <c r="M1918" s="36">
        <v>364.6</v>
      </c>
      <c r="N1918" s="33" t="s">
        <v>245</v>
      </c>
      <c r="O1918" s="30">
        <v>36.25</v>
      </c>
      <c r="P1918" s="13">
        <v>41.25</v>
      </c>
      <c r="Q1918" s="13">
        <v>40.659999999999997</v>
      </c>
      <c r="R1918" s="14">
        <v>0.11800000000000069</v>
      </c>
      <c r="S1918" s="15">
        <v>43.022800000000252</v>
      </c>
      <c r="T1918" s="22">
        <v>6.5628000000002489</v>
      </c>
      <c r="U1918" s="23">
        <v>1.3105</v>
      </c>
      <c r="V1918" s="24">
        <v>1.2799</v>
      </c>
      <c r="W1918" s="25">
        <v>1.1527279999999999E-2</v>
      </c>
      <c r="X1918" s="26">
        <v>1.3069478458049896E-2</v>
      </c>
      <c r="Y1918" s="16">
        <v>4.2028462879999999</v>
      </c>
    </row>
    <row r="1919" spans="2:25" ht="20.100000000000001" customHeight="1" x14ac:dyDescent="0.25">
      <c r="B1919" s="21">
        <v>4734</v>
      </c>
      <c r="C1919" s="10" t="s">
        <v>52</v>
      </c>
      <c r="D1919" s="10" t="s">
        <v>93</v>
      </c>
      <c r="E1919" s="10" t="s">
        <v>87</v>
      </c>
      <c r="F1919" s="10" t="s">
        <v>87</v>
      </c>
      <c r="G1919" s="9" t="s">
        <v>822</v>
      </c>
      <c r="H1919" s="34" t="s">
        <v>875</v>
      </c>
      <c r="I1919" s="10" t="s">
        <v>956</v>
      </c>
      <c r="J1919" s="11">
        <v>82913</v>
      </c>
      <c r="K1919" s="12"/>
      <c r="L1919" s="10">
        <v>16</v>
      </c>
      <c r="M1919" s="36">
        <v>478</v>
      </c>
      <c r="N1919" s="33" t="s">
        <v>245</v>
      </c>
      <c r="O1919" s="30">
        <v>36.35</v>
      </c>
      <c r="P1919" s="13">
        <v>41.35</v>
      </c>
      <c r="Q1919" s="13">
        <v>40.840000000000003</v>
      </c>
      <c r="R1919" s="14">
        <v>0.1019999999999996</v>
      </c>
      <c r="S1919" s="15">
        <v>48.755999999999808</v>
      </c>
      <c r="T1919" s="22">
        <v>0.95599999999980845</v>
      </c>
      <c r="U1919" s="23">
        <v>1.2990999999999999</v>
      </c>
      <c r="V1919" s="24">
        <v>1.2623</v>
      </c>
      <c r="W1919" s="25">
        <v>1.15263E-2</v>
      </c>
      <c r="X1919" s="26">
        <v>1.2835523385300663E-2</v>
      </c>
      <c r="Y1919" s="16">
        <v>5.5095713999999996</v>
      </c>
    </row>
    <row r="1920" spans="2:25" ht="20.100000000000001" customHeight="1" x14ac:dyDescent="0.25">
      <c r="B1920" s="21">
        <v>4823</v>
      </c>
      <c r="C1920" s="10" t="s">
        <v>163</v>
      </c>
      <c r="D1920" s="10" t="s">
        <v>93</v>
      </c>
      <c r="E1920" s="10" t="s">
        <v>94</v>
      </c>
      <c r="F1920" s="10" t="s">
        <v>164</v>
      </c>
      <c r="G1920" s="9" t="s">
        <v>187</v>
      </c>
      <c r="H1920" s="34" t="s">
        <v>875</v>
      </c>
      <c r="I1920" s="10" t="s">
        <v>812</v>
      </c>
      <c r="J1920" s="11">
        <v>75072</v>
      </c>
      <c r="K1920" s="12"/>
      <c r="L1920" s="10">
        <v>3</v>
      </c>
      <c r="M1920" s="36">
        <v>98.2</v>
      </c>
      <c r="N1920" s="33" t="s">
        <v>245</v>
      </c>
      <c r="O1920" s="30">
        <v>28.44</v>
      </c>
      <c r="P1920" s="13">
        <v>33.46</v>
      </c>
      <c r="Q1920" s="13">
        <v>32.99</v>
      </c>
      <c r="R1920" s="14">
        <v>9.3625498007967906E-2</v>
      </c>
      <c r="S1920" s="15">
        <v>9.1940239043824494</v>
      </c>
      <c r="T1920" s="22">
        <v>-0.62597609561755219</v>
      </c>
      <c r="U1920" s="23">
        <v>1.2483</v>
      </c>
      <c r="V1920" s="24">
        <v>1.2572000000000001</v>
      </c>
      <c r="W1920" s="25">
        <v>1.15253E-2</v>
      </c>
      <c r="X1920" s="26">
        <v>1.2715825494505492E-2</v>
      </c>
      <c r="Y1920" s="16">
        <v>1.13178446</v>
      </c>
    </row>
    <row r="1921" spans="2:25" ht="20.100000000000001" customHeight="1" x14ac:dyDescent="0.25">
      <c r="B1921" s="21">
        <v>4911</v>
      </c>
      <c r="C1921" s="10" t="s">
        <v>168</v>
      </c>
      <c r="D1921" s="10" t="s">
        <v>93</v>
      </c>
      <c r="E1921" s="10" t="s">
        <v>94</v>
      </c>
      <c r="F1921" s="10" t="s">
        <v>166</v>
      </c>
      <c r="G1921" s="9" t="s">
        <v>190</v>
      </c>
      <c r="H1921" s="34" t="s">
        <v>875</v>
      </c>
      <c r="I1921" s="10" t="s">
        <v>1081</v>
      </c>
      <c r="J1921" s="11">
        <v>87256</v>
      </c>
      <c r="K1921" s="12"/>
      <c r="L1921" s="10">
        <v>10</v>
      </c>
      <c r="M1921" s="36">
        <v>305</v>
      </c>
      <c r="N1921" s="33" t="s">
        <v>245</v>
      </c>
      <c r="O1921" s="30">
        <v>31.83</v>
      </c>
      <c r="P1921" s="13">
        <v>36.880000000000003</v>
      </c>
      <c r="Q1921" s="13">
        <v>36</v>
      </c>
      <c r="R1921" s="14">
        <v>0.17425742574257461</v>
      </c>
      <c r="S1921" s="15">
        <v>53.148514851485253</v>
      </c>
      <c r="T1921" s="22">
        <v>22.648514851485253</v>
      </c>
      <c r="U1921" s="23">
        <v>1.288</v>
      </c>
      <c r="V1921" s="24">
        <v>1.3017000000000001</v>
      </c>
      <c r="W1921" s="25">
        <v>1.1524165000000001E-2</v>
      </c>
      <c r="X1921" s="26">
        <v>1.395612308153478E-2</v>
      </c>
      <c r="Y1921" s="16">
        <v>3.5148703250000004</v>
      </c>
    </row>
    <row r="1922" spans="2:25" ht="20.100000000000001" customHeight="1" x14ac:dyDescent="0.25">
      <c r="B1922" s="21">
        <v>4875</v>
      </c>
      <c r="C1922" s="10" t="s">
        <v>1009</v>
      </c>
      <c r="D1922" s="10" t="s">
        <v>92</v>
      </c>
      <c r="E1922" s="10" t="s">
        <v>124</v>
      </c>
      <c r="F1922" s="10" t="s">
        <v>294</v>
      </c>
      <c r="G1922" s="9" t="s">
        <v>1010</v>
      </c>
      <c r="H1922" s="34" t="s">
        <v>990</v>
      </c>
      <c r="I1922" s="10" t="s">
        <v>490</v>
      </c>
      <c r="J1922" s="11">
        <v>93153</v>
      </c>
      <c r="K1922" s="12"/>
      <c r="L1922" s="10">
        <v>1</v>
      </c>
      <c r="M1922" s="36">
        <v>27</v>
      </c>
      <c r="N1922" s="33" t="s">
        <v>245</v>
      </c>
      <c r="O1922" s="30">
        <v>35.54</v>
      </c>
      <c r="P1922" s="13">
        <v>40.58</v>
      </c>
      <c r="Q1922" s="13">
        <v>39.79</v>
      </c>
      <c r="R1922" s="14">
        <v>0.15674603174603161</v>
      </c>
      <c r="S1922" s="15">
        <v>4.2321428571428532</v>
      </c>
      <c r="T1922" s="22">
        <v>1.5321428571428533</v>
      </c>
      <c r="U1922" s="23">
        <v>1.2892999999999999</v>
      </c>
      <c r="V1922" s="24">
        <v>1.3004</v>
      </c>
      <c r="W1922" s="25">
        <v>1.1524164999999999E-2</v>
      </c>
      <c r="X1922" s="26">
        <v>1.3666303905882351E-2</v>
      </c>
      <c r="Y1922" s="16">
        <v>0.31115245499999999</v>
      </c>
    </row>
    <row r="1923" spans="2:25" ht="20.100000000000001" customHeight="1" x14ac:dyDescent="0.25">
      <c r="B1923" s="21">
        <v>4708</v>
      </c>
      <c r="C1923" s="10" t="s">
        <v>377</v>
      </c>
      <c r="D1923" s="10" t="s">
        <v>247</v>
      </c>
      <c r="E1923" s="10" t="s">
        <v>373</v>
      </c>
      <c r="F1923" s="10" t="s">
        <v>374</v>
      </c>
      <c r="G1923" s="9" t="s">
        <v>378</v>
      </c>
      <c r="H1923" s="34" t="s">
        <v>848</v>
      </c>
      <c r="I1923" s="10" t="s">
        <v>1055</v>
      </c>
      <c r="J1923" s="11">
        <v>30122</v>
      </c>
      <c r="K1923" s="12"/>
      <c r="L1923" s="10">
        <v>18</v>
      </c>
      <c r="M1923" s="36">
        <v>454.4</v>
      </c>
      <c r="N1923" s="33" t="s">
        <v>245</v>
      </c>
      <c r="O1923" s="30">
        <v>28.56</v>
      </c>
      <c r="P1923" s="13">
        <v>33.57</v>
      </c>
      <c r="Q1923" s="13">
        <v>33</v>
      </c>
      <c r="R1923" s="14">
        <v>0.11377245508982038</v>
      </c>
      <c r="S1923" s="15">
        <v>51.69820359281438</v>
      </c>
      <c r="T1923" s="22">
        <v>6.2582035928143789</v>
      </c>
      <c r="U1923" s="23">
        <v>1.3207</v>
      </c>
      <c r="V1923" s="24">
        <v>1.2984</v>
      </c>
      <c r="W1923" s="25">
        <v>1.1524039999999999E-2</v>
      </c>
      <c r="X1923" s="26">
        <v>1.3003477567567567E-2</v>
      </c>
      <c r="Y1923" s="16">
        <v>5.2365237759999994</v>
      </c>
    </row>
    <row r="1924" spans="2:25" ht="20.100000000000001" customHeight="1" x14ac:dyDescent="0.25">
      <c r="B1924" s="21">
        <v>4702</v>
      </c>
      <c r="C1924" s="10" t="s">
        <v>317</v>
      </c>
      <c r="D1924" s="10" t="s">
        <v>92</v>
      </c>
      <c r="E1924" s="10" t="s">
        <v>318</v>
      </c>
      <c r="F1924" s="10" t="s">
        <v>319</v>
      </c>
      <c r="G1924" s="9" t="s">
        <v>320</v>
      </c>
      <c r="H1924" s="34" t="s">
        <v>755</v>
      </c>
      <c r="I1924" s="10" t="s">
        <v>976</v>
      </c>
      <c r="J1924" s="11">
        <v>66069</v>
      </c>
      <c r="K1924" s="12"/>
      <c r="L1924" s="10">
        <v>4</v>
      </c>
      <c r="M1924" s="36">
        <v>140</v>
      </c>
      <c r="N1924" s="33" t="s">
        <v>245</v>
      </c>
      <c r="O1924" s="30">
        <v>28.45</v>
      </c>
      <c r="P1924" s="13">
        <v>33.450000000000003</v>
      </c>
      <c r="Q1924" s="13">
        <v>32.83</v>
      </c>
      <c r="R1924" s="14">
        <v>0.12400000000000082</v>
      </c>
      <c r="S1924" s="15">
        <v>17.360000000000113</v>
      </c>
      <c r="T1924" s="22">
        <v>3.3600000000001136</v>
      </c>
      <c r="U1924" s="23">
        <v>1.3174999999999999</v>
      </c>
      <c r="V1924" s="24">
        <v>1.3012999999999999</v>
      </c>
      <c r="W1924" s="25">
        <v>1.152272E-2</v>
      </c>
      <c r="X1924" s="26">
        <v>1.3153789954337912E-2</v>
      </c>
      <c r="Y1924" s="16">
        <v>1.6131808000000001</v>
      </c>
    </row>
    <row r="1925" spans="2:25" ht="20.100000000000001" customHeight="1" x14ac:dyDescent="0.25">
      <c r="B1925" s="21">
        <v>4891</v>
      </c>
      <c r="C1925" s="10" t="s">
        <v>1224</v>
      </c>
      <c r="D1925" s="10" t="s">
        <v>93</v>
      </c>
      <c r="E1925" s="10" t="s">
        <v>87</v>
      </c>
      <c r="F1925" s="10" t="s">
        <v>303</v>
      </c>
      <c r="G1925" s="9" t="s">
        <v>1225</v>
      </c>
      <c r="H1925" s="34" t="s">
        <v>875</v>
      </c>
      <c r="I1925" s="10" t="s">
        <v>305</v>
      </c>
      <c r="J1925" s="11">
        <v>87505</v>
      </c>
      <c r="K1925" s="12"/>
      <c r="L1925" s="10">
        <v>2</v>
      </c>
      <c r="M1925" s="36">
        <v>61.2</v>
      </c>
      <c r="N1925" s="33" t="s">
        <v>245</v>
      </c>
      <c r="O1925" s="30">
        <v>27.1</v>
      </c>
      <c r="P1925" s="13">
        <v>32.1</v>
      </c>
      <c r="Q1925" s="13">
        <v>31.52</v>
      </c>
      <c r="R1925" s="14">
        <v>0.11600000000000037</v>
      </c>
      <c r="S1925" s="15">
        <v>7.0992000000000228</v>
      </c>
      <c r="T1925" s="22">
        <v>0.97920000000002216</v>
      </c>
      <c r="U1925" s="23">
        <v>1.2782</v>
      </c>
      <c r="V1925" s="24">
        <v>1.3104</v>
      </c>
      <c r="W1925" s="25">
        <v>1.151927E-2</v>
      </c>
      <c r="X1925" s="26">
        <v>1.3030848416289598E-2</v>
      </c>
      <c r="Y1925" s="16">
        <v>0.70497932400000007</v>
      </c>
    </row>
    <row r="1926" spans="2:25" ht="20.100000000000001" customHeight="1" x14ac:dyDescent="0.25">
      <c r="B1926" s="21">
        <v>4865</v>
      </c>
      <c r="C1926" s="10" t="s">
        <v>28</v>
      </c>
      <c r="D1926" s="10" t="s">
        <v>92</v>
      </c>
      <c r="E1926" s="10" t="s">
        <v>116</v>
      </c>
      <c r="F1926" s="10" t="s">
        <v>1031</v>
      </c>
      <c r="G1926" s="9" t="s">
        <v>125</v>
      </c>
      <c r="H1926" s="34" t="s">
        <v>1644</v>
      </c>
      <c r="I1926" s="10" t="s">
        <v>306</v>
      </c>
      <c r="J1926" s="11">
        <v>58135</v>
      </c>
      <c r="K1926" s="12"/>
      <c r="L1926" s="10">
        <v>35</v>
      </c>
      <c r="M1926" s="36">
        <v>1276</v>
      </c>
      <c r="N1926" s="33" t="s">
        <v>245</v>
      </c>
      <c r="O1926" s="30">
        <v>27.04</v>
      </c>
      <c r="P1926" s="13">
        <v>32.06</v>
      </c>
      <c r="Q1926" s="13">
        <v>31.38</v>
      </c>
      <c r="R1926" s="14">
        <v>0.13545816733067786</v>
      </c>
      <c r="S1926" s="15">
        <v>172.84462151394496</v>
      </c>
      <c r="T1926" s="22">
        <v>45.244621513944949</v>
      </c>
      <c r="U1926" s="23">
        <v>1.2809999999999999</v>
      </c>
      <c r="V1926" s="24">
        <v>1.3072999999999999</v>
      </c>
      <c r="W1926" s="25">
        <v>1.1517935E-2</v>
      </c>
      <c r="X1926" s="26">
        <v>1.3322588410138256E-2</v>
      </c>
      <c r="Y1926" s="16">
        <v>14.69688506</v>
      </c>
    </row>
    <row r="1927" spans="2:25" ht="20.100000000000001" customHeight="1" x14ac:dyDescent="0.25">
      <c r="B1927" s="21">
        <v>4659</v>
      </c>
      <c r="C1927" s="10" t="s">
        <v>77</v>
      </c>
      <c r="D1927" s="10" t="s">
        <v>92</v>
      </c>
      <c r="E1927" s="10"/>
      <c r="F1927" s="10" t="s">
        <v>114</v>
      </c>
      <c r="G1927" s="9" t="s">
        <v>153</v>
      </c>
      <c r="H1927" s="34" t="s">
        <v>229</v>
      </c>
      <c r="I1927" s="10">
        <v>68008</v>
      </c>
      <c r="J1927" s="11"/>
      <c r="K1927" s="12"/>
      <c r="L1927" s="10">
        <v>2</v>
      </c>
      <c r="M1927" s="36">
        <v>59</v>
      </c>
      <c r="N1927" s="33" t="s">
        <v>245</v>
      </c>
      <c r="O1927" s="30">
        <v>36.32</v>
      </c>
      <c r="P1927" s="13">
        <v>41.32</v>
      </c>
      <c r="Q1927" s="13">
        <v>40.549999999999997</v>
      </c>
      <c r="R1927" s="14">
        <v>0.15400000000000064</v>
      </c>
      <c r="S1927" s="15">
        <v>9.0860000000000376</v>
      </c>
      <c r="T1927" s="22">
        <v>3.1860000000000372</v>
      </c>
      <c r="U1927" s="23">
        <v>1.3148</v>
      </c>
      <c r="V1927" s="24">
        <v>1.3028</v>
      </c>
      <c r="W1927" s="25">
        <v>1.1517439999999999E-2</v>
      </c>
      <c r="X1927" s="26">
        <v>1.3613995271867621E-2</v>
      </c>
      <c r="Y1927" s="16">
        <v>0.67952895999999996</v>
      </c>
    </row>
    <row r="1928" spans="2:25" ht="20.100000000000001" customHeight="1" x14ac:dyDescent="0.25">
      <c r="B1928" s="21">
        <v>4834</v>
      </c>
      <c r="C1928" s="10" t="s">
        <v>58</v>
      </c>
      <c r="D1928" s="10" t="s">
        <v>93</v>
      </c>
      <c r="E1928" s="10" t="s">
        <v>94</v>
      </c>
      <c r="F1928" s="10" t="s">
        <v>173</v>
      </c>
      <c r="G1928" s="9" t="s">
        <v>191</v>
      </c>
      <c r="H1928" s="34" t="s">
        <v>875</v>
      </c>
      <c r="I1928" s="10" t="s">
        <v>894</v>
      </c>
      <c r="J1928" s="11">
        <v>77232</v>
      </c>
      <c r="K1928" s="12"/>
      <c r="L1928" s="10">
        <v>2</v>
      </c>
      <c r="M1928" s="36">
        <v>64</v>
      </c>
      <c r="N1928" s="33" t="s">
        <v>245</v>
      </c>
      <c r="O1928" s="30">
        <v>29.42</v>
      </c>
      <c r="P1928" s="13">
        <v>34.44</v>
      </c>
      <c r="Q1928" s="13">
        <v>33.76</v>
      </c>
      <c r="R1928" s="14">
        <v>0.13545816733067734</v>
      </c>
      <c r="S1928" s="15">
        <v>8.6693227091633496</v>
      </c>
      <c r="T1928" s="22">
        <v>2.2693227091633492</v>
      </c>
      <c r="U1928" s="23">
        <v>1.2719</v>
      </c>
      <c r="V1928" s="24">
        <v>1.2314000000000001</v>
      </c>
      <c r="W1928" s="25">
        <v>1.1515180000000003E-2</v>
      </c>
      <c r="X1928" s="26">
        <v>1.331940175115208E-2</v>
      </c>
      <c r="Y1928" s="16">
        <v>0.73697152000000021</v>
      </c>
    </row>
    <row r="1929" spans="2:25" ht="20.100000000000001" customHeight="1" x14ac:dyDescent="0.25">
      <c r="B1929" s="21">
        <v>4787</v>
      </c>
      <c r="C1929" s="10" t="s">
        <v>36</v>
      </c>
      <c r="D1929" s="10" t="s">
        <v>92</v>
      </c>
      <c r="E1929" s="10" t="s">
        <v>117</v>
      </c>
      <c r="F1929" s="10" t="s">
        <v>36</v>
      </c>
      <c r="G1929" s="9" t="s">
        <v>1378</v>
      </c>
      <c r="H1929" s="34" t="s">
        <v>755</v>
      </c>
      <c r="I1929" s="10" t="s">
        <v>205</v>
      </c>
      <c r="J1929" s="11">
        <v>79518</v>
      </c>
      <c r="K1929" s="12"/>
      <c r="L1929" s="10">
        <v>1</v>
      </c>
      <c r="M1929" s="36">
        <v>31</v>
      </c>
      <c r="N1929" s="33" t="s">
        <v>245</v>
      </c>
      <c r="O1929" s="30">
        <v>28.37</v>
      </c>
      <c r="P1929" s="13">
        <v>33.380000000000003</v>
      </c>
      <c r="Q1929" s="13">
        <v>32.979999999999997</v>
      </c>
      <c r="R1929" s="14">
        <v>7.9840319361278556E-2</v>
      </c>
      <c r="S1929" s="15">
        <v>2.4750499001996351</v>
      </c>
      <c r="T1929" s="22">
        <v>-0.62495009980036498</v>
      </c>
      <c r="U1929" s="23">
        <v>1.2813000000000001</v>
      </c>
      <c r="V1929" s="24">
        <v>1.2776000000000001</v>
      </c>
      <c r="W1929" s="25">
        <v>1.1515050000000002E-2</v>
      </c>
      <c r="X1929" s="26">
        <v>1.2514186659436027E-2</v>
      </c>
      <c r="Y1929" s="16">
        <v>0.35696655000000005</v>
      </c>
    </row>
    <row r="1930" spans="2:25" ht="20.100000000000001" customHeight="1" x14ac:dyDescent="0.25">
      <c r="B1930" s="21">
        <v>4725</v>
      </c>
      <c r="C1930" s="10" t="s">
        <v>876</v>
      </c>
      <c r="D1930" s="10" t="s">
        <v>92</v>
      </c>
      <c r="E1930" s="10" t="s">
        <v>274</v>
      </c>
      <c r="F1930" s="10" t="s">
        <v>276</v>
      </c>
      <c r="G1930" s="9" t="s">
        <v>877</v>
      </c>
      <c r="H1930" s="34" t="s">
        <v>737</v>
      </c>
      <c r="I1930" s="10" t="s">
        <v>277</v>
      </c>
      <c r="J1930" s="11">
        <v>81160</v>
      </c>
      <c r="K1930" s="12"/>
      <c r="L1930" s="10">
        <v>1</v>
      </c>
      <c r="M1930" s="36">
        <v>32</v>
      </c>
      <c r="N1930" s="33" t="s">
        <v>245</v>
      </c>
      <c r="O1930" s="30">
        <v>36.43</v>
      </c>
      <c r="P1930" s="13">
        <v>41.43</v>
      </c>
      <c r="Q1930" s="13">
        <v>40.79</v>
      </c>
      <c r="R1930" s="14">
        <v>0.12800000000000011</v>
      </c>
      <c r="S1930" s="15">
        <v>4.0960000000000036</v>
      </c>
      <c r="T1930" s="22">
        <v>0.89600000000000346</v>
      </c>
      <c r="U1930" s="23">
        <v>1.2639</v>
      </c>
      <c r="V1930" s="24">
        <v>1.2948</v>
      </c>
      <c r="W1930" s="25">
        <v>1.1514150000000001E-2</v>
      </c>
      <c r="X1930" s="26">
        <v>1.3204300458715599E-2</v>
      </c>
      <c r="Y1930" s="16">
        <v>0.36845280000000002</v>
      </c>
    </row>
    <row r="1931" spans="2:25" ht="20.100000000000001" customHeight="1" x14ac:dyDescent="0.25">
      <c r="B1931" s="21">
        <v>4838</v>
      </c>
      <c r="C1931" s="10" t="s">
        <v>1570</v>
      </c>
      <c r="D1931" s="10" t="s">
        <v>92</v>
      </c>
      <c r="E1931" s="10" t="s">
        <v>122</v>
      </c>
      <c r="F1931" s="10" t="s">
        <v>1571</v>
      </c>
      <c r="G1931" s="9" t="s">
        <v>1176</v>
      </c>
      <c r="H1931" s="34" t="s">
        <v>1551</v>
      </c>
      <c r="I1931" s="10" t="s">
        <v>1572</v>
      </c>
      <c r="J1931" s="11">
        <v>72433</v>
      </c>
      <c r="K1931" s="12"/>
      <c r="L1931" s="10">
        <v>4</v>
      </c>
      <c r="M1931" s="36">
        <v>135</v>
      </c>
      <c r="N1931" s="33" t="s">
        <v>245</v>
      </c>
      <c r="O1931" s="30">
        <v>35.74</v>
      </c>
      <c r="P1931" s="13">
        <v>40.76</v>
      </c>
      <c r="Q1931" s="13">
        <v>39.909999999999997</v>
      </c>
      <c r="R1931" s="14">
        <v>0.16932270916334702</v>
      </c>
      <c r="S1931" s="15">
        <v>22.858565737051848</v>
      </c>
      <c r="T1931" s="22">
        <v>9.3585657370518476</v>
      </c>
      <c r="U1931" s="23">
        <v>1.2419</v>
      </c>
      <c r="V1931" s="24">
        <v>1.2609999999999999</v>
      </c>
      <c r="W1931" s="25">
        <v>1.151334E-2</v>
      </c>
      <c r="X1931" s="26">
        <v>1.3860183884892094E-2</v>
      </c>
      <c r="Y1931" s="16">
        <v>1.5543009000000001</v>
      </c>
    </row>
    <row r="1932" spans="2:25" ht="20.100000000000001" customHeight="1" x14ac:dyDescent="0.25">
      <c r="B1932" s="21">
        <v>4827</v>
      </c>
      <c r="C1932" s="10" t="s">
        <v>953</v>
      </c>
      <c r="D1932" s="10" t="s">
        <v>92</v>
      </c>
      <c r="E1932" s="10" t="s">
        <v>122</v>
      </c>
      <c r="F1932" s="10" t="s">
        <v>74</v>
      </c>
      <c r="G1932" s="9" t="s">
        <v>954</v>
      </c>
      <c r="H1932" s="34" t="s">
        <v>990</v>
      </c>
      <c r="I1932" s="10" t="s">
        <v>286</v>
      </c>
      <c r="J1932" s="11">
        <v>75719</v>
      </c>
      <c r="K1932" s="12"/>
      <c r="L1932" s="10">
        <v>9</v>
      </c>
      <c r="M1932" s="36">
        <v>262.89999999999998</v>
      </c>
      <c r="N1932" s="33" t="s">
        <v>245</v>
      </c>
      <c r="O1932" s="30">
        <v>28.88</v>
      </c>
      <c r="P1932" s="13">
        <v>33.880000000000003</v>
      </c>
      <c r="Q1932" s="13">
        <v>33.08</v>
      </c>
      <c r="R1932" s="14">
        <v>0.16000000000000075</v>
      </c>
      <c r="S1932" s="15">
        <v>42.064000000000192</v>
      </c>
      <c r="T1932" s="22">
        <v>15.774000000000195</v>
      </c>
      <c r="U1932" s="23">
        <v>1.2477</v>
      </c>
      <c r="V1932" s="24">
        <v>1.2549999999999999</v>
      </c>
      <c r="W1932" s="25">
        <v>1.1512420000000001E-2</v>
      </c>
      <c r="X1932" s="26">
        <v>1.3705261904761918E-2</v>
      </c>
      <c r="Y1932" s="16">
        <v>3.0266152179999999</v>
      </c>
    </row>
    <row r="1933" spans="2:25" ht="20.100000000000001" customHeight="1" x14ac:dyDescent="0.25">
      <c r="B1933" s="21">
        <v>4838</v>
      </c>
      <c r="C1933" s="10" t="s">
        <v>348</v>
      </c>
      <c r="D1933" s="10" t="s">
        <v>92</v>
      </c>
      <c r="E1933" s="10" t="s">
        <v>99</v>
      </c>
      <c r="F1933" s="10" t="s">
        <v>349</v>
      </c>
      <c r="G1933" s="9" t="s">
        <v>350</v>
      </c>
      <c r="H1933" s="34" t="s">
        <v>1559</v>
      </c>
      <c r="I1933" s="10" t="s">
        <v>1562</v>
      </c>
      <c r="J1933" s="11">
        <v>73880</v>
      </c>
      <c r="K1933" s="12"/>
      <c r="L1933" s="10">
        <v>9</v>
      </c>
      <c r="M1933" s="36">
        <v>227</v>
      </c>
      <c r="N1933" s="33" t="s">
        <v>245</v>
      </c>
      <c r="O1933" s="30">
        <v>29.91</v>
      </c>
      <c r="P1933" s="13">
        <v>34.93</v>
      </c>
      <c r="Q1933" s="13">
        <v>34.200000000000003</v>
      </c>
      <c r="R1933" s="14">
        <v>0.14541832669322649</v>
      </c>
      <c r="S1933" s="15">
        <v>33.009960159362414</v>
      </c>
      <c r="T1933" s="22">
        <v>10.309960159362412</v>
      </c>
      <c r="U1933" s="23">
        <v>1.2677</v>
      </c>
      <c r="V1933" s="24">
        <v>1.2350000000000001</v>
      </c>
      <c r="W1933" s="25">
        <v>1.1512420000000001E-2</v>
      </c>
      <c r="X1933" s="26">
        <v>1.3471409883449876E-2</v>
      </c>
      <c r="Y1933" s="16">
        <v>2.6133193400000003</v>
      </c>
    </row>
    <row r="1934" spans="2:25" ht="20.100000000000001" customHeight="1" x14ac:dyDescent="0.25">
      <c r="B1934" s="21">
        <v>4725</v>
      </c>
      <c r="C1934" s="10" t="s">
        <v>61</v>
      </c>
      <c r="D1934" s="10" t="s">
        <v>92</v>
      </c>
      <c r="E1934" s="10" t="s">
        <v>274</v>
      </c>
      <c r="F1934" s="10" t="s">
        <v>110</v>
      </c>
      <c r="G1934" s="9" t="s">
        <v>144</v>
      </c>
      <c r="H1934" s="34" t="s">
        <v>737</v>
      </c>
      <c r="I1934" s="10" t="s">
        <v>1173</v>
      </c>
      <c r="J1934" s="11">
        <v>80072</v>
      </c>
      <c r="K1934" s="12"/>
      <c r="L1934" s="10">
        <v>6</v>
      </c>
      <c r="M1934" s="36">
        <v>131.9</v>
      </c>
      <c r="N1934" s="33" t="s">
        <v>245</v>
      </c>
      <c r="O1934" s="30">
        <v>33.82</v>
      </c>
      <c r="P1934" s="13">
        <v>38.82</v>
      </c>
      <c r="Q1934" s="13">
        <v>38.130000000000003</v>
      </c>
      <c r="R1934" s="14">
        <v>0.13799999999999954</v>
      </c>
      <c r="S1934" s="15">
        <v>18.202199999999941</v>
      </c>
      <c r="T1934" s="22">
        <v>5.0121999999999387</v>
      </c>
      <c r="U1934" s="23">
        <v>1.2749999999999999</v>
      </c>
      <c r="V1934" s="24">
        <v>1.2833000000000001</v>
      </c>
      <c r="W1934" s="25">
        <v>1.1512349999999999E-2</v>
      </c>
      <c r="X1934" s="26">
        <v>1.3355394431554517E-2</v>
      </c>
      <c r="Y1934" s="16">
        <v>1.5184789649999999</v>
      </c>
    </row>
    <row r="1935" spans="2:25" ht="20.100000000000001" customHeight="1" x14ac:dyDescent="0.25">
      <c r="B1935" s="21">
        <v>4735</v>
      </c>
      <c r="C1935" s="10" t="s">
        <v>1070</v>
      </c>
      <c r="D1935" s="10" t="s">
        <v>92</v>
      </c>
      <c r="E1935" s="10" t="s">
        <v>274</v>
      </c>
      <c r="F1935" s="10" t="s">
        <v>64</v>
      </c>
      <c r="G1935" s="9" t="s">
        <v>1021</v>
      </c>
      <c r="H1935" s="34" t="s">
        <v>990</v>
      </c>
      <c r="I1935" s="10" t="s">
        <v>221</v>
      </c>
      <c r="J1935" s="11">
        <v>72787</v>
      </c>
      <c r="K1935" s="12"/>
      <c r="L1935" s="10">
        <v>7</v>
      </c>
      <c r="M1935" s="36">
        <v>193</v>
      </c>
      <c r="N1935" s="33" t="s">
        <v>245</v>
      </c>
      <c r="O1935" s="30">
        <v>36.71</v>
      </c>
      <c r="P1935" s="13">
        <v>41.72</v>
      </c>
      <c r="Q1935" s="13">
        <v>41.15</v>
      </c>
      <c r="R1935" s="14">
        <v>0.11377245508982047</v>
      </c>
      <c r="S1935" s="15">
        <v>21.958083832335351</v>
      </c>
      <c r="T1935" s="22">
        <v>2.6580838323353486</v>
      </c>
      <c r="U1935" s="23">
        <v>1.2714000000000001</v>
      </c>
      <c r="V1935" s="24">
        <v>1.2868999999999999</v>
      </c>
      <c r="W1935" s="25">
        <v>1.1512349999999999E-2</v>
      </c>
      <c r="X1935" s="26">
        <v>1.2990286824324326E-2</v>
      </c>
      <c r="Y1935" s="16">
        <v>2.2218835499999998</v>
      </c>
    </row>
    <row r="1936" spans="2:25" ht="20.100000000000001" customHeight="1" x14ac:dyDescent="0.25">
      <c r="B1936" s="21">
        <v>4759</v>
      </c>
      <c r="C1936" s="10" t="s">
        <v>1183</v>
      </c>
      <c r="D1936" s="10" t="s">
        <v>92</v>
      </c>
      <c r="E1936" s="10" t="s">
        <v>99</v>
      </c>
      <c r="F1936" s="10" t="s">
        <v>43</v>
      </c>
      <c r="G1936" s="9" t="s">
        <v>1184</v>
      </c>
      <c r="H1936" s="34" t="s">
        <v>863</v>
      </c>
      <c r="I1936" s="10" t="s">
        <v>209</v>
      </c>
      <c r="J1936" s="11">
        <v>74506</v>
      </c>
      <c r="K1936" s="12"/>
      <c r="L1936" s="10">
        <v>22</v>
      </c>
      <c r="M1936" s="36">
        <v>683.4</v>
      </c>
      <c r="N1936" s="33" t="s">
        <v>245</v>
      </c>
      <c r="O1936" s="30">
        <v>27.52</v>
      </c>
      <c r="P1936" s="13">
        <v>32.53</v>
      </c>
      <c r="Q1936" s="13">
        <v>31.96</v>
      </c>
      <c r="R1936" s="14">
        <v>0.11377245508982038</v>
      </c>
      <c r="S1936" s="15">
        <v>77.752095808383245</v>
      </c>
      <c r="T1936" s="22">
        <v>9.4120958083832456</v>
      </c>
      <c r="U1936" s="23">
        <v>1.2816000000000001</v>
      </c>
      <c r="V1936" s="24">
        <v>1.2766999999999999</v>
      </c>
      <c r="W1936" s="25">
        <v>1.1512349999999999E-2</v>
      </c>
      <c r="X1936" s="26">
        <v>1.2990286824324324E-2</v>
      </c>
      <c r="Y1936" s="16">
        <v>7.8675399899999992</v>
      </c>
    </row>
    <row r="1937" spans="2:25" ht="20.100000000000001" customHeight="1" x14ac:dyDescent="0.25">
      <c r="B1937" s="21">
        <v>4848</v>
      </c>
      <c r="C1937" s="10" t="s">
        <v>75</v>
      </c>
      <c r="D1937" s="10" t="s">
        <v>92</v>
      </c>
      <c r="E1937" s="10" t="s">
        <v>122</v>
      </c>
      <c r="F1937" s="10" t="s">
        <v>113</v>
      </c>
      <c r="G1937" s="9" t="s">
        <v>151</v>
      </c>
      <c r="H1937" s="34" t="s">
        <v>990</v>
      </c>
      <c r="I1937" s="10" t="s">
        <v>227</v>
      </c>
      <c r="J1937" s="11">
        <v>79944</v>
      </c>
      <c r="K1937" s="12"/>
      <c r="L1937" s="10">
        <v>4</v>
      </c>
      <c r="M1937" s="36">
        <v>110</v>
      </c>
      <c r="N1937" s="33" t="s">
        <v>245</v>
      </c>
      <c r="O1937" s="30">
        <v>35.1</v>
      </c>
      <c r="P1937" s="13">
        <v>40.15</v>
      </c>
      <c r="Q1937" s="13">
        <v>39.28</v>
      </c>
      <c r="R1937" s="14">
        <v>0.17227722772277188</v>
      </c>
      <c r="S1937" s="15">
        <v>18.950495049504905</v>
      </c>
      <c r="T1937" s="22">
        <v>7.950495049504906</v>
      </c>
      <c r="U1937" s="23">
        <v>1.3068</v>
      </c>
      <c r="V1937" s="24">
        <v>1.2799</v>
      </c>
      <c r="W1937" s="25">
        <v>1.1510815000000001E-2</v>
      </c>
      <c r="X1937" s="26">
        <v>1.3906606638755975E-2</v>
      </c>
      <c r="Y1937" s="16">
        <v>1.2661896500000001</v>
      </c>
    </row>
    <row r="1938" spans="2:25" ht="20.100000000000001" customHeight="1" x14ac:dyDescent="0.25">
      <c r="B1938" s="21">
        <v>4802</v>
      </c>
      <c r="C1938" s="10" t="s">
        <v>158</v>
      </c>
      <c r="D1938" s="10" t="s">
        <v>93</v>
      </c>
      <c r="E1938" s="10" t="s">
        <v>94</v>
      </c>
      <c r="F1938" s="10" t="s">
        <v>94</v>
      </c>
      <c r="G1938" s="9" t="s">
        <v>183</v>
      </c>
      <c r="H1938" s="34" t="s">
        <v>875</v>
      </c>
      <c r="I1938" s="10" t="s">
        <v>238</v>
      </c>
      <c r="J1938" s="11">
        <v>79428</v>
      </c>
      <c r="K1938" s="12"/>
      <c r="L1938" s="10">
        <v>3</v>
      </c>
      <c r="M1938" s="36">
        <v>76</v>
      </c>
      <c r="N1938" s="33" t="s">
        <v>245</v>
      </c>
      <c r="O1938" s="30">
        <v>28.92</v>
      </c>
      <c r="P1938" s="13">
        <v>33.950000000000003</v>
      </c>
      <c r="Q1938" s="13">
        <v>33.340000000000003</v>
      </c>
      <c r="R1938" s="14">
        <v>0.12127236580516884</v>
      </c>
      <c r="S1938" s="15">
        <v>9.2166998011928314</v>
      </c>
      <c r="T1938" s="22">
        <v>1.6166998011928315</v>
      </c>
      <c r="U1938" s="23">
        <v>1.2603</v>
      </c>
      <c r="V1938" s="24">
        <v>1.2418</v>
      </c>
      <c r="W1938" s="25">
        <v>1.1509660000000001E-2</v>
      </c>
      <c r="X1938" s="26">
        <v>1.3098097239819004E-2</v>
      </c>
      <c r="Y1938" s="16">
        <v>0.87473416000000015</v>
      </c>
    </row>
    <row r="1939" spans="2:25" ht="20.100000000000001" customHeight="1" x14ac:dyDescent="0.25">
      <c r="B1939" s="21">
        <v>4703</v>
      </c>
      <c r="C1939" s="10" t="s">
        <v>263</v>
      </c>
      <c r="D1939" s="10" t="s">
        <v>92</v>
      </c>
      <c r="E1939" s="10" t="s">
        <v>119</v>
      </c>
      <c r="F1939" s="10" t="s">
        <v>119</v>
      </c>
      <c r="G1939" s="9" t="s">
        <v>264</v>
      </c>
      <c r="H1939" s="34" t="s">
        <v>866</v>
      </c>
      <c r="I1939" s="10" t="s">
        <v>710</v>
      </c>
      <c r="J1939" s="11">
        <v>69128</v>
      </c>
      <c r="K1939" s="12"/>
      <c r="L1939" s="10">
        <v>6</v>
      </c>
      <c r="M1939" s="36">
        <v>158.9</v>
      </c>
      <c r="N1939" s="33" t="s">
        <v>245</v>
      </c>
      <c r="O1939" s="30">
        <v>36.33</v>
      </c>
      <c r="P1939" s="13">
        <v>41.34</v>
      </c>
      <c r="Q1939" s="13">
        <v>40.69</v>
      </c>
      <c r="R1939" s="14">
        <v>0.12974051896207686</v>
      </c>
      <c r="S1939" s="15">
        <v>20.615768463074016</v>
      </c>
      <c r="T1939" s="22">
        <v>4.7257684630740124</v>
      </c>
      <c r="U1939" s="23">
        <v>1.2998000000000001</v>
      </c>
      <c r="V1939" s="24">
        <v>1.3160000000000001</v>
      </c>
      <c r="W1939" s="25">
        <v>1.1509520000000001E-2</v>
      </c>
      <c r="X1939" s="26">
        <v>1.3225388807339465E-2</v>
      </c>
      <c r="Y1939" s="16">
        <v>1.828862728</v>
      </c>
    </row>
    <row r="1940" spans="2:25" ht="20.100000000000001" customHeight="1" x14ac:dyDescent="0.25">
      <c r="B1940" s="21">
        <v>4858</v>
      </c>
      <c r="C1940" s="10" t="s">
        <v>1627</v>
      </c>
      <c r="D1940" s="10" t="s">
        <v>92</v>
      </c>
      <c r="E1940" s="10" t="s">
        <v>116</v>
      </c>
      <c r="F1940" s="10" t="s">
        <v>102</v>
      </c>
      <c r="G1940" s="9" t="s">
        <v>130</v>
      </c>
      <c r="H1940" s="34" t="s">
        <v>755</v>
      </c>
      <c r="I1940" s="10" t="s">
        <v>201</v>
      </c>
      <c r="J1940" s="11">
        <v>68244</v>
      </c>
      <c r="K1940" s="12"/>
      <c r="L1940" s="10">
        <v>4</v>
      </c>
      <c r="M1940" s="36">
        <v>102.4</v>
      </c>
      <c r="N1940" s="33" t="s">
        <v>245</v>
      </c>
      <c r="O1940" s="30">
        <v>33.799999999999997</v>
      </c>
      <c r="P1940" s="13">
        <v>38.81</v>
      </c>
      <c r="Q1940" s="13">
        <v>38.08</v>
      </c>
      <c r="R1940" s="14">
        <v>0.145708582834332</v>
      </c>
      <c r="S1940" s="15">
        <v>14.920558882235596</v>
      </c>
      <c r="T1940" s="22">
        <v>4.6805588822355961</v>
      </c>
      <c r="U1940" s="23">
        <v>1.3127</v>
      </c>
      <c r="V1940" s="24">
        <v>1.2737000000000001</v>
      </c>
      <c r="W1940" s="25">
        <v>1.1509480000000001E-2</v>
      </c>
      <c r="X1940" s="26">
        <v>1.3472545514018702E-2</v>
      </c>
      <c r="Y1940" s="16">
        <v>1.1785707520000002</v>
      </c>
    </row>
    <row r="1941" spans="2:25" ht="20.100000000000001" customHeight="1" x14ac:dyDescent="0.25">
      <c r="B1941" s="21">
        <v>4727</v>
      </c>
      <c r="C1941" s="10" t="s">
        <v>1070</v>
      </c>
      <c r="D1941" s="10" t="s">
        <v>92</v>
      </c>
      <c r="E1941" s="10" t="s">
        <v>274</v>
      </c>
      <c r="F1941" s="10" t="s">
        <v>64</v>
      </c>
      <c r="G1941" s="9" t="s">
        <v>1021</v>
      </c>
      <c r="H1941" s="34" t="s">
        <v>737</v>
      </c>
      <c r="I1941" s="10" t="s">
        <v>221</v>
      </c>
      <c r="J1941" s="11">
        <v>72784</v>
      </c>
      <c r="K1941" s="12"/>
      <c r="L1941" s="10">
        <v>4</v>
      </c>
      <c r="M1941" s="36">
        <v>115</v>
      </c>
      <c r="N1941" s="33" t="s">
        <v>245</v>
      </c>
      <c r="O1941" s="30">
        <v>36.65</v>
      </c>
      <c r="P1941" s="13">
        <v>41.65</v>
      </c>
      <c r="Q1941" s="13">
        <v>40.93</v>
      </c>
      <c r="R1941" s="14">
        <v>0.14399999999999977</v>
      </c>
      <c r="S1941" s="15">
        <v>16.559999999999974</v>
      </c>
      <c r="T1941" s="22">
        <v>5.059999999999973</v>
      </c>
      <c r="U1941" s="23">
        <v>1.2806</v>
      </c>
      <c r="V1941" s="24">
        <v>1.2767999999999999</v>
      </c>
      <c r="W1941" s="25">
        <v>1.1508300000000001E-2</v>
      </c>
      <c r="X1941" s="26">
        <v>1.3444275700934576E-2</v>
      </c>
      <c r="Y1941" s="16">
        <v>1.3234545000000002</v>
      </c>
    </row>
    <row r="1942" spans="2:25" ht="20.100000000000001" customHeight="1" x14ac:dyDescent="0.25">
      <c r="B1942" s="21">
        <v>4831</v>
      </c>
      <c r="C1942" s="10" t="s">
        <v>634</v>
      </c>
      <c r="D1942" s="10" t="s">
        <v>92</v>
      </c>
      <c r="E1942" s="10" t="s">
        <v>122</v>
      </c>
      <c r="F1942" s="10" t="s">
        <v>76</v>
      </c>
      <c r="G1942" s="9" t="s">
        <v>720</v>
      </c>
      <c r="H1942" s="34" t="s">
        <v>990</v>
      </c>
      <c r="I1942" s="10" t="s">
        <v>228</v>
      </c>
      <c r="J1942" s="11">
        <v>74421</v>
      </c>
      <c r="K1942" s="12"/>
      <c r="L1942" s="10">
        <v>3</v>
      </c>
      <c r="M1942" s="36">
        <v>102.8</v>
      </c>
      <c r="N1942" s="33" t="s">
        <v>245</v>
      </c>
      <c r="O1942" s="30">
        <v>35.85</v>
      </c>
      <c r="P1942" s="13">
        <v>40.880000000000003</v>
      </c>
      <c r="Q1942" s="13">
        <v>39.99</v>
      </c>
      <c r="R1942" s="14">
        <v>0.17693836978131219</v>
      </c>
      <c r="S1942" s="15">
        <v>18.189264413518892</v>
      </c>
      <c r="T1942" s="22">
        <v>7.9092644135188923</v>
      </c>
      <c r="U1942" s="23">
        <v>1.2374000000000001</v>
      </c>
      <c r="V1942" s="24">
        <v>1.2641</v>
      </c>
      <c r="W1942" s="25">
        <v>1.15069E-2</v>
      </c>
      <c r="X1942" s="26">
        <v>1.3980605555555557E-2</v>
      </c>
      <c r="Y1942" s="16">
        <v>1.18290932</v>
      </c>
    </row>
    <row r="1943" spans="2:25" ht="20.100000000000001" customHeight="1" x14ac:dyDescent="0.25">
      <c r="B1943" s="21">
        <v>4847</v>
      </c>
      <c r="C1943" s="10" t="s">
        <v>263</v>
      </c>
      <c r="D1943" s="10" t="s">
        <v>92</v>
      </c>
      <c r="E1943" s="10" t="s">
        <v>119</v>
      </c>
      <c r="F1943" s="10" t="s">
        <v>119</v>
      </c>
      <c r="G1943" s="9" t="s">
        <v>264</v>
      </c>
      <c r="H1943" s="34" t="s">
        <v>866</v>
      </c>
      <c r="I1943" s="10" t="s">
        <v>1601</v>
      </c>
      <c r="J1943" s="11">
        <v>83907</v>
      </c>
      <c r="K1943" s="12"/>
      <c r="L1943" s="10">
        <v>27</v>
      </c>
      <c r="M1943" s="36">
        <v>708</v>
      </c>
      <c r="N1943" s="33" t="s">
        <v>245</v>
      </c>
      <c r="O1943" s="30">
        <v>35.9</v>
      </c>
      <c r="P1943" s="13">
        <v>40.92</v>
      </c>
      <c r="Q1943" s="13">
        <v>40.39</v>
      </c>
      <c r="R1943" s="14">
        <v>0.10557768924302804</v>
      </c>
      <c r="S1943" s="15">
        <v>74.749003984063862</v>
      </c>
      <c r="T1943" s="22">
        <v>3.9490039840638516</v>
      </c>
      <c r="U1943" s="23">
        <v>1.3097000000000001</v>
      </c>
      <c r="V1943" s="24">
        <v>1.276</v>
      </c>
      <c r="W1943" s="25">
        <v>1.1506365000000001E-2</v>
      </c>
      <c r="X1943" s="26">
        <v>1.2864577349665927E-2</v>
      </c>
      <c r="Y1943" s="16">
        <v>8.1465064200000015</v>
      </c>
    </row>
    <row r="1944" spans="2:25" ht="20.100000000000001" customHeight="1" x14ac:dyDescent="0.25">
      <c r="B1944" s="21">
        <v>4890</v>
      </c>
      <c r="C1944" s="10" t="s">
        <v>359</v>
      </c>
      <c r="D1944" s="10" t="s">
        <v>93</v>
      </c>
      <c r="E1944" s="10" t="s">
        <v>94</v>
      </c>
      <c r="F1944" s="10" t="s">
        <v>166</v>
      </c>
      <c r="G1944" s="9" t="s">
        <v>360</v>
      </c>
      <c r="H1944" s="34" t="s">
        <v>875</v>
      </c>
      <c r="I1944" s="10"/>
      <c r="J1944" s="11">
        <v>67997</v>
      </c>
      <c r="K1944" s="12"/>
      <c r="L1944" s="10">
        <v>10</v>
      </c>
      <c r="M1944" s="36">
        <v>280</v>
      </c>
      <c r="N1944" s="33" t="s">
        <v>245</v>
      </c>
      <c r="O1944" s="30">
        <v>32.270000000000003</v>
      </c>
      <c r="P1944" s="13">
        <v>37.29</v>
      </c>
      <c r="Q1944" s="13">
        <v>36.36</v>
      </c>
      <c r="R1944" s="14">
        <v>0.18525896414342638</v>
      </c>
      <c r="S1944" s="15">
        <v>51.872509960159384</v>
      </c>
      <c r="T1944" s="22">
        <v>23.872509960159384</v>
      </c>
      <c r="U1944" s="23">
        <v>1.3085</v>
      </c>
      <c r="V1944" s="24">
        <v>1.2768999999999999</v>
      </c>
      <c r="W1944" s="25">
        <v>1.1505030000000001E-2</v>
      </c>
      <c r="X1944" s="26">
        <v>1.4121088166259172E-2</v>
      </c>
      <c r="Y1944" s="16">
        <v>3.2214084000000005</v>
      </c>
    </row>
    <row r="1945" spans="2:25" ht="20.100000000000001" customHeight="1" x14ac:dyDescent="0.25">
      <c r="B1945" s="21">
        <v>4846</v>
      </c>
      <c r="C1945" s="10" t="s">
        <v>159</v>
      </c>
      <c r="D1945" s="10" t="s">
        <v>93</v>
      </c>
      <c r="E1945" s="10" t="s">
        <v>94</v>
      </c>
      <c r="F1945" s="10" t="s">
        <v>161</v>
      </c>
      <c r="G1945" s="9" t="s">
        <v>184</v>
      </c>
      <c r="H1945" s="34" t="s">
        <v>875</v>
      </c>
      <c r="I1945" s="10" t="s">
        <v>239</v>
      </c>
      <c r="J1945" s="11">
        <v>76685</v>
      </c>
      <c r="K1945" s="12"/>
      <c r="L1945" s="10">
        <v>2</v>
      </c>
      <c r="M1945" s="36">
        <v>45</v>
      </c>
      <c r="N1945" s="33" t="s">
        <v>245</v>
      </c>
      <c r="O1945" s="30">
        <v>27.46</v>
      </c>
      <c r="P1945" s="13">
        <v>32.49</v>
      </c>
      <c r="Q1945" s="13">
        <v>31.02</v>
      </c>
      <c r="R1945" s="14">
        <v>0.29224652087475189</v>
      </c>
      <c r="S1945" s="15">
        <v>13.151093439363835</v>
      </c>
      <c r="T1945" s="22">
        <v>8.6510934393638355</v>
      </c>
      <c r="U1945" s="23">
        <v>1.3019000000000001</v>
      </c>
      <c r="V1945" s="24">
        <v>1.2831999999999999</v>
      </c>
      <c r="W1945" s="25">
        <v>1.1503694999999998E-2</v>
      </c>
      <c r="X1945" s="26">
        <v>1.6253816250000008E-2</v>
      </c>
      <c r="Y1945" s="16">
        <v>0.51766627499999995</v>
      </c>
    </row>
    <row r="1946" spans="2:25" ht="20.100000000000001" customHeight="1" x14ac:dyDescent="0.25">
      <c r="B1946" s="21">
        <v>4834</v>
      </c>
      <c r="C1946" s="10" t="s">
        <v>49</v>
      </c>
      <c r="D1946" s="10" t="s">
        <v>92</v>
      </c>
      <c r="E1946" s="10" t="s">
        <v>99</v>
      </c>
      <c r="F1946" s="10" t="s">
        <v>105</v>
      </c>
      <c r="G1946" s="9" t="s">
        <v>139</v>
      </c>
      <c r="H1946" s="34" t="s">
        <v>863</v>
      </c>
      <c r="I1946" s="10" t="s">
        <v>212</v>
      </c>
      <c r="J1946" s="11">
        <v>82816</v>
      </c>
      <c r="K1946" s="12"/>
      <c r="L1946" s="10">
        <v>3</v>
      </c>
      <c r="M1946" s="36">
        <v>82.6</v>
      </c>
      <c r="N1946" s="33" t="s">
        <v>245</v>
      </c>
      <c r="O1946" s="30">
        <v>27.53</v>
      </c>
      <c r="P1946" s="13">
        <v>32.58</v>
      </c>
      <c r="Q1946" s="13">
        <v>31.85</v>
      </c>
      <c r="R1946" s="14">
        <v>0.14455445544554402</v>
      </c>
      <c r="S1946" s="15">
        <v>11.940198019801935</v>
      </c>
      <c r="T1946" s="22">
        <v>3.6801980198019351</v>
      </c>
      <c r="U1946" s="23">
        <v>1.2395</v>
      </c>
      <c r="V1946" s="24">
        <v>1.2613000000000001</v>
      </c>
      <c r="W1946" s="25">
        <v>1.1503680000000001E-2</v>
      </c>
      <c r="X1946" s="26">
        <v>1.3447588888888881E-2</v>
      </c>
      <c r="Y1946" s="16">
        <v>0.95020396799999995</v>
      </c>
    </row>
    <row r="1947" spans="2:25" ht="20.100000000000001" customHeight="1" x14ac:dyDescent="0.25">
      <c r="B1947" s="21">
        <v>4695</v>
      </c>
      <c r="C1947" s="10" t="s">
        <v>32</v>
      </c>
      <c r="D1947" s="10" t="s">
        <v>92</v>
      </c>
      <c r="E1947" s="10" t="s">
        <v>98</v>
      </c>
      <c r="F1947" s="10" t="s">
        <v>101</v>
      </c>
      <c r="G1947" s="9" t="s">
        <v>129</v>
      </c>
      <c r="H1947" s="34" t="s">
        <v>755</v>
      </c>
      <c r="I1947" s="10" t="s">
        <v>759</v>
      </c>
      <c r="J1947" s="11">
        <v>65363</v>
      </c>
      <c r="K1947" s="12"/>
      <c r="L1947" s="10">
        <v>5</v>
      </c>
      <c r="M1947" s="36">
        <v>147.6</v>
      </c>
      <c r="N1947" s="33" t="s">
        <v>245</v>
      </c>
      <c r="O1947" s="30">
        <v>35.619999999999997</v>
      </c>
      <c r="P1947" s="13">
        <v>40.619999999999997</v>
      </c>
      <c r="Q1947" s="13">
        <v>40.119999999999997</v>
      </c>
      <c r="R1947" s="14">
        <v>0.1</v>
      </c>
      <c r="S1947" s="15">
        <v>14.76</v>
      </c>
      <c r="T1947" s="22">
        <v>0</v>
      </c>
      <c r="U1947" s="23">
        <v>1.3046</v>
      </c>
      <c r="V1947" s="24">
        <v>1.3096000000000001</v>
      </c>
      <c r="W1947" s="25">
        <v>1.1502480000000002E-2</v>
      </c>
      <c r="X1947" s="26">
        <v>1.2780533333333335E-2</v>
      </c>
      <c r="Y1947" s="16">
        <v>1.6977660480000003</v>
      </c>
    </row>
    <row r="1948" spans="2:25" ht="20.100000000000001" customHeight="1" x14ac:dyDescent="0.25">
      <c r="B1948" s="21">
        <v>4815</v>
      </c>
      <c r="C1948" s="10" t="s">
        <v>785</v>
      </c>
      <c r="D1948" s="10" t="s">
        <v>92</v>
      </c>
      <c r="E1948" s="10" t="s">
        <v>99</v>
      </c>
      <c r="F1948" s="10" t="s">
        <v>43</v>
      </c>
      <c r="G1948" s="9" t="s">
        <v>868</v>
      </c>
      <c r="H1948" s="34" t="s">
        <v>1481</v>
      </c>
      <c r="I1948" s="10" t="s">
        <v>255</v>
      </c>
      <c r="J1948" s="11">
        <v>74525</v>
      </c>
      <c r="K1948" s="12"/>
      <c r="L1948" s="10">
        <v>7</v>
      </c>
      <c r="M1948" s="36">
        <v>235.6</v>
      </c>
      <c r="N1948" s="33" t="s">
        <v>245</v>
      </c>
      <c r="O1948" s="30">
        <v>35.57</v>
      </c>
      <c r="P1948" s="13">
        <v>40.58</v>
      </c>
      <c r="Q1948" s="13">
        <v>39.950000000000003</v>
      </c>
      <c r="R1948" s="14">
        <v>0.12574850299401111</v>
      </c>
      <c r="S1948" s="15">
        <v>29.626347305389015</v>
      </c>
      <c r="T1948" s="22">
        <v>6.0663473053890158</v>
      </c>
      <c r="U1948" s="23">
        <v>1.2678</v>
      </c>
      <c r="V1948" s="24">
        <v>1.2326999999999999</v>
      </c>
      <c r="W1948" s="25">
        <v>1.1502299999999998E-2</v>
      </c>
      <c r="X1948" s="26">
        <v>1.3156740410958889E-2</v>
      </c>
      <c r="Y1948" s="16">
        <v>2.7099418799999997</v>
      </c>
    </row>
    <row r="1949" spans="2:25" ht="20.100000000000001" customHeight="1" x14ac:dyDescent="0.25">
      <c r="B1949" s="21">
        <v>4698</v>
      </c>
      <c r="C1949" s="10" t="s">
        <v>919</v>
      </c>
      <c r="D1949" s="10" t="s">
        <v>920</v>
      </c>
      <c r="E1949" s="10" t="s">
        <v>656</v>
      </c>
      <c r="F1949" s="10" t="s">
        <v>657</v>
      </c>
      <c r="G1949" s="9" t="s">
        <v>523</v>
      </c>
      <c r="H1949" s="34" t="s">
        <v>903</v>
      </c>
      <c r="I1949" s="10" t="s">
        <v>921</v>
      </c>
      <c r="J1949" s="11">
        <v>34959</v>
      </c>
      <c r="K1949" s="12"/>
      <c r="L1949" s="10">
        <v>43</v>
      </c>
      <c r="M1949" s="36">
        <v>1027</v>
      </c>
      <c r="N1949" s="33" t="s">
        <v>245</v>
      </c>
      <c r="O1949" s="30">
        <v>27.52</v>
      </c>
      <c r="P1949" s="13">
        <v>32.54</v>
      </c>
      <c r="Q1949" s="13">
        <v>31.96</v>
      </c>
      <c r="R1949" s="14">
        <v>0.11553784860557736</v>
      </c>
      <c r="S1949" s="15">
        <v>118.65737051792796</v>
      </c>
      <c r="T1949" s="22">
        <v>15.957370517927949</v>
      </c>
      <c r="U1949" s="23">
        <v>1.3211999999999999</v>
      </c>
      <c r="V1949" s="24">
        <v>1.2923</v>
      </c>
      <c r="W1949" s="25">
        <v>1.1499400000000002E-2</v>
      </c>
      <c r="X1949" s="26">
        <v>1.3001573873873871E-2</v>
      </c>
      <c r="Y1949" s="16">
        <v>11.809883800000001</v>
      </c>
    </row>
    <row r="1950" spans="2:25" ht="20.100000000000001" customHeight="1" x14ac:dyDescent="0.25">
      <c r="B1950" s="21">
        <v>4747</v>
      </c>
      <c r="C1950" s="10" t="s">
        <v>432</v>
      </c>
      <c r="D1950" s="10" t="s">
        <v>93</v>
      </c>
      <c r="E1950" s="10" t="s">
        <v>87</v>
      </c>
      <c r="F1950" s="10" t="s">
        <v>299</v>
      </c>
      <c r="G1950" s="9" t="s">
        <v>300</v>
      </c>
      <c r="H1950" s="34" t="s">
        <v>875</v>
      </c>
      <c r="I1950" s="10" t="s">
        <v>301</v>
      </c>
      <c r="J1950" s="11">
        <v>77278</v>
      </c>
      <c r="K1950" s="12"/>
      <c r="L1950" s="10">
        <v>13</v>
      </c>
      <c r="M1950" s="36">
        <v>376.8</v>
      </c>
      <c r="N1950" s="33" t="s">
        <v>245</v>
      </c>
      <c r="O1950" s="30">
        <v>27.5</v>
      </c>
      <c r="P1950" s="13">
        <v>32.51</v>
      </c>
      <c r="Q1950" s="13">
        <v>32.090000000000003</v>
      </c>
      <c r="R1950" s="14">
        <v>8.3832335329340271E-2</v>
      </c>
      <c r="S1950" s="15">
        <v>31.588023952095416</v>
      </c>
      <c r="T1950" s="22">
        <v>-6.0919760479045877</v>
      </c>
      <c r="U1950" s="23">
        <v>1.276</v>
      </c>
      <c r="V1950" s="24">
        <v>1.2793000000000001</v>
      </c>
      <c r="W1950" s="25">
        <v>1.149885E-2</v>
      </c>
      <c r="X1950" s="26">
        <v>1.2551032352941163E-2</v>
      </c>
      <c r="Y1950" s="16">
        <v>4.3327666799999998</v>
      </c>
    </row>
    <row r="1951" spans="2:25" ht="20.100000000000001" customHeight="1" x14ac:dyDescent="0.25">
      <c r="B1951" s="21">
        <v>4686</v>
      </c>
      <c r="C1951" s="10" t="s">
        <v>168</v>
      </c>
      <c r="D1951" s="10" t="s">
        <v>93</v>
      </c>
      <c r="E1951" s="10"/>
      <c r="F1951" s="10"/>
      <c r="G1951" s="9" t="s">
        <v>190</v>
      </c>
      <c r="H1951" s="34" t="s">
        <v>724</v>
      </c>
      <c r="I1951" s="10" t="s">
        <v>741</v>
      </c>
      <c r="J1951" s="11"/>
      <c r="K1951" s="12"/>
      <c r="L1951" s="10">
        <v>16</v>
      </c>
      <c r="M1951" s="36">
        <v>463</v>
      </c>
      <c r="N1951" s="33" t="s">
        <v>245</v>
      </c>
      <c r="O1951" s="30">
        <v>29.43</v>
      </c>
      <c r="P1951" s="13">
        <v>34.43</v>
      </c>
      <c r="Q1951" s="13">
        <v>33.68</v>
      </c>
      <c r="R1951" s="14">
        <v>0.15</v>
      </c>
      <c r="S1951" s="15">
        <v>69.45</v>
      </c>
      <c r="T1951" s="22">
        <v>23.149999999999995</v>
      </c>
      <c r="U1951" s="23">
        <v>1.2681</v>
      </c>
      <c r="V1951" s="24">
        <v>1.2589999999999999</v>
      </c>
      <c r="W1951" s="25">
        <v>1.1498305E-2</v>
      </c>
      <c r="X1951" s="26">
        <v>1.3527417647058825E-2</v>
      </c>
      <c r="Y1951" s="16">
        <v>5.323715215</v>
      </c>
    </row>
    <row r="1952" spans="2:25" ht="20.100000000000001" customHeight="1" x14ac:dyDescent="0.25">
      <c r="B1952" s="21">
        <v>4735</v>
      </c>
      <c r="C1952" s="10" t="s">
        <v>1229</v>
      </c>
      <c r="D1952" s="10" t="s">
        <v>92</v>
      </c>
      <c r="E1952" s="10" t="s">
        <v>124</v>
      </c>
      <c r="F1952" s="10" t="s">
        <v>799</v>
      </c>
      <c r="G1952" s="9" t="s">
        <v>1230</v>
      </c>
      <c r="H1952" s="34" t="s">
        <v>990</v>
      </c>
      <c r="I1952" s="10" t="s">
        <v>886</v>
      </c>
      <c r="J1952" s="11">
        <v>74858</v>
      </c>
      <c r="K1952" s="12"/>
      <c r="L1952" s="10">
        <v>2</v>
      </c>
      <c r="M1952" s="36">
        <v>50</v>
      </c>
      <c r="N1952" s="33" t="s">
        <v>245</v>
      </c>
      <c r="O1952" s="30">
        <v>28.77</v>
      </c>
      <c r="P1952" s="13">
        <v>33.770000000000003</v>
      </c>
      <c r="Q1952" s="13">
        <v>33.33</v>
      </c>
      <c r="R1952" s="14">
        <v>8.8000000000000897E-2</v>
      </c>
      <c r="S1952" s="15">
        <v>4.4000000000000448</v>
      </c>
      <c r="T1952" s="22">
        <v>-0.59999999999995546</v>
      </c>
      <c r="U1952" s="23">
        <v>1.2908999999999999</v>
      </c>
      <c r="V1952" s="24">
        <v>1.2642</v>
      </c>
      <c r="W1952" s="25">
        <v>1.149795E-2</v>
      </c>
      <c r="X1952" s="26">
        <v>1.2607401315789486E-2</v>
      </c>
      <c r="Y1952" s="16">
        <v>0.57489749999999995</v>
      </c>
    </row>
    <row r="1953" spans="2:25" ht="20.100000000000001" customHeight="1" x14ac:dyDescent="0.25">
      <c r="B1953" s="21">
        <v>4895</v>
      </c>
      <c r="C1953" s="10" t="s">
        <v>818</v>
      </c>
      <c r="D1953" s="10" t="s">
        <v>93</v>
      </c>
      <c r="E1953" s="10" t="s">
        <v>87</v>
      </c>
      <c r="F1953" s="10" t="s">
        <v>87</v>
      </c>
      <c r="G1953" s="9" t="s">
        <v>819</v>
      </c>
      <c r="H1953" s="34" t="s">
        <v>875</v>
      </c>
      <c r="I1953" s="10" t="s">
        <v>235</v>
      </c>
      <c r="J1953" s="11">
        <v>93602</v>
      </c>
      <c r="K1953" s="12"/>
      <c r="L1953" s="10">
        <v>5</v>
      </c>
      <c r="M1953" s="36">
        <v>131.4</v>
      </c>
      <c r="N1953" s="33" t="s">
        <v>245</v>
      </c>
      <c r="O1953" s="30">
        <v>27.55</v>
      </c>
      <c r="P1953" s="13">
        <v>32.549999999999997</v>
      </c>
      <c r="Q1953" s="13">
        <v>31.85</v>
      </c>
      <c r="R1953" s="14">
        <v>0.13999999999999924</v>
      </c>
      <c r="S1953" s="15">
        <v>18.395999999999901</v>
      </c>
      <c r="T1953" s="22">
        <v>5.255999999999899</v>
      </c>
      <c r="U1953" s="23">
        <v>1.3037000000000001</v>
      </c>
      <c r="V1953" s="24">
        <v>1.28</v>
      </c>
      <c r="W1953" s="25">
        <v>1.1497465000000002E-2</v>
      </c>
      <c r="X1953" s="26">
        <v>1.3369145348837199E-2</v>
      </c>
      <c r="Y1953" s="16">
        <v>1.5107669010000002</v>
      </c>
    </row>
    <row r="1954" spans="2:25" ht="20.100000000000001" customHeight="1" x14ac:dyDescent="0.25">
      <c r="B1954" s="21">
        <v>4651</v>
      </c>
      <c r="C1954" s="10" t="s">
        <v>77</v>
      </c>
      <c r="D1954" s="10" t="s">
        <v>92</v>
      </c>
      <c r="E1954" s="10"/>
      <c r="F1954" s="10" t="s">
        <v>114</v>
      </c>
      <c r="G1954" s="9" t="s">
        <v>153</v>
      </c>
      <c r="H1954" s="34" t="s">
        <v>229</v>
      </c>
      <c r="I1954" s="10">
        <v>68007</v>
      </c>
      <c r="J1954" s="11"/>
      <c r="K1954" s="12"/>
      <c r="L1954" s="10">
        <v>7</v>
      </c>
      <c r="M1954" s="36">
        <v>174.2</v>
      </c>
      <c r="N1954" s="33" t="s">
        <v>245</v>
      </c>
      <c r="O1954" s="30">
        <v>36.33</v>
      </c>
      <c r="P1954" s="13">
        <v>41.35</v>
      </c>
      <c r="Q1954" s="13">
        <v>40.57</v>
      </c>
      <c r="R1954" s="14">
        <v>0.15537848605577703</v>
      </c>
      <c r="S1954" s="15">
        <v>27.066932270916357</v>
      </c>
      <c r="T1954" s="22">
        <v>9.6469322709163574</v>
      </c>
      <c r="U1954" s="23">
        <v>1.272</v>
      </c>
      <c r="V1954" s="24">
        <v>1.341</v>
      </c>
      <c r="W1954" s="25">
        <v>1.1497200000000001E-2</v>
      </c>
      <c r="X1954" s="26">
        <v>1.3612250943396229E-2</v>
      </c>
      <c r="Y1954" s="16">
        <v>2.0028122399999999</v>
      </c>
    </row>
    <row r="1955" spans="2:25" ht="20.100000000000001" customHeight="1" x14ac:dyDescent="0.25">
      <c r="B1955" s="21">
        <v>4694</v>
      </c>
      <c r="C1955" s="10" t="s">
        <v>869</v>
      </c>
      <c r="D1955" s="10" t="s">
        <v>92</v>
      </c>
      <c r="E1955" s="10" t="s">
        <v>99</v>
      </c>
      <c r="F1955" s="10" t="s">
        <v>136</v>
      </c>
      <c r="G1955" s="9" t="s">
        <v>870</v>
      </c>
      <c r="H1955" s="34" t="s">
        <v>863</v>
      </c>
      <c r="I1955" s="10" t="s">
        <v>210</v>
      </c>
      <c r="J1955" s="11">
        <v>79955</v>
      </c>
      <c r="K1955" s="12"/>
      <c r="L1955" s="10">
        <v>1</v>
      </c>
      <c r="M1955" s="36">
        <v>18</v>
      </c>
      <c r="N1955" s="33" t="s">
        <v>245</v>
      </c>
      <c r="O1955" s="30">
        <v>28.92</v>
      </c>
      <c r="P1955" s="13">
        <v>33.950000000000003</v>
      </c>
      <c r="Q1955" s="13">
        <v>33.31</v>
      </c>
      <c r="R1955" s="14">
        <v>0.12723658051689871</v>
      </c>
      <c r="S1955" s="15">
        <v>2.2902584493041767</v>
      </c>
      <c r="T1955" s="22">
        <v>0.49025844930417661</v>
      </c>
      <c r="U1955" s="23">
        <v>1.3159000000000001</v>
      </c>
      <c r="V1955" s="24">
        <v>1.2970999999999999</v>
      </c>
      <c r="W1955" s="25">
        <v>1.1497200000000001E-2</v>
      </c>
      <c r="X1955" s="26">
        <v>1.3173329384965833E-2</v>
      </c>
      <c r="Y1955" s="16">
        <v>0.20694960000000001</v>
      </c>
    </row>
    <row r="1956" spans="2:25" ht="20.100000000000001" customHeight="1" x14ac:dyDescent="0.25">
      <c r="B1956" s="21">
        <v>4763</v>
      </c>
      <c r="C1956" s="10" t="s">
        <v>296</v>
      </c>
      <c r="D1956" s="10" t="s">
        <v>92</v>
      </c>
      <c r="E1956" s="10" t="s">
        <v>124</v>
      </c>
      <c r="F1956" s="10" t="s">
        <v>294</v>
      </c>
      <c r="G1956" s="9" t="s">
        <v>297</v>
      </c>
      <c r="H1956" s="34" t="s">
        <v>990</v>
      </c>
      <c r="I1956" s="10" t="s">
        <v>490</v>
      </c>
      <c r="J1956" s="11">
        <v>68935</v>
      </c>
      <c r="K1956" s="12"/>
      <c r="L1956" s="10">
        <v>6</v>
      </c>
      <c r="M1956" s="36">
        <v>136</v>
      </c>
      <c r="N1956" s="33" t="s">
        <v>245</v>
      </c>
      <c r="O1956" s="30">
        <v>36.72</v>
      </c>
      <c r="P1956" s="13">
        <v>41.75</v>
      </c>
      <c r="Q1956" s="13">
        <v>41.17</v>
      </c>
      <c r="R1956" s="14">
        <v>0.115308151093439</v>
      </c>
      <c r="S1956" s="15">
        <v>15.681908548707705</v>
      </c>
      <c r="T1956" s="22">
        <v>2.0819085487077036</v>
      </c>
      <c r="U1956" s="23">
        <v>1.2823</v>
      </c>
      <c r="V1956" s="24">
        <v>1.2726</v>
      </c>
      <c r="W1956" s="25">
        <v>1.149705E-2</v>
      </c>
      <c r="X1956" s="26">
        <v>1.2995541910112355E-2</v>
      </c>
      <c r="Y1956" s="16">
        <v>1.5635988000000001</v>
      </c>
    </row>
    <row r="1957" spans="2:25" ht="20.100000000000001" customHeight="1" x14ac:dyDescent="0.25">
      <c r="B1957" s="21">
        <v>4675</v>
      </c>
      <c r="C1957" s="10" t="s">
        <v>311</v>
      </c>
      <c r="D1957" s="10" t="s">
        <v>92</v>
      </c>
      <c r="E1957" s="10"/>
      <c r="F1957" s="10"/>
      <c r="G1957" s="9" t="s">
        <v>312</v>
      </c>
      <c r="H1957" s="34" t="s">
        <v>625</v>
      </c>
      <c r="I1957" s="10"/>
      <c r="J1957" s="11"/>
      <c r="K1957" s="12"/>
      <c r="L1957" s="10">
        <v>1</v>
      </c>
      <c r="M1957" s="36">
        <v>27</v>
      </c>
      <c r="N1957" s="33" t="s">
        <v>245</v>
      </c>
      <c r="O1957" s="30">
        <v>35.85</v>
      </c>
      <c r="P1957" s="13">
        <v>40.86</v>
      </c>
      <c r="Q1957" s="13">
        <v>40.19</v>
      </c>
      <c r="R1957" s="14">
        <v>0.13373253493014012</v>
      </c>
      <c r="S1957" s="15">
        <v>3.6107784431137833</v>
      </c>
      <c r="T1957" s="22">
        <v>0.91077844311378309</v>
      </c>
      <c r="U1957" s="23">
        <v>1.3064</v>
      </c>
      <c r="V1957" s="24">
        <v>1.3064</v>
      </c>
      <c r="W1957" s="25">
        <v>1.1496319999999999E-2</v>
      </c>
      <c r="X1957" s="26">
        <v>1.3271097511520743E-2</v>
      </c>
      <c r="Y1957" s="16">
        <v>0.31040063999999995</v>
      </c>
    </row>
    <row r="1958" spans="2:25" ht="20.100000000000001" customHeight="1" x14ac:dyDescent="0.25">
      <c r="B1958" s="21">
        <v>4679</v>
      </c>
      <c r="C1958" s="10" t="s">
        <v>33</v>
      </c>
      <c r="D1958" s="10" t="s">
        <v>92</v>
      </c>
      <c r="E1958" s="10"/>
      <c r="F1958" s="10" t="s">
        <v>33</v>
      </c>
      <c r="G1958" s="9" t="s">
        <v>131</v>
      </c>
      <c r="H1958" s="34" t="s">
        <v>202</v>
      </c>
      <c r="I1958" s="10">
        <v>68821</v>
      </c>
      <c r="J1958" s="11"/>
      <c r="K1958" s="12"/>
      <c r="L1958" s="10">
        <v>1</v>
      </c>
      <c r="M1958" s="36">
        <v>18.600000000000001</v>
      </c>
      <c r="N1958" s="33" t="s">
        <v>245</v>
      </c>
      <c r="O1958" s="30">
        <v>36.369999999999997</v>
      </c>
      <c r="P1958" s="13">
        <v>41.38</v>
      </c>
      <c r="Q1958" s="13">
        <v>40.92</v>
      </c>
      <c r="R1958" s="14">
        <v>9.1816367265469143E-2</v>
      </c>
      <c r="S1958" s="15">
        <v>1.7077844311377262</v>
      </c>
      <c r="T1958" s="22">
        <v>-0.15221556886227405</v>
      </c>
      <c r="U1958" s="23">
        <v>1.3164</v>
      </c>
      <c r="V1958" s="24">
        <v>1.2963</v>
      </c>
      <c r="W1958" s="25">
        <v>1.149588E-2</v>
      </c>
      <c r="X1958" s="26">
        <v>1.2658100835164837E-2</v>
      </c>
      <c r="Y1958" s="16">
        <v>0.21382336800000001</v>
      </c>
    </row>
    <row r="1959" spans="2:25" ht="20.100000000000001" customHeight="1" x14ac:dyDescent="0.25">
      <c r="B1959" s="21">
        <v>4725</v>
      </c>
      <c r="C1959" s="10" t="s">
        <v>485</v>
      </c>
      <c r="D1959" s="10" t="s">
        <v>92</v>
      </c>
      <c r="E1959" s="10" t="s">
        <v>124</v>
      </c>
      <c r="F1959" s="10" t="s">
        <v>482</v>
      </c>
      <c r="G1959" s="9" t="s">
        <v>1078</v>
      </c>
      <c r="H1959" s="34" t="s">
        <v>737</v>
      </c>
      <c r="I1959" s="10" t="s">
        <v>1179</v>
      </c>
      <c r="J1959" s="11">
        <v>71426</v>
      </c>
      <c r="K1959" s="12"/>
      <c r="L1959" s="10">
        <v>2</v>
      </c>
      <c r="M1959" s="36">
        <v>55.5</v>
      </c>
      <c r="N1959" s="33" t="s">
        <v>245</v>
      </c>
      <c r="O1959" s="30">
        <v>27.76</v>
      </c>
      <c r="P1959" s="13">
        <v>32.76</v>
      </c>
      <c r="Q1959" s="13">
        <v>32.22</v>
      </c>
      <c r="R1959" s="14">
        <v>0.1079999999999999</v>
      </c>
      <c r="S1959" s="15">
        <v>5.9939999999999944</v>
      </c>
      <c r="T1959" s="22">
        <v>0.44399999999999423</v>
      </c>
      <c r="U1959" s="23">
        <v>1.2733000000000001</v>
      </c>
      <c r="V1959" s="24">
        <v>1.2813000000000001</v>
      </c>
      <c r="W1959" s="25">
        <v>1.1495700000000003E-2</v>
      </c>
      <c r="X1959" s="26">
        <v>1.288755605381166E-2</v>
      </c>
      <c r="Y1959" s="16">
        <v>0.6380113500000002</v>
      </c>
    </row>
    <row r="1960" spans="2:25" ht="20.100000000000001" customHeight="1" x14ac:dyDescent="0.25">
      <c r="B1960" s="21">
        <v>4859</v>
      </c>
      <c r="C1960" s="10" t="s">
        <v>429</v>
      </c>
      <c r="D1960" s="10" t="s">
        <v>92</v>
      </c>
      <c r="E1960" s="10" t="s">
        <v>122</v>
      </c>
      <c r="F1960" s="10" t="s">
        <v>76</v>
      </c>
      <c r="G1960" s="9" t="s">
        <v>720</v>
      </c>
      <c r="H1960" s="34" t="s">
        <v>990</v>
      </c>
      <c r="I1960" s="10" t="s">
        <v>1629</v>
      </c>
      <c r="J1960" s="11">
        <v>74431</v>
      </c>
      <c r="K1960" s="12"/>
      <c r="L1960" s="10">
        <v>4</v>
      </c>
      <c r="M1960" s="36">
        <v>78.8</v>
      </c>
      <c r="N1960" s="33" t="s">
        <v>245</v>
      </c>
      <c r="O1960" s="30">
        <v>28.43</v>
      </c>
      <c r="P1960" s="13">
        <v>33.46</v>
      </c>
      <c r="Q1960" s="13">
        <v>32.5</v>
      </c>
      <c r="R1960" s="14">
        <v>0.19085487077534805</v>
      </c>
      <c r="S1960" s="15">
        <v>15.039363817097426</v>
      </c>
      <c r="T1960" s="22">
        <v>7.1593638170974252</v>
      </c>
      <c r="U1960" s="23">
        <v>1.3111999999999999</v>
      </c>
      <c r="V1960" s="24">
        <v>1.2721</v>
      </c>
      <c r="W1960" s="25">
        <v>1.1495685E-2</v>
      </c>
      <c r="X1960" s="26">
        <v>1.4207197923832926E-2</v>
      </c>
      <c r="Y1960" s="16">
        <v>0.90585997799999995</v>
      </c>
    </row>
    <row r="1961" spans="2:25" ht="20.100000000000001" customHeight="1" x14ac:dyDescent="0.25">
      <c r="B1961" s="21">
        <v>4829</v>
      </c>
      <c r="C1961" s="10" t="s">
        <v>158</v>
      </c>
      <c r="D1961" s="10" t="s">
        <v>93</v>
      </c>
      <c r="E1961" s="10" t="s">
        <v>94</v>
      </c>
      <c r="F1961" s="10" t="s">
        <v>94</v>
      </c>
      <c r="G1961" s="9" t="s">
        <v>183</v>
      </c>
      <c r="H1961" s="34" t="s">
        <v>875</v>
      </c>
      <c r="I1961" s="10" t="s">
        <v>238</v>
      </c>
      <c r="J1961" s="11">
        <v>79434</v>
      </c>
      <c r="K1961" s="12"/>
      <c r="L1961" s="10">
        <v>4</v>
      </c>
      <c r="M1961" s="36">
        <v>115.8</v>
      </c>
      <c r="N1961" s="33" t="s">
        <v>245</v>
      </c>
      <c r="O1961" s="30">
        <v>28.69</v>
      </c>
      <c r="P1961" s="13">
        <v>33.69</v>
      </c>
      <c r="Q1961" s="13">
        <v>33.119999999999997</v>
      </c>
      <c r="R1961" s="14">
        <v>0.11400000000000014</v>
      </c>
      <c r="S1961" s="15">
        <v>13.201200000000016</v>
      </c>
      <c r="T1961" s="22">
        <v>1.621200000000016</v>
      </c>
      <c r="U1961" s="23">
        <v>1.2495000000000001</v>
      </c>
      <c r="V1961" s="24">
        <v>1.2495000000000001</v>
      </c>
      <c r="W1961" s="25">
        <v>1.1495399999999999E-2</v>
      </c>
      <c r="X1961" s="26">
        <v>1.2974492099322801E-2</v>
      </c>
      <c r="Y1961" s="16">
        <v>1.3311673199999998</v>
      </c>
    </row>
    <row r="1962" spans="2:25" ht="20.100000000000001" customHeight="1" x14ac:dyDescent="0.25">
      <c r="B1962" s="21">
        <v>4720</v>
      </c>
      <c r="C1962" s="10" t="s">
        <v>993</v>
      </c>
      <c r="D1962" s="10" t="s">
        <v>92</v>
      </c>
      <c r="E1962" s="10" t="s">
        <v>274</v>
      </c>
      <c r="F1962" s="10" t="s">
        <v>273</v>
      </c>
      <c r="G1962" s="9" t="s">
        <v>994</v>
      </c>
      <c r="H1962" s="34" t="s">
        <v>737</v>
      </c>
      <c r="I1962" s="10" t="s">
        <v>275</v>
      </c>
      <c r="J1962" s="11">
        <v>72677</v>
      </c>
      <c r="K1962" s="12"/>
      <c r="L1962" s="10">
        <v>1</v>
      </c>
      <c r="M1962" s="36">
        <v>11</v>
      </c>
      <c r="N1962" s="33" t="s">
        <v>245</v>
      </c>
      <c r="O1962" s="30">
        <v>29.34</v>
      </c>
      <c r="P1962" s="13">
        <v>34.380000000000003</v>
      </c>
      <c r="Q1962" s="13">
        <v>33.450000000000003</v>
      </c>
      <c r="R1962" s="14">
        <v>0.18452380952380937</v>
      </c>
      <c r="S1962" s="15">
        <v>2.0297619047619029</v>
      </c>
      <c r="T1962" s="22">
        <v>0.92976190476190301</v>
      </c>
      <c r="U1962" s="23">
        <v>1.2734000000000001</v>
      </c>
      <c r="V1962" s="24">
        <v>1.2810999999999999</v>
      </c>
      <c r="W1962" s="25">
        <v>1.1495250000000002E-2</v>
      </c>
      <c r="X1962" s="26">
        <v>1.4096364963503649E-2</v>
      </c>
      <c r="Y1962" s="16">
        <v>0.12644775000000003</v>
      </c>
    </row>
    <row r="1963" spans="2:25" ht="20.100000000000001" customHeight="1" x14ac:dyDescent="0.25">
      <c r="B1963" s="21">
        <v>4819</v>
      </c>
      <c r="C1963" s="10" t="s">
        <v>28</v>
      </c>
      <c r="D1963" s="10" t="s">
        <v>92</v>
      </c>
      <c r="E1963" s="10" t="s">
        <v>116</v>
      </c>
      <c r="F1963" s="10" t="s">
        <v>100</v>
      </c>
      <c r="G1963" s="9" t="s">
        <v>125</v>
      </c>
      <c r="H1963" s="34" t="s">
        <v>755</v>
      </c>
      <c r="I1963" s="10" t="s">
        <v>198</v>
      </c>
      <c r="J1963" s="11">
        <v>58127</v>
      </c>
      <c r="K1963" s="12"/>
      <c r="L1963" s="10">
        <v>10</v>
      </c>
      <c r="M1963" s="36">
        <v>276.39999999999998</v>
      </c>
      <c r="N1963" s="33" t="s">
        <v>245</v>
      </c>
      <c r="O1963" s="30">
        <v>28.2</v>
      </c>
      <c r="P1963" s="13">
        <v>33.200000000000003</v>
      </c>
      <c r="Q1963" s="13">
        <v>32.68</v>
      </c>
      <c r="R1963" s="14">
        <v>0.10400000000000055</v>
      </c>
      <c r="S1963" s="15">
        <v>28.745600000000149</v>
      </c>
      <c r="T1963" s="22">
        <v>1.1056000000001505</v>
      </c>
      <c r="U1963" s="23">
        <v>1.248</v>
      </c>
      <c r="V1963" s="24">
        <v>1.2504999999999999</v>
      </c>
      <c r="W1963" s="25">
        <v>1.1493100000000001E-2</v>
      </c>
      <c r="X1963" s="26">
        <v>1.2827120535714295E-2</v>
      </c>
      <c r="Y1963" s="16">
        <v>3.1766928399999999</v>
      </c>
    </row>
    <row r="1964" spans="2:25" ht="20.100000000000001" customHeight="1" x14ac:dyDescent="0.25">
      <c r="B1964" s="21">
        <v>4829</v>
      </c>
      <c r="C1964" s="10" t="s">
        <v>263</v>
      </c>
      <c r="D1964" s="10" t="s">
        <v>92</v>
      </c>
      <c r="E1964" s="10" t="s">
        <v>119</v>
      </c>
      <c r="F1964" s="10" t="s">
        <v>119</v>
      </c>
      <c r="G1964" s="9" t="s">
        <v>264</v>
      </c>
      <c r="H1964" s="34" t="s">
        <v>866</v>
      </c>
      <c r="I1964" s="10" t="s">
        <v>426</v>
      </c>
      <c r="J1964" s="11">
        <v>83903</v>
      </c>
      <c r="K1964" s="12"/>
      <c r="L1964" s="10">
        <v>2</v>
      </c>
      <c r="M1964" s="36">
        <v>61.2</v>
      </c>
      <c r="N1964" s="33" t="s">
        <v>245</v>
      </c>
      <c r="O1964" s="30">
        <v>36.11</v>
      </c>
      <c r="P1964" s="13">
        <v>41.15</v>
      </c>
      <c r="Q1964" s="13">
        <v>40.43</v>
      </c>
      <c r="R1964" s="14">
        <v>0.14285714285714265</v>
      </c>
      <c r="S1964" s="15">
        <v>8.7428571428571313</v>
      </c>
      <c r="T1964" s="22">
        <v>2.6228571428571303</v>
      </c>
      <c r="U1964" s="23">
        <v>1.2581</v>
      </c>
      <c r="V1964" s="24">
        <v>1.2403999999999999</v>
      </c>
      <c r="W1964" s="25">
        <v>1.1493100000000001E-2</v>
      </c>
      <c r="X1964" s="26">
        <v>1.3408616666666665E-2</v>
      </c>
      <c r="Y1964" s="16">
        <v>0.7033777200000001</v>
      </c>
    </row>
    <row r="1965" spans="2:25" ht="20.100000000000001" customHeight="1" x14ac:dyDescent="0.25">
      <c r="B1965" s="21">
        <v>4895</v>
      </c>
      <c r="C1965" s="10" t="s">
        <v>487</v>
      </c>
      <c r="D1965" s="10" t="s">
        <v>92</v>
      </c>
      <c r="E1965" s="10" t="s">
        <v>124</v>
      </c>
      <c r="F1965" s="10" t="s">
        <v>482</v>
      </c>
      <c r="G1965" s="9" t="s">
        <v>488</v>
      </c>
      <c r="H1965" s="34" t="s">
        <v>990</v>
      </c>
      <c r="I1965" s="10" t="s">
        <v>1519</v>
      </c>
      <c r="J1965" s="11">
        <v>71447</v>
      </c>
      <c r="K1965" s="12"/>
      <c r="L1965" s="10">
        <v>1</v>
      </c>
      <c r="M1965" s="36">
        <v>30</v>
      </c>
      <c r="N1965" s="33" t="s">
        <v>245</v>
      </c>
      <c r="O1965" s="30">
        <v>28.12</v>
      </c>
      <c r="P1965" s="13">
        <v>33.119999999999997</v>
      </c>
      <c r="Q1965" s="13">
        <v>32.549999999999997</v>
      </c>
      <c r="R1965" s="14">
        <v>0.11400000000000014</v>
      </c>
      <c r="S1965" s="15">
        <v>3.4200000000000044</v>
      </c>
      <c r="T1965" s="22">
        <v>0.42000000000000415</v>
      </c>
      <c r="U1965" s="23">
        <v>1.3017000000000001</v>
      </c>
      <c r="V1965" s="24">
        <v>1.2808999999999999</v>
      </c>
      <c r="W1965" s="25">
        <v>1.1492570000000002E-2</v>
      </c>
      <c r="X1965" s="26">
        <v>1.2971297968397296E-2</v>
      </c>
      <c r="Y1965" s="16">
        <v>0.34477710000000006</v>
      </c>
    </row>
    <row r="1966" spans="2:25" ht="20.100000000000001" customHeight="1" x14ac:dyDescent="0.25">
      <c r="B1966" s="21">
        <v>4703</v>
      </c>
      <c r="C1966" s="10" t="s">
        <v>993</v>
      </c>
      <c r="D1966" s="10" t="s">
        <v>92</v>
      </c>
      <c r="E1966" s="10" t="s">
        <v>989</v>
      </c>
      <c r="F1966" s="10" t="s">
        <v>273</v>
      </c>
      <c r="G1966" s="9" t="s">
        <v>994</v>
      </c>
      <c r="H1966" s="34" t="s">
        <v>990</v>
      </c>
      <c r="I1966" s="10" t="s">
        <v>275</v>
      </c>
      <c r="J1966" s="11">
        <v>72673</v>
      </c>
      <c r="K1966" s="12"/>
      <c r="L1966" s="10">
        <v>2</v>
      </c>
      <c r="M1966" s="36">
        <v>36</v>
      </c>
      <c r="N1966" s="33" t="s">
        <v>245</v>
      </c>
      <c r="O1966" s="30">
        <v>35.020000000000003</v>
      </c>
      <c r="P1966" s="13">
        <v>40.03</v>
      </c>
      <c r="Q1966" s="13">
        <v>39.29</v>
      </c>
      <c r="R1966" s="14">
        <v>0.14770459081836373</v>
      </c>
      <c r="S1966" s="15">
        <v>5.317365269461094</v>
      </c>
      <c r="T1966" s="22">
        <v>1.7173652694610944</v>
      </c>
      <c r="U1966" s="23">
        <v>1.3116000000000001</v>
      </c>
      <c r="V1966" s="24">
        <v>1.3003</v>
      </c>
      <c r="W1966" s="25">
        <v>1.1492360000000002E-2</v>
      </c>
      <c r="X1966" s="26">
        <v>1.3484010210772843E-2</v>
      </c>
      <c r="Y1966" s="16">
        <v>0.41372496000000009</v>
      </c>
    </row>
    <row r="1967" spans="2:25" ht="20.100000000000001" customHeight="1" x14ac:dyDescent="0.25">
      <c r="B1967" s="21">
        <v>4675</v>
      </c>
      <c r="C1967" s="10" t="s">
        <v>162</v>
      </c>
      <c r="D1967" s="10" t="s">
        <v>93</v>
      </c>
      <c r="E1967" s="10"/>
      <c r="F1967" s="10"/>
      <c r="G1967" s="9" t="s">
        <v>186</v>
      </c>
      <c r="H1967" s="34" t="s">
        <v>239</v>
      </c>
      <c r="I1967" s="10"/>
      <c r="J1967" s="11"/>
      <c r="K1967" s="12"/>
      <c r="L1967" s="10">
        <v>1</v>
      </c>
      <c r="M1967" s="36">
        <v>26.2</v>
      </c>
      <c r="N1967" s="33" t="s">
        <v>245</v>
      </c>
      <c r="O1967" s="30">
        <v>28.08</v>
      </c>
      <c r="P1967" s="13">
        <v>33.1</v>
      </c>
      <c r="Q1967" s="13">
        <v>32.19</v>
      </c>
      <c r="R1967" s="14">
        <v>0.18127490039840699</v>
      </c>
      <c r="S1967" s="15">
        <v>4.749402390438263</v>
      </c>
      <c r="T1967" s="22">
        <v>2.1294023904382628</v>
      </c>
      <c r="U1967" s="23">
        <v>1.3151999999999999</v>
      </c>
      <c r="V1967" s="24">
        <v>1.2966</v>
      </c>
      <c r="W1967" s="25">
        <v>1.1491919999999997E-2</v>
      </c>
      <c r="X1967" s="26">
        <v>1.4036359708029205E-2</v>
      </c>
      <c r="Y1967" s="16">
        <v>0.30108830399999992</v>
      </c>
    </row>
    <row r="1968" spans="2:25" ht="20.100000000000001" customHeight="1" x14ac:dyDescent="0.25">
      <c r="B1968" s="21">
        <v>4872</v>
      </c>
      <c r="C1968" s="10" t="s">
        <v>95</v>
      </c>
      <c r="D1968" s="10" t="s">
        <v>93</v>
      </c>
      <c r="E1968" s="10" t="s">
        <v>94</v>
      </c>
      <c r="F1968" s="10" t="s">
        <v>94</v>
      </c>
      <c r="G1968" s="9" t="s">
        <v>180</v>
      </c>
      <c r="H1968" s="34" t="s">
        <v>875</v>
      </c>
      <c r="I1968" s="10" t="s">
        <v>238</v>
      </c>
      <c r="J1968" s="11">
        <v>79441</v>
      </c>
      <c r="K1968" s="12"/>
      <c r="L1968" s="10">
        <v>2</v>
      </c>
      <c r="M1968" s="36">
        <v>56</v>
      </c>
      <c r="N1968" s="33" t="s">
        <v>245</v>
      </c>
      <c r="O1968" s="30">
        <v>36.9</v>
      </c>
      <c r="P1968" s="13">
        <v>41.91</v>
      </c>
      <c r="Q1968" s="13">
        <v>41.14</v>
      </c>
      <c r="R1968" s="14">
        <v>0.15369261477045834</v>
      </c>
      <c r="S1968" s="15">
        <v>8.6067864271456678</v>
      </c>
      <c r="T1968" s="22">
        <v>3.0067864271456668</v>
      </c>
      <c r="U1968" s="23">
        <v>1.2798</v>
      </c>
      <c r="V1968" s="24">
        <v>1.3025</v>
      </c>
      <c r="W1968" s="25">
        <v>1.1491234999999999E-2</v>
      </c>
      <c r="X1968" s="26">
        <v>1.3578086639150931E-2</v>
      </c>
      <c r="Y1968" s="16">
        <v>0.64350915999999991</v>
      </c>
    </row>
    <row r="1969" spans="2:25" ht="20.100000000000001" customHeight="1" x14ac:dyDescent="0.25">
      <c r="B1969" s="21">
        <v>4755</v>
      </c>
      <c r="C1969" s="10" t="s">
        <v>317</v>
      </c>
      <c r="D1969" s="10" t="s">
        <v>92</v>
      </c>
      <c r="E1969" s="10" t="s">
        <v>318</v>
      </c>
      <c r="F1969" s="10" t="s">
        <v>319</v>
      </c>
      <c r="G1969" s="9" t="s">
        <v>320</v>
      </c>
      <c r="H1969" s="34" t="s">
        <v>755</v>
      </c>
      <c r="I1969" s="10" t="s">
        <v>416</v>
      </c>
      <c r="J1969" s="11">
        <v>66078</v>
      </c>
      <c r="K1969" s="12"/>
      <c r="L1969" s="10">
        <v>9</v>
      </c>
      <c r="M1969" s="36">
        <v>319</v>
      </c>
      <c r="N1969" s="33" t="s">
        <v>245</v>
      </c>
      <c r="O1969" s="30">
        <v>36.65</v>
      </c>
      <c r="P1969" s="13">
        <v>41.65</v>
      </c>
      <c r="Q1969" s="13">
        <v>40.840000000000003</v>
      </c>
      <c r="R1969" s="14">
        <v>0.16199999999999903</v>
      </c>
      <c r="S1969" s="15">
        <v>51.677999999999692</v>
      </c>
      <c r="T1969" s="22">
        <v>19.77799999999969</v>
      </c>
      <c r="U1969" s="23">
        <v>1.2896000000000001</v>
      </c>
      <c r="V1969" s="24">
        <v>1.264</v>
      </c>
      <c r="W1969" s="25">
        <v>1.1491200000000002E-2</v>
      </c>
      <c r="X1969" s="26">
        <v>1.3712649164677791E-2</v>
      </c>
      <c r="Y1969" s="16">
        <v>3.6656928000000004</v>
      </c>
    </row>
    <row r="1970" spans="2:25" ht="20.100000000000001" customHeight="1" x14ac:dyDescent="0.25">
      <c r="B1970" s="21">
        <v>4651</v>
      </c>
      <c r="C1970" s="10" t="s">
        <v>54</v>
      </c>
      <c r="D1970" s="10" t="s">
        <v>92</v>
      </c>
      <c r="E1970" s="10"/>
      <c r="F1970" s="10" t="s">
        <v>108</v>
      </c>
      <c r="G1970" s="9" t="s">
        <v>141</v>
      </c>
      <c r="H1970" s="34" t="s">
        <v>215</v>
      </c>
      <c r="I1970" s="10">
        <v>67833</v>
      </c>
      <c r="J1970" s="11"/>
      <c r="K1970" s="12"/>
      <c r="L1970" s="10">
        <v>10</v>
      </c>
      <c r="M1970" s="36">
        <v>255</v>
      </c>
      <c r="N1970" s="33" t="s">
        <v>245</v>
      </c>
      <c r="O1970" s="30">
        <v>35.11</v>
      </c>
      <c r="P1970" s="13">
        <v>40.159999999999997</v>
      </c>
      <c r="Q1970" s="13">
        <v>39.36</v>
      </c>
      <c r="R1970" s="14">
        <v>0.15841584158415795</v>
      </c>
      <c r="S1970" s="15">
        <v>40.396039603960276</v>
      </c>
      <c r="T1970" s="22">
        <v>14.896039603960276</v>
      </c>
      <c r="U1970" s="23">
        <v>1.3138000000000001</v>
      </c>
      <c r="V1970" s="24">
        <v>1.2978000000000001</v>
      </c>
      <c r="W1970" s="25">
        <v>1.1491040000000001E-2</v>
      </c>
      <c r="X1970" s="26">
        <v>1.365405929411764E-2</v>
      </c>
      <c r="Y1970" s="16">
        <v>2.9302152000000001</v>
      </c>
    </row>
    <row r="1971" spans="2:25" ht="20.100000000000001" customHeight="1" x14ac:dyDescent="0.25">
      <c r="B1971" s="21">
        <v>4770</v>
      </c>
      <c r="C1971" s="10" t="s">
        <v>326</v>
      </c>
      <c r="D1971" s="10" t="s">
        <v>92</v>
      </c>
      <c r="E1971" s="10" t="s">
        <v>318</v>
      </c>
      <c r="F1971" s="10" t="s">
        <v>319</v>
      </c>
      <c r="G1971" s="9" t="s">
        <v>327</v>
      </c>
      <c r="H1971" s="34" t="s">
        <v>755</v>
      </c>
      <c r="I1971" s="10" t="s">
        <v>416</v>
      </c>
      <c r="J1971" s="11">
        <v>66079</v>
      </c>
      <c r="K1971" s="12"/>
      <c r="L1971" s="10">
        <v>4</v>
      </c>
      <c r="M1971" s="36">
        <v>130</v>
      </c>
      <c r="N1971" s="33" t="s">
        <v>245</v>
      </c>
      <c r="O1971" s="30">
        <v>32.28</v>
      </c>
      <c r="P1971" s="13">
        <v>37.28</v>
      </c>
      <c r="Q1971" s="13">
        <v>36.69</v>
      </c>
      <c r="R1971" s="14">
        <v>0.11800000000000069</v>
      </c>
      <c r="S1971" s="15">
        <v>15.340000000000089</v>
      </c>
      <c r="T1971" s="22">
        <v>2.3400000000000887</v>
      </c>
      <c r="U1971" s="23">
        <v>1.2897000000000001</v>
      </c>
      <c r="V1971" s="24">
        <v>1.2638</v>
      </c>
      <c r="W1971" s="25">
        <v>1.1490750000000001E-2</v>
      </c>
      <c r="X1971" s="26">
        <v>1.3028061224489807E-2</v>
      </c>
      <c r="Y1971" s="16">
        <v>1.4937975000000001</v>
      </c>
    </row>
    <row r="1972" spans="2:25" ht="20.100000000000001" customHeight="1" x14ac:dyDescent="0.25">
      <c r="B1972" s="21">
        <v>4858</v>
      </c>
      <c r="C1972" s="10" t="s">
        <v>896</v>
      </c>
      <c r="D1972" s="10" t="s">
        <v>92</v>
      </c>
      <c r="E1972" s="10" t="s">
        <v>98</v>
      </c>
      <c r="F1972" s="10" t="s">
        <v>101</v>
      </c>
      <c r="G1972" s="9" t="s">
        <v>127</v>
      </c>
      <c r="H1972" s="34" t="s">
        <v>755</v>
      </c>
      <c r="I1972" s="10" t="s">
        <v>200</v>
      </c>
      <c r="J1972" s="11">
        <v>65390</v>
      </c>
      <c r="K1972" s="12"/>
      <c r="L1972" s="10">
        <v>2</v>
      </c>
      <c r="M1972" s="36">
        <v>64.599999999999994</v>
      </c>
      <c r="N1972" s="33" t="s">
        <v>245</v>
      </c>
      <c r="O1972" s="30">
        <v>29.13</v>
      </c>
      <c r="P1972" s="13">
        <v>34.14</v>
      </c>
      <c r="Q1972" s="13">
        <v>33.549999999999997</v>
      </c>
      <c r="R1972" s="14">
        <v>0.11776447105788487</v>
      </c>
      <c r="S1972" s="15">
        <v>7.6075848303393618</v>
      </c>
      <c r="T1972" s="22">
        <v>1.1475848303393623</v>
      </c>
      <c r="U1972" s="23">
        <v>1.288</v>
      </c>
      <c r="V1972" s="24">
        <v>1.2938000000000001</v>
      </c>
      <c r="W1972" s="25">
        <v>1.1489010000000001E-2</v>
      </c>
      <c r="X1972" s="26">
        <v>1.3022610882352952E-2</v>
      </c>
      <c r="Y1972" s="16">
        <v>0.74219004599999994</v>
      </c>
    </row>
    <row r="1973" spans="2:25" ht="20.100000000000001" customHeight="1" x14ac:dyDescent="0.25">
      <c r="B1973" s="21">
        <v>4651</v>
      </c>
      <c r="C1973" s="10" t="s">
        <v>68</v>
      </c>
      <c r="D1973" s="10" t="s">
        <v>92</v>
      </c>
      <c r="E1973" s="10"/>
      <c r="F1973" s="10"/>
      <c r="G1973" s="9" t="s">
        <v>147</v>
      </c>
      <c r="H1973" s="34" t="s">
        <v>223</v>
      </c>
      <c r="I1973" s="10"/>
      <c r="J1973" s="11"/>
      <c r="K1973" s="12"/>
      <c r="L1973" s="10">
        <v>1</v>
      </c>
      <c r="M1973" s="36">
        <v>19.399999999999999</v>
      </c>
      <c r="N1973" s="33" t="s">
        <v>245</v>
      </c>
      <c r="O1973" s="30">
        <v>28.65</v>
      </c>
      <c r="P1973" s="13">
        <v>33.67</v>
      </c>
      <c r="Q1973" s="13">
        <v>32.99</v>
      </c>
      <c r="R1973" s="14">
        <v>0.13545816733067714</v>
      </c>
      <c r="S1973" s="15">
        <v>2.6278884462151364</v>
      </c>
      <c r="T1973" s="22">
        <v>0.68788844621513645</v>
      </c>
      <c r="U1973" s="23">
        <v>1.3138000000000001</v>
      </c>
      <c r="V1973" s="24">
        <v>1.2969999999999999</v>
      </c>
      <c r="W1973" s="25">
        <v>1.1487520000000003E-2</v>
      </c>
      <c r="X1973" s="26">
        <v>1.3287407926267283E-2</v>
      </c>
      <c r="Y1973" s="16">
        <v>0.22285788800000003</v>
      </c>
    </row>
    <row r="1974" spans="2:25" ht="20.100000000000001" customHeight="1" x14ac:dyDescent="0.25">
      <c r="B1974" s="21">
        <v>4729</v>
      </c>
      <c r="C1974" s="10" t="s">
        <v>1199</v>
      </c>
      <c r="D1974" s="10" t="s">
        <v>92</v>
      </c>
      <c r="E1974" s="10" t="s">
        <v>468</v>
      </c>
      <c r="F1974" s="10" t="s">
        <v>467</v>
      </c>
      <c r="G1974" s="9" t="s">
        <v>469</v>
      </c>
      <c r="H1974" s="34" t="s">
        <v>755</v>
      </c>
      <c r="I1974" s="10" t="s">
        <v>841</v>
      </c>
      <c r="J1974" s="11">
        <v>65937</v>
      </c>
      <c r="K1974" s="12"/>
      <c r="L1974" s="10">
        <v>3</v>
      </c>
      <c r="M1974" s="36">
        <v>18</v>
      </c>
      <c r="N1974" s="33" t="s">
        <v>245</v>
      </c>
      <c r="O1974" s="30">
        <v>27.29</v>
      </c>
      <c r="P1974" s="13">
        <v>32.31</v>
      </c>
      <c r="Q1974" s="13">
        <v>31.88</v>
      </c>
      <c r="R1974" s="14">
        <v>8.5657370517928891E-2</v>
      </c>
      <c r="S1974" s="15">
        <v>1.54183266932272</v>
      </c>
      <c r="T1974" s="22">
        <v>-0.25816733067728004</v>
      </c>
      <c r="U1974" s="23">
        <v>1.2831999999999999</v>
      </c>
      <c r="V1974" s="24">
        <v>1.2694000000000001</v>
      </c>
      <c r="W1974" s="25">
        <v>1.1486700000000001E-2</v>
      </c>
      <c r="X1974" s="26">
        <v>1.2562796078431382E-2</v>
      </c>
      <c r="Y1974" s="16">
        <v>0.20676060000000002</v>
      </c>
    </row>
    <row r="1975" spans="2:25" ht="20.100000000000001" customHeight="1" x14ac:dyDescent="0.25">
      <c r="B1975" s="21">
        <v>4834</v>
      </c>
      <c r="C1975" s="10" t="s">
        <v>798</v>
      </c>
      <c r="D1975" s="10" t="s">
        <v>92</v>
      </c>
      <c r="E1975" s="10" t="s">
        <v>124</v>
      </c>
      <c r="F1975" s="10" t="s">
        <v>799</v>
      </c>
      <c r="G1975" s="9" t="s">
        <v>1231</v>
      </c>
      <c r="H1975" s="34" t="s">
        <v>990</v>
      </c>
      <c r="I1975" s="10" t="s">
        <v>1007</v>
      </c>
      <c r="J1975" s="11">
        <v>74881</v>
      </c>
      <c r="K1975" s="12"/>
      <c r="L1975" s="10">
        <v>6</v>
      </c>
      <c r="M1975" s="36">
        <v>128</v>
      </c>
      <c r="N1975" s="33" t="s">
        <v>245</v>
      </c>
      <c r="O1975" s="30">
        <v>28.62</v>
      </c>
      <c r="P1975" s="13">
        <v>33.65</v>
      </c>
      <c r="Q1975" s="13">
        <v>32.89</v>
      </c>
      <c r="R1975" s="14">
        <v>0.15109343936381678</v>
      </c>
      <c r="S1975" s="15">
        <v>19.339960238568548</v>
      </c>
      <c r="T1975" s="22">
        <v>6.5399602385685469</v>
      </c>
      <c r="U1975" s="23">
        <v>1.2371000000000001</v>
      </c>
      <c r="V1975" s="24">
        <v>1.26</v>
      </c>
      <c r="W1975" s="25">
        <v>1.1486660000000003E-2</v>
      </c>
      <c r="X1975" s="26">
        <v>1.3531124074941451E-2</v>
      </c>
      <c r="Y1975" s="16">
        <v>1.4702924800000003</v>
      </c>
    </row>
    <row r="1976" spans="2:25" ht="20.100000000000001" customHeight="1" x14ac:dyDescent="0.25">
      <c r="B1976" s="21">
        <v>4705</v>
      </c>
      <c r="C1976" s="10" t="s">
        <v>407</v>
      </c>
      <c r="D1976" s="10" t="s">
        <v>404</v>
      </c>
      <c r="E1976" s="10" t="s">
        <v>405</v>
      </c>
      <c r="F1976" s="10" t="s">
        <v>407</v>
      </c>
      <c r="G1976" s="9" t="s">
        <v>408</v>
      </c>
      <c r="H1976" s="34" t="s">
        <v>755</v>
      </c>
      <c r="I1976" s="10" t="s">
        <v>406</v>
      </c>
      <c r="J1976" s="11">
        <v>69627</v>
      </c>
      <c r="K1976" s="12"/>
      <c r="L1976" s="10">
        <v>3</v>
      </c>
      <c r="M1976" s="36">
        <v>72.8</v>
      </c>
      <c r="N1976" s="33" t="s">
        <v>245</v>
      </c>
      <c r="O1976" s="30">
        <v>27.01</v>
      </c>
      <c r="P1976" s="13">
        <v>32.049999999999997</v>
      </c>
      <c r="Q1976" s="13">
        <v>31.45</v>
      </c>
      <c r="R1976" s="14">
        <v>0.11904761904761872</v>
      </c>
      <c r="S1976" s="15">
        <v>8.666666666666643</v>
      </c>
      <c r="T1976" s="22">
        <v>1.3866666666666425</v>
      </c>
      <c r="U1976" s="23">
        <v>1.2927</v>
      </c>
      <c r="V1976" s="24">
        <v>1.3179000000000001</v>
      </c>
      <c r="W1976" s="25">
        <v>1.1486639999999999E-2</v>
      </c>
      <c r="X1976" s="26">
        <v>1.3038888648648644E-2</v>
      </c>
      <c r="Y1976" s="16">
        <v>0.83622739199999996</v>
      </c>
    </row>
    <row r="1977" spans="2:25" ht="20.100000000000001" customHeight="1" x14ac:dyDescent="0.25">
      <c r="B1977" s="21">
        <v>4791</v>
      </c>
      <c r="C1977" s="10" t="s">
        <v>1009</v>
      </c>
      <c r="D1977" s="10" t="s">
        <v>92</v>
      </c>
      <c r="E1977" s="10" t="s">
        <v>124</v>
      </c>
      <c r="F1977" s="10" t="s">
        <v>294</v>
      </c>
      <c r="G1977" s="9" t="s">
        <v>1010</v>
      </c>
      <c r="H1977" s="34" t="s">
        <v>990</v>
      </c>
      <c r="I1977" s="10" t="s">
        <v>490</v>
      </c>
      <c r="J1977" s="11">
        <v>68939</v>
      </c>
      <c r="K1977" s="12"/>
      <c r="L1977" s="10">
        <v>2</v>
      </c>
      <c r="M1977" s="36">
        <v>50.7</v>
      </c>
      <c r="N1977" s="33" t="s">
        <v>245</v>
      </c>
      <c r="O1977" s="30">
        <v>27.66</v>
      </c>
      <c r="P1977" s="13">
        <v>32.659999999999997</v>
      </c>
      <c r="Q1977" s="13">
        <v>32.18</v>
      </c>
      <c r="R1977" s="14">
        <v>9.5999999999999447E-2</v>
      </c>
      <c r="S1977" s="15">
        <v>4.867199999999972</v>
      </c>
      <c r="T1977" s="22">
        <v>-0.20280000000002835</v>
      </c>
      <c r="U1977" s="23">
        <v>1.2865</v>
      </c>
      <c r="V1977" s="24">
        <v>1.266</v>
      </c>
      <c r="W1977" s="25">
        <v>1.1486250000000002E-2</v>
      </c>
      <c r="X1977" s="26">
        <v>1.270602876106194E-2</v>
      </c>
      <c r="Y1977" s="16">
        <v>0.5823528750000001</v>
      </c>
    </row>
    <row r="1978" spans="2:25" ht="20.100000000000001" customHeight="1" x14ac:dyDescent="0.25">
      <c r="B1978" s="21">
        <v>4725</v>
      </c>
      <c r="C1978" s="10" t="s">
        <v>1093</v>
      </c>
      <c r="D1978" s="10" t="s">
        <v>92</v>
      </c>
      <c r="E1978" s="10" t="s">
        <v>274</v>
      </c>
      <c r="F1978" s="10" t="s">
        <v>64</v>
      </c>
      <c r="G1978" s="9" t="s">
        <v>1094</v>
      </c>
      <c r="H1978" s="34" t="s">
        <v>737</v>
      </c>
      <c r="I1978" s="10" t="s">
        <v>221</v>
      </c>
      <c r="J1978" s="11">
        <v>72783</v>
      </c>
      <c r="K1978" s="12"/>
      <c r="L1978" s="10">
        <v>6</v>
      </c>
      <c r="M1978" s="36">
        <v>166.5</v>
      </c>
      <c r="N1978" s="33" t="s">
        <v>245</v>
      </c>
      <c r="O1978" s="30">
        <v>35.619999999999997</v>
      </c>
      <c r="P1978" s="13">
        <v>40.630000000000003</v>
      </c>
      <c r="Q1978" s="13">
        <v>40.08</v>
      </c>
      <c r="R1978" s="14">
        <v>0.10978043912175722</v>
      </c>
      <c r="S1978" s="15">
        <v>18.278443113772578</v>
      </c>
      <c r="T1978" s="22">
        <v>1.6284431137725768</v>
      </c>
      <c r="U1978" s="23">
        <v>1.2794000000000001</v>
      </c>
      <c r="V1978" s="24">
        <v>1.2729999999999999</v>
      </c>
      <c r="W1978" s="25">
        <v>1.1485799999999999E-2</v>
      </c>
      <c r="X1978" s="26">
        <v>1.2902210313901354E-2</v>
      </c>
      <c r="Y1978" s="16">
        <v>1.9123857</v>
      </c>
    </row>
    <row r="1979" spans="2:25" ht="20.100000000000001" customHeight="1" x14ac:dyDescent="0.25">
      <c r="B1979" s="21">
        <v>4834</v>
      </c>
      <c r="C1979" s="10" t="s">
        <v>1319</v>
      </c>
      <c r="D1979" s="10" t="s">
        <v>93</v>
      </c>
      <c r="E1979" s="10" t="s">
        <v>179</v>
      </c>
      <c r="F1979" s="10" t="s">
        <v>174</v>
      </c>
      <c r="G1979" s="9" t="s">
        <v>196</v>
      </c>
      <c r="H1979" s="34" t="s">
        <v>875</v>
      </c>
      <c r="I1979" s="10" t="s">
        <v>243</v>
      </c>
      <c r="J1979" s="11">
        <v>83077</v>
      </c>
      <c r="K1979" s="12"/>
      <c r="L1979" s="10">
        <v>7</v>
      </c>
      <c r="M1979" s="36">
        <v>130</v>
      </c>
      <c r="N1979" s="33" t="s">
        <v>245</v>
      </c>
      <c r="O1979" s="30">
        <v>35.69</v>
      </c>
      <c r="P1979" s="13">
        <v>40.700000000000003</v>
      </c>
      <c r="Q1979" s="13">
        <v>39.68</v>
      </c>
      <c r="R1979" s="14">
        <v>0.2035928143712579</v>
      </c>
      <c r="S1979" s="15">
        <v>26.467065868263525</v>
      </c>
      <c r="T1979" s="22">
        <v>13.467065868263525</v>
      </c>
      <c r="U1979" s="23">
        <v>1.2484</v>
      </c>
      <c r="V1979" s="24">
        <v>1.2484</v>
      </c>
      <c r="W1979" s="25">
        <v>1.148528E-2</v>
      </c>
      <c r="X1979" s="26">
        <v>1.4421366616541361E-2</v>
      </c>
      <c r="Y1979" s="16">
        <v>1.4930864000000001</v>
      </c>
    </row>
    <row r="1980" spans="2:25" ht="20.100000000000001" customHeight="1" x14ac:dyDescent="0.25">
      <c r="B1980" s="21">
        <v>4835</v>
      </c>
      <c r="C1980" s="10" t="s">
        <v>66</v>
      </c>
      <c r="D1980" s="10" t="s">
        <v>92</v>
      </c>
      <c r="E1980" s="10" t="s">
        <v>274</v>
      </c>
      <c r="F1980" s="10" t="s">
        <v>112</v>
      </c>
      <c r="G1980" s="9" t="s">
        <v>146</v>
      </c>
      <c r="H1980" s="34" t="s">
        <v>990</v>
      </c>
      <c r="I1980" s="10" t="s">
        <v>353</v>
      </c>
      <c r="J1980" s="11">
        <v>81615</v>
      </c>
      <c r="K1980" s="12"/>
      <c r="L1980" s="10">
        <v>6</v>
      </c>
      <c r="M1980" s="36">
        <v>156.6</v>
      </c>
      <c r="N1980" s="33" t="s">
        <v>245</v>
      </c>
      <c r="O1980" s="30">
        <v>26.69</v>
      </c>
      <c r="P1980" s="13">
        <v>31.69</v>
      </c>
      <c r="Q1980" s="13">
        <v>30.92</v>
      </c>
      <c r="R1980" s="14">
        <v>0.15399999999999991</v>
      </c>
      <c r="S1980" s="15">
        <v>24.116399999999985</v>
      </c>
      <c r="T1980" s="22">
        <v>8.4563999999999862</v>
      </c>
      <c r="U1980" s="23">
        <v>1.2556</v>
      </c>
      <c r="V1980" s="24">
        <v>1.2411000000000001</v>
      </c>
      <c r="W1980" s="25">
        <v>1.1484820000000001E-2</v>
      </c>
      <c r="X1980" s="26">
        <v>1.3575437352245864E-2</v>
      </c>
      <c r="Y1980" s="16">
        <v>1.7985228120000001</v>
      </c>
    </row>
    <row r="1981" spans="2:25" ht="20.100000000000001" customHeight="1" x14ac:dyDescent="0.25">
      <c r="B1981" s="21">
        <v>4727</v>
      </c>
      <c r="C1981" s="10" t="s">
        <v>1183</v>
      </c>
      <c r="D1981" s="10" t="s">
        <v>92</v>
      </c>
      <c r="E1981" s="10" t="s">
        <v>99</v>
      </c>
      <c r="F1981" s="10" t="s">
        <v>43</v>
      </c>
      <c r="G1981" s="9" t="s">
        <v>1184</v>
      </c>
      <c r="H1981" s="34" t="s">
        <v>863</v>
      </c>
      <c r="I1981" s="10" t="s">
        <v>255</v>
      </c>
      <c r="J1981" s="11">
        <v>73799</v>
      </c>
      <c r="K1981" s="12"/>
      <c r="L1981" s="10">
        <v>10</v>
      </c>
      <c r="M1981" s="36">
        <v>282</v>
      </c>
      <c r="N1981" s="33" t="s">
        <v>245</v>
      </c>
      <c r="O1981" s="30">
        <v>29.41</v>
      </c>
      <c r="P1981" s="13">
        <v>34.44</v>
      </c>
      <c r="Q1981" s="13">
        <v>33.97</v>
      </c>
      <c r="R1981" s="14">
        <v>9.3439363817097235E-2</v>
      </c>
      <c r="S1981" s="15">
        <v>26.349900596421421</v>
      </c>
      <c r="T1981" s="22">
        <v>-1.8500994035785814</v>
      </c>
      <c r="U1981" s="23">
        <v>1.2806</v>
      </c>
      <c r="V1981" s="24">
        <v>1.2715000000000001</v>
      </c>
      <c r="W1981" s="25">
        <v>1.1484450000000002E-2</v>
      </c>
      <c r="X1981" s="26">
        <v>1.2668154276315789E-2</v>
      </c>
      <c r="Y1981" s="16">
        <v>3.2386149000000004</v>
      </c>
    </row>
    <row r="1982" spans="2:25" ht="20.100000000000001" customHeight="1" x14ac:dyDescent="0.25">
      <c r="B1982" s="21">
        <v>4826</v>
      </c>
      <c r="C1982" s="10" t="s">
        <v>78</v>
      </c>
      <c r="D1982" s="10" t="s">
        <v>92</v>
      </c>
      <c r="E1982" s="10" t="s">
        <v>122</v>
      </c>
      <c r="F1982" s="10" t="s">
        <v>114</v>
      </c>
      <c r="G1982" s="9" t="s">
        <v>154</v>
      </c>
      <c r="H1982" s="34" t="s">
        <v>990</v>
      </c>
      <c r="I1982" s="10" t="s">
        <v>229</v>
      </c>
      <c r="J1982" s="11">
        <v>68046</v>
      </c>
      <c r="K1982" s="12"/>
      <c r="L1982" s="10">
        <v>1</v>
      </c>
      <c r="M1982" s="36">
        <v>25</v>
      </c>
      <c r="N1982" s="33" t="s">
        <v>245</v>
      </c>
      <c r="O1982" s="30">
        <v>31.7</v>
      </c>
      <c r="P1982" s="13">
        <v>36.700000000000003</v>
      </c>
      <c r="Q1982" s="13">
        <v>36.04</v>
      </c>
      <c r="R1982" s="14">
        <v>0.13200000000000064</v>
      </c>
      <c r="S1982" s="15">
        <v>3.3000000000000163</v>
      </c>
      <c r="T1982" s="22">
        <v>0.80000000000001603</v>
      </c>
      <c r="U1982" s="23">
        <v>1.2363</v>
      </c>
      <c r="V1982" s="24">
        <v>1.2601</v>
      </c>
      <c r="W1982" s="25">
        <v>1.1483440000000001E-2</v>
      </c>
      <c r="X1982" s="26">
        <v>1.3229769585253468E-2</v>
      </c>
      <c r="Y1982" s="16">
        <v>0.28708600000000001</v>
      </c>
    </row>
    <row r="1983" spans="2:25" ht="20.100000000000001" customHeight="1" x14ac:dyDescent="0.25">
      <c r="B1983" s="21">
        <v>4864</v>
      </c>
      <c r="C1983" s="10" t="s">
        <v>1291</v>
      </c>
      <c r="D1983" s="10" t="s">
        <v>535</v>
      </c>
      <c r="E1983" s="10" t="s">
        <v>544</v>
      </c>
      <c r="F1983" s="10" t="s">
        <v>555</v>
      </c>
      <c r="G1983" s="9" t="s">
        <v>562</v>
      </c>
      <c r="H1983" s="34" t="s">
        <v>1102</v>
      </c>
      <c r="I1983" s="10" t="s">
        <v>1102</v>
      </c>
      <c r="J1983" s="11">
        <v>70979</v>
      </c>
      <c r="K1983" s="12"/>
      <c r="L1983" s="10">
        <v>69</v>
      </c>
      <c r="M1983" s="36">
        <v>1453.4</v>
      </c>
      <c r="N1983" s="33" t="s">
        <v>245</v>
      </c>
      <c r="O1983" s="30">
        <v>28.21</v>
      </c>
      <c r="P1983" s="13">
        <v>33.22</v>
      </c>
      <c r="Q1983" s="13">
        <v>32.520000000000003</v>
      </c>
      <c r="R1983" s="14">
        <v>0.13972055888223472</v>
      </c>
      <c r="S1983" s="15">
        <v>203.06986027943995</v>
      </c>
      <c r="T1983" s="22">
        <v>57.729860279439947</v>
      </c>
      <c r="U1983" s="23">
        <v>1.2794000000000001</v>
      </c>
      <c r="V1983" s="24">
        <v>1.3010999999999999</v>
      </c>
      <c r="W1983" s="25">
        <v>1.1483225E-2</v>
      </c>
      <c r="X1983" s="26">
        <v>1.3348249941995348E-2</v>
      </c>
      <c r="Y1983" s="16">
        <v>16.689719215</v>
      </c>
    </row>
    <row r="1984" spans="2:25" ht="20.100000000000001" customHeight="1" x14ac:dyDescent="0.25">
      <c r="B1984" s="21">
        <v>4703</v>
      </c>
      <c r="C1984" s="10" t="s">
        <v>48</v>
      </c>
      <c r="D1984" s="10" t="s">
        <v>92</v>
      </c>
      <c r="E1984" s="10" t="s">
        <v>99</v>
      </c>
      <c r="F1984" s="10" t="s">
        <v>46</v>
      </c>
      <c r="G1984" s="9" t="s">
        <v>138</v>
      </c>
      <c r="H1984" s="34" t="s">
        <v>863</v>
      </c>
      <c r="I1984" s="10" t="s">
        <v>984</v>
      </c>
      <c r="J1984" s="11">
        <v>73626</v>
      </c>
      <c r="K1984" s="12"/>
      <c r="L1984" s="10">
        <v>1</v>
      </c>
      <c r="M1984" s="36">
        <v>14.8</v>
      </c>
      <c r="N1984" s="33" t="s">
        <v>245</v>
      </c>
      <c r="O1984" s="30">
        <v>36.36</v>
      </c>
      <c r="P1984" s="13">
        <v>41.36</v>
      </c>
      <c r="Q1984" s="13">
        <v>40.619999999999997</v>
      </c>
      <c r="R1984" s="14">
        <v>0.14800000000000041</v>
      </c>
      <c r="S1984" s="15">
        <v>2.1904000000000061</v>
      </c>
      <c r="T1984" s="22">
        <v>0.71040000000000603</v>
      </c>
      <c r="U1984" s="23">
        <v>1.3170999999999999</v>
      </c>
      <c r="V1984" s="24">
        <v>1.2926</v>
      </c>
      <c r="W1984" s="25">
        <v>1.148268E-2</v>
      </c>
      <c r="X1984" s="26">
        <v>1.3477323943661978E-2</v>
      </c>
      <c r="Y1984" s="16">
        <v>0.16994366400000002</v>
      </c>
    </row>
    <row r="1985" spans="2:25" ht="20.100000000000001" customHeight="1" x14ac:dyDescent="0.25">
      <c r="B1985" s="21">
        <v>4723</v>
      </c>
      <c r="C1985" s="10" t="s">
        <v>52</v>
      </c>
      <c r="D1985" s="10" t="s">
        <v>93</v>
      </c>
      <c r="E1985" s="10" t="s">
        <v>87</v>
      </c>
      <c r="F1985" s="10" t="s">
        <v>87</v>
      </c>
      <c r="G1985" s="9" t="s">
        <v>822</v>
      </c>
      <c r="H1985" s="34" t="s">
        <v>875</v>
      </c>
      <c r="I1985" s="10" t="s">
        <v>431</v>
      </c>
      <c r="J1985" s="11">
        <v>82909</v>
      </c>
      <c r="K1985" s="12"/>
      <c r="L1985" s="10">
        <v>8</v>
      </c>
      <c r="M1985" s="36">
        <v>244.4</v>
      </c>
      <c r="N1985" s="33" t="s">
        <v>245</v>
      </c>
      <c r="O1985" s="30">
        <v>35.69</v>
      </c>
      <c r="P1985" s="13">
        <v>40.72</v>
      </c>
      <c r="Q1985" s="13">
        <v>40.19</v>
      </c>
      <c r="R1985" s="14">
        <v>0.10536779324055687</v>
      </c>
      <c r="S1985" s="15">
        <v>25.751888667992098</v>
      </c>
      <c r="T1985" s="22">
        <v>1.3118886679920971</v>
      </c>
      <c r="U1985" s="23">
        <v>1.2885</v>
      </c>
      <c r="V1985" s="24">
        <v>1.2630999999999999</v>
      </c>
      <c r="W1985" s="25">
        <v>1.1482199999999998E-2</v>
      </c>
      <c r="X1985" s="26">
        <v>1.2834548000000001E-2</v>
      </c>
      <c r="Y1985" s="16">
        <v>2.8062496799999996</v>
      </c>
    </row>
    <row r="1986" spans="2:25" ht="20.100000000000001" customHeight="1" x14ac:dyDescent="0.25">
      <c r="B1986" s="21">
        <v>4731</v>
      </c>
      <c r="C1986" s="10" t="s">
        <v>991</v>
      </c>
      <c r="D1986" s="10" t="s">
        <v>92</v>
      </c>
      <c r="E1986" s="10" t="s">
        <v>274</v>
      </c>
      <c r="F1986" s="10" t="s">
        <v>273</v>
      </c>
      <c r="G1986" s="9" t="s">
        <v>992</v>
      </c>
      <c r="H1986" s="34" t="s">
        <v>737</v>
      </c>
      <c r="I1986" s="10" t="s">
        <v>1201</v>
      </c>
      <c r="J1986" s="11">
        <v>72680</v>
      </c>
      <c r="K1986" s="12"/>
      <c r="L1986" s="10">
        <v>6</v>
      </c>
      <c r="M1986" s="36">
        <v>133</v>
      </c>
      <c r="N1986" s="33" t="s">
        <v>245</v>
      </c>
      <c r="O1986" s="30">
        <v>35.61</v>
      </c>
      <c r="P1986" s="13">
        <v>40.630000000000003</v>
      </c>
      <c r="Q1986" s="13">
        <v>39.76</v>
      </c>
      <c r="R1986" s="14">
        <v>0.17330677290836732</v>
      </c>
      <c r="S1986" s="15">
        <v>23.049800796812853</v>
      </c>
      <c r="T1986" s="22">
        <v>9.7498007968128526</v>
      </c>
      <c r="U1986" s="23">
        <v>1.2881</v>
      </c>
      <c r="V1986" s="24">
        <v>1.2633000000000001</v>
      </c>
      <c r="W1986" s="25">
        <v>1.1481300000000002E-2</v>
      </c>
      <c r="X1986" s="26">
        <v>1.3888223132530134E-2</v>
      </c>
      <c r="Y1986" s="16">
        <v>1.5270129000000001</v>
      </c>
    </row>
    <row r="1987" spans="2:25" ht="20.100000000000001" customHeight="1" x14ac:dyDescent="0.25">
      <c r="B1987" s="21">
        <v>4813</v>
      </c>
      <c r="C1987" s="10" t="s">
        <v>485</v>
      </c>
      <c r="D1987" s="10" t="s">
        <v>92</v>
      </c>
      <c r="E1987" s="10" t="s">
        <v>124</v>
      </c>
      <c r="F1987" s="10" t="s">
        <v>482</v>
      </c>
      <c r="G1987" s="9" t="s">
        <v>1078</v>
      </c>
      <c r="H1987" s="34" t="s">
        <v>990</v>
      </c>
      <c r="I1987" s="10" t="s">
        <v>1482</v>
      </c>
      <c r="J1987" s="11">
        <v>71436</v>
      </c>
      <c r="K1987" s="12"/>
      <c r="L1987" s="10">
        <v>4</v>
      </c>
      <c r="M1987" s="36">
        <v>112.4</v>
      </c>
      <c r="N1987" s="33" t="s">
        <v>245</v>
      </c>
      <c r="O1987" s="30">
        <v>29.82</v>
      </c>
      <c r="P1987" s="13">
        <v>34.82</v>
      </c>
      <c r="Q1987" s="13">
        <v>34.229999999999997</v>
      </c>
      <c r="R1987" s="14">
        <v>0.11800000000000069</v>
      </c>
      <c r="S1987" s="15">
        <v>13.263200000000078</v>
      </c>
      <c r="T1987" s="22">
        <v>2.0232000000000769</v>
      </c>
      <c r="U1987" s="23">
        <v>1.2529999999999999</v>
      </c>
      <c r="V1987" s="24">
        <v>1.2424999999999999</v>
      </c>
      <c r="W1987" s="25">
        <v>1.14793E-2</v>
      </c>
      <c r="X1987" s="26">
        <v>1.3015079365079374E-2</v>
      </c>
      <c r="Y1987" s="16">
        <v>1.2902733200000001</v>
      </c>
    </row>
    <row r="1988" spans="2:25" ht="20.100000000000001" customHeight="1" x14ac:dyDescent="0.25">
      <c r="B1988" s="21">
        <v>4815</v>
      </c>
      <c r="C1988" s="10" t="s">
        <v>948</v>
      </c>
      <c r="D1988" s="10" t="s">
        <v>92</v>
      </c>
      <c r="E1988" s="10" t="s">
        <v>274</v>
      </c>
      <c r="F1988" s="10" t="s">
        <v>79</v>
      </c>
      <c r="G1988" s="9" t="s">
        <v>949</v>
      </c>
      <c r="H1988" s="34" t="s">
        <v>990</v>
      </c>
      <c r="I1988" s="10" t="s">
        <v>1006</v>
      </c>
      <c r="J1988" s="11">
        <v>81253</v>
      </c>
      <c r="K1988" s="12"/>
      <c r="L1988" s="10">
        <v>2</v>
      </c>
      <c r="M1988" s="36">
        <v>55</v>
      </c>
      <c r="N1988" s="33" t="s">
        <v>245</v>
      </c>
      <c r="O1988" s="30">
        <v>36.68</v>
      </c>
      <c r="P1988" s="13">
        <v>41.69</v>
      </c>
      <c r="Q1988" s="13">
        <v>40.81</v>
      </c>
      <c r="R1988" s="14">
        <v>0.17564870259480955</v>
      </c>
      <c r="S1988" s="15">
        <v>9.6606786427145259</v>
      </c>
      <c r="T1988" s="22">
        <v>4.160678642714525</v>
      </c>
      <c r="U1988" s="23">
        <v>1.2643</v>
      </c>
      <c r="V1988" s="24">
        <v>1.2310000000000001</v>
      </c>
      <c r="W1988" s="25">
        <v>1.1478380000000002E-2</v>
      </c>
      <c r="X1988" s="26">
        <v>1.3924136513317179E-2</v>
      </c>
      <c r="Y1988" s="16">
        <v>0.63131090000000012</v>
      </c>
    </row>
    <row r="1989" spans="2:25" ht="20.100000000000001" customHeight="1" x14ac:dyDescent="0.25">
      <c r="B1989" s="21">
        <v>4844</v>
      </c>
      <c r="C1989" s="10" t="s">
        <v>1043</v>
      </c>
      <c r="D1989" s="10" t="s">
        <v>92</v>
      </c>
      <c r="E1989" s="10" t="s">
        <v>122</v>
      </c>
      <c r="F1989" s="10" t="s">
        <v>74</v>
      </c>
      <c r="G1989" s="9" t="s">
        <v>954</v>
      </c>
      <c r="H1989" s="34" t="s">
        <v>990</v>
      </c>
      <c r="I1989" s="10" t="s">
        <v>286</v>
      </c>
      <c r="J1989" s="11">
        <v>75725</v>
      </c>
      <c r="K1989" s="12"/>
      <c r="L1989" s="10">
        <v>8</v>
      </c>
      <c r="M1989" s="36">
        <v>206</v>
      </c>
      <c r="N1989" s="33" t="s">
        <v>245</v>
      </c>
      <c r="O1989" s="30">
        <v>36.729999999999997</v>
      </c>
      <c r="P1989" s="13">
        <v>41.74</v>
      </c>
      <c r="Q1989" s="13">
        <v>41.06</v>
      </c>
      <c r="R1989" s="14">
        <v>0.13572854291417147</v>
      </c>
      <c r="S1989" s="15">
        <v>27.960079840319324</v>
      </c>
      <c r="T1989" s="22">
        <v>7.3600798403193215</v>
      </c>
      <c r="U1989" s="23">
        <v>1.2961</v>
      </c>
      <c r="V1989" s="24">
        <v>1.2833000000000001</v>
      </c>
      <c r="W1989" s="25">
        <v>1.1478330000000002E-2</v>
      </c>
      <c r="X1989" s="26">
        <v>1.3280931478060046E-2</v>
      </c>
      <c r="Y1989" s="16">
        <v>2.3645359800000003</v>
      </c>
    </row>
    <row r="1990" spans="2:25" ht="20.100000000000001" customHeight="1" x14ac:dyDescent="0.25">
      <c r="B1990" s="21">
        <v>4834</v>
      </c>
      <c r="C1990" s="10" t="s">
        <v>77</v>
      </c>
      <c r="D1990" s="10" t="s">
        <v>92</v>
      </c>
      <c r="E1990" s="10" t="s">
        <v>122</v>
      </c>
      <c r="F1990" s="10" t="s">
        <v>114</v>
      </c>
      <c r="G1990" s="9" t="s">
        <v>153</v>
      </c>
      <c r="H1990" s="34" t="s">
        <v>990</v>
      </c>
      <c r="I1990" s="10" t="s">
        <v>229</v>
      </c>
      <c r="J1990" s="11">
        <v>68050</v>
      </c>
      <c r="K1990" s="12"/>
      <c r="L1990" s="10">
        <v>3</v>
      </c>
      <c r="M1990" s="36">
        <v>105</v>
      </c>
      <c r="N1990" s="33" t="s">
        <v>245</v>
      </c>
      <c r="O1990" s="30">
        <v>29.02</v>
      </c>
      <c r="P1990" s="13">
        <v>34.03</v>
      </c>
      <c r="Q1990" s="13">
        <v>33.4</v>
      </c>
      <c r="R1990" s="14">
        <v>0.12574850299401244</v>
      </c>
      <c r="S1990" s="15">
        <v>13.203592814371307</v>
      </c>
      <c r="T1990" s="22">
        <v>2.7035928143713055</v>
      </c>
      <c r="U1990" s="23">
        <v>1.2476</v>
      </c>
      <c r="V1990" s="24">
        <v>1.2476</v>
      </c>
      <c r="W1990" s="25">
        <v>1.1477920000000001E-2</v>
      </c>
      <c r="X1990" s="26">
        <v>1.3128853698630144E-2</v>
      </c>
      <c r="Y1990" s="16">
        <v>1.2051816000000002</v>
      </c>
    </row>
    <row r="1991" spans="2:25" ht="20.100000000000001" customHeight="1" x14ac:dyDescent="0.25">
      <c r="B1991" s="21">
        <v>4809</v>
      </c>
      <c r="C1991" s="10" t="s">
        <v>296</v>
      </c>
      <c r="D1991" s="10" t="s">
        <v>92</v>
      </c>
      <c r="E1991" s="10" t="s">
        <v>124</v>
      </c>
      <c r="F1991" s="10" t="s">
        <v>294</v>
      </c>
      <c r="G1991" s="9" t="s">
        <v>297</v>
      </c>
      <c r="H1991" s="34" t="s">
        <v>990</v>
      </c>
      <c r="I1991" s="10" t="s">
        <v>490</v>
      </c>
      <c r="J1991" s="11">
        <v>68941</v>
      </c>
      <c r="K1991" s="12"/>
      <c r="L1991" s="10">
        <v>3</v>
      </c>
      <c r="M1991" s="36">
        <v>75.8</v>
      </c>
      <c r="N1991" s="33" t="s">
        <v>245</v>
      </c>
      <c r="O1991" s="30">
        <v>27.76</v>
      </c>
      <c r="P1991" s="13">
        <v>32.76</v>
      </c>
      <c r="Q1991" s="13">
        <v>32.25</v>
      </c>
      <c r="R1991" s="14">
        <v>0.10199999999999967</v>
      </c>
      <c r="S1991" s="15">
        <v>7.7315999999999754</v>
      </c>
      <c r="T1991" s="22">
        <v>0.15159999999997489</v>
      </c>
      <c r="U1991" s="23">
        <v>1.2403</v>
      </c>
      <c r="V1991" s="24">
        <v>1.2546999999999999</v>
      </c>
      <c r="W1991" s="25">
        <v>1.1477000000000001E-2</v>
      </c>
      <c r="X1991" s="26">
        <v>1.2780623608017813E-2</v>
      </c>
      <c r="Y1991" s="16">
        <v>0.86995660000000008</v>
      </c>
    </row>
    <row r="1992" spans="2:25" ht="20.100000000000001" customHeight="1" x14ac:dyDescent="0.25">
      <c r="B1992" s="21">
        <v>4909</v>
      </c>
      <c r="C1992" s="10" t="s">
        <v>458</v>
      </c>
      <c r="D1992" s="10" t="s">
        <v>247</v>
      </c>
      <c r="E1992" s="10" t="s">
        <v>373</v>
      </c>
      <c r="F1992" s="10" t="s">
        <v>373</v>
      </c>
      <c r="G1992" s="9" t="s">
        <v>460</v>
      </c>
      <c r="H1992" s="34" t="s">
        <v>1056</v>
      </c>
      <c r="I1992" s="10" t="s">
        <v>514</v>
      </c>
      <c r="J1992" s="11">
        <v>30136</v>
      </c>
      <c r="K1992" s="12"/>
      <c r="L1992" s="10">
        <v>5</v>
      </c>
      <c r="M1992" s="36">
        <v>103</v>
      </c>
      <c r="N1992" s="33" t="s">
        <v>245</v>
      </c>
      <c r="O1992" s="30">
        <v>35.57</v>
      </c>
      <c r="P1992" s="13">
        <v>40.57</v>
      </c>
      <c r="Q1992" s="13">
        <v>40.049999999999997</v>
      </c>
      <c r="R1992" s="14">
        <v>0.10400000000000062</v>
      </c>
      <c r="S1992" s="15">
        <v>10.712000000000064</v>
      </c>
      <c r="T1992" s="22">
        <v>0.41200000000006326</v>
      </c>
      <c r="U1992" s="23">
        <v>1.2875000000000001</v>
      </c>
      <c r="V1992" s="24">
        <v>1.2914000000000001</v>
      </c>
      <c r="W1992" s="25">
        <v>1.1476105E-2</v>
      </c>
      <c r="X1992" s="26">
        <v>1.2808152901785724E-2</v>
      </c>
      <c r="Y1992" s="16">
        <v>1.1820388150000001</v>
      </c>
    </row>
    <row r="1993" spans="2:25" ht="20.100000000000001" customHeight="1" x14ac:dyDescent="0.25">
      <c r="B1993" s="21">
        <v>4868</v>
      </c>
      <c r="C1993" s="10" t="s">
        <v>60</v>
      </c>
      <c r="D1993" s="10" t="s">
        <v>92</v>
      </c>
      <c r="E1993" s="10" t="s">
        <v>274</v>
      </c>
      <c r="F1993" s="10" t="s">
        <v>109</v>
      </c>
      <c r="G1993" s="9" t="s">
        <v>143</v>
      </c>
      <c r="H1993" s="34" t="s">
        <v>990</v>
      </c>
      <c r="I1993" s="10" t="s">
        <v>218</v>
      </c>
      <c r="J1993" s="11">
        <v>84418</v>
      </c>
      <c r="K1993" s="12"/>
      <c r="L1993" s="10">
        <v>12</v>
      </c>
      <c r="M1993" s="36">
        <v>345</v>
      </c>
      <c r="N1993" s="33" t="s">
        <v>245</v>
      </c>
      <c r="O1993" s="30">
        <v>28.18</v>
      </c>
      <c r="P1993" s="13">
        <v>33.200000000000003</v>
      </c>
      <c r="Q1993" s="13">
        <v>32.21</v>
      </c>
      <c r="R1993" s="14">
        <v>0.19721115537848632</v>
      </c>
      <c r="S1993" s="15">
        <v>68.037848605577778</v>
      </c>
      <c r="T1993" s="22">
        <v>33.537848605577778</v>
      </c>
      <c r="U1993" s="23">
        <v>1.2808999999999999</v>
      </c>
      <c r="V1993" s="24">
        <v>1.2979000000000001</v>
      </c>
      <c r="W1993" s="25">
        <v>1.147566E-2</v>
      </c>
      <c r="X1993" s="26">
        <v>1.4294742729528541E-2</v>
      </c>
      <c r="Y1993" s="16">
        <v>3.9591027000000003</v>
      </c>
    </row>
    <row r="1994" spans="2:25" ht="20.100000000000001" customHeight="1" x14ac:dyDescent="0.25">
      <c r="B1994" s="21">
        <v>4802</v>
      </c>
      <c r="C1994" s="10" t="s">
        <v>95</v>
      </c>
      <c r="D1994" s="10" t="s">
        <v>93</v>
      </c>
      <c r="E1994" s="10" t="s">
        <v>94</v>
      </c>
      <c r="F1994" s="10" t="s">
        <v>94</v>
      </c>
      <c r="G1994" s="9" t="s">
        <v>180</v>
      </c>
      <c r="H1994" s="34" t="s">
        <v>875</v>
      </c>
      <c r="I1994" s="10" t="s">
        <v>238</v>
      </c>
      <c r="J1994" s="11">
        <v>79428</v>
      </c>
      <c r="K1994" s="12"/>
      <c r="L1994" s="10">
        <v>6</v>
      </c>
      <c r="M1994" s="36">
        <v>173</v>
      </c>
      <c r="N1994" s="33" t="s">
        <v>245</v>
      </c>
      <c r="O1994" s="30">
        <v>36.479999999999997</v>
      </c>
      <c r="P1994" s="13">
        <v>41.49</v>
      </c>
      <c r="Q1994" s="13">
        <v>40.869999999999997</v>
      </c>
      <c r="R1994" s="14">
        <v>0.12375249500998083</v>
      </c>
      <c r="S1994" s="15">
        <v>21.409181636726682</v>
      </c>
      <c r="T1994" s="22">
        <v>4.1091816367266816</v>
      </c>
      <c r="U1994" s="23">
        <v>1.256</v>
      </c>
      <c r="V1994" s="24">
        <v>1.2383999999999999</v>
      </c>
      <c r="W1994" s="25">
        <v>1.147424E-2</v>
      </c>
      <c r="X1994" s="26">
        <v>1.3094747699316641E-2</v>
      </c>
      <c r="Y1994" s="16">
        <v>1.9850435200000001</v>
      </c>
    </row>
    <row r="1995" spans="2:25" ht="20.100000000000001" customHeight="1" x14ac:dyDescent="0.25">
      <c r="B1995" s="21">
        <v>4747</v>
      </c>
      <c r="C1995" s="10" t="s">
        <v>82</v>
      </c>
      <c r="D1995" s="10" t="s">
        <v>92</v>
      </c>
      <c r="E1995" s="10" t="s">
        <v>274</v>
      </c>
      <c r="F1995" s="10" t="s">
        <v>115</v>
      </c>
      <c r="G1995" s="9" t="s">
        <v>155</v>
      </c>
      <c r="H1995" s="34" t="s">
        <v>990</v>
      </c>
      <c r="I1995" s="10" t="s">
        <v>1097</v>
      </c>
      <c r="J1995" s="11">
        <v>72933</v>
      </c>
      <c r="K1995" s="12"/>
      <c r="L1995" s="10">
        <v>8</v>
      </c>
      <c r="M1995" s="36">
        <v>205.8</v>
      </c>
      <c r="N1995" s="33" t="s">
        <v>245</v>
      </c>
      <c r="O1995" s="30">
        <v>31.41</v>
      </c>
      <c r="P1995" s="13">
        <v>36.43</v>
      </c>
      <c r="Q1995" s="13">
        <v>35.69</v>
      </c>
      <c r="R1995" s="14">
        <v>0.14741035856573745</v>
      </c>
      <c r="S1995" s="15">
        <v>30.337051792828767</v>
      </c>
      <c r="T1995" s="22">
        <v>9.7570517928287668</v>
      </c>
      <c r="U1995" s="23">
        <v>1.2823</v>
      </c>
      <c r="V1995" s="24">
        <v>1.2675000000000001</v>
      </c>
      <c r="W1995" s="25">
        <v>1.1474100000000003E-2</v>
      </c>
      <c r="X1995" s="26">
        <v>1.3457939719626178E-2</v>
      </c>
      <c r="Y1995" s="16">
        <v>2.3613697800000009</v>
      </c>
    </row>
    <row r="1996" spans="2:25" ht="20.100000000000001" customHeight="1" x14ac:dyDescent="0.25">
      <c r="B1996" s="21">
        <v>4896</v>
      </c>
      <c r="C1996" s="10" t="s">
        <v>505</v>
      </c>
      <c r="D1996" s="10" t="s">
        <v>247</v>
      </c>
      <c r="E1996" s="10" t="s">
        <v>502</v>
      </c>
      <c r="F1996" s="10" t="s">
        <v>505</v>
      </c>
      <c r="G1996" s="9" t="s">
        <v>506</v>
      </c>
      <c r="H1996" s="34" t="s">
        <v>1145</v>
      </c>
      <c r="I1996" s="10" t="s">
        <v>1681</v>
      </c>
      <c r="J1996" s="11">
        <v>54581</v>
      </c>
      <c r="K1996" s="12"/>
      <c r="L1996" s="10">
        <v>3</v>
      </c>
      <c r="M1996" s="36">
        <v>67</v>
      </c>
      <c r="N1996" s="33" t="s">
        <v>245</v>
      </c>
      <c r="O1996" s="30">
        <v>27.49</v>
      </c>
      <c r="P1996" s="13">
        <v>32.520000000000003</v>
      </c>
      <c r="Q1996" s="13">
        <v>31.94</v>
      </c>
      <c r="R1996" s="14">
        <v>0.11530815109343963</v>
      </c>
      <c r="S1996" s="15">
        <v>7.7256461232604554</v>
      </c>
      <c r="T1996" s="22">
        <v>1.0256461232604548</v>
      </c>
      <c r="U1996" s="23">
        <v>1.2837000000000001</v>
      </c>
      <c r="V1996" s="24">
        <v>1.2942</v>
      </c>
      <c r="W1996" s="25">
        <v>1.1471655000000001E-2</v>
      </c>
      <c r="X1996" s="26">
        <v>1.2966837000000005E-2</v>
      </c>
      <c r="Y1996" s="16">
        <v>0.76860088500000001</v>
      </c>
    </row>
    <row r="1997" spans="2:25" ht="20.100000000000001" customHeight="1" x14ac:dyDescent="0.25">
      <c r="B1997" s="21">
        <v>4789</v>
      </c>
      <c r="C1997" s="10" t="s">
        <v>528</v>
      </c>
      <c r="D1997" s="10" t="s">
        <v>1413</v>
      </c>
      <c r="E1997" s="10" t="s">
        <v>1414</v>
      </c>
      <c r="F1997" s="10" t="s">
        <v>529</v>
      </c>
      <c r="G1997" s="9" t="s">
        <v>530</v>
      </c>
      <c r="H1997" s="34" t="s">
        <v>1415</v>
      </c>
      <c r="I1997" s="10" t="s">
        <v>1415</v>
      </c>
      <c r="J1997" s="11" t="s">
        <v>1421</v>
      </c>
      <c r="K1997" s="12"/>
      <c r="L1997" s="10">
        <v>4</v>
      </c>
      <c r="M1997" s="36">
        <v>114</v>
      </c>
      <c r="N1997" s="33" t="s">
        <v>245</v>
      </c>
      <c r="O1997" s="30">
        <v>28.37</v>
      </c>
      <c r="P1997" s="13">
        <v>33.4</v>
      </c>
      <c r="Q1997" s="13">
        <v>32.880000000000003</v>
      </c>
      <c r="R1997" s="14">
        <v>0.10337972166997937</v>
      </c>
      <c r="S1997" s="15">
        <v>11.785288270377649</v>
      </c>
      <c r="T1997" s="22">
        <v>0.38528827037764768</v>
      </c>
      <c r="U1997" s="23">
        <v>1.2626999999999999</v>
      </c>
      <c r="V1997" s="24">
        <v>1.2865</v>
      </c>
      <c r="W1997" s="25">
        <v>1.14714E-2</v>
      </c>
      <c r="X1997" s="26">
        <v>1.2794044789356973E-2</v>
      </c>
      <c r="Y1997" s="16">
        <v>1.3077395999999999</v>
      </c>
    </row>
    <row r="1998" spans="2:25" ht="20.100000000000001" customHeight="1" x14ac:dyDescent="0.25">
      <c r="B1998" s="21">
        <v>4715</v>
      </c>
      <c r="C1998" s="10" t="s">
        <v>162</v>
      </c>
      <c r="D1998" s="10" t="s">
        <v>93</v>
      </c>
      <c r="E1998" s="10" t="s">
        <v>94</v>
      </c>
      <c r="F1998" s="10" t="s">
        <v>161</v>
      </c>
      <c r="G1998" s="9" t="s">
        <v>186</v>
      </c>
      <c r="H1998" s="34" t="s">
        <v>875</v>
      </c>
      <c r="I1998" s="10" t="s">
        <v>491</v>
      </c>
      <c r="J1998" s="11">
        <v>76661</v>
      </c>
      <c r="K1998" s="12"/>
      <c r="L1998" s="10">
        <v>1</v>
      </c>
      <c r="M1998" s="36">
        <v>29.4</v>
      </c>
      <c r="N1998" s="33" t="s">
        <v>245</v>
      </c>
      <c r="O1998" s="30">
        <v>30.21</v>
      </c>
      <c r="P1998" s="13">
        <v>35.25</v>
      </c>
      <c r="Q1998" s="13">
        <v>34.5</v>
      </c>
      <c r="R1998" s="14">
        <v>0.14880952380952384</v>
      </c>
      <c r="S1998" s="15">
        <v>4.3750000000000009</v>
      </c>
      <c r="T1998" s="22">
        <v>1.4350000000000005</v>
      </c>
      <c r="U1998" s="23">
        <v>1.2914000000000001</v>
      </c>
      <c r="V1998" s="24">
        <v>1.2577</v>
      </c>
      <c r="W1998" s="25">
        <v>1.1470950000000002E-2</v>
      </c>
      <c r="X1998" s="26">
        <v>1.3476360839160843E-2</v>
      </c>
      <c r="Y1998" s="16">
        <v>0.33724593000000003</v>
      </c>
    </row>
    <row r="1999" spans="2:25" ht="20.100000000000001" customHeight="1" x14ac:dyDescent="0.25">
      <c r="B1999" s="21">
        <v>4659</v>
      </c>
      <c r="C1999" s="10" t="s">
        <v>158</v>
      </c>
      <c r="D1999" s="10" t="s">
        <v>93</v>
      </c>
      <c r="E1999" s="10"/>
      <c r="F1999" s="10"/>
      <c r="G1999" s="9" t="s">
        <v>183</v>
      </c>
      <c r="H1999" s="34" t="s">
        <v>238</v>
      </c>
      <c r="I1999" s="10"/>
      <c r="J1999" s="11"/>
      <c r="K1999" s="12"/>
      <c r="L1999" s="10">
        <v>2</v>
      </c>
      <c r="M1999" s="36">
        <v>43.6</v>
      </c>
      <c r="N1999" s="33" t="s">
        <v>245</v>
      </c>
      <c r="O1999" s="30">
        <v>28.09</v>
      </c>
      <c r="P1999" s="13">
        <v>33.090000000000003</v>
      </c>
      <c r="Q1999" s="13">
        <v>32.32</v>
      </c>
      <c r="R1999" s="14">
        <v>0.15400000000000053</v>
      </c>
      <c r="S1999" s="15">
        <v>6.7144000000000235</v>
      </c>
      <c r="T1999" s="22">
        <v>2.3544000000000227</v>
      </c>
      <c r="U1999" s="23">
        <v>1.3035000000000001</v>
      </c>
      <c r="V1999" s="24">
        <v>1.3035000000000001</v>
      </c>
      <c r="W1999" s="25">
        <v>1.1470800000000001E-2</v>
      </c>
      <c r="X1999" s="26">
        <v>1.3558865248226961E-2</v>
      </c>
      <c r="Y1999" s="16">
        <v>0.50012688000000005</v>
      </c>
    </row>
    <row r="2000" spans="2:25" ht="20.100000000000001" customHeight="1" x14ac:dyDescent="0.25">
      <c r="B2000" s="21">
        <v>4868</v>
      </c>
      <c r="C2000" s="10" t="s">
        <v>1009</v>
      </c>
      <c r="D2000" s="10" t="s">
        <v>92</v>
      </c>
      <c r="E2000" s="10" t="s">
        <v>124</v>
      </c>
      <c r="F2000" s="10" t="s">
        <v>294</v>
      </c>
      <c r="G2000" s="9" t="s">
        <v>1010</v>
      </c>
      <c r="H2000" s="34" t="s">
        <v>990</v>
      </c>
      <c r="I2000" s="10" t="s">
        <v>490</v>
      </c>
      <c r="J2000" s="11">
        <v>93152</v>
      </c>
      <c r="K2000" s="12"/>
      <c r="L2000" s="10">
        <v>2</v>
      </c>
      <c r="M2000" s="36">
        <v>42.8</v>
      </c>
      <c r="N2000" s="33" t="s">
        <v>245</v>
      </c>
      <c r="O2000" s="30">
        <v>36.9</v>
      </c>
      <c r="P2000" s="13">
        <v>41.95</v>
      </c>
      <c r="Q2000" s="13">
        <v>41.22</v>
      </c>
      <c r="R2000" s="14">
        <v>0.14455445544554521</v>
      </c>
      <c r="S2000" s="15">
        <v>6.1869306930693346</v>
      </c>
      <c r="T2000" s="22">
        <v>1.9069306930693346</v>
      </c>
      <c r="U2000" s="23">
        <v>1.2959000000000001</v>
      </c>
      <c r="V2000" s="24">
        <v>1.2818000000000001</v>
      </c>
      <c r="W2000" s="25">
        <v>1.1470765000000001E-2</v>
      </c>
      <c r="X2000" s="26">
        <v>1.3409111863425938E-2</v>
      </c>
      <c r="Y2000" s="16">
        <v>0.49094874199999999</v>
      </c>
    </row>
    <row r="2001" spans="2:25" ht="20.100000000000001" customHeight="1" x14ac:dyDescent="0.25">
      <c r="B2001" s="21">
        <v>4814</v>
      </c>
      <c r="C2001" s="10" t="s">
        <v>1203</v>
      </c>
      <c r="D2001" s="10" t="s">
        <v>92</v>
      </c>
      <c r="E2001" s="10" t="s">
        <v>124</v>
      </c>
      <c r="F2001" s="10" t="s">
        <v>124</v>
      </c>
      <c r="G2001" s="9" t="s">
        <v>1204</v>
      </c>
      <c r="H2001" s="34" t="s">
        <v>990</v>
      </c>
      <c r="I2001" s="10" t="s">
        <v>290</v>
      </c>
      <c r="J2001" s="11">
        <v>81507</v>
      </c>
      <c r="K2001" s="12"/>
      <c r="L2001" s="10">
        <v>5</v>
      </c>
      <c r="M2001" s="36">
        <v>139.6</v>
      </c>
      <c r="N2001" s="33" t="s">
        <v>245</v>
      </c>
      <c r="O2001" s="30">
        <v>31.89</v>
      </c>
      <c r="P2001" s="13">
        <v>36.89</v>
      </c>
      <c r="Q2001" s="13">
        <v>36.36</v>
      </c>
      <c r="R2001" s="14">
        <v>0.10600000000000023</v>
      </c>
      <c r="S2001" s="15">
        <v>14.797600000000031</v>
      </c>
      <c r="T2001" s="22">
        <v>0.83760000000003165</v>
      </c>
      <c r="U2001" s="23">
        <v>1.2430000000000001</v>
      </c>
      <c r="V2001" s="24">
        <v>1.2504999999999999</v>
      </c>
      <c r="W2001" s="25">
        <v>1.14701E-2</v>
      </c>
      <c r="X2001" s="26">
        <v>1.2830089485458617E-2</v>
      </c>
      <c r="Y2001" s="16">
        <v>1.6012259600000001</v>
      </c>
    </row>
    <row r="2002" spans="2:25" ht="20.100000000000001" customHeight="1" x14ac:dyDescent="0.25">
      <c r="B2002" s="21">
        <v>4651</v>
      </c>
      <c r="C2002" s="10" t="s">
        <v>29</v>
      </c>
      <c r="D2002" s="10" t="s">
        <v>92</v>
      </c>
      <c r="E2002" s="10"/>
      <c r="F2002" s="10" t="s">
        <v>29</v>
      </c>
      <c r="G2002" s="9" t="s">
        <v>126</v>
      </c>
      <c r="H2002" s="34" t="s">
        <v>199</v>
      </c>
      <c r="I2002" s="10">
        <v>71613</v>
      </c>
      <c r="J2002" s="11"/>
      <c r="K2002" s="12"/>
      <c r="L2002" s="10">
        <v>8</v>
      </c>
      <c r="M2002" s="36">
        <v>263.2</v>
      </c>
      <c r="N2002" s="33" t="s">
        <v>245</v>
      </c>
      <c r="O2002" s="30">
        <v>28</v>
      </c>
      <c r="P2002" s="13">
        <v>33.03</v>
      </c>
      <c r="Q2002" s="13">
        <v>32.11</v>
      </c>
      <c r="R2002" s="14">
        <v>0.18290258449304206</v>
      </c>
      <c r="S2002" s="15">
        <v>48.139960238568669</v>
      </c>
      <c r="T2002" s="22">
        <v>21.819960238568669</v>
      </c>
      <c r="U2002" s="23">
        <v>1.3083</v>
      </c>
      <c r="V2002" s="24">
        <v>1.2985</v>
      </c>
      <c r="W2002" s="25">
        <v>1.146992E-2</v>
      </c>
      <c r="X2002" s="26">
        <v>1.4037396009732365E-2</v>
      </c>
      <c r="Y2002" s="16">
        <v>3.018882944</v>
      </c>
    </row>
    <row r="2003" spans="2:25" ht="20.100000000000001" customHeight="1" x14ac:dyDescent="0.25">
      <c r="B2003" s="21">
        <v>4816</v>
      </c>
      <c r="C2003" s="10" t="s">
        <v>501</v>
      </c>
      <c r="D2003" s="10" t="s">
        <v>247</v>
      </c>
      <c r="E2003" s="10" t="s">
        <v>502</v>
      </c>
      <c r="F2003" s="10" t="s">
        <v>501</v>
      </c>
      <c r="G2003" s="9" t="s">
        <v>503</v>
      </c>
      <c r="H2003" s="34" t="s">
        <v>965</v>
      </c>
      <c r="I2003" s="10" t="s">
        <v>504</v>
      </c>
      <c r="J2003" s="11">
        <v>54578</v>
      </c>
      <c r="K2003" s="12"/>
      <c r="L2003" s="10">
        <v>1</v>
      </c>
      <c r="M2003" s="36">
        <v>25</v>
      </c>
      <c r="N2003" s="33" t="s">
        <v>245</v>
      </c>
      <c r="O2003" s="30">
        <v>28.18</v>
      </c>
      <c r="P2003" s="13">
        <v>33.200000000000003</v>
      </c>
      <c r="Q2003" s="13">
        <v>32.67</v>
      </c>
      <c r="R2003" s="14">
        <v>0.10557768924302804</v>
      </c>
      <c r="S2003" s="15">
        <v>2.6394422310757011</v>
      </c>
      <c r="T2003" s="22">
        <v>0.13944223107570097</v>
      </c>
      <c r="U2003" s="23">
        <v>1.2527999999999999</v>
      </c>
      <c r="V2003" s="24">
        <v>1.2404999999999999</v>
      </c>
      <c r="W2003" s="25">
        <v>1.1469179999999999E-2</v>
      </c>
      <c r="X2003" s="26">
        <v>1.282300302895323E-2</v>
      </c>
      <c r="Y2003" s="16">
        <v>0.28672949999999997</v>
      </c>
    </row>
    <row r="2004" spans="2:25" ht="20.100000000000001" customHeight="1" x14ac:dyDescent="0.25">
      <c r="B2004" s="21">
        <v>4826</v>
      </c>
      <c r="C2004" s="10" t="s">
        <v>429</v>
      </c>
      <c r="D2004" s="10" t="s">
        <v>92</v>
      </c>
      <c r="E2004" s="10" t="s">
        <v>122</v>
      </c>
      <c r="F2004" s="10" t="s">
        <v>76</v>
      </c>
      <c r="G2004" s="9" t="s">
        <v>720</v>
      </c>
      <c r="H2004" s="34" t="s">
        <v>990</v>
      </c>
      <c r="I2004" s="10" t="s">
        <v>228</v>
      </c>
      <c r="J2004" s="11">
        <v>74418</v>
      </c>
      <c r="K2004" s="12"/>
      <c r="L2004" s="10">
        <v>2</v>
      </c>
      <c r="M2004" s="36">
        <v>58</v>
      </c>
      <c r="N2004" s="33" t="s">
        <v>245</v>
      </c>
      <c r="O2004" s="30">
        <v>36.1</v>
      </c>
      <c r="P2004" s="13">
        <v>41.12</v>
      </c>
      <c r="Q2004" s="13">
        <v>40.53</v>
      </c>
      <c r="R2004" s="14">
        <v>0.117529880478087</v>
      </c>
      <c r="S2004" s="15">
        <v>6.8167330677290465</v>
      </c>
      <c r="T2004" s="22">
        <v>1.0167330677290458</v>
      </c>
      <c r="U2004" s="23">
        <v>1.2363</v>
      </c>
      <c r="V2004" s="24">
        <v>1.2569999999999999</v>
      </c>
      <c r="W2004" s="25">
        <v>1.1469179999999999E-2</v>
      </c>
      <c r="X2004" s="26">
        <v>1.2996678013544007E-2</v>
      </c>
      <c r="Y2004" s="16">
        <v>0.6652124399999999</v>
      </c>
    </row>
    <row r="2005" spans="2:25" ht="20.100000000000001" customHeight="1" x14ac:dyDescent="0.25">
      <c r="B2005" s="21">
        <v>4714</v>
      </c>
      <c r="C2005" s="10" t="s">
        <v>49</v>
      </c>
      <c r="D2005" s="10" t="s">
        <v>93</v>
      </c>
      <c r="E2005" s="10" t="s">
        <v>94</v>
      </c>
      <c r="F2005" s="10" t="s">
        <v>173</v>
      </c>
      <c r="G2005" s="9" t="s">
        <v>192</v>
      </c>
      <c r="H2005" s="34" t="s">
        <v>875</v>
      </c>
      <c r="I2005" s="10" t="s">
        <v>894</v>
      </c>
      <c r="J2005" s="11">
        <v>77211</v>
      </c>
      <c r="K2005" s="12"/>
      <c r="L2005" s="10">
        <v>2</v>
      </c>
      <c r="M2005" s="36">
        <v>64</v>
      </c>
      <c r="N2005" s="33" t="s">
        <v>245</v>
      </c>
      <c r="O2005" s="30">
        <v>26.92</v>
      </c>
      <c r="P2005" s="13">
        <v>31.96</v>
      </c>
      <c r="Q2005" s="13">
        <v>31.43</v>
      </c>
      <c r="R2005" s="14">
        <v>0.1051587301587304</v>
      </c>
      <c r="S2005" s="15">
        <v>6.7301587301587453</v>
      </c>
      <c r="T2005" s="22">
        <v>0.33015873015874497</v>
      </c>
      <c r="U2005" s="23">
        <v>1.2683</v>
      </c>
      <c r="V2005" s="24">
        <v>1.2798</v>
      </c>
      <c r="W2005" s="25">
        <v>1.146645E-2</v>
      </c>
      <c r="X2005" s="26">
        <v>1.2813948558758318E-2</v>
      </c>
      <c r="Y2005" s="16">
        <v>0.73385279999999997</v>
      </c>
    </row>
    <row r="2006" spans="2:25" ht="20.100000000000001" customHeight="1" x14ac:dyDescent="0.25">
      <c r="B2006" s="21">
        <v>4720</v>
      </c>
      <c r="C2006" s="10" t="s">
        <v>891</v>
      </c>
      <c r="D2006" s="10" t="s">
        <v>93</v>
      </c>
      <c r="E2006" s="10" t="s">
        <v>87</v>
      </c>
      <c r="F2006" s="10" t="s">
        <v>88</v>
      </c>
      <c r="G2006" s="9" t="s">
        <v>805</v>
      </c>
      <c r="H2006" s="34" t="s">
        <v>875</v>
      </c>
      <c r="I2006" s="10" t="s">
        <v>236</v>
      </c>
      <c r="J2006" s="11">
        <v>72191</v>
      </c>
      <c r="K2006" s="12"/>
      <c r="L2006" s="10">
        <v>1</v>
      </c>
      <c r="M2006" s="36">
        <v>34</v>
      </c>
      <c r="N2006" s="33" t="s">
        <v>245</v>
      </c>
      <c r="O2006" s="30">
        <v>31.41</v>
      </c>
      <c r="P2006" s="13">
        <v>36.42</v>
      </c>
      <c r="Q2006" s="13">
        <v>35.799999999999997</v>
      </c>
      <c r="R2006" s="14">
        <v>0.12375249500998091</v>
      </c>
      <c r="S2006" s="15">
        <v>4.2075848303393508</v>
      </c>
      <c r="T2006" s="22">
        <v>0.80758483033935069</v>
      </c>
      <c r="U2006" s="23">
        <v>1.2841</v>
      </c>
      <c r="V2006" s="24">
        <v>1.264</v>
      </c>
      <c r="W2006" s="25">
        <v>1.146645E-2</v>
      </c>
      <c r="X2006" s="26">
        <v>1.3085857517084295E-2</v>
      </c>
      <c r="Y2006" s="16">
        <v>0.38985929999999996</v>
      </c>
    </row>
    <row r="2007" spans="2:25" ht="20.100000000000001" customHeight="1" x14ac:dyDescent="0.25">
      <c r="B2007" s="21">
        <v>4710</v>
      </c>
      <c r="C2007" s="10" t="s">
        <v>59</v>
      </c>
      <c r="D2007" s="10" t="s">
        <v>92</v>
      </c>
      <c r="E2007" s="10" t="s">
        <v>121</v>
      </c>
      <c r="F2007" s="10" t="s">
        <v>59</v>
      </c>
      <c r="G2007" s="9" t="s">
        <v>142</v>
      </c>
      <c r="H2007" s="34" t="s">
        <v>863</v>
      </c>
      <c r="I2007" s="10" t="s">
        <v>714</v>
      </c>
      <c r="J2007" s="11">
        <v>80261</v>
      </c>
      <c r="K2007" s="12"/>
      <c r="L2007" s="10">
        <v>4</v>
      </c>
      <c r="M2007" s="36">
        <v>122</v>
      </c>
      <c r="N2007" s="33" t="s">
        <v>245</v>
      </c>
      <c r="O2007" s="30">
        <v>29.15</v>
      </c>
      <c r="P2007" s="13">
        <v>34.18</v>
      </c>
      <c r="Q2007" s="13">
        <v>33.630000000000003</v>
      </c>
      <c r="R2007" s="14">
        <v>0.10934393638170915</v>
      </c>
      <c r="S2007" s="15">
        <v>13.339960238568517</v>
      </c>
      <c r="T2007" s="22">
        <v>1.1399602385685159</v>
      </c>
      <c r="U2007" s="23">
        <v>1.2982</v>
      </c>
      <c r="V2007" s="24">
        <v>1.3076000000000001</v>
      </c>
      <c r="W2007" s="25">
        <v>1.1465520000000002E-2</v>
      </c>
      <c r="X2007" s="26">
        <v>1.2873117321428564E-2</v>
      </c>
      <c r="Y2007" s="16">
        <v>1.3987934400000002</v>
      </c>
    </row>
    <row r="2008" spans="2:25" ht="20.100000000000001" customHeight="1" x14ac:dyDescent="0.25">
      <c r="B2008" s="21">
        <v>4810</v>
      </c>
      <c r="C2008" s="10" t="s">
        <v>322</v>
      </c>
      <c r="D2008" s="10" t="s">
        <v>92</v>
      </c>
      <c r="E2008" s="10" t="s">
        <v>318</v>
      </c>
      <c r="F2008" s="10" t="s">
        <v>319</v>
      </c>
      <c r="G2008" s="9" t="s">
        <v>323</v>
      </c>
      <c r="H2008" s="34" t="s">
        <v>755</v>
      </c>
      <c r="I2008" s="10" t="s">
        <v>416</v>
      </c>
      <c r="J2008" s="11">
        <v>66083</v>
      </c>
      <c r="K2008" s="12"/>
      <c r="L2008" s="10">
        <v>2</v>
      </c>
      <c r="M2008" s="36">
        <v>66.2</v>
      </c>
      <c r="N2008" s="33" t="s">
        <v>245</v>
      </c>
      <c r="O2008" s="30">
        <v>35.67</v>
      </c>
      <c r="P2008" s="13">
        <v>40.69</v>
      </c>
      <c r="Q2008" s="13">
        <v>40.06</v>
      </c>
      <c r="R2008" s="14">
        <v>0.12549800796812668</v>
      </c>
      <c r="S2008" s="15">
        <v>8.3079681274899873</v>
      </c>
      <c r="T2008" s="22">
        <v>1.6879681274899863</v>
      </c>
      <c r="U2008" s="23">
        <v>1.2535000000000001</v>
      </c>
      <c r="V2008" s="24">
        <v>1.2387999999999999</v>
      </c>
      <c r="W2008" s="25">
        <v>1.1464580000000002E-2</v>
      </c>
      <c r="X2008" s="26">
        <v>1.3109838633257393E-2</v>
      </c>
      <c r="Y2008" s="16">
        <v>0.75895519600000017</v>
      </c>
    </row>
    <row r="2009" spans="2:25" ht="20.100000000000001" customHeight="1" x14ac:dyDescent="0.25">
      <c r="B2009" s="21">
        <v>4732</v>
      </c>
      <c r="C2009" s="10" t="s">
        <v>1070</v>
      </c>
      <c r="D2009" s="10" t="s">
        <v>1208</v>
      </c>
      <c r="E2009" s="10" t="s">
        <v>274</v>
      </c>
      <c r="F2009" s="10" t="s">
        <v>64</v>
      </c>
      <c r="G2009" s="9" t="s">
        <v>1021</v>
      </c>
      <c r="H2009" s="34" t="s">
        <v>990</v>
      </c>
      <c r="I2009" s="10" t="s">
        <v>221</v>
      </c>
      <c r="J2009" s="11">
        <v>72786</v>
      </c>
      <c r="K2009" s="12"/>
      <c r="L2009" s="10">
        <v>5</v>
      </c>
      <c r="M2009" s="36">
        <v>160.6</v>
      </c>
      <c r="N2009" s="33" t="s">
        <v>245</v>
      </c>
      <c r="O2009" s="30">
        <v>36.65</v>
      </c>
      <c r="P2009" s="13">
        <v>41.67</v>
      </c>
      <c r="Q2009" s="13">
        <v>40.98</v>
      </c>
      <c r="R2009" s="14">
        <v>0.13745019920318813</v>
      </c>
      <c r="S2009" s="15">
        <v>22.074501992032012</v>
      </c>
      <c r="T2009" s="22">
        <v>6.0145019920320122</v>
      </c>
      <c r="U2009" s="23">
        <v>1.2745</v>
      </c>
      <c r="V2009" s="24">
        <v>1.2729999999999999</v>
      </c>
      <c r="W2009" s="25">
        <v>1.146375E-2</v>
      </c>
      <c r="X2009" s="26">
        <v>1.3290536951501168E-2</v>
      </c>
      <c r="Y2009" s="16">
        <v>1.84107825</v>
      </c>
    </row>
    <row r="2010" spans="2:25" ht="20.100000000000001" customHeight="1" x14ac:dyDescent="0.25">
      <c r="B2010" s="21">
        <v>4909</v>
      </c>
      <c r="C2010" s="10" t="s">
        <v>396</v>
      </c>
      <c r="D2010" s="10" t="s">
        <v>247</v>
      </c>
      <c r="E2010" s="10" t="s">
        <v>380</v>
      </c>
      <c r="F2010" s="10" t="s">
        <v>380</v>
      </c>
      <c r="G2010" s="9" t="s">
        <v>397</v>
      </c>
      <c r="H2010" s="34" t="s">
        <v>1056</v>
      </c>
      <c r="I2010" s="10" t="s">
        <v>663</v>
      </c>
      <c r="J2010" s="11">
        <v>33542</v>
      </c>
      <c r="K2010" s="12"/>
      <c r="L2010" s="10">
        <v>6</v>
      </c>
      <c r="M2010" s="36">
        <v>96</v>
      </c>
      <c r="N2010" s="33" t="s">
        <v>245</v>
      </c>
      <c r="O2010" s="30">
        <v>36.39</v>
      </c>
      <c r="P2010" s="13">
        <v>41.39</v>
      </c>
      <c r="Q2010" s="13">
        <v>40.700000000000003</v>
      </c>
      <c r="R2010" s="14">
        <v>0.13799999999999954</v>
      </c>
      <c r="S2010" s="15">
        <v>13.247999999999955</v>
      </c>
      <c r="T2010" s="22">
        <v>3.6479999999999553</v>
      </c>
      <c r="U2010" s="23">
        <v>1.2837000000000001</v>
      </c>
      <c r="V2010" s="24">
        <v>1.2921</v>
      </c>
      <c r="W2010" s="25">
        <v>1.146231E-2</v>
      </c>
      <c r="X2010" s="26">
        <v>1.3297343387470991E-2</v>
      </c>
      <c r="Y2010" s="16">
        <v>1.1003817599999999</v>
      </c>
    </row>
    <row r="2011" spans="2:25" ht="20.100000000000001" customHeight="1" x14ac:dyDescent="0.25">
      <c r="B2011" s="21">
        <v>4729</v>
      </c>
      <c r="C2011" s="10" t="s">
        <v>265</v>
      </c>
      <c r="D2011" s="10" t="s">
        <v>92</v>
      </c>
      <c r="E2011" s="10" t="s">
        <v>119</v>
      </c>
      <c r="F2011" s="10" t="s">
        <v>119</v>
      </c>
      <c r="G2011" s="9" t="s">
        <v>266</v>
      </c>
      <c r="H2011" s="34" t="s">
        <v>866</v>
      </c>
      <c r="I2011" s="10" t="s">
        <v>426</v>
      </c>
      <c r="J2011" s="11">
        <v>69136</v>
      </c>
      <c r="K2011" s="12"/>
      <c r="L2011" s="10">
        <v>6</v>
      </c>
      <c r="M2011" s="36">
        <v>174</v>
      </c>
      <c r="N2011" s="33" t="s">
        <v>245</v>
      </c>
      <c r="O2011" s="30">
        <v>29.41</v>
      </c>
      <c r="P2011" s="13">
        <v>34.14</v>
      </c>
      <c r="Q2011" s="13">
        <v>33.6</v>
      </c>
      <c r="R2011" s="14">
        <v>0.11416490486257909</v>
      </c>
      <c r="S2011" s="15">
        <v>19.864693446088761</v>
      </c>
      <c r="T2011" s="22">
        <v>2.4646934460887606</v>
      </c>
      <c r="U2011" s="23">
        <v>1.2626999999999999</v>
      </c>
      <c r="V2011" s="24">
        <v>1.2843</v>
      </c>
      <c r="W2011" s="25">
        <v>1.1461499999999999E-2</v>
      </c>
      <c r="X2011" s="26">
        <v>1.2938638424821E-2</v>
      </c>
      <c r="Y2011" s="16">
        <v>1.9943009999999999</v>
      </c>
    </row>
    <row r="2012" spans="2:25" ht="20.100000000000001" customHeight="1" x14ac:dyDescent="0.25">
      <c r="B2012" s="21">
        <v>4903</v>
      </c>
      <c r="C2012" s="10" t="s">
        <v>742</v>
      </c>
      <c r="D2012" s="10" t="s">
        <v>93</v>
      </c>
      <c r="E2012" s="10" t="s">
        <v>94</v>
      </c>
      <c r="F2012" s="10" t="s">
        <v>166</v>
      </c>
      <c r="G2012" s="9" t="s">
        <v>360</v>
      </c>
      <c r="H2012" s="34" t="s">
        <v>1702</v>
      </c>
      <c r="I2012" s="10" t="s">
        <v>743</v>
      </c>
      <c r="J2012" s="11">
        <v>87254</v>
      </c>
      <c r="K2012" s="12"/>
      <c r="L2012" s="10">
        <v>3</v>
      </c>
      <c r="M2012" s="36">
        <v>80</v>
      </c>
      <c r="N2012" s="33" t="s">
        <v>245</v>
      </c>
      <c r="O2012" s="30">
        <v>29.13</v>
      </c>
      <c r="P2012" s="13">
        <v>34.15</v>
      </c>
      <c r="Q2012" s="13">
        <v>33.090000000000003</v>
      </c>
      <c r="R2012" s="14">
        <v>0.21115537848605484</v>
      </c>
      <c r="S2012" s="15">
        <v>16.892430278884387</v>
      </c>
      <c r="T2012" s="22">
        <v>8.8924302788843868</v>
      </c>
      <c r="U2012" s="23">
        <v>1.282</v>
      </c>
      <c r="V2012" s="24">
        <v>1.2932999999999999</v>
      </c>
      <c r="W2012" s="25">
        <v>1.1460085E-2</v>
      </c>
      <c r="X2012" s="26">
        <v>1.4527683510100992E-2</v>
      </c>
      <c r="Y2012" s="16">
        <v>0.91680680000000003</v>
      </c>
    </row>
    <row r="2013" spans="2:25" ht="20.100000000000001" customHeight="1" x14ac:dyDescent="0.25">
      <c r="B2013" s="21">
        <v>4663</v>
      </c>
      <c r="C2013" s="10" t="s">
        <v>336</v>
      </c>
      <c r="D2013" s="10" t="s">
        <v>92</v>
      </c>
      <c r="E2013" s="10"/>
      <c r="F2013" s="10" t="s">
        <v>337</v>
      </c>
      <c r="G2013" s="9" t="s">
        <v>338</v>
      </c>
      <c r="H2013" s="34" t="s">
        <v>339</v>
      </c>
      <c r="I2013" s="10">
        <v>20245</v>
      </c>
      <c r="J2013" s="11"/>
      <c r="K2013" s="12"/>
      <c r="L2013" s="10">
        <v>2</v>
      </c>
      <c r="M2013" s="36">
        <v>42</v>
      </c>
      <c r="N2013" s="33" t="s">
        <v>245</v>
      </c>
      <c r="O2013" s="30">
        <v>35.67</v>
      </c>
      <c r="P2013" s="13">
        <v>40.700000000000003</v>
      </c>
      <c r="Q2013" s="13">
        <v>40.049999999999997</v>
      </c>
      <c r="R2013" s="14">
        <v>0.12922465208747624</v>
      </c>
      <c r="S2013" s="15">
        <v>5.4274353876740022</v>
      </c>
      <c r="T2013" s="22">
        <v>1.2274353876740021</v>
      </c>
      <c r="U2013" s="23">
        <v>1.3206</v>
      </c>
      <c r="V2013" s="24">
        <v>1.2837000000000001</v>
      </c>
      <c r="W2013" s="25">
        <v>1.1458920000000001E-2</v>
      </c>
      <c r="X2013" s="26">
        <v>1.3159444657534264E-2</v>
      </c>
      <c r="Y2013" s="16">
        <v>0.48127464000000003</v>
      </c>
    </row>
    <row r="2014" spans="2:25" ht="20.100000000000001" customHeight="1" x14ac:dyDescent="0.25">
      <c r="B2014" s="21">
        <v>4847</v>
      </c>
      <c r="C2014" s="10" t="s">
        <v>1546</v>
      </c>
      <c r="D2014" s="10" t="s">
        <v>92</v>
      </c>
      <c r="E2014" s="10" t="s">
        <v>118</v>
      </c>
      <c r="F2014" s="10" t="s">
        <v>260</v>
      </c>
      <c r="G2014" s="9" t="s">
        <v>1547</v>
      </c>
      <c r="H2014" s="34" t="s">
        <v>866</v>
      </c>
      <c r="I2014" s="10" t="s">
        <v>1123</v>
      </c>
      <c r="J2014" s="11">
        <v>26245</v>
      </c>
      <c r="K2014" s="12"/>
      <c r="L2014" s="10">
        <v>2</v>
      </c>
      <c r="M2014" s="36">
        <v>65</v>
      </c>
      <c r="N2014" s="33" t="s">
        <v>245</v>
      </c>
      <c r="O2014" s="30">
        <v>28.42</v>
      </c>
      <c r="P2014" s="13">
        <v>33.44</v>
      </c>
      <c r="Q2014" s="13">
        <v>32.49</v>
      </c>
      <c r="R2014" s="14">
        <v>0.18924302788844552</v>
      </c>
      <c r="S2014" s="15">
        <v>12.300796812748958</v>
      </c>
      <c r="T2014" s="22">
        <v>5.800796812748958</v>
      </c>
      <c r="U2014" s="23">
        <v>1.2847999999999999</v>
      </c>
      <c r="V2014" s="24">
        <v>1.2901</v>
      </c>
      <c r="W2014" s="25">
        <v>1.1458305E-2</v>
      </c>
      <c r="X2014" s="26">
        <v>1.4132847936117923E-2</v>
      </c>
      <c r="Y2014" s="16">
        <v>0.74478982500000002</v>
      </c>
    </row>
    <row r="2015" spans="2:25" ht="20.100000000000001" customHeight="1" x14ac:dyDescent="0.25">
      <c r="B2015" s="21">
        <v>4770</v>
      </c>
      <c r="C2015" s="10" t="s">
        <v>336</v>
      </c>
      <c r="D2015" s="10" t="s">
        <v>92</v>
      </c>
      <c r="E2015" s="10" t="s">
        <v>318</v>
      </c>
      <c r="F2015" s="10" t="s">
        <v>328</v>
      </c>
      <c r="G2015" s="9" t="s">
        <v>338</v>
      </c>
      <c r="H2015" s="34" t="s">
        <v>755</v>
      </c>
      <c r="I2015" s="10" t="s">
        <v>339</v>
      </c>
      <c r="J2015" s="11">
        <v>76361</v>
      </c>
      <c r="K2015" s="12"/>
      <c r="L2015" s="10">
        <v>2</v>
      </c>
      <c r="M2015" s="36">
        <v>51.4</v>
      </c>
      <c r="N2015" s="33" t="s">
        <v>245</v>
      </c>
      <c r="O2015" s="30">
        <v>29</v>
      </c>
      <c r="P2015" s="13">
        <v>34.049999999999997</v>
      </c>
      <c r="Q2015" s="13">
        <v>33.56</v>
      </c>
      <c r="R2015" s="14">
        <v>9.7029702970296075E-2</v>
      </c>
      <c r="S2015" s="15">
        <v>4.9873267326732185</v>
      </c>
      <c r="T2015" s="22">
        <v>-0.15267326732678202</v>
      </c>
      <c r="U2015" s="23">
        <v>1.2831999999999999</v>
      </c>
      <c r="V2015" s="24">
        <v>1.2629999999999999</v>
      </c>
      <c r="W2015" s="25">
        <v>1.1457899999999998E-2</v>
      </c>
      <c r="X2015" s="26">
        <v>1.26891217105263E-2</v>
      </c>
      <c r="Y2015" s="16">
        <v>0.58893605999999987</v>
      </c>
    </row>
    <row r="2016" spans="2:25" ht="20.100000000000001" customHeight="1" x14ac:dyDescent="0.25">
      <c r="B2016" s="21">
        <v>4882</v>
      </c>
      <c r="C2016" s="10" t="s">
        <v>1131</v>
      </c>
      <c r="D2016" s="10" t="s">
        <v>92</v>
      </c>
      <c r="E2016" s="10" t="s">
        <v>122</v>
      </c>
      <c r="F2016" s="10" t="s">
        <v>73</v>
      </c>
      <c r="G2016" s="9" t="s">
        <v>1132</v>
      </c>
      <c r="H2016" s="34" t="s">
        <v>990</v>
      </c>
      <c r="I2016" s="10" t="s">
        <v>1223</v>
      </c>
      <c r="J2016" s="11">
        <v>86004</v>
      </c>
      <c r="K2016" s="12"/>
      <c r="L2016" s="10">
        <v>5</v>
      </c>
      <c r="M2016" s="36">
        <v>134.19999999999999</v>
      </c>
      <c r="N2016" s="33" t="s">
        <v>245</v>
      </c>
      <c r="O2016" s="30">
        <v>29.15</v>
      </c>
      <c r="P2016" s="13">
        <v>34.15</v>
      </c>
      <c r="Q2016" s="13">
        <v>33.409999999999997</v>
      </c>
      <c r="R2016" s="14">
        <v>0.14800000000000041</v>
      </c>
      <c r="S2016" s="15">
        <v>19.861600000000053</v>
      </c>
      <c r="T2016" s="22">
        <v>6.4416000000000535</v>
      </c>
      <c r="U2016" s="23">
        <v>1.2914000000000001</v>
      </c>
      <c r="V2016" s="24">
        <v>1.2833000000000001</v>
      </c>
      <c r="W2016" s="25">
        <v>1.1457415E-2</v>
      </c>
      <c r="X2016" s="26">
        <v>1.3447670187793434E-2</v>
      </c>
      <c r="Y2016" s="16">
        <v>1.5375850929999999</v>
      </c>
    </row>
    <row r="2017" spans="2:25" ht="20.100000000000001" customHeight="1" x14ac:dyDescent="0.25">
      <c r="B2017" s="21">
        <v>4810</v>
      </c>
      <c r="C2017" s="10" t="s">
        <v>32</v>
      </c>
      <c r="D2017" s="10" t="s">
        <v>92</v>
      </c>
      <c r="E2017" s="10" t="s">
        <v>98</v>
      </c>
      <c r="F2017" s="10" t="s">
        <v>101</v>
      </c>
      <c r="G2017" s="9" t="s">
        <v>129</v>
      </c>
      <c r="H2017" s="34" t="s">
        <v>755</v>
      </c>
      <c r="I2017" s="10" t="s">
        <v>1473</v>
      </c>
      <c r="J2017" s="11">
        <v>65381</v>
      </c>
      <c r="K2017" s="12"/>
      <c r="L2017" s="10">
        <v>4</v>
      </c>
      <c r="M2017" s="36">
        <v>130.4</v>
      </c>
      <c r="N2017" s="33" t="s">
        <v>245</v>
      </c>
      <c r="O2017" s="30">
        <v>34.79</v>
      </c>
      <c r="P2017" s="13">
        <v>39.79</v>
      </c>
      <c r="Q2017" s="13">
        <v>39.25</v>
      </c>
      <c r="R2017" s="14">
        <v>0.10799999999999983</v>
      </c>
      <c r="S2017" s="15">
        <v>14.083199999999978</v>
      </c>
      <c r="T2017" s="22">
        <v>1.0431999999999775</v>
      </c>
      <c r="U2017" s="23">
        <v>1.2356</v>
      </c>
      <c r="V2017" s="24">
        <v>1.2551000000000001</v>
      </c>
      <c r="W2017" s="25">
        <v>1.1457220000000001E-2</v>
      </c>
      <c r="X2017" s="26">
        <v>1.2844417040358743E-2</v>
      </c>
      <c r="Y2017" s="16">
        <v>1.4940214880000002</v>
      </c>
    </row>
    <row r="2018" spans="2:25" ht="20.100000000000001" customHeight="1" x14ac:dyDescent="0.25">
      <c r="B2018" s="21">
        <v>4728</v>
      </c>
      <c r="C2018" s="10" t="s">
        <v>1082</v>
      </c>
      <c r="D2018" s="10" t="s">
        <v>92</v>
      </c>
      <c r="E2018" s="10" t="s">
        <v>118</v>
      </c>
      <c r="F2018" s="10" t="s">
        <v>628</v>
      </c>
      <c r="G2018" s="9" t="s">
        <v>629</v>
      </c>
      <c r="H2018" s="34" t="s">
        <v>866</v>
      </c>
      <c r="I2018" s="10" t="s">
        <v>630</v>
      </c>
      <c r="J2018" s="11">
        <v>72815</v>
      </c>
      <c r="K2018" s="12"/>
      <c r="L2018" s="10">
        <v>4</v>
      </c>
      <c r="M2018" s="36">
        <v>132.30000000000001</v>
      </c>
      <c r="N2018" s="33" t="s">
        <v>245</v>
      </c>
      <c r="O2018" s="30">
        <v>34.86</v>
      </c>
      <c r="P2018" s="13">
        <v>39.86</v>
      </c>
      <c r="Q2018" s="13">
        <v>39.03</v>
      </c>
      <c r="R2018" s="14">
        <v>0.16599999999999965</v>
      </c>
      <c r="S2018" s="15">
        <v>21.961799999999954</v>
      </c>
      <c r="T2018" s="22">
        <v>8.7317999999999536</v>
      </c>
      <c r="U2018" s="23">
        <v>1.27</v>
      </c>
      <c r="V2018" s="24">
        <v>1.276</v>
      </c>
      <c r="W2018" s="25">
        <v>1.1457000000000002E-2</v>
      </c>
      <c r="X2018" s="26">
        <v>1.3737410071942444E-2</v>
      </c>
      <c r="Y2018" s="16">
        <v>1.5157611000000004</v>
      </c>
    </row>
    <row r="2019" spans="2:25" ht="20.100000000000001" customHeight="1" x14ac:dyDescent="0.25">
      <c r="B2019" s="21">
        <v>4651</v>
      </c>
      <c r="C2019" s="10" t="s">
        <v>59</v>
      </c>
      <c r="D2019" s="10" t="s">
        <v>92</v>
      </c>
      <c r="E2019" s="10"/>
      <c r="F2019" s="10" t="s">
        <v>59</v>
      </c>
      <c r="G2019" s="9" t="s">
        <v>142</v>
      </c>
      <c r="H2019" s="34" t="s">
        <v>217</v>
      </c>
      <c r="I2019" s="10">
        <v>63599</v>
      </c>
      <c r="J2019" s="11"/>
      <c r="K2019" s="12"/>
      <c r="L2019" s="10">
        <v>1</v>
      </c>
      <c r="M2019" s="36">
        <v>20</v>
      </c>
      <c r="N2019" s="33" t="s">
        <v>245</v>
      </c>
      <c r="O2019" s="30">
        <v>26.92</v>
      </c>
      <c r="P2019" s="13">
        <v>31.95</v>
      </c>
      <c r="Q2019" s="13">
        <v>31.27</v>
      </c>
      <c r="R2019" s="14">
        <v>0.13518886679920478</v>
      </c>
      <c r="S2019" s="15">
        <v>2.7037773359840953</v>
      </c>
      <c r="T2019" s="22">
        <v>0.70377733598409542</v>
      </c>
      <c r="U2019" s="23">
        <v>1.2959000000000001</v>
      </c>
      <c r="V2019" s="24">
        <v>1.3078000000000001</v>
      </c>
      <c r="W2019" s="25">
        <v>1.1456279999999999E-2</v>
      </c>
      <c r="X2019" s="26">
        <v>1.3247146758620688E-2</v>
      </c>
      <c r="Y2019" s="16">
        <v>0.22912559999999998</v>
      </c>
    </row>
    <row r="2020" spans="2:25" ht="20.100000000000001" customHeight="1" x14ac:dyDescent="0.25">
      <c r="B2020" s="21">
        <v>4728</v>
      </c>
      <c r="C2020" s="10" t="s">
        <v>1197</v>
      </c>
      <c r="D2020" s="10" t="s">
        <v>92</v>
      </c>
      <c r="E2020" s="10" t="s">
        <v>99</v>
      </c>
      <c r="F2020" s="10" t="s">
        <v>42</v>
      </c>
      <c r="G2020" s="9" t="s">
        <v>963</v>
      </c>
      <c r="H2020" s="34" t="s">
        <v>866</v>
      </c>
      <c r="I2020" s="10" t="s">
        <v>738</v>
      </c>
      <c r="J2020" s="11">
        <v>79630</v>
      </c>
      <c r="K2020" s="12"/>
      <c r="L2020" s="10">
        <v>1</v>
      </c>
      <c r="M2020" s="36">
        <v>28</v>
      </c>
      <c r="N2020" s="33" t="s">
        <v>245</v>
      </c>
      <c r="O2020" s="30">
        <v>36.479999999999997</v>
      </c>
      <c r="P2020" s="13">
        <v>41.5</v>
      </c>
      <c r="Q2020" s="13">
        <v>40.86</v>
      </c>
      <c r="R2020" s="14">
        <v>0.12749003984063748</v>
      </c>
      <c r="S2020" s="15">
        <v>3.5697211155378494</v>
      </c>
      <c r="T2020" s="22">
        <v>0.76972111553784917</v>
      </c>
      <c r="U2020" s="23">
        <v>1.2794000000000001</v>
      </c>
      <c r="V2020" s="24">
        <v>1.2662</v>
      </c>
      <c r="W2020" s="25">
        <v>1.14552E-2</v>
      </c>
      <c r="X2020" s="26">
        <v>1.3129019178082192E-2</v>
      </c>
      <c r="Y2020" s="16">
        <v>0.32074560000000002</v>
      </c>
    </row>
    <row r="2021" spans="2:25" ht="20.100000000000001" customHeight="1" x14ac:dyDescent="0.25">
      <c r="B2021" s="21">
        <v>4750</v>
      </c>
      <c r="C2021" s="10" t="s">
        <v>1070</v>
      </c>
      <c r="D2021" s="10" t="s">
        <v>92</v>
      </c>
      <c r="E2021" s="10" t="s">
        <v>274</v>
      </c>
      <c r="F2021" s="10" t="s">
        <v>64</v>
      </c>
      <c r="G2021" s="9" t="s">
        <v>1021</v>
      </c>
      <c r="H2021" s="34" t="s">
        <v>990</v>
      </c>
      <c r="I2021" s="10" t="s">
        <v>221</v>
      </c>
      <c r="J2021" s="11">
        <v>72788</v>
      </c>
      <c r="K2021" s="12"/>
      <c r="L2021" s="10">
        <v>6</v>
      </c>
      <c r="M2021" s="36">
        <v>178</v>
      </c>
      <c r="N2021" s="33" t="s">
        <v>245</v>
      </c>
      <c r="O2021" s="30">
        <v>36.33</v>
      </c>
      <c r="P2021" s="13">
        <v>41.33</v>
      </c>
      <c r="Q2021" s="13">
        <v>40.56</v>
      </c>
      <c r="R2021" s="14">
        <v>0.15399999999999919</v>
      </c>
      <c r="S2021" s="15">
        <v>27.411999999999857</v>
      </c>
      <c r="T2021" s="22">
        <v>9.6119999999998562</v>
      </c>
      <c r="U2021" s="23">
        <v>1.2817000000000001</v>
      </c>
      <c r="V2021" s="24">
        <v>1.2639</v>
      </c>
      <c r="W2021" s="25">
        <v>1.14552E-2</v>
      </c>
      <c r="X2021" s="26">
        <v>1.3540425531914882E-2</v>
      </c>
      <c r="Y2021" s="16">
        <v>2.0390256</v>
      </c>
    </row>
    <row r="2022" spans="2:25" ht="20.100000000000001" customHeight="1" x14ac:dyDescent="0.25">
      <c r="B2022" s="21">
        <v>4762</v>
      </c>
      <c r="C2022" s="10" t="s">
        <v>890</v>
      </c>
      <c r="D2022" s="10" t="s">
        <v>93</v>
      </c>
      <c r="E2022" s="10" t="s">
        <v>87</v>
      </c>
      <c r="F2022" s="10" t="s">
        <v>87</v>
      </c>
      <c r="G2022" s="9" t="s">
        <v>821</v>
      </c>
      <c r="H2022" s="34" t="s">
        <v>1315</v>
      </c>
      <c r="I2022" s="10" t="s">
        <v>431</v>
      </c>
      <c r="J2022" s="11">
        <v>82915</v>
      </c>
      <c r="K2022" s="12"/>
      <c r="L2022" s="10">
        <v>7</v>
      </c>
      <c r="M2022" s="36">
        <v>202</v>
      </c>
      <c r="N2022" s="33" t="s">
        <v>245</v>
      </c>
      <c r="O2022" s="30">
        <v>28.69</v>
      </c>
      <c r="P2022" s="13">
        <v>33.700000000000003</v>
      </c>
      <c r="Q2022" s="13">
        <v>33.14</v>
      </c>
      <c r="R2022" s="14">
        <v>0.11177644710578884</v>
      </c>
      <c r="S2022" s="15">
        <v>22.578842315369346</v>
      </c>
      <c r="T2022" s="22">
        <v>2.3788423153693441</v>
      </c>
      <c r="U2022" s="23">
        <v>1.2810999999999999</v>
      </c>
      <c r="V2022" s="24">
        <v>1.2645</v>
      </c>
      <c r="W2022" s="25">
        <v>1.1455199999999999E-2</v>
      </c>
      <c r="X2022" s="26">
        <v>1.2896753258426971E-2</v>
      </c>
      <c r="Y2022" s="16">
        <v>2.3139503999999995</v>
      </c>
    </row>
    <row r="2023" spans="2:25" ht="20.100000000000001" customHeight="1" x14ac:dyDescent="0.25">
      <c r="B2023" s="21">
        <v>4731</v>
      </c>
      <c r="C2023" s="10" t="s">
        <v>432</v>
      </c>
      <c r="D2023" s="10" t="s">
        <v>93</v>
      </c>
      <c r="E2023" s="10" t="s">
        <v>87</v>
      </c>
      <c r="F2023" s="10" t="s">
        <v>299</v>
      </c>
      <c r="G2023" s="9" t="s">
        <v>300</v>
      </c>
      <c r="H2023" s="34" t="s">
        <v>875</v>
      </c>
      <c r="I2023" s="10" t="s">
        <v>725</v>
      </c>
      <c r="J2023" s="11">
        <v>77276</v>
      </c>
      <c r="K2023" s="12"/>
      <c r="L2023" s="10">
        <v>4</v>
      </c>
      <c r="M2023" s="36">
        <v>120.8</v>
      </c>
      <c r="N2023" s="33" t="s">
        <v>245</v>
      </c>
      <c r="O2023" s="30">
        <v>36.32</v>
      </c>
      <c r="P2023" s="13">
        <v>41.35</v>
      </c>
      <c r="Q2023" s="13">
        <v>40.659999999999997</v>
      </c>
      <c r="R2023" s="14">
        <v>0.13717693836978223</v>
      </c>
      <c r="S2023" s="15">
        <v>16.570974155069692</v>
      </c>
      <c r="T2023" s="22">
        <v>4.4909741550696927</v>
      </c>
      <c r="U2023" s="23">
        <v>1.2605</v>
      </c>
      <c r="V2023" s="24">
        <v>1.2849999999999999</v>
      </c>
      <c r="W2023" s="25">
        <v>1.1454749999999998E-2</v>
      </c>
      <c r="X2023" s="26">
        <v>1.3275896889400934E-2</v>
      </c>
      <c r="Y2023" s="16">
        <v>1.3837337999999997</v>
      </c>
    </row>
    <row r="2024" spans="2:25" ht="20.100000000000001" customHeight="1" x14ac:dyDescent="0.25">
      <c r="B2024" s="21">
        <v>4736</v>
      </c>
      <c r="C2024" s="10" t="s">
        <v>270</v>
      </c>
      <c r="D2024" s="10" t="s">
        <v>92</v>
      </c>
      <c r="E2024" s="10" t="s">
        <v>119</v>
      </c>
      <c r="F2024" s="10" t="s">
        <v>268</v>
      </c>
      <c r="G2024" s="9" t="s">
        <v>271</v>
      </c>
      <c r="H2024" s="34" t="s">
        <v>866</v>
      </c>
      <c r="I2024" s="10" t="s">
        <v>269</v>
      </c>
      <c r="J2024" s="11">
        <v>81402</v>
      </c>
      <c r="K2024" s="12"/>
      <c r="L2024" s="10">
        <v>13</v>
      </c>
      <c r="M2024" s="36">
        <v>355</v>
      </c>
      <c r="N2024" s="33" t="s">
        <v>245</v>
      </c>
      <c r="O2024" s="30">
        <v>27.49</v>
      </c>
      <c r="P2024" s="13">
        <v>32.49</v>
      </c>
      <c r="Q2024" s="13">
        <v>31.75</v>
      </c>
      <c r="R2024" s="14">
        <v>0.1480000000000003</v>
      </c>
      <c r="S2024" s="15">
        <v>52.540000000000106</v>
      </c>
      <c r="T2024" s="22">
        <v>17.040000000000102</v>
      </c>
      <c r="U2024" s="23">
        <v>1.2571000000000001</v>
      </c>
      <c r="V2024" s="24">
        <v>1.288</v>
      </c>
      <c r="W2024" s="25">
        <v>1.1452950000000002E-2</v>
      </c>
      <c r="X2024" s="26">
        <v>1.3442429577464797E-2</v>
      </c>
      <c r="Y2024" s="16">
        <v>4.065797250000001</v>
      </c>
    </row>
    <row r="2025" spans="2:25" ht="20.100000000000001" customHeight="1" x14ac:dyDescent="0.25">
      <c r="B2025" s="21">
        <v>4715</v>
      </c>
      <c r="C2025" s="10" t="s">
        <v>1082</v>
      </c>
      <c r="D2025" s="10" t="s">
        <v>92</v>
      </c>
      <c r="E2025" s="10" t="s">
        <v>118</v>
      </c>
      <c r="F2025" s="10" t="s">
        <v>628</v>
      </c>
      <c r="G2025" s="9" t="s">
        <v>629</v>
      </c>
      <c r="H2025" s="34" t="s">
        <v>866</v>
      </c>
      <c r="I2025" s="10" t="s">
        <v>630</v>
      </c>
      <c r="J2025" s="11">
        <v>72813</v>
      </c>
      <c r="K2025" s="12"/>
      <c r="L2025" s="10">
        <v>12</v>
      </c>
      <c r="M2025" s="36">
        <v>359</v>
      </c>
      <c r="N2025" s="33" t="s">
        <v>245</v>
      </c>
      <c r="O2025" s="30">
        <v>36.47</v>
      </c>
      <c r="P2025" s="13">
        <v>41.48</v>
      </c>
      <c r="Q2025" s="13">
        <v>40.770000000000003</v>
      </c>
      <c r="R2025" s="14">
        <v>0.14171656686626627</v>
      </c>
      <c r="S2025" s="15">
        <v>50.876247504989593</v>
      </c>
      <c r="T2025" s="22">
        <v>14.976247504989589</v>
      </c>
      <c r="U2025" s="23">
        <v>1.286</v>
      </c>
      <c r="V2025" s="24">
        <v>1.2589999999999999</v>
      </c>
      <c r="W2025" s="25">
        <v>1.1452500000000001E-2</v>
      </c>
      <c r="X2025" s="26">
        <v>1.3343494186046495E-2</v>
      </c>
      <c r="Y2025" s="16">
        <v>4.1114475000000006</v>
      </c>
    </row>
    <row r="2026" spans="2:25" ht="20.100000000000001" customHeight="1" x14ac:dyDescent="0.25">
      <c r="B2026" s="21">
        <v>4675</v>
      </c>
      <c r="C2026" s="10" t="s">
        <v>158</v>
      </c>
      <c r="D2026" s="10" t="s">
        <v>93</v>
      </c>
      <c r="E2026" s="10"/>
      <c r="F2026" s="10"/>
      <c r="G2026" s="9" t="s">
        <v>183</v>
      </c>
      <c r="H2026" s="34"/>
      <c r="I2026" s="10"/>
      <c r="J2026" s="11"/>
      <c r="K2026" s="12"/>
      <c r="L2026" s="10">
        <v>2</v>
      </c>
      <c r="M2026" s="36">
        <v>54.9</v>
      </c>
      <c r="N2026" s="33" t="s">
        <v>245</v>
      </c>
      <c r="O2026" s="30">
        <v>36.340000000000003</v>
      </c>
      <c r="P2026" s="13">
        <v>41.36</v>
      </c>
      <c r="Q2026" s="13">
        <v>40.54</v>
      </c>
      <c r="R2026" s="14">
        <v>0.16334661354581692</v>
      </c>
      <c r="S2026" s="15">
        <v>8.9677290836653487</v>
      </c>
      <c r="T2026" s="22">
        <v>3.4777290836653485</v>
      </c>
      <c r="U2026" s="23">
        <v>1.2989999999999999</v>
      </c>
      <c r="V2026" s="24">
        <v>1.3037000000000001</v>
      </c>
      <c r="W2026" s="25">
        <v>1.1451880000000001E-2</v>
      </c>
      <c r="X2026" s="26">
        <v>1.3687723238095242E-2</v>
      </c>
      <c r="Y2026" s="16">
        <v>0.62870821200000004</v>
      </c>
    </row>
    <row r="2027" spans="2:25" ht="20.100000000000001" customHeight="1" x14ac:dyDescent="0.25">
      <c r="B2027" s="21">
        <v>4676</v>
      </c>
      <c r="C2027" s="10" t="s">
        <v>640</v>
      </c>
      <c r="D2027" s="10" t="s">
        <v>637</v>
      </c>
      <c r="E2027" s="10" t="s">
        <v>641</v>
      </c>
      <c r="F2027" s="10" t="s">
        <v>555</v>
      </c>
      <c r="G2027" s="9" t="s">
        <v>562</v>
      </c>
      <c r="H2027" s="34" t="s">
        <v>642</v>
      </c>
      <c r="I2027" s="10">
        <v>70969</v>
      </c>
      <c r="J2027" s="11"/>
      <c r="K2027" s="12"/>
      <c r="L2027" s="10">
        <v>9</v>
      </c>
      <c r="M2027" s="36">
        <v>207</v>
      </c>
      <c r="N2027" s="33" t="s">
        <v>245</v>
      </c>
      <c r="O2027" s="30">
        <v>28.15</v>
      </c>
      <c r="P2027" s="13">
        <v>33.159999999999997</v>
      </c>
      <c r="Q2027" s="13">
        <v>32.409999999999997</v>
      </c>
      <c r="R2027" s="14">
        <v>0.14970059880239528</v>
      </c>
      <c r="S2027" s="15">
        <v>30.988023952095823</v>
      </c>
      <c r="T2027" s="22">
        <v>10.288023952095822</v>
      </c>
      <c r="U2027" s="23">
        <v>1.3219000000000001</v>
      </c>
      <c r="V2027" s="24">
        <v>1.2807999999999999</v>
      </c>
      <c r="W2027" s="25">
        <v>1.1451880000000001E-2</v>
      </c>
      <c r="X2027" s="26">
        <v>1.3468056056338031E-2</v>
      </c>
      <c r="Y2027" s="16">
        <v>2.3705391600000003</v>
      </c>
    </row>
    <row r="2028" spans="2:25" ht="20.100000000000001" customHeight="1" x14ac:dyDescent="0.25">
      <c r="B2028" s="21">
        <v>4903</v>
      </c>
      <c r="C2028" s="10" t="s">
        <v>61</v>
      </c>
      <c r="D2028" s="10" t="s">
        <v>92</v>
      </c>
      <c r="E2028" s="10" t="s">
        <v>274</v>
      </c>
      <c r="F2028" s="10" t="s">
        <v>110</v>
      </c>
      <c r="G2028" s="9" t="s">
        <v>144</v>
      </c>
      <c r="H2028" s="34" t="s">
        <v>737</v>
      </c>
      <c r="I2028" s="10" t="s">
        <v>219</v>
      </c>
      <c r="J2028" s="11">
        <v>93416</v>
      </c>
      <c r="K2028" s="12"/>
      <c r="L2028" s="10">
        <v>3</v>
      </c>
      <c r="M2028" s="36">
        <v>80.400000000000006</v>
      </c>
      <c r="N2028" s="33" t="s">
        <v>245</v>
      </c>
      <c r="O2028" s="30">
        <v>36.909999999999997</v>
      </c>
      <c r="P2028" s="13">
        <v>41.93</v>
      </c>
      <c r="Q2028" s="13">
        <v>41.23</v>
      </c>
      <c r="R2028" s="14">
        <v>0.1394422310756977</v>
      </c>
      <c r="S2028" s="15">
        <v>11.211155378486096</v>
      </c>
      <c r="T2028" s="22">
        <v>3.1711553784860946</v>
      </c>
      <c r="U2028" s="23">
        <v>1.2971999999999999</v>
      </c>
      <c r="V2028" s="24">
        <v>1.276</v>
      </c>
      <c r="W2028" s="25">
        <v>1.1450739999999999E-2</v>
      </c>
      <c r="X2028" s="26">
        <v>1.3306183981481489E-2</v>
      </c>
      <c r="Y2028" s="16">
        <v>0.92063949599999995</v>
      </c>
    </row>
    <row r="2029" spans="2:25" ht="20.100000000000001" customHeight="1" x14ac:dyDescent="0.25">
      <c r="B2029" s="21">
        <v>4815</v>
      </c>
      <c r="C2029" s="10" t="s">
        <v>896</v>
      </c>
      <c r="D2029" s="10" t="s">
        <v>92</v>
      </c>
      <c r="E2029" s="10" t="s">
        <v>98</v>
      </c>
      <c r="F2029" s="10" t="s">
        <v>101</v>
      </c>
      <c r="G2029" s="9" t="s">
        <v>127</v>
      </c>
      <c r="H2029" s="34" t="s">
        <v>755</v>
      </c>
      <c r="I2029" s="10" t="s">
        <v>200</v>
      </c>
      <c r="J2029" s="11">
        <v>65382</v>
      </c>
      <c r="K2029" s="12"/>
      <c r="L2029" s="10">
        <v>4</v>
      </c>
      <c r="M2029" s="36">
        <v>134</v>
      </c>
      <c r="N2029" s="33" t="s">
        <v>245</v>
      </c>
      <c r="O2029" s="30">
        <v>36.4</v>
      </c>
      <c r="P2029" s="13">
        <v>41.4</v>
      </c>
      <c r="Q2029" s="13">
        <v>40.909999999999997</v>
      </c>
      <c r="R2029" s="14">
        <v>9.8000000000000392E-2</v>
      </c>
      <c r="S2029" s="15">
        <v>13.132000000000053</v>
      </c>
      <c r="T2029" s="22">
        <v>-0.26799999999994817</v>
      </c>
      <c r="U2029" s="23">
        <v>1.2588999999999999</v>
      </c>
      <c r="V2029" s="24">
        <v>1.2302</v>
      </c>
      <c r="W2029" s="25">
        <v>1.1449859999999999E-2</v>
      </c>
      <c r="X2029" s="26">
        <v>1.2693858093126391E-2</v>
      </c>
      <c r="Y2029" s="16">
        <v>1.5342812399999999</v>
      </c>
    </row>
    <row r="2030" spans="2:25" ht="20.100000000000001" customHeight="1" x14ac:dyDescent="0.25">
      <c r="B2030" s="21">
        <v>4802</v>
      </c>
      <c r="C2030" s="10" t="s">
        <v>96</v>
      </c>
      <c r="D2030" s="10" t="s">
        <v>93</v>
      </c>
      <c r="E2030" s="10" t="s">
        <v>94</v>
      </c>
      <c r="F2030" s="10" t="s">
        <v>94</v>
      </c>
      <c r="G2030" s="9" t="s">
        <v>181</v>
      </c>
      <c r="H2030" s="34" t="s">
        <v>875</v>
      </c>
      <c r="I2030" s="10" t="s">
        <v>238</v>
      </c>
      <c r="J2030" s="11">
        <v>79428</v>
      </c>
      <c r="K2030" s="12"/>
      <c r="L2030" s="10">
        <v>2</v>
      </c>
      <c r="M2030" s="36">
        <v>43</v>
      </c>
      <c r="N2030" s="33" t="s">
        <v>245</v>
      </c>
      <c r="O2030" s="30">
        <v>36.67</v>
      </c>
      <c r="P2030" s="13">
        <v>41.68</v>
      </c>
      <c r="Q2030" s="13">
        <v>41.09</v>
      </c>
      <c r="R2030" s="14">
        <v>0.11776447105788354</v>
      </c>
      <c r="S2030" s="15">
        <v>5.0638722554889926</v>
      </c>
      <c r="T2030" s="22">
        <v>0.76387225548899207</v>
      </c>
      <c r="U2030" s="23">
        <v>1.2484999999999999</v>
      </c>
      <c r="V2030" s="24">
        <v>1.2401</v>
      </c>
      <c r="W2030" s="25">
        <v>1.1447560000000001E-2</v>
      </c>
      <c r="X2030" s="26">
        <v>1.2975627963800897E-2</v>
      </c>
      <c r="Y2030" s="16">
        <v>0.49224508000000006</v>
      </c>
    </row>
    <row r="2031" spans="2:25" ht="20.100000000000001" customHeight="1" x14ac:dyDescent="0.25">
      <c r="B2031" s="21">
        <v>4777</v>
      </c>
      <c r="C2031" s="10" t="s">
        <v>1379</v>
      </c>
      <c r="D2031" s="10" t="s">
        <v>92</v>
      </c>
      <c r="E2031" s="10" t="s">
        <v>117</v>
      </c>
      <c r="F2031" s="10" t="s">
        <v>104</v>
      </c>
      <c r="G2031" s="9" t="s">
        <v>471</v>
      </c>
      <c r="H2031" s="34" t="s">
        <v>755</v>
      </c>
      <c r="I2031" s="10" t="s">
        <v>207</v>
      </c>
      <c r="J2031" s="11">
        <v>54938</v>
      </c>
      <c r="K2031" s="12"/>
      <c r="L2031" s="10">
        <v>6</v>
      </c>
      <c r="M2031" s="36">
        <v>196</v>
      </c>
      <c r="N2031" s="33" t="s">
        <v>245</v>
      </c>
      <c r="O2031" s="30">
        <v>35.65</v>
      </c>
      <c r="P2031" s="13">
        <v>40.68</v>
      </c>
      <c r="Q2031" s="13">
        <v>40.19</v>
      </c>
      <c r="R2031" s="14">
        <v>9.7415506958250866E-2</v>
      </c>
      <c r="S2031" s="15">
        <v>19.093439363817168</v>
      </c>
      <c r="T2031" s="22">
        <v>-0.5065606361828312</v>
      </c>
      <c r="U2031" s="23">
        <v>1.274</v>
      </c>
      <c r="V2031" s="24">
        <v>1.2699</v>
      </c>
      <c r="W2031" s="25">
        <v>1.1447549999999999E-2</v>
      </c>
      <c r="X2031" s="26">
        <v>1.2683078524229079E-2</v>
      </c>
      <c r="Y2031" s="16">
        <v>2.2437197999999996</v>
      </c>
    </row>
    <row r="2032" spans="2:25" ht="20.100000000000001" customHeight="1" x14ac:dyDescent="0.25">
      <c r="B2032" s="21">
        <v>4686</v>
      </c>
      <c r="C2032" s="10" t="s">
        <v>747</v>
      </c>
      <c r="D2032" s="10" t="s">
        <v>93</v>
      </c>
      <c r="E2032" s="10"/>
      <c r="F2032" s="10" t="s">
        <v>161</v>
      </c>
      <c r="G2032" s="9" t="s">
        <v>184</v>
      </c>
      <c r="H2032" s="34" t="s">
        <v>724</v>
      </c>
      <c r="I2032" s="10" t="s">
        <v>748</v>
      </c>
      <c r="J2032" s="11">
        <v>62900</v>
      </c>
      <c r="K2032" s="12"/>
      <c r="L2032" s="10">
        <v>5</v>
      </c>
      <c r="M2032" s="36">
        <v>123</v>
      </c>
      <c r="N2032" s="33" t="s">
        <v>245</v>
      </c>
      <c r="O2032" s="30">
        <v>29.34</v>
      </c>
      <c r="P2032" s="13">
        <v>34.340000000000003</v>
      </c>
      <c r="Q2032" s="13">
        <v>33.54</v>
      </c>
      <c r="R2032" s="14">
        <v>0.16000000000000075</v>
      </c>
      <c r="S2032" s="15">
        <v>19.680000000000092</v>
      </c>
      <c r="T2032" s="22">
        <v>7.3800000000000923</v>
      </c>
      <c r="U2032" s="23">
        <v>1.2725</v>
      </c>
      <c r="V2032" s="24">
        <v>1.2433000000000001</v>
      </c>
      <c r="W2032" s="25">
        <v>1.1446890000000001E-2</v>
      </c>
      <c r="X2032" s="26">
        <v>1.3627250000000014E-2</v>
      </c>
      <c r="Y2032" s="16">
        <v>1.4079674700000002</v>
      </c>
    </row>
    <row r="2033" spans="2:25" ht="20.100000000000001" customHeight="1" x14ac:dyDescent="0.25">
      <c r="B2033" s="21">
        <v>4809</v>
      </c>
      <c r="C2033" s="10" t="s">
        <v>177</v>
      </c>
      <c r="D2033" s="10" t="s">
        <v>93</v>
      </c>
      <c r="E2033" s="10" t="s">
        <v>179</v>
      </c>
      <c r="F2033" s="10" t="s">
        <v>174</v>
      </c>
      <c r="G2033" s="9" t="s">
        <v>196</v>
      </c>
      <c r="H2033" s="34" t="s">
        <v>875</v>
      </c>
      <c r="I2033" s="10" t="s">
        <v>1469</v>
      </c>
      <c r="J2033" s="11">
        <v>83071</v>
      </c>
      <c r="K2033" s="12"/>
      <c r="L2033" s="10">
        <v>6</v>
      </c>
      <c r="M2033" s="36">
        <v>176</v>
      </c>
      <c r="N2033" s="33" t="s">
        <v>245</v>
      </c>
      <c r="O2033" s="30">
        <v>31.82</v>
      </c>
      <c r="P2033" s="13">
        <v>36.83</v>
      </c>
      <c r="Q2033" s="13">
        <v>36.21</v>
      </c>
      <c r="R2033" s="14">
        <v>0.12375249500997958</v>
      </c>
      <c r="S2033" s="15">
        <v>21.780439121756405</v>
      </c>
      <c r="T2033" s="22">
        <v>4.1804391217564048</v>
      </c>
      <c r="U2033" s="23">
        <v>1.2547999999999999</v>
      </c>
      <c r="V2033" s="24">
        <v>1.2336</v>
      </c>
      <c r="W2033" s="25">
        <v>1.1446640000000001E-2</v>
      </c>
      <c r="X2033" s="26">
        <v>1.3063249749430517E-2</v>
      </c>
      <c r="Y2033" s="16">
        <v>2.0146086400000001</v>
      </c>
    </row>
    <row r="2034" spans="2:25" ht="20.100000000000001" customHeight="1" x14ac:dyDescent="0.25">
      <c r="B2034" s="21">
        <v>4834</v>
      </c>
      <c r="C2034" s="10" t="s">
        <v>49</v>
      </c>
      <c r="D2034" s="10" t="s">
        <v>93</v>
      </c>
      <c r="E2034" s="10" t="s">
        <v>94</v>
      </c>
      <c r="F2034" s="10" t="s">
        <v>173</v>
      </c>
      <c r="G2034" s="9" t="s">
        <v>192</v>
      </c>
      <c r="H2034" s="34" t="s">
        <v>875</v>
      </c>
      <c r="I2034" s="10" t="s">
        <v>894</v>
      </c>
      <c r="J2034" s="11">
        <v>77232</v>
      </c>
      <c r="K2034" s="12"/>
      <c r="L2034" s="10">
        <v>3</v>
      </c>
      <c r="M2034" s="36">
        <v>94</v>
      </c>
      <c r="N2034" s="33" t="s">
        <v>245</v>
      </c>
      <c r="O2034" s="30">
        <v>28.96</v>
      </c>
      <c r="P2034" s="13">
        <v>33.96</v>
      </c>
      <c r="Q2034" s="13">
        <v>33.33</v>
      </c>
      <c r="R2034" s="14">
        <v>0.1260000000000005</v>
      </c>
      <c r="S2034" s="15">
        <v>11.844000000000047</v>
      </c>
      <c r="T2034" s="22">
        <v>2.4440000000000466</v>
      </c>
      <c r="U2034" s="23">
        <v>1.2371000000000001</v>
      </c>
      <c r="V2034" s="24">
        <v>1.2511000000000001</v>
      </c>
      <c r="W2034" s="25">
        <v>1.1445720000000001E-2</v>
      </c>
      <c r="X2034" s="26">
        <v>1.309578947368422E-2</v>
      </c>
      <c r="Y2034" s="16">
        <v>1.0758976800000002</v>
      </c>
    </row>
    <row r="2035" spans="2:25" ht="20.100000000000001" customHeight="1" x14ac:dyDescent="0.25">
      <c r="B2035" s="21">
        <v>4686</v>
      </c>
      <c r="C2035" s="10" t="s">
        <v>90</v>
      </c>
      <c r="D2035" s="10" t="s">
        <v>93</v>
      </c>
      <c r="E2035" s="10"/>
      <c r="F2035" s="10" t="s">
        <v>90</v>
      </c>
      <c r="G2035" s="9" t="s">
        <v>300</v>
      </c>
      <c r="H2035" s="34" t="s">
        <v>724</v>
      </c>
      <c r="I2035" s="10" t="s">
        <v>691</v>
      </c>
      <c r="J2035" s="11">
        <v>76718</v>
      </c>
      <c r="K2035" s="12"/>
      <c r="L2035" s="10">
        <v>7</v>
      </c>
      <c r="M2035" s="36">
        <v>150</v>
      </c>
      <c r="N2035" s="33" t="s">
        <v>245</v>
      </c>
      <c r="O2035" s="30">
        <v>28.66</v>
      </c>
      <c r="P2035" s="13">
        <v>33.659999999999997</v>
      </c>
      <c r="Q2035" s="13">
        <v>32.880000000000003</v>
      </c>
      <c r="R2035" s="14">
        <v>0.15599999999999892</v>
      </c>
      <c r="S2035" s="15">
        <v>23.399999999999839</v>
      </c>
      <c r="T2035" s="22">
        <v>8.3999999999998369</v>
      </c>
      <c r="U2035" s="23">
        <v>1.2709999999999999</v>
      </c>
      <c r="V2035" s="24">
        <v>1.2444999999999999</v>
      </c>
      <c r="W2035" s="25">
        <v>1.1445524999999998E-2</v>
      </c>
      <c r="X2035" s="26">
        <v>1.3561048578199033E-2</v>
      </c>
      <c r="Y2035" s="16">
        <v>1.7168287499999997</v>
      </c>
    </row>
    <row r="2036" spans="2:25" ht="20.100000000000001" customHeight="1" x14ac:dyDescent="0.25">
      <c r="B2036" s="21">
        <v>4852</v>
      </c>
      <c r="C2036" s="10" t="s">
        <v>44</v>
      </c>
      <c r="D2036" s="10" t="s">
        <v>92</v>
      </c>
      <c r="E2036" s="10" t="s">
        <v>99</v>
      </c>
      <c r="F2036" s="10" t="s">
        <v>43</v>
      </c>
      <c r="G2036" s="9" t="s">
        <v>135</v>
      </c>
      <c r="H2036" s="34" t="s">
        <v>863</v>
      </c>
      <c r="I2036" s="10" t="s">
        <v>255</v>
      </c>
      <c r="J2036" s="11">
        <v>74536</v>
      </c>
      <c r="K2036" s="12"/>
      <c r="L2036" s="10">
        <v>2</v>
      </c>
      <c r="M2036" s="36">
        <v>54</v>
      </c>
      <c r="N2036" s="33" t="s">
        <v>245</v>
      </c>
      <c r="O2036" s="30">
        <v>27.5</v>
      </c>
      <c r="P2036" s="13">
        <v>32.5</v>
      </c>
      <c r="Q2036" s="13">
        <v>31.49</v>
      </c>
      <c r="R2036" s="14">
        <v>0.20200000000000032</v>
      </c>
      <c r="S2036" s="15">
        <v>10.908000000000017</v>
      </c>
      <c r="T2036" s="22">
        <v>5.5080000000000169</v>
      </c>
      <c r="U2036" s="23">
        <v>1.2917000000000001</v>
      </c>
      <c r="V2036" s="24">
        <v>1.2802</v>
      </c>
      <c r="W2036" s="25">
        <v>1.1444955000000001E-2</v>
      </c>
      <c r="X2036" s="26">
        <v>1.4342048872180458E-2</v>
      </c>
      <c r="Y2036" s="16">
        <v>0.61802757000000008</v>
      </c>
    </row>
    <row r="2037" spans="2:25" ht="20.100000000000001" customHeight="1" x14ac:dyDescent="0.25">
      <c r="B2037" s="21">
        <v>4735</v>
      </c>
      <c r="C2037" s="10" t="s">
        <v>158</v>
      </c>
      <c r="D2037" s="10" t="s">
        <v>93</v>
      </c>
      <c r="E2037" s="10" t="s">
        <v>94</v>
      </c>
      <c r="F2037" s="10" t="s">
        <v>94</v>
      </c>
      <c r="G2037" s="9" t="s">
        <v>182</v>
      </c>
      <c r="H2037" s="34" t="s">
        <v>875</v>
      </c>
      <c r="I2037" s="10" t="s">
        <v>1233</v>
      </c>
      <c r="J2037" s="11">
        <v>79419</v>
      </c>
      <c r="K2037" s="12"/>
      <c r="L2037" s="10">
        <v>1</v>
      </c>
      <c r="M2037" s="36">
        <v>35</v>
      </c>
      <c r="N2037" s="33" t="s">
        <v>245</v>
      </c>
      <c r="O2037" s="30">
        <v>28.74</v>
      </c>
      <c r="P2037" s="13">
        <v>33.74</v>
      </c>
      <c r="Q2037" s="13">
        <v>33.090000000000003</v>
      </c>
      <c r="R2037" s="14">
        <v>0.12999999999999962</v>
      </c>
      <c r="S2037" s="15">
        <v>4.5499999999999865</v>
      </c>
      <c r="T2037" s="22">
        <v>1.0499999999999863</v>
      </c>
      <c r="U2037" s="23">
        <v>1.2697000000000001</v>
      </c>
      <c r="V2037" s="24">
        <v>1.2735000000000001</v>
      </c>
      <c r="W2037" s="25">
        <v>1.14444E-2</v>
      </c>
      <c r="X2037" s="26">
        <v>1.3154482758620686E-2</v>
      </c>
      <c r="Y2037" s="16">
        <v>0.40055400000000002</v>
      </c>
    </row>
    <row r="2038" spans="2:25" ht="20.100000000000001" customHeight="1" x14ac:dyDescent="0.25">
      <c r="B2038" s="21">
        <v>4750</v>
      </c>
      <c r="C2038" s="10" t="s">
        <v>167</v>
      </c>
      <c r="D2038" s="10" t="s">
        <v>93</v>
      </c>
      <c r="E2038" s="10" t="s">
        <v>94</v>
      </c>
      <c r="F2038" s="10" t="s">
        <v>166</v>
      </c>
      <c r="G2038" s="9" t="s">
        <v>189</v>
      </c>
      <c r="H2038" s="34" t="s">
        <v>875</v>
      </c>
      <c r="I2038" s="10" t="s">
        <v>241</v>
      </c>
      <c r="J2038" s="11">
        <v>67964</v>
      </c>
      <c r="K2038" s="12"/>
      <c r="L2038" s="10">
        <v>11</v>
      </c>
      <c r="M2038" s="36">
        <v>296</v>
      </c>
      <c r="N2038" s="33" t="s">
        <v>245</v>
      </c>
      <c r="O2038" s="30">
        <v>36.520000000000003</v>
      </c>
      <c r="P2038" s="13">
        <v>41.54</v>
      </c>
      <c r="Q2038" s="13">
        <v>40.89</v>
      </c>
      <c r="R2038" s="14">
        <v>0.12948207171314724</v>
      </c>
      <c r="S2038" s="15">
        <v>38.326693227091582</v>
      </c>
      <c r="T2038" s="22">
        <v>8.726693227091582</v>
      </c>
      <c r="U2038" s="23">
        <v>1.2684</v>
      </c>
      <c r="V2038" s="24">
        <v>1.2747999999999999</v>
      </c>
      <c r="W2038" s="25">
        <v>1.1444399999999999E-2</v>
      </c>
      <c r="X2038" s="26">
        <v>1.3146656292906175E-2</v>
      </c>
      <c r="Y2038" s="16">
        <v>3.3875423999999996</v>
      </c>
    </row>
    <row r="2039" spans="2:25" ht="20.100000000000001" customHeight="1" x14ac:dyDescent="0.25">
      <c r="B2039" s="21">
        <v>4686</v>
      </c>
      <c r="C2039" s="10" t="s">
        <v>742</v>
      </c>
      <c r="D2039" s="10" t="s">
        <v>93</v>
      </c>
      <c r="E2039" s="10"/>
      <c r="F2039" s="10"/>
      <c r="G2039" s="9" t="s">
        <v>360</v>
      </c>
      <c r="H2039" s="34" t="s">
        <v>724</v>
      </c>
      <c r="I2039" s="10" t="s">
        <v>743</v>
      </c>
      <c r="J2039" s="11"/>
      <c r="K2039" s="12"/>
      <c r="L2039" s="10">
        <v>7</v>
      </c>
      <c r="M2039" s="36">
        <v>194</v>
      </c>
      <c r="N2039" s="33" t="s">
        <v>245</v>
      </c>
      <c r="O2039" s="30">
        <v>29</v>
      </c>
      <c r="P2039" s="13">
        <v>34.04</v>
      </c>
      <c r="Q2039" s="13">
        <v>33.22</v>
      </c>
      <c r="R2039" s="14">
        <v>0.16269841269841279</v>
      </c>
      <c r="S2039" s="15">
        <v>31.563492063492081</v>
      </c>
      <c r="T2039" s="22">
        <v>12.163492063492079</v>
      </c>
      <c r="U2039" s="23">
        <v>1.2708999999999999</v>
      </c>
      <c r="V2039" s="24">
        <v>1.2442</v>
      </c>
      <c r="W2039" s="25">
        <v>1.1443705E-2</v>
      </c>
      <c r="X2039" s="26">
        <v>1.3667363317535547E-2</v>
      </c>
      <c r="Y2039" s="16">
        <v>2.2200787700000002</v>
      </c>
    </row>
    <row r="2040" spans="2:25" ht="20.100000000000001" customHeight="1" x14ac:dyDescent="0.25">
      <c r="B2040" s="21">
        <v>4891</v>
      </c>
      <c r="C2040" s="10" t="s">
        <v>948</v>
      </c>
      <c r="D2040" s="10" t="s">
        <v>92</v>
      </c>
      <c r="E2040" s="10" t="s">
        <v>274</v>
      </c>
      <c r="F2040" s="10" t="s">
        <v>79</v>
      </c>
      <c r="G2040" s="9" t="s">
        <v>1672</v>
      </c>
      <c r="H2040" s="34" t="s">
        <v>990</v>
      </c>
      <c r="I2040" s="10" t="s">
        <v>230</v>
      </c>
      <c r="J2040" s="11">
        <v>81271</v>
      </c>
      <c r="K2040" s="12"/>
      <c r="L2040" s="10">
        <v>2</v>
      </c>
      <c r="M2040" s="36">
        <v>52.5</v>
      </c>
      <c r="N2040" s="33" t="s">
        <v>245</v>
      </c>
      <c r="O2040" s="30">
        <v>28.7</v>
      </c>
      <c r="P2040" s="13">
        <v>33.72</v>
      </c>
      <c r="Q2040" s="13">
        <v>32.92</v>
      </c>
      <c r="R2040" s="14">
        <v>0.15936254980079625</v>
      </c>
      <c r="S2040" s="15">
        <v>8.3665338645418039</v>
      </c>
      <c r="T2040" s="22">
        <v>3.116533864541803</v>
      </c>
      <c r="U2040" s="23">
        <v>1.2989999999999999</v>
      </c>
      <c r="V2040" s="24">
        <v>1.2726</v>
      </c>
      <c r="W2040" s="25">
        <v>1.1443620000000002E-2</v>
      </c>
      <c r="X2040" s="26">
        <v>1.3613026635071083E-2</v>
      </c>
      <c r="Y2040" s="16">
        <v>0.60079005000000008</v>
      </c>
    </row>
    <row r="2041" spans="2:25" ht="20.100000000000001" customHeight="1" x14ac:dyDescent="0.25">
      <c r="B2041" s="21">
        <v>4679</v>
      </c>
      <c r="C2041" s="10" t="s">
        <v>36</v>
      </c>
      <c r="D2041" s="10" t="s">
        <v>92</v>
      </c>
      <c r="E2041" s="10" t="s">
        <v>117</v>
      </c>
      <c r="F2041" s="10" t="s">
        <v>36</v>
      </c>
      <c r="G2041" s="9" t="s">
        <v>132</v>
      </c>
      <c r="H2041" s="34"/>
      <c r="I2041" s="10">
        <v>79507</v>
      </c>
      <c r="J2041" s="11"/>
      <c r="K2041" s="12"/>
      <c r="L2041" s="10">
        <v>3</v>
      </c>
      <c r="M2041" s="36">
        <v>64</v>
      </c>
      <c r="N2041" s="33" t="s">
        <v>245</v>
      </c>
      <c r="O2041" s="30">
        <v>29.07</v>
      </c>
      <c r="P2041" s="13">
        <v>34.1</v>
      </c>
      <c r="Q2041" s="13">
        <v>33.57</v>
      </c>
      <c r="R2041" s="14">
        <v>0.10536779324055687</v>
      </c>
      <c r="S2041" s="15">
        <v>6.7435387673956395</v>
      </c>
      <c r="T2041" s="22">
        <v>0.34353876739563916</v>
      </c>
      <c r="U2041" s="23">
        <v>1.2998000000000001</v>
      </c>
      <c r="V2041" s="24">
        <v>1.3009999999999999</v>
      </c>
      <c r="W2041" s="25">
        <v>1.144352E-2</v>
      </c>
      <c r="X2041" s="26">
        <v>1.279131235555556E-2</v>
      </c>
      <c r="Y2041" s="16">
        <v>0.73238528000000003</v>
      </c>
    </row>
    <row r="2042" spans="2:25" ht="20.100000000000001" customHeight="1" x14ac:dyDescent="0.25">
      <c r="B2042" s="21">
        <v>4827</v>
      </c>
      <c r="C2042" s="10" t="s">
        <v>1369</v>
      </c>
      <c r="D2042" s="10" t="s">
        <v>93</v>
      </c>
      <c r="E2042" s="10" t="s">
        <v>179</v>
      </c>
      <c r="F2042" s="10" t="s">
        <v>174</v>
      </c>
      <c r="G2042" s="9" t="s">
        <v>197</v>
      </c>
      <c r="H2042" s="34" t="s">
        <v>875</v>
      </c>
      <c r="I2042" s="10" t="s">
        <v>243</v>
      </c>
      <c r="J2042" s="11">
        <v>83075</v>
      </c>
      <c r="K2042" s="12"/>
      <c r="L2042" s="10">
        <v>8</v>
      </c>
      <c r="M2042" s="36">
        <v>264</v>
      </c>
      <c r="N2042" s="33" t="s">
        <v>245</v>
      </c>
      <c r="O2042" s="30">
        <v>32.29</v>
      </c>
      <c r="P2042" s="13">
        <v>37.32</v>
      </c>
      <c r="Q2042" s="13">
        <v>36.61</v>
      </c>
      <c r="R2042" s="14">
        <v>0.14115308151093453</v>
      </c>
      <c r="S2042" s="15">
        <v>37.264413518886712</v>
      </c>
      <c r="T2042" s="22">
        <v>10.864413518886714</v>
      </c>
      <c r="U2042" s="23">
        <v>1.2553000000000001</v>
      </c>
      <c r="V2042" s="24">
        <v>1.2323</v>
      </c>
      <c r="W2042" s="25">
        <v>1.144296E-2</v>
      </c>
      <c r="X2042" s="26">
        <v>1.3323631666666669E-2</v>
      </c>
      <c r="Y2042" s="16">
        <v>3.0209414400000001</v>
      </c>
    </row>
    <row r="2043" spans="2:25" ht="20.100000000000001" customHeight="1" x14ac:dyDescent="0.25">
      <c r="B2043" s="21">
        <v>4703</v>
      </c>
      <c r="C2043" s="10" t="s">
        <v>97</v>
      </c>
      <c r="D2043" s="10" t="s">
        <v>93</v>
      </c>
      <c r="E2043" s="10" t="s">
        <v>94</v>
      </c>
      <c r="F2043" s="10" t="s">
        <v>94</v>
      </c>
      <c r="G2043" s="9" t="s">
        <v>182</v>
      </c>
      <c r="H2043" s="34" t="s">
        <v>875</v>
      </c>
      <c r="I2043" s="10" t="s">
        <v>238</v>
      </c>
      <c r="J2043" s="11">
        <v>79409</v>
      </c>
      <c r="K2043" s="12"/>
      <c r="L2043" s="10">
        <v>1</v>
      </c>
      <c r="M2043" s="36">
        <v>30.2</v>
      </c>
      <c r="N2043" s="33" t="s">
        <v>245</v>
      </c>
      <c r="O2043" s="30">
        <v>35.479999999999997</v>
      </c>
      <c r="P2043" s="13">
        <v>40.5</v>
      </c>
      <c r="Q2043" s="13">
        <v>39.950000000000003</v>
      </c>
      <c r="R2043" s="14">
        <v>0.10956175298804717</v>
      </c>
      <c r="S2043" s="15">
        <v>3.3087649402390245</v>
      </c>
      <c r="T2043" s="22">
        <v>0.28876494023902438</v>
      </c>
      <c r="U2043" s="23">
        <v>1.3016000000000001</v>
      </c>
      <c r="V2043" s="24">
        <v>1.2989999999999999</v>
      </c>
      <c r="W2043" s="25">
        <v>1.1442639999999999E-2</v>
      </c>
      <c r="X2043" s="26">
        <v>1.2850571096196858E-2</v>
      </c>
      <c r="Y2043" s="16">
        <v>0.34556772799999996</v>
      </c>
    </row>
    <row r="2044" spans="2:25" ht="20.100000000000001" customHeight="1" x14ac:dyDescent="0.25">
      <c r="B2044" s="21">
        <v>4802</v>
      </c>
      <c r="C2044" s="10" t="s">
        <v>359</v>
      </c>
      <c r="D2044" s="10" t="s">
        <v>93</v>
      </c>
      <c r="E2044" s="10" t="s">
        <v>94</v>
      </c>
      <c r="F2044" s="10" t="s">
        <v>166</v>
      </c>
      <c r="G2044" s="9" t="s">
        <v>360</v>
      </c>
      <c r="H2044" s="34" t="s">
        <v>875</v>
      </c>
      <c r="I2044" s="10" t="s">
        <v>241</v>
      </c>
      <c r="J2044" s="11">
        <v>67975</v>
      </c>
      <c r="K2044" s="12"/>
      <c r="L2044" s="10">
        <v>7</v>
      </c>
      <c r="M2044" s="36">
        <v>214</v>
      </c>
      <c r="N2044" s="33" t="s">
        <v>245</v>
      </c>
      <c r="O2044" s="30">
        <v>32.04</v>
      </c>
      <c r="P2044" s="13">
        <v>37.049999999999997</v>
      </c>
      <c r="Q2044" s="13">
        <v>36.42</v>
      </c>
      <c r="R2044" s="14">
        <v>0.12574850299401111</v>
      </c>
      <c r="S2044" s="15">
        <v>26.910179640718376</v>
      </c>
      <c r="T2044" s="22">
        <v>5.5101796407183761</v>
      </c>
      <c r="U2044" s="23">
        <v>1.2326999999999999</v>
      </c>
      <c r="V2044" s="24">
        <v>1.2546999999999999</v>
      </c>
      <c r="W2044" s="25">
        <v>1.1442040000000001E-2</v>
      </c>
      <c r="X2044" s="26">
        <v>1.3087812876712316E-2</v>
      </c>
      <c r="Y2044" s="16">
        <v>2.4485965599999999</v>
      </c>
    </row>
    <row r="2045" spans="2:25" ht="20.100000000000001" customHeight="1" x14ac:dyDescent="0.25">
      <c r="B2045" s="21">
        <v>4823</v>
      </c>
      <c r="C2045" s="10" t="s">
        <v>302</v>
      </c>
      <c r="D2045" s="10" t="s">
        <v>93</v>
      </c>
      <c r="E2045" s="10" t="s">
        <v>87</v>
      </c>
      <c r="F2045" s="10" t="s">
        <v>303</v>
      </c>
      <c r="G2045" s="9" t="s">
        <v>304</v>
      </c>
      <c r="H2045" s="34" t="s">
        <v>875</v>
      </c>
      <c r="I2045" s="10" t="s">
        <v>305</v>
      </c>
      <c r="J2045" s="11">
        <v>76472</v>
      </c>
      <c r="K2045" s="12"/>
      <c r="L2045" s="10">
        <v>1</v>
      </c>
      <c r="M2045" s="36">
        <v>20.6</v>
      </c>
      <c r="N2045" s="33" t="s">
        <v>245</v>
      </c>
      <c r="O2045" s="30">
        <v>31.93</v>
      </c>
      <c r="P2045" s="13">
        <v>36.93</v>
      </c>
      <c r="Q2045" s="13">
        <v>36.380000000000003</v>
      </c>
      <c r="R2045" s="14">
        <v>0.10999999999999943</v>
      </c>
      <c r="S2045" s="15">
        <v>2.2659999999999885</v>
      </c>
      <c r="T2045" s="22">
        <v>0.20599999999998819</v>
      </c>
      <c r="U2045" s="23">
        <v>1.2454000000000001</v>
      </c>
      <c r="V2045" s="24">
        <v>1.2417</v>
      </c>
      <c r="W2045" s="25">
        <v>1.144066E-2</v>
      </c>
      <c r="X2045" s="26">
        <v>1.2854674157303363E-2</v>
      </c>
      <c r="Y2045" s="16">
        <v>0.23567759600000002</v>
      </c>
    </row>
    <row r="2046" spans="2:25" ht="20.100000000000001" customHeight="1" x14ac:dyDescent="0.25">
      <c r="B2046" s="21">
        <v>4690</v>
      </c>
      <c r="C2046" s="10" t="s">
        <v>36</v>
      </c>
      <c r="D2046" s="10" t="s">
        <v>92</v>
      </c>
      <c r="E2046" s="10" t="s">
        <v>117</v>
      </c>
      <c r="F2046" s="10" t="s">
        <v>839</v>
      </c>
      <c r="G2046" s="9" t="s">
        <v>132</v>
      </c>
      <c r="H2046" s="34" t="s">
        <v>835</v>
      </c>
      <c r="I2046" s="10" t="s">
        <v>205</v>
      </c>
      <c r="J2046" s="11">
        <v>79509</v>
      </c>
      <c r="K2046" s="12"/>
      <c r="L2046" s="10">
        <v>8</v>
      </c>
      <c r="M2046" s="36">
        <v>201</v>
      </c>
      <c r="N2046" s="33" t="s">
        <v>245</v>
      </c>
      <c r="O2046" s="30">
        <v>29.03</v>
      </c>
      <c r="P2046" s="13">
        <v>34.03</v>
      </c>
      <c r="Q2046" s="13">
        <v>33.58</v>
      </c>
      <c r="R2046" s="14">
        <v>9.0000000000000566E-2</v>
      </c>
      <c r="S2046" s="15">
        <v>18.090000000000114</v>
      </c>
      <c r="T2046" s="22">
        <v>-2.0099999999998874</v>
      </c>
      <c r="U2046" s="23">
        <v>1.2997000000000001</v>
      </c>
      <c r="V2046" s="24">
        <v>1.3004</v>
      </c>
      <c r="W2046" s="25">
        <v>1.1440440000000001E-2</v>
      </c>
      <c r="X2046" s="26">
        <v>1.2571912087912097E-2</v>
      </c>
      <c r="Y2046" s="16">
        <v>2.2995284400000005</v>
      </c>
    </row>
    <row r="2047" spans="2:25" ht="20.100000000000001" customHeight="1" x14ac:dyDescent="0.25">
      <c r="B2047" s="21">
        <v>4883</v>
      </c>
      <c r="C2047" s="10" t="s">
        <v>163</v>
      </c>
      <c r="D2047" s="10" t="s">
        <v>93</v>
      </c>
      <c r="E2047" s="10" t="s">
        <v>94</v>
      </c>
      <c r="F2047" s="10" t="s">
        <v>164</v>
      </c>
      <c r="G2047" s="9" t="s">
        <v>187</v>
      </c>
      <c r="H2047" s="34" t="s">
        <v>875</v>
      </c>
      <c r="I2047" s="10" t="s">
        <v>812</v>
      </c>
      <c r="J2047" s="11">
        <v>75082</v>
      </c>
      <c r="K2047" s="12"/>
      <c r="L2047" s="10">
        <v>7</v>
      </c>
      <c r="M2047" s="36">
        <v>173</v>
      </c>
      <c r="N2047" s="33" t="s">
        <v>245</v>
      </c>
      <c r="O2047" s="30">
        <v>36.520000000000003</v>
      </c>
      <c r="P2047" s="13">
        <v>41.52</v>
      </c>
      <c r="Q2047" s="13">
        <v>41.04</v>
      </c>
      <c r="R2047" s="14">
        <v>9.6000000000000793E-2</v>
      </c>
      <c r="S2047" s="15">
        <v>16.608000000000136</v>
      </c>
      <c r="T2047" s="22">
        <v>-0.69199999999986372</v>
      </c>
      <c r="U2047" s="23">
        <v>1.2939000000000001</v>
      </c>
      <c r="V2047" s="24">
        <v>1.2768999999999999</v>
      </c>
      <c r="W2047" s="25">
        <v>1.144006E-2</v>
      </c>
      <c r="X2047" s="26">
        <v>1.2654933628318595E-2</v>
      </c>
      <c r="Y2047" s="16">
        <v>1.97913038</v>
      </c>
    </row>
    <row r="2048" spans="2:25" ht="20.100000000000001" customHeight="1" x14ac:dyDescent="0.25">
      <c r="B2048" s="21">
        <v>4687</v>
      </c>
      <c r="C2048" s="10" t="s">
        <v>29</v>
      </c>
      <c r="D2048" s="10" t="s">
        <v>92</v>
      </c>
      <c r="E2048" s="10"/>
      <c r="F2048" s="10" t="s">
        <v>757</v>
      </c>
      <c r="G2048" s="9" t="s">
        <v>758</v>
      </c>
      <c r="H2048" s="34" t="s">
        <v>755</v>
      </c>
      <c r="I2048" s="10" t="s">
        <v>199</v>
      </c>
      <c r="J2048" s="11">
        <v>71617</v>
      </c>
      <c r="K2048" s="12"/>
      <c r="L2048" s="10">
        <v>15</v>
      </c>
      <c r="M2048" s="36">
        <v>371.3</v>
      </c>
      <c r="N2048" s="33" t="s">
        <v>753</v>
      </c>
      <c r="O2048" s="30">
        <v>28.72</v>
      </c>
      <c r="P2048" s="13">
        <v>33.72</v>
      </c>
      <c r="Q2048" s="13">
        <v>33.130000000000003</v>
      </c>
      <c r="R2048" s="14">
        <v>0.11799999999999926</v>
      </c>
      <c r="S2048" s="15">
        <v>43.813399999999724</v>
      </c>
      <c r="T2048" s="22">
        <v>6.6833999999997227</v>
      </c>
      <c r="U2048" s="23">
        <v>1.2336</v>
      </c>
      <c r="V2048" s="24">
        <v>1.2803</v>
      </c>
      <c r="W2048" s="25">
        <v>1.1438245E-2</v>
      </c>
      <c r="X2048" s="26">
        <v>1.2968531746031735E-2</v>
      </c>
      <c r="Y2048" s="16">
        <v>4.2470203685000003</v>
      </c>
    </row>
    <row r="2049" spans="2:25" ht="20.100000000000001" customHeight="1" x14ac:dyDescent="0.25">
      <c r="B2049" s="21">
        <v>4763</v>
      </c>
      <c r="C2049" s="10" t="s">
        <v>159</v>
      </c>
      <c r="D2049" s="10" t="s">
        <v>93</v>
      </c>
      <c r="E2049" s="10" t="s">
        <v>94</v>
      </c>
      <c r="F2049" s="10" t="s">
        <v>161</v>
      </c>
      <c r="G2049" s="9" t="s">
        <v>184</v>
      </c>
      <c r="H2049" s="34" t="s">
        <v>875</v>
      </c>
      <c r="I2049" s="10" t="s">
        <v>239</v>
      </c>
      <c r="J2049" s="11">
        <v>76669</v>
      </c>
      <c r="K2049" s="12"/>
      <c r="L2049" s="10">
        <v>4</v>
      </c>
      <c r="M2049" s="36">
        <v>90.6</v>
      </c>
      <c r="N2049" s="33" t="s">
        <v>245</v>
      </c>
      <c r="O2049" s="30">
        <v>36.06</v>
      </c>
      <c r="P2049" s="13">
        <v>41.06</v>
      </c>
      <c r="Q2049" s="13">
        <v>40.54</v>
      </c>
      <c r="R2049" s="14">
        <v>0.10400000000000062</v>
      </c>
      <c r="S2049" s="15">
        <v>9.4224000000000547</v>
      </c>
      <c r="T2049" s="22">
        <v>0.36240000000005562</v>
      </c>
      <c r="U2049" s="23">
        <v>1.2698</v>
      </c>
      <c r="V2049" s="24">
        <v>1.272</v>
      </c>
      <c r="W2049" s="25">
        <v>1.1438100000000001E-2</v>
      </c>
      <c r="X2049" s="26">
        <v>1.2765736607142869E-2</v>
      </c>
      <c r="Y2049" s="16">
        <v>1.03629186</v>
      </c>
    </row>
    <row r="2050" spans="2:25" ht="20.100000000000001" customHeight="1" x14ac:dyDescent="0.25">
      <c r="B2050" s="21">
        <v>4847</v>
      </c>
      <c r="C2050" s="10" t="s">
        <v>270</v>
      </c>
      <c r="D2050" s="10" t="s">
        <v>92</v>
      </c>
      <c r="E2050" s="10" t="s">
        <v>119</v>
      </c>
      <c r="F2050" s="10" t="s">
        <v>268</v>
      </c>
      <c r="G2050" s="9" t="s">
        <v>271</v>
      </c>
      <c r="H2050" s="34" t="s">
        <v>866</v>
      </c>
      <c r="I2050" s="10" t="s">
        <v>1602</v>
      </c>
      <c r="J2050" s="11">
        <v>81430</v>
      </c>
      <c r="K2050" s="12"/>
      <c r="L2050" s="10">
        <v>4</v>
      </c>
      <c r="M2050" s="36">
        <v>107.6</v>
      </c>
      <c r="N2050" s="33" t="s">
        <v>245</v>
      </c>
      <c r="O2050" s="30">
        <v>28.53</v>
      </c>
      <c r="P2050" s="13">
        <v>33.54</v>
      </c>
      <c r="Q2050" s="13">
        <v>32.68</v>
      </c>
      <c r="R2050" s="14">
        <v>0.17165668662674646</v>
      </c>
      <c r="S2050" s="15">
        <v>18.470259481037917</v>
      </c>
      <c r="T2050" s="22">
        <v>7.7102594810379186</v>
      </c>
      <c r="U2050" s="23">
        <v>1.2755000000000001</v>
      </c>
      <c r="V2050" s="24">
        <v>1.2948</v>
      </c>
      <c r="W2050" s="25">
        <v>1.1437835E-2</v>
      </c>
      <c r="X2050" s="26">
        <v>1.3808085144578314E-2</v>
      </c>
      <c r="Y2050" s="16">
        <v>1.2307110459999999</v>
      </c>
    </row>
    <row r="2051" spans="2:25" ht="20.100000000000001" customHeight="1" x14ac:dyDescent="0.25">
      <c r="B2051" s="21">
        <v>4865</v>
      </c>
      <c r="C2051" s="10" t="s">
        <v>764</v>
      </c>
      <c r="D2051" s="10" t="s">
        <v>92</v>
      </c>
      <c r="E2051" s="10" t="s">
        <v>318</v>
      </c>
      <c r="F2051" s="10" t="s">
        <v>308</v>
      </c>
      <c r="G2051" s="9" t="s">
        <v>314</v>
      </c>
      <c r="H2051" s="34" t="s">
        <v>1644</v>
      </c>
      <c r="I2051" s="10" t="s">
        <v>310</v>
      </c>
      <c r="J2051" s="11">
        <v>80167</v>
      </c>
      <c r="K2051" s="12"/>
      <c r="L2051" s="10">
        <v>5</v>
      </c>
      <c r="M2051" s="36">
        <v>118.4</v>
      </c>
      <c r="N2051" s="33" t="s">
        <v>245</v>
      </c>
      <c r="O2051" s="30">
        <v>29.19</v>
      </c>
      <c r="P2051" s="13">
        <v>34.200000000000003</v>
      </c>
      <c r="Q2051" s="13">
        <v>33.61</v>
      </c>
      <c r="R2051" s="14">
        <v>0.11776447105788487</v>
      </c>
      <c r="S2051" s="15">
        <v>13.94331337325357</v>
      </c>
      <c r="T2051" s="22">
        <v>2.1033133732535685</v>
      </c>
      <c r="U2051" s="23">
        <v>1.2759</v>
      </c>
      <c r="V2051" s="24">
        <v>1.294</v>
      </c>
      <c r="W2051" s="25">
        <v>1.1436055000000001E-2</v>
      </c>
      <c r="X2051" s="26">
        <v>1.2962587228506798E-2</v>
      </c>
      <c r="Y2051" s="16">
        <v>1.3540289120000002</v>
      </c>
    </row>
    <row r="2052" spans="2:25" ht="20.100000000000001" customHeight="1" x14ac:dyDescent="0.25">
      <c r="B2052" s="21">
        <v>4882</v>
      </c>
      <c r="C2052" s="10" t="s">
        <v>434</v>
      </c>
      <c r="D2052" s="10" t="s">
        <v>93</v>
      </c>
      <c r="E2052" s="10" t="s">
        <v>87</v>
      </c>
      <c r="F2052" s="10" t="s">
        <v>88</v>
      </c>
      <c r="G2052" s="9" t="s">
        <v>435</v>
      </c>
      <c r="H2052" s="34" t="s">
        <v>875</v>
      </c>
      <c r="I2052" s="10" t="s">
        <v>236</v>
      </c>
      <c r="J2052" s="11">
        <v>81585</v>
      </c>
      <c r="K2052" s="12"/>
      <c r="L2052" s="10">
        <v>4</v>
      </c>
      <c r="M2052" s="36">
        <v>99</v>
      </c>
      <c r="N2052" s="33" t="s">
        <v>245</v>
      </c>
      <c r="O2052" s="30">
        <v>28.65</v>
      </c>
      <c r="P2052" s="13">
        <v>33.65</v>
      </c>
      <c r="Q2052" s="13">
        <v>33.24</v>
      </c>
      <c r="R2052" s="14">
        <v>8.1999999999999323E-2</v>
      </c>
      <c r="S2052" s="15">
        <v>8.1179999999999328</v>
      </c>
      <c r="T2052" s="22">
        <v>-1.7820000000000675</v>
      </c>
      <c r="U2052" s="23">
        <v>1.2931999999999999</v>
      </c>
      <c r="V2052" s="24">
        <v>1.2766</v>
      </c>
      <c r="W2052" s="25">
        <v>1.1435610000000001E-2</v>
      </c>
      <c r="X2052" s="26">
        <v>1.2457091503267965E-2</v>
      </c>
      <c r="Y2052" s="16">
        <v>1.1321253900000001</v>
      </c>
    </row>
    <row r="2053" spans="2:25" ht="20.100000000000001" customHeight="1" x14ac:dyDescent="0.25">
      <c r="B2053" s="21">
        <v>4823</v>
      </c>
      <c r="C2053" s="10" t="s">
        <v>75</v>
      </c>
      <c r="D2053" s="10" t="s">
        <v>92</v>
      </c>
      <c r="E2053" s="10" t="s">
        <v>122</v>
      </c>
      <c r="F2053" s="10" t="s">
        <v>113</v>
      </c>
      <c r="G2053" s="9" t="s">
        <v>151</v>
      </c>
      <c r="H2053" s="34" t="s">
        <v>990</v>
      </c>
      <c r="I2053" s="10" t="s">
        <v>227</v>
      </c>
      <c r="J2053" s="11">
        <v>79938</v>
      </c>
      <c r="K2053" s="12"/>
      <c r="L2053" s="10">
        <v>9</v>
      </c>
      <c r="M2053" s="36">
        <v>271</v>
      </c>
      <c r="N2053" s="33" t="s">
        <v>245</v>
      </c>
      <c r="O2053" s="30">
        <v>35.630000000000003</v>
      </c>
      <c r="P2053" s="13">
        <v>40.64</v>
      </c>
      <c r="Q2053" s="13">
        <v>40.090000000000003</v>
      </c>
      <c r="R2053" s="14">
        <v>0.10978043912175596</v>
      </c>
      <c r="S2053" s="15">
        <v>29.750499001995866</v>
      </c>
      <c r="T2053" s="22">
        <v>2.6504990019958639</v>
      </c>
      <c r="U2053" s="23">
        <v>1.2573000000000001</v>
      </c>
      <c r="V2053" s="24">
        <v>1.2286999999999999</v>
      </c>
      <c r="W2053" s="25">
        <v>1.1435599999999999E-2</v>
      </c>
      <c r="X2053" s="26">
        <v>1.2845819730941696E-2</v>
      </c>
      <c r="Y2053" s="16">
        <v>3.0990475999999996</v>
      </c>
    </row>
    <row r="2054" spans="2:25" ht="20.100000000000001" customHeight="1" x14ac:dyDescent="0.25">
      <c r="B2054" s="21">
        <v>4690</v>
      </c>
      <c r="C2054" s="10" t="s">
        <v>467</v>
      </c>
      <c r="D2054" s="10" t="s">
        <v>92</v>
      </c>
      <c r="E2054" s="10" t="s">
        <v>468</v>
      </c>
      <c r="F2054" s="10" t="s">
        <v>467</v>
      </c>
      <c r="G2054" s="9" t="s">
        <v>469</v>
      </c>
      <c r="H2054" s="34" t="s">
        <v>835</v>
      </c>
      <c r="I2054" s="10" t="s">
        <v>841</v>
      </c>
      <c r="J2054" s="11">
        <v>65928</v>
      </c>
      <c r="K2054" s="12"/>
      <c r="L2054" s="10">
        <v>3</v>
      </c>
      <c r="M2054" s="36">
        <v>57</v>
      </c>
      <c r="N2054" s="33" t="s">
        <v>245</v>
      </c>
      <c r="O2054" s="30">
        <v>29.01</v>
      </c>
      <c r="P2054" s="13">
        <v>34.049999999999997</v>
      </c>
      <c r="Q2054" s="13">
        <v>33.270000000000003</v>
      </c>
      <c r="R2054" s="14">
        <v>0.15476190476190371</v>
      </c>
      <c r="S2054" s="15">
        <v>8.8214285714285108</v>
      </c>
      <c r="T2054" s="22">
        <v>3.1214285714285115</v>
      </c>
      <c r="U2054" s="23">
        <v>1.298</v>
      </c>
      <c r="V2054" s="24">
        <v>1.3008999999999999</v>
      </c>
      <c r="W2054" s="25">
        <v>1.143516E-2</v>
      </c>
      <c r="X2054" s="26">
        <v>1.3528921690140829E-2</v>
      </c>
      <c r="Y2054" s="16">
        <v>0.65180411999999999</v>
      </c>
    </row>
    <row r="2055" spans="2:25" ht="20.100000000000001" customHeight="1" x14ac:dyDescent="0.25">
      <c r="B2055" s="21">
        <v>4710</v>
      </c>
      <c r="C2055" s="10" t="s">
        <v>324</v>
      </c>
      <c r="D2055" s="10" t="s">
        <v>92</v>
      </c>
      <c r="E2055" s="10" t="s">
        <v>318</v>
      </c>
      <c r="F2055" s="10" t="s">
        <v>319</v>
      </c>
      <c r="G2055" s="9" t="s">
        <v>325</v>
      </c>
      <c r="H2055" s="34" t="s">
        <v>755</v>
      </c>
      <c r="I2055" s="10" t="s">
        <v>416</v>
      </c>
      <c r="J2055" s="11">
        <v>66071</v>
      </c>
      <c r="K2055" s="12"/>
      <c r="L2055" s="10">
        <v>4</v>
      </c>
      <c r="M2055" s="36">
        <v>110</v>
      </c>
      <c r="N2055" s="33" t="s">
        <v>245</v>
      </c>
      <c r="O2055" s="30">
        <v>35.049999999999997</v>
      </c>
      <c r="P2055" s="13">
        <v>40.049999999999997</v>
      </c>
      <c r="Q2055" s="13">
        <v>39.520000000000003</v>
      </c>
      <c r="R2055" s="14">
        <v>0.1059999999999988</v>
      </c>
      <c r="S2055" s="15">
        <v>11.659999999999869</v>
      </c>
      <c r="T2055" s="22">
        <v>0.6599999999998678</v>
      </c>
      <c r="U2055" s="23">
        <v>1.29</v>
      </c>
      <c r="V2055" s="24">
        <v>1.3088</v>
      </c>
      <c r="W2055" s="25">
        <v>1.1434719999999999E-2</v>
      </c>
      <c r="X2055" s="26">
        <v>1.2790514541387006E-2</v>
      </c>
      <c r="Y2055" s="16">
        <v>1.2578191999999999</v>
      </c>
    </row>
    <row r="2056" spans="2:25" ht="20.100000000000001" customHeight="1" x14ac:dyDescent="0.25">
      <c r="B2056" s="21">
        <v>4659</v>
      </c>
      <c r="C2056" s="10" t="s">
        <v>438</v>
      </c>
      <c r="D2056" s="10" t="s">
        <v>93</v>
      </c>
      <c r="E2056" s="10"/>
      <c r="F2056" s="10"/>
      <c r="G2056" s="9" t="s">
        <v>439</v>
      </c>
      <c r="H2056" s="34" t="s">
        <v>240</v>
      </c>
      <c r="I2056" s="10"/>
      <c r="J2056" s="11"/>
      <c r="K2056" s="12"/>
      <c r="L2056" s="10">
        <v>3</v>
      </c>
      <c r="M2056" s="36">
        <v>62.8</v>
      </c>
      <c r="N2056" s="33" t="s">
        <v>245</v>
      </c>
      <c r="O2056" s="30">
        <v>28.68</v>
      </c>
      <c r="P2056" s="13">
        <v>33.700000000000003</v>
      </c>
      <c r="Q2056" s="13">
        <v>32.97</v>
      </c>
      <c r="R2056" s="14">
        <v>0.1454183266932278</v>
      </c>
      <c r="S2056" s="15">
        <v>9.132270916334706</v>
      </c>
      <c r="T2056" s="22">
        <v>2.8522709163347049</v>
      </c>
      <c r="U2056" s="23">
        <v>1.3052999999999999</v>
      </c>
      <c r="V2056" s="24">
        <v>1.2934000000000001</v>
      </c>
      <c r="W2056" s="25">
        <v>1.1434280000000002E-2</v>
      </c>
      <c r="X2056" s="26">
        <v>1.3379973333333347E-2</v>
      </c>
      <c r="Y2056" s="16">
        <v>0.71807278400000008</v>
      </c>
    </row>
    <row r="2057" spans="2:25" ht="20.100000000000001" customHeight="1" x14ac:dyDescent="0.25">
      <c r="B2057" s="21">
        <v>4735</v>
      </c>
      <c r="C2057" s="10" t="s">
        <v>438</v>
      </c>
      <c r="D2057" s="10" t="s">
        <v>93</v>
      </c>
      <c r="E2057" s="10" t="s">
        <v>94</v>
      </c>
      <c r="F2057" s="10" t="s">
        <v>164</v>
      </c>
      <c r="G2057" s="9" t="s">
        <v>439</v>
      </c>
      <c r="H2057" s="34" t="s">
        <v>875</v>
      </c>
      <c r="I2057" s="10" t="s">
        <v>812</v>
      </c>
      <c r="J2057" s="11">
        <v>75061</v>
      </c>
      <c r="K2057" s="12"/>
      <c r="L2057" s="10">
        <v>6</v>
      </c>
      <c r="M2057" s="36">
        <v>197</v>
      </c>
      <c r="N2057" s="33" t="s">
        <v>245</v>
      </c>
      <c r="O2057" s="30">
        <v>30.21</v>
      </c>
      <c r="P2057" s="13">
        <v>35.21</v>
      </c>
      <c r="Q2057" s="13">
        <v>34.72</v>
      </c>
      <c r="R2057" s="14">
        <v>9.8000000000000392E-2</v>
      </c>
      <c r="S2057" s="15">
        <v>19.306000000000076</v>
      </c>
      <c r="T2057" s="22">
        <v>-0.3939999999999238</v>
      </c>
      <c r="U2057" s="23">
        <v>1.2768999999999999</v>
      </c>
      <c r="V2057" s="24">
        <v>1.264</v>
      </c>
      <c r="W2057" s="25">
        <v>1.1434049999999999E-2</v>
      </c>
      <c r="X2057" s="26">
        <v>1.2676330376940138E-2</v>
      </c>
      <c r="Y2057" s="16">
        <v>2.2525078499999998</v>
      </c>
    </row>
    <row r="2058" spans="2:25" ht="20.100000000000001" customHeight="1" x14ac:dyDescent="0.25">
      <c r="B2058" s="21">
        <v>4689</v>
      </c>
      <c r="C2058" s="10" t="s">
        <v>288</v>
      </c>
      <c r="D2058" s="10"/>
      <c r="E2058" s="10"/>
      <c r="F2058" s="10" t="s">
        <v>115</v>
      </c>
      <c r="G2058" s="9" t="s">
        <v>289</v>
      </c>
      <c r="H2058" s="34" t="s">
        <v>737</v>
      </c>
      <c r="I2058" s="10" t="s">
        <v>794</v>
      </c>
      <c r="J2058" s="11">
        <v>72818</v>
      </c>
      <c r="K2058" s="12"/>
      <c r="L2058" s="10">
        <v>1</v>
      </c>
      <c r="M2058" s="36">
        <v>21</v>
      </c>
      <c r="N2058" s="33" t="s">
        <v>245</v>
      </c>
      <c r="O2058" s="30">
        <v>27.87</v>
      </c>
      <c r="P2058" s="13">
        <v>32.880000000000003</v>
      </c>
      <c r="Q2058" s="13">
        <v>32.21</v>
      </c>
      <c r="R2058" s="14">
        <v>0.13373253493014001</v>
      </c>
      <c r="S2058" s="15">
        <v>2.8083832335329402</v>
      </c>
      <c r="T2058" s="22">
        <v>0.70838323353294008</v>
      </c>
      <c r="U2058" s="23">
        <v>1.3076000000000001</v>
      </c>
      <c r="V2058" s="24">
        <v>1.2909999999999999</v>
      </c>
      <c r="W2058" s="25">
        <v>1.1433840000000002E-2</v>
      </c>
      <c r="X2058" s="26">
        <v>1.3198971981566828E-2</v>
      </c>
      <c r="Y2058" s="16">
        <v>0.24011064000000004</v>
      </c>
    </row>
    <row r="2059" spans="2:25" ht="20.100000000000001" customHeight="1" x14ac:dyDescent="0.25">
      <c r="B2059" s="21">
        <v>4705</v>
      </c>
      <c r="C2059" s="10" t="s">
        <v>978</v>
      </c>
      <c r="D2059" s="10" t="s">
        <v>92</v>
      </c>
      <c r="E2059" s="10" t="s">
        <v>99</v>
      </c>
      <c r="F2059" s="10" t="s">
        <v>254</v>
      </c>
      <c r="G2059" s="9" t="s">
        <v>979</v>
      </c>
      <c r="H2059" s="34" t="s">
        <v>863</v>
      </c>
      <c r="I2059" s="10" t="s">
        <v>208</v>
      </c>
      <c r="J2059" s="11">
        <v>77019</v>
      </c>
      <c r="K2059" s="12"/>
      <c r="L2059" s="10">
        <v>8</v>
      </c>
      <c r="M2059" s="36">
        <v>210</v>
      </c>
      <c r="N2059" s="33" t="s">
        <v>245</v>
      </c>
      <c r="O2059" s="30">
        <v>36.07</v>
      </c>
      <c r="P2059" s="13">
        <v>41.08</v>
      </c>
      <c r="Q2059" s="13">
        <v>40.22</v>
      </c>
      <c r="R2059" s="14">
        <v>0.17165668662674646</v>
      </c>
      <c r="S2059" s="15">
        <v>36.047904191616759</v>
      </c>
      <c r="T2059" s="22">
        <v>15.047904191616755</v>
      </c>
      <c r="U2059" s="23">
        <v>1.3007</v>
      </c>
      <c r="V2059" s="24">
        <v>1.2979000000000001</v>
      </c>
      <c r="W2059" s="25">
        <v>1.1433840000000002E-2</v>
      </c>
      <c r="X2059" s="26">
        <v>1.3803262265060243E-2</v>
      </c>
      <c r="Y2059" s="16">
        <v>2.4011064000000006</v>
      </c>
    </row>
    <row r="2060" spans="2:25" ht="20.100000000000001" customHeight="1" x14ac:dyDescent="0.25">
      <c r="B2060" s="21">
        <v>4823</v>
      </c>
      <c r="C2060" s="10" t="s">
        <v>326</v>
      </c>
      <c r="D2060" s="10" t="s">
        <v>92</v>
      </c>
      <c r="E2060" s="10" t="s">
        <v>318</v>
      </c>
      <c r="F2060" s="10" t="s">
        <v>326</v>
      </c>
      <c r="G2060" s="9" t="s">
        <v>327</v>
      </c>
      <c r="H2060" s="34" t="s">
        <v>755</v>
      </c>
      <c r="I2060" s="10" t="s">
        <v>416</v>
      </c>
      <c r="J2060" s="11">
        <v>66085</v>
      </c>
      <c r="K2060" s="12"/>
      <c r="L2060" s="10">
        <v>1</v>
      </c>
      <c r="M2060" s="36">
        <v>33.6</v>
      </c>
      <c r="N2060" s="33" t="s">
        <v>245</v>
      </c>
      <c r="O2060" s="30">
        <v>35.25</v>
      </c>
      <c r="P2060" s="13">
        <v>40.26</v>
      </c>
      <c r="Q2060" s="13">
        <v>39.61</v>
      </c>
      <c r="R2060" s="14">
        <v>0.12974051896207561</v>
      </c>
      <c r="S2060" s="15">
        <v>4.3592814371257411</v>
      </c>
      <c r="T2060" s="22">
        <v>0.99928143712574047</v>
      </c>
      <c r="U2060" s="23">
        <v>1.2388999999999999</v>
      </c>
      <c r="V2060" s="24">
        <v>1.2466999999999999</v>
      </c>
      <c r="W2060" s="25">
        <v>1.1433759999999999E-2</v>
      </c>
      <c r="X2060" s="26">
        <v>1.3138334311926601E-2</v>
      </c>
      <c r="Y2060" s="16">
        <v>0.38417433600000001</v>
      </c>
    </row>
    <row r="2061" spans="2:25" ht="20.100000000000001" customHeight="1" x14ac:dyDescent="0.25">
      <c r="B2061" s="21">
        <v>4729</v>
      </c>
      <c r="C2061" s="10" t="s">
        <v>1035</v>
      </c>
      <c r="D2061" s="10" t="s">
        <v>92</v>
      </c>
      <c r="E2061" s="10" t="s">
        <v>468</v>
      </c>
      <c r="F2061" s="10" t="s">
        <v>1035</v>
      </c>
      <c r="G2061" s="9" t="s">
        <v>1036</v>
      </c>
      <c r="H2061" s="34" t="s">
        <v>755</v>
      </c>
      <c r="I2061" s="10" t="s">
        <v>841</v>
      </c>
      <c r="J2061" s="11">
        <v>65936</v>
      </c>
      <c r="K2061" s="12"/>
      <c r="L2061" s="10">
        <v>2</v>
      </c>
      <c r="M2061" s="36">
        <v>52</v>
      </c>
      <c r="N2061" s="33" t="s">
        <v>245</v>
      </c>
      <c r="O2061" s="30">
        <v>28.33</v>
      </c>
      <c r="P2061" s="13">
        <v>33.340000000000003</v>
      </c>
      <c r="Q2061" s="13">
        <v>32.54</v>
      </c>
      <c r="R2061" s="14">
        <v>0.15968063872255558</v>
      </c>
      <c r="S2061" s="15">
        <v>8.3033932135728907</v>
      </c>
      <c r="T2061" s="22">
        <v>3.1033932135728901</v>
      </c>
      <c r="U2061" s="23">
        <v>1.2787999999999999</v>
      </c>
      <c r="V2061" s="24">
        <v>1.262</v>
      </c>
      <c r="W2061" s="25">
        <v>1.1433599999999999E-2</v>
      </c>
      <c r="X2061" s="26">
        <v>1.3606255581947753E-2</v>
      </c>
      <c r="Y2061" s="16">
        <v>0.59454719999999994</v>
      </c>
    </row>
    <row r="2062" spans="2:25" ht="20.100000000000001" customHeight="1" x14ac:dyDescent="0.25">
      <c r="B2062" s="21">
        <v>4700</v>
      </c>
      <c r="C2062" s="10" t="s">
        <v>432</v>
      </c>
      <c r="D2062" s="10" t="s">
        <v>93</v>
      </c>
      <c r="E2062" s="10" t="s">
        <v>87</v>
      </c>
      <c r="F2062" s="10" t="s">
        <v>299</v>
      </c>
      <c r="G2062" s="9" t="s">
        <v>300</v>
      </c>
      <c r="H2062" s="34" t="s">
        <v>875</v>
      </c>
      <c r="I2062" s="10" t="s">
        <v>301</v>
      </c>
      <c r="J2062" s="11">
        <v>77262</v>
      </c>
      <c r="K2062" s="12"/>
      <c r="L2062" s="10">
        <v>8</v>
      </c>
      <c r="M2062" s="36">
        <v>216.4</v>
      </c>
      <c r="N2062" s="33" t="s">
        <v>245</v>
      </c>
      <c r="O2062" s="30">
        <v>29.13</v>
      </c>
      <c r="P2062" s="13">
        <v>34.17</v>
      </c>
      <c r="Q2062" s="13">
        <v>33.76</v>
      </c>
      <c r="R2062" s="14">
        <v>8.1349206349207046E-2</v>
      </c>
      <c r="S2062" s="15">
        <v>17.603968253968404</v>
      </c>
      <c r="T2062" s="22">
        <v>-4.0360317460315969</v>
      </c>
      <c r="U2062" s="23">
        <v>1.3194999999999999</v>
      </c>
      <c r="V2062" s="24">
        <v>1.2788999999999999</v>
      </c>
      <c r="W2062" s="25">
        <v>1.1432959999999999E-2</v>
      </c>
      <c r="X2062" s="26">
        <v>1.2445381943844501E-2</v>
      </c>
      <c r="Y2062" s="16">
        <v>2.4740925439999999</v>
      </c>
    </row>
    <row r="2063" spans="2:25" ht="20.100000000000001" customHeight="1" x14ac:dyDescent="0.25">
      <c r="B2063" s="21">
        <v>4852</v>
      </c>
      <c r="C2063" s="10" t="s">
        <v>1203</v>
      </c>
      <c r="D2063" s="10" t="s">
        <v>92</v>
      </c>
      <c r="E2063" s="10" t="s">
        <v>124</v>
      </c>
      <c r="F2063" s="10" t="s">
        <v>124</v>
      </c>
      <c r="G2063" s="9" t="s">
        <v>1204</v>
      </c>
      <c r="H2063" s="34" t="s">
        <v>990</v>
      </c>
      <c r="I2063" s="10" t="s">
        <v>290</v>
      </c>
      <c r="J2063" s="11">
        <v>81516</v>
      </c>
      <c r="K2063" s="12"/>
      <c r="L2063" s="10">
        <v>2</v>
      </c>
      <c r="M2063" s="36">
        <v>38</v>
      </c>
      <c r="N2063" s="33" t="s">
        <v>245</v>
      </c>
      <c r="O2063" s="30">
        <v>35.92</v>
      </c>
      <c r="P2063" s="13">
        <v>40.950000000000003</v>
      </c>
      <c r="Q2063" s="13">
        <v>40.119999999999997</v>
      </c>
      <c r="R2063" s="14">
        <v>0.16500994035785391</v>
      </c>
      <c r="S2063" s="15">
        <v>6.2703777335984485</v>
      </c>
      <c r="T2063" s="22">
        <v>2.4703777335984483</v>
      </c>
      <c r="U2063" s="23">
        <v>1.2728999999999999</v>
      </c>
      <c r="V2063" s="24">
        <v>1.2963</v>
      </c>
      <c r="W2063" s="25">
        <v>1.1432940000000001E-2</v>
      </c>
      <c r="X2063" s="26">
        <v>1.3692306714285731E-2</v>
      </c>
      <c r="Y2063" s="16">
        <v>0.43445172000000004</v>
      </c>
    </row>
    <row r="2064" spans="2:25" ht="20.100000000000001" customHeight="1" x14ac:dyDescent="0.25">
      <c r="B2064" s="21">
        <v>4715</v>
      </c>
      <c r="C2064" s="10" t="s">
        <v>943</v>
      </c>
      <c r="D2064" s="10" t="s">
        <v>92</v>
      </c>
      <c r="E2064" s="10" t="s">
        <v>274</v>
      </c>
      <c r="F2064" s="10" t="s">
        <v>112</v>
      </c>
      <c r="G2064" s="9" t="s">
        <v>281</v>
      </c>
      <c r="H2064" s="34" t="s">
        <v>737</v>
      </c>
      <c r="I2064" s="10" t="s">
        <v>1000</v>
      </c>
      <c r="J2064" s="11">
        <v>80907</v>
      </c>
      <c r="K2064" s="12"/>
      <c r="L2064" s="10">
        <v>4</v>
      </c>
      <c r="M2064" s="36">
        <v>80</v>
      </c>
      <c r="N2064" s="33" t="s">
        <v>245</v>
      </c>
      <c r="O2064" s="30">
        <v>36</v>
      </c>
      <c r="P2064" s="13">
        <v>41.05</v>
      </c>
      <c r="Q2064" s="13">
        <v>40.520000000000003</v>
      </c>
      <c r="R2064" s="14">
        <v>0.10495049504950382</v>
      </c>
      <c r="S2064" s="15">
        <v>8.3960396039603058</v>
      </c>
      <c r="T2064" s="22">
        <v>0.39603960396030535</v>
      </c>
      <c r="U2064" s="23">
        <v>1.2703</v>
      </c>
      <c r="V2064" s="24">
        <v>1.2703</v>
      </c>
      <c r="W2064" s="25">
        <v>1.1432700000000001E-2</v>
      </c>
      <c r="X2064" s="26">
        <v>1.2773259955752196E-2</v>
      </c>
      <c r="Y2064" s="16">
        <v>0.9146160000000001</v>
      </c>
    </row>
    <row r="2065" spans="2:25" ht="20.100000000000001" customHeight="1" x14ac:dyDescent="0.25">
      <c r="B2065" s="21">
        <v>4828</v>
      </c>
      <c r="C2065" s="10" t="s">
        <v>986</v>
      </c>
      <c r="D2065" s="10" t="s">
        <v>92</v>
      </c>
      <c r="E2065" s="10" t="s">
        <v>118</v>
      </c>
      <c r="F2065" s="10" t="s">
        <v>108</v>
      </c>
      <c r="G2065" s="9" t="s">
        <v>141</v>
      </c>
      <c r="H2065" s="34" t="s">
        <v>866</v>
      </c>
      <c r="I2065" s="10" t="s">
        <v>215</v>
      </c>
      <c r="J2065" s="11">
        <v>81474</v>
      </c>
      <c r="K2065" s="12"/>
      <c r="L2065" s="10">
        <v>25</v>
      </c>
      <c r="M2065" s="36">
        <v>700</v>
      </c>
      <c r="N2065" s="33" t="s">
        <v>245</v>
      </c>
      <c r="O2065" s="30">
        <v>36.020000000000003</v>
      </c>
      <c r="P2065" s="13">
        <v>41.04</v>
      </c>
      <c r="Q2065" s="13">
        <v>40.25</v>
      </c>
      <c r="R2065" s="14">
        <v>0.1573705179282868</v>
      </c>
      <c r="S2065" s="15">
        <v>110.15936254980076</v>
      </c>
      <c r="T2065" s="22">
        <v>40.159362549800754</v>
      </c>
      <c r="U2065" s="23">
        <v>1.248</v>
      </c>
      <c r="V2065" s="24">
        <v>1.2372000000000001</v>
      </c>
      <c r="W2065" s="25">
        <v>1.143192E-2</v>
      </c>
      <c r="X2065" s="26">
        <v>1.3566959432624114E-2</v>
      </c>
      <c r="Y2065" s="16">
        <v>8.0023440000000008</v>
      </c>
    </row>
    <row r="2066" spans="2:25" ht="20.100000000000001" customHeight="1" x14ac:dyDescent="0.25">
      <c r="B2066" s="21">
        <v>4911</v>
      </c>
      <c r="C2066" s="10" t="s">
        <v>344</v>
      </c>
      <c r="D2066" s="10" t="s">
        <v>92</v>
      </c>
      <c r="E2066" s="10" t="s">
        <v>318</v>
      </c>
      <c r="F2066" s="10" t="s">
        <v>337</v>
      </c>
      <c r="G2066" s="9" t="s">
        <v>345</v>
      </c>
      <c r="H2066" s="34" t="s">
        <v>755</v>
      </c>
      <c r="I2066" s="10" t="s">
        <v>339</v>
      </c>
      <c r="J2066" s="11">
        <v>76379</v>
      </c>
      <c r="K2066" s="12"/>
      <c r="L2066" s="10">
        <v>2</v>
      </c>
      <c r="M2066" s="36">
        <v>61.4</v>
      </c>
      <c r="N2066" s="33" t="s">
        <v>245</v>
      </c>
      <c r="O2066" s="30">
        <v>35.11</v>
      </c>
      <c r="P2066" s="13">
        <v>40.11</v>
      </c>
      <c r="Q2066" s="13">
        <v>39.47</v>
      </c>
      <c r="R2066" s="14">
        <v>0.12800000000000011</v>
      </c>
      <c r="S2066" s="15">
        <v>7.8592000000000066</v>
      </c>
      <c r="T2066" s="22">
        <v>1.7192000000000065</v>
      </c>
      <c r="U2066" s="23">
        <v>1.2956000000000001</v>
      </c>
      <c r="V2066" s="24">
        <v>1.2733000000000001</v>
      </c>
      <c r="W2066" s="25">
        <v>1.1431605000000001E-2</v>
      </c>
      <c r="X2066" s="26">
        <v>1.3109638761467892E-2</v>
      </c>
      <c r="Y2066" s="16">
        <v>0.70190054700000004</v>
      </c>
    </row>
    <row r="2067" spans="2:25" ht="20.100000000000001" customHeight="1" x14ac:dyDescent="0.25">
      <c r="B2067" s="21">
        <v>4830</v>
      </c>
      <c r="C2067" s="10" t="s">
        <v>948</v>
      </c>
      <c r="D2067" s="10" t="s">
        <v>1404</v>
      </c>
      <c r="E2067" s="10" t="s">
        <v>274</v>
      </c>
      <c r="F2067" s="10" t="s">
        <v>79</v>
      </c>
      <c r="G2067" s="9" t="s">
        <v>949</v>
      </c>
      <c r="H2067" s="34" t="s">
        <v>990</v>
      </c>
      <c r="I2067" s="10" t="s">
        <v>230</v>
      </c>
      <c r="J2067" s="11">
        <v>81259</v>
      </c>
      <c r="K2067" s="12"/>
      <c r="L2067" s="10">
        <v>5</v>
      </c>
      <c r="M2067" s="36">
        <v>120</v>
      </c>
      <c r="N2067" s="33" t="s">
        <v>245</v>
      </c>
      <c r="O2067" s="30">
        <v>35.85</v>
      </c>
      <c r="P2067" s="13">
        <v>40.9</v>
      </c>
      <c r="Q2067" s="13">
        <v>40.1</v>
      </c>
      <c r="R2067" s="14">
        <v>0.15841584158415795</v>
      </c>
      <c r="S2067" s="15">
        <v>19.009900990098952</v>
      </c>
      <c r="T2067" s="22">
        <v>7.0099009900989531</v>
      </c>
      <c r="U2067" s="23">
        <v>1.2513000000000001</v>
      </c>
      <c r="V2067" s="24">
        <v>1.2338</v>
      </c>
      <c r="W2067" s="25">
        <v>1.1431459999999999E-2</v>
      </c>
      <c r="X2067" s="26">
        <v>1.3583264235294108E-2</v>
      </c>
      <c r="Y2067" s="16">
        <v>1.3717751999999999</v>
      </c>
    </row>
    <row r="2068" spans="2:25" ht="20.100000000000001" customHeight="1" x14ac:dyDescent="0.25">
      <c r="B2068" s="21">
        <v>4770</v>
      </c>
      <c r="C2068" s="10" t="s">
        <v>317</v>
      </c>
      <c r="D2068" s="10" t="s">
        <v>92</v>
      </c>
      <c r="E2068" s="10" t="s">
        <v>318</v>
      </c>
      <c r="F2068" s="10" t="s">
        <v>319</v>
      </c>
      <c r="G2068" s="9" t="s">
        <v>320</v>
      </c>
      <c r="H2068" s="34" t="s">
        <v>755</v>
      </c>
      <c r="I2068" s="10" t="s">
        <v>416</v>
      </c>
      <c r="J2068" s="11">
        <v>66079</v>
      </c>
      <c r="K2068" s="12"/>
      <c r="L2068" s="10">
        <v>12</v>
      </c>
      <c r="M2068" s="36">
        <v>372</v>
      </c>
      <c r="N2068" s="33" t="s">
        <v>245</v>
      </c>
      <c r="O2068" s="30">
        <v>34.78</v>
      </c>
      <c r="P2068" s="13">
        <v>39.78</v>
      </c>
      <c r="Q2068" s="13">
        <v>39.14</v>
      </c>
      <c r="R2068" s="14">
        <v>0.12800000000000011</v>
      </c>
      <c r="S2068" s="15">
        <v>47.616000000000042</v>
      </c>
      <c r="T2068" s="22">
        <v>10.416000000000039</v>
      </c>
      <c r="U2068" s="23">
        <v>1.2795000000000001</v>
      </c>
      <c r="V2068" s="24">
        <v>1.2605999999999999</v>
      </c>
      <c r="W2068" s="25">
        <v>1.1430449999999998E-2</v>
      </c>
      <c r="X2068" s="26">
        <v>1.3108314220183485E-2</v>
      </c>
      <c r="Y2068" s="16">
        <v>4.2521273999999991</v>
      </c>
    </row>
    <row r="2069" spans="2:25" ht="20.100000000000001" customHeight="1" x14ac:dyDescent="0.25">
      <c r="B2069" s="21">
        <v>4714</v>
      </c>
      <c r="C2069" s="10" t="s">
        <v>77</v>
      </c>
      <c r="D2069" s="10" t="s">
        <v>92</v>
      </c>
      <c r="E2069" s="10" t="s">
        <v>122</v>
      </c>
      <c r="F2069" s="10" t="s">
        <v>114</v>
      </c>
      <c r="G2069" s="9" t="s">
        <v>153</v>
      </c>
      <c r="H2069" s="34" t="s">
        <v>737</v>
      </c>
      <c r="I2069" s="10"/>
      <c r="J2069" s="11">
        <v>68021</v>
      </c>
      <c r="K2069" s="12"/>
      <c r="L2069" s="10">
        <v>5</v>
      </c>
      <c r="M2069" s="36">
        <v>145</v>
      </c>
      <c r="N2069" s="33" t="s">
        <v>245</v>
      </c>
      <c r="O2069" s="30">
        <v>35.53</v>
      </c>
      <c r="P2069" s="13">
        <v>40.57</v>
      </c>
      <c r="Q2069" s="13">
        <v>40.020000000000003</v>
      </c>
      <c r="R2069" s="14">
        <v>0.10912698412698359</v>
      </c>
      <c r="S2069" s="15">
        <v>15.82341269841262</v>
      </c>
      <c r="T2069" s="22">
        <v>1.3234126984126193</v>
      </c>
      <c r="U2069" s="23">
        <v>1.2693000000000001</v>
      </c>
      <c r="V2069" s="24">
        <v>1.2706999999999999</v>
      </c>
      <c r="W2069" s="25">
        <v>1.1430000000000001E-2</v>
      </c>
      <c r="X2069" s="26">
        <v>1.2830111358574604E-2</v>
      </c>
      <c r="Y2069" s="16">
        <v>1.6573500000000001</v>
      </c>
    </row>
    <row r="2070" spans="2:25" ht="20.100000000000001" customHeight="1" x14ac:dyDescent="0.25">
      <c r="B2070" s="21">
        <v>4860</v>
      </c>
      <c r="C2070" s="10" t="s">
        <v>163</v>
      </c>
      <c r="D2070" s="10" t="s">
        <v>93</v>
      </c>
      <c r="E2070" s="10" t="s">
        <v>94</v>
      </c>
      <c r="F2070" s="10" t="s">
        <v>164</v>
      </c>
      <c r="G2070" s="9" t="s">
        <v>187</v>
      </c>
      <c r="H2070" s="34" t="s">
        <v>875</v>
      </c>
      <c r="I2070" s="10" t="s">
        <v>812</v>
      </c>
      <c r="J2070" s="11">
        <v>75079</v>
      </c>
      <c r="K2070" s="12"/>
      <c r="L2070" s="10">
        <v>10</v>
      </c>
      <c r="M2070" s="36">
        <v>269.8</v>
      </c>
      <c r="N2070" s="33" t="s">
        <v>245</v>
      </c>
      <c r="O2070" s="30">
        <v>34.82</v>
      </c>
      <c r="P2070" s="13">
        <v>39.85</v>
      </c>
      <c r="Q2070" s="13">
        <v>39.03</v>
      </c>
      <c r="R2070" s="14">
        <v>0.16302186878727637</v>
      </c>
      <c r="S2070" s="15">
        <v>43.983300198807164</v>
      </c>
      <c r="T2070" s="22">
        <v>17.003300198807164</v>
      </c>
      <c r="U2070" s="23">
        <v>1.2908999999999999</v>
      </c>
      <c r="V2070" s="24">
        <v>1.2775000000000001</v>
      </c>
      <c r="W2070" s="25">
        <v>1.1429379999999999E-2</v>
      </c>
      <c r="X2070" s="26">
        <v>1.3655530023752969E-2</v>
      </c>
      <c r="Y2070" s="16">
        <v>3.0836467239999998</v>
      </c>
    </row>
    <row r="2071" spans="2:25" ht="20.100000000000001" customHeight="1" x14ac:dyDescent="0.25">
      <c r="B2071" s="21">
        <v>4826</v>
      </c>
      <c r="C2071" s="10" t="s">
        <v>876</v>
      </c>
      <c r="D2071" s="10" t="s">
        <v>92</v>
      </c>
      <c r="E2071" s="10" t="s">
        <v>274</v>
      </c>
      <c r="F2071" s="10" t="s">
        <v>109</v>
      </c>
      <c r="G2071" s="9" t="s">
        <v>877</v>
      </c>
      <c r="H2071" s="34" t="s">
        <v>990</v>
      </c>
      <c r="I2071" s="10" t="s">
        <v>277</v>
      </c>
      <c r="J2071" s="11">
        <v>81187</v>
      </c>
      <c r="K2071" s="12"/>
      <c r="L2071" s="10">
        <v>7</v>
      </c>
      <c r="M2071" s="36">
        <v>149.80000000000001</v>
      </c>
      <c r="N2071" s="33" t="s">
        <v>245</v>
      </c>
      <c r="O2071" s="30">
        <v>28.2</v>
      </c>
      <c r="P2071" s="13">
        <v>33.22</v>
      </c>
      <c r="Q2071" s="13">
        <v>32.229999999999997</v>
      </c>
      <c r="R2071" s="14">
        <v>0.19721115537848646</v>
      </c>
      <c r="S2071" s="15">
        <v>29.542231075697273</v>
      </c>
      <c r="T2071" s="22">
        <v>14.562231075697273</v>
      </c>
      <c r="U2071" s="23">
        <v>1.2528999999999999</v>
      </c>
      <c r="V2071" s="24">
        <v>1.2317</v>
      </c>
      <c r="W2071" s="25">
        <v>1.1429160000000001E-2</v>
      </c>
      <c r="X2071" s="26">
        <v>1.4236819652605467E-2</v>
      </c>
      <c r="Y2071" s="16">
        <v>1.7120881680000002</v>
      </c>
    </row>
    <row r="2072" spans="2:25" ht="20.100000000000001" customHeight="1" x14ac:dyDescent="0.25">
      <c r="B2072" s="21">
        <v>4686</v>
      </c>
      <c r="C2072" s="10" t="s">
        <v>719</v>
      </c>
      <c r="D2072" s="10" t="s">
        <v>92</v>
      </c>
      <c r="E2072" s="10"/>
      <c r="F2072" s="10" t="s">
        <v>75</v>
      </c>
      <c r="G2072" s="9" t="s">
        <v>151</v>
      </c>
      <c r="H2072" s="34" t="s">
        <v>717</v>
      </c>
      <c r="I2072" s="10" t="s">
        <v>227</v>
      </c>
      <c r="J2072" s="11">
        <v>79908</v>
      </c>
      <c r="K2072" s="12"/>
      <c r="L2072" s="10">
        <v>7</v>
      </c>
      <c r="M2072" s="36">
        <v>246</v>
      </c>
      <c r="N2072" s="33" t="s">
        <v>245</v>
      </c>
      <c r="O2072" s="30">
        <v>32.19</v>
      </c>
      <c r="P2072" s="13">
        <v>37.229999999999997</v>
      </c>
      <c r="Q2072" s="13">
        <v>36.43</v>
      </c>
      <c r="R2072" s="14">
        <v>0.15873015873015819</v>
      </c>
      <c r="S2072" s="15">
        <v>39.047619047618916</v>
      </c>
      <c r="T2072" s="22">
        <v>14.447619047618915</v>
      </c>
      <c r="U2072" s="23">
        <v>1.2558</v>
      </c>
      <c r="V2072" s="24">
        <v>1.2558</v>
      </c>
      <c r="W2072" s="25">
        <v>1.142778E-2</v>
      </c>
      <c r="X2072" s="26">
        <v>1.3583964905660368E-2</v>
      </c>
      <c r="Y2072" s="16">
        <v>2.8112338800000001</v>
      </c>
    </row>
    <row r="2073" spans="2:25" ht="20.100000000000001" customHeight="1" x14ac:dyDescent="0.25">
      <c r="B2073" s="21">
        <v>4800</v>
      </c>
      <c r="C2073" s="10" t="s">
        <v>411</v>
      </c>
      <c r="D2073" s="10" t="s">
        <v>404</v>
      </c>
      <c r="E2073" s="10" t="s">
        <v>405</v>
      </c>
      <c r="F2073" s="10" t="s">
        <v>411</v>
      </c>
      <c r="G2073" s="9" t="s">
        <v>412</v>
      </c>
      <c r="H2073" s="34" t="s">
        <v>755</v>
      </c>
      <c r="I2073" s="10" t="s">
        <v>1438</v>
      </c>
      <c r="J2073" s="11">
        <v>69631</v>
      </c>
      <c r="K2073" s="12"/>
      <c r="L2073" s="10">
        <v>3</v>
      </c>
      <c r="M2073" s="36">
        <v>88</v>
      </c>
      <c r="N2073" s="33" t="s">
        <v>245</v>
      </c>
      <c r="O2073" s="30">
        <v>26.86</v>
      </c>
      <c r="P2073" s="13">
        <v>31.87</v>
      </c>
      <c r="Q2073" s="13">
        <v>31.29</v>
      </c>
      <c r="R2073" s="14">
        <v>0.11576846307385263</v>
      </c>
      <c r="S2073" s="15">
        <v>10.187624750499031</v>
      </c>
      <c r="T2073" s="22">
        <v>1.3876247504990313</v>
      </c>
      <c r="U2073" s="23">
        <v>1.246</v>
      </c>
      <c r="V2073" s="24">
        <v>1.2379</v>
      </c>
      <c r="W2073" s="25">
        <v>1.1425940000000001E-2</v>
      </c>
      <c r="X2073" s="26">
        <v>1.292188699774267E-2</v>
      </c>
      <c r="Y2073" s="16">
        <v>1.0054827200000001</v>
      </c>
    </row>
    <row r="2074" spans="2:25" ht="20.100000000000001" customHeight="1" x14ac:dyDescent="0.25">
      <c r="B2074" s="21">
        <v>4776</v>
      </c>
      <c r="C2074" s="10" t="s">
        <v>296</v>
      </c>
      <c r="D2074" s="10" t="s">
        <v>92</v>
      </c>
      <c r="E2074" s="10" t="s">
        <v>124</v>
      </c>
      <c r="F2074" s="10" t="s">
        <v>294</v>
      </c>
      <c r="G2074" s="9" t="s">
        <v>297</v>
      </c>
      <c r="H2074" s="34" t="s">
        <v>990</v>
      </c>
      <c r="I2074" s="10" t="s">
        <v>490</v>
      </c>
      <c r="J2074" s="11">
        <v>68937</v>
      </c>
      <c r="K2074" s="12"/>
      <c r="L2074" s="10">
        <v>6</v>
      </c>
      <c r="M2074" s="36">
        <v>153.5</v>
      </c>
      <c r="N2074" s="33" t="s">
        <v>245</v>
      </c>
      <c r="O2074" s="30">
        <v>36.22</v>
      </c>
      <c r="P2074" s="13">
        <v>41.24</v>
      </c>
      <c r="Q2074" s="13">
        <v>40.71</v>
      </c>
      <c r="R2074" s="14">
        <v>0.10557768924302804</v>
      </c>
      <c r="S2074" s="15">
        <v>16.206175298804805</v>
      </c>
      <c r="T2074" s="22">
        <v>0.85617529880480392</v>
      </c>
      <c r="U2074" s="23">
        <v>1.2515000000000001</v>
      </c>
      <c r="V2074" s="24">
        <v>1.2874000000000001</v>
      </c>
      <c r="W2074" s="25">
        <v>1.1425050000000001E-2</v>
      </c>
      <c r="X2074" s="26">
        <v>1.2773663919821829E-2</v>
      </c>
      <c r="Y2074" s="16">
        <v>1.7537451750000002</v>
      </c>
    </row>
    <row r="2075" spans="2:25" ht="20.100000000000001" customHeight="1" x14ac:dyDescent="0.25">
      <c r="B2075" s="21">
        <v>4829</v>
      </c>
      <c r="C2075" s="10" t="s">
        <v>953</v>
      </c>
      <c r="D2075" s="10" t="s">
        <v>92</v>
      </c>
      <c r="E2075" s="10" t="s">
        <v>122</v>
      </c>
      <c r="F2075" s="10" t="s">
        <v>74</v>
      </c>
      <c r="G2075" s="9" t="s">
        <v>954</v>
      </c>
      <c r="H2075" s="34" t="s">
        <v>990</v>
      </c>
      <c r="I2075" s="10" t="s">
        <v>286</v>
      </c>
      <c r="J2075" s="11">
        <v>75720</v>
      </c>
      <c r="K2075" s="12"/>
      <c r="L2075" s="10">
        <v>10</v>
      </c>
      <c r="M2075" s="36">
        <v>280.2</v>
      </c>
      <c r="N2075" s="33" t="s">
        <v>245</v>
      </c>
      <c r="O2075" s="30">
        <v>27.67</v>
      </c>
      <c r="P2075" s="13">
        <v>32.68</v>
      </c>
      <c r="Q2075" s="13">
        <v>31.97</v>
      </c>
      <c r="R2075" s="14">
        <v>0.14171656686626768</v>
      </c>
      <c r="S2075" s="15">
        <v>39.708982035928202</v>
      </c>
      <c r="T2075" s="22">
        <v>11.688982035928204</v>
      </c>
      <c r="U2075" s="23">
        <v>1.2516</v>
      </c>
      <c r="V2075" s="24">
        <v>1.232</v>
      </c>
      <c r="W2075" s="25">
        <v>1.1424560000000002E-2</v>
      </c>
      <c r="X2075" s="26">
        <v>1.3310940837209307E-2</v>
      </c>
      <c r="Y2075" s="16">
        <v>3.2011617120000002</v>
      </c>
    </row>
    <row r="2076" spans="2:25" ht="20.100000000000001" customHeight="1" x14ac:dyDescent="0.25">
      <c r="B2076" s="21">
        <v>4715</v>
      </c>
      <c r="C2076" s="10" t="s">
        <v>945</v>
      </c>
      <c r="D2076" s="10" t="s">
        <v>92</v>
      </c>
      <c r="E2076" s="10" t="s">
        <v>274</v>
      </c>
      <c r="F2076" s="10" t="s">
        <v>112</v>
      </c>
      <c r="G2076" s="9" t="s">
        <v>946</v>
      </c>
      <c r="H2076" s="34" t="s">
        <v>737</v>
      </c>
      <c r="I2076" s="10" t="s">
        <v>1000</v>
      </c>
      <c r="J2076" s="11">
        <v>80907</v>
      </c>
      <c r="K2076" s="12"/>
      <c r="L2076" s="10">
        <v>1</v>
      </c>
      <c r="M2076" s="36">
        <v>26</v>
      </c>
      <c r="N2076" s="33" t="s">
        <v>245</v>
      </c>
      <c r="O2076" s="30">
        <v>36.090000000000003</v>
      </c>
      <c r="P2076" s="13">
        <v>41.11</v>
      </c>
      <c r="Q2076" s="13">
        <v>40.54</v>
      </c>
      <c r="R2076" s="14">
        <v>0.11354581673306788</v>
      </c>
      <c r="S2076" s="15">
        <v>2.952191235059765</v>
      </c>
      <c r="T2076" s="22">
        <v>0.35219123505976468</v>
      </c>
      <c r="U2076" s="23">
        <v>1.2667999999999999</v>
      </c>
      <c r="V2076" s="24">
        <v>1.2714000000000001</v>
      </c>
      <c r="W2076" s="25">
        <v>1.14219E-2</v>
      </c>
      <c r="X2076" s="26">
        <v>1.2884929887640452E-2</v>
      </c>
      <c r="Y2076" s="16">
        <v>0.29696939999999999</v>
      </c>
    </row>
    <row r="2077" spans="2:25" ht="20.100000000000001" customHeight="1" x14ac:dyDescent="0.25">
      <c r="B2077" s="21">
        <v>4703</v>
      </c>
      <c r="C2077" s="10" t="s">
        <v>429</v>
      </c>
      <c r="D2077" s="10" t="s">
        <v>92</v>
      </c>
      <c r="E2077" s="10" t="s">
        <v>122</v>
      </c>
      <c r="F2077" s="10" t="s">
        <v>76</v>
      </c>
      <c r="G2077" s="9" t="s">
        <v>152</v>
      </c>
      <c r="H2077" s="34" t="s">
        <v>990</v>
      </c>
      <c r="I2077" s="10" t="s">
        <v>228</v>
      </c>
      <c r="J2077" s="11">
        <v>71933</v>
      </c>
      <c r="K2077" s="12"/>
      <c r="L2077" s="10">
        <v>1</v>
      </c>
      <c r="M2077" s="36">
        <v>30</v>
      </c>
      <c r="N2077" s="33" t="s">
        <v>245</v>
      </c>
      <c r="O2077" s="30">
        <v>31.4</v>
      </c>
      <c r="P2077" s="13">
        <v>36.43</v>
      </c>
      <c r="Q2077" s="13">
        <v>35.630000000000003</v>
      </c>
      <c r="R2077" s="14">
        <v>0.15904572564612265</v>
      </c>
      <c r="S2077" s="15">
        <v>4.7713717693836797</v>
      </c>
      <c r="T2077" s="22">
        <v>1.7713717693836795</v>
      </c>
      <c r="U2077" s="23">
        <v>1.3069</v>
      </c>
      <c r="V2077" s="24">
        <v>1.2888999999999999</v>
      </c>
      <c r="W2077" s="25">
        <v>1.1421519999999998E-2</v>
      </c>
      <c r="X2077" s="26">
        <v>1.3581618345153651E-2</v>
      </c>
      <c r="Y2077" s="16">
        <v>0.34264559999999994</v>
      </c>
    </row>
    <row r="2078" spans="2:25" ht="20.100000000000001" customHeight="1" x14ac:dyDescent="0.25">
      <c r="B2078" s="21">
        <v>4733</v>
      </c>
      <c r="C2078" s="10" t="s">
        <v>1222</v>
      </c>
      <c r="D2078" s="10" t="s">
        <v>92</v>
      </c>
      <c r="E2078" s="10" t="s">
        <v>118</v>
      </c>
      <c r="F2078" s="10" t="s">
        <v>628</v>
      </c>
      <c r="G2078" s="9" t="s">
        <v>629</v>
      </c>
      <c r="H2078" s="34" t="s">
        <v>866</v>
      </c>
      <c r="I2078" s="10" t="s">
        <v>754</v>
      </c>
      <c r="J2078" s="11">
        <v>72816</v>
      </c>
      <c r="K2078" s="12"/>
      <c r="L2078" s="10">
        <v>16</v>
      </c>
      <c r="M2078" s="36">
        <v>549</v>
      </c>
      <c r="N2078" s="33" t="s">
        <v>245</v>
      </c>
      <c r="O2078" s="30">
        <v>29.09</v>
      </c>
      <c r="P2078" s="13">
        <v>34.1</v>
      </c>
      <c r="Q2078" s="13">
        <v>33.409999999999997</v>
      </c>
      <c r="R2078" s="14">
        <v>0.13772455089820451</v>
      </c>
      <c r="S2078" s="15">
        <v>75.61077844311427</v>
      </c>
      <c r="T2078" s="22">
        <v>20.710778443114275</v>
      </c>
      <c r="U2078" s="23">
        <v>1.2727999999999999</v>
      </c>
      <c r="V2078" s="24">
        <v>1.2649999999999999</v>
      </c>
      <c r="W2078" s="25">
        <v>1.1420099999999999E-2</v>
      </c>
      <c r="X2078" s="26">
        <v>1.3244143750000013E-2</v>
      </c>
      <c r="Y2078" s="16">
        <v>6.2696348999999998</v>
      </c>
    </row>
    <row r="2079" spans="2:25" ht="20.100000000000001" customHeight="1" x14ac:dyDescent="0.25">
      <c r="B2079" s="21">
        <v>4903</v>
      </c>
      <c r="C2079" s="10" t="s">
        <v>1074</v>
      </c>
      <c r="D2079" s="10" t="s">
        <v>92</v>
      </c>
      <c r="E2079" s="10" t="s">
        <v>124</v>
      </c>
      <c r="F2079" s="10" t="s">
        <v>294</v>
      </c>
      <c r="G2079" s="9" t="s">
        <v>1075</v>
      </c>
      <c r="H2079" s="34" t="s">
        <v>737</v>
      </c>
      <c r="I2079" s="10" t="s">
        <v>490</v>
      </c>
      <c r="J2079" s="11">
        <v>93157</v>
      </c>
      <c r="K2079" s="12"/>
      <c r="L2079" s="10">
        <v>1</v>
      </c>
      <c r="M2079" s="36">
        <v>14.8</v>
      </c>
      <c r="N2079" s="33" t="s">
        <v>245</v>
      </c>
      <c r="O2079" s="30">
        <v>27.5</v>
      </c>
      <c r="P2079" s="13">
        <v>32.5</v>
      </c>
      <c r="Q2079" s="13">
        <v>31.74</v>
      </c>
      <c r="R2079" s="14">
        <v>0.1520000000000003</v>
      </c>
      <c r="S2079" s="15">
        <v>2.2496000000000045</v>
      </c>
      <c r="T2079" s="22">
        <v>0.76960000000000439</v>
      </c>
      <c r="U2079" s="23">
        <v>1.2783</v>
      </c>
      <c r="V2079" s="24">
        <v>1.288</v>
      </c>
      <c r="W2079" s="25">
        <v>1.1420035E-2</v>
      </c>
      <c r="X2079" s="26">
        <v>1.3467022405660384E-2</v>
      </c>
      <c r="Y2079" s="16">
        <v>0.169016518</v>
      </c>
    </row>
    <row r="2080" spans="2:25" ht="20.100000000000001" customHeight="1" x14ac:dyDescent="0.25">
      <c r="B2080" s="21">
        <v>4686</v>
      </c>
      <c r="C2080" s="10" t="s">
        <v>95</v>
      </c>
      <c r="D2080" s="10" t="s">
        <v>93</v>
      </c>
      <c r="E2080" s="10"/>
      <c r="F2080" s="10"/>
      <c r="G2080" s="9" t="s">
        <v>180</v>
      </c>
      <c r="H2080" s="34" t="s">
        <v>724</v>
      </c>
      <c r="I2080" s="10" t="s">
        <v>739</v>
      </c>
      <c r="J2080" s="11"/>
      <c r="K2080" s="12"/>
      <c r="L2080" s="10">
        <v>6</v>
      </c>
      <c r="M2080" s="36">
        <v>168.5</v>
      </c>
      <c r="N2080" s="33" t="s">
        <v>245</v>
      </c>
      <c r="O2080" s="30">
        <v>33.770000000000003</v>
      </c>
      <c r="P2080" s="13">
        <v>38.799999999999997</v>
      </c>
      <c r="Q2080" s="13">
        <v>38.119999999999997</v>
      </c>
      <c r="R2080" s="14">
        <v>0.13518886679920489</v>
      </c>
      <c r="S2080" s="15">
        <v>22.779324055666024</v>
      </c>
      <c r="T2080" s="22">
        <v>5.9293240556660223</v>
      </c>
      <c r="U2080" s="23">
        <v>1.2666999999999999</v>
      </c>
      <c r="V2080" s="24">
        <v>1.2430000000000001</v>
      </c>
      <c r="W2080" s="25">
        <v>1.1419135E-2</v>
      </c>
      <c r="X2080" s="26">
        <v>1.3204195183908049E-2</v>
      </c>
      <c r="Y2080" s="16">
        <v>1.9241242475</v>
      </c>
    </row>
    <row r="2081" spans="2:25" ht="20.100000000000001" customHeight="1" x14ac:dyDescent="0.25">
      <c r="B2081" s="21">
        <v>4829</v>
      </c>
      <c r="C2081" s="10" t="s">
        <v>302</v>
      </c>
      <c r="D2081" s="10" t="s">
        <v>93</v>
      </c>
      <c r="E2081" s="10" t="s">
        <v>87</v>
      </c>
      <c r="F2081" s="10" t="s">
        <v>303</v>
      </c>
      <c r="G2081" s="9" t="s">
        <v>304</v>
      </c>
      <c r="H2081" s="34" t="s">
        <v>875</v>
      </c>
      <c r="I2081" s="10" t="s">
        <v>305</v>
      </c>
      <c r="J2081" s="11">
        <v>76476</v>
      </c>
      <c r="K2081" s="12"/>
      <c r="L2081" s="10">
        <v>6</v>
      </c>
      <c r="M2081" s="36">
        <v>174.2</v>
      </c>
      <c r="N2081" s="33" t="s">
        <v>245</v>
      </c>
      <c r="O2081" s="30">
        <v>35.869999999999997</v>
      </c>
      <c r="P2081" s="13">
        <v>40.869999999999997</v>
      </c>
      <c r="Q2081" s="13">
        <v>39.979999999999997</v>
      </c>
      <c r="R2081" s="14">
        <v>0.1780000000000001</v>
      </c>
      <c r="S2081" s="15">
        <v>31.007600000000014</v>
      </c>
      <c r="T2081" s="22">
        <v>13.587600000000016</v>
      </c>
      <c r="U2081" s="23">
        <v>1.2305999999999999</v>
      </c>
      <c r="V2081" s="24">
        <v>1.2517</v>
      </c>
      <c r="W2081" s="25">
        <v>1.1418580000000001E-2</v>
      </c>
      <c r="X2081" s="26">
        <v>1.3891216545012169E-2</v>
      </c>
      <c r="Y2081" s="16">
        <v>1.9891166360000001</v>
      </c>
    </row>
    <row r="2082" spans="2:25" ht="20.100000000000001" customHeight="1" x14ac:dyDescent="0.25">
      <c r="B2082" s="21">
        <v>4711</v>
      </c>
      <c r="C2082" s="10" t="s">
        <v>788</v>
      </c>
      <c r="D2082" s="10" t="s">
        <v>92</v>
      </c>
      <c r="E2082" s="10" t="s">
        <v>119</v>
      </c>
      <c r="F2082" s="10" t="s">
        <v>119</v>
      </c>
      <c r="G2082" s="9" t="s">
        <v>789</v>
      </c>
      <c r="H2082" s="34" t="s">
        <v>866</v>
      </c>
      <c r="I2082" s="10" t="s">
        <v>262</v>
      </c>
      <c r="J2082" s="11">
        <v>69132</v>
      </c>
      <c r="K2082" s="12"/>
      <c r="L2082" s="10">
        <v>1</v>
      </c>
      <c r="M2082" s="36">
        <v>28</v>
      </c>
      <c r="N2082" s="33" t="s">
        <v>245</v>
      </c>
      <c r="O2082" s="30">
        <v>35.26</v>
      </c>
      <c r="P2082" s="13">
        <v>40.29</v>
      </c>
      <c r="Q2082" s="13">
        <v>39.909999999999997</v>
      </c>
      <c r="R2082" s="14">
        <v>7.5546719681909041E-2</v>
      </c>
      <c r="S2082" s="15">
        <v>2.115308151093453</v>
      </c>
      <c r="T2082" s="22">
        <v>-0.684691848906547</v>
      </c>
      <c r="U2082" s="23">
        <v>1.2930999999999999</v>
      </c>
      <c r="V2082" s="24">
        <v>1.3016000000000001</v>
      </c>
      <c r="W2082" s="25">
        <v>1.1416679999999998E-2</v>
      </c>
      <c r="X2082" s="26">
        <v>1.2349656000000006E-2</v>
      </c>
      <c r="Y2082" s="16">
        <v>0.31966703999999996</v>
      </c>
    </row>
    <row r="2083" spans="2:25" ht="20.100000000000001" customHeight="1" x14ac:dyDescent="0.25">
      <c r="B2083" s="21">
        <v>4869</v>
      </c>
      <c r="C2083" s="10" t="s">
        <v>96</v>
      </c>
      <c r="D2083" s="10" t="s">
        <v>93</v>
      </c>
      <c r="E2083" s="10" t="s">
        <v>94</v>
      </c>
      <c r="F2083" s="10" t="s">
        <v>94</v>
      </c>
      <c r="G2083" s="9" t="s">
        <v>181</v>
      </c>
      <c r="H2083" s="34" t="s">
        <v>875</v>
      </c>
      <c r="I2083" s="10" t="s">
        <v>238</v>
      </c>
      <c r="J2083" s="11">
        <v>79440</v>
      </c>
      <c r="K2083" s="12"/>
      <c r="L2083" s="10">
        <v>11</v>
      </c>
      <c r="M2083" s="36">
        <v>299.8</v>
      </c>
      <c r="N2083" s="33" t="s">
        <v>245</v>
      </c>
      <c r="O2083" s="30">
        <v>28.83</v>
      </c>
      <c r="P2083" s="13">
        <v>33.840000000000003</v>
      </c>
      <c r="Q2083" s="13">
        <v>33.18</v>
      </c>
      <c r="R2083" s="14">
        <v>0.13173652694610838</v>
      </c>
      <c r="S2083" s="15">
        <v>39.494610778443295</v>
      </c>
      <c r="T2083" s="22">
        <v>9.5146107784432914</v>
      </c>
      <c r="U2083" s="23">
        <v>1.2907</v>
      </c>
      <c r="V2083" s="24">
        <v>1.2747999999999999</v>
      </c>
      <c r="W2083" s="25">
        <v>1.1416475000000002E-2</v>
      </c>
      <c r="X2083" s="26">
        <v>1.3148629827586219E-2</v>
      </c>
      <c r="Y2083" s="16">
        <v>3.4226592050000009</v>
      </c>
    </row>
    <row r="2084" spans="2:25" ht="20.100000000000001" customHeight="1" x14ac:dyDescent="0.25">
      <c r="B2084" s="21">
        <v>4702</v>
      </c>
      <c r="C2084" s="10" t="s">
        <v>307</v>
      </c>
      <c r="D2084" s="10" t="s">
        <v>92</v>
      </c>
      <c r="E2084" s="10" t="s">
        <v>116</v>
      </c>
      <c r="F2084" s="10" t="s">
        <v>308</v>
      </c>
      <c r="G2084" s="9" t="s">
        <v>309</v>
      </c>
      <c r="H2084" s="34" t="s">
        <v>755</v>
      </c>
      <c r="I2084" s="10" t="s">
        <v>763</v>
      </c>
      <c r="J2084" s="11">
        <v>62838</v>
      </c>
      <c r="K2084" s="12"/>
      <c r="L2084" s="10">
        <v>3</v>
      </c>
      <c r="M2084" s="36">
        <v>79</v>
      </c>
      <c r="N2084" s="33" t="s">
        <v>245</v>
      </c>
      <c r="O2084" s="30">
        <v>27.32</v>
      </c>
      <c r="P2084" s="13">
        <v>32.33</v>
      </c>
      <c r="Q2084" s="13">
        <v>31.89</v>
      </c>
      <c r="R2084" s="14">
        <v>8.7824351297404776E-2</v>
      </c>
      <c r="S2084" s="15">
        <v>6.9381237524949775</v>
      </c>
      <c r="T2084" s="22">
        <v>-0.9618762475050231</v>
      </c>
      <c r="U2084" s="23">
        <v>1.294</v>
      </c>
      <c r="V2084" s="24">
        <v>1.3006</v>
      </c>
      <c r="W2084" s="25">
        <v>1.1416239999999999E-2</v>
      </c>
      <c r="X2084" s="26">
        <v>1.2515396586433254E-2</v>
      </c>
      <c r="Y2084" s="16">
        <v>0.9018829599999999</v>
      </c>
    </row>
    <row r="2085" spans="2:25" ht="20.100000000000001" customHeight="1" x14ac:dyDescent="0.25">
      <c r="B2085" s="21">
        <v>4710</v>
      </c>
      <c r="C2085" s="10" t="s">
        <v>302</v>
      </c>
      <c r="D2085" s="10" t="s">
        <v>93</v>
      </c>
      <c r="E2085" s="10" t="s">
        <v>87</v>
      </c>
      <c r="F2085" s="10" t="s">
        <v>303</v>
      </c>
      <c r="G2085" s="9" t="s">
        <v>304</v>
      </c>
      <c r="H2085" s="34" t="s">
        <v>875</v>
      </c>
      <c r="I2085" s="10" t="s">
        <v>957</v>
      </c>
      <c r="J2085" s="11">
        <v>71790</v>
      </c>
      <c r="K2085" s="12"/>
      <c r="L2085" s="10">
        <v>4</v>
      </c>
      <c r="M2085" s="36">
        <v>92.9</v>
      </c>
      <c r="N2085" s="33" t="s">
        <v>245</v>
      </c>
      <c r="O2085" s="30">
        <v>29.21</v>
      </c>
      <c r="P2085" s="13">
        <v>34.21</v>
      </c>
      <c r="Q2085" s="13">
        <v>33.54</v>
      </c>
      <c r="R2085" s="14">
        <v>0.13400000000000034</v>
      </c>
      <c r="S2085" s="15">
        <v>12.448600000000033</v>
      </c>
      <c r="T2085" s="22">
        <v>3.1586000000000314</v>
      </c>
      <c r="U2085" s="23">
        <v>1.2927999999999999</v>
      </c>
      <c r="V2085" s="24">
        <v>1.3017000000000001</v>
      </c>
      <c r="W2085" s="25">
        <v>1.14158E-2</v>
      </c>
      <c r="X2085" s="26">
        <v>1.318221709006929E-2</v>
      </c>
      <c r="Y2085" s="16">
        <v>1.0605278200000001</v>
      </c>
    </row>
    <row r="2086" spans="2:25" ht="20.100000000000001" customHeight="1" x14ac:dyDescent="0.25">
      <c r="B2086" s="21">
        <v>4759</v>
      </c>
      <c r="C2086" s="10" t="s">
        <v>256</v>
      </c>
      <c r="D2086" s="10" t="s">
        <v>92</v>
      </c>
      <c r="E2086" s="10" t="s">
        <v>99</v>
      </c>
      <c r="F2086" s="10" t="s">
        <v>256</v>
      </c>
      <c r="G2086" s="9" t="s">
        <v>423</v>
      </c>
      <c r="H2086" s="34" t="s">
        <v>863</v>
      </c>
      <c r="I2086" s="10" t="s">
        <v>474</v>
      </c>
      <c r="J2086" s="11">
        <v>81356</v>
      </c>
      <c r="K2086" s="12"/>
      <c r="L2086" s="10">
        <v>12</v>
      </c>
      <c r="M2086" s="36">
        <v>322</v>
      </c>
      <c r="N2086" s="33" t="s">
        <v>245</v>
      </c>
      <c r="O2086" s="30">
        <v>27.79</v>
      </c>
      <c r="P2086" s="13">
        <v>32.81</v>
      </c>
      <c r="Q2086" s="13">
        <v>32.229999999999997</v>
      </c>
      <c r="R2086" s="14">
        <v>0.1155378486055787</v>
      </c>
      <c r="S2086" s="15">
        <v>37.203187250996343</v>
      </c>
      <c r="T2086" s="22">
        <v>5.0031872509963389</v>
      </c>
      <c r="U2086" s="23">
        <v>1.2781</v>
      </c>
      <c r="V2086" s="24">
        <v>1.2586999999999999</v>
      </c>
      <c r="W2086" s="25">
        <v>1.14156E-2</v>
      </c>
      <c r="X2086" s="26">
        <v>1.2906827027027041E-2</v>
      </c>
      <c r="Y2086" s="16">
        <v>3.6758232</v>
      </c>
    </row>
    <row r="2087" spans="2:25" ht="20.100000000000001" customHeight="1" x14ac:dyDescent="0.25">
      <c r="B2087" s="21">
        <v>4667</v>
      </c>
      <c r="C2087" s="10" t="s">
        <v>505</v>
      </c>
      <c r="D2087" s="10" t="s">
        <v>247</v>
      </c>
      <c r="E2087" s="10"/>
      <c r="F2087" s="10" t="s">
        <v>505</v>
      </c>
      <c r="G2087" s="9" t="s">
        <v>506</v>
      </c>
      <c r="H2087" s="34" t="s">
        <v>504</v>
      </c>
      <c r="I2087" s="10"/>
      <c r="J2087" s="11"/>
      <c r="K2087" s="12"/>
      <c r="L2087" s="10">
        <v>5</v>
      </c>
      <c r="M2087" s="36">
        <v>121</v>
      </c>
      <c r="N2087" s="33" t="s">
        <v>245</v>
      </c>
      <c r="O2087" s="30">
        <v>28.12</v>
      </c>
      <c r="P2087" s="13">
        <v>33.130000000000003</v>
      </c>
      <c r="Q2087" s="13">
        <v>32.42</v>
      </c>
      <c r="R2087" s="14">
        <v>0.1417165668662676</v>
      </c>
      <c r="S2087" s="15">
        <v>17.147704590818378</v>
      </c>
      <c r="T2087" s="22">
        <v>5.0477045908183795</v>
      </c>
      <c r="U2087" s="23">
        <v>1.3089999999999999</v>
      </c>
      <c r="V2087" s="24">
        <v>1.2853000000000001</v>
      </c>
      <c r="W2087" s="25">
        <v>1.141492E-2</v>
      </c>
      <c r="X2087" s="26">
        <v>1.3299709116279073E-2</v>
      </c>
      <c r="Y2087" s="16">
        <v>1.3812053200000001</v>
      </c>
    </row>
    <row r="2088" spans="2:25" ht="20.100000000000001" customHeight="1" x14ac:dyDescent="0.25">
      <c r="B2088" s="21">
        <v>4663</v>
      </c>
      <c r="C2088" s="10" t="s">
        <v>359</v>
      </c>
      <c r="D2088" s="10" t="s">
        <v>93</v>
      </c>
      <c r="E2088" s="10"/>
      <c r="F2088" s="10"/>
      <c r="G2088" s="9" t="s">
        <v>360</v>
      </c>
      <c r="H2088" s="34" t="s">
        <v>241</v>
      </c>
      <c r="I2088" s="10"/>
      <c r="J2088" s="11"/>
      <c r="K2088" s="12"/>
      <c r="L2088" s="10">
        <v>1</v>
      </c>
      <c r="M2088" s="36">
        <v>29.8</v>
      </c>
      <c r="N2088" s="33" t="s">
        <v>245</v>
      </c>
      <c r="O2088" s="30">
        <v>27.76</v>
      </c>
      <c r="P2088" s="13">
        <v>32.770000000000003</v>
      </c>
      <c r="Q2088" s="13">
        <v>31.96</v>
      </c>
      <c r="R2088" s="14">
        <v>0.16167664670658724</v>
      </c>
      <c r="S2088" s="15">
        <v>4.8179640718562995</v>
      </c>
      <c r="T2088" s="22">
        <v>1.8379640718562997</v>
      </c>
      <c r="U2088" s="23">
        <v>1.3085</v>
      </c>
      <c r="V2088" s="24">
        <v>1.2854000000000001</v>
      </c>
      <c r="W2088" s="25">
        <v>1.141316E-2</v>
      </c>
      <c r="X2088" s="26">
        <v>1.3614269428571435E-2</v>
      </c>
      <c r="Y2088" s="16">
        <v>0.34011216799999999</v>
      </c>
    </row>
    <row r="2089" spans="2:25" ht="20.100000000000001" customHeight="1" x14ac:dyDescent="0.25">
      <c r="B2089" s="21">
        <v>4731</v>
      </c>
      <c r="C2089" s="10" t="s">
        <v>82</v>
      </c>
      <c r="D2089" s="10" t="s">
        <v>92</v>
      </c>
      <c r="E2089" s="10" t="s">
        <v>274</v>
      </c>
      <c r="F2089" s="10" t="s">
        <v>115</v>
      </c>
      <c r="G2089" s="9" t="s">
        <v>155</v>
      </c>
      <c r="H2089" s="34" t="s">
        <v>737</v>
      </c>
      <c r="I2089" s="10" t="s">
        <v>480</v>
      </c>
      <c r="J2089" s="11">
        <v>72931</v>
      </c>
      <c r="K2089" s="12"/>
      <c r="L2089" s="10">
        <v>6</v>
      </c>
      <c r="M2089" s="36">
        <v>159.80000000000001</v>
      </c>
      <c r="N2089" s="33" t="s">
        <v>245</v>
      </c>
      <c r="O2089" s="30">
        <v>35.42</v>
      </c>
      <c r="P2089" s="13">
        <v>40.43</v>
      </c>
      <c r="Q2089" s="13">
        <v>39.68</v>
      </c>
      <c r="R2089" s="14">
        <v>0.14970059880239528</v>
      </c>
      <c r="S2089" s="15">
        <v>23.922155688622766</v>
      </c>
      <c r="T2089" s="22">
        <v>7.9421556886227656</v>
      </c>
      <c r="U2089" s="23">
        <v>1.2577</v>
      </c>
      <c r="V2089" s="24">
        <v>1.2783</v>
      </c>
      <c r="W2089" s="25">
        <v>1.1412E-2</v>
      </c>
      <c r="X2089" s="26">
        <v>1.3421154929577466E-2</v>
      </c>
      <c r="Y2089" s="16">
        <v>1.8236376000000001</v>
      </c>
    </row>
    <row r="2090" spans="2:25" ht="20.100000000000001" customHeight="1" x14ac:dyDescent="0.25">
      <c r="B2090" s="21">
        <v>4885</v>
      </c>
      <c r="C2090" s="10" t="s">
        <v>451</v>
      </c>
      <c r="D2090" s="10" t="s">
        <v>247</v>
      </c>
      <c r="E2090" s="10" t="s">
        <v>444</v>
      </c>
      <c r="F2090" s="10" t="s">
        <v>451</v>
      </c>
      <c r="G2090" s="9" t="s">
        <v>452</v>
      </c>
      <c r="H2090" s="34" t="s">
        <v>848</v>
      </c>
      <c r="I2090" s="10" t="s">
        <v>701</v>
      </c>
      <c r="J2090" s="11">
        <v>57705</v>
      </c>
      <c r="K2090" s="12"/>
      <c r="L2090" s="10">
        <v>4</v>
      </c>
      <c r="M2090" s="36">
        <v>84</v>
      </c>
      <c r="N2090" s="33" t="s">
        <v>245</v>
      </c>
      <c r="O2090" s="30">
        <v>27.82</v>
      </c>
      <c r="P2090" s="13">
        <v>32.85</v>
      </c>
      <c r="Q2090" s="13">
        <v>32.25</v>
      </c>
      <c r="R2090" s="14">
        <v>0.11928429423459271</v>
      </c>
      <c r="S2090" s="15">
        <v>10.019880715705787</v>
      </c>
      <c r="T2090" s="22">
        <v>1.6198807157057868</v>
      </c>
      <c r="U2090" s="23">
        <v>1.3089999999999999</v>
      </c>
      <c r="V2090" s="24">
        <v>1.2554000000000001</v>
      </c>
      <c r="W2090" s="25">
        <v>1.1411580000000001E-2</v>
      </c>
      <c r="X2090" s="26">
        <v>1.2957166455981948E-2</v>
      </c>
      <c r="Y2090" s="16">
        <v>0.95857272000000004</v>
      </c>
    </row>
    <row r="2091" spans="2:25" ht="20.100000000000001" customHeight="1" x14ac:dyDescent="0.25">
      <c r="B2091" s="21">
        <v>4777</v>
      </c>
      <c r="C2091" s="10" t="s">
        <v>837</v>
      </c>
      <c r="D2091" s="10" t="s">
        <v>92</v>
      </c>
      <c r="E2091" s="10" t="s">
        <v>318</v>
      </c>
      <c r="F2091" s="10" t="s">
        <v>328</v>
      </c>
      <c r="G2091" s="9" t="s">
        <v>331</v>
      </c>
      <c r="H2091" s="34" t="s">
        <v>755</v>
      </c>
      <c r="I2091" s="10" t="s">
        <v>898</v>
      </c>
      <c r="J2091" s="11">
        <v>65347</v>
      </c>
      <c r="K2091" s="12"/>
      <c r="L2091" s="10">
        <v>5</v>
      </c>
      <c r="M2091" s="36">
        <v>141.69999999999999</v>
      </c>
      <c r="N2091" s="33" t="s">
        <v>245</v>
      </c>
      <c r="O2091" s="30">
        <v>35.71</v>
      </c>
      <c r="P2091" s="13">
        <v>40.72</v>
      </c>
      <c r="Q2091" s="13">
        <v>40.22</v>
      </c>
      <c r="R2091" s="14">
        <v>9.9800399201596848E-2</v>
      </c>
      <c r="S2091" s="15">
        <v>14.141716566866272</v>
      </c>
      <c r="T2091" s="22">
        <v>-2.828343313372738E-2</v>
      </c>
      <c r="U2091" s="23">
        <v>1.2650999999999999</v>
      </c>
      <c r="V2091" s="24">
        <v>1.2706999999999999</v>
      </c>
      <c r="W2091" s="25">
        <v>1.14111E-2</v>
      </c>
      <c r="X2091" s="26">
        <v>1.2676188691796011E-2</v>
      </c>
      <c r="Y2091" s="16">
        <v>1.61695287</v>
      </c>
    </row>
    <row r="2092" spans="2:25" ht="20.100000000000001" customHeight="1" x14ac:dyDescent="0.25">
      <c r="B2092" s="21">
        <v>4891</v>
      </c>
      <c r="C2092" s="10" t="s">
        <v>432</v>
      </c>
      <c r="D2092" s="10" t="s">
        <v>93</v>
      </c>
      <c r="E2092" s="10" t="s">
        <v>87</v>
      </c>
      <c r="F2092" s="10" t="s">
        <v>299</v>
      </c>
      <c r="G2092" s="9" t="s">
        <v>300</v>
      </c>
      <c r="H2092" s="34" t="s">
        <v>875</v>
      </c>
      <c r="I2092" s="10" t="s">
        <v>301</v>
      </c>
      <c r="J2092" s="11">
        <v>87665</v>
      </c>
      <c r="K2092" s="12"/>
      <c r="L2092" s="10">
        <v>6</v>
      </c>
      <c r="M2092" s="36">
        <v>115</v>
      </c>
      <c r="N2092" s="33" t="s">
        <v>245</v>
      </c>
      <c r="O2092" s="30">
        <v>35.53</v>
      </c>
      <c r="P2092" s="13">
        <v>40.549999999999997</v>
      </c>
      <c r="Q2092" s="13">
        <v>39.78</v>
      </c>
      <c r="R2092" s="14">
        <v>0.15338645418326627</v>
      </c>
      <c r="S2092" s="15">
        <v>17.63944223107562</v>
      </c>
      <c r="T2092" s="22">
        <v>6.1394422310756198</v>
      </c>
      <c r="U2092" s="23">
        <v>1.2667999999999999</v>
      </c>
      <c r="V2092" s="24">
        <v>1.2974000000000001</v>
      </c>
      <c r="W2092" s="25">
        <v>1.1410690000000001E-2</v>
      </c>
      <c r="X2092" s="26">
        <v>1.3478038541176461E-2</v>
      </c>
      <c r="Y2092" s="16">
        <v>1.3122293500000002</v>
      </c>
    </row>
    <row r="2093" spans="2:25" ht="20.100000000000001" customHeight="1" x14ac:dyDescent="0.25">
      <c r="B2093" s="21">
        <v>4895</v>
      </c>
      <c r="C2093" s="10" t="s">
        <v>1043</v>
      </c>
      <c r="D2093" s="10" t="s">
        <v>92</v>
      </c>
      <c r="E2093" s="10" t="s">
        <v>122</v>
      </c>
      <c r="F2093" s="10" t="s">
        <v>74</v>
      </c>
      <c r="G2093" s="9" t="s">
        <v>954</v>
      </c>
      <c r="H2093" s="34" t="s">
        <v>990</v>
      </c>
      <c r="I2093" s="10" t="s">
        <v>286</v>
      </c>
      <c r="J2093" s="11">
        <v>75735</v>
      </c>
      <c r="K2093" s="12"/>
      <c r="L2093" s="10">
        <v>7</v>
      </c>
      <c r="M2093" s="36">
        <v>164.8</v>
      </c>
      <c r="N2093" s="33" t="s">
        <v>245</v>
      </c>
      <c r="O2093" s="30">
        <v>27.49</v>
      </c>
      <c r="P2093" s="13">
        <v>32.49</v>
      </c>
      <c r="Q2093" s="13">
        <v>31.68</v>
      </c>
      <c r="R2093" s="14">
        <v>0.16200000000000034</v>
      </c>
      <c r="S2093" s="15">
        <v>26.697600000000058</v>
      </c>
      <c r="T2093" s="22">
        <v>10.217600000000056</v>
      </c>
      <c r="U2093" s="23">
        <v>1.274</v>
      </c>
      <c r="V2093" s="24">
        <v>1.2897000000000001</v>
      </c>
      <c r="W2093" s="25">
        <v>1.1408465E-2</v>
      </c>
      <c r="X2093" s="26">
        <v>1.3613920047732703E-2</v>
      </c>
      <c r="Y2093" s="16">
        <v>1.880115032</v>
      </c>
    </row>
    <row r="2094" spans="2:25" ht="20.100000000000001" customHeight="1" x14ac:dyDescent="0.25">
      <c r="B2094" s="21">
        <v>4733</v>
      </c>
      <c r="C2094" s="10" t="s">
        <v>1215</v>
      </c>
      <c r="D2094" s="10" t="s">
        <v>92</v>
      </c>
      <c r="E2094" s="10" t="s">
        <v>99</v>
      </c>
      <c r="F2094" s="10" t="s">
        <v>43</v>
      </c>
      <c r="G2094" s="9" t="s">
        <v>1184</v>
      </c>
      <c r="H2094" s="34" t="s">
        <v>863</v>
      </c>
      <c r="I2094" s="10" t="s">
        <v>255</v>
      </c>
      <c r="J2094" s="11">
        <v>74502</v>
      </c>
      <c r="K2094" s="12"/>
      <c r="L2094" s="10">
        <v>8</v>
      </c>
      <c r="M2094" s="36">
        <v>217.2</v>
      </c>
      <c r="N2094" s="33" t="s">
        <v>245</v>
      </c>
      <c r="O2094" s="30">
        <v>29.06</v>
      </c>
      <c r="P2094" s="13">
        <v>34.06</v>
      </c>
      <c r="Q2094" s="13">
        <v>33.57</v>
      </c>
      <c r="R2094" s="14">
        <v>9.8000000000000323E-2</v>
      </c>
      <c r="S2094" s="15">
        <v>21.28560000000007</v>
      </c>
      <c r="T2094" s="22">
        <v>-0.43439999999993101</v>
      </c>
      <c r="U2094" s="23">
        <v>1.2621</v>
      </c>
      <c r="V2094" s="24">
        <v>1.2729999999999999</v>
      </c>
      <c r="W2094" s="25">
        <v>1.140795E-2</v>
      </c>
      <c r="X2094" s="26">
        <v>1.2647394678492244E-2</v>
      </c>
      <c r="Y2094" s="16">
        <v>2.4778067399999997</v>
      </c>
    </row>
    <row r="2095" spans="2:25" ht="20.100000000000001" customHeight="1" x14ac:dyDescent="0.25">
      <c r="B2095" s="21">
        <v>4703</v>
      </c>
      <c r="C2095" s="10" t="s">
        <v>163</v>
      </c>
      <c r="D2095" s="10" t="s">
        <v>93</v>
      </c>
      <c r="E2095" s="10" t="s">
        <v>94</v>
      </c>
      <c r="F2095" s="10" t="s">
        <v>164</v>
      </c>
      <c r="G2095" s="9" t="s">
        <v>187</v>
      </c>
      <c r="H2095" s="34" t="s">
        <v>875</v>
      </c>
      <c r="I2095" s="10" t="s">
        <v>812</v>
      </c>
      <c r="J2095" s="11">
        <v>75052</v>
      </c>
      <c r="K2095" s="12"/>
      <c r="L2095" s="10">
        <v>5</v>
      </c>
      <c r="M2095" s="36">
        <v>153</v>
      </c>
      <c r="N2095" s="33" t="s">
        <v>245</v>
      </c>
      <c r="O2095" s="30">
        <v>36.29</v>
      </c>
      <c r="P2095" s="13">
        <v>41.29</v>
      </c>
      <c r="Q2095" s="13">
        <v>40.770000000000003</v>
      </c>
      <c r="R2095" s="14">
        <v>0.1039999999999992</v>
      </c>
      <c r="S2095" s="15">
        <v>15.911999999999878</v>
      </c>
      <c r="T2095" s="22">
        <v>0.61199999999987742</v>
      </c>
      <c r="U2095" s="23">
        <v>1.3018000000000001</v>
      </c>
      <c r="V2095" s="24">
        <v>1.2908999999999999</v>
      </c>
      <c r="W2095" s="25">
        <v>1.1407879999999999E-2</v>
      </c>
      <c r="X2095" s="26">
        <v>1.2732008928571415E-2</v>
      </c>
      <c r="Y2095" s="16">
        <v>1.7454056399999998</v>
      </c>
    </row>
    <row r="2096" spans="2:25" ht="20.100000000000001" customHeight="1" x14ac:dyDescent="0.25">
      <c r="B2096" s="21">
        <v>4677</v>
      </c>
      <c r="C2096" s="10" t="s">
        <v>400</v>
      </c>
      <c r="D2096" s="10" t="s">
        <v>247</v>
      </c>
      <c r="E2096" s="10"/>
      <c r="F2096" s="10" t="s">
        <v>401</v>
      </c>
      <c r="G2096" s="9" t="s">
        <v>402</v>
      </c>
      <c r="H2096" s="34" t="s">
        <v>663</v>
      </c>
      <c r="I2096" s="10"/>
      <c r="J2096" s="11"/>
      <c r="K2096" s="12"/>
      <c r="L2096" s="10">
        <v>2</v>
      </c>
      <c r="M2096" s="36">
        <v>55.6</v>
      </c>
      <c r="N2096" s="33" t="s">
        <v>245</v>
      </c>
      <c r="O2096" s="30">
        <v>29.07</v>
      </c>
      <c r="P2096" s="13">
        <v>34.07</v>
      </c>
      <c r="Q2096" s="13">
        <v>33.479999999999997</v>
      </c>
      <c r="R2096" s="14">
        <v>0.11800000000000069</v>
      </c>
      <c r="S2096" s="15">
        <v>6.5608000000000386</v>
      </c>
      <c r="T2096" s="22">
        <v>1.0008000000000379</v>
      </c>
      <c r="U2096" s="23">
        <v>1.2773000000000001</v>
      </c>
      <c r="V2096" s="24">
        <v>1.3151999999999999</v>
      </c>
      <c r="W2096" s="25">
        <v>1.1407E-2</v>
      </c>
      <c r="X2096" s="26">
        <v>1.293310657596373E-2</v>
      </c>
      <c r="Y2096" s="16">
        <v>0.63422920000000005</v>
      </c>
    </row>
    <row r="2097" spans="2:25" ht="20.100000000000001" customHeight="1" x14ac:dyDescent="0.25">
      <c r="B2097" s="21">
        <v>4693</v>
      </c>
      <c r="C2097" s="10" t="s">
        <v>612</v>
      </c>
      <c r="D2097" s="10" t="s">
        <v>253</v>
      </c>
      <c r="E2097" s="10" t="s">
        <v>608</v>
      </c>
      <c r="F2097" s="10" t="s">
        <v>612</v>
      </c>
      <c r="G2097" s="9" t="s">
        <v>613</v>
      </c>
      <c r="H2097" s="34" t="s">
        <v>859</v>
      </c>
      <c r="I2097" s="10" t="s">
        <v>610</v>
      </c>
      <c r="J2097" s="11">
        <v>57169</v>
      </c>
      <c r="K2097" s="12"/>
      <c r="L2097" s="10">
        <v>2</v>
      </c>
      <c r="M2097" s="36">
        <v>46</v>
      </c>
      <c r="N2097" s="33" t="s">
        <v>245</v>
      </c>
      <c r="O2097" s="30">
        <v>35.200000000000003</v>
      </c>
      <c r="P2097" s="13">
        <v>40.229999999999997</v>
      </c>
      <c r="Q2097" s="13">
        <v>39.57</v>
      </c>
      <c r="R2097" s="14">
        <v>0.13121272365805117</v>
      </c>
      <c r="S2097" s="15">
        <v>6.035785288270354</v>
      </c>
      <c r="T2097" s="22">
        <v>1.4357852882703537</v>
      </c>
      <c r="U2097" s="23">
        <v>1.2952999999999999</v>
      </c>
      <c r="V2097" s="24">
        <v>1.2971999999999999</v>
      </c>
      <c r="W2097" s="25">
        <v>1.1406999999999999E-2</v>
      </c>
      <c r="X2097" s="26">
        <v>1.3129796338672759E-2</v>
      </c>
      <c r="Y2097" s="16">
        <v>0.52472199999999991</v>
      </c>
    </row>
    <row r="2098" spans="2:25" ht="20.100000000000001" customHeight="1" x14ac:dyDescent="0.25">
      <c r="B2098" s="21">
        <v>4823</v>
      </c>
      <c r="C2098" s="10" t="s">
        <v>340</v>
      </c>
      <c r="D2098" s="10" t="s">
        <v>92</v>
      </c>
      <c r="E2098" s="10" t="s">
        <v>318</v>
      </c>
      <c r="F2098" s="10" t="s">
        <v>337</v>
      </c>
      <c r="G2098" s="9" t="s">
        <v>1500</v>
      </c>
      <c r="H2098" s="34" t="s">
        <v>755</v>
      </c>
      <c r="I2098" s="10" t="s">
        <v>339</v>
      </c>
      <c r="J2098" s="11">
        <v>76367</v>
      </c>
      <c r="K2098" s="12"/>
      <c r="L2098" s="10">
        <v>2</v>
      </c>
      <c r="M2098" s="36">
        <v>35.799999999999997</v>
      </c>
      <c r="N2098" s="33" t="s">
        <v>245</v>
      </c>
      <c r="O2098" s="30">
        <v>28.33</v>
      </c>
      <c r="P2098" s="13">
        <v>33.340000000000003</v>
      </c>
      <c r="Q2098" s="13">
        <v>32.85</v>
      </c>
      <c r="R2098" s="14">
        <v>9.7804391217565165E-2</v>
      </c>
      <c r="S2098" s="15">
        <v>3.5013972055888325</v>
      </c>
      <c r="T2098" s="22">
        <v>-7.8602794411167298E-2</v>
      </c>
      <c r="U2098" s="23">
        <v>1.2416</v>
      </c>
      <c r="V2098" s="24">
        <v>1.2378</v>
      </c>
      <c r="W2098" s="25">
        <v>1.1405240000000001E-2</v>
      </c>
      <c r="X2098" s="26">
        <v>1.2641648761061951E-2</v>
      </c>
      <c r="Y2098" s="16">
        <v>0.408307592</v>
      </c>
    </row>
    <row r="2099" spans="2:25" ht="20.100000000000001" customHeight="1" x14ac:dyDescent="0.25">
      <c r="B2099" s="21">
        <v>4772</v>
      </c>
      <c r="C2099" s="10" t="s">
        <v>68</v>
      </c>
      <c r="D2099" s="10" t="s">
        <v>92</v>
      </c>
      <c r="E2099" s="10" t="s">
        <v>274</v>
      </c>
      <c r="F2099" s="10" t="s">
        <v>67</v>
      </c>
      <c r="G2099" s="9" t="s">
        <v>147</v>
      </c>
      <c r="H2099" s="34" t="s">
        <v>990</v>
      </c>
      <c r="I2099" s="10" t="s">
        <v>688</v>
      </c>
      <c r="J2099" s="11">
        <v>56693</v>
      </c>
      <c r="K2099" s="12"/>
      <c r="L2099" s="10">
        <v>5</v>
      </c>
      <c r="M2099" s="36">
        <v>129.80000000000001</v>
      </c>
      <c r="N2099" s="33" t="s">
        <v>245</v>
      </c>
      <c r="O2099" s="30">
        <v>33.78</v>
      </c>
      <c r="P2099" s="13">
        <v>38.79</v>
      </c>
      <c r="Q2099" s="13">
        <v>38.28</v>
      </c>
      <c r="R2099" s="14">
        <v>0.10179640718562838</v>
      </c>
      <c r="S2099" s="15">
        <v>13.213173652694564</v>
      </c>
      <c r="T2099" s="22">
        <v>0.23317365269456292</v>
      </c>
      <c r="U2099" s="23">
        <v>1.2783</v>
      </c>
      <c r="V2099" s="24">
        <v>1.2561</v>
      </c>
      <c r="W2099" s="25">
        <v>1.14048E-2</v>
      </c>
      <c r="X2099" s="26">
        <v>1.2697343999999994E-2</v>
      </c>
      <c r="Y2099" s="16">
        <v>1.4803430400000002</v>
      </c>
    </row>
    <row r="2100" spans="2:25" ht="20.100000000000001" customHeight="1" x14ac:dyDescent="0.25">
      <c r="B2100" s="21">
        <v>4859</v>
      </c>
      <c r="C2100" s="10" t="s">
        <v>62</v>
      </c>
      <c r="D2100" s="10" t="s">
        <v>92</v>
      </c>
      <c r="E2100" s="10" t="s">
        <v>274</v>
      </c>
      <c r="F2100" s="10" t="s">
        <v>111</v>
      </c>
      <c r="G2100" s="9" t="s">
        <v>145</v>
      </c>
      <c r="H2100" s="34" t="s">
        <v>990</v>
      </c>
      <c r="I2100" s="10" t="s">
        <v>220</v>
      </c>
      <c r="J2100" s="11">
        <v>79499</v>
      </c>
      <c r="K2100" s="12"/>
      <c r="L2100" s="10">
        <v>14</v>
      </c>
      <c r="M2100" s="36">
        <v>345.8</v>
      </c>
      <c r="N2100" s="33" t="s">
        <v>245</v>
      </c>
      <c r="O2100" s="30">
        <v>29.13</v>
      </c>
      <c r="P2100" s="13">
        <v>34.14</v>
      </c>
      <c r="Q2100" s="13">
        <v>33.25</v>
      </c>
      <c r="R2100" s="14">
        <v>0.17764471057884237</v>
      </c>
      <c r="S2100" s="15">
        <v>61.429540918163696</v>
      </c>
      <c r="T2100" s="22">
        <v>26.849540918163694</v>
      </c>
      <c r="U2100" s="23">
        <v>1.2703</v>
      </c>
      <c r="V2100" s="24">
        <v>1.2925</v>
      </c>
      <c r="W2100" s="25">
        <v>1.140446E-2</v>
      </c>
      <c r="X2100" s="26">
        <v>1.3868044805825243E-2</v>
      </c>
      <c r="Y2100" s="16">
        <v>3.9436622680000002</v>
      </c>
    </row>
    <row r="2101" spans="2:25" ht="20.100000000000001" customHeight="1" x14ac:dyDescent="0.25">
      <c r="B2101" s="21">
        <v>4675</v>
      </c>
      <c r="C2101" s="10" t="s">
        <v>62</v>
      </c>
      <c r="D2101" s="10" t="s">
        <v>92</v>
      </c>
      <c r="E2101" s="10"/>
      <c r="F2101" s="10" t="s">
        <v>111</v>
      </c>
      <c r="G2101" s="9" t="s">
        <v>145</v>
      </c>
      <c r="H2101" s="34" t="s">
        <v>220</v>
      </c>
      <c r="I2101" s="10">
        <v>79454</v>
      </c>
      <c r="J2101" s="11"/>
      <c r="K2101" s="12"/>
      <c r="L2101" s="10">
        <v>1</v>
      </c>
      <c r="M2101" s="36">
        <v>22</v>
      </c>
      <c r="N2101" s="33" t="s">
        <v>245</v>
      </c>
      <c r="O2101" s="30">
        <v>27.77</v>
      </c>
      <c r="P2101" s="13">
        <v>32.81</v>
      </c>
      <c r="Q2101" s="13">
        <v>32.03</v>
      </c>
      <c r="R2101" s="14">
        <v>0.15476190476190491</v>
      </c>
      <c r="S2101" s="15">
        <v>3.4047619047619078</v>
      </c>
      <c r="T2101" s="22">
        <v>1.2047619047619078</v>
      </c>
      <c r="U2101" s="23">
        <v>1.2910999999999999</v>
      </c>
      <c r="V2101" s="24">
        <v>1.3007</v>
      </c>
      <c r="W2101" s="25">
        <v>1.1403920000000001E-2</v>
      </c>
      <c r="X2101" s="26">
        <v>1.3491961690140849E-2</v>
      </c>
      <c r="Y2101" s="16">
        <v>0.25088624000000004</v>
      </c>
    </row>
    <row r="2102" spans="2:25" ht="20.100000000000001" customHeight="1" x14ac:dyDescent="0.25">
      <c r="B2102" s="21">
        <v>4727</v>
      </c>
      <c r="C2102" s="10" t="s">
        <v>359</v>
      </c>
      <c r="D2102" s="10" t="s">
        <v>93</v>
      </c>
      <c r="E2102" s="10" t="s">
        <v>94</v>
      </c>
      <c r="F2102" s="10" t="s">
        <v>166</v>
      </c>
      <c r="G2102" s="9" t="s">
        <v>360</v>
      </c>
      <c r="H2102" s="34" t="s">
        <v>875</v>
      </c>
      <c r="I2102" s="10" t="s">
        <v>811</v>
      </c>
      <c r="J2102" s="11">
        <v>67959</v>
      </c>
      <c r="K2102" s="12"/>
      <c r="L2102" s="10">
        <v>3</v>
      </c>
      <c r="M2102" s="36">
        <v>90</v>
      </c>
      <c r="N2102" s="33" t="s">
        <v>245</v>
      </c>
      <c r="O2102" s="30">
        <v>29.9</v>
      </c>
      <c r="P2102" s="13">
        <v>34.9</v>
      </c>
      <c r="Q2102" s="13">
        <v>34.33</v>
      </c>
      <c r="R2102" s="14">
        <v>0.11400000000000006</v>
      </c>
      <c r="S2102" s="15">
        <v>10.260000000000005</v>
      </c>
      <c r="T2102" s="22">
        <v>1.2600000000000049</v>
      </c>
      <c r="U2102" s="23">
        <v>1.2547999999999999</v>
      </c>
      <c r="V2102" s="24">
        <v>1.2793000000000001</v>
      </c>
      <c r="W2102" s="25">
        <v>1.1403449999999999E-2</v>
      </c>
      <c r="X2102" s="26">
        <v>1.2870711060948082E-2</v>
      </c>
      <c r="Y2102" s="16">
        <v>1.0263104999999999</v>
      </c>
    </row>
    <row r="2103" spans="2:25" ht="20.100000000000001" customHeight="1" x14ac:dyDescent="0.25">
      <c r="B2103" s="21">
        <v>4705</v>
      </c>
      <c r="C2103" s="10" t="s">
        <v>434</v>
      </c>
      <c r="D2103" s="10" t="s">
        <v>93</v>
      </c>
      <c r="E2103" s="10" t="s">
        <v>87</v>
      </c>
      <c r="F2103" s="10" t="s">
        <v>88</v>
      </c>
      <c r="G2103" s="9" t="s">
        <v>435</v>
      </c>
      <c r="H2103" s="34" t="s">
        <v>875</v>
      </c>
      <c r="I2103" s="10" t="s">
        <v>236</v>
      </c>
      <c r="J2103" s="11">
        <v>72182</v>
      </c>
      <c r="K2103" s="12"/>
      <c r="L2103" s="10">
        <v>4</v>
      </c>
      <c r="M2103" s="36">
        <v>103</v>
      </c>
      <c r="N2103" s="33" t="s">
        <v>245</v>
      </c>
      <c r="O2103" s="30">
        <v>35.659999999999997</v>
      </c>
      <c r="P2103" s="13">
        <v>40.68</v>
      </c>
      <c r="Q2103" s="13">
        <v>40.159999999999997</v>
      </c>
      <c r="R2103" s="14">
        <v>0.10358565737051849</v>
      </c>
      <c r="S2103" s="15">
        <v>10.669322709163405</v>
      </c>
      <c r="T2103" s="22">
        <v>0.36932270916340376</v>
      </c>
      <c r="U2103" s="23">
        <v>1.3089999999999999</v>
      </c>
      <c r="V2103" s="24">
        <v>1.2825</v>
      </c>
      <c r="W2103" s="25">
        <v>1.1402600000000001E-2</v>
      </c>
      <c r="X2103" s="26">
        <v>1.2720233777777786E-2</v>
      </c>
      <c r="Y2103" s="16">
        <v>1.1744678</v>
      </c>
    </row>
    <row r="2104" spans="2:25" ht="20.100000000000001" customHeight="1" x14ac:dyDescent="0.25">
      <c r="B2104" s="21">
        <v>4720</v>
      </c>
      <c r="C2104" s="10" t="s">
        <v>485</v>
      </c>
      <c r="D2104" s="10" t="s">
        <v>92</v>
      </c>
      <c r="E2104" s="10" t="s">
        <v>124</v>
      </c>
      <c r="F2104" s="10" t="s">
        <v>482</v>
      </c>
      <c r="G2104" s="9" t="s">
        <v>483</v>
      </c>
      <c r="H2104" s="34" t="s">
        <v>737</v>
      </c>
      <c r="I2104" s="10" t="s">
        <v>287</v>
      </c>
      <c r="J2104" s="11">
        <v>71425</v>
      </c>
      <c r="K2104" s="12"/>
      <c r="L2104" s="10">
        <v>3</v>
      </c>
      <c r="M2104" s="36">
        <v>65.400000000000006</v>
      </c>
      <c r="N2104" s="33" t="s">
        <v>245</v>
      </c>
      <c r="O2104" s="30">
        <v>28</v>
      </c>
      <c r="P2104" s="13">
        <v>33.01</v>
      </c>
      <c r="Q2104" s="13">
        <v>32.46</v>
      </c>
      <c r="R2104" s="14">
        <v>0.10978043912175596</v>
      </c>
      <c r="S2104" s="15">
        <v>7.1796407185628404</v>
      </c>
      <c r="T2104" s="22">
        <v>0.63964071856283944</v>
      </c>
      <c r="U2104" s="23">
        <v>1.2633000000000001</v>
      </c>
      <c r="V2104" s="24">
        <v>1.2704</v>
      </c>
      <c r="W2104" s="25">
        <v>1.1401650000000001E-2</v>
      </c>
      <c r="X2104" s="26">
        <v>1.2807683071748873E-2</v>
      </c>
      <c r="Y2104" s="16">
        <v>0.7456679100000001</v>
      </c>
    </row>
    <row r="2105" spans="2:25" ht="20.100000000000001" customHeight="1" x14ac:dyDescent="0.25">
      <c r="B2105" s="21">
        <v>4687</v>
      </c>
      <c r="C2105" s="10" t="s">
        <v>31</v>
      </c>
      <c r="D2105" s="10" t="s">
        <v>92</v>
      </c>
      <c r="E2105" s="10"/>
      <c r="F2105" s="10"/>
      <c r="G2105" s="9" t="s">
        <v>128</v>
      </c>
      <c r="H2105" s="34" t="s">
        <v>755</v>
      </c>
      <c r="I2105" s="10" t="s">
        <v>759</v>
      </c>
      <c r="J2105" s="11"/>
      <c r="K2105" s="12"/>
      <c r="L2105" s="10">
        <v>2</v>
      </c>
      <c r="M2105" s="36">
        <v>44</v>
      </c>
      <c r="N2105" s="33" t="s">
        <v>753</v>
      </c>
      <c r="O2105" s="30">
        <v>27.76</v>
      </c>
      <c r="P2105" s="13">
        <v>32.799999999999997</v>
      </c>
      <c r="Q2105" s="13">
        <v>32.32</v>
      </c>
      <c r="R2105" s="14">
        <v>9.5238095238094705E-2</v>
      </c>
      <c r="S2105" s="15">
        <v>4.1904761904761667</v>
      </c>
      <c r="T2105" s="22">
        <v>-0.2095238095238332</v>
      </c>
      <c r="U2105" s="23">
        <v>1.2732000000000001</v>
      </c>
      <c r="V2105" s="24">
        <v>1.2323999999999999</v>
      </c>
      <c r="W2105" s="25">
        <v>1.1400480000000001E-2</v>
      </c>
      <c r="X2105" s="26">
        <v>1.2600530526315783E-2</v>
      </c>
      <c r="Y2105" s="16">
        <v>0.50162112000000003</v>
      </c>
    </row>
    <row r="2106" spans="2:25" ht="20.100000000000001" customHeight="1" x14ac:dyDescent="0.25">
      <c r="B2106" s="21">
        <v>4865</v>
      </c>
      <c r="C2106" s="10" t="s">
        <v>344</v>
      </c>
      <c r="D2106" s="10" t="s">
        <v>92</v>
      </c>
      <c r="E2106" s="10" t="s">
        <v>318</v>
      </c>
      <c r="F2106" s="10" t="s">
        <v>846</v>
      </c>
      <c r="G2106" s="9" t="s">
        <v>345</v>
      </c>
      <c r="H2106" s="34" t="s">
        <v>1644</v>
      </c>
      <c r="I2106" s="10" t="s">
        <v>339</v>
      </c>
      <c r="J2106" s="11">
        <v>76374</v>
      </c>
      <c r="K2106" s="12"/>
      <c r="L2106" s="10">
        <v>2</v>
      </c>
      <c r="M2106" s="36">
        <v>59</v>
      </c>
      <c r="N2106" s="33" t="s">
        <v>245</v>
      </c>
      <c r="O2106" s="30">
        <v>35.1</v>
      </c>
      <c r="P2106" s="13">
        <v>40.1</v>
      </c>
      <c r="Q2106" s="13">
        <v>39.44</v>
      </c>
      <c r="R2106" s="14">
        <v>0.13200000000000073</v>
      </c>
      <c r="S2106" s="15">
        <v>7.7880000000000429</v>
      </c>
      <c r="T2106" s="22">
        <v>1.8880000000000425</v>
      </c>
      <c r="U2106" s="23">
        <v>1.2808999999999999</v>
      </c>
      <c r="V2106" s="24">
        <v>1.2809999999999999</v>
      </c>
      <c r="W2106" s="25">
        <v>1.1400454999999999E-2</v>
      </c>
      <c r="X2106" s="26">
        <v>1.3134164746543789E-2</v>
      </c>
      <c r="Y2106" s="16">
        <v>0.67262684499999992</v>
      </c>
    </row>
    <row r="2107" spans="2:25" ht="20.100000000000001" customHeight="1" x14ac:dyDescent="0.25">
      <c r="B2107" s="21">
        <v>4911</v>
      </c>
      <c r="C2107" s="10" t="s">
        <v>265</v>
      </c>
      <c r="D2107" s="10" t="s">
        <v>92</v>
      </c>
      <c r="E2107" s="10" t="s">
        <v>119</v>
      </c>
      <c r="F2107" s="10" t="s">
        <v>119</v>
      </c>
      <c r="G2107" s="9" t="s">
        <v>266</v>
      </c>
      <c r="H2107" s="34" t="s">
        <v>866</v>
      </c>
      <c r="I2107" s="10" t="s">
        <v>262</v>
      </c>
      <c r="J2107" s="11">
        <v>83919</v>
      </c>
      <c r="K2107" s="12"/>
      <c r="L2107" s="10">
        <v>1</v>
      </c>
      <c r="M2107" s="36">
        <v>21.6</v>
      </c>
      <c r="N2107" s="33" t="s">
        <v>245</v>
      </c>
      <c r="O2107" s="30">
        <v>36.25</v>
      </c>
      <c r="P2107" s="13">
        <v>41.25</v>
      </c>
      <c r="Q2107" s="13">
        <v>40.33</v>
      </c>
      <c r="R2107" s="14">
        <v>0.18400000000000033</v>
      </c>
      <c r="S2107" s="15">
        <v>3.9744000000000073</v>
      </c>
      <c r="T2107" s="22">
        <v>1.8144000000000071</v>
      </c>
      <c r="U2107" s="23">
        <v>1.2714000000000001</v>
      </c>
      <c r="V2107" s="24">
        <v>1.2904</v>
      </c>
      <c r="W2107" s="25">
        <v>1.140001E-2</v>
      </c>
      <c r="X2107" s="26">
        <v>1.3970600490196085E-2</v>
      </c>
      <c r="Y2107" s="16">
        <v>0.24624021600000001</v>
      </c>
    </row>
    <row r="2108" spans="2:25" ht="20.100000000000001" customHeight="1" x14ac:dyDescent="0.25">
      <c r="B2108" s="21">
        <v>4707</v>
      </c>
      <c r="C2108" s="10" t="s">
        <v>47</v>
      </c>
      <c r="D2108" s="10" t="s">
        <v>92</v>
      </c>
      <c r="E2108" s="10" t="s">
        <v>99</v>
      </c>
      <c r="F2108" s="10" t="s">
        <v>46</v>
      </c>
      <c r="G2108" s="9" t="s">
        <v>137</v>
      </c>
      <c r="H2108" s="34" t="s">
        <v>863</v>
      </c>
      <c r="I2108" s="10" t="s">
        <v>420</v>
      </c>
      <c r="J2108" s="11">
        <v>73628</v>
      </c>
      <c r="K2108" s="12"/>
      <c r="L2108" s="10">
        <v>1</v>
      </c>
      <c r="M2108" s="36">
        <v>21.4</v>
      </c>
      <c r="N2108" s="33" t="s">
        <v>245</v>
      </c>
      <c r="O2108" s="30">
        <v>36.06</v>
      </c>
      <c r="P2108" s="13">
        <v>41.06</v>
      </c>
      <c r="Q2108" s="13">
        <v>40.42</v>
      </c>
      <c r="R2108" s="14">
        <v>0.12800000000000011</v>
      </c>
      <c r="S2108" s="15">
        <v>2.7392000000000021</v>
      </c>
      <c r="T2108" s="22">
        <v>0.59920000000000229</v>
      </c>
      <c r="U2108" s="23">
        <v>1.2888999999999999</v>
      </c>
      <c r="V2108" s="24">
        <v>1.302</v>
      </c>
      <c r="W2108" s="25">
        <v>1.1399960000000001E-2</v>
      </c>
      <c r="X2108" s="26">
        <v>1.3073348623853214E-2</v>
      </c>
      <c r="Y2108" s="16">
        <v>0.24395914399999999</v>
      </c>
    </row>
    <row r="2109" spans="2:25" ht="20.100000000000001" customHeight="1" x14ac:dyDescent="0.25">
      <c r="B2109" s="21">
        <v>4838</v>
      </c>
      <c r="C2109" s="10" t="s">
        <v>1126</v>
      </c>
      <c r="D2109" s="10" t="s">
        <v>92</v>
      </c>
      <c r="E2109" s="10" t="s">
        <v>274</v>
      </c>
      <c r="F2109" s="10" t="s">
        <v>63</v>
      </c>
      <c r="G2109" s="9" t="s">
        <v>1127</v>
      </c>
      <c r="H2109" s="34" t="s">
        <v>1551</v>
      </c>
      <c r="I2109" s="10" t="s">
        <v>718</v>
      </c>
      <c r="J2109" s="11">
        <v>82870</v>
      </c>
      <c r="K2109" s="12"/>
      <c r="L2109" s="10">
        <v>24</v>
      </c>
      <c r="M2109" s="36">
        <v>732</v>
      </c>
      <c r="N2109" s="33" t="s">
        <v>245</v>
      </c>
      <c r="O2109" s="30">
        <v>28.95</v>
      </c>
      <c r="P2109" s="13">
        <v>33.950000000000003</v>
      </c>
      <c r="Q2109" s="13">
        <v>33.14</v>
      </c>
      <c r="R2109" s="14">
        <v>0.16200000000000034</v>
      </c>
      <c r="S2109" s="15">
        <v>118.58400000000024</v>
      </c>
      <c r="T2109" s="22">
        <v>45.384000000000242</v>
      </c>
      <c r="U2109" s="23">
        <v>1.2505999999999999</v>
      </c>
      <c r="V2109" s="24">
        <v>1.2275</v>
      </c>
      <c r="W2109" s="25">
        <v>1.139926E-2</v>
      </c>
      <c r="X2109" s="26">
        <v>1.3602935560859194E-2</v>
      </c>
      <c r="Y2109" s="16">
        <v>8.3442583199999998</v>
      </c>
    </row>
    <row r="2110" spans="2:25" ht="20.100000000000001" customHeight="1" x14ac:dyDescent="0.25">
      <c r="B2110" s="21">
        <v>4875</v>
      </c>
      <c r="C2110" s="10" t="s">
        <v>891</v>
      </c>
      <c r="D2110" s="10" t="s">
        <v>93</v>
      </c>
      <c r="E2110" s="10" t="s">
        <v>87</v>
      </c>
      <c r="F2110" s="10" t="s">
        <v>88</v>
      </c>
      <c r="G2110" s="9" t="s">
        <v>805</v>
      </c>
      <c r="H2110" s="34" t="s">
        <v>875</v>
      </c>
      <c r="I2110" s="10" t="s">
        <v>236</v>
      </c>
      <c r="J2110" s="11">
        <v>81584</v>
      </c>
      <c r="K2110" s="12"/>
      <c r="L2110" s="10">
        <v>1</v>
      </c>
      <c r="M2110" s="36">
        <v>26</v>
      </c>
      <c r="N2110" s="33" t="s">
        <v>245</v>
      </c>
      <c r="O2110" s="30">
        <v>29.1</v>
      </c>
      <c r="P2110" s="13">
        <v>34.1</v>
      </c>
      <c r="Q2110" s="13">
        <v>33.57</v>
      </c>
      <c r="R2110" s="14">
        <v>0.10600000000000023</v>
      </c>
      <c r="S2110" s="15">
        <v>2.756000000000006</v>
      </c>
      <c r="T2110" s="22">
        <v>0.15600000000000591</v>
      </c>
      <c r="U2110" s="23">
        <v>1.2707999999999999</v>
      </c>
      <c r="V2110" s="24">
        <v>1.2905</v>
      </c>
      <c r="W2110" s="25">
        <v>1.1397785000000001E-2</v>
      </c>
      <c r="X2110" s="26">
        <v>1.274920022371365E-2</v>
      </c>
      <c r="Y2110" s="16">
        <v>0.29634241</v>
      </c>
    </row>
    <row r="2111" spans="2:25" ht="20.100000000000001" customHeight="1" x14ac:dyDescent="0.25">
      <c r="B2111" s="21">
        <v>4885</v>
      </c>
      <c r="C2111" s="10" t="s">
        <v>458</v>
      </c>
      <c r="D2111" s="10" t="s">
        <v>247</v>
      </c>
      <c r="E2111" s="10" t="s">
        <v>373</v>
      </c>
      <c r="F2111" s="10" t="s">
        <v>458</v>
      </c>
      <c r="G2111" s="9" t="s">
        <v>513</v>
      </c>
      <c r="H2111" s="34" t="s">
        <v>850</v>
      </c>
      <c r="I2111" s="10" t="s">
        <v>376</v>
      </c>
      <c r="J2111" s="11">
        <v>30133</v>
      </c>
      <c r="K2111" s="12"/>
      <c r="L2111" s="10">
        <v>2</v>
      </c>
      <c r="M2111" s="36">
        <v>53</v>
      </c>
      <c r="N2111" s="33" t="s">
        <v>245</v>
      </c>
      <c r="O2111" s="30">
        <v>28.48</v>
      </c>
      <c r="P2111" s="13">
        <v>33.479999999999997</v>
      </c>
      <c r="Q2111" s="13">
        <v>32.64</v>
      </c>
      <c r="R2111" s="14">
        <v>0.16799999999999937</v>
      </c>
      <c r="S2111" s="15">
        <v>8.9039999999999662</v>
      </c>
      <c r="T2111" s="22">
        <v>3.6039999999999663</v>
      </c>
      <c r="U2111" s="23">
        <v>1.2829999999999999</v>
      </c>
      <c r="V2111" s="24">
        <v>1.2781</v>
      </c>
      <c r="W2111" s="25">
        <v>1.1396894999999997E-2</v>
      </c>
      <c r="X2111" s="26">
        <v>1.3698191105769216E-2</v>
      </c>
      <c r="Y2111" s="16">
        <v>0.6040354349999999</v>
      </c>
    </row>
    <row r="2112" spans="2:25" ht="20.100000000000001" customHeight="1" x14ac:dyDescent="0.25">
      <c r="B2112" s="21">
        <v>4854</v>
      </c>
      <c r="C2112" s="10" t="s">
        <v>334</v>
      </c>
      <c r="D2112" s="10" t="s">
        <v>92</v>
      </c>
      <c r="E2112" s="10" t="s">
        <v>318</v>
      </c>
      <c r="F2112" s="10" t="s">
        <v>328</v>
      </c>
      <c r="G2112" s="9" t="s">
        <v>335</v>
      </c>
      <c r="H2112" s="34" t="s">
        <v>755</v>
      </c>
      <c r="I2112" s="10" t="s">
        <v>1508</v>
      </c>
      <c r="J2112" s="11">
        <v>81432</v>
      </c>
      <c r="K2112" s="12"/>
      <c r="L2112" s="10">
        <v>4</v>
      </c>
      <c r="M2112" s="36">
        <v>85.2</v>
      </c>
      <c r="N2112" s="33" t="s">
        <v>245</v>
      </c>
      <c r="O2112" s="30">
        <v>35.700000000000003</v>
      </c>
      <c r="P2112" s="13">
        <v>40.700000000000003</v>
      </c>
      <c r="Q2112" s="13">
        <v>40.049999999999997</v>
      </c>
      <c r="R2112" s="14">
        <v>0.13000000000000114</v>
      </c>
      <c r="S2112" s="15">
        <v>11.076000000000098</v>
      </c>
      <c r="T2112" s="22">
        <v>2.5560000000000969</v>
      </c>
      <c r="U2112" s="23">
        <v>1.2881</v>
      </c>
      <c r="V2112" s="24">
        <v>1.2727999999999999</v>
      </c>
      <c r="W2112" s="25">
        <v>1.1396005000000001E-2</v>
      </c>
      <c r="X2112" s="26">
        <v>1.3098856321839098E-2</v>
      </c>
      <c r="Y2112" s="16">
        <v>0.97093962600000006</v>
      </c>
    </row>
    <row r="2113" spans="2:25" ht="20.100000000000001" customHeight="1" x14ac:dyDescent="0.25">
      <c r="B2113" s="21">
        <v>4774</v>
      </c>
      <c r="C2113" s="10" t="s">
        <v>96</v>
      </c>
      <c r="D2113" s="10" t="s">
        <v>93</v>
      </c>
      <c r="E2113" s="10" t="s">
        <v>94</v>
      </c>
      <c r="F2113" s="10" t="s">
        <v>94</v>
      </c>
      <c r="G2113" s="9" t="s">
        <v>181</v>
      </c>
      <c r="H2113" s="34" t="s">
        <v>875</v>
      </c>
      <c r="I2113" s="10" t="s">
        <v>238</v>
      </c>
      <c r="J2113" s="11">
        <v>79423</v>
      </c>
      <c r="K2113" s="12"/>
      <c r="L2113" s="10">
        <v>6</v>
      </c>
      <c r="M2113" s="36">
        <v>190.4</v>
      </c>
      <c r="N2113" s="33" t="s">
        <v>245</v>
      </c>
      <c r="O2113" s="30">
        <v>28.76</v>
      </c>
      <c r="P2113" s="13">
        <v>33.78</v>
      </c>
      <c r="Q2113" s="13">
        <v>33.270000000000003</v>
      </c>
      <c r="R2113" s="14">
        <v>0.10159362549800759</v>
      </c>
      <c r="S2113" s="15">
        <v>19.343426294820645</v>
      </c>
      <c r="T2113" s="22">
        <v>0.30342629482064343</v>
      </c>
      <c r="U2113" s="23">
        <v>1.2662</v>
      </c>
      <c r="V2113" s="24">
        <v>1.2662</v>
      </c>
      <c r="W2113" s="25">
        <v>1.1395800000000001E-2</v>
      </c>
      <c r="X2113" s="26">
        <v>1.2684460310421281E-2</v>
      </c>
      <c r="Y2113" s="16">
        <v>2.1697603200000004</v>
      </c>
    </row>
    <row r="2114" spans="2:25" ht="20.100000000000001" customHeight="1" x14ac:dyDescent="0.25">
      <c r="B2114" s="21">
        <v>4727</v>
      </c>
      <c r="C2114" s="10" t="s">
        <v>66</v>
      </c>
      <c r="D2114" s="10" t="s">
        <v>92</v>
      </c>
      <c r="E2114" s="10" t="s">
        <v>274</v>
      </c>
      <c r="F2114" s="10" t="s">
        <v>112</v>
      </c>
      <c r="G2114" s="9" t="s">
        <v>146</v>
      </c>
      <c r="H2114" s="34" t="s">
        <v>737</v>
      </c>
      <c r="I2114" s="10" t="s">
        <v>1071</v>
      </c>
      <c r="J2114" s="11">
        <v>67445</v>
      </c>
      <c r="K2114" s="12"/>
      <c r="L2114" s="10">
        <v>19</v>
      </c>
      <c r="M2114" s="36">
        <v>479.7</v>
      </c>
      <c r="N2114" s="33" t="s">
        <v>245</v>
      </c>
      <c r="O2114" s="30">
        <v>36.270000000000003</v>
      </c>
      <c r="P2114" s="13">
        <v>41.29</v>
      </c>
      <c r="Q2114" s="13">
        <v>40.630000000000003</v>
      </c>
      <c r="R2114" s="14">
        <v>0.13147410358565678</v>
      </c>
      <c r="S2114" s="15">
        <v>63.068127490039558</v>
      </c>
      <c r="T2114" s="22">
        <v>15.098127490039555</v>
      </c>
      <c r="U2114" s="23">
        <v>1.2675000000000001</v>
      </c>
      <c r="V2114" s="24">
        <v>1.2647999999999999</v>
      </c>
      <c r="W2114" s="25">
        <v>1.1395350000000002E-2</v>
      </c>
      <c r="X2114" s="26">
        <v>1.312033417431192E-2</v>
      </c>
      <c r="Y2114" s="16">
        <v>5.4663493950000008</v>
      </c>
    </row>
    <row r="2115" spans="2:25" ht="20.100000000000001" customHeight="1" x14ac:dyDescent="0.25">
      <c r="B2115" s="21">
        <v>4827</v>
      </c>
      <c r="C2115" s="10" t="s">
        <v>876</v>
      </c>
      <c r="D2115" s="10" t="s">
        <v>92</v>
      </c>
      <c r="E2115" s="10" t="s">
        <v>274</v>
      </c>
      <c r="F2115" s="10" t="s">
        <v>276</v>
      </c>
      <c r="G2115" s="9" t="s">
        <v>877</v>
      </c>
      <c r="H2115" s="34" t="s">
        <v>990</v>
      </c>
      <c r="I2115" s="10" t="s">
        <v>277</v>
      </c>
      <c r="J2115" s="11">
        <v>81188</v>
      </c>
      <c r="K2115" s="12"/>
      <c r="L2115" s="10">
        <v>9</v>
      </c>
      <c r="M2115" s="36">
        <v>196.4</v>
      </c>
      <c r="N2115" s="33" t="s">
        <v>245</v>
      </c>
      <c r="O2115" s="30">
        <v>35.57</v>
      </c>
      <c r="P2115" s="13">
        <v>40.58</v>
      </c>
      <c r="Q2115" s="13">
        <v>39.700000000000003</v>
      </c>
      <c r="R2115" s="14">
        <v>0.17564870259480955</v>
      </c>
      <c r="S2115" s="15">
        <v>34.497405189620601</v>
      </c>
      <c r="T2115" s="22">
        <v>14.857405189620595</v>
      </c>
      <c r="U2115" s="23">
        <v>1.2326999999999999</v>
      </c>
      <c r="V2115" s="24">
        <v>1.2444999999999999</v>
      </c>
      <c r="W2115" s="25">
        <v>1.1395120000000002E-2</v>
      </c>
      <c r="X2115" s="26">
        <v>1.3823135883777229E-2</v>
      </c>
      <c r="Y2115" s="16">
        <v>2.2380015680000005</v>
      </c>
    </row>
    <row r="2116" spans="2:25" ht="20.100000000000001" customHeight="1" x14ac:dyDescent="0.25">
      <c r="B2116" s="21">
        <v>4759</v>
      </c>
      <c r="C2116" s="10" t="s">
        <v>1009</v>
      </c>
      <c r="D2116" s="10" t="s">
        <v>92</v>
      </c>
      <c r="E2116" s="10" t="s">
        <v>124</v>
      </c>
      <c r="F2116" s="10" t="s">
        <v>294</v>
      </c>
      <c r="G2116" s="9" t="s">
        <v>1010</v>
      </c>
      <c r="H2116" s="34" t="s">
        <v>990</v>
      </c>
      <c r="I2116" s="10" t="s">
        <v>490</v>
      </c>
      <c r="J2116" s="11">
        <v>68933</v>
      </c>
      <c r="K2116" s="12"/>
      <c r="L2116" s="10">
        <v>2</v>
      </c>
      <c r="M2116" s="36">
        <v>48.6</v>
      </c>
      <c r="N2116" s="33" t="s">
        <v>245</v>
      </c>
      <c r="O2116" s="30">
        <v>28.49</v>
      </c>
      <c r="P2116" s="13">
        <v>33.49</v>
      </c>
      <c r="Q2116" s="13">
        <v>33.04</v>
      </c>
      <c r="R2116" s="14">
        <v>9.000000000000051E-2</v>
      </c>
      <c r="S2116" s="15">
        <v>4.3740000000000245</v>
      </c>
      <c r="T2116" s="22">
        <v>-0.48599999999997551</v>
      </c>
      <c r="U2116" s="23">
        <v>1.2889999999999999</v>
      </c>
      <c r="V2116" s="24">
        <v>1.2427999999999999</v>
      </c>
      <c r="W2116" s="25">
        <v>1.1393099999999998E-2</v>
      </c>
      <c r="X2116" s="26">
        <v>1.2519890109890115E-2</v>
      </c>
      <c r="Y2116" s="16">
        <v>0.55370465999999996</v>
      </c>
    </row>
    <row r="2117" spans="2:25" ht="20.100000000000001" customHeight="1" x14ac:dyDescent="0.25">
      <c r="B2117" s="21">
        <v>4703</v>
      </c>
      <c r="C2117" s="10" t="s">
        <v>437</v>
      </c>
      <c r="D2117" s="10" t="s">
        <v>93</v>
      </c>
      <c r="E2117" s="10" t="s">
        <v>94</v>
      </c>
      <c r="F2117" s="10" t="s">
        <v>164</v>
      </c>
      <c r="G2117" s="9" t="s">
        <v>188</v>
      </c>
      <c r="H2117" s="34" t="s">
        <v>875</v>
      </c>
      <c r="I2117" s="10" t="s">
        <v>812</v>
      </c>
      <c r="J2117" s="11">
        <v>75052</v>
      </c>
      <c r="K2117" s="12"/>
      <c r="L2117" s="10">
        <v>3</v>
      </c>
      <c r="M2117" s="36">
        <v>66</v>
      </c>
      <c r="N2117" s="33" t="s">
        <v>245</v>
      </c>
      <c r="O2117" s="30">
        <v>32.229999999999997</v>
      </c>
      <c r="P2117" s="13">
        <v>37.26</v>
      </c>
      <c r="Q2117" s="13">
        <v>36.82</v>
      </c>
      <c r="R2117" s="14">
        <v>8.7475149105367328E-2</v>
      </c>
      <c r="S2117" s="15">
        <v>5.7733598409542433</v>
      </c>
      <c r="T2117" s="22">
        <v>-0.82664015904575672</v>
      </c>
      <c r="U2117" s="23">
        <v>1.2884</v>
      </c>
      <c r="V2117" s="24">
        <v>1.3008999999999999</v>
      </c>
      <c r="W2117" s="25">
        <v>1.1392919999999999E-2</v>
      </c>
      <c r="X2117" s="26">
        <v>1.2485051764705875E-2</v>
      </c>
      <c r="Y2117" s="16">
        <v>0.75193271999999989</v>
      </c>
    </row>
    <row r="2118" spans="2:25" ht="20.100000000000001" customHeight="1" x14ac:dyDescent="0.25">
      <c r="B2118" s="21">
        <v>4776</v>
      </c>
      <c r="C2118" s="10" t="s">
        <v>485</v>
      </c>
      <c r="D2118" s="10" t="s">
        <v>92</v>
      </c>
      <c r="E2118" s="10" t="s">
        <v>124</v>
      </c>
      <c r="F2118" s="10" t="s">
        <v>482</v>
      </c>
      <c r="G2118" s="9" t="s">
        <v>1078</v>
      </c>
      <c r="H2118" s="34" t="s">
        <v>990</v>
      </c>
      <c r="I2118" s="10" t="s">
        <v>1374</v>
      </c>
      <c r="J2118" s="11">
        <v>71431</v>
      </c>
      <c r="K2118" s="12"/>
      <c r="L2118" s="10">
        <v>17</v>
      </c>
      <c r="M2118" s="36">
        <v>433.5</v>
      </c>
      <c r="N2118" s="33" t="s">
        <v>245</v>
      </c>
      <c r="O2118" s="30">
        <v>26.58</v>
      </c>
      <c r="P2118" s="13">
        <v>31.58</v>
      </c>
      <c r="Q2118" s="13">
        <v>31.12</v>
      </c>
      <c r="R2118" s="14">
        <v>9.1999999999999457E-2</v>
      </c>
      <c r="S2118" s="15">
        <v>39.881999999999763</v>
      </c>
      <c r="T2118" s="22">
        <v>-3.4680000000002376</v>
      </c>
      <c r="U2118" s="23">
        <v>1.2732000000000001</v>
      </c>
      <c r="V2118" s="24">
        <v>1.2581</v>
      </c>
      <c r="W2118" s="25">
        <v>1.1390849999999999E-2</v>
      </c>
      <c r="X2118" s="26">
        <v>1.2544988986784132E-2</v>
      </c>
      <c r="Y2118" s="16">
        <v>4.9379334749999995</v>
      </c>
    </row>
    <row r="2119" spans="2:25" ht="20.100000000000001" customHeight="1" x14ac:dyDescent="0.25">
      <c r="B2119" s="21">
        <v>4885</v>
      </c>
      <c r="C2119" s="10" t="s">
        <v>443</v>
      </c>
      <c r="D2119" s="10" t="s">
        <v>247</v>
      </c>
      <c r="E2119" s="10" t="s">
        <v>444</v>
      </c>
      <c r="F2119" s="10" t="s">
        <v>443</v>
      </c>
      <c r="G2119" s="9" t="s">
        <v>445</v>
      </c>
      <c r="H2119" s="34" t="s">
        <v>848</v>
      </c>
      <c r="I2119" s="10" t="s">
        <v>701</v>
      </c>
      <c r="J2119" s="11">
        <v>57704</v>
      </c>
      <c r="K2119" s="12"/>
      <c r="L2119" s="10">
        <v>20</v>
      </c>
      <c r="M2119" s="36">
        <v>506.6</v>
      </c>
      <c r="N2119" s="33" t="s">
        <v>245</v>
      </c>
      <c r="O2119" s="30">
        <v>29.01</v>
      </c>
      <c r="P2119" s="13">
        <v>34.020000000000003</v>
      </c>
      <c r="Q2119" s="13">
        <v>33.36</v>
      </c>
      <c r="R2119" s="14">
        <v>0.13173652694610849</v>
      </c>
      <c r="S2119" s="15">
        <v>66.737724550898562</v>
      </c>
      <c r="T2119" s="22">
        <v>16.077724550898559</v>
      </c>
      <c r="U2119" s="23">
        <v>1.2524</v>
      </c>
      <c r="V2119" s="24">
        <v>1.3069999999999999</v>
      </c>
      <c r="W2119" s="25">
        <v>1.138933E-2</v>
      </c>
      <c r="X2119" s="26">
        <v>1.311736627586208E-2</v>
      </c>
      <c r="Y2119" s="16">
        <v>5.7698345780000002</v>
      </c>
    </row>
    <row r="2120" spans="2:25" ht="20.100000000000001" customHeight="1" x14ac:dyDescent="0.25">
      <c r="B2120" s="21">
        <v>4711</v>
      </c>
      <c r="C2120" s="10" t="s">
        <v>330</v>
      </c>
      <c r="D2120" s="10" t="s">
        <v>92</v>
      </c>
      <c r="E2120" s="10" t="s">
        <v>318</v>
      </c>
      <c r="F2120" s="10" t="s">
        <v>328</v>
      </c>
      <c r="G2120" s="9" t="s">
        <v>331</v>
      </c>
      <c r="H2120" s="34" t="s">
        <v>755</v>
      </c>
      <c r="I2120" s="10" t="s">
        <v>1087</v>
      </c>
      <c r="J2120" s="11">
        <v>65338</v>
      </c>
      <c r="K2120" s="12"/>
      <c r="L2120" s="10">
        <v>3</v>
      </c>
      <c r="M2120" s="36">
        <v>83</v>
      </c>
      <c r="N2120" s="33" t="s">
        <v>245</v>
      </c>
      <c r="O2120" s="30">
        <v>36.29</v>
      </c>
      <c r="P2120" s="13">
        <v>41.3</v>
      </c>
      <c r="Q2120" s="13">
        <v>40.869999999999997</v>
      </c>
      <c r="R2120" s="14">
        <v>8.5828343313373232E-2</v>
      </c>
      <c r="S2120" s="15">
        <v>7.1237524950099784</v>
      </c>
      <c r="T2120" s="22">
        <v>-1.1762475049900223</v>
      </c>
      <c r="U2120" s="23">
        <v>1.3104</v>
      </c>
      <c r="V2120" s="24">
        <v>1.278</v>
      </c>
      <c r="W2120" s="25">
        <v>1.1388960000000002E-2</v>
      </c>
      <c r="X2120" s="26">
        <v>1.2458229170305679E-2</v>
      </c>
      <c r="Y2120" s="16">
        <v>0.94528368000000018</v>
      </c>
    </row>
    <row r="2121" spans="2:25" ht="20.100000000000001" customHeight="1" x14ac:dyDescent="0.25">
      <c r="B2121" s="21">
        <v>4818</v>
      </c>
      <c r="C2121" s="10" t="s">
        <v>1465</v>
      </c>
      <c r="D2121" s="10" t="s">
        <v>92</v>
      </c>
      <c r="E2121" s="10" t="s">
        <v>124</v>
      </c>
      <c r="F2121" s="10" t="s">
        <v>85</v>
      </c>
      <c r="G2121" s="9" t="s">
        <v>1466</v>
      </c>
      <c r="H2121" s="34" t="s">
        <v>990</v>
      </c>
      <c r="I2121" s="10" t="s">
        <v>234</v>
      </c>
      <c r="J2121" s="11">
        <v>68544</v>
      </c>
      <c r="K2121" s="12"/>
      <c r="L2121" s="10">
        <v>1</v>
      </c>
      <c r="M2121" s="36">
        <v>31.4</v>
      </c>
      <c r="N2121" s="33" t="s">
        <v>245</v>
      </c>
      <c r="O2121" s="30">
        <v>28.03</v>
      </c>
      <c r="P2121" s="13">
        <v>33.07</v>
      </c>
      <c r="Q2121" s="13">
        <v>32.479999999999997</v>
      </c>
      <c r="R2121" s="14">
        <v>0.11706349206349276</v>
      </c>
      <c r="S2121" s="15">
        <v>3.6757936507936724</v>
      </c>
      <c r="T2121" s="22">
        <v>0.53579365079367236</v>
      </c>
      <c r="U2121" s="23">
        <v>1.2318</v>
      </c>
      <c r="V2121" s="24">
        <v>1.244</v>
      </c>
      <c r="W2121" s="25">
        <v>1.138868E-2</v>
      </c>
      <c r="X2121" s="26">
        <v>1.289863982022473E-2</v>
      </c>
      <c r="Y2121" s="16">
        <v>0.35760455199999996</v>
      </c>
    </row>
    <row r="2122" spans="2:25" ht="20.100000000000001" customHeight="1" x14ac:dyDescent="0.25">
      <c r="B2122" s="21">
        <v>4838</v>
      </c>
      <c r="C2122" s="10" t="s">
        <v>66</v>
      </c>
      <c r="D2122" s="10" t="s">
        <v>92</v>
      </c>
      <c r="E2122" s="10" t="s">
        <v>274</v>
      </c>
      <c r="F2122" s="10" t="s">
        <v>112</v>
      </c>
      <c r="G2122" s="9" t="s">
        <v>146</v>
      </c>
      <c r="H2122" s="34" t="s">
        <v>1551</v>
      </c>
      <c r="I2122" s="10" t="s">
        <v>353</v>
      </c>
      <c r="J2122" s="11">
        <v>81617</v>
      </c>
      <c r="K2122" s="12"/>
      <c r="L2122" s="10">
        <v>2</v>
      </c>
      <c r="M2122" s="36">
        <v>44.4</v>
      </c>
      <c r="N2122" s="33" t="s">
        <v>245</v>
      </c>
      <c r="O2122" s="30">
        <v>35.6</v>
      </c>
      <c r="P2122" s="13">
        <v>40.619999999999997</v>
      </c>
      <c r="Q2122" s="13">
        <v>39.840000000000003</v>
      </c>
      <c r="R2122" s="14">
        <v>0.15537848605577584</v>
      </c>
      <c r="S2122" s="15">
        <v>6.8988047808764472</v>
      </c>
      <c r="T2122" s="22">
        <v>2.4588047808764468</v>
      </c>
      <c r="U2122" s="23">
        <v>1.254</v>
      </c>
      <c r="V2122" s="24">
        <v>1.2217</v>
      </c>
      <c r="W2122" s="25">
        <v>1.1388219999999999E-2</v>
      </c>
      <c r="X2122" s="26">
        <v>1.3483222735849039E-2</v>
      </c>
      <c r="Y2122" s="16">
        <v>0.50563696799999991</v>
      </c>
    </row>
    <row r="2123" spans="2:25" ht="20.100000000000001" customHeight="1" x14ac:dyDescent="0.25">
      <c r="B2123" s="21">
        <v>4846</v>
      </c>
      <c r="C2123" s="10" t="s">
        <v>361</v>
      </c>
      <c r="D2123" s="10" t="s">
        <v>93</v>
      </c>
      <c r="E2123" s="10" t="s">
        <v>94</v>
      </c>
      <c r="F2123" s="10" t="s">
        <v>164</v>
      </c>
      <c r="G2123" s="9" t="s">
        <v>362</v>
      </c>
      <c r="H2123" s="34" t="s">
        <v>875</v>
      </c>
      <c r="I2123" s="10" t="s">
        <v>812</v>
      </c>
      <c r="J2123" s="11">
        <v>75077</v>
      </c>
      <c r="K2123" s="12"/>
      <c r="L2123" s="10">
        <v>1</v>
      </c>
      <c r="M2123" s="36">
        <v>27</v>
      </c>
      <c r="N2123" s="33" t="s">
        <v>245</v>
      </c>
      <c r="O2123" s="30">
        <v>35.75</v>
      </c>
      <c r="P2123" s="13">
        <v>40.76</v>
      </c>
      <c r="Q2123" s="13">
        <v>40.04</v>
      </c>
      <c r="R2123" s="14">
        <v>0.14371257485029923</v>
      </c>
      <c r="S2123" s="15">
        <v>3.8802395209580793</v>
      </c>
      <c r="T2123" s="22">
        <v>1.1802395209580792</v>
      </c>
      <c r="U2123" s="23">
        <v>1.2927999999999999</v>
      </c>
      <c r="V2123" s="24">
        <v>1.2662</v>
      </c>
      <c r="W2123" s="25">
        <v>1.1387550000000001E-2</v>
      </c>
      <c r="X2123" s="26">
        <v>1.3298747202797202E-2</v>
      </c>
      <c r="Y2123" s="16">
        <v>0.30746385000000004</v>
      </c>
    </row>
    <row r="2124" spans="2:25" ht="20.100000000000001" customHeight="1" x14ac:dyDescent="0.25">
      <c r="B2124" s="21">
        <v>4882</v>
      </c>
      <c r="C2124" s="10" t="s">
        <v>1224</v>
      </c>
      <c r="D2124" s="10" t="s">
        <v>93</v>
      </c>
      <c r="E2124" s="10" t="s">
        <v>87</v>
      </c>
      <c r="F2124" s="10" t="s">
        <v>303</v>
      </c>
      <c r="G2124" s="9" t="s">
        <v>1225</v>
      </c>
      <c r="H2124" s="34" t="s">
        <v>875</v>
      </c>
      <c r="I2124" s="10" t="s">
        <v>305</v>
      </c>
      <c r="J2124" s="11">
        <v>87503</v>
      </c>
      <c r="K2124" s="12"/>
      <c r="L2124" s="10">
        <v>3</v>
      </c>
      <c r="M2124" s="36">
        <v>75.2</v>
      </c>
      <c r="N2124" s="33" t="s">
        <v>245</v>
      </c>
      <c r="O2124" s="30">
        <v>27.1</v>
      </c>
      <c r="P2124" s="13">
        <v>32.1</v>
      </c>
      <c r="Q2124" s="13">
        <v>31.43</v>
      </c>
      <c r="R2124" s="14">
        <v>0.13400000000000034</v>
      </c>
      <c r="S2124" s="15">
        <v>10.076800000000025</v>
      </c>
      <c r="T2124" s="22">
        <v>2.5568000000000253</v>
      </c>
      <c r="U2124" s="23">
        <v>1.284</v>
      </c>
      <c r="V2124" s="24">
        <v>1.2747999999999999</v>
      </c>
      <c r="W2124" s="25">
        <v>1.138666E-2</v>
      </c>
      <c r="X2124" s="26">
        <v>1.3148568129330259E-2</v>
      </c>
      <c r="Y2124" s="16">
        <v>0.85627683200000004</v>
      </c>
    </row>
    <row r="2125" spans="2:25" ht="20.100000000000001" customHeight="1" x14ac:dyDescent="0.25">
      <c r="B2125" s="21">
        <v>4715</v>
      </c>
      <c r="C2125" s="10" t="s">
        <v>52</v>
      </c>
      <c r="D2125" s="10" t="s">
        <v>92</v>
      </c>
      <c r="E2125" s="10" t="s">
        <v>118</v>
      </c>
      <c r="F2125" s="10" t="s">
        <v>107</v>
      </c>
      <c r="G2125" s="9" t="s">
        <v>258</v>
      </c>
      <c r="H2125" s="34" t="s">
        <v>866</v>
      </c>
      <c r="I2125" s="10" t="s">
        <v>213</v>
      </c>
      <c r="J2125" s="11">
        <v>26291</v>
      </c>
      <c r="K2125" s="12"/>
      <c r="L2125" s="10">
        <v>7</v>
      </c>
      <c r="M2125" s="36">
        <v>199</v>
      </c>
      <c r="N2125" s="33" t="s">
        <v>245</v>
      </c>
      <c r="O2125" s="30">
        <v>32.020000000000003</v>
      </c>
      <c r="P2125" s="13">
        <v>37.03</v>
      </c>
      <c r="Q2125" s="13">
        <v>36.520000000000003</v>
      </c>
      <c r="R2125" s="14">
        <v>0.10179640718562838</v>
      </c>
      <c r="S2125" s="15">
        <v>20.257485029940046</v>
      </c>
      <c r="T2125" s="22">
        <v>0.35748502994004638</v>
      </c>
      <c r="U2125" s="23">
        <v>1.2544</v>
      </c>
      <c r="V2125" s="24">
        <v>1.2757000000000001</v>
      </c>
      <c r="W2125" s="25">
        <v>1.1385450000000002E-2</v>
      </c>
      <c r="X2125" s="26">
        <v>1.2675800999999997E-2</v>
      </c>
      <c r="Y2125" s="16">
        <v>2.2657045500000002</v>
      </c>
    </row>
    <row r="2126" spans="2:25" ht="20.100000000000001" customHeight="1" x14ac:dyDescent="0.25">
      <c r="B2126" s="21">
        <v>4708</v>
      </c>
      <c r="C2126" s="10" t="s">
        <v>379</v>
      </c>
      <c r="D2126" s="10" t="s">
        <v>247</v>
      </c>
      <c r="E2126" s="10" t="s">
        <v>380</v>
      </c>
      <c r="F2126" s="10" t="s">
        <v>380</v>
      </c>
      <c r="G2126" s="9" t="s">
        <v>381</v>
      </c>
      <c r="H2126" s="34" t="s">
        <v>1056</v>
      </c>
      <c r="I2126" s="10" t="s">
        <v>663</v>
      </c>
      <c r="J2126" s="11">
        <v>33522</v>
      </c>
      <c r="K2126" s="12"/>
      <c r="L2126" s="10">
        <v>5</v>
      </c>
      <c r="M2126" s="36">
        <v>102.4</v>
      </c>
      <c r="N2126" s="33" t="s">
        <v>245</v>
      </c>
      <c r="O2126" s="30">
        <v>28.41</v>
      </c>
      <c r="P2126" s="13">
        <v>33.409999999999997</v>
      </c>
      <c r="Q2126" s="13">
        <v>32.71</v>
      </c>
      <c r="R2126" s="14">
        <v>0.13999999999999924</v>
      </c>
      <c r="S2126" s="15">
        <v>14.335999999999922</v>
      </c>
      <c r="T2126" s="22">
        <v>4.095999999999921</v>
      </c>
      <c r="U2126" s="23">
        <v>1.3022</v>
      </c>
      <c r="V2126" s="24">
        <v>1.2853000000000001</v>
      </c>
      <c r="W2126" s="25">
        <v>1.1385000000000001E-2</v>
      </c>
      <c r="X2126" s="26">
        <v>1.3238372093023245E-2</v>
      </c>
      <c r="Y2126" s="16">
        <v>1.1658240000000002</v>
      </c>
    </row>
    <row r="2127" spans="2:25" ht="20.100000000000001" customHeight="1" x14ac:dyDescent="0.25">
      <c r="B2127" s="21">
        <v>4724</v>
      </c>
      <c r="C2127" s="10" t="s">
        <v>52</v>
      </c>
      <c r="D2127" s="10" t="s">
        <v>92</v>
      </c>
      <c r="E2127" s="10" t="s">
        <v>118</v>
      </c>
      <c r="F2127" s="10" t="s">
        <v>107</v>
      </c>
      <c r="G2127" s="9" t="s">
        <v>258</v>
      </c>
      <c r="H2127" s="34" t="s">
        <v>866</v>
      </c>
      <c r="I2127" s="10" t="s">
        <v>1169</v>
      </c>
      <c r="J2127" s="11">
        <v>26292</v>
      </c>
      <c r="K2127" s="12"/>
      <c r="L2127" s="10">
        <v>15</v>
      </c>
      <c r="M2127" s="36">
        <v>389</v>
      </c>
      <c r="N2127" s="33" t="s">
        <v>245</v>
      </c>
      <c r="O2127" s="30">
        <v>36.65</v>
      </c>
      <c r="P2127" s="13">
        <v>41.68</v>
      </c>
      <c r="Q2127" s="13">
        <v>41.17</v>
      </c>
      <c r="R2127" s="14">
        <v>0.10139165009940317</v>
      </c>
      <c r="S2127" s="15">
        <v>39.441351888667832</v>
      </c>
      <c r="T2127" s="22">
        <v>0.54135188866782946</v>
      </c>
      <c r="U2127" s="23">
        <v>1.2747999999999999</v>
      </c>
      <c r="V2127" s="24">
        <v>1.2549999999999999</v>
      </c>
      <c r="W2127" s="25">
        <v>1.1384099999999999E-2</v>
      </c>
      <c r="X2127" s="26">
        <v>1.266858915929203E-2</v>
      </c>
      <c r="Y2127" s="16">
        <v>4.4284148999999999</v>
      </c>
    </row>
    <row r="2128" spans="2:25" ht="20.100000000000001" customHeight="1" x14ac:dyDescent="0.25">
      <c r="B2128" s="21">
        <v>4883</v>
      </c>
      <c r="C2128" s="10" t="s">
        <v>1050</v>
      </c>
      <c r="D2128" s="10" t="s">
        <v>93</v>
      </c>
      <c r="E2128" s="10" t="s">
        <v>94</v>
      </c>
      <c r="F2128" s="10" t="s">
        <v>164</v>
      </c>
      <c r="G2128" s="9" t="s">
        <v>1051</v>
      </c>
      <c r="H2128" s="34" t="s">
        <v>875</v>
      </c>
      <c r="I2128" s="10" t="s">
        <v>812</v>
      </c>
      <c r="J2128" s="11">
        <v>75082</v>
      </c>
      <c r="K2128" s="12"/>
      <c r="L2128" s="10">
        <v>6</v>
      </c>
      <c r="M2128" s="36">
        <v>164</v>
      </c>
      <c r="N2128" s="33" t="s">
        <v>245</v>
      </c>
      <c r="O2128" s="30">
        <v>35.74</v>
      </c>
      <c r="P2128" s="13">
        <v>40.74</v>
      </c>
      <c r="Q2128" s="13">
        <v>40</v>
      </c>
      <c r="R2128" s="14">
        <v>0.14800000000000041</v>
      </c>
      <c r="S2128" s="15">
        <v>24.272000000000066</v>
      </c>
      <c r="T2128" s="22">
        <v>7.8720000000000665</v>
      </c>
      <c r="U2128" s="23">
        <v>1.2604</v>
      </c>
      <c r="V2128" s="24">
        <v>1.2978000000000001</v>
      </c>
      <c r="W2128" s="25">
        <v>1.1383990000000002E-2</v>
      </c>
      <c r="X2128" s="26">
        <v>1.3361490610328645E-2</v>
      </c>
      <c r="Y2128" s="16">
        <v>1.8669743600000004</v>
      </c>
    </row>
    <row r="2129" spans="2:25" ht="20.100000000000001" customHeight="1" x14ac:dyDescent="0.25">
      <c r="B2129" s="21">
        <v>4729</v>
      </c>
      <c r="C2129" s="10" t="s">
        <v>270</v>
      </c>
      <c r="D2129" s="10" t="s">
        <v>92</v>
      </c>
      <c r="E2129" s="10" t="s">
        <v>119</v>
      </c>
      <c r="F2129" s="10" t="s">
        <v>268</v>
      </c>
      <c r="G2129" s="9" t="s">
        <v>271</v>
      </c>
      <c r="H2129" s="34" t="s">
        <v>866</v>
      </c>
      <c r="I2129" s="10" t="s">
        <v>269</v>
      </c>
      <c r="J2129" s="11">
        <v>81401</v>
      </c>
      <c r="K2129" s="12"/>
      <c r="L2129" s="10">
        <v>10</v>
      </c>
      <c r="M2129" s="36">
        <v>302</v>
      </c>
      <c r="N2129" s="33" t="s">
        <v>245</v>
      </c>
      <c r="O2129" s="30">
        <v>36.67</v>
      </c>
      <c r="P2129" s="13">
        <v>41.69</v>
      </c>
      <c r="Q2129" s="13">
        <v>41.06</v>
      </c>
      <c r="R2129" s="14">
        <v>0.12549800796812668</v>
      </c>
      <c r="S2129" s="15">
        <v>37.900398406374258</v>
      </c>
      <c r="T2129" s="22">
        <v>7.7003984063742568</v>
      </c>
      <c r="U2129" s="23">
        <v>1.2677</v>
      </c>
      <c r="V2129" s="24">
        <v>1.262</v>
      </c>
      <c r="W2129" s="25">
        <v>1.138365E-2</v>
      </c>
      <c r="X2129" s="26">
        <v>1.3017294533029602E-2</v>
      </c>
      <c r="Y2129" s="16">
        <v>3.4378622999999999</v>
      </c>
    </row>
    <row r="2130" spans="2:25" ht="20.100000000000001" customHeight="1" x14ac:dyDescent="0.25">
      <c r="B2130" s="21">
        <v>4815</v>
      </c>
      <c r="C2130" s="10" t="s">
        <v>334</v>
      </c>
      <c r="D2130" s="10" t="s">
        <v>92</v>
      </c>
      <c r="E2130" s="10" t="s">
        <v>318</v>
      </c>
      <c r="F2130" s="10" t="s">
        <v>328</v>
      </c>
      <c r="G2130" s="9" t="s">
        <v>335</v>
      </c>
      <c r="H2130" s="34" t="s">
        <v>755</v>
      </c>
      <c r="I2130" s="10" t="s">
        <v>898</v>
      </c>
      <c r="J2130" s="11">
        <v>82201</v>
      </c>
      <c r="K2130" s="12"/>
      <c r="L2130" s="10">
        <v>2</v>
      </c>
      <c r="M2130" s="36">
        <v>62</v>
      </c>
      <c r="N2130" s="33" t="s">
        <v>245</v>
      </c>
      <c r="O2130" s="30">
        <v>36.299999999999997</v>
      </c>
      <c r="P2130" s="13">
        <v>41.35</v>
      </c>
      <c r="Q2130" s="13">
        <v>40.71</v>
      </c>
      <c r="R2130" s="14">
        <v>0.12673267326732673</v>
      </c>
      <c r="S2130" s="15">
        <v>7.8574257425742573</v>
      </c>
      <c r="T2130" s="22">
        <v>1.6574257425742571</v>
      </c>
      <c r="U2130" s="23">
        <v>1.2441</v>
      </c>
      <c r="V2130" s="24">
        <v>1.2304999999999999</v>
      </c>
      <c r="W2130" s="25">
        <v>1.1383159999999998E-2</v>
      </c>
      <c r="X2130" s="26">
        <v>1.3035137868480724E-2</v>
      </c>
      <c r="Y2130" s="16">
        <v>0.70575591999999987</v>
      </c>
    </row>
    <row r="2131" spans="2:25" ht="20.100000000000001" customHeight="1" x14ac:dyDescent="0.25">
      <c r="B2131" s="21">
        <v>4891</v>
      </c>
      <c r="C2131" s="10" t="s">
        <v>434</v>
      </c>
      <c r="D2131" s="10" t="s">
        <v>93</v>
      </c>
      <c r="E2131" s="10" t="s">
        <v>87</v>
      </c>
      <c r="F2131" s="10" t="s">
        <v>88</v>
      </c>
      <c r="G2131" s="9" t="s">
        <v>435</v>
      </c>
      <c r="H2131" s="34" t="s">
        <v>875</v>
      </c>
      <c r="I2131" s="10" t="s">
        <v>236</v>
      </c>
      <c r="J2131" s="11">
        <v>81587</v>
      </c>
      <c r="K2131" s="12"/>
      <c r="L2131" s="10">
        <v>3</v>
      </c>
      <c r="M2131" s="36">
        <v>78</v>
      </c>
      <c r="N2131" s="33" t="s">
        <v>245</v>
      </c>
      <c r="O2131" s="30">
        <v>34.24</v>
      </c>
      <c r="P2131" s="13">
        <v>39.24</v>
      </c>
      <c r="Q2131" s="13">
        <v>38.79</v>
      </c>
      <c r="R2131" s="14">
        <v>9.0000000000000566E-2</v>
      </c>
      <c r="S2131" s="15">
        <v>7.020000000000044</v>
      </c>
      <c r="T2131" s="22">
        <v>-0.77999999999995628</v>
      </c>
      <c r="U2131" s="23">
        <v>1.2789999999999999</v>
      </c>
      <c r="V2131" s="24">
        <v>1.2789999999999999</v>
      </c>
      <c r="W2131" s="25">
        <v>1.13831E-2</v>
      </c>
      <c r="X2131" s="26">
        <v>1.2508901098901107E-2</v>
      </c>
      <c r="Y2131" s="16">
        <v>0.88788180000000005</v>
      </c>
    </row>
    <row r="2132" spans="2:25" ht="20.100000000000001" customHeight="1" x14ac:dyDescent="0.25">
      <c r="B2132" s="21">
        <v>4698</v>
      </c>
      <c r="C2132" s="10" t="s">
        <v>585</v>
      </c>
      <c r="D2132" s="10" t="s">
        <v>932</v>
      </c>
      <c r="E2132" s="10" t="s">
        <v>586</v>
      </c>
      <c r="F2132" s="10" t="s">
        <v>585</v>
      </c>
      <c r="G2132" s="9" t="s">
        <v>587</v>
      </c>
      <c r="H2132" s="34" t="s">
        <v>903</v>
      </c>
      <c r="I2132" s="10" t="s">
        <v>903</v>
      </c>
      <c r="J2132" s="11">
        <v>34480</v>
      </c>
      <c r="K2132" s="12"/>
      <c r="L2132" s="10">
        <v>5</v>
      </c>
      <c r="M2132" s="36">
        <v>132</v>
      </c>
      <c r="N2132" s="33" t="s">
        <v>245</v>
      </c>
      <c r="O2132" s="30">
        <v>36.65</v>
      </c>
      <c r="P2132" s="13">
        <v>41.66</v>
      </c>
      <c r="Q2132" s="13">
        <v>40.97</v>
      </c>
      <c r="R2132" s="14">
        <v>0.13772455089820321</v>
      </c>
      <c r="S2132" s="15">
        <v>18.179640718562823</v>
      </c>
      <c r="T2132" s="22">
        <v>4.9796407185628224</v>
      </c>
      <c r="U2132" s="23">
        <v>1.286</v>
      </c>
      <c r="V2132" s="24">
        <v>1.3008999999999999</v>
      </c>
      <c r="W2132" s="25">
        <v>1.1382360000000001E-2</v>
      </c>
      <c r="X2132" s="26">
        <v>1.320037583333333E-2</v>
      </c>
      <c r="Y2132" s="16">
        <v>1.5024715200000001</v>
      </c>
    </row>
    <row r="2133" spans="2:25" ht="20.100000000000001" customHeight="1" x14ac:dyDescent="0.25">
      <c r="B2133" s="21">
        <v>4755</v>
      </c>
      <c r="C2133" s="10" t="s">
        <v>315</v>
      </c>
      <c r="D2133" s="10" t="s">
        <v>92</v>
      </c>
      <c r="E2133" s="10" t="s">
        <v>116</v>
      </c>
      <c r="F2133" s="10" t="s">
        <v>308</v>
      </c>
      <c r="G2133" s="9" t="s">
        <v>316</v>
      </c>
      <c r="H2133" s="34" t="s">
        <v>755</v>
      </c>
      <c r="I2133" s="10" t="s">
        <v>763</v>
      </c>
      <c r="J2133" s="11">
        <v>80152</v>
      </c>
      <c r="K2133" s="12"/>
      <c r="L2133" s="10">
        <v>4</v>
      </c>
      <c r="M2133" s="36">
        <v>97.6</v>
      </c>
      <c r="N2133" s="33" t="s">
        <v>245</v>
      </c>
      <c r="O2133" s="30">
        <v>26.67</v>
      </c>
      <c r="P2133" s="13">
        <v>31.67</v>
      </c>
      <c r="Q2133" s="13">
        <v>31.25</v>
      </c>
      <c r="R2133" s="14">
        <v>8.4000000000000338E-2</v>
      </c>
      <c r="S2133" s="15">
        <v>8.1984000000000332</v>
      </c>
      <c r="T2133" s="22">
        <v>-1.5615999999999675</v>
      </c>
      <c r="U2133" s="23">
        <v>1.2513000000000001</v>
      </c>
      <c r="V2133" s="24">
        <v>1.2781</v>
      </c>
      <c r="W2133" s="25">
        <v>1.1382300000000001E-2</v>
      </c>
      <c r="X2133" s="26">
        <v>1.2426091703056774E-2</v>
      </c>
      <c r="Y2133" s="16">
        <v>1.1109124800000001</v>
      </c>
    </row>
    <row r="2134" spans="2:25" ht="20.100000000000001" customHeight="1" x14ac:dyDescent="0.25">
      <c r="B2134" s="21">
        <v>4895</v>
      </c>
      <c r="C2134" s="10" t="s">
        <v>481</v>
      </c>
      <c r="D2134" s="10" t="s">
        <v>92</v>
      </c>
      <c r="E2134" s="10" t="s">
        <v>124</v>
      </c>
      <c r="F2134" s="10" t="s">
        <v>482</v>
      </c>
      <c r="G2134" s="9" t="s">
        <v>483</v>
      </c>
      <c r="H2134" s="34" t="s">
        <v>990</v>
      </c>
      <c r="I2134" s="10" t="s">
        <v>1519</v>
      </c>
      <c r="J2134" s="11">
        <v>71447</v>
      </c>
      <c r="K2134" s="12"/>
      <c r="L2134" s="10">
        <v>6</v>
      </c>
      <c r="M2134" s="36">
        <v>160.69999999999999</v>
      </c>
      <c r="N2134" s="33" t="s">
        <v>245</v>
      </c>
      <c r="O2134" s="30">
        <v>29.82</v>
      </c>
      <c r="P2134" s="13">
        <v>34.83</v>
      </c>
      <c r="Q2134" s="13">
        <v>34.130000000000003</v>
      </c>
      <c r="R2134" s="14">
        <v>0.13972055888223472</v>
      </c>
      <c r="S2134" s="15">
        <v>22.453093812375119</v>
      </c>
      <c r="T2134" s="22">
        <v>6.3830938123751189</v>
      </c>
      <c r="U2134" s="23">
        <v>1.2625999999999999</v>
      </c>
      <c r="V2134" s="24">
        <v>1.2949999999999999</v>
      </c>
      <c r="W2134" s="25">
        <v>1.1381319999999999E-2</v>
      </c>
      <c r="X2134" s="26">
        <v>1.3229794245939662E-2</v>
      </c>
      <c r="Y2134" s="16">
        <v>1.8289781239999996</v>
      </c>
    </row>
    <row r="2135" spans="2:25" ht="20.100000000000001" customHeight="1" x14ac:dyDescent="0.25">
      <c r="B2135" s="21">
        <v>4705</v>
      </c>
      <c r="C2135" s="10" t="s">
        <v>95</v>
      </c>
      <c r="D2135" s="10" t="s">
        <v>93</v>
      </c>
      <c r="E2135" s="10" t="s">
        <v>94</v>
      </c>
      <c r="F2135" s="10" t="s">
        <v>94</v>
      </c>
      <c r="G2135" s="9" t="s">
        <v>180</v>
      </c>
      <c r="H2135" s="34" t="s">
        <v>875</v>
      </c>
      <c r="I2135" s="10" t="s">
        <v>739</v>
      </c>
      <c r="J2135" s="11">
        <v>79410</v>
      </c>
      <c r="K2135" s="12"/>
      <c r="L2135" s="10">
        <v>1</v>
      </c>
      <c r="M2135" s="36">
        <v>30.4</v>
      </c>
      <c r="N2135" s="33" t="s">
        <v>245</v>
      </c>
      <c r="O2135" s="30">
        <v>28.31</v>
      </c>
      <c r="P2135" s="13">
        <v>33.35</v>
      </c>
      <c r="Q2135" s="13">
        <v>33</v>
      </c>
      <c r="R2135" s="14">
        <v>6.9444444444444683E-2</v>
      </c>
      <c r="S2135" s="15">
        <v>2.1111111111111183</v>
      </c>
      <c r="T2135" s="22">
        <v>-0.92888888888888177</v>
      </c>
      <c r="U2135" s="23">
        <v>1.3041</v>
      </c>
      <c r="V2135" s="24">
        <v>1.2821</v>
      </c>
      <c r="W2135" s="25">
        <v>1.1379279999999999E-2</v>
      </c>
      <c r="X2135" s="26">
        <v>1.2228480000000002E-2</v>
      </c>
      <c r="Y2135" s="16">
        <v>0.34593011199999996</v>
      </c>
    </row>
    <row r="2136" spans="2:25" ht="20.100000000000001" customHeight="1" x14ac:dyDescent="0.25">
      <c r="B2136" s="21">
        <v>4815</v>
      </c>
      <c r="C2136" s="10" t="s">
        <v>344</v>
      </c>
      <c r="D2136" s="10" t="s">
        <v>92</v>
      </c>
      <c r="E2136" s="10" t="s">
        <v>318</v>
      </c>
      <c r="F2136" s="10" t="s">
        <v>337</v>
      </c>
      <c r="G2136" s="9" t="s">
        <v>345</v>
      </c>
      <c r="H2136" s="34" t="s">
        <v>755</v>
      </c>
      <c r="I2136" s="10" t="s">
        <v>339</v>
      </c>
      <c r="J2136" s="11">
        <v>76365</v>
      </c>
      <c r="K2136" s="12"/>
      <c r="L2136" s="10">
        <v>2</v>
      </c>
      <c r="M2136" s="36">
        <v>55.6</v>
      </c>
      <c r="N2136" s="33" t="s">
        <v>245</v>
      </c>
      <c r="O2136" s="30">
        <v>29.1</v>
      </c>
      <c r="P2136" s="13">
        <v>34.1</v>
      </c>
      <c r="Q2136" s="13">
        <v>33.64</v>
      </c>
      <c r="R2136" s="14">
        <v>9.2000000000000165E-2</v>
      </c>
      <c r="S2136" s="15">
        <v>5.1152000000000095</v>
      </c>
      <c r="T2136" s="22">
        <v>-0.44479999999999115</v>
      </c>
      <c r="U2136" s="23">
        <v>1.2391000000000001</v>
      </c>
      <c r="V2136" s="24">
        <v>1.2345999999999999</v>
      </c>
      <c r="W2136" s="25">
        <v>1.137902E-2</v>
      </c>
      <c r="X2136" s="26">
        <v>1.253196035242291E-2</v>
      </c>
      <c r="Y2136" s="16">
        <v>0.63267351199999999</v>
      </c>
    </row>
    <row r="2137" spans="2:25" ht="20.100000000000001" customHeight="1" x14ac:dyDescent="0.25">
      <c r="B2137" s="21">
        <v>4826</v>
      </c>
      <c r="C2137" s="10" t="s">
        <v>61</v>
      </c>
      <c r="D2137" s="10" t="s">
        <v>92</v>
      </c>
      <c r="E2137" s="10" t="s">
        <v>274</v>
      </c>
      <c r="F2137" s="10" t="s">
        <v>1509</v>
      </c>
      <c r="G2137" s="9" t="s">
        <v>144</v>
      </c>
      <c r="H2137" s="34" t="s">
        <v>990</v>
      </c>
      <c r="I2137" s="10" t="s">
        <v>1510</v>
      </c>
      <c r="J2137" s="11">
        <v>80096</v>
      </c>
      <c r="K2137" s="12"/>
      <c r="L2137" s="10">
        <v>12</v>
      </c>
      <c r="M2137" s="36">
        <v>327</v>
      </c>
      <c r="N2137" s="33" t="s">
        <v>245</v>
      </c>
      <c r="O2137" s="30">
        <v>35.229999999999997</v>
      </c>
      <c r="P2137" s="13">
        <v>40.229999999999997</v>
      </c>
      <c r="Q2137" s="13">
        <v>39.380000000000003</v>
      </c>
      <c r="R2137" s="14">
        <v>0.16999999999999887</v>
      </c>
      <c r="S2137" s="15">
        <v>55.589999999999634</v>
      </c>
      <c r="T2137" s="22">
        <v>22.889999999999631</v>
      </c>
      <c r="U2137" s="23">
        <v>1.2387999999999999</v>
      </c>
      <c r="V2137" s="24">
        <v>1.2344999999999999</v>
      </c>
      <c r="W2137" s="25">
        <v>1.1377180000000001E-2</v>
      </c>
      <c r="X2137" s="26">
        <v>1.3707445783132511E-2</v>
      </c>
      <c r="Y2137" s="16">
        <v>3.7203378600000003</v>
      </c>
    </row>
    <row r="2138" spans="2:25" ht="20.100000000000001" customHeight="1" x14ac:dyDescent="0.25">
      <c r="B2138" s="21">
        <v>4728</v>
      </c>
      <c r="C2138" s="10" t="s">
        <v>52</v>
      </c>
      <c r="D2138" s="10" t="s">
        <v>92</v>
      </c>
      <c r="E2138" s="10" t="s">
        <v>118</v>
      </c>
      <c r="F2138" s="10" t="s">
        <v>107</v>
      </c>
      <c r="G2138" s="9" t="s">
        <v>258</v>
      </c>
      <c r="H2138" s="34" t="s">
        <v>866</v>
      </c>
      <c r="I2138" s="10" t="s">
        <v>889</v>
      </c>
      <c r="J2138" s="11">
        <v>26293</v>
      </c>
      <c r="K2138" s="12"/>
      <c r="L2138" s="10">
        <v>20</v>
      </c>
      <c r="M2138" s="36">
        <v>566</v>
      </c>
      <c r="N2138" s="33" t="s">
        <v>245</v>
      </c>
      <c r="O2138" s="30">
        <v>31.88</v>
      </c>
      <c r="P2138" s="13">
        <v>36.9</v>
      </c>
      <c r="Q2138" s="13">
        <v>36.08</v>
      </c>
      <c r="R2138" s="14">
        <v>0.16334661354581681</v>
      </c>
      <c r="S2138" s="15">
        <v>92.454183266932318</v>
      </c>
      <c r="T2138" s="22">
        <v>35.85418326693231</v>
      </c>
      <c r="U2138" s="23">
        <v>1.2632000000000001</v>
      </c>
      <c r="V2138" s="24">
        <v>1.2648999999999999</v>
      </c>
      <c r="W2138" s="25">
        <v>1.1376450000000003E-2</v>
      </c>
      <c r="X2138" s="26">
        <v>1.3597566428571434E-2</v>
      </c>
      <c r="Y2138" s="16">
        <v>6.439070700000002</v>
      </c>
    </row>
    <row r="2139" spans="2:25" ht="20.100000000000001" customHeight="1" x14ac:dyDescent="0.25">
      <c r="B2139" s="21">
        <v>4732</v>
      </c>
      <c r="C2139" s="10" t="s">
        <v>1050</v>
      </c>
      <c r="D2139" s="10" t="s">
        <v>93</v>
      </c>
      <c r="E2139" s="10" t="s">
        <v>94</v>
      </c>
      <c r="F2139" s="10" t="s">
        <v>164</v>
      </c>
      <c r="G2139" s="9" t="s">
        <v>1051</v>
      </c>
      <c r="H2139" s="34" t="s">
        <v>875</v>
      </c>
      <c r="I2139" s="10" t="s">
        <v>812</v>
      </c>
      <c r="J2139" s="11">
        <v>75060</v>
      </c>
      <c r="K2139" s="12"/>
      <c r="L2139" s="10">
        <v>3</v>
      </c>
      <c r="M2139" s="36">
        <v>92</v>
      </c>
      <c r="N2139" s="33" t="s">
        <v>245</v>
      </c>
      <c r="O2139" s="30">
        <v>26.55</v>
      </c>
      <c r="P2139" s="13">
        <v>31.56</v>
      </c>
      <c r="Q2139" s="13">
        <v>30.85</v>
      </c>
      <c r="R2139" s="14">
        <v>0.14171656686626699</v>
      </c>
      <c r="S2139" s="15">
        <v>13.037924151696563</v>
      </c>
      <c r="T2139" s="22">
        <v>3.8379241516965625</v>
      </c>
      <c r="U2139" s="23">
        <v>1.264</v>
      </c>
      <c r="V2139" s="24">
        <v>1.264</v>
      </c>
      <c r="W2139" s="25">
        <v>1.1375999999999999E-2</v>
      </c>
      <c r="X2139" s="26">
        <v>1.3254362790697666E-2</v>
      </c>
      <c r="Y2139" s="16">
        <v>1.046592</v>
      </c>
    </row>
    <row r="2140" spans="2:25" ht="20.100000000000001" customHeight="1" x14ac:dyDescent="0.25">
      <c r="B2140" s="21">
        <v>4725</v>
      </c>
      <c r="C2140" s="10" t="s">
        <v>438</v>
      </c>
      <c r="D2140" s="10" t="s">
        <v>93</v>
      </c>
      <c r="E2140" s="10" t="s">
        <v>94</v>
      </c>
      <c r="F2140" s="10" t="s">
        <v>164</v>
      </c>
      <c r="G2140" s="9" t="s">
        <v>439</v>
      </c>
      <c r="H2140" s="34" t="s">
        <v>875</v>
      </c>
      <c r="I2140" s="10" t="s">
        <v>812</v>
      </c>
      <c r="J2140" s="11">
        <v>75059</v>
      </c>
      <c r="K2140" s="12"/>
      <c r="L2140" s="10">
        <v>3</v>
      </c>
      <c r="M2140" s="36">
        <v>82.3</v>
      </c>
      <c r="N2140" s="33" t="s">
        <v>245</v>
      </c>
      <c r="O2140" s="30">
        <v>36.299999999999997</v>
      </c>
      <c r="P2140" s="13">
        <v>41.33</v>
      </c>
      <c r="Q2140" s="13">
        <v>40.770000000000003</v>
      </c>
      <c r="R2140" s="14">
        <v>0.1113320079522853</v>
      </c>
      <c r="S2140" s="15">
        <v>9.16262425447308</v>
      </c>
      <c r="T2140" s="22">
        <v>0.93262425447307995</v>
      </c>
      <c r="U2140" s="23">
        <v>1.2538</v>
      </c>
      <c r="V2140" s="24">
        <v>1.274</v>
      </c>
      <c r="W2140" s="25">
        <v>1.1375100000000001E-2</v>
      </c>
      <c r="X2140" s="26">
        <v>1.2800168456375825E-2</v>
      </c>
      <c r="Y2140" s="16">
        <v>0.93617073000000006</v>
      </c>
    </row>
    <row r="2141" spans="2:25" ht="20.100000000000001" customHeight="1" x14ac:dyDescent="0.25">
      <c r="B2141" s="21">
        <v>4675</v>
      </c>
      <c r="C2141" s="10" t="s">
        <v>302</v>
      </c>
      <c r="D2141" s="10" t="s">
        <v>93</v>
      </c>
      <c r="E2141" s="10"/>
      <c r="F2141" s="10" t="s">
        <v>303</v>
      </c>
      <c r="G2141" s="9" t="s">
        <v>304</v>
      </c>
      <c r="H2141" s="34" t="s">
        <v>305</v>
      </c>
      <c r="I2141" s="10">
        <v>71776</v>
      </c>
      <c r="J2141" s="11"/>
      <c r="K2141" s="12"/>
      <c r="L2141" s="10">
        <v>3</v>
      </c>
      <c r="M2141" s="36">
        <v>65.599999999999994</v>
      </c>
      <c r="N2141" s="33" t="s">
        <v>245</v>
      </c>
      <c r="O2141" s="30">
        <v>31.91</v>
      </c>
      <c r="P2141" s="13">
        <v>36.92</v>
      </c>
      <c r="Q2141" s="13">
        <v>36.24</v>
      </c>
      <c r="R2141" s="14">
        <v>0.13572854291417155</v>
      </c>
      <c r="S2141" s="15">
        <v>8.9037924151696526</v>
      </c>
      <c r="T2141" s="22">
        <v>2.3437924151696534</v>
      </c>
      <c r="U2141" s="23">
        <v>1.3082</v>
      </c>
      <c r="V2141" s="24">
        <v>1.2764</v>
      </c>
      <c r="W2141" s="25">
        <v>1.137224E-2</v>
      </c>
      <c r="X2141" s="26">
        <v>1.3158180692840646E-2</v>
      </c>
      <c r="Y2141" s="16">
        <v>0.74601894400000002</v>
      </c>
    </row>
    <row r="2142" spans="2:25" ht="20.100000000000001" customHeight="1" x14ac:dyDescent="0.25">
      <c r="B2142" s="21">
        <v>4700</v>
      </c>
      <c r="C2142" s="10" t="s">
        <v>735</v>
      </c>
      <c r="D2142" s="10" t="s">
        <v>93</v>
      </c>
      <c r="E2142" s="10" t="s">
        <v>87</v>
      </c>
      <c r="F2142" s="10" t="s">
        <v>303</v>
      </c>
      <c r="G2142" s="9" t="s">
        <v>304</v>
      </c>
      <c r="H2142" s="34" t="s">
        <v>875</v>
      </c>
      <c r="I2142" s="10" t="s">
        <v>957</v>
      </c>
      <c r="J2142" s="11">
        <v>71782</v>
      </c>
      <c r="K2142" s="12"/>
      <c r="L2142" s="10">
        <v>2</v>
      </c>
      <c r="M2142" s="36">
        <v>37.799999999999997</v>
      </c>
      <c r="N2142" s="33" t="s">
        <v>245</v>
      </c>
      <c r="O2142" s="30">
        <v>31.8</v>
      </c>
      <c r="P2142" s="13">
        <v>36.799999999999997</v>
      </c>
      <c r="Q2142" s="13">
        <v>36.43</v>
      </c>
      <c r="R2142" s="14">
        <v>7.3999999999999538E-2</v>
      </c>
      <c r="S2142" s="15">
        <v>2.7971999999999824</v>
      </c>
      <c r="T2142" s="22">
        <v>-0.98280000000001755</v>
      </c>
      <c r="U2142" s="23">
        <v>1.2779</v>
      </c>
      <c r="V2142" s="24">
        <v>1.3067</v>
      </c>
      <c r="W2142" s="25">
        <v>1.137224E-2</v>
      </c>
      <c r="X2142" s="26">
        <v>1.2281036717062628E-2</v>
      </c>
      <c r="Y2142" s="16">
        <v>0.42987067200000001</v>
      </c>
    </row>
    <row r="2143" spans="2:25" ht="20.100000000000001" customHeight="1" x14ac:dyDescent="0.25">
      <c r="B2143" s="21">
        <v>4895</v>
      </c>
      <c r="C2143" s="10" t="s">
        <v>361</v>
      </c>
      <c r="D2143" s="10" t="s">
        <v>93</v>
      </c>
      <c r="E2143" s="10" t="s">
        <v>94</v>
      </c>
      <c r="F2143" s="10" t="s">
        <v>164</v>
      </c>
      <c r="G2143" s="9" t="s">
        <v>362</v>
      </c>
      <c r="H2143" s="34" t="s">
        <v>875</v>
      </c>
      <c r="I2143" s="10" t="s">
        <v>812</v>
      </c>
      <c r="J2143" s="11">
        <v>75084</v>
      </c>
      <c r="K2143" s="12"/>
      <c r="L2143" s="10">
        <v>11</v>
      </c>
      <c r="M2143" s="36">
        <v>310.8</v>
      </c>
      <c r="N2143" s="33" t="s">
        <v>245</v>
      </c>
      <c r="O2143" s="30">
        <v>36.1</v>
      </c>
      <c r="P2143" s="13">
        <v>41.1</v>
      </c>
      <c r="Q2143" s="13">
        <v>40.340000000000003</v>
      </c>
      <c r="R2143" s="14">
        <v>0.15199999999999961</v>
      </c>
      <c r="S2143" s="15">
        <v>47.241599999999877</v>
      </c>
      <c r="T2143" s="22">
        <v>16.161599999999876</v>
      </c>
      <c r="U2143" s="23">
        <v>1.2942</v>
      </c>
      <c r="V2143" s="24">
        <v>1.2612000000000001</v>
      </c>
      <c r="W2143" s="25">
        <v>1.1371530000000001E-2</v>
      </c>
      <c r="X2143" s="26">
        <v>1.3409823113207542E-2</v>
      </c>
      <c r="Y2143" s="16">
        <v>3.5342715240000007</v>
      </c>
    </row>
    <row r="2144" spans="2:25" ht="20.100000000000001" customHeight="1" x14ac:dyDescent="0.25">
      <c r="B2144" s="21">
        <v>4690</v>
      </c>
      <c r="C2144" s="10" t="s">
        <v>33</v>
      </c>
      <c r="D2144" s="10" t="s">
        <v>92</v>
      </c>
      <c r="E2144" s="10" t="s">
        <v>116</v>
      </c>
      <c r="F2144" s="10" t="s">
        <v>33</v>
      </c>
      <c r="G2144" s="9" t="s">
        <v>131</v>
      </c>
      <c r="H2144" s="34"/>
      <c r="I2144" s="10" t="s">
        <v>834</v>
      </c>
      <c r="J2144" s="11">
        <v>68824</v>
      </c>
      <c r="K2144" s="12"/>
      <c r="L2144" s="10">
        <v>3</v>
      </c>
      <c r="M2144" s="36">
        <v>73</v>
      </c>
      <c r="N2144" s="33" t="s">
        <v>245</v>
      </c>
      <c r="O2144" s="30">
        <v>28.65</v>
      </c>
      <c r="P2144" s="13">
        <v>33.65</v>
      </c>
      <c r="Q2144" s="13">
        <v>32.85</v>
      </c>
      <c r="R2144" s="14">
        <v>0.15999999999999942</v>
      </c>
      <c r="S2144" s="15">
        <v>11.679999999999957</v>
      </c>
      <c r="T2144" s="22">
        <v>4.3799999999999573</v>
      </c>
      <c r="U2144" s="23">
        <v>1.2905</v>
      </c>
      <c r="V2144" s="24">
        <v>1.2939000000000001</v>
      </c>
      <c r="W2144" s="25">
        <v>1.1371359999999999E-2</v>
      </c>
      <c r="X2144" s="26">
        <v>1.3537333333333323E-2</v>
      </c>
      <c r="Y2144" s="16">
        <v>0.83010927999999995</v>
      </c>
    </row>
    <row r="2145" spans="2:25" ht="20.100000000000001" customHeight="1" x14ac:dyDescent="0.25">
      <c r="B2145" s="21">
        <v>4735</v>
      </c>
      <c r="C2145" s="10" t="s">
        <v>948</v>
      </c>
      <c r="D2145" s="10" t="s">
        <v>92</v>
      </c>
      <c r="E2145" s="10" t="s">
        <v>274</v>
      </c>
      <c r="F2145" s="10" t="s">
        <v>79</v>
      </c>
      <c r="G2145" s="9" t="s">
        <v>949</v>
      </c>
      <c r="H2145" s="34" t="s">
        <v>990</v>
      </c>
      <c r="I2145" s="10" t="s">
        <v>1006</v>
      </c>
      <c r="J2145" s="11">
        <v>71388</v>
      </c>
      <c r="K2145" s="12"/>
      <c r="L2145" s="10">
        <v>4</v>
      </c>
      <c r="M2145" s="36">
        <v>105</v>
      </c>
      <c r="N2145" s="33" t="s">
        <v>245</v>
      </c>
      <c r="O2145" s="30">
        <v>35.85</v>
      </c>
      <c r="P2145" s="13">
        <v>40.85</v>
      </c>
      <c r="Q2145" s="13">
        <v>40.28</v>
      </c>
      <c r="R2145" s="14">
        <v>0.11400000000000006</v>
      </c>
      <c r="S2145" s="15">
        <v>11.970000000000006</v>
      </c>
      <c r="T2145" s="22">
        <v>1.4700000000000057</v>
      </c>
      <c r="U2145" s="23">
        <v>1.2837000000000001</v>
      </c>
      <c r="V2145" s="24">
        <v>1.2431000000000001</v>
      </c>
      <c r="W2145" s="25">
        <v>1.1370600000000002E-2</v>
      </c>
      <c r="X2145" s="26">
        <v>1.2833634311512418E-2</v>
      </c>
      <c r="Y2145" s="16">
        <v>1.1939130000000002</v>
      </c>
    </row>
    <row r="2146" spans="2:25" ht="20.100000000000001" customHeight="1" x14ac:dyDescent="0.25">
      <c r="B2146" s="21">
        <v>4762</v>
      </c>
      <c r="C2146" s="10" t="s">
        <v>432</v>
      </c>
      <c r="D2146" s="10" t="s">
        <v>93</v>
      </c>
      <c r="E2146" s="10" t="s">
        <v>87</v>
      </c>
      <c r="F2146" s="10" t="s">
        <v>299</v>
      </c>
      <c r="G2146" s="9" t="s">
        <v>300</v>
      </c>
      <c r="H2146" s="34" t="s">
        <v>1315</v>
      </c>
      <c r="I2146" s="10" t="s">
        <v>301</v>
      </c>
      <c r="J2146" s="11">
        <v>77280</v>
      </c>
      <c r="K2146" s="12"/>
      <c r="L2146" s="10">
        <v>7</v>
      </c>
      <c r="M2146" s="36">
        <v>173</v>
      </c>
      <c r="N2146" s="33" t="s">
        <v>245</v>
      </c>
      <c r="O2146" s="30">
        <v>27.29</v>
      </c>
      <c r="P2146" s="13">
        <v>32.340000000000003</v>
      </c>
      <c r="Q2146" s="13">
        <v>31.83</v>
      </c>
      <c r="R2146" s="14">
        <v>0.10099009900990191</v>
      </c>
      <c r="S2146" s="15">
        <v>17.47128712871303</v>
      </c>
      <c r="T2146" s="22">
        <v>0.1712871287130299</v>
      </c>
      <c r="U2146" s="23">
        <v>1.2565999999999999</v>
      </c>
      <c r="V2146" s="24">
        <v>1.27</v>
      </c>
      <c r="W2146" s="25">
        <v>1.13697E-2</v>
      </c>
      <c r="X2146" s="26">
        <v>1.2646912995594728E-2</v>
      </c>
      <c r="Y2146" s="16">
        <v>1.9669581</v>
      </c>
    </row>
    <row r="2147" spans="2:25" ht="20.100000000000001" customHeight="1" x14ac:dyDescent="0.25">
      <c r="B2147" s="21">
        <v>4707</v>
      </c>
      <c r="C2147" s="10" t="s">
        <v>781</v>
      </c>
      <c r="D2147" s="10" t="s">
        <v>92</v>
      </c>
      <c r="E2147" s="10" t="s">
        <v>99</v>
      </c>
      <c r="F2147" s="10" t="s">
        <v>45</v>
      </c>
      <c r="G2147" s="9" t="s">
        <v>782</v>
      </c>
      <c r="H2147" s="34" t="s">
        <v>863</v>
      </c>
      <c r="I2147" s="10" t="s">
        <v>1039</v>
      </c>
      <c r="J2147" s="11">
        <v>81052</v>
      </c>
      <c r="K2147" s="12"/>
      <c r="L2147" s="10">
        <v>2</v>
      </c>
      <c r="M2147" s="36">
        <v>40</v>
      </c>
      <c r="N2147" s="33" t="s">
        <v>245</v>
      </c>
      <c r="O2147" s="30">
        <v>36.33</v>
      </c>
      <c r="P2147" s="13">
        <v>41.33</v>
      </c>
      <c r="Q2147" s="13">
        <v>40.72</v>
      </c>
      <c r="R2147" s="14">
        <v>0.12199999999999989</v>
      </c>
      <c r="S2147" s="15">
        <v>4.8799999999999955</v>
      </c>
      <c r="T2147" s="22">
        <v>0.87999999999999523</v>
      </c>
      <c r="U2147" s="23">
        <v>1.2819</v>
      </c>
      <c r="V2147" s="24">
        <v>1.3019000000000001</v>
      </c>
      <c r="W2147" s="25">
        <v>1.1368720000000001E-2</v>
      </c>
      <c r="X2147" s="26">
        <v>1.2948428246013666E-2</v>
      </c>
      <c r="Y2147" s="16">
        <v>0.45474880000000001</v>
      </c>
    </row>
    <row r="2148" spans="2:25" ht="20.100000000000001" customHeight="1" x14ac:dyDescent="0.25">
      <c r="B2148" s="21">
        <v>4766</v>
      </c>
      <c r="C2148" s="10" t="s">
        <v>270</v>
      </c>
      <c r="D2148" s="10" t="s">
        <v>92</v>
      </c>
      <c r="E2148" s="10" t="s">
        <v>268</v>
      </c>
      <c r="F2148" s="10" t="s">
        <v>268</v>
      </c>
      <c r="G2148" s="9" t="s">
        <v>271</v>
      </c>
      <c r="H2148" s="34" t="s">
        <v>707</v>
      </c>
      <c r="I2148" s="10" t="s">
        <v>269</v>
      </c>
      <c r="J2148" s="11">
        <v>81407</v>
      </c>
      <c r="K2148" s="12"/>
      <c r="L2148" s="10">
        <v>5</v>
      </c>
      <c r="M2148" s="36">
        <v>154.19999999999999</v>
      </c>
      <c r="N2148" s="33" t="s">
        <v>245</v>
      </c>
      <c r="O2148" s="30">
        <v>35.619999999999997</v>
      </c>
      <c r="P2148" s="13">
        <v>40.619999999999997</v>
      </c>
      <c r="Q2148" s="13">
        <v>40.03</v>
      </c>
      <c r="R2148" s="14">
        <v>0.11799999999999926</v>
      </c>
      <c r="S2148" s="15">
        <v>18.195599999999885</v>
      </c>
      <c r="T2148" s="22">
        <v>2.7755999999998844</v>
      </c>
      <c r="U2148" s="23">
        <v>1.2686999999999999</v>
      </c>
      <c r="V2148" s="24">
        <v>1.2572000000000001</v>
      </c>
      <c r="W2148" s="25">
        <v>1.136655E-2</v>
      </c>
      <c r="X2148" s="26">
        <v>1.2887244897959171E-2</v>
      </c>
      <c r="Y2148" s="16">
        <v>1.7527220099999998</v>
      </c>
    </row>
    <row r="2149" spans="2:25" ht="20.100000000000001" customHeight="1" x14ac:dyDescent="0.25">
      <c r="B2149" s="21">
        <v>4841</v>
      </c>
      <c r="C2149" s="10" t="s">
        <v>1435</v>
      </c>
      <c r="D2149" s="10" t="s">
        <v>93</v>
      </c>
      <c r="E2149" s="10" t="s">
        <v>87</v>
      </c>
      <c r="F2149" s="10" t="s">
        <v>303</v>
      </c>
      <c r="G2149" s="9" t="s">
        <v>304</v>
      </c>
      <c r="H2149" s="34" t="s">
        <v>875</v>
      </c>
      <c r="I2149" s="10" t="s">
        <v>305</v>
      </c>
      <c r="J2149" s="11">
        <v>76482</v>
      </c>
      <c r="K2149" s="12"/>
      <c r="L2149" s="10">
        <v>2</v>
      </c>
      <c r="M2149" s="36">
        <v>70</v>
      </c>
      <c r="N2149" s="33" t="s">
        <v>245</v>
      </c>
      <c r="O2149" s="30">
        <v>35.090000000000003</v>
      </c>
      <c r="P2149" s="13">
        <v>40.1</v>
      </c>
      <c r="Q2149" s="13">
        <v>39.1</v>
      </c>
      <c r="R2149" s="14">
        <v>0.1996007984031937</v>
      </c>
      <c r="S2149" s="15">
        <v>13.972055888223558</v>
      </c>
      <c r="T2149" s="22">
        <v>6.9720558882235579</v>
      </c>
      <c r="U2149" s="23">
        <v>1.2649999999999999</v>
      </c>
      <c r="V2149" s="24">
        <v>1.2891999999999999</v>
      </c>
      <c r="W2149" s="25">
        <v>1.1366189999999998E-2</v>
      </c>
      <c r="X2149" s="26">
        <v>1.4200651346633415E-2</v>
      </c>
      <c r="Y2149" s="16">
        <v>0.79563329999999988</v>
      </c>
    </row>
    <row r="2150" spans="2:25" ht="20.100000000000001" customHeight="1" x14ac:dyDescent="0.25">
      <c r="B2150" s="21">
        <v>4886</v>
      </c>
      <c r="C2150" s="10" t="s">
        <v>434</v>
      </c>
      <c r="D2150" s="10" t="s">
        <v>93</v>
      </c>
      <c r="E2150" s="10" t="s">
        <v>87</v>
      </c>
      <c r="F2150" s="10" t="s">
        <v>88</v>
      </c>
      <c r="G2150" s="9" t="s">
        <v>435</v>
      </c>
      <c r="H2150" s="34" t="s">
        <v>875</v>
      </c>
      <c r="I2150" s="10" t="s">
        <v>236</v>
      </c>
      <c r="J2150" s="11">
        <v>81586</v>
      </c>
      <c r="K2150" s="12"/>
      <c r="L2150" s="10">
        <v>2</v>
      </c>
      <c r="M2150" s="36">
        <v>49.2</v>
      </c>
      <c r="N2150" s="33" t="s">
        <v>245</v>
      </c>
      <c r="O2150" s="30">
        <v>35.46</v>
      </c>
      <c r="P2150" s="13">
        <v>40.47</v>
      </c>
      <c r="Q2150" s="13">
        <v>39.700000000000003</v>
      </c>
      <c r="R2150" s="14">
        <v>0.15369261477045834</v>
      </c>
      <c r="S2150" s="15">
        <v>7.5616766467065508</v>
      </c>
      <c r="T2150" s="22">
        <v>2.6416766467065504</v>
      </c>
      <c r="U2150" s="23">
        <v>1.2825</v>
      </c>
      <c r="V2150" s="24">
        <v>1.2717000000000001</v>
      </c>
      <c r="W2150" s="25">
        <v>1.1366189999999998E-2</v>
      </c>
      <c r="X2150" s="26">
        <v>1.3430332995283005E-2</v>
      </c>
      <c r="Y2150" s="16">
        <v>0.55921654799999998</v>
      </c>
    </row>
    <row r="2151" spans="2:25" ht="20.100000000000001" customHeight="1" x14ac:dyDescent="0.25">
      <c r="B2151" s="21">
        <v>4865</v>
      </c>
      <c r="C2151" s="10" t="s">
        <v>315</v>
      </c>
      <c r="D2151" s="10" t="s">
        <v>92</v>
      </c>
      <c r="E2151" s="10" t="s">
        <v>318</v>
      </c>
      <c r="F2151" s="10" t="s">
        <v>308</v>
      </c>
      <c r="G2151" s="9" t="s">
        <v>316</v>
      </c>
      <c r="H2151" s="34" t="s">
        <v>1644</v>
      </c>
      <c r="I2151" s="10" t="s">
        <v>310</v>
      </c>
      <c r="J2151" s="11">
        <v>80167</v>
      </c>
      <c r="K2151" s="12"/>
      <c r="L2151" s="10">
        <v>5</v>
      </c>
      <c r="M2151" s="36">
        <v>121.2</v>
      </c>
      <c r="N2151" s="33" t="s">
        <v>245</v>
      </c>
      <c r="O2151" s="30">
        <v>36.299999999999997</v>
      </c>
      <c r="P2151" s="13">
        <v>41.31</v>
      </c>
      <c r="Q2151" s="13">
        <v>40.64</v>
      </c>
      <c r="R2151" s="14">
        <v>0.13373253493013992</v>
      </c>
      <c r="S2151" s="15">
        <v>16.20838323353296</v>
      </c>
      <c r="T2151" s="22">
        <v>4.0883832335329577</v>
      </c>
      <c r="U2151" s="23">
        <v>1.2766999999999999</v>
      </c>
      <c r="V2151" s="24">
        <v>1.2767999999999999</v>
      </c>
      <c r="W2151" s="25">
        <v>1.1363074999999999E-2</v>
      </c>
      <c r="X2151" s="26">
        <v>1.3117282430875577E-2</v>
      </c>
      <c r="Y2151" s="16">
        <v>1.3772046899999999</v>
      </c>
    </row>
    <row r="2152" spans="2:25" ht="20.100000000000001" customHeight="1" x14ac:dyDescent="0.25">
      <c r="B2152" s="21">
        <v>4718</v>
      </c>
      <c r="C2152" s="10" t="s">
        <v>781</v>
      </c>
      <c r="D2152" s="10" t="s">
        <v>92</v>
      </c>
      <c r="E2152" s="10" t="s">
        <v>41</v>
      </c>
      <c r="F2152" s="10" t="s">
        <v>45</v>
      </c>
      <c r="G2152" s="9" t="s">
        <v>782</v>
      </c>
      <c r="H2152" s="34" t="s">
        <v>863</v>
      </c>
      <c r="I2152" s="10" t="s">
        <v>867</v>
      </c>
      <c r="J2152" s="11">
        <v>81058</v>
      </c>
      <c r="K2152" s="12"/>
      <c r="L2152" s="10">
        <v>2</v>
      </c>
      <c r="M2152" s="36">
        <v>52.9</v>
      </c>
      <c r="N2152" s="33" t="s">
        <v>245</v>
      </c>
      <c r="O2152" s="30">
        <v>28.34</v>
      </c>
      <c r="P2152" s="13">
        <v>33.35</v>
      </c>
      <c r="Q2152" s="13">
        <v>32.700000000000003</v>
      </c>
      <c r="R2152" s="14">
        <v>0.12974051896207553</v>
      </c>
      <c r="S2152" s="15">
        <v>6.8632734530937949</v>
      </c>
      <c r="T2152" s="22">
        <v>1.5732734530937951</v>
      </c>
      <c r="U2152" s="23">
        <v>1.2766</v>
      </c>
      <c r="V2152" s="24">
        <v>1.2483</v>
      </c>
      <c r="W2152" s="25">
        <v>1.1362049999999999E-2</v>
      </c>
      <c r="X2152" s="26">
        <v>1.3055933600917424E-2</v>
      </c>
      <c r="Y2152" s="16">
        <v>0.60105244499999988</v>
      </c>
    </row>
    <row r="2153" spans="2:25" ht="20.100000000000001" customHeight="1" x14ac:dyDescent="0.25">
      <c r="B2153" s="21">
        <v>4819</v>
      </c>
      <c r="C2153" s="10" t="s">
        <v>686</v>
      </c>
      <c r="D2153" s="10" t="s">
        <v>92</v>
      </c>
      <c r="E2153" s="10" t="s">
        <v>117</v>
      </c>
      <c r="F2153" s="10" t="s">
        <v>769</v>
      </c>
      <c r="G2153" s="9" t="s">
        <v>133</v>
      </c>
      <c r="H2153" s="34" t="s">
        <v>755</v>
      </c>
      <c r="I2153" s="10" t="s">
        <v>899</v>
      </c>
      <c r="J2153" s="11">
        <v>54940</v>
      </c>
      <c r="K2153" s="12"/>
      <c r="L2153" s="10">
        <v>10</v>
      </c>
      <c r="M2153" s="36">
        <v>334.2</v>
      </c>
      <c r="N2153" s="33" t="s">
        <v>245</v>
      </c>
      <c r="O2153" s="30">
        <v>28.33</v>
      </c>
      <c r="P2153" s="13">
        <v>33.33</v>
      </c>
      <c r="Q2153" s="13">
        <v>32.68</v>
      </c>
      <c r="R2153" s="14">
        <v>0.12999999999999973</v>
      </c>
      <c r="S2153" s="15">
        <v>43.445999999999906</v>
      </c>
      <c r="T2153" s="22">
        <v>10.025999999999906</v>
      </c>
      <c r="U2153" s="23">
        <v>1.246</v>
      </c>
      <c r="V2153" s="24">
        <v>1.224</v>
      </c>
      <c r="W2153" s="25">
        <v>1.1361999999999999E-2</v>
      </c>
      <c r="X2153" s="26">
        <v>1.3059770114942523E-2</v>
      </c>
      <c r="Y2153" s="16">
        <v>3.7971803999999993</v>
      </c>
    </row>
    <row r="2154" spans="2:25" ht="20.100000000000001" customHeight="1" x14ac:dyDescent="0.25">
      <c r="B2154" s="21">
        <v>4869</v>
      </c>
      <c r="C2154" s="10" t="s">
        <v>421</v>
      </c>
      <c r="D2154" s="10" t="s">
        <v>92</v>
      </c>
      <c r="E2154" s="10" t="s">
        <v>99</v>
      </c>
      <c r="F2154" s="10" t="s">
        <v>105</v>
      </c>
      <c r="G2154" s="9" t="s">
        <v>422</v>
      </c>
      <c r="H2154" s="34" t="s">
        <v>863</v>
      </c>
      <c r="I2154" s="10" t="s">
        <v>212</v>
      </c>
      <c r="J2154" s="11">
        <v>82824</v>
      </c>
      <c r="K2154" s="12"/>
      <c r="L2154" s="10">
        <v>1</v>
      </c>
      <c r="M2154" s="36">
        <v>21</v>
      </c>
      <c r="N2154" s="33" t="s">
        <v>245</v>
      </c>
      <c r="O2154" s="30">
        <v>35.6</v>
      </c>
      <c r="P2154" s="13">
        <v>40.619999999999997</v>
      </c>
      <c r="Q2154" s="13">
        <v>40.090000000000003</v>
      </c>
      <c r="R2154" s="14">
        <v>0.10557768924302678</v>
      </c>
      <c r="S2154" s="15">
        <v>2.2171314741035624</v>
      </c>
      <c r="T2154" s="22">
        <v>0.1171314741035623</v>
      </c>
      <c r="U2154" s="23">
        <v>1.2715000000000001</v>
      </c>
      <c r="V2154" s="24">
        <v>1.2814000000000001</v>
      </c>
      <c r="W2154" s="25">
        <v>1.1360405000000001E-2</v>
      </c>
      <c r="X2154" s="26">
        <v>1.2701388218262791E-2</v>
      </c>
      <c r="Y2154" s="16">
        <v>0.23856850500000001</v>
      </c>
    </row>
    <row r="2155" spans="2:25" ht="20.100000000000001" customHeight="1" x14ac:dyDescent="0.25">
      <c r="B2155" s="21">
        <v>4872</v>
      </c>
      <c r="C2155" s="10" t="s">
        <v>411</v>
      </c>
      <c r="D2155" s="10" t="s">
        <v>404</v>
      </c>
      <c r="E2155" s="10" t="s">
        <v>405</v>
      </c>
      <c r="F2155" s="10" t="s">
        <v>411</v>
      </c>
      <c r="G2155" s="9" t="s">
        <v>412</v>
      </c>
      <c r="H2155" s="34" t="s">
        <v>755</v>
      </c>
      <c r="I2155" s="10" t="s">
        <v>406</v>
      </c>
      <c r="J2155" s="11">
        <v>69637</v>
      </c>
      <c r="K2155" s="12"/>
      <c r="L2155" s="10">
        <v>5</v>
      </c>
      <c r="M2155" s="36">
        <v>121</v>
      </c>
      <c r="N2155" s="33" t="s">
        <v>245</v>
      </c>
      <c r="O2155" s="30">
        <v>27.52</v>
      </c>
      <c r="P2155" s="13">
        <v>32.56</v>
      </c>
      <c r="Q2155" s="13">
        <v>31.87</v>
      </c>
      <c r="R2155" s="14">
        <v>0.13690476190476208</v>
      </c>
      <c r="S2155" s="15">
        <v>16.565476190476211</v>
      </c>
      <c r="T2155" s="22">
        <v>4.4654761904762115</v>
      </c>
      <c r="U2155" s="23">
        <v>1.2854000000000001</v>
      </c>
      <c r="V2155" s="24">
        <v>1.2672000000000001</v>
      </c>
      <c r="W2155" s="25">
        <v>1.1359070000000001E-2</v>
      </c>
      <c r="X2155" s="26">
        <v>1.3160853517241384E-2</v>
      </c>
      <c r="Y2155" s="16">
        <v>1.37444747</v>
      </c>
    </row>
    <row r="2156" spans="2:25" ht="20.100000000000001" customHeight="1" x14ac:dyDescent="0.25">
      <c r="B2156" s="21">
        <v>4872</v>
      </c>
      <c r="C2156" s="10" t="s">
        <v>413</v>
      </c>
      <c r="D2156" s="10" t="s">
        <v>404</v>
      </c>
      <c r="E2156" s="10" t="s">
        <v>405</v>
      </c>
      <c r="F2156" s="10" t="s">
        <v>413</v>
      </c>
      <c r="G2156" s="9" t="s">
        <v>1651</v>
      </c>
      <c r="H2156" s="34" t="s">
        <v>755</v>
      </c>
      <c r="I2156" s="10" t="s">
        <v>406</v>
      </c>
      <c r="J2156" s="11">
        <v>69637</v>
      </c>
      <c r="K2156" s="12"/>
      <c r="L2156" s="10">
        <v>3</v>
      </c>
      <c r="M2156" s="36">
        <v>88</v>
      </c>
      <c r="N2156" s="33" t="s">
        <v>245</v>
      </c>
      <c r="O2156" s="30">
        <v>35.869999999999997</v>
      </c>
      <c r="P2156" s="13">
        <v>40.880000000000003</v>
      </c>
      <c r="Q2156" s="13">
        <v>40.15</v>
      </c>
      <c r="R2156" s="14">
        <v>0.145708582834332</v>
      </c>
      <c r="S2156" s="15">
        <v>12.822355289421216</v>
      </c>
      <c r="T2156" s="22">
        <v>4.0223552894212151</v>
      </c>
      <c r="U2156" s="23">
        <v>1.288</v>
      </c>
      <c r="V2156" s="24">
        <v>1.2645999999999999</v>
      </c>
      <c r="W2156" s="25">
        <v>1.1359070000000001E-2</v>
      </c>
      <c r="X2156" s="26">
        <v>1.3296481471962628E-2</v>
      </c>
      <c r="Y2156" s="16">
        <v>0.99959816000000001</v>
      </c>
    </row>
    <row r="2157" spans="2:25" ht="20.100000000000001" customHeight="1" x14ac:dyDescent="0.25">
      <c r="B2157" s="21">
        <v>4727</v>
      </c>
      <c r="C2157" s="10" t="s">
        <v>82</v>
      </c>
      <c r="D2157" s="10" t="s">
        <v>92</v>
      </c>
      <c r="E2157" s="10" t="s">
        <v>274</v>
      </c>
      <c r="F2157" s="10" t="s">
        <v>115</v>
      </c>
      <c r="G2157" s="9" t="s">
        <v>155</v>
      </c>
      <c r="H2157" s="34" t="s">
        <v>737</v>
      </c>
      <c r="I2157" s="10" t="s">
        <v>1084</v>
      </c>
      <c r="J2157" s="11">
        <v>72929</v>
      </c>
      <c r="K2157" s="12"/>
      <c r="L2157" s="10">
        <v>4</v>
      </c>
      <c r="M2157" s="36">
        <v>84</v>
      </c>
      <c r="N2157" s="33" t="s">
        <v>245</v>
      </c>
      <c r="O2157" s="30">
        <v>35.21</v>
      </c>
      <c r="P2157" s="13">
        <v>40.229999999999997</v>
      </c>
      <c r="Q2157" s="13">
        <v>39.43</v>
      </c>
      <c r="R2157" s="14">
        <v>0.15936254980079637</v>
      </c>
      <c r="S2157" s="15">
        <v>13.386454183266896</v>
      </c>
      <c r="T2157" s="22">
        <v>4.9864541832668943</v>
      </c>
      <c r="U2157" s="23">
        <v>1.2797000000000001</v>
      </c>
      <c r="V2157" s="24">
        <v>1.2444999999999999</v>
      </c>
      <c r="W2157" s="25">
        <v>1.13589E-2</v>
      </c>
      <c r="X2157" s="26">
        <v>1.3512245971563972E-2</v>
      </c>
      <c r="Y2157" s="16">
        <v>0.95414759999999998</v>
      </c>
    </row>
    <row r="2158" spans="2:25" ht="20.100000000000001" customHeight="1" x14ac:dyDescent="0.25">
      <c r="B2158" s="21">
        <v>4891</v>
      </c>
      <c r="C2158" s="10" t="s">
        <v>818</v>
      </c>
      <c r="D2158" s="10" t="s">
        <v>93</v>
      </c>
      <c r="E2158" s="10" t="s">
        <v>87</v>
      </c>
      <c r="F2158" s="10" t="s">
        <v>87</v>
      </c>
      <c r="G2158" s="9" t="s">
        <v>819</v>
      </c>
      <c r="H2158" s="34" t="s">
        <v>875</v>
      </c>
      <c r="I2158" s="10" t="s">
        <v>431</v>
      </c>
      <c r="J2158" s="11">
        <v>93601</v>
      </c>
      <c r="K2158" s="12"/>
      <c r="L2158" s="10">
        <v>6</v>
      </c>
      <c r="M2158" s="36">
        <v>138.80000000000001</v>
      </c>
      <c r="N2158" s="33" t="s">
        <v>245</v>
      </c>
      <c r="O2158" s="30">
        <v>28.83</v>
      </c>
      <c r="P2158" s="13">
        <v>33.85</v>
      </c>
      <c r="Q2158" s="13">
        <v>33.200000000000003</v>
      </c>
      <c r="R2158" s="14">
        <v>0.12948207171314705</v>
      </c>
      <c r="S2158" s="15">
        <v>17.97211155378481</v>
      </c>
      <c r="T2158" s="22">
        <v>4.0921115537848092</v>
      </c>
      <c r="U2158" s="23">
        <v>1.2890999999999999</v>
      </c>
      <c r="V2158" s="24">
        <v>1.2634000000000001</v>
      </c>
      <c r="W2158" s="25">
        <v>1.1358625000000002E-2</v>
      </c>
      <c r="X2158" s="26">
        <v>1.3048122997711669E-2</v>
      </c>
      <c r="Y2158" s="16">
        <v>1.5765771500000005</v>
      </c>
    </row>
    <row r="2159" spans="2:25" ht="20.100000000000001" customHeight="1" x14ac:dyDescent="0.25">
      <c r="B2159" s="21">
        <v>4694</v>
      </c>
      <c r="C2159" s="10" t="s">
        <v>75</v>
      </c>
      <c r="D2159" s="10" t="s">
        <v>92</v>
      </c>
      <c r="E2159" s="10" t="s">
        <v>122</v>
      </c>
      <c r="F2159" s="10" t="s">
        <v>113</v>
      </c>
      <c r="G2159" s="9" t="s">
        <v>151</v>
      </c>
      <c r="H2159" s="34" t="s">
        <v>737</v>
      </c>
      <c r="I2159" s="10" t="s">
        <v>883</v>
      </c>
      <c r="J2159" s="11">
        <v>79910</v>
      </c>
      <c r="K2159" s="12"/>
      <c r="L2159" s="10">
        <v>4</v>
      </c>
      <c r="M2159" s="36">
        <v>94</v>
      </c>
      <c r="N2159" s="33" t="s">
        <v>245</v>
      </c>
      <c r="O2159" s="30">
        <v>27.65</v>
      </c>
      <c r="P2159" s="13">
        <v>32.67</v>
      </c>
      <c r="Q2159" s="13">
        <v>32.130000000000003</v>
      </c>
      <c r="R2159" s="14">
        <v>0.10756972111553761</v>
      </c>
      <c r="S2159" s="15">
        <v>10.111553784860536</v>
      </c>
      <c r="T2159" s="22">
        <v>0.71155378486053522</v>
      </c>
      <c r="U2159" s="23">
        <v>1.2876000000000001</v>
      </c>
      <c r="V2159" s="24">
        <v>1.2938000000000001</v>
      </c>
      <c r="W2159" s="25">
        <v>1.1358160000000001E-2</v>
      </c>
      <c r="X2159" s="26">
        <v>1.2727223928571427E-2</v>
      </c>
      <c r="Y2159" s="16">
        <v>1.0676670400000001</v>
      </c>
    </row>
    <row r="2160" spans="2:25" ht="20.100000000000001" customHeight="1" x14ac:dyDescent="0.25">
      <c r="B2160" s="21">
        <v>4727</v>
      </c>
      <c r="C2160" s="10" t="s">
        <v>890</v>
      </c>
      <c r="D2160" s="10" t="s">
        <v>93</v>
      </c>
      <c r="E2160" s="10" t="s">
        <v>87</v>
      </c>
      <c r="F2160" s="10" t="s">
        <v>87</v>
      </c>
      <c r="G2160" s="9" t="s">
        <v>821</v>
      </c>
      <c r="H2160" s="34" t="s">
        <v>875</v>
      </c>
      <c r="I2160" s="10" t="s">
        <v>1196</v>
      </c>
      <c r="J2160" s="11">
        <v>82911</v>
      </c>
      <c r="K2160" s="12"/>
      <c r="L2160" s="10">
        <v>4</v>
      </c>
      <c r="M2160" s="36">
        <v>117.4</v>
      </c>
      <c r="N2160" s="33" t="s">
        <v>245</v>
      </c>
      <c r="O2160" s="30">
        <v>36.36</v>
      </c>
      <c r="P2160" s="13">
        <v>41.39</v>
      </c>
      <c r="Q2160" s="13">
        <v>40.96</v>
      </c>
      <c r="R2160" s="14">
        <v>8.5487077534791178E-2</v>
      </c>
      <c r="S2160" s="15">
        <v>10.036182902584486</v>
      </c>
      <c r="T2160" s="22">
        <v>-1.7038170974155165</v>
      </c>
      <c r="U2160" s="23">
        <v>1.2709999999999999</v>
      </c>
      <c r="V2160" s="24">
        <v>1.2527999999999999</v>
      </c>
      <c r="W2160" s="25">
        <v>1.1357099999999998E-2</v>
      </c>
      <c r="X2160" s="26">
        <v>1.2418741956521736E-2</v>
      </c>
      <c r="Y2160" s="16">
        <v>1.3333235399999999</v>
      </c>
    </row>
    <row r="2161" spans="2:25" ht="20.100000000000001" customHeight="1" x14ac:dyDescent="0.25">
      <c r="B2161" s="21">
        <v>4868</v>
      </c>
      <c r="C2161" s="10" t="s">
        <v>1074</v>
      </c>
      <c r="D2161" s="10" t="s">
        <v>92</v>
      </c>
      <c r="E2161" s="10" t="s">
        <v>124</v>
      </c>
      <c r="F2161" s="10" t="s">
        <v>294</v>
      </c>
      <c r="G2161" s="9" t="s">
        <v>1075</v>
      </c>
      <c r="H2161" s="34" t="s">
        <v>990</v>
      </c>
      <c r="I2161" s="10" t="s">
        <v>490</v>
      </c>
      <c r="J2161" s="11">
        <v>93152</v>
      </c>
      <c r="K2161" s="12"/>
      <c r="L2161" s="10">
        <v>1</v>
      </c>
      <c r="M2161" s="36">
        <v>25.6</v>
      </c>
      <c r="N2161" s="33" t="s">
        <v>245</v>
      </c>
      <c r="O2161" s="30">
        <v>35.6</v>
      </c>
      <c r="P2161" s="13">
        <v>40.61</v>
      </c>
      <c r="Q2161" s="13">
        <v>39.979999999999997</v>
      </c>
      <c r="R2161" s="14">
        <v>0.12574850299401252</v>
      </c>
      <c r="S2161" s="15">
        <v>3.2191616766467206</v>
      </c>
      <c r="T2161" s="22">
        <v>0.65916167664672054</v>
      </c>
      <c r="U2161" s="23">
        <v>1.2957000000000001</v>
      </c>
      <c r="V2161" s="24">
        <v>1.2563</v>
      </c>
      <c r="W2161" s="25">
        <v>1.1356399999999999E-2</v>
      </c>
      <c r="X2161" s="26">
        <v>1.2989854794520556E-2</v>
      </c>
      <c r="Y2161" s="16">
        <v>0.29072384000000001</v>
      </c>
    </row>
    <row r="2162" spans="2:25" ht="20.100000000000001" customHeight="1" x14ac:dyDescent="0.25">
      <c r="B2162" s="21">
        <v>4856</v>
      </c>
      <c r="C2162" s="10" t="s">
        <v>82</v>
      </c>
      <c r="D2162" s="10" t="s">
        <v>92</v>
      </c>
      <c r="E2162" s="10" t="s">
        <v>274</v>
      </c>
      <c r="F2162" s="10" t="s">
        <v>115</v>
      </c>
      <c r="G2162" s="9" t="s">
        <v>155</v>
      </c>
      <c r="H2162" s="34" t="s">
        <v>990</v>
      </c>
      <c r="I2162" s="10" t="s">
        <v>1097</v>
      </c>
      <c r="J2162" s="11">
        <v>83708</v>
      </c>
      <c r="K2162" s="12"/>
      <c r="L2162" s="10">
        <v>4</v>
      </c>
      <c r="M2162" s="36">
        <v>111.6</v>
      </c>
      <c r="N2162" s="33" t="s">
        <v>245</v>
      </c>
      <c r="O2162" s="30">
        <v>31.84</v>
      </c>
      <c r="P2162" s="13">
        <v>36.89</v>
      </c>
      <c r="Q2162" s="13">
        <v>36.04</v>
      </c>
      <c r="R2162" s="14">
        <v>0.16831683168316858</v>
      </c>
      <c r="S2162" s="15">
        <v>18.784158415841613</v>
      </c>
      <c r="T2162" s="22">
        <v>7.6241584158416122</v>
      </c>
      <c r="U2162" s="23">
        <v>1.2870999999999999</v>
      </c>
      <c r="V2162" s="24">
        <v>1.2647999999999999</v>
      </c>
      <c r="W2162" s="25">
        <v>1.1355954999999999E-2</v>
      </c>
      <c r="X2162" s="26">
        <v>1.3654183988095241E-2</v>
      </c>
      <c r="Y2162" s="16">
        <v>1.2673245779999998</v>
      </c>
    </row>
    <row r="2163" spans="2:25" ht="20.100000000000001" customHeight="1" x14ac:dyDescent="0.25">
      <c r="B2163" s="21">
        <v>4720</v>
      </c>
      <c r="C2163" s="10" t="s">
        <v>1074</v>
      </c>
      <c r="D2163" s="10" t="s">
        <v>92</v>
      </c>
      <c r="E2163" s="10" t="s">
        <v>124</v>
      </c>
      <c r="F2163" s="10" t="s">
        <v>294</v>
      </c>
      <c r="G2163" s="9" t="s">
        <v>1075</v>
      </c>
      <c r="H2163" s="34" t="s">
        <v>737</v>
      </c>
      <c r="I2163" s="10" t="s">
        <v>490</v>
      </c>
      <c r="J2163" s="11">
        <v>68928</v>
      </c>
      <c r="K2163" s="12"/>
      <c r="L2163" s="10">
        <v>1</v>
      </c>
      <c r="M2163" s="36">
        <v>28.6</v>
      </c>
      <c r="N2163" s="33" t="s">
        <v>245</v>
      </c>
      <c r="O2163" s="30">
        <v>28.85</v>
      </c>
      <c r="P2163" s="13">
        <v>33.89</v>
      </c>
      <c r="Q2163" s="13">
        <v>33.4</v>
      </c>
      <c r="R2163" s="14">
        <v>9.722222222222264E-2</v>
      </c>
      <c r="S2163" s="15">
        <v>2.7805555555555674</v>
      </c>
      <c r="T2163" s="22">
        <v>-7.944444444443266E-2</v>
      </c>
      <c r="U2163" s="23">
        <v>1.2663</v>
      </c>
      <c r="V2163" s="24">
        <v>1.2571000000000001</v>
      </c>
      <c r="W2163" s="25">
        <v>1.1355300000000002E-2</v>
      </c>
      <c r="X2163" s="26">
        <v>1.257817846153847E-2</v>
      </c>
      <c r="Y2163" s="16">
        <v>0.32476158000000011</v>
      </c>
    </row>
    <row r="2164" spans="2:25" ht="20.100000000000001" customHeight="1" x14ac:dyDescent="0.25">
      <c r="B2164" s="21">
        <v>4865</v>
      </c>
      <c r="C2164" s="10" t="s">
        <v>34</v>
      </c>
      <c r="D2164" s="10" t="s">
        <v>92</v>
      </c>
      <c r="E2164" s="10" t="s">
        <v>116</v>
      </c>
      <c r="F2164" s="10" t="s">
        <v>684</v>
      </c>
      <c r="G2164" s="9" t="s">
        <v>130</v>
      </c>
      <c r="H2164" s="34" t="s">
        <v>1644</v>
      </c>
      <c r="I2164" s="10" t="s">
        <v>1648</v>
      </c>
      <c r="J2164" s="11">
        <v>68245</v>
      </c>
      <c r="K2164" s="12"/>
      <c r="L2164" s="10">
        <v>6</v>
      </c>
      <c r="M2164" s="36">
        <v>150</v>
      </c>
      <c r="N2164" s="33" t="s">
        <v>245</v>
      </c>
      <c r="O2164" s="30">
        <v>28.96</v>
      </c>
      <c r="P2164" s="13">
        <v>33.96</v>
      </c>
      <c r="Q2164" s="13">
        <v>33.35</v>
      </c>
      <c r="R2164" s="14">
        <v>0.12199999999999989</v>
      </c>
      <c r="S2164" s="15">
        <v>18.299999999999983</v>
      </c>
      <c r="T2164" s="22">
        <v>3.2999999999999821</v>
      </c>
      <c r="U2164" s="23">
        <v>1.2896000000000001</v>
      </c>
      <c r="V2164" s="24">
        <v>1.262</v>
      </c>
      <c r="W2164" s="25">
        <v>1.1354619999999999E-2</v>
      </c>
      <c r="X2164" s="26">
        <v>1.2932369020501136E-2</v>
      </c>
      <c r="Y2164" s="16">
        <v>1.703193</v>
      </c>
    </row>
    <row r="2165" spans="2:25" ht="20.100000000000001" customHeight="1" x14ac:dyDescent="0.25">
      <c r="B2165" s="21">
        <v>4895</v>
      </c>
      <c r="C2165" s="10" t="s">
        <v>1022</v>
      </c>
      <c r="D2165" s="10" t="s">
        <v>92</v>
      </c>
      <c r="E2165" s="10" t="s">
        <v>122</v>
      </c>
      <c r="F2165" s="10" t="s">
        <v>74</v>
      </c>
      <c r="G2165" s="9" t="s">
        <v>951</v>
      </c>
      <c r="H2165" s="34" t="s">
        <v>990</v>
      </c>
      <c r="I2165" s="10" t="s">
        <v>286</v>
      </c>
      <c r="J2165" s="11">
        <v>75735</v>
      </c>
      <c r="K2165" s="12"/>
      <c r="L2165" s="10">
        <v>5</v>
      </c>
      <c r="M2165" s="36">
        <v>114.5</v>
      </c>
      <c r="N2165" s="33" t="s">
        <v>245</v>
      </c>
      <c r="O2165" s="30">
        <v>28.88</v>
      </c>
      <c r="P2165" s="13">
        <v>33.909999999999997</v>
      </c>
      <c r="Q2165" s="13">
        <v>33.090000000000003</v>
      </c>
      <c r="R2165" s="14">
        <v>0.16302186878727506</v>
      </c>
      <c r="S2165" s="15">
        <v>18.666003976142996</v>
      </c>
      <c r="T2165" s="22">
        <v>7.2160039761429946</v>
      </c>
      <c r="U2165" s="23">
        <v>1.2802</v>
      </c>
      <c r="V2165" s="24">
        <v>1.2714000000000001</v>
      </c>
      <c r="W2165" s="25">
        <v>1.1354619999999999E-2</v>
      </c>
      <c r="X2165" s="26">
        <v>1.3566208693586677E-2</v>
      </c>
      <c r="Y2165" s="16">
        <v>1.30010399</v>
      </c>
    </row>
    <row r="2166" spans="2:25" ht="20.100000000000001" customHeight="1" x14ac:dyDescent="0.25">
      <c r="B2166" s="21">
        <v>4739</v>
      </c>
      <c r="C2166" s="10" t="s">
        <v>615</v>
      </c>
      <c r="D2166" s="10" t="s">
        <v>363</v>
      </c>
      <c r="E2166" s="10" t="s">
        <v>615</v>
      </c>
      <c r="F2166" s="10" t="s">
        <v>615</v>
      </c>
      <c r="G2166" s="9" t="s">
        <v>616</v>
      </c>
      <c r="H2166" s="34" t="s">
        <v>1239</v>
      </c>
      <c r="I2166" s="10" t="s">
        <v>901</v>
      </c>
      <c r="J2166" s="11">
        <v>43331</v>
      </c>
      <c r="K2166" s="12"/>
      <c r="L2166" s="10">
        <v>3</v>
      </c>
      <c r="M2166" s="36">
        <v>83.5</v>
      </c>
      <c r="N2166" s="33" t="s">
        <v>245</v>
      </c>
      <c r="O2166" s="30">
        <v>28.42</v>
      </c>
      <c r="P2166" s="13">
        <v>33.42</v>
      </c>
      <c r="Q2166" s="13">
        <v>32.85</v>
      </c>
      <c r="R2166" s="14">
        <v>0.11400000000000006</v>
      </c>
      <c r="S2166" s="15">
        <v>9.5190000000000055</v>
      </c>
      <c r="T2166" s="22">
        <v>1.1690000000000045</v>
      </c>
      <c r="U2166" s="23">
        <v>1.2504999999999999</v>
      </c>
      <c r="V2166" s="24">
        <v>1.2724</v>
      </c>
      <c r="W2166" s="25">
        <v>1.135305E-2</v>
      </c>
      <c r="X2166" s="26">
        <v>1.2813826185101582E-2</v>
      </c>
      <c r="Y2166" s="16">
        <v>0.94797967500000002</v>
      </c>
    </row>
    <row r="2167" spans="2:25" ht="20.100000000000001" customHeight="1" x14ac:dyDescent="0.25">
      <c r="B2167" s="21">
        <v>4810</v>
      </c>
      <c r="C2167" s="10" t="s">
        <v>411</v>
      </c>
      <c r="D2167" s="10" t="s">
        <v>404</v>
      </c>
      <c r="E2167" s="10" t="s">
        <v>405</v>
      </c>
      <c r="F2167" s="10" t="s">
        <v>405</v>
      </c>
      <c r="G2167" s="9" t="s">
        <v>412</v>
      </c>
      <c r="H2167" s="34" t="s">
        <v>755</v>
      </c>
      <c r="I2167" s="10" t="s">
        <v>1471</v>
      </c>
      <c r="J2167" s="11">
        <v>69632</v>
      </c>
      <c r="K2167" s="12"/>
      <c r="L2167" s="10">
        <v>8</v>
      </c>
      <c r="M2167" s="36">
        <v>241</v>
      </c>
      <c r="N2167" s="33" t="s">
        <v>245</v>
      </c>
      <c r="O2167" s="30">
        <v>28.37</v>
      </c>
      <c r="P2167" s="13">
        <v>33.39</v>
      </c>
      <c r="Q2167" s="13">
        <v>32.82</v>
      </c>
      <c r="R2167" s="14">
        <v>0.11354581673306779</v>
      </c>
      <c r="S2167" s="15">
        <v>27.364541832669339</v>
      </c>
      <c r="T2167" s="22">
        <v>3.2645418326693374</v>
      </c>
      <c r="U2167" s="23">
        <v>1.2448999999999999</v>
      </c>
      <c r="V2167" s="24">
        <v>1.2231000000000001</v>
      </c>
      <c r="W2167" s="25">
        <v>1.1352800000000001E-2</v>
      </c>
      <c r="X2167" s="26">
        <v>1.2806978876404498E-2</v>
      </c>
      <c r="Y2167" s="16">
        <v>2.7360248000000005</v>
      </c>
    </row>
    <row r="2168" spans="2:25" ht="20.100000000000001" customHeight="1" x14ac:dyDescent="0.25">
      <c r="B2168" s="21">
        <v>4711</v>
      </c>
      <c r="C2168" s="10" t="s">
        <v>265</v>
      </c>
      <c r="D2168" s="10" t="s">
        <v>92</v>
      </c>
      <c r="E2168" s="10" t="s">
        <v>119</v>
      </c>
      <c r="F2168" s="10" t="s">
        <v>119</v>
      </c>
      <c r="G2168" s="9" t="s">
        <v>266</v>
      </c>
      <c r="H2168" s="34" t="s">
        <v>866</v>
      </c>
      <c r="I2168" s="10" t="s">
        <v>262</v>
      </c>
      <c r="J2168" s="11">
        <v>69132</v>
      </c>
      <c r="K2168" s="12"/>
      <c r="L2168" s="10">
        <v>2</v>
      </c>
      <c r="M2168" s="36">
        <v>54</v>
      </c>
      <c r="N2168" s="33" t="s">
        <v>245</v>
      </c>
      <c r="O2168" s="30">
        <v>31.66</v>
      </c>
      <c r="P2168" s="13">
        <v>36.659999999999997</v>
      </c>
      <c r="Q2168" s="13">
        <v>35.93</v>
      </c>
      <c r="R2168" s="14">
        <v>0.14599999999999949</v>
      </c>
      <c r="S2168" s="15">
        <v>7.8839999999999728</v>
      </c>
      <c r="T2168" s="22">
        <v>2.4839999999999725</v>
      </c>
      <c r="U2168" s="23">
        <v>1.2877000000000001</v>
      </c>
      <c r="V2168" s="24">
        <v>1.2924</v>
      </c>
      <c r="W2168" s="25">
        <v>1.1352439999999998E-2</v>
      </c>
      <c r="X2168" s="26">
        <v>1.3293255269320833E-2</v>
      </c>
      <c r="Y2168" s="16">
        <v>0.61303175999999993</v>
      </c>
    </row>
    <row r="2169" spans="2:25" ht="20.100000000000001" customHeight="1" x14ac:dyDescent="0.25">
      <c r="B2169" s="21">
        <v>4857</v>
      </c>
      <c r="C2169" s="10" t="s">
        <v>1165</v>
      </c>
      <c r="D2169" s="10" t="s">
        <v>92</v>
      </c>
      <c r="E2169" s="10" t="s">
        <v>124</v>
      </c>
      <c r="F2169" s="10" t="s">
        <v>124</v>
      </c>
      <c r="G2169" s="9" t="s">
        <v>1166</v>
      </c>
      <c r="H2169" s="34" t="s">
        <v>990</v>
      </c>
      <c r="I2169" s="10" t="s">
        <v>1626</v>
      </c>
      <c r="J2169" s="11">
        <v>81517</v>
      </c>
      <c r="K2169" s="12"/>
      <c r="L2169" s="10">
        <v>1</v>
      </c>
      <c r="M2169" s="36">
        <v>27</v>
      </c>
      <c r="N2169" s="33" t="s">
        <v>245</v>
      </c>
      <c r="O2169" s="30">
        <v>35.58</v>
      </c>
      <c r="P2169" s="13">
        <v>40.61</v>
      </c>
      <c r="Q2169" s="13">
        <v>39.909999999999997</v>
      </c>
      <c r="R2169" s="14">
        <v>0.13916500994035838</v>
      </c>
      <c r="S2169" s="15">
        <v>3.7574552683896765</v>
      </c>
      <c r="T2169" s="22">
        <v>1.0574552683896761</v>
      </c>
      <c r="U2169" s="23">
        <v>1.2937000000000001</v>
      </c>
      <c r="V2169" s="24">
        <v>1.2565</v>
      </c>
      <c r="W2169" s="25">
        <v>1.1348390000000002E-2</v>
      </c>
      <c r="X2169" s="26">
        <v>1.3183002702078532E-2</v>
      </c>
      <c r="Y2169" s="16">
        <v>0.30640653000000007</v>
      </c>
    </row>
    <row r="2170" spans="2:25" ht="20.100000000000001" customHeight="1" x14ac:dyDescent="0.25">
      <c r="B2170" s="21">
        <v>4687</v>
      </c>
      <c r="C2170" s="10" t="s">
        <v>30</v>
      </c>
      <c r="D2170" s="10" t="s">
        <v>92</v>
      </c>
      <c r="E2170" s="10"/>
      <c r="F2170" s="10" t="s">
        <v>101</v>
      </c>
      <c r="G2170" s="9" t="s">
        <v>127</v>
      </c>
      <c r="H2170" s="34" t="s">
        <v>755</v>
      </c>
      <c r="I2170" s="10" t="s">
        <v>759</v>
      </c>
      <c r="J2170" s="11">
        <v>65361</v>
      </c>
      <c r="K2170" s="12"/>
      <c r="L2170" s="10">
        <v>2</v>
      </c>
      <c r="M2170" s="36">
        <v>48.8</v>
      </c>
      <c r="N2170" s="33" t="s">
        <v>753</v>
      </c>
      <c r="O2170" s="30">
        <v>29.08</v>
      </c>
      <c r="P2170" s="13">
        <v>34.090000000000003</v>
      </c>
      <c r="Q2170" s="13">
        <v>33.43</v>
      </c>
      <c r="R2170" s="14">
        <v>0.13173652694610838</v>
      </c>
      <c r="S2170" s="15">
        <v>6.4287425149700885</v>
      </c>
      <c r="T2170" s="22">
        <v>1.5487425149700884</v>
      </c>
      <c r="U2170" s="23">
        <v>1.2246999999999999</v>
      </c>
      <c r="V2170" s="24">
        <v>1.2693000000000001</v>
      </c>
      <c r="W2170" s="25">
        <v>1.1347699999999999E-2</v>
      </c>
      <c r="X2170" s="26">
        <v>1.3069420000000007E-2</v>
      </c>
      <c r="Y2170" s="16">
        <v>0.55376775999999994</v>
      </c>
    </row>
    <row r="2171" spans="2:25" ht="20.100000000000001" customHeight="1" x14ac:dyDescent="0.25">
      <c r="B2171" s="21">
        <v>4827</v>
      </c>
      <c r="C2171" s="10" t="s">
        <v>302</v>
      </c>
      <c r="D2171" s="10" t="s">
        <v>93</v>
      </c>
      <c r="E2171" s="10" t="s">
        <v>87</v>
      </c>
      <c r="F2171" s="10" t="s">
        <v>303</v>
      </c>
      <c r="G2171" s="9" t="s">
        <v>304</v>
      </c>
      <c r="H2171" s="34" t="s">
        <v>875</v>
      </c>
      <c r="I2171" s="10" t="s">
        <v>305</v>
      </c>
      <c r="J2171" s="11">
        <v>76475</v>
      </c>
      <c r="K2171" s="12"/>
      <c r="L2171" s="10">
        <v>8</v>
      </c>
      <c r="M2171" s="36">
        <v>160</v>
      </c>
      <c r="N2171" s="33" t="s">
        <v>245</v>
      </c>
      <c r="O2171" s="30">
        <v>27.46</v>
      </c>
      <c r="P2171" s="13">
        <v>32.46</v>
      </c>
      <c r="Q2171" s="13">
        <v>31.89</v>
      </c>
      <c r="R2171" s="14">
        <v>0.11400000000000006</v>
      </c>
      <c r="S2171" s="15">
        <v>18.240000000000009</v>
      </c>
      <c r="T2171" s="22">
        <v>2.2400000000000087</v>
      </c>
      <c r="U2171" s="23">
        <v>1.2444999999999999</v>
      </c>
      <c r="V2171" s="24">
        <v>1.2222999999999999</v>
      </c>
      <c r="W2171" s="25">
        <v>1.1347280000000001E-2</v>
      </c>
      <c r="X2171" s="26">
        <v>1.2807313769751695E-2</v>
      </c>
      <c r="Y2171" s="16">
        <v>1.8155648000000002</v>
      </c>
    </row>
    <row r="2172" spans="2:25" ht="20.100000000000001" customHeight="1" x14ac:dyDescent="0.25">
      <c r="B2172" s="21">
        <v>4755</v>
      </c>
      <c r="C2172" s="10" t="s">
        <v>307</v>
      </c>
      <c r="D2172" s="10" t="s">
        <v>92</v>
      </c>
      <c r="E2172" s="10" t="s">
        <v>116</v>
      </c>
      <c r="F2172" s="10" t="s">
        <v>308</v>
      </c>
      <c r="G2172" s="9" t="s">
        <v>309</v>
      </c>
      <c r="H2172" s="34" t="s">
        <v>755</v>
      </c>
      <c r="I2172" s="10" t="s">
        <v>763</v>
      </c>
      <c r="J2172" s="11">
        <v>80152</v>
      </c>
      <c r="K2172" s="12"/>
      <c r="L2172" s="10">
        <v>4</v>
      </c>
      <c r="M2172" s="36">
        <v>98.4</v>
      </c>
      <c r="N2172" s="33" t="s">
        <v>245</v>
      </c>
      <c r="O2172" s="30">
        <v>35.590000000000003</v>
      </c>
      <c r="P2172" s="13">
        <v>40.6</v>
      </c>
      <c r="Q2172" s="13">
        <v>40.01</v>
      </c>
      <c r="R2172" s="14">
        <v>0.11776447105788496</v>
      </c>
      <c r="S2172" s="15">
        <v>11.588023952095881</v>
      </c>
      <c r="T2172" s="22">
        <v>1.7480239520958794</v>
      </c>
      <c r="U2172" s="23">
        <v>1.2712000000000001</v>
      </c>
      <c r="V2172" s="24">
        <v>1.2503</v>
      </c>
      <c r="W2172" s="25">
        <v>1.1346750000000001E-2</v>
      </c>
      <c r="X2172" s="26">
        <v>1.2861361425339377E-2</v>
      </c>
      <c r="Y2172" s="16">
        <v>1.1165202000000001</v>
      </c>
    </row>
    <row r="2173" spans="2:25" ht="20.100000000000001" customHeight="1" x14ac:dyDescent="0.25">
      <c r="B2173" s="21">
        <v>4679</v>
      </c>
      <c r="C2173" s="10" t="s">
        <v>167</v>
      </c>
      <c r="D2173" s="10" t="s">
        <v>93</v>
      </c>
      <c r="E2173" s="10"/>
      <c r="F2173" s="10"/>
      <c r="G2173" s="9" t="s">
        <v>189</v>
      </c>
      <c r="H2173" s="34" t="s">
        <v>241</v>
      </c>
      <c r="I2173" s="10"/>
      <c r="J2173" s="11"/>
      <c r="K2173" s="12"/>
      <c r="L2173" s="10">
        <v>5</v>
      </c>
      <c r="M2173" s="36">
        <v>132</v>
      </c>
      <c r="N2173" s="33" t="s">
        <v>245</v>
      </c>
      <c r="O2173" s="30">
        <v>29.34</v>
      </c>
      <c r="P2173" s="13">
        <v>34.340000000000003</v>
      </c>
      <c r="Q2173" s="13">
        <v>33.630000000000003</v>
      </c>
      <c r="R2173" s="14">
        <v>0.14200000000000007</v>
      </c>
      <c r="S2173" s="15">
        <v>18.74400000000001</v>
      </c>
      <c r="T2173" s="22">
        <v>5.5440000000000085</v>
      </c>
      <c r="U2173" s="23">
        <v>1.2826</v>
      </c>
      <c r="V2173" s="24">
        <v>1.2961</v>
      </c>
      <c r="W2173" s="25">
        <v>1.134628E-2</v>
      </c>
      <c r="X2173" s="26">
        <v>1.3224102564102566E-2</v>
      </c>
      <c r="Y2173" s="16">
        <v>1.49770896</v>
      </c>
    </row>
    <row r="2174" spans="2:25" ht="20.100000000000001" customHeight="1" x14ac:dyDescent="0.25">
      <c r="B2174" s="21">
        <v>4784</v>
      </c>
      <c r="C2174" s="10" t="s">
        <v>449</v>
      </c>
      <c r="D2174" s="10" t="s">
        <v>247</v>
      </c>
      <c r="E2174" s="10" t="s">
        <v>444</v>
      </c>
      <c r="F2174" s="10" t="s">
        <v>449</v>
      </c>
      <c r="G2174" s="9" t="s">
        <v>450</v>
      </c>
      <c r="H2174" s="34" t="s">
        <v>848</v>
      </c>
      <c r="I2174" s="10" t="s">
        <v>701</v>
      </c>
      <c r="J2174" s="11">
        <v>33650</v>
      </c>
      <c r="K2174" s="12"/>
      <c r="L2174" s="10">
        <v>1</v>
      </c>
      <c r="M2174" s="36">
        <v>32</v>
      </c>
      <c r="N2174" s="33" t="s">
        <v>245</v>
      </c>
      <c r="O2174" s="30">
        <v>36.25</v>
      </c>
      <c r="P2174" s="13">
        <v>41.26</v>
      </c>
      <c r="Q2174" s="13">
        <v>40.909999999999997</v>
      </c>
      <c r="R2174" s="14">
        <v>6.986027944111807E-2</v>
      </c>
      <c r="S2174" s="15">
        <v>2.2355289421157782</v>
      </c>
      <c r="T2174" s="22">
        <v>-0.96447105788422194</v>
      </c>
      <c r="U2174" s="23">
        <v>1.2544999999999999</v>
      </c>
      <c r="V2174" s="24">
        <v>1.2667999999999999</v>
      </c>
      <c r="W2174" s="25">
        <v>1.1345850000000001E-2</v>
      </c>
      <c r="X2174" s="26">
        <v>1.2198006115879833E-2</v>
      </c>
      <c r="Y2174" s="16">
        <v>0.36306720000000003</v>
      </c>
    </row>
    <row r="2175" spans="2:25" ht="20.100000000000001" customHeight="1" x14ac:dyDescent="0.25">
      <c r="B2175" s="21">
        <v>4711</v>
      </c>
      <c r="C2175" s="10" t="s">
        <v>59</v>
      </c>
      <c r="D2175" s="10" t="s">
        <v>92</v>
      </c>
      <c r="E2175" s="10" t="s">
        <v>121</v>
      </c>
      <c r="F2175" s="10" t="s">
        <v>59</v>
      </c>
      <c r="G2175" s="9" t="s">
        <v>142</v>
      </c>
      <c r="H2175" s="34" t="s">
        <v>863</v>
      </c>
      <c r="I2175" s="10" t="s">
        <v>714</v>
      </c>
      <c r="J2175" s="11">
        <v>80262</v>
      </c>
      <c r="K2175" s="12"/>
      <c r="L2175" s="10">
        <v>4</v>
      </c>
      <c r="M2175" s="36">
        <v>117</v>
      </c>
      <c r="N2175" s="33" t="s">
        <v>245</v>
      </c>
      <c r="O2175" s="30">
        <v>27.65</v>
      </c>
      <c r="P2175" s="13">
        <v>32.700000000000003</v>
      </c>
      <c r="Q2175" s="13">
        <v>32.01</v>
      </c>
      <c r="R2175" s="14">
        <v>0.13663366336633748</v>
      </c>
      <c r="S2175" s="15">
        <v>15.986138613861485</v>
      </c>
      <c r="T2175" s="22">
        <v>4.2861386138614845</v>
      </c>
      <c r="U2175" s="23">
        <v>1.2806</v>
      </c>
      <c r="V2175" s="24">
        <v>1.2977000000000001</v>
      </c>
      <c r="W2175" s="25">
        <v>1.134452E-2</v>
      </c>
      <c r="X2175" s="26">
        <v>1.3139868348623865E-2</v>
      </c>
      <c r="Y2175" s="16">
        <v>1.3273088399999999</v>
      </c>
    </row>
    <row r="2176" spans="2:25" ht="20.100000000000001" customHeight="1" x14ac:dyDescent="0.25">
      <c r="B2176" s="21">
        <v>4856</v>
      </c>
      <c r="C2176" s="10" t="s">
        <v>1009</v>
      </c>
      <c r="D2176" s="10" t="s">
        <v>92</v>
      </c>
      <c r="E2176" s="10" t="s">
        <v>124</v>
      </c>
      <c r="F2176" s="10" t="s">
        <v>294</v>
      </c>
      <c r="G2176" s="9" t="s">
        <v>1010</v>
      </c>
      <c r="H2176" s="34" t="s">
        <v>990</v>
      </c>
      <c r="I2176" s="10" t="s">
        <v>490</v>
      </c>
      <c r="J2176" s="11">
        <v>68950</v>
      </c>
      <c r="K2176" s="12"/>
      <c r="L2176" s="10">
        <v>5</v>
      </c>
      <c r="M2176" s="36">
        <v>93.4</v>
      </c>
      <c r="N2176" s="33" t="s">
        <v>245</v>
      </c>
      <c r="O2176" s="30">
        <v>36.39</v>
      </c>
      <c r="P2176" s="13">
        <v>41.43</v>
      </c>
      <c r="Q2176" s="13">
        <v>40.630000000000003</v>
      </c>
      <c r="R2176" s="14">
        <v>0.15873015873015819</v>
      </c>
      <c r="S2176" s="15">
        <v>14.825396825396776</v>
      </c>
      <c r="T2176" s="22">
        <v>5.4853968253967755</v>
      </c>
      <c r="U2176" s="23">
        <v>1.288</v>
      </c>
      <c r="V2176" s="24">
        <v>1.2612000000000001</v>
      </c>
      <c r="W2176" s="25">
        <v>1.1343939999999999E-2</v>
      </c>
      <c r="X2176" s="26">
        <v>1.3484306037735838E-2</v>
      </c>
      <c r="Y2176" s="16">
        <v>1.059523996</v>
      </c>
    </row>
    <row r="2177" spans="2:25" ht="20.100000000000001" customHeight="1" x14ac:dyDescent="0.25">
      <c r="B2177" s="21">
        <v>4713</v>
      </c>
      <c r="C2177" s="10" t="s">
        <v>1104</v>
      </c>
      <c r="D2177" s="10" t="s">
        <v>535</v>
      </c>
      <c r="E2177" s="10" t="s">
        <v>641</v>
      </c>
      <c r="F2177" s="10" t="s">
        <v>555</v>
      </c>
      <c r="G2177" s="9" t="s">
        <v>562</v>
      </c>
      <c r="H2177" s="34" t="s">
        <v>1102</v>
      </c>
      <c r="I2177" s="10" t="s">
        <v>1102</v>
      </c>
      <c r="J2177" s="11">
        <v>70973</v>
      </c>
      <c r="K2177" s="12"/>
      <c r="L2177" s="10">
        <v>18</v>
      </c>
      <c r="M2177" s="36">
        <v>408</v>
      </c>
      <c r="N2177" s="33" t="s">
        <v>245</v>
      </c>
      <c r="O2177" s="30">
        <v>28.6</v>
      </c>
      <c r="P2177" s="13">
        <v>33.6</v>
      </c>
      <c r="Q2177" s="13">
        <v>32.85</v>
      </c>
      <c r="R2177" s="14">
        <v>0.15</v>
      </c>
      <c r="S2177" s="15">
        <v>61.199999999999996</v>
      </c>
      <c r="T2177" s="22">
        <v>20.399999999999995</v>
      </c>
      <c r="U2177" s="23">
        <v>1.2994000000000001</v>
      </c>
      <c r="V2177" s="24">
        <v>1.2783</v>
      </c>
      <c r="W2177" s="25">
        <v>1.134188E-2</v>
      </c>
      <c r="X2177" s="26">
        <v>1.3343388235294119E-2</v>
      </c>
      <c r="Y2177" s="16">
        <v>4.6274870400000001</v>
      </c>
    </row>
    <row r="2178" spans="2:25" ht="20.100000000000001" customHeight="1" x14ac:dyDescent="0.25">
      <c r="B2178" s="21">
        <v>4802</v>
      </c>
      <c r="C2178" s="10" t="s">
        <v>1443</v>
      </c>
      <c r="D2178" s="10" t="s">
        <v>93</v>
      </c>
      <c r="E2178" s="10" t="s">
        <v>94</v>
      </c>
      <c r="F2178" s="10" t="s">
        <v>164</v>
      </c>
      <c r="G2178" s="9" t="s">
        <v>187</v>
      </c>
      <c r="H2178" s="34" t="s">
        <v>875</v>
      </c>
      <c r="I2178" s="10" t="s">
        <v>812</v>
      </c>
      <c r="J2178" s="11">
        <v>75068</v>
      </c>
      <c r="K2178" s="12"/>
      <c r="L2178" s="10">
        <v>2</v>
      </c>
      <c r="M2178" s="36">
        <v>83.5</v>
      </c>
      <c r="N2178" s="33" t="s">
        <v>245</v>
      </c>
      <c r="O2178" s="30">
        <v>28.78</v>
      </c>
      <c r="P2178" s="13">
        <v>33.81</v>
      </c>
      <c r="Q2178" s="13">
        <v>33.24</v>
      </c>
      <c r="R2178" s="14">
        <v>0.11332007952286285</v>
      </c>
      <c r="S2178" s="15">
        <v>9.4622266401590487</v>
      </c>
      <c r="T2178" s="22">
        <v>1.1122266401590479</v>
      </c>
      <c r="U2178" s="23">
        <v>1.2222</v>
      </c>
      <c r="V2178" s="24">
        <v>1.2431000000000001</v>
      </c>
      <c r="W2178" s="25">
        <v>1.1340380000000001E-2</v>
      </c>
      <c r="X2178" s="26">
        <v>1.2789711076233185E-2</v>
      </c>
      <c r="Y2178" s="16">
        <v>0.94692173000000002</v>
      </c>
    </row>
    <row r="2179" spans="2:25" ht="20.100000000000001" customHeight="1" x14ac:dyDescent="0.25">
      <c r="B2179" s="21">
        <v>4886</v>
      </c>
      <c r="C2179" s="10" t="s">
        <v>487</v>
      </c>
      <c r="D2179" s="10" t="s">
        <v>92</v>
      </c>
      <c r="E2179" s="10" t="s">
        <v>124</v>
      </c>
      <c r="F2179" s="10" t="s">
        <v>482</v>
      </c>
      <c r="G2179" s="9" t="s">
        <v>488</v>
      </c>
      <c r="H2179" s="34" t="s">
        <v>990</v>
      </c>
      <c r="I2179" s="10" t="s">
        <v>484</v>
      </c>
      <c r="J2179" s="11">
        <v>71446</v>
      </c>
      <c r="K2179" s="12"/>
      <c r="L2179" s="10">
        <v>8</v>
      </c>
      <c r="M2179" s="36">
        <v>229</v>
      </c>
      <c r="N2179" s="33" t="s">
        <v>245</v>
      </c>
      <c r="O2179" s="30">
        <v>27.55</v>
      </c>
      <c r="P2179" s="13">
        <v>32.549999999999997</v>
      </c>
      <c r="Q2179" s="13">
        <v>31.81</v>
      </c>
      <c r="R2179" s="14">
        <v>0.1479999999999998</v>
      </c>
      <c r="S2179" s="15">
        <v>33.891999999999953</v>
      </c>
      <c r="T2179" s="22">
        <v>10.991999999999953</v>
      </c>
      <c r="U2179" s="23">
        <v>1.2943</v>
      </c>
      <c r="V2179" s="24">
        <v>1.2539</v>
      </c>
      <c r="W2179" s="25">
        <v>1.1339490000000001E-2</v>
      </c>
      <c r="X2179" s="26">
        <v>1.330926056338028E-2</v>
      </c>
      <c r="Y2179" s="16">
        <v>2.5967432100000001</v>
      </c>
    </row>
    <row r="2180" spans="2:25" ht="20.100000000000001" customHeight="1" x14ac:dyDescent="0.25">
      <c r="B2180" s="21">
        <v>4670</v>
      </c>
      <c r="C2180" s="10" t="s">
        <v>522</v>
      </c>
      <c r="D2180" s="10" t="s">
        <v>518</v>
      </c>
      <c r="E2180" s="10"/>
      <c r="F2180" s="10"/>
      <c r="G2180" s="9" t="s">
        <v>523</v>
      </c>
      <c r="H2180" s="34" t="s">
        <v>521</v>
      </c>
      <c r="I2180" s="10"/>
      <c r="J2180" s="11"/>
      <c r="K2180" s="12"/>
      <c r="L2180" s="10">
        <v>22</v>
      </c>
      <c r="M2180" s="36">
        <v>527</v>
      </c>
      <c r="N2180" s="33" t="s">
        <v>245</v>
      </c>
      <c r="O2180" s="30">
        <v>29.23</v>
      </c>
      <c r="P2180" s="13">
        <v>34.229999999999997</v>
      </c>
      <c r="Q2180" s="13">
        <v>33.56</v>
      </c>
      <c r="R2180" s="14">
        <v>0.13399999999999901</v>
      </c>
      <c r="S2180" s="15">
        <v>70.617999999999483</v>
      </c>
      <c r="T2180" s="22">
        <v>17.917999999999473</v>
      </c>
      <c r="U2180" s="23">
        <v>1.2724</v>
      </c>
      <c r="V2180" s="24">
        <v>1.3047</v>
      </c>
      <c r="W2180" s="25">
        <v>1.1339239999999999E-2</v>
      </c>
      <c r="X2180" s="26">
        <v>1.3093810623556565E-2</v>
      </c>
      <c r="Y2180" s="16">
        <v>5.975779479999999</v>
      </c>
    </row>
    <row r="2181" spans="2:25" ht="20.100000000000001" customHeight="1" x14ac:dyDescent="0.25">
      <c r="B2181" s="21">
        <v>4913</v>
      </c>
      <c r="C2181" s="10" t="s">
        <v>922</v>
      </c>
      <c r="D2181" s="10" t="s">
        <v>1718</v>
      </c>
      <c r="E2181" s="10" t="s">
        <v>1414</v>
      </c>
      <c r="F2181" s="10" t="s">
        <v>1414</v>
      </c>
      <c r="G2181" s="9" t="s">
        <v>520</v>
      </c>
      <c r="H2181" s="34" t="s">
        <v>1719</v>
      </c>
      <c r="I2181" s="10" t="s">
        <v>1719</v>
      </c>
      <c r="J2181" s="11">
        <v>34967</v>
      </c>
      <c r="K2181" s="12"/>
      <c r="L2181" s="10">
        <v>8</v>
      </c>
      <c r="M2181" s="36">
        <v>181</v>
      </c>
      <c r="N2181" s="33" t="s">
        <v>245</v>
      </c>
      <c r="O2181" s="30">
        <v>33.81</v>
      </c>
      <c r="P2181" s="13">
        <v>38.82</v>
      </c>
      <c r="Q2181" s="13">
        <v>38.200000000000003</v>
      </c>
      <c r="R2181" s="14">
        <v>0.12375249500997958</v>
      </c>
      <c r="S2181" s="15">
        <v>22.399201596806304</v>
      </c>
      <c r="T2181" s="22">
        <v>4.2992015968063022</v>
      </c>
      <c r="U2181" s="23">
        <v>1.2650999999999999</v>
      </c>
      <c r="V2181" s="24">
        <v>1.2829999999999999</v>
      </c>
      <c r="W2181" s="25">
        <v>1.1339044999999999E-2</v>
      </c>
      <c r="X2181" s="26">
        <v>1.2940459100227782E-2</v>
      </c>
      <c r="Y2181" s="16">
        <v>2.0523671449999998</v>
      </c>
    </row>
    <row r="2182" spans="2:25" ht="20.100000000000001" customHeight="1" x14ac:dyDescent="0.25">
      <c r="B2182" s="21">
        <v>4718</v>
      </c>
      <c r="C2182" s="10" t="s">
        <v>34</v>
      </c>
      <c r="D2182" s="10" t="s">
        <v>92</v>
      </c>
      <c r="E2182" s="10" t="s">
        <v>116</v>
      </c>
      <c r="F2182" s="10" t="s">
        <v>102</v>
      </c>
      <c r="G2182" s="9" t="s">
        <v>1153</v>
      </c>
      <c r="H2182" s="34" t="s">
        <v>755</v>
      </c>
      <c r="I2182" s="10" t="s">
        <v>201</v>
      </c>
      <c r="J2182" s="11">
        <v>68231</v>
      </c>
      <c r="K2182" s="12"/>
      <c r="L2182" s="10">
        <v>5</v>
      </c>
      <c r="M2182" s="36">
        <v>136</v>
      </c>
      <c r="N2182" s="33" t="s">
        <v>245</v>
      </c>
      <c r="O2182" s="30">
        <v>28.32</v>
      </c>
      <c r="P2182" s="13">
        <v>33.33</v>
      </c>
      <c r="Q2182" s="13">
        <v>32.81</v>
      </c>
      <c r="R2182" s="14">
        <v>0.10379241516965992</v>
      </c>
      <c r="S2182" s="15">
        <v>14.115768463073749</v>
      </c>
      <c r="T2182" s="22">
        <v>0.51576846307374891</v>
      </c>
      <c r="U2182" s="23">
        <v>1.2756000000000001</v>
      </c>
      <c r="V2182" s="24">
        <v>1.2438</v>
      </c>
      <c r="W2182" s="25">
        <v>1.1337300000000002E-2</v>
      </c>
      <c r="X2182" s="26">
        <v>1.2650305790645871E-2</v>
      </c>
      <c r="Y2182" s="16">
        <v>1.5418728000000002</v>
      </c>
    </row>
    <row r="2183" spans="2:25" ht="20.100000000000001" customHeight="1" x14ac:dyDescent="0.25">
      <c r="B2183" s="21">
        <v>4857</v>
      </c>
      <c r="C2183" s="10" t="s">
        <v>72</v>
      </c>
      <c r="D2183" s="10" t="s">
        <v>92</v>
      </c>
      <c r="E2183" s="10" t="s">
        <v>274</v>
      </c>
      <c r="F2183" s="10" t="s">
        <v>72</v>
      </c>
      <c r="G2183" s="9" t="s">
        <v>150</v>
      </c>
      <c r="H2183" s="34" t="s">
        <v>990</v>
      </c>
      <c r="I2183" s="10" t="s">
        <v>1623</v>
      </c>
      <c r="J2183" s="11">
        <v>81673</v>
      </c>
      <c r="K2183" s="12"/>
      <c r="L2183" s="10">
        <v>25</v>
      </c>
      <c r="M2183" s="36">
        <v>643</v>
      </c>
      <c r="N2183" s="33" t="s">
        <v>245</v>
      </c>
      <c r="O2183" s="30">
        <v>28.18</v>
      </c>
      <c r="P2183" s="13">
        <v>33.200000000000003</v>
      </c>
      <c r="Q2183" s="13">
        <v>32.200000000000003</v>
      </c>
      <c r="R2183" s="14">
        <v>0.19920318725099589</v>
      </c>
      <c r="S2183" s="15">
        <v>128.08764940239035</v>
      </c>
      <c r="T2183" s="22">
        <v>63.787649402390358</v>
      </c>
      <c r="U2183" s="23">
        <v>1.2664</v>
      </c>
      <c r="V2183" s="24">
        <v>1.2809999999999999</v>
      </c>
      <c r="W2183" s="25">
        <v>1.1335929999999999E-2</v>
      </c>
      <c r="X2183" s="26">
        <v>1.4155813084577111E-2</v>
      </c>
      <c r="Y2183" s="16">
        <v>7.2890029899999993</v>
      </c>
    </row>
    <row r="2184" spans="2:25" ht="20.100000000000001" customHeight="1" x14ac:dyDescent="0.25">
      <c r="B2184" s="21">
        <v>4828</v>
      </c>
      <c r="C2184" s="10" t="s">
        <v>31</v>
      </c>
      <c r="D2184" s="10" t="s">
        <v>92</v>
      </c>
      <c r="E2184" s="10" t="s">
        <v>98</v>
      </c>
      <c r="F2184" s="10" t="s">
        <v>101</v>
      </c>
      <c r="G2184" s="9" t="s">
        <v>128</v>
      </c>
      <c r="H2184" s="34" t="s">
        <v>755</v>
      </c>
      <c r="I2184" s="10" t="s">
        <v>200</v>
      </c>
      <c r="J2184" s="11">
        <v>65385</v>
      </c>
      <c r="K2184" s="12"/>
      <c r="L2184" s="10">
        <v>1</v>
      </c>
      <c r="M2184" s="36">
        <v>25.6</v>
      </c>
      <c r="N2184" s="33" t="s">
        <v>245</v>
      </c>
      <c r="O2184" s="30">
        <v>28.93</v>
      </c>
      <c r="P2184" s="13">
        <v>33.97</v>
      </c>
      <c r="Q2184" s="13">
        <v>33.299999999999997</v>
      </c>
      <c r="R2184" s="14">
        <v>0.1329365079365083</v>
      </c>
      <c r="S2184" s="15">
        <v>3.4031746031746124</v>
      </c>
      <c r="T2184" s="22">
        <v>0.84317460317461235</v>
      </c>
      <c r="U2184" s="23">
        <v>1.2202</v>
      </c>
      <c r="V2184" s="24">
        <v>1.2437</v>
      </c>
      <c r="W2184" s="25">
        <v>1.1333940000000001E-2</v>
      </c>
      <c r="X2184" s="26">
        <v>1.3071637894736849E-2</v>
      </c>
      <c r="Y2184" s="16">
        <v>0.29014886400000001</v>
      </c>
    </row>
    <row r="2185" spans="2:25" ht="20.100000000000001" customHeight="1" x14ac:dyDescent="0.25">
      <c r="B2185" s="21">
        <v>4776</v>
      </c>
      <c r="C2185" s="10" t="s">
        <v>1175</v>
      </c>
      <c r="D2185" s="10" t="s">
        <v>92</v>
      </c>
      <c r="E2185" s="10" t="s">
        <v>122</v>
      </c>
      <c r="F2185" s="10" t="s">
        <v>1023</v>
      </c>
      <c r="G2185" s="9" t="s">
        <v>1176</v>
      </c>
      <c r="H2185" s="34" t="s">
        <v>990</v>
      </c>
      <c r="I2185" s="10" t="s">
        <v>1133</v>
      </c>
      <c r="J2185" s="11">
        <v>72421</v>
      </c>
      <c r="K2185" s="12"/>
      <c r="L2185" s="10">
        <v>20</v>
      </c>
      <c r="M2185" s="36">
        <v>610</v>
      </c>
      <c r="N2185" s="33" t="s">
        <v>245</v>
      </c>
      <c r="O2185" s="30">
        <v>28.35</v>
      </c>
      <c r="P2185" s="13">
        <v>33.36</v>
      </c>
      <c r="Q2185" s="13">
        <v>32.79</v>
      </c>
      <c r="R2185" s="14">
        <v>0.11377245508982047</v>
      </c>
      <c r="S2185" s="15">
        <v>69.401197604790482</v>
      </c>
      <c r="T2185" s="22">
        <v>8.4011976047904806</v>
      </c>
      <c r="U2185" s="23">
        <v>1.2733000000000001</v>
      </c>
      <c r="V2185" s="24">
        <v>1.2452000000000001</v>
      </c>
      <c r="W2185" s="25">
        <v>1.1333250000000001E-2</v>
      </c>
      <c r="X2185" s="26">
        <v>1.2788194256756759E-2</v>
      </c>
      <c r="Y2185" s="16">
        <v>6.9132825000000011</v>
      </c>
    </row>
    <row r="2186" spans="2:25" ht="20.100000000000001" customHeight="1" x14ac:dyDescent="0.25">
      <c r="B2186" s="21">
        <v>4770</v>
      </c>
      <c r="C2186" s="10" t="s">
        <v>334</v>
      </c>
      <c r="D2186" s="10" t="s">
        <v>92</v>
      </c>
      <c r="E2186" s="10" t="s">
        <v>318</v>
      </c>
      <c r="F2186" s="10" t="s">
        <v>328</v>
      </c>
      <c r="G2186" s="9" t="s">
        <v>335</v>
      </c>
      <c r="H2186" s="34" t="s">
        <v>755</v>
      </c>
      <c r="I2186" s="10" t="s">
        <v>898</v>
      </c>
      <c r="J2186" s="11">
        <v>65345</v>
      </c>
      <c r="K2186" s="12"/>
      <c r="L2186" s="10">
        <v>9</v>
      </c>
      <c r="M2186" s="36">
        <v>207.6</v>
      </c>
      <c r="N2186" s="33" t="s">
        <v>245</v>
      </c>
      <c r="O2186" s="30">
        <v>29.92</v>
      </c>
      <c r="P2186" s="13">
        <v>34.92</v>
      </c>
      <c r="Q2186" s="13">
        <v>34.51</v>
      </c>
      <c r="R2186" s="14">
        <v>8.2000000000000739E-2</v>
      </c>
      <c r="S2186" s="15">
        <v>17.023200000000152</v>
      </c>
      <c r="T2186" s="22">
        <v>-3.7367999999998478</v>
      </c>
      <c r="U2186" s="23">
        <v>1.2732000000000001</v>
      </c>
      <c r="V2186" s="24">
        <v>1.2451000000000001</v>
      </c>
      <c r="W2186" s="25">
        <v>1.133235E-2</v>
      </c>
      <c r="X2186" s="26">
        <v>1.2344607843137265E-2</v>
      </c>
      <c r="Y2186" s="16">
        <v>2.3525958600000001</v>
      </c>
    </row>
    <row r="2187" spans="2:25" ht="20.100000000000001" customHeight="1" x14ac:dyDescent="0.25">
      <c r="B2187" s="21">
        <v>4875</v>
      </c>
      <c r="C2187" s="10" t="s">
        <v>296</v>
      </c>
      <c r="D2187" s="10" t="s">
        <v>92</v>
      </c>
      <c r="E2187" s="10" t="s">
        <v>124</v>
      </c>
      <c r="F2187" s="10" t="s">
        <v>294</v>
      </c>
      <c r="G2187" s="9" t="s">
        <v>297</v>
      </c>
      <c r="H2187" s="34" t="s">
        <v>990</v>
      </c>
      <c r="I2187" s="10" t="s">
        <v>490</v>
      </c>
      <c r="J2187" s="11">
        <v>93153</v>
      </c>
      <c r="K2187" s="12"/>
      <c r="L2187" s="10">
        <v>2</v>
      </c>
      <c r="M2187" s="36">
        <v>45</v>
      </c>
      <c r="N2187" s="33" t="s">
        <v>245</v>
      </c>
      <c r="O2187" s="30">
        <v>36.340000000000003</v>
      </c>
      <c r="P2187" s="13">
        <v>41.34</v>
      </c>
      <c r="Q2187" s="13">
        <v>40.729999999999997</v>
      </c>
      <c r="R2187" s="14">
        <v>0.1220000000000013</v>
      </c>
      <c r="S2187" s="15">
        <v>5.4900000000000588</v>
      </c>
      <c r="T2187" s="22">
        <v>0.99000000000005839</v>
      </c>
      <c r="U2187" s="23">
        <v>1.2683</v>
      </c>
      <c r="V2187" s="24">
        <v>1.278</v>
      </c>
      <c r="W2187" s="25">
        <v>1.1331035E-2</v>
      </c>
      <c r="X2187" s="26">
        <v>1.2905506833713004E-2</v>
      </c>
      <c r="Y2187" s="16">
        <v>0.50989657499999996</v>
      </c>
    </row>
    <row r="2188" spans="2:25" ht="20.100000000000001" customHeight="1" x14ac:dyDescent="0.25">
      <c r="B2188" s="21">
        <v>4709</v>
      </c>
      <c r="C2188" s="10" t="s">
        <v>1064</v>
      </c>
      <c r="D2188" s="10" t="s">
        <v>92</v>
      </c>
      <c r="E2188" s="10" t="s">
        <v>99</v>
      </c>
      <c r="F2188" s="10" t="s">
        <v>105</v>
      </c>
      <c r="G2188" s="9" t="s">
        <v>139</v>
      </c>
      <c r="H2188" s="34" t="s">
        <v>863</v>
      </c>
      <c r="I2188" s="10" t="s">
        <v>212</v>
      </c>
      <c r="J2188" s="11">
        <v>73336</v>
      </c>
      <c r="K2188" s="12"/>
      <c r="L2188" s="10">
        <v>5</v>
      </c>
      <c r="M2188" s="36">
        <v>120</v>
      </c>
      <c r="N2188" s="33" t="s">
        <v>245</v>
      </c>
      <c r="O2188" s="30">
        <v>51.07</v>
      </c>
      <c r="P2188" s="13">
        <v>56.1</v>
      </c>
      <c r="Q2188" s="13">
        <v>55.74</v>
      </c>
      <c r="R2188" s="14">
        <v>7.157057654075534E-2</v>
      </c>
      <c r="S2188" s="15">
        <v>8.5884691848906414</v>
      </c>
      <c r="T2188" s="22">
        <v>-3.41153081510936</v>
      </c>
      <c r="U2188" s="23">
        <v>1.274</v>
      </c>
      <c r="V2188" s="24">
        <v>1.3010999999999999</v>
      </c>
      <c r="W2188" s="25">
        <v>1.1330439999999999E-2</v>
      </c>
      <c r="X2188" s="26">
        <v>1.2203878629550319E-2</v>
      </c>
      <c r="Y2188" s="16">
        <v>1.3596527999999999</v>
      </c>
    </row>
    <row r="2189" spans="2:25" ht="20.100000000000001" customHeight="1" x14ac:dyDescent="0.25">
      <c r="B2189" s="21">
        <v>4707</v>
      </c>
      <c r="C2189" s="10" t="s">
        <v>731</v>
      </c>
      <c r="D2189" s="10" t="s">
        <v>93</v>
      </c>
      <c r="E2189" s="10" t="s">
        <v>87</v>
      </c>
      <c r="F2189" s="10" t="s">
        <v>89</v>
      </c>
      <c r="G2189" s="9" t="s">
        <v>1046</v>
      </c>
      <c r="H2189" s="34" t="s">
        <v>875</v>
      </c>
      <c r="I2189" s="10" t="s">
        <v>237</v>
      </c>
      <c r="J2189" s="11">
        <v>73744</v>
      </c>
      <c r="K2189" s="12"/>
      <c r="L2189" s="10">
        <v>2</v>
      </c>
      <c r="M2189" s="36">
        <v>43.8</v>
      </c>
      <c r="N2189" s="33" t="s">
        <v>245</v>
      </c>
      <c r="O2189" s="30">
        <v>36.369999999999997</v>
      </c>
      <c r="P2189" s="13">
        <v>41.39</v>
      </c>
      <c r="Q2189" s="13">
        <v>40.9</v>
      </c>
      <c r="R2189" s="14">
        <v>9.7609561752988377E-2</v>
      </c>
      <c r="S2189" s="15">
        <v>4.2752988047808911</v>
      </c>
      <c r="T2189" s="22">
        <v>-0.10470119521910931</v>
      </c>
      <c r="U2189" s="23">
        <v>1.2903</v>
      </c>
      <c r="V2189" s="24">
        <v>1.2845</v>
      </c>
      <c r="W2189" s="25">
        <v>1.132912E-2</v>
      </c>
      <c r="X2189" s="26">
        <v>1.2554565651214133E-2</v>
      </c>
      <c r="Y2189" s="16">
        <v>0.49621545599999994</v>
      </c>
    </row>
    <row r="2190" spans="2:25" ht="20.100000000000001" customHeight="1" x14ac:dyDescent="0.25">
      <c r="B2190" s="21">
        <v>4846</v>
      </c>
      <c r="C2190" s="10" t="s">
        <v>666</v>
      </c>
      <c r="D2190" s="10" t="s">
        <v>92</v>
      </c>
      <c r="E2190" s="10" t="s">
        <v>274</v>
      </c>
      <c r="F2190" s="10" t="s">
        <v>63</v>
      </c>
      <c r="G2190" s="9" t="s">
        <v>793</v>
      </c>
      <c r="H2190" s="34" t="s">
        <v>990</v>
      </c>
      <c r="I2190" s="10" t="s">
        <v>1083</v>
      </c>
      <c r="J2190" s="11">
        <v>82871</v>
      </c>
      <c r="K2190" s="12"/>
      <c r="L2190" s="10">
        <v>27</v>
      </c>
      <c r="M2190" s="36">
        <v>856</v>
      </c>
      <c r="N2190" s="33" t="s">
        <v>245</v>
      </c>
      <c r="O2190" s="30">
        <v>29.07</v>
      </c>
      <c r="P2190" s="13">
        <v>34.08</v>
      </c>
      <c r="Q2190" s="13">
        <v>32.83</v>
      </c>
      <c r="R2190" s="14">
        <v>0.24950099800399211</v>
      </c>
      <c r="S2190" s="15">
        <v>213.57285429141726</v>
      </c>
      <c r="T2190" s="22">
        <v>127.97285429141725</v>
      </c>
      <c r="U2190" s="23">
        <v>1.2667999999999999</v>
      </c>
      <c r="V2190" s="24">
        <v>1.2788999999999999</v>
      </c>
      <c r="W2190" s="25">
        <v>1.1328365E-2</v>
      </c>
      <c r="X2190" s="26">
        <v>1.509444378989362E-2</v>
      </c>
      <c r="Y2190" s="16">
        <v>9.6970804400000006</v>
      </c>
    </row>
    <row r="2191" spans="2:25" ht="20.100000000000001" customHeight="1" x14ac:dyDescent="0.25">
      <c r="B2191" s="21">
        <v>4823</v>
      </c>
      <c r="C2191" s="10" t="s">
        <v>298</v>
      </c>
      <c r="D2191" s="10" t="s">
        <v>93</v>
      </c>
      <c r="E2191" s="10" t="s">
        <v>87</v>
      </c>
      <c r="F2191" s="10" t="s">
        <v>299</v>
      </c>
      <c r="G2191" s="9" t="s">
        <v>300</v>
      </c>
      <c r="H2191" s="34" t="s">
        <v>875</v>
      </c>
      <c r="I2191" s="10" t="s">
        <v>301</v>
      </c>
      <c r="J2191" s="11">
        <v>77298</v>
      </c>
      <c r="K2191" s="12"/>
      <c r="L2191" s="10">
        <v>6</v>
      </c>
      <c r="M2191" s="36">
        <v>129</v>
      </c>
      <c r="N2191" s="33" t="s">
        <v>245</v>
      </c>
      <c r="O2191" s="30">
        <v>36.299999999999997</v>
      </c>
      <c r="P2191" s="13">
        <v>41.3</v>
      </c>
      <c r="Q2191" s="13">
        <v>40.69</v>
      </c>
      <c r="R2191" s="14">
        <v>0.12199999999999989</v>
      </c>
      <c r="S2191" s="15">
        <v>15.737999999999985</v>
      </c>
      <c r="T2191" s="22">
        <v>2.8379999999999845</v>
      </c>
      <c r="U2191" s="23">
        <v>1.2155</v>
      </c>
      <c r="V2191" s="24">
        <v>1.2467999999999999</v>
      </c>
      <c r="W2191" s="25">
        <v>1.1326579999999999E-2</v>
      </c>
      <c r="X2191" s="26">
        <v>1.290043280182232E-2</v>
      </c>
      <c r="Y2191" s="16">
        <v>1.4611288199999999</v>
      </c>
    </row>
    <row r="2192" spans="2:25" ht="20.100000000000001" customHeight="1" x14ac:dyDescent="0.25">
      <c r="B2192" s="21">
        <v>4752</v>
      </c>
      <c r="C2192" s="10" t="s">
        <v>364</v>
      </c>
      <c r="D2192" s="10" t="s">
        <v>365</v>
      </c>
      <c r="E2192" s="10" t="s">
        <v>366</v>
      </c>
      <c r="F2192" s="10" t="s">
        <v>367</v>
      </c>
      <c r="G2192" s="9" t="s">
        <v>368</v>
      </c>
      <c r="H2192" s="34" t="s">
        <v>678</v>
      </c>
      <c r="I2192" s="10" t="s">
        <v>369</v>
      </c>
      <c r="J2192" s="11">
        <v>65023</v>
      </c>
      <c r="K2192" s="12"/>
      <c r="L2192" s="10">
        <v>4</v>
      </c>
      <c r="M2192" s="36">
        <v>83.2</v>
      </c>
      <c r="N2192" s="33" t="s">
        <v>245</v>
      </c>
      <c r="O2192" s="30">
        <v>27.49</v>
      </c>
      <c r="P2192" s="13">
        <v>32.49</v>
      </c>
      <c r="Q2192" s="13">
        <v>31.67</v>
      </c>
      <c r="R2192" s="14">
        <v>0.16399999999999995</v>
      </c>
      <c r="S2192" s="15">
        <v>13.644799999999996</v>
      </c>
      <c r="T2192" s="22">
        <v>5.3247999999999953</v>
      </c>
      <c r="U2192" s="23">
        <v>1.2699</v>
      </c>
      <c r="V2192" s="24">
        <v>1.2471000000000001</v>
      </c>
      <c r="W2192" s="25">
        <v>1.1326500000000001E-2</v>
      </c>
      <c r="X2192" s="26">
        <v>1.3548444976076556E-2</v>
      </c>
      <c r="Y2192" s="16">
        <v>0.94236480000000011</v>
      </c>
    </row>
    <row r="2193" spans="2:25" ht="20.100000000000001" customHeight="1" x14ac:dyDescent="0.25">
      <c r="B2193" s="21">
        <v>4659</v>
      </c>
      <c r="C2193" s="10" t="s">
        <v>58</v>
      </c>
      <c r="D2193" s="10" t="s">
        <v>93</v>
      </c>
      <c r="E2193" s="10"/>
      <c r="F2193" s="10" t="s">
        <v>173</v>
      </c>
      <c r="G2193" s="9" t="s">
        <v>191</v>
      </c>
      <c r="H2193" s="34" t="s">
        <v>242</v>
      </c>
      <c r="I2193" s="10">
        <v>64299</v>
      </c>
      <c r="J2193" s="11"/>
      <c r="K2193" s="12"/>
      <c r="L2193" s="10">
        <v>2</v>
      </c>
      <c r="M2193" s="36">
        <v>47</v>
      </c>
      <c r="N2193" s="33" t="s">
        <v>245</v>
      </c>
      <c r="O2193" s="30">
        <v>26.94</v>
      </c>
      <c r="P2193" s="13">
        <v>31.94</v>
      </c>
      <c r="Q2193" s="13">
        <v>31.24</v>
      </c>
      <c r="R2193" s="14">
        <v>0.14000000000000057</v>
      </c>
      <c r="S2193" s="15">
        <v>6.5800000000000267</v>
      </c>
      <c r="T2193" s="22">
        <v>1.8800000000000265</v>
      </c>
      <c r="U2193" s="23">
        <v>1.2997000000000001</v>
      </c>
      <c r="V2193" s="24">
        <v>1.2743</v>
      </c>
      <c r="W2193" s="25">
        <v>1.13256E-2</v>
      </c>
      <c r="X2193" s="26">
        <v>1.3169302325581405E-2</v>
      </c>
      <c r="Y2193" s="16">
        <v>0.53230319999999998</v>
      </c>
    </row>
    <row r="2194" spans="2:25" ht="20.100000000000001" customHeight="1" x14ac:dyDescent="0.25">
      <c r="B2194" s="21">
        <v>4715</v>
      </c>
      <c r="C2194" s="10" t="s">
        <v>261</v>
      </c>
      <c r="D2194" s="10" t="s">
        <v>92</v>
      </c>
      <c r="E2194" s="10" t="s">
        <v>118</v>
      </c>
      <c r="F2194" s="10" t="s">
        <v>108</v>
      </c>
      <c r="G2194" s="9" t="s">
        <v>141</v>
      </c>
      <c r="H2194" s="34" t="s">
        <v>866</v>
      </c>
      <c r="I2194" s="10" t="s">
        <v>215</v>
      </c>
      <c r="J2194" s="11">
        <v>67848</v>
      </c>
      <c r="K2194" s="12"/>
      <c r="L2194" s="10">
        <v>26</v>
      </c>
      <c r="M2194" s="36">
        <v>549</v>
      </c>
      <c r="N2194" s="33" t="s">
        <v>245</v>
      </c>
      <c r="O2194" s="30">
        <v>35.69</v>
      </c>
      <c r="P2194" s="13">
        <v>40.71</v>
      </c>
      <c r="Q2194" s="13">
        <v>40.130000000000003</v>
      </c>
      <c r="R2194" s="14">
        <v>0.11553784860557728</v>
      </c>
      <c r="S2194" s="15">
        <v>63.430278884461927</v>
      </c>
      <c r="T2194" s="22">
        <v>8.5302788844619251</v>
      </c>
      <c r="U2194" s="23">
        <v>1.2689999999999999</v>
      </c>
      <c r="V2194" s="24">
        <v>1.2478</v>
      </c>
      <c r="W2194" s="25">
        <v>1.13256E-2</v>
      </c>
      <c r="X2194" s="26">
        <v>1.2805070270270264E-2</v>
      </c>
      <c r="Y2194" s="16">
        <v>6.2177543999999996</v>
      </c>
    </row>
    <row r="2195" spans="2:25" ht="20.100000000000001" customHeight="1" x14ac:dyDescent="0.25">
      <c r="B2195" s="21">
        <v>4750</v>
      </c>
      <c r="C2195" s="10" t="s">
        <v>487</v>
      </c>
      <c r="D2195" s="10" t="s">
        <v>92</v>
      </c>
      <c r="E2195" s="10" t="s">
        <v>124</v>
      </c>
      <c r="F2195" s="10" t="s">
        <v>482</v>
      </c>
      <c r="G2195" s="9" t="s">
        <v>488</v>
      </c>
      <c r="H2195" s="34" t="s">
        <v>990</v>
      </c>
      <c r="I2195" s="10" t="s">
        <v>484</v>
      </c>
      <c r="J2195" s="11">
        <v>71429</v>
      </c>
      <c r="K2195" s="12"/>
      <c r="L2195" s="10">
        <v>5</v>
      </c>
      <c r="M2195" s="36">
        <v>134.6</v>
      </c>
      <c r="N2195" s="33" t="s">
        <v>245</v>
      </c>
      <c r="O2195" s="30">
        <v>36.450000000000003</v>
      </c>
      <c r="P2195" s="13">
        <v>41.45</v>
      </c>
      <c r="Q2195" s="13">
        <v>40.82</v>
      </c>
      <c r="R2195" s="14">
        <v>0.1260000000000005</v>
      </c>
      <c r="S2195" s="15">
        <v>16.959600000000066</v>
      </c>
      <c r="T2195" s="22">
        <v>3.4996000000000667</v>
      </c>
      <c r="U2195" s="23">
        <v>1.2746999999999999</v>
      </c>
      <c r="V2195" s="24">
        <v>1.2421</v>
      </c>
      <c r="W2195" s="25">
        <v>1.13256E-2</v>
      </c>
      <c r="X2195" s="26">
        <v>1.2958352402746004E-2</v>
      </c>
      <c r="Y2195" s="16">
        <v>1.52442576</v>
      </c>
    </row>
    <row r="2196" spans="2:25" ht="20.100000000000001" customHeight="1" x14ac:dyDescent="0.25">
      <c r="B2196" s="21">
        <v>4882</v>
      </c>
      <c r="C2196" s="10" t="s">
        <v>75</v>
      </c>
      <c r="D2196" s="10" t="s">
        <v>92</v>
      </c>
      <c r="E2196" s="10" t="s">
        <v>122</v>
      </c>
      <c r="F2196" s="10" t="s">
        <v>113</v>
      </c>
      <c r="G2196" s="9" t="s">
        <v>151</v>
      </c>
      <c r="H2196" s="34" t="s">
        <v>990</v>
      </c>
      <c r="I2196" s="10" t="s">
        <v>227</v>
      </c>
      <c r="J2196" s="11">
        <v>79950</v>
      </c>
      <c r="K2196" s="12"/>
      <c r="L2196" s="10">
        <v>11</v>
      </c>
      <c r="M2196" s="36">
        <v>285.89999999999998</v>
      </c>
      <c r="N2196" s="33" t="s">
        <v>245</v>
      </c>
      <c r="O2196" s="30">
        <v>36.01</v>
      </c>
      <c r="P2196" s="13">
        <v>41.03</v>
      </c>
      <c r="Q2196" s="13">
        <v>40.28</v>
      </c>
      <c r="R2196" s="14">
        <v>0.14940239043824691</v>
      </c>
      <c r="S2196" s="15">
        <v>42.71414342629479</v>
      </c>
      <c r="T2196" s="22">
        <v>14.124143426294788</v>
      </c>
      <c r="U2196" s="23">
        <v>1.2784</v>
      </c>
      <c r="V2196" s="24">
        <v>1.2665</v>
      </c>
      <c r="W2196" s="25">
        <v>1.1324805E-2</v>
      </c>
      <c r="X2196" s="26">
        <v>1.3313939367681497E-2</v>
      </c>
      <c r="Y2196" s="16">
        <v>3.2377617494999997</v>
      </c>
    </row>
    <row r="2197" spans="2:25" ht="20.100000000000001" customHeight="1" x14ac:dyDescent="0.25">
      <c r="B2197" s="21">
        <v>4900</v>
      </c>
      <c r="C2197" s="10" t="s">
        <v>167</v>
      </c>
      <c r="D2197" s="10" t="s">
        <v>93</v>
      </c>
      <c r="E2197" s="10" t="s">
        <v>94</v>
      </c>
      <c r="F2197" s="10" t="s">
        <v>166</v>
      </c>
      <c r="G2197" s="9" t="s">
        <v>189</v>
      </c>
      <c r="H2197" s="34" t="s">
        <v>875</v>
      </c>
      <c r="I2197" s="10" t="s">
        <v>743</v>
      </c>
      <c r="J2197" s="11">
        <v>87252</v>
      </c>
      <c r="K2197" s="12"/>
      <c r="L2197" s="10">
        <v>10</v>
      </c>
      <c r="M2197" s="36">
        <v>305</v>
      </c>
      <c r="N2197" s="33" t="s">
        <v>245</v>
      </c>
      <c r="O2197" s="30">
        <v>35.65</v>
      </c>
      <c r="P2197" s="13">
        <v>40.65</v>
      </c>
      <c r="Q2197" s="13">
        <v>39.69</v>
      </c>
      <c r="R2197" s="14">
        <v>0.19200000000000017</v>
      </c>
      <c r="S2197" s="15">
        <v>58.560000000000052</v>
      </c>
      <c r="T2197" s="22">
        <v>28.060000000000052</v>
      </c>
      <c r="U2197" s="23">
        <v>1.2679</v>
      </c>
      <c r="V2197" s="24">
        <v>1.2769999999999999</v>
      </c>
      <c r="W2197" s="25">
        <v>1.1324805E-2</v>
      </c>
      <c r="X2197" s="26">
        <v>1.4015847772277231E-2</v>
      </c>
      <c r="Y2197" s="16">
        <v>3.4540655250000003</v>
      </c>
    </row>
    <row r="2198" spans="2:25" ht="20.100000000000001" customHeight="1" x14ac:dyDescent="0.25">
      <c r="B2198" s="21">
        <v>4878</v>
      </c>
      <c r="C2198" s="10" t="s">
        <v>1222</v>
      </c>
      <c r="D2198" s="10" t="s">
        <v>92</v>
      </c>
      <c r="E2198" s="10" t="s">
        <v>118</v>
      </c>
      <c r="F2198" s="10" t="s">
        <v>628</v>
      </c>
      <c r="G2198" s="9" t="s">
        <v>629</v>
      </c>
      <c r="H2198" s="34" t="s">
        <v>866</v>
      </c>
      <c r="I2198" s="10" t="s">
        <v>630</v>
      </c>
      <c r="J2198" s="11">
        <v>72833</v>
      </c>
      <c r="K2198" s="12"/>
      <c r="L2198" s="10">
        <v>2</v>
      </c>
      <c r="M2198" s="36">
        <v>50</v>
      </c>
      <c r="N2198" s="33" t="s">
        <v>245</v>
      </c>
      <c r="O2198" s="30">
        <v>36.25</v>
      </c>
      <c r="P2198" s="13">
        <v>41.25</v>
      </c>
      <c r="Q2198" s="13">
        <v>40.42</v>
      </c>
      <c r="R2198" s="14">
        <v>0.16599999999999965</v>
      </c>
      <c r="S2198" s="15">
        <v>8.2999999999999829</v>
      </c>
      <c r="T2198" s="22">
        <v>3.2999999999999821</v>
      </c>
      <c r="U2198" s="23">
        <v>1.2654000000000001</v>
      </c>
      <c r="V2198" s="24">
        <v>1.2793000000000001</v>
      </c>
      <c r="W2198" s="25">
        <v>1.1323915E-2</v>
      </c>
      <c r="X2198" s="26">
        <v>1.3577835731414864E-2</v>
      </c>
      <c r="Y2198" s="16">
        <v>0.56619575</v>
      </c>
    </row>
    <row r="2199" spans="2:25" ht="20.100000000000001" customHeight="1" x14ac:dyDescent="0.25">
      <c r="B2199" s="21">
        <v>4815</v>
      </c>
      <c r="C2199" s="10" t="s">
        <v>315</v>
      </c>
      <c r="D2199" s="10" t="s">
        <v>92</v>
      </c>
      <c r="E2199" s="10" t="s">
        <v>116</v>
      </c>
      <c r="F2199" s="10" t="s">
        <v>308</v>
      </c>
      <c r="G2199" s="9" t="s">
        <v>316</v>
      </c>
      <c r="H2199" s="34" t="s">
        <v>755</v>
      </c>
      <c r="I2199" s="10" t="s">
        <v>763</v>
      </c>
      <c r="J2199" s="11">
        <v>80157</v>
      </c>
      <c r="K2199" s="12"/>
      <c r="L2199" s="10">
        <v>1</v>
      </c>
      <c r="M2199" s="36">
        <v>25.2</v>
      </c>
      <c r="N2199" s="33" t="s">
        <v>245</v>
      </c>
      <c r="O2199" s="30">
        <v>29.14</v>
      </c>
      <c r="P2199" s="13">
        <v>34.159999999999997</v>
      </c>
      <c r="Q2199" s="13">
        <v>33.549999999999997</v>
      </c>
      <c r="R2199" s="14">
        <v>0.12151394422310756</v>
      </c>
      <c r="S2199" s="15">
        <v>3.0621513944223104</v>
      </c>
      <c r="T2199" s="22">
        <v>0.54215139442231031</v>
      </c>
      <c r="U2199" s="23">
        <v>1.2224999999999999</v>
      </c>
      <c r="V2199" s="24">
        <v>1.2391000000000001</v>
      </c>
      <c r="W2199" s="25">
        <v>1.1323359999999999E-2</v>
      </c>
      <c r="X2199" s="26">
        <v>1.2889629750566893E-2</v>
      </c>
      <c r="Y2199" s="16">
        <v>0.28534867199999997</v>
      </c>
    </row>
    <row r="2200" spans="2:25" ht="20.100000000000001" customHeight="1" x14ac:dyDescent="0.25">
      <c r="B2200" s="21">
        <v>4663</v>
      </c>
      <c r="C2200" s="10" t="s">
        <v>344</v>
      </c>
      <c r="D2200" s="10" t="s">
        <v>92</v>
      </c>
      <c r="E2200" s="10"/>
      <c r="F2200" s="10"/>
      <c r="G2200" s="9" t="s">
        <v>345</v>
      </c>
      <c r="H2200" s="34" t="s">
        <v>339</v>
      </c>
      <c r="I2200" s="10"/>
      <c r="J2200" s="11"/>
      <c r="K2200" s="12"/>
      <c r="L2200" s="10">
        <v>1</v>
      </c>
      <c r="M2200" s="36">
        <v>21.8</v>
      </c>
      <c r="N2200" s="33" t="s">
        <v>245</v>
      </c>
      <c r="O2200" s="30">
        <v>31.67</v>
      </c>
      <c r="P2200" s="13">
        <v>36.67</v>
      </c>
      <c r="Q2200" s="13">
        <v>35.99</v>
      </c>
      <c r="R2200" s="14">
        <v>0.13599999999999995</v>
      </c>
      <c r="S2200" s="15">
        <v>2.964799999999999</v>
      </c>
      <c r="T2200" s="22">
        <v>0.78479999999999894</v>
      </c>
      <c r="U2200" s="23">
        <v>1.286</v>
      </c>
      <c r="V2200" s="24">
        <v>1.2874000000000001</v>
      </c>
      <c r="W2200" s="25">
        <v>1.1322960000000002E-2</v>
      </c>
      <c r="X2200" s="26">
        <v>1.3105277777777778E-2</v>
      </c>
      <c r="Y2200" s="16">
        <v>0.24684052800000006</v>
      </c>
    </row>
    <row r="2201" spans="2:25" ht="20.100000000000001" customHeight="1" x14ac:dyDescent="0.25">
      <c r="B2201" s="21">
        <v>4875</v>
      </c>
      <c r="C2201" s="10" t="s">
        <v>832</v>
      </c>
      <c r="D2201" s="10" t="s">
        <v>93</v>
      </c>
      <c r="E2201" s="10" t="s">
        <v>87</v>
      </c>
      <c r="F2201" s="10" t="s">
        <v>299</v>
      </c>
      <c r="G2201" s="9" t="s">
        <v>300</v>
      </c>
      <c r="H2201" s="34" t="s">
        <v>875</v>
      </c>
      <c r="I2201" s="10" t="s">
        <v>725</v>
      </c>
      <c r="J2201" s="11">
        <v>87662</v>
      </c>
      <c r="K2201" s="12"/>
      <c r="L2201" s="10">
        <v>1</v>
      </c>
      <c r="M2201" s="36">
        <v>8.8000000000000007</v>
      </c>
      <c r="N2201" s="33" t="s">
        <v>245</v>
      </c>
      <c r="O2201" s="30">
        <v>28.16</v>
      </c>
      <c r="P2201" s="13">
        <v>33.18</v>
      </c>
      <c r="Q2201" s="13">
        <v>32.76</v>
      </c>
      <c r="R2201" s="14">
        <v>8.3665338645418669E-2</v>
      </c>
      <c r="S2201" s="15">
        <v>0.73625498007968437</v>
      </c>
      <c r="T2201" s="22">
        <v>-0.14374501992031577</v>
      </c>
      <c r="U2201" s="23">
        <v>1.2689999999999999</v>
      </c>
      <c r="V2201" s="24">
        <v>1.2754000000000001</v>
      </c>
      <c r="W2201" s="25">
        <v>1.132258E-2</v>
      </c>
      <c r="X2201" s="26">
        <v>1.2356380782608702E-2</v>
      </c>
      <c r="Y2201" s="16">
        <v>9.9638704000000008E-2</v>
      </c>
    </row>
    <row r="2202" spans="2:25" ht="20.100000000000001" customHeight="1" x14ac:dyDescent="0.25">
      <c r="B2202" s="21">
        <v>4675</v>
      </c>
      <c r="C2202" s="10" t="s">
        <v>340</v>
      </c>
      <c r="D2202" s="10" t="s">
        <v>92</v>
      </c>
      <c r="E2202" s="10"/>
      <c r="F2202" s="10"/>
      <c r="G2202" s="9" t="s">
        <v>341</v>
      </c>
      <c r="H2202" s="34" t="s">
        <v>339</v>
      </c>
      <c r="I2202" s="10"/>
      <c r="J2202" s="11"/>
      <c r="K2202" s="12"/>
      <c r="L2202" s="10">
        <v>3</v>
      </c>
      <c r="M2202" s="36">
        <v>60.4</v>
      </c>
      <c r="N2202" s="33" t="s">
        <v>245</v>
      </c>
      <c r="O2202" s="30">
        <v>31.67</v>
      </c>
      <c r="P2202" s="13">
        <v>36.68</v>
      </c>
      <c r="Q2202" s="13">
        <v>36.03</v>
      </c>
      <c r="R2202" s="14">
        <v>0.12974051896207561</v>
      </c>
      <c r="S2202" s="15">
        <v>7.8363273453093667</v>
      </c>
      <c r="T2202" s="22">
        <v>1.7963273453093667</v>
      </c>
      <c r="U2202" s="23">
        <v>1.276</v>
      </c>
      <c r="V2202" s="24">
        <v>1.2970999999999999</v>
      </c>
      <c r="W2202" s="25">
        <v>1.1321640000000001E-2</v>
      </c>
      <c r="X2202" s="26">
        <v>1.3009499174311923E-2</v>
      </c>
      <c r="Y2202" s="16">
        <v>0.68382705600000004</v>
      </c>
    </row>
    <row r="2203" spans="2:25" ht="20.100000000000001" customHeight="1" x14ac:dyDescent="0.25">
      <c r="B2203" s="21">
        <v>4667</v>
      </c>
      <c r="C2203" s="10" t="s">
        <v>455</v>
      </c>
      <c r="D2203" s="10" t="s">
        <v>247</v>
      </c>
      <c r="E2203" s="10"/>
      <c r="F2203" s="10" t="s">
        <v>373</v>
      </c>
      <c r="G2203" s="9" t="s">
        <v>456</v>
      </c>
      <c r="H2203" s="34" t="s">
        <v>514</v>
      </c>
      <c r="I2203" s="10"/>
      <c r="J2203" s="11"/>
      <c r="K2203" s="12"/>
      <c r="L2203" s="10">
        <v>3</v>
      </c>
      <c r="M2203" s="36">
        <v>82</v>
      </c>
      <c r="N2203" s="33" t="s">
        <v>245</v>
      </c>
      <c r="O2203" s="30">
        <v>36.33</v>
      </c>
      <c r="P2203" s="13">
        <v>41.33</v>
      </c>
      <c r="Q2203" s="13">
        <v>40.64</v>
      </c>
      <c r="R2203" s="14">
        <v>0.13799999999999954</v>
      </c>
      <c r="S2203" s="15">
        <v>11.315999999999962</v>
      </c>
      <c r="T2203" s="22">
        <v>3.1159999999999619</v>
      </c>
      <c r="U2203" s="23">
        <v>1.2995000000000001</v>
      </c>
      <c r="V2203" s="24">
        <v>1.2735000000000001</v>
      </c>
      <c r="W2203" s="25">
        <v>1.1321200000000002E-2</v>
      </c>
      <c r="X2203" s="26">
        <v>1.3133642691415308E-2</v>
      </c>
      <c r="Y2203" s="16">
        <v>0.92833840000000012</v>
      </c>
    </row>
    <row r="2204" spans="2:25" ht="20.100000000000001" customHeight="1" x14ac:dyDescent="0.25">
      <c r="B2204" s="21">
        <v>4720</v>
      </c>
      <c r="C2204" s="10" t="s">
        <v>1158</v>
      </c>
      <c r="D2204" s="10" t="s">
        <v>92</v>
      </c>
      <c r="E2204" s="10" t="s">
        <v>274</v>
      </c>
      <c r="F2204" s="10" t="s">
        <v>1159</v>
      </c>
      <c r="G2204" s="9" t="s">
        <v>1094</v>
      </c>
      <c r="H2204" s="34" t="s">
        <v>737</v>
      </c>
      <c r="I2204" s="10" t="s">
        <v>221</v>
      </c>
      <c r="J2204" s="11">
        <v>72782</v>
      </c>
      <c r="K2204" s="12"/>
      <c r="L2204" s="10">
        <v>3</v>
      </c>
      <c r="M2204" s="36">
        <v>80</v>
      </c>
      <c r="N2204" s="33" t="s">
        <v>245</v>
      </c>
      <c r="O2204" s="30">
        <v>27.76</v>
      </c>
      <c r="P2204" s="13">
        <v>32.76</v>
      </c>
      <c r="Q2204" s="13">
        <v>32.200000000000003</v>
      </c>
      <c r="R2204" s="14">
        <v>0.11199999999999911</v>
      </c>
      <c r="S2204" s="15">
        <v>8.9599999999999298</v>
      </c>
      <c r="T2204" s="22">
        <v>0.95999999999992869</v>
      </c>
      <c r="U2204" s="23">
        <v>1.2581</v>
      </c>
      <c r="V2204" s="24">
        <v>1.2577</v>
      </c>
      <c r="W2204" s="25">
        <v>1.1321099999999999E-2</v>
      </c>
      <c r="X2204" s="26">
        <v>1.2748986486486473E-2</v>
      </c>
      <c r="Y2204" s="16">
        <v>0.90568799999999994</v>
      </c>
    </row>
    <row r="2205" spans="2:25" ht="20.100000000000001" customHeight="1" x14ac:dyDescent="0.25">
      <c r="B2205" s="21">
        <v>4755</v>
      </c>
      <c r="C2205" s="10" t="s">
        <v>28</v>
      </c>
      <c r="D2205" s="10" t="s">
        <v>92</v>
      </c>
      <c r="E2205" s="10" t="s">
        <v>116</v>
      </c>
      <c r="F2205" s="10" t="s">
        <v>100</v>
      </c>
      <c r="G2205" s="9" t="s">
        <v>125</v>
      </c>
      <c r="H2205" s="34" t="s">
        <v>755</v>
      </c>
      <c r="I2205" s="10" t="s">
        <v>306</v>
      </c>
      <c r="J2205" s="11">
        <v>58121</v>
      </c>
      <c r="K2205" s="12"/>
      <c r="L2205" s="10">
        <v>27</v>
      </c>
      <c r="M2205" s="36">
        <v>615</v>
      </c>
      <c r="N2205" s="33" t="s">
        <v>245</v>
      </c>
      <c r="O2205" s="30">
        <v>35.57</v>
      </c>
      <c r="P2205" s="13">
        <v>40.57</v>
      </c>
      <c r="Q2205" s="13">
        <v>40.15</v>
      </c>
      <c r="R2205" s="14">
        <v>8.4000000000000338E-2</v>
      </c>
      <c r="S2205" s="15">
        <v>51.66000000000021</v>
      </c>
      <c r="T2205" s="22">
        <v>-9.8399999999997956</v>
      </c>
      <c r="U2205" s="23">
        <v>1.2491000000000001</v>
      </c>
      <c r="V2205" s="24">
        <v>1.2666999999999999</v>
      </c>
      <c r="W2205" s="25">
        <v>1.1321099999999999E-2</v>
      </c>
      <c r="X2205" s="26">
        <v>1.2359279475982535E-2</v>
      </c>
      <c r="Y2205" s="16">
        <v>6.9624764999999993</v>
      </c>
    </row>
    <row r="2206" spans="2:25" ht="20.100000000000001" customHeight="1" x14ac:dyDescent="0.25">
      <c r="B2206" s="21">
        <v>4659</v>
      </c>
      <c r="C2206" s="10" t="s">
        <v>49</v>
      </c>
      <c r="D2206" s="10" t="s">
        <v>93</v>
      </c>
      <c r="E2206" s="10"/>
      <c r="F2206" s="10"/>
      <c r="G2206" s="9" t="s">
        <v>192</v>
      </c>
      <c r="H2206" s="34" t="s">
        <v>242</v>
      </c>
      <c r="I2206" s="10"/>
      <c r="J2206" s="11"/>
      <c r="K2206" s="12"/>
      <c r="L2206" s="10">
        <v>1</v>
      </c>
      <c r="M2206" s="36">
        <v>18</v>
      </c>
      <c r="N2206" s="33" t="s">
        <v>245</v>
      </c>
      <c r="O2206" s="30">
        <v>28.58</v>
      </c>
      <c r="P2206" s="13">
        <v>33.58</v>
      </c>
      <c r="Q2206" s="13">
        <v>32.880000000000003</v>
      </c>
      <c r="R2206" s="14">
        <v>0.13999999999999915</v>
      </c>
      <c r="S2206" s="15">
        <v>2.5199999999999849</v>
      </c>
      <c r="T2206" s="22">
        <v>0.71999999999998465</v>
      </c>
      <c r="U2206" s="23">
        <v>1.2754000000000001</v>
      </c>
      <c r="V2206" s="24">
        <v>1.2972999999999999</v>
      </c>
      <c r="W2206" s="25">
        <v>1.1319879999999999E-2</v>
      </c>
      <c r="X2206" s="26">
        <v>1.3162651162790683E-2</v>
      </c>
      <c r="Y2206" s="16">
        <v>0.20375784</v>
      </c>
    </row>
    <row r="2207" spans="2:25" ht="20.100000000000001" customHeight="1" x14ac:dyDescent="0.25">
      <c r="B2207" s="21">
        <v>4765</v>
      </c>
      <c r="C2207" s="10" t="s">
        <v>1017</v>
      </c>
      <c r="D2207" s="10" t="s">
        <v>92</v>
      </c>
      <c r="E2207" s="10" t="s">
        <v>99</v>
      </c>
      <c r="F2207" s="10" t="s">
        <v>45</v>
      </c>
      <c r="G2207" s="9" t="s">
        <v>1018</v>
      </c>
      <c r="H2207" s="34" t="s">
        <v>863</v>
      </c>
      <c r="I2207" s="10" t="s">
        <v>964</v>
      </c>
      <c r="J2207" s="11">
        <v>81066</v>
      </c>
      <c r="K2207" s="12"/>
      <c r="L2207" s="10">
        <v>5</v>
      </c>
      <c r="M2207" s="36">
        <v>148</v>
      </c>
      <c r="N2207" s="33" t="s">
        <v>245</v>
      </c>
      <c r="O2207" s="30">
        <v>28.87</v>
      </c>
      <c r="P2207" s="13">
        <v>33.89</v>
      </c>
      <c r="Q2207" s="13">
        <v>33.29</v>
      </c>
      <c r="R2207" s="14">
        <v>0.11952191235059791</v>
      </c>
      <c r="S2207" s="15">
        <v>17.689243027888491</v>
      </c>
      <c r="T2207" s="22">
        <v>2.8892430278884893</v>
      </c>
      <c r="U2207" s="23">
        <v>1.2628999999999999</v>
      </c>
      <c r="V2207" s="24">
        <v>1.2525999999999999</v>
      </c>
      <c r="W2207" s="25">
        <v>1.131975E-2</v>
      </c>
      <c r="X2207" s="26">
        <v>1.2856367647058829E-2</v>
      </c>
      <c r="Y2207" s="16">
        <v>1.6753229999999999</v>
      </c>
    </row>
    <row r="2208" spans="2:25" ht="20.100000000000001" customHeight="1" x14ac:dyDescent="0.25">
      <c r="B2208" s="21">
        <v>4694</v>
      </c>
      <c r="C2208" s="10" t="s">
        <v>731</v>
      </c>
      <c r="D2208" s="10" t="s">
        <v>93</v>
      </c>
      <c r="E2208" s="10" t="s">
        <v>87</v>
      </c>
      <c r="F2208" s="10" t="s">
        <v>89</v>
      </c>
      <c r="G2208" s="9" t="s">
        <v>732</v>
      </c>
      <c r="H2208" s="34" t="s">
        <v>875</v>
      </c>
      <c r="I2208" s="10" t="s">
        <v>237</v>
      </c>
      <c r="J2208" s="11">
        <v>73741</v>
      </c>
      <c r="K2208" s="12"/>
      <c r="L2208" s="10">
        <v>2</v>
      </c>
      <c r="M2208" s="36">
        <v>47</v>
      </c>
      <c r="N2208" s="33" t="s">
        <v>245</v>
      </c>
      <c r="O2208" s="30">
        <v>35.520000000000003</v>
      </c>
      <c r="P2208" s="13">
        <v>40.54</v>
      </c>
      <c r="Q2208" s="13">
        <v>40.07</v>
      </c>
      <c r="R2208" s="14">
        <v>9.3625498007967975E-2</v>
      </c>
      <c r="S2208" s="15">
        <v>4.400398406374495</v>
      </c>
      <c r="T2208" s="22">
        <v>-0.29960159362550542</v>
      </c>
      <c r="U2208" s="23">
        <v>1.2692000000000001</v>
      </c>
      <c r="V2208" s="24">
        <v>1.3030999999999999</v>
      </c>
      <c r="W2208" s="25">
        <v>1.1318120000000001E-2</v>
      </c>
      <c r="X2208" s="26">
        <v>1.2487244483516482E-2</v>
      </c>
      <c r="Y2208" s="16">
        <v>0.53195164000000006</v>
      </c>
    </row>
    <row r="2209" spans="2:25" ht="20.100000000000001" customHeight="1" x14ac:dyDescent="0.25">
      <c r="B2209" s="21">
        <v>4785</v>
      </c>
      <c r="C2209" s="10" t="s">
        <v>485</v>
      </c>
      <c r="D2209" s="10" t="s">
        <v>92</v>
      </c>
      <c r="E2209" s="10" t="s">
        <v>124</v>
      </c>
      <c r="F2209" s="10" t="s">
        <v>482</v>
      </c>
      <c r="G2209" s="9" t="s">
        <v>1399</v>
      </c>
      <c r="H2209" s="34" t="s">
        <v>990</v>
      </c>
      <c r="I2209" s="10" t="s">
        <v>1398</v>
      </c>
      <c r="J2209" s="11">
        <v>71432</v>
      </c>
      <c r="K2209" s="12"/>
      <c r="L2209" s="10">
        <v>4</v>
      </c>
      <c r="M2209" s="36">
        <v>112.6</v>
      </c>
      <c r="N2209" s="33" t="s">
        <v>245</v>
      </c>
      <c r="O2209" s="30">
        <v>36.520000000000003</v>
      </c>
      <c r="P2209" s="13">
        <v>41.55</v>
      </c>
      <c r="Q2209" s="13">
        <v>41.11</v>
      </c>
      <c r="R2209" s="14">
        <v>8.7475149105367439E-2</v>
      </c>
      <c r="S2209" s="15">
        <v>9.8497017892643726</v>
      </c>
      <c r="T2209" s="22">
        <v>-1.410298210735627</v>
      </c>
      <c r="U2209" s="23">
        <v>1.2695000000000001</v>
      </c>
      <c r="V2209" s="24">
        <v>1.2456</v>
      </c>
      <c r="W2209" s="25">
        <v>1.131795E-2</v>
      </c>
      <c r="X2209" s="26">
        <v>1.2402895098039211E-2</v>
      </c>
      <c r="Y2209" s="16">
        <v>1.27440117</v>
      </c>
    </row>
    <row r="2210" spans="2:25" ht="20.100000000000001" customHeight="1" x14ac:dyDescent="0.25">
      <c r="B2210" s="21">
        <v>4749</v>
      </c>
      <c r="C2210" s="10" t="s">
        <v>396</v>
      </c>
      <c r="D2210" s="10" t="s">
        <v>247</v>
      </c>
      <c r="E2210" s="10" t="s">
        <v>380</v>
      </c>
      <c r="F2210" s="10" t="s">
        <v>394</v>
      </c>
      <c r="G2210" s="9" t="s">
        <v>397</v>
      </c>
      <c r="H2210" s="34" t="s">
        <v>1056</v>
      </c>
      <c r="I2210" s="10" t="s">
        <v>663</v>
      </c>
      <c r="J2210" s="11">
        <v>33530</v>
      </c>
      <c r="K2210" s="12"/>
      <c r="L2210" s="10">
        <v>7</v>
      </c>
      <c r="M2210" s="36">
        <v>136</v>
      </c>
      <c r="N2210" s="33" t="s">
        <v>245</v>
      </c>
      <c r="O2210" s="30">
        <v>36.35</v>
      </c>
      <c r="P2210" s="13">
        <v>41.37</v>
      </c>
      <c r="Q2210" s="13">
        <v>40.81</v>
      </c>
      <c r="R2210" s="14">
        <v>0.11155378486055689</v>
      </c>
      <c r="S2210" s="15">
        <v>15.171314741035737</v>
      </c>
      <c r="T2210" s="22">
        <v>1.5713147410357367</v>
      </c>
      <c r="U2210" s="23">
        <v>1.2747999999999999</v>
      </c>
      <c r="V2210" s="24">
        <v>1.2403</v>
      </c>
      <c r="W2210" s="25">
        <v>1.1317949999999998E-2</v>
      </c>
      <c r="X2210" s="26">
        <v>1.2739037892376667E-2</v>
      </c>
      <c r="Y2210" s="16">
        <v>1.5392411999999998</v>
      </c>
    </row>
    <row r="2211" spans="2:25" ht="20.100000000000001" customHeight="1" x14ac:dyDescent="0.25">
      <c r="B2211" s="21">
        <v>4734</v>
      </c>
      <c r="C2211" s="10" t="s">
        <v>52</v>
      </c>
      <c r="D2211" s="10" t="s">
        <v>92</v>
      </c>
      <c r="E2211" s="10" t="s">
        <v>118</v>
      </c>
      <c r="F2211" s="10" t="s">
        <v>107</v>
      </c>
      <c r="G2211" s="9" t="s">
        <v>258</v>
      </c>
      <c r="H2211" s="34" t="s">
        <v>866</v>
      </c>
      <c r="I2211" s="10" t="s">
        <v>213</v>
      </c>
      <c r="J2211" s="11">
        <v>26294</v>
      </c>
      <c r="K2211" s="12"/>
      <c r="L2211" s="10">
        <v>33</v>
      </c>
      <c r="M2211" s="36">
        <v>966</v>
      </c>
      <c r="N2211" s="33" t="s">
        <v>245</v>
      </c>
      <c r="O2211" s="30">
        <v>29.28</v>
      </c>
      <c r="P2211" s="13">
        <v>34.29</v>
      </c>
      <c r="Q2211" s="13">
        <v>33.6</v>
      </c>
      <c r="R2211" s="14">
        <v>0.13772455089820321</v>
      </c>
      <c r="S2211" s="15">
        <v>133.04191616766431</v>
      </c>
      <c r="T2211" s="22">
        <v>36.441916167664296</v>
      </c>
      <c r="U2211" s="23">
        <v>1.2662</v>
      </c>
      <c r="V2211" s="24">
        <v>1.2486999999999999</v>
      </c>
      <c r="W2211" s="25">
        <v>1.131705E-2</v>
      </c>
      <c r="X2211" s="26">
        <v>1.3124634374999994E-2</v>
      </c>
      <c r="Y2211" s="16">
        <v>10.932270300000001</v>
      </c>
    </row>
    <row r="2212" spans="2:25" ht="20.100000000000001" customHeight="1" x14ac:dyDescent="0.25">
      <c r="B2212" s="21">
        <v>4711</v>
      </c>
      <c r="C2212" s="10" t="s">
        <v>307</v>
      </c>
      <c r="D2212" s="10" t="s">
        <v>92</v>
      </c>
      <c r="E2212" s="10" t="s">
        <v>116</v>
      </c>
      <c r="F2212" s="10" t="s">
        <v>308</v>
      </c>
      <c r="G2212" s="9" t="s">
        <v>309</v>
      </c>
      <c r="H2212" s="34" t="s">
        <v>755</v>
      </c>
      <c r="I2212" s="10" t="s">
        <v>763</v>
      </c>
      <c r="J2212" s="11">
        <v>62843</v>
      </c>
      <c r="K2212" s="12"/>
      <c r="L2212" s="10">
        <v>1</v>
      </c>
      <c r="M2212" s="36">
        <v>27.6</v>
      </c>
      <c r="N2212" s="33" t="s">
        <v>246</v>
      </c>
      <c r="O2212" s="30">
        <v>35.840000000000003</v>
      </c>
      <c r="P2212" s="13">
        <v>40.869999999999997</v>
      </c>
      <c r="Q2212" s="13">
        <v>40.28</v>
      </c>
      <c r="R2212" s="14">
        <v>0.11729622266401531</v>
      </c>
      <c r="S2212" s="15">
        <v>3.2373757455268226</v>
      </c>
      <c r="T2212" s="22">
        <v>0.47737574552682233</v>
      </c>
      <c r="U2212" s="23">
        <v>1.2781</v>
      </c>
      <c r="V2212" s="24">
        <v>1.2939000000000001</v>
      </c>
      <c r="W2212" s="25">
        <v>1.13168E-2</v>
      </c>
      <c r="X2212" s="26">
        <v>1.2820609009009E-2</v>
      </c>
      <c r="Y2212" s="16">
        <v>0.31234368000000001</v>
      </c>
    </row>
    <row r="2213" spans="2:25" ht="20.100000000000001" customHeight="1" x14ac:dyDescent="0.25">
      <c r="B2213" s="21">
        <v>4709</v>
      </c>
      <c r="C2213" s="10" t="s">
        <v>80</v>
      </c>
      <c r="D2213" s="10" t="s">
        <v>92</v>
      </c>
      <c r="E2213" s="10" t="s">
        <v>274</v>
      </c>
      <c r="F2213" s="10" t="s">
        <v>80</v>
      </c>
      <c r="G2213" s="9" t="s">
        <v>1072</v>
      </c>
      <c r="H2213" s="34" t="s">
        <v>737</v>
      </c>
      <c r="I2213" s="10" t="s">
        <v>203</v>
      </c>
      <c r="J2213" s="11">
        <v>83006</v>
      </c>
      <c r="K2213" s="12"/>
      <c r="L2213" s="10">
        <v>4</v>
      </c>
      <c r="M2213" s="36">
        <v>104</v>
      </c>
      <c r="N2213" s="33" t="s">
        <v>245</v>
      </c>
      <c r="O2213" s="30">
        <v>35.86</v>
      </c>
      <c r="P2213" s="13">
        <v>40.86</v>
      </c>
      <c r="Q2213" s="13">
        <v>40.14</v>
      </c>
      <c r="R2213" s="14">
        <v>0.14399999999999977</v>
      </c>
      <c r="S2213" s="15">
        <v>14.975999999999976</v>
      </c>
      <c r="T2213" s="22">
        <v>4.5759999999999756</v>
      </c>
      <c r="U2213" s="23">
        <v>1.2988999999999999</v>
      </c>
      <c r="V2213" s="24">
        <v>1.2729999999999999</v>
      </c>
      <c r="W2213" s="25">
        <v>1.1316359999999999E-2</v>
      </c>
      <c r="X2213" s="26">
        <v>1.3220046728971958E-2</v>
      </c>
      <c r="Y2213" s="16">
        <v>1.17690144</v>
      </c>
    </row>
    <row r="2214" spans="2:25" ht="20.100000000000001" customHeight="1" x14ac:dyDescent="0.25">
      <c r="B2214" s="21">
        <v>4732</v>
      </c>
      <c r="C2214" s="10" t="s">
        <v>1112</v>
      </c>
      <c r="D2214" s="10" t="s">
        <v>1208</v>
      </c>
      <c r="E2214" s="10" t="s">
        <v>99</v>
      </c>
      <c r="F2214" s="10" t="s">
        <v>43</v>
      </c>
      <c r="G2214" s="9" t="s">
        <v>1113</v>
      </c>
      <c r="H2214" s="34" t="s">
        <v>863</v>
      </c>
      <c r="I2214" s="10" t="s">
        <v>255</v>
      </c>
      <c r="J2214" s="11">
        <v>54501</v>
      </c>
      <c r="K2214" s="12"/>
      <c r="L2214" s="10">
        <v>1</v>
      </c>
      <c r="M2214" s="36">
        <v>22</v>
      </c>
      <c r="N2214" s="33" t="s">
        <v>245</v>
      </c>
      <c r="O2214" s="30">
        <v>29.13</v>
      </c>
      <c r="P2214" s="13">
        <v>34.159999999999997</v>
      </c>
      <c r="Q2214" s="13">
        <v>33.75</v>
      </c>
      <c r="R2214" s="14">
        <v>8.1510934393637532E-2</v>
      </c>
      <c r="S2214" s="15">
        <v>1.7932405566600258</v>
      </c>
      <c r="T2214" s="22">
        <v>-0.40675944333997438</v>
      </c>
      <c r="U2214" s="23">
        <v>1.2665999999999999</v>
      </c>
      <c r="V2214" s="24">
        <v>1.248</v>
      </c>
      <c r="W2214" s="25">
        <v>1.13157E-2</v>
      </c>
      <c r="X2214" s="26">
        <v>1.2319907142857134E-2</v>
      </c>
      <c r="Y2214" s="16">
        <v>0.24894539999999998</v>
      </c>
    </row>
    <row r="2215" spans="2:25" ht="20.100000000000001" customHeight="1" x14ac:dyDescent="0.25">
      <c r="B2215" s="21">
        <v>4702</v>
      </c>
      <c r="C2215" s="10" t="s">
        <v>28</v>
      </c>
      <c r="D2215" s="10" t="s">
        <v>92</v>
      </c>
      <c r="E2215" s="10" t="s">
        <v>116</v>
      </c>
      <c r="F2215" s="10" t="s">
        <v>100</v>
      </c>
      <c r="G2215" s="9" t="s">
        <v>125</v>
      </c>
      <c r="H2215" s="34" t="s">
        <v>755</v>
      </c>
      <c r="I2215" s="10" t="s">
        <v>306</v>
      </c>
      <c r="J2215" s="11">
        <v>65794</v>
      </c>
      <c r="K2215" s="12"/>
      <c r="L2215" s="10">
        <v>24</v>
      </c>
      <c r="M2215" s="36">
        <v>966</v>
      </c>
      <c r="N2215" s="33" t="s">
        <v>245</v>
      </c>
      <c r="O2215" s="30">
        <v>28.92</v>
      </c>
      <c r="P2215" s="13">
        <v>33.93</v>
      </c>
      <c r="Q2215" s="13">
        <v>33.409999999999997</v>
      </c>
      <c r="R2215" s="14">
        <v>0.10379241516966134</v>
      </c>
      <c r="S2215" s="15">
        <v>100.26347305389285</v>
      </c>
      <c r="T2215" s="22">
        <v>3.6634730538928486</v>
      </c>
      <c r="U2215" s="23">
        <v>1.2781</v>
      </c>
      <c r="V2215" s="24">
        <v>1.2932999999999999</v>
      </c>
      <c r="W2215" s="25">
        <v>1.131416E-2</v>
      </c>
      <c r="X2215" s="26">
        <v>1.2624485879732748E-2</v>
      </c>
      <c r="Y2215" s="16">
        <v>10.92947856</v>
      </c>
    </row>
    <row r="2216" spans="2:25" ht="20.100000000000001" customHeight="1" x14ac:dyDescent="0.25">
      <c r="B2216" s="21">
        <v>4865</v>
      </c>
      <c r="C2216" s="10" t="s">
        <v>467</v>
      </c>
      <c r="D2216" s="10" t="s">
        <v>92</v>
      </c>
      <c r="E2216" s="10" t="s">
        <v>468</v>
      </c>
      <c r="F2216" s="10" t="s">
        <v>467</v>
      </c>
      <c r="G2216" s="9" t="s">
        <v>469</v>
      </c>
      <c r="H2216" s="34" t="s">
        <v>1644</v>
      </c>
      <c r="I2216" s="10" t="s">
        <v>626</v>
      </c>
      <c r="J2216" s="11">
        <v>65949</v>
      </c>
      <c r="K2216" s="12"/>
      <c r="L2216" s="10">
        <v>3</v>
      </c>
      <c r="M2216" s="36">
        <v>64</v>
      </c>
      <c r="N2216" s="33" t="s">
        <v>245</v>
      </c>
      <c r="O2216" s="30">
        <v>28.78</v>
      </c>
      <c r="P2216" s="13">
        <v>33.82</v>
      </c>
      <c r="Q2216" s="13">
        <v>33.06</v>
      </c>
      <c r="R2216" s="14">
        <v>0.15079365079365042</v>
      </c>
      <c r="S2216" s="15">
        <v>9.6507936507936272</v>
      </c>
      <c r="T2216" s="22">
        <v>3.2507936507936268</v>
      </c>
      <c r="U2216" s="23">
        <v>1.2559</v>
      </c>
      <c r="V2216" s="24">
        <v>1.2866</v>
      </c>
      <c r="W2216" s="25">
        <v>1.1314125E-2</v>
      </c>
      <c r="X2216" s="26">
        <v>1.3323175233644855E-2</v>
      </c>
      <c r="Y2216" s="16">
        <v>0.72410399999999997</v>
      </c>
    </row>
    <row r="2217" spans="2:25" ht="20.100000000000001" customHeight="1" x14ac:dyDescent="0.25">
      <c r="B2217" s="21">
        <v>4725</v>
      </c>
      <c r="C2217" s="10" t="s">
        <v>1175</v>
      </c>
      <c r="D2217" s="10" t="s">
        <v>92</v>
      </c>
      <c r="E2217" s="10" t="s">
        <v>274</v>
      </c>
      <c r="F2217" s="10" t="s">
        <v>1023</v>
      </c>
      <c r="G2217" s="9" t="s">
        <v>1176</v>
      </c>
      <c r="H2217" s="34" t="s">
        <v>737</v>
      </c>
      <c r="I2217" s="10" t="s">
        <v>1024</v>
      </c>
      <c r="J2217" s="11">
        <v>72414</v>
      </c>
      <c r="K2217" s="12"/>
      <c r="L2217" s="10">
        <v>2</v>
      </c>
      <c r="M2217" s="36">
        <v>56</v>
      </c>
      <c r="N2217" s="33" t="s">
        <v>245</v>
      </c>
      <c r="O2217" s="30">
        <v>28.12</v>
      </c>
      <c r="P2217" s="13">
        <v>33.119999999999997</v>
      </c>
      <c r="Q2217" s="13">
        <v>32.53</v>
      </c>
      <c r="R2217" s="14">
        <v>0.11799999999999934</v>
      </c>
      <c r="S2217" s="15">
        <v>6.6079999999999632</v>
      </c>
      <c r="T2217" s="22">
        <v>1.0079999999999627</v>
      </c>
      <c r="U2217" s="23">
        <v>1.2472000000000001</v>
      </c>
      <c r="V2217" s="24">
        <v>1.2669999999999999</v>
      </c>
      <c r="W2217" s="25">
        <v>1.1313899999999998E-2</v>
      </c>
      <c r="X2217" s="26">
        <v>1.2827551020408152E-2</v>
      </c>
      <c r="Y2217" s="16">
        <v>0.63357839999999988</v>
      </c>
    </row>
    <row r="2218" spans="2:25" ht="20.100000000000001" customHeight="1" x14ac:dyDescent="0.25">
      <c r="B2218" s="21">
        <v>4829</v>
      </c>
      <c r="C2218" s="10" t="s">
        <v>485</v>
      </c>
      <c r="D2218" s="10" t="s">
        <v>92</v>
      </c>
      <c r="E2218" s="10" t="s">
        <v>124</v>
      </c>
      <c r="F2218" s="10" t="s">
        <v>482</v>
      </c>
      <c r="G2218" s="9" t="s">
        <v>1078</v>
      </c>
      <c r="H2218" s="34" t="s">
        <v>990</v>
      </c>
      <c r="I2218" s="10" t="s">
        <v>1519</v>
      </c>
      <c r="J2218" s="11">
        <v>71440</v>
      </c>
      <c r="K2218" s="12"/>
      <c r="L2218" s="10">
        <v>3</v>
      </c>
      <c r="M2218" s="36">
        <v>87.5</v>
      </c>
      <c r="N2218" s="33" t="s">
        <v>245</v>
      </c>
      <c r="O2218" s="30">
        <v>29.08</v>
      </c>
      <c r="P2218" s="13">
        <v>34.090000000000003</v>
      </c>
      <c r="Q2218" s="13">
        <v>33.409999999999997</v>
      </c>
      <c r="R2218" s="14">
        <v>0.13572854291417288</v>
      </c>
      <c r="S2218" s="15">
        <v>11.876247504990127</v>
      </c>
      <c r="T2218" s="22">
        <v>3.1262475049901268</v>
      </c>
      <c r="U2218" s="23">
        <v>1.2297</v>
      </c>
      <c r="V2218" s="24">
        <v>1.2297</v>
      </c>
      <c r="W2218" s="25">
        <v>1.131324E-2</v>
      </c>
      <c r="X2218" s="26">
        <v>1.3089915103926117E-2</v>
      </c>
      <c r="Y2218" s="16">
        <v>0.98990850000000008</v>
      </c>
    </row>
    <row r="2219" spans="2:25" ht="20.100000000000001" customHeight="1" x14ac:dyDescent="0.25">
      <c r="B2219" s="21">
        <v>4727</v>
      </c>
      <c r="C2219" s="10" t="s">
        <v>731</v>
      </c>
      <c r="D2219" s="10" t="s">
        <v>93</v>
      </c>
      <c r="E2219" s="10" t="s">
        <v>87</v>
      </c>
      <c r="F2219" s="10" t="s">
        <v>89</v>
      </c>
      <c r="G2219" s="9" t="s">
        <v>732</v>
      </c>
      <c r="H2219" s="34" t="s">
        <v>875</v>
      </c>
      <c r="I2219" s="10" t="s">
        <v>237</v>
      </c>
      <c r="J2219" s="11">
        <v>75353</v>
      </c>
      <c r="K2219" s="12"/>
      <c r="L2219" s="10">
        <v>1</v>
      </c>
      <c r="M2219" s="36">
        <v>23</v>
      </c>
      <c r="N2219" s="33" t="s">
        <v>245</v>
      </c>
      <c r="O2219" s="30">
        <v>35.479999999999997</v>
      </c>
      <c r="P2219" s="13">
        <v>40.49</v>
      </c>
      <c r="Q2219" s="13">
        <v>39.840000000000003</v>
      </c>
      <c r="R2219" s="14">
        <v>0.12974051896207542</v>
      </c>
      <c r="S2219" s="15">
        <v>2.9840319361277348</v>
      </c>
      <c r="T2219" s="22">
        <v>0.6840319361277345</v>
      </c>
      <c r="U2219" s="23">
        <v>1.2406999999999999</v>
      </c>
      <c r="V2219" s="24">
        <v>1.2732000000000001</v>
      </c>
      <c r="W2219" s="25">
        <v>1.1312550000000001E-2</v>
      </c>
      <c r="X2219" s="26">
        <v>1.2999054013761462E-2</v>
      </c>
      <c r="Y2219" s="16">
        <v>0.26018865000000002</v>
      </c>
    </row>
    <row r="2220" spans="2:25" ht="20.100000000000001" customHeight="1" x14ac:dyDescent="0.25">
      <c r="B2220" s="21">
        <v>4846</v>
      </c>
      <c r="C2220" s="10" t="s">
        <v>96</v>
      </c>
      <c r="D2220" s="10" t="s">
        <v>93</v>
      </c>
      <c r="E2220" s="10" t="s">
        <v>94</v>
      </c>
      <c r="F2220" s="10" t="s">
        <v>94</v>
      </c>
      <c r="G2220" s="9" t="s">
        <v>181</v>
      </c>
      <c r="H2220" s="34" t="s">
        <v>875</v>
      </c>
      <c r="I2220" s="10" t="s">
        <v>238</v>
      </c>
      <c r="J2220" s="11">
        <v>79437</v>
      </c>
      <c r="K2220" s="12"/>
      <c r="L2220" s="10">
        <v>2</v>
      </c>
      <c r="M2220" s="36">
        <v>55.4</v>
      </c>
      <c r="N2220" s="33" t="s">
        <v>245</v>
      </c>
      <c r="O2220" s="30">
        <v>28.74</v>
      </c>
      <c r="P2220" s="13">
        <v>33.74</v>
      </c>
      <c r="Q2220" s="13">
        <v>32.86</v>
      </c>
      <c r="R2220" s="14">
        <v>0.17600000000000038</v>
      </c>
      <c r="S2220" s="15">
        <v>9.7504000000000204</v>
      </c>
      <c r="T2220" s="22">
        <v>4.2104000000000203</v>
      </c>
      <c r="U2220" s="23">
        <v>1.2650999999999999</v>
      </c>
      <c r="V2220" s="24">
        <v>1.2768999999999999</v>
      </c>
      <c r="W2220" s="25">
        <v>1.13119E-2</v>
      </c>
      <c r="X2220" s="26">
        <v>1.3728033980582531E-2</v>
      </c>
      <c r="Y2220" s="16">
        <v>0.62667925999999996</v>
      </c>
    </row>
    <row r="2221" spans="2:25" ht="20.100000000000001" customHeight="1" x14ac:dyDescent="0.25">
      <c r="B2221" s="21">
        <v>4913</v>
      </c>
      <c r="C2221" s="10" t="s">
        <v>927</v>
      </c>
      <c r="D2221" s="10" t="s">
        <v>570</v>
      </c>
      <c r="E2221" s="10" t="s">
        <v>571</v>
      </c>
      <c r="F2221" s="10" t="s">
        <v>571</v>
      </c>
      <c r="G2221" s="9" t="s">
        <v>572</v>
      </c>
      <c r="H2221" s="34" t="s">
        <v>1717</v>
      </c>
      <c r="I2221" s="10" t="s">
        <v>1717</v>
      </c>
      <c r="J2221" s="11">
        <v>34588</v>
      </c>
      <c r="K2221" s="12"/>
      <c r="L2221" s="10">
        <v>6</v>
      </c>
      <c r="M2221" s="36">
        <v>100</v>
      </c>
      <c r="N2221" s="33" t="s">
        <v>245</v>
      </c>
      <c r="O2221" s="30">
        <v>28.75</v>
      </c>
      <c r="P2221" s="13">
        <v>33.79</v>
      </c>
      <c r="Q2221" s="13">
        <v>33.06</v>
      </c>
      <c r="R2221" s="14">
        <v>0.14484126984126924</v>
      </c>
      <c r="S2221" s="15">
        <v>14.484126984126924</v>
      </c>
      <c r="T2221" s="22">
        <v>4.4841269841269238</v>
      </c>
      <c r="U2221" s="23">
        <v>1.2616000000000001</v>
      </c>
      <c r="V2221" s="24">
        <v>1.2804</v>
      </c>
      <c r="W2221" s="25">
        <v>1.13119E-2</v>
      </c>
      <c r="X2221" s="26">
        <v>1.3227836658932705E-2</v>
      </c>
      <c r="Y2221" s="16">
        <v>1.1311899999999999</v>
      </c>
    </row>
    <row r="2222" spans="2:25" ht="20.100000000000001" customHeight="1" x14ac:dyDescent="0.25">
      <c r="B2222" s="21">
        <v>4857</v>
      </c>
      <c r="C2222" s="10" t="s">
        <v>421</v>
      </c>
      <c r="D2222" s="10" t="s">
        <v>92</v>
      </c>
      <c r="E2222" s="10" t="s">
        <v>99</v>
      </c>
      <c r="F2222" s="10" t="s">
        <v>105</v>
      </c>
      <c r="G2222" s="9" t="s">
        <v>422</v>
      </c>
      <c r="H2222" s="34" t="s">
        <v>863</v>
      </c>
      <c r="I2222" s="10" t="s">
        <v>212</v>
      </c>
      <c r="J2222" s="11">
        <v>82821</v>
      </c>
      <c r="K2222" s="12"/>
      <c r="L2222" s="10">
        <v>3</v>
      </c>
      <c r="M2222" s="36">
        <v>72.2</v>
      </c>
      <c r="N2222" s="33" t="s">
        <v>245</v>
      </c>
      <c r="O2222" s="30">
        <v>27.53</v>
      </c>
      <c r="P2222" s="13">
        <v>32.54</v>
      </c>
      <c r="Q2222" s="13">
        <v>31.76</v>
      </c>
      <c r="R2222" s="14">
        <v>0.15568862275449061</v>
      </c>
      <c r="S2222" s="15">
        <v>11.240718562874223</v>
      </c>
      <c r="T2222" s="22">
        <v>4.0207185628742215</v>
      </c>
      <c r="U2222" s="23">
        <v>1.2611000000000001</v>
      </c>
      <c r="V2222" s="24">
        <v>1.2807999999999999</v>
      </c>
      <c r="W2222" s="25">
        <v>1.1311455000000002E-2</v>
      </c>
      <c r="X2222" s="26">
        <v>1.3397255212765953E-2</v>
      </c>
      <c r="Y2222" s="16">
        <v>0.81668705100000016</v>
      </c>
    </row>
    <row r="2223" spans="2:25" ht="20.100000000000001" customHeight="1" x14ac:dyDescent="0.25">
      <c r="B2223" s="21">
        <v>4754</v>
      </c>
      <c r="C2223" s="10" t="s">
        <v>52</v>
      </c>
      <c r="D2223" s="10" t="s">
        <v>92</v>
      </c>
      <c r="E2223" s="10" t="s">
        <v>118</v>
      </c>
      <c r="F2223" s="10" t="s">
        <v>107</v>
      </c>
      <c r="G2223" s="9" t="s">
        <v>258</v>
      </c>
      <c r="H2223" s="34" t="s">
        <v>866</v>
      </c>
      <c r="I2223" s="10" t="s">
        <v>213</v>
      </c>
      <c r="J2223" s="11">
        <v>26296</v>
      </c>
      <c r="K2223" s="12"/>
      <c r="L2223" s="10">
        <v>24</v>
      </c>
      <c r="M2223" s="36">
        <v>685</v>
      </c>
      <c r="N2223" s="33" t="s">
        <v>245</v>
      </c>
      <c r="O2223" s="30">
        <v>27.29</v>
      </c>
      <c r="P2223" s="13">
        <v>32.32</v>
      </c>
      <c r="Q2223" s="13">
        <v>31.6</v>
      </c>
      <c r="R2223" s="14">
        <v>0.14314115308151068</v>
      </c>
      <c r="S2223" s="15">
        <v>98.051689860834813</v>
      </c>
      <c r="T2223" s="22">
        <v>29.551689860834813</v>
      </c>
      <c r="U2223" s="23">
        <v>1.2553000000000001</v>
      </c>
      <c r="V2223" s="24">
        <v>1.2583</v>
      </c>
      <c r="W2223" s="25">
        <v>1.13112E-2</v>
      </c>
      <c r="X2223" s="26">
        <v>1.3200774013921109E-2</v>
      </c>
      <c r="Y2223" s="16">
        <v>7.7481720000000003</v>
      </c>
    </row>
    <row r="2224" spans="2:25" ht="20.100000000000001" customHeight="1" x14ac:dyDescent="0.25">
      <c r="B2224" s="21">
        <v>4895</v>
      </c>
      <c r="C2224" s="10" t="s">
        <v>97</v>
      </c>
      <c r="D2224" s="10" t="s">
        <v>93</v>
      </c>
      <c r="E2224" s="10" t="s">
        <v>94</v>
      </c>
      <c r="F2224" s="10" t="s">
        <v>94</v>
      </c>
      <c r="G2224" s="9" t="s">
        <v>182</v>
      </c>
      <c r="H2224" s="34" t="s">
        <v>875</v>
      </c>
      <c r="I2224" s="10" t="s">
        <v>238</v>
      </c>
      <c r="J2224" s="11">
        <v>79444</v>
      </c>
      <c r="K2224" s="12"/>
      <c r="L2224" s="10">
        <v>3</v>
      </c>
      <c r="M2224" s="36">
        <v>76.900000000000006</v>
      </c>
      <c r="N2224" s="33" t="s">
        <v>245</v>
      </c>
      <c r="O2224" s="30">
        <v>28.69</v>
      </c>
      <c r="P2224" s="13">
        <v>33.69</v>
      </c>
      <c r="Q2224" s="13">
        <v>32.96</v>
      </c>
      <c r="R2224" s="14">
        <v>0.14599999999999949</v>
      </c>
      <c r="S2224" s="15">
        <v>11.227399999999962</v>
      </c>
      <c r="T2224" s="22">
        <v>3.5373999999999608</v>
      </c>
      <c r="U2224" s="23">
        <v>1.2618</v>
      </c>
      <c r="V2224" s="24">
        <v>1.28</v>
      </c>
      <c r="W2224" s="25">
        <v>1.1311010000000002E-2</v>
      </c>
      <c r="X2224" s="26">
        <v>1.3244742388758775E-2</v>
      </c>
      <c r="Y2224" s="16">
        <v>0.86981666900000021</v>
      </c>
    </row>
    <row r="2225" spans="2:25" ht="20.100000000000001" customHeight="1" x14ac:dyDescent="0.25">
      <c r="B2225" s="21">
        <v>4828</v>
      </c>
      <c r="C2225" s="10" t="s">
        <v>334</v>
      </c>
      <c r="D2225" s="10" t="s">
        <v>92</v>
      </c>
      <c r="E2225" s="10" t="s">
        <v>318</v>
      </c>
      <c r="F2225" s="10" t="s">
        <v>328</v>
      </c>
      <c r="G2225" s="9" t="s">
        <v>335</v>
      </c>
      <c r="H2225" s="34" t="s">
        <v>755</v>
      </c>
      <c r="I2225" s="10" t="s">
        <v>898</v>
      </c>
      <c r="J2225" s="11">
        <v>82204</v>
      </c>
      <c r="K2225" s="12"/>
      <c r="L2225" s="10">
        <v>1</v>
      </c>
      <c r="M2225" s="36">
        <v>24.8</v>
      </c>
      <c r="N2225" s="33" t="s">
        <v>245</v>
      </c>
      <c r="O2225" s="30">
        <v>35.29</v>
      </c>
      <c r="P2225" s="13">
        <v>40.31</v>
      </c>
      <c r="Q2225" s="13">
        <v>39.42</v>
      </c>
      <c r="R2225" s="14">
        <v>0.17729083665338646</v>
      </c>
      <c r="S2225" s="15">
        <v>4.3968127490039848</v>
      </c>
      <c r="T2225" s="22">
        <v>1.9168127490039841</v>
      </c>
      <c r="U2225" s="23">
        <v>1.2245999999999999</v>
      </c>
      <c r="V2225" s="24">
        <v>1.2343</v>
      </c>
      <c r="W2225" s="25">
        <v>1.131094E-2</v>
      </c>
      <c r="X2225" s="26">
        <v>1.3748406489104118E-2</v>
      </c>
      <c r="Y2225" s="16">
        <v>0.28051131200000001</v>
      </c>
    </row>
    <row r="2226" spans="2:25" ht="20.100000000000001" customHeight="1" x14ac:dyDescent="0.25">
      <c r="B2226" s="21">
        <v>4771</v>
      </c>
      <c r="C2226" s="10" t="s">
        <v>634</v>
      </c>
      <c r="D2226" s="10" t="s">
        <v>92</v>
      </c>
      <c r="E2226" s="10" t="s">
        <v>122</v>
      </c>
      <c r="F2226" s="10" t="s">
        <v>76</v>
      </c>
      <c r="G2226" s="9" t="s">
        <v>720</v>
      </c>
      <c r="H2226" s="34" t="s">
        <v>990</v>
      </c>
      <c r="I2226" s="10" t="s">
        <v>228</v>
      </c>
      <c r="J2226" s="11">
        <v>74401</v>
      </c>
      <c r="K2226" s="12"/>
      <c r="L2226" s="10">
        <v>7</v>
      </c>
      <c r="M2226" s="36">
        <v>183.2</v>
      </c>
      <c r="N2226" s="33" t="s">
        <v>245</v>
      </c>
      <c r="O2226" s="30">
        <v>32.28</v>
      </c>
      <c r="P2226" s="13">
        <v>37.28</v>
      </c>
      <c r="Q2226" s="13">
        <v>36.57</v>
      </c>
      <c r="R2226" s="14">
        <v>0.14200000000000018</v>
      </c>
      <c r="S2226" s="15">
        <v>26.01440000000003</v>
      </c>
      <c r="T2226" s="22">
        <v>7.6944000000000319</v>
      </c>
      <c r="U2226" s="23">
        <v>1.2496</v>
      </c>
      <c r="V2226" s="24">
        <v>1.2639</v>
      </c>
      <c r="W2226" s="25">
        <v>1.1310750000000001E-2</v>
      </c>
      <c r="X2226" s="26">
        <v>1.3182692307692312E-2</v>
      </c>
      <c r="Y2226" s="16">
        <v>2.0721294000000001</v>
      </c>
    </row>
    <row r="2227" spans="2:25" ht="20.100000000000001" customHeight="1" x14ac:dyDescent="0.25">
      <c r="B2227" s="21">
        <v>4784</v>
      </c>
      <c r="C2227" s="10" t="s">
        <v>379</v>
      </c>
      <c r="D2227" s="10" t="s">
        <v>247</v>
      </c>
      <c r="E2227" s="10" t="s">
        <v>380</v>
      </c>
      <c r="F2227" s="10" t="s">
        <v>380</v>
      </c>
      <c r="G2227" s="9" t="s">
        <v>381</v>
      </c>
      <c r="H2227" s="34" t="s">
        <v>1056</v>
      </c>
      <c r="I2227" s="10" t="s">
        <v>663</v>
      </c>
      <c r="J2227" s="11">
        <v>33531</v>
      </c>
      <c r="K2227" s="12"/>
      <c r="L2227" s="10">
        <v>15</v>
      </c>
      <c r="M2227" s="36">
        <v>306.39999999999998</v>
      </c>
      <c r="N2227" s="33" t="s">
        <v>245</v>
      </c>
      <c r="O2227" s="30">
        <v>35.6</v>
      </c>
      <c r="P2227" s="13">
        <v>40.6</v>
      </c>
      <c r="Q2227" s="13">
        <v>40.07</v>
      </c>
      <c r="R2227" s="14">
        <v>0.10600000000000023</v>
      </c>
      <c r="S2227" s="15">
        <v>32.478400000000072</v>
      </c>
      <c r="T2227" s="22">
        <v>1.8384000000000695</v>
      </c>
      <c r="U2227" s="23">
        <v>1.2666999999999999</v>
      </c>
      <c r="V2227" s="24">
        <v>1.2464999999999999</v>
      </c>
      <c r="W2227" s="25">
        <v>1.1309400000000001E-2</v>
      </c>
      <c r="X2227" s="26">
        <v>1.2650335570469802E-2</v>
      </c>
      <c r="Y2227" s="16">
        <v>3.4652001599999998</v>
      </c>
    </row>
    <row r="2228" spans="2:25" ht="20.100000000000001" customHeight="1" x14ac:dyDescent="0.25">
      <c r="B2228" s="21">
        <v>4865</v>
      </c>
      <c r="C2228" s="10" t="s">
        <v>407</v>
      </c>
      <c r="D2228" s="10" t="s">
        <v>404</v>
      </c>
      <c r="E2228" s="10" t="s">
        <v>405</v>
      </c>
      <c r="F2228" s="10" t="s">
        <v>407</v>
      </c>
      <c r="G2228" s="9" t="s">
        <v>408</v>
      </c>
      <c r="H2228" s="34" t="s">
        <v>1644</v>
      </c>
      <c r="I2228" s="10" t="s">
        <v>369</v>
      </c>
      <c r="J2228" s="11">
        <v>69636</v>
      </c>
      <c r="K2228" s="12"/>
      <c r="L2228" s="10">
        <v>7</v>
      </c>
      <c r="M2228" s="36">
        <v>197</v>
      </c>
      <c r="N2228" s="33" t="s">
        <v>245</v>
      </c>
      <c r="O2228" s="30">
        <v>29.91</v>
      </c>
      <c r="P2228" s="13">
        <v>34.92</v>
      </c>
      <c r="Q2228" s="13">
        <v>34.17</v>
      </c>
      <c r="R2228" s="14">
        <v>0.14970059880239517</v>
      </c>
      <c r="S2228" s="15">
        <v>29.491017964071848</v>
      </c>
      <c r="T2228" s="22">
        <v>9.7910179640718464</v>
      </c>
      <c r="U2228" s="23">
        <v>1.2807999999999999</v>
      </c>
      <c r="V2228" s="24">
        <v>1.2605999999999999</v>
      </c>
      <c r="W2228" s="25">
        <v>1.1309229999999998E-2</v>
      </c>
      <c r="X2228" s="26">
        <v>1.3300291619718307E-2</v>
      </c>
      <c r="Y2228" s="16">
        <v>2.2279183099999997</v>
      </c>
    </row>
    <row r="2229" spans="2:25" ht="20.100000000000001" customHeight="1" x14ac:dyDescent="0.25">
      <c r="B2229" s="21">
        <v>4715</v>
      </c>
      <c r="C2229" s="10" t="s">
        <v>361</v>
      </c>
      <c r="D2229" s="10" t="s">
        <v>93</v>
      </c>
      <c r="E2229" s="10" t="s">
        <v>94</v>
      </c>
      <c r="F2229" s="10" t="s">
        <v>164</v>
      </c>
      <c r="G2229" s="9" t="s">
        <v>362</v>
      </c>
      <c r="H2229" s="34" t="s">
        <v>875</v>
      </c>
      <c r="I2229" s="10" t="s">
        <v>1138</v>
      </c>
      <c r="J2229" s="11">
        <v>75057</v>
      </c>
      <c r="K2229" s="12"/>
      <c r="L2229" s="10">
        <v>2</v>
      </c>
      <c r="M2229" s="36">
        <v>48</v>
      </c>
      <c r="N2229" s="33" t="s">
        <v>245</v>
      </c>
      <c r="O2229" s="30">
        <v>35.61</v>
      </c>
      <c r="P2229" s="13">
        <v>40.65</v>
      </c>
      <c r="Q2229" s="13">
        <v>40.14</v>
      </c>
      <c r="R2229" s="14">
        <v>0.10119047619047582</v>
      </c>
      <c r="S2229" s="15">
        <v>4.857142857142839</v>
      </c>
      <c r="T2229" s="22">
        <v>5.7142857142838954E-2</v>
      </c>
      <c r="U2229" s="23">
        <v>1.2650999999999999</v>
      </c>
      <c r="V2229" s="24">
        <v>1.248</v>
      </c>
      <c r="W2229" s="25">
        <v>1.130895E-2</v>
      </c>
      <c r="X2229" s="26">
        <v>1.2582143046357611E-2</v>
      </c>
      <c r="Y2229" s="16">
        <v>0.54282960000000002</v>
      </c>
    </row>
    <row r="2230" spans="2:25" ht="20.100000000000001" customHeight="1" x14ac:dyDescent="0.25">
      <c r="B2230" s="21">
        <v>4709</v>
      </c>
      <c r="C2230" s="10" t="s">
        <v>36</v>
      </c>
      <c r="D2230" s="10" t="s">
        <v>92</v>
      </c>
      <c r="E2230" s="10" t="s">
        <v>117</v>
      </c>
      <c r="F2230" s="10" t="s">
        <v>36</v>
      </c>
      <c r="G2230" s="9" t="s">
        <v>132</v>
      </c>
      <c r="H2230" s="34" t="s">
        <v>755</v>
      </c>
      <c r="I2230" s="10" t="s">
        <v>205</v>
      </c>
      <c r="J2230" s="11">
        <v>79513</v>
      </c>
      <c r="K2230" s="12"/>
      <c r="L2230" s="10">
        <v>2</v>
      </c>
      <c r="M2230" s="36">
        <v>41</v>
      </c>
      <c r="N2230" s="33" t="s">
        <v>245</v>
      </c>
      <c r="O2230" s="30">
        <v>28.73</v>
      </c>
      <c r="P2230" s="13">
        <v>33.74</v>
      </c>
      <c r="Q2230" s="13">
        <v>33.380000000000003</v>
      </c>
      <c r="R2230" s="14">
        <v>7.1856287425149559E-2</v>
      </c>
      <c r="S2230" s="15">
        <v>2.9461077844311321</v>
      </c>
      <c r="T2230" s="22">
        <v>-1.1538922155688682</v>
      </c>
      <c r="U2230" s="23">
        <v>1.2930999999999999</v>
      </c>
      <c r="V2230" s="24">
        <v>1.2769999999999999</v>
      </c>
      <c r="W2230" s="25">
        <v>1.1308439999999999E-2</v>
      </c>
      <c r="X2230" s="26">
        <v>1.2183932129032257E-2</v>
      </c>
      <c r="Y2230" s="16">
        <v>0.46364603999999998</v>
      </c>
    </row>
    <row r="2231" spans="2:25" ht="20.100000000000001" customHeight="1" x14ac:dyDescent="0.25">
      <c r="B2231" s="21">
        <v>4834</v>
      </c>
      <c r="C2231" s="10" t="s">
        <v>487</v>
      </c>
      <c r="D2231" s="10" t="s">
        <v>92</v>
      </c>
      <c r="E2231" s="10" t="s">
        <v>124</v>
      </c>
      <c r="F2231" s="10" t="s">
        <v>482</v>
      </c>
      <c r="G2231" s="9" t="s">
        <v>488</v>
      </c>
      <c r="H2231" s="34" t="s">
        <v>990</v>
      </c>
      <c r="I2231" s="10" t="s">
        <v>1007</v>
      </c>
      <c r="J2231" s="11">
        <v>71441</v>
      </c>
      <c r="K2231" s="12"/>
      <c r="L2231" s="10">
        <v>2</v>
      </c>
      <c r="M2231" s="36">
        <v>52</v>
      </c>
      <c r="N2231" s="33" t="s">
        <v>245</v>
      </c>
      <c r="O2231" s="30">
        <v>28.14</v>
      </c>
      <c r="P2231" s="13">
        <v>33.14</v>
      </c>
      <c r="Q2231" s="13">
        <v>32.76</v>
      </c>
      <c r="R2231" s="14">
        <v>7.6000000000000512E-2</v>
      </c>
      <c r="S2231" s="15">
        <v>3.9520000000000266</v>
      </c>
      <c r="T2231" s="22">
        <v>-1.2479999999999736</v>
      </c>
      <c r="U2231" s="23">
        <v>1.2079</v>
      </c>
      <c r="V2231" s="24">
        <v>1.25</v>
      </c>
      <c r="W2231" s="25">
        <v>1.1306340000000002E-2</v>
      </c>
      <c r="X2231" s="26">
        <v>1.223629870129871E-2</v>
      </c>
      <c r="Y2231" s="16">
        <v>0.58792968000000012</v>
      </c>
    </row>
    <row r="2232" spans="2:25" ht="20.100000000000001" customHeight="1" x14ac:dyDescent="0.25">
      <c r="B2232" s="21">
        <v>4700</v>
      </c>
      <c r="C2232" s="10" t="s">
        <v>438</v>
      </c>
      <c r="D2232" s="10" t="s">
        <v>93</v>
      </c>
      <c r="E2232" s="10" t="s">
        <v>94</v>
      </c>
      <c r="F2232" s="10" t="s">
        <v>164</v>
      </c>
      <c r="G2232" s="9" t="s">
        <v>439</v>
      </c>
      <c r="H2232" s="34" t="s">
        <v>875</v>
      </c>
      <c r="I2232" s="10" t="s">
        <v>812</v>
      </c>
      <c r="J2232" s="11">
        <v>75051</v>
      </c>
      <c r="K2232" s="12"/>
      <c r="L2232" s="10">
        <v>8</v>
      </c>
      <c r="M2232" s="36">
        <v>231</v>
      </c>
      <c r="N2232" s="33" t="s">
        <v>245</v>
      </c>
      <c r="O2232" s="30">
        <v>28.12</v>
      </c>
      <c r="P2232" s="13">
        <v>33.14</v>
      </c>
      <c r="Q2232" s="13">
        <v>32.520000000000003</v>
      </c>
      <c r="R2232" s="14">
        <v>0.12350597609561703</v>
      </c>
      <c r="S2232" s="15">
        <v>28.529880478087534</v>
      </c>
      <c r="T2232" s="22">
        <v>5.4298804780875329</v>
      </c>
      <c r="U2232" s="23">
        <v>1.2770999999999999</v>
      </c>
      <c r="V2232" s="24">
        <v>1.2925</v>
      </c>
      <c r="W2232" s="25">
        <v>1.1306239999999999E-2</v>
      </c>
      <c r="X2232" s="26">
        <v>1.289939199999999E-2</v>
      </c>
      <c r="Y2232" s="16">
        <v>2.6117414399999999</v>
      </c>
    </row>
    <row r="2233" spans="2:25" ht="20.100000000000001" customHeight="1" x14ac:dyDescent="0.25">
      <c r="B2233" s="21">
        <v>4834</v>
      </c>
      <c r="C2233" s="10" t="s">
        <v>59</v>
      </c>
      <c r="D2233" s="10" t="s">
        <v>92</v>
      </c>
      <c r="E2233" s="10" t="s">
        <v>121</v>
      </c>
      <c r="F2233" s="10" t="s">
        <v>59</v>
      </c>
      <c r="G2233" s="9" t="s">
        <v>142</v>
      </c>
      <c r="H2233" s="34" t="s">
        <v>863</v>
      </c>
      <c r="I2233" s="10" t="s">
        <v>1115</v>
      </c>
      <c r="J2233" s="11">
        <v>80286</v>
      </c>
      <c r="K2233" s="12"/>
      <c r="L2233" s="10">
        <v>15</v>
      </c>
      <c r="M2233" s="36">
        <v>404</v>
      </c>
      <c r="N2233" s="33" t="s">
        <v>245</v>
      </c>
      <c r="O2233" s="30">
        <v>36.299999999999997</v>
      </c>
      <c r="P2233" s="13">
        <v>41.33</v>
      </c>
      <c r="Q2233" s="13">
        <v>40.75</v>
      </c>
      <c r="R2233" s="14">
        <v>0.115308151093439</v>
      </c>
      <c r="S2233" s="15">
        <v>46.584493041749354</v>
      </c>
      <c r="T2233" s="22">
        <v>6.1844930417493558</v>
      </c>
      <c r="U2233" s="23">
        <v>1.2261</v>
      </c>
      <c r="V2233" s="24">
        <v>1.2317</v>
      </c>
      <c r="W2233" s="25">
        <v>1.1305879999999999E-2</v>
      </c>
      <c r="X2233" s="26">
        <v>1.2779455370786511E-2</v>
      </c>
      <c r="Y2233" s="16">
        <v>4.5675755199999992</v>
      </c>
    </row>
    <row r="2234" spans="2:25" ht="20.100000000000001" customHeight="1" x14ac:dyDescent="0.25">
      <c r="B2234" s="21">
        <v>4819</v>
      </c>
      <c r="C2234" s="10" t="s">
        <v>896</v>
      </c>
      <c r="D2234" s="10" t="s">
        <v>92</v>
      </c>
      <c r="E2234" s="10" t="s">
        <v>98</v>
      </c>
      <c r="F2234" s="10" t="s">
        <v>101</v>
      </c>
      <c r="G2234" s="9" t="s">
        <v>127</v>
      </c>
      <c r="H2234" s="34" t="s">
        <v>755</v>
      </c>
      <c r="I2234" s="10" t="s">
        <v>200</v>
      </c>
      <c r="J2234" s="11">
        <v>65383</v>
      </c>
      <c r="K2234" s="12"/>
      <c r="L2234" s="10">
        <v>2</v>
      </c>
      <c r="M2234" s="36">
        <v>55.8</v>
      </c>
      <c r="N2234" s="33" t="s">
        <v>245</v>
      </c>
      <c r="O2234" s="30">
        <v>31.68</v>
      </c>
      <c r="P2234" s="13">
        <v>36.68</v>
      </c>
      <c r="Q2234" s="13">
        <v>36.049999999999997</v>
      </c>
      <c r="R2234" s="14">
        <v>0.1260000000000005</v>
      </c>
      <c r="S2234" s="15">
        <v>7.0308000000000277</v>
      </c>
      <c r="T2234" s="22">
        <v>1.4508000000000276</v>
      </c>
      <c r="U2234" s="23">
        <v>1.244</v>
      </c>
      <c r="V2234" s="24">
        <v>1.2135</v>
      </c>
      <c r="W2234" s="25">
        <v>1.13045E-2</v>
      </c>
      <c r="X2234" s="26">
        <v>1.2934210526315798E-2</v>
      </c>
      <c r="Y2234" s="16">
        <v>0.63079109999999994</v>
      </c>
    </row>
    <row r="2235" spans="2:25" ht="20.100000000000001" customHeight="1" x14ac:dyDescent="0.25">
      <c r="B2235" s="21">
        <v>4654</v>
      </c>
      <c r="C2235" s="10" t="s">
        <v>37</v>
      </c>
      <c r="D2235" s="10" t="s">
        <v>92</v>
      </c>
      <c r="E2235" s="10"/>
      <c r="F2235" s="10" t="s">
        <v>37</v>
      </c>
      <c r="G2235" s="9" t="s">
        <v>132</v>
      </c>
      <c r="H2235" s="34" t="s">
        <v>206</v>
      </c>
      <c r="I2235" s="10">
        <v>67609</v>
      </c>
      <c r="J2235" s="11"/>
      <c r="K2235" s="12"/>
      <c r="L2235" s="10">
        <v>17</v>
      </c>
      <c r="M2235" s="36">
        <v>423</v>
      </c>
      <c r="N2235" s="33" t="s">
        <v>245</v>
      </c>
      <c r="O2235" s="30">
        <v>27.45</v>
      </c>
      <c r="P2235" s="13">
        <v>32.46</v>
      </c>
      <c r="Q2235" s="13">
        <v>31.84</v>
      </c>
      <c r="R2235" s="14">
        <v>0.1237524950099802</v>
      </c>
      <c r="S2235" s="15">
        <v>52.347305389221624</v>
      </c>
      <c r="T2235" s="22">
        <v>10.047305389221624</v>
      </c>
      <c r="U2235" s="23">
        <v>1.2958000000000001</v>
      </c>
      <c r="V2235" s="24">
        <v>1.2733000000000001</v>
      </c>
      <c r="W2235" s="25">
        <v>1.1304040000000001E-2</v>
      </c>
      <c r="X2235" s="26">
        <v>1.2900510341685652E-2</v>
      </c>
      <c r="Y2235" s="16">
        <v>4.7816089200000009</v>
      </c>
    </row>
    <row r="2236" spans="2:25" ht="20.100000000000001" customHeight="1" x14ac:dyDescent="0.25">
      <c r="B2236" s="21">
        <v>4718</v>
      </c>
      <c r="C2236" s="10" t="s">
        <v>28</v>
      </c>
      <c r="D2236" s="10" t="s">
        <v>92</v>
      </c>
      <c r="E2236" s="10" t="s">
        <v>116</v>
      </c>
      <c r="F2236" s="10" t="s">
        <v>100</v>
      </c>
      <c r="G2236" s="9" t="s">
        <v>125</v>
      </c>
      <c r="H2236" s="34" t="s">
        <v>755</v>
      </c>
      <c r="I2236" s="10" t="s">
        <v>198</v>
      </c>
      <c r="J2236" s="11">
        <v>65799</v>
      </c>
      <c r="K2236" s="12"/>
      <c r="L2236" s="10">
        <v>33</v>
      </c>
      <c r="M2236" s="36">
        <v>1327</v>
      </c>
      <c r="N2236" s="33" t="s">
        <v>245</v>
      </c>
      <c r="O2236" s="30">
        <v>29.14</v>
      </c>
      <c r="P2236" s="13">
        <v>34.15</v>
      </c>
      <c r="Q2236" s="13">
        <v>33.659999999999997</v>
      </c>
      <c r="R2236" s="14">
        <v>9.7804391217565304E-2</v>
      </c>
      <c r="S2236" s="15">
        <v>129.78642714570915</v>
      </c>
      <c r="T2236" s="22">
        <v>-2.9135728542908494</v>
      </c>
      <c r="U2236" s="23">
        <v>1.2672000000000001</v>
      </c>
      <c r="V2236" s="24">
        <v>1.2447999999999999</v>
      </c>
      <c r="W2236" s="25">
        <v>1.1304000000000002E-2</v>
      </c>
      <c r="X2236" s="26">
        <v>1.2529433628318593E-2</v>
      </c>
      <c r="Y2236" s="16">
        <v>15.000408000000002</v>
      </c>
    </row>
    <row r="2237" spans="2:25" ht="20.100000000000001" customHeight="1" x14ac:dyDescent="0.25">
      <c r="B2237" s="21">
        <v>4690</v>
      </c>
      <c r="C2237" s="10" t="s">
        <v>829</v>
      </c>
      <c r="D2237" s="10" t="s">
        <v>404</v>
      </c>
      <c r="E2237" s="10" t="s">
        <v>405</v>
      </c>
      <c r="F2237" s="10" t="s">
        <v>405</v>
      </c>
      <c r="G2237" s="9" t="s">
        <v>830</v>
      </c>
      <c r="H2237" s="34"/>
      <c r="I2237" s="10" t="s">
        <v>406</v>
      </c>
      <c r="J2237" s="11">
        <v>69625</v>
      </c>
      <c r="K2237" s="12"/>
      <c r="L2237" s="10">
        <v>2</v>
      </c>
      <c r="M2237" s="36">
        <v>43</v>
      </c>
      <c r="N2237" s="33" t="s">
        <v>245</v>
      </c>
      <c r="O2237" s="30">
        <v>31.9</v>
      </c>
      <c r="P2237" s="13">
        <v>36.92</v>
      </c>
      <c r="Q2237" s="13">
        <v>36.33</v>
      </c>
      <c r="R2237" s="14">
        <v>0.11752988047808825</v>
      </c>
      <c r="S2237" s="15">
        <v>5.0537848605577951</v>
      </c>
      <c r="T2237" s="22">
        <v>0.75378486055779459</v>
      </c>
      <c r="U2237" s="23">
        <v>1.2749999999999999</v>
      </c>
      <c r="V2237" s="24">
        <v>1.294</v>
      </c>
      <c r="W2237" s="25">
        <v>1.13036E-2</v>
      </c>
      <c r="X2237" s="26">
        <v>1.280904559819414E-2</v>
      </c>
      <c r="Y2237" s="16">
        <v>0.48605480000000001</v>
      </c>
    </row>
    <row r="2238" spans="2:25" ht="20.100000000000001" customHeight="1" x14ac:dyDescent="0.25">
      <c r="B2238" s="21">
        <v>4715</v>
      </c>
      <c r="C2238" s="10" t="s">
        <v>666</v>
      </c>
      <c r="D2238" s="10" t="s">
        <v>92</v>
      </c>
      <c r="E2238" s="10" t="s">
        <v>274</v>
      </c>
      <c r="F2238" s="10" t="s">
        <v>63</v>
      </c>
      <c r="G2238" s="9" t="s">
        <v>793</v>
      </c>
      <c r="H2238" s="34" t="s">
        <v>737</v>
      </c>
      <c r="I2238" s="10" t="s">
        <v>995</v>
      </c>
      <c r="J2238" s="11">
        <v>73293</v>
      </c>
      <c r="K2238" s="12"/>
      <c r="L2238" s="10">
        <v>2</v>
      </c>
      <c r="M2238" s="36">
        <v>51</v>
      </c>
      <c r="N2238" s="33" t="s">
        <v>245</v>
      </c>
      <c r="O2238" s="30">
        <v>29.08</v>
      </c>
      <c r="P2238" s="13">
        <v>34.08</v>
      </c>
      <c r="Q2238" s="13">
        <v>33.61</v>
      </c>
      <c r="R2238" s="14">
        <v>9.3999999999999778E-2</v>
      </c>
      <c r="S2238" s="15">
        <v>4.7939999999999889</v>
      </c>
      <c r="T2238" s="22">
        <v>-0.3060000000000116</v>
      </c>
      <c r="U2238" s="23">
        <v>1.2601</v>
      </c>
      <c r="V2238" s="24">
        <v>1.2517</v>
      </c>
      <c r="W2238" s="25">
        <v>1.1303100000000002E-2</v>
      </c>
      <c r="X2238" s="26">
        <v>1.2475827814569535E-2</v>
      </c>
      <c r="Y2238" s="16">
        <v>0.57645810000000008</v>
      </c>
    </row>
    <row r="2239" spans="2:25" ht="20.100000000000001" customHeight="1" x14ac:dyDescent="0.25">
      <c r="B2239" s="21">
        <v>4651</v>
      </c>
      <c r="C2239" s="10" t="s">
        <v>75</v>
      </c>
      <c r="D2239" s="10" t="s">
        <v>92</v>
      </c>
      <c r="E2239" s="10"/>
      <c r="F2239" s="10" t="s">
        <v>113</v>
      </c>
      <c r="G2239" s="9" t="s">
        <v>151</v>
      </c>
      <c r="H2239" s="34" t="s">
        <v>227</v>
      </c>
      <c r="I2239" s="10">
        <v>79903</v>
      </c>
      <c r="J2239" s="11"/>
      <c r="K2239" s="12"/>
      <c r="L2239" s="10">
        <v>2</v>
      </c>
      <c r="M2239" s="36">
        <v>49.4</v>
      </c>
      <c r="N2239" s="33" t="s">
        <v>245</v>
      </c>
      <c r="O2239" s="30">
        <v>36.07</v>
      </c>
      <c r="P2239" s="13">
        <v>41.1</v>
      </c>
      <c r="Q2239" s="13">
        <v>40.159999999999997</v>
      </c>
      <c r="R2239" s="14">
        <v>0.18687872763419575</v>
      </c>
      <c r="S2239" s="15">
        <v>9.2318091451292688</v>
      </c>
      <c r="T2239" s="22">
        <v>4.2918091451292693</v>
      </c>
      <c r="U2239" s="23">
        <v>1.2968</v>
      </c>
      <c r="V2239" s="24">
        <v>1.272</v>
      </c>
      <c r="W2239" s="25">
        <v>1.1302719999999999E-2</v>
      </c>
      <c r="X2239" s="26">
        <v>1.390041114914427E-2</v>
      </c>
      <c r="Y2239" s="16">
        <v>0.55835436799999993</v>
      </c>
    </row>
    <row r="2240" spans="2:25" ht="20.100000000000001" customHeight="1" x14ac:dyDescent="0.25">
      <c r="B2240" s="21">
        <v>4903</v>
      </c>
      <c r="C2240" s="10" t="s">
        <v>485</v>
      </c>
      <c r="D2240" s="10" t="s">
        <v>92</v>
      </c>
      <c r="E2240" s="10" t="s">
        <v>124</v>
      </c>
      <c r="F2240" s="10" t="s">
        <v>482</v>
      </c>
      <c r="G2240" s="9" t="s">
        <v>1078</v>
      </c>
      <c r="H2240" s="34" t="s">
        <v>737</v>
      </c>
      <c r="I2240" s="10" t="s">
        <v>1701</v>
      </c>
      <c r="J2240" s="11">
        <v>71448</v>
      </c>
      <c r="K2240" s="12"/>
      <c r="L2240" s="10">
        <v>2</v>
      </c>
      <c r="M2240" s="36">
        <v>44.5</v>
      </c>
      <c r="N2240" s="33" t="s">
        <v>245</v>
      </c>
      <c r="O2240" s="30">
        <v>27.78</v>
      </c>
      <c r="P2240" s="13">
        <v>32.799999999999997</v>
      </c>
      <c r="Q2240" s="13">
        <v>32.08</v>
      </c>
      <c r="R2240" s="14">
        <v>0.14342629482071703</v>
      </c>
      <c r="S2240" s="15">
        <v>6.3824701195219076</v>
      </c>
      <c r="T2240" s="22">
        <v>1.9324701195219076</v>
      </c>
      <c r="U2240" s="23">
        <v>1.2692000000000001</v>
      </c>
      <c r="V2240" s="24">
        <v>1.2706999999999999</v>
      </c>
      <c r="W2240" s="25">
        <v>1.1302555000000001E-2</v>
      </c>
      <c r="X2240" s="26">
        <v>1.3195075837209301E-2</v>
      </c>
      <c r="Y2240" s="16">
        <v>0.50296369750000003</v>
      </c>
    </row>
    <row r="2241" spans="2:25" ht="20.100000000000001" customHeight="1" x14ac:dyDescent="0.25">
      <c r="B2241" s="21">
        <v>4709</v>
      </c>
      <c r="C2241" s="10" t="s">
        <v>1043</v>
      </c>
      <c r="D2241" s="10" t="s">
        <v>92</v>
      </c>
      <c r="E2241" s="10" t="s">
        <v>122</v>
      </c>
      <c r="F2241" s="10" t="s">
        <v>74</v>
      </c>
      <c r="G2241" s="9" t="s">
        <v>954</v>
      </c>
      <c r="H2241" s="34" t="s">
        <v>737</v>
      </c>
      <c r="I2241" s="10" t="s">
        <v>952</v>
      </c>
      <c r="J2241" s="11">
        <v>71583</v>
      </c>
      <c r="K2241" s="12"/>
      <c r="L2241" s="10">
        <v>4</v>
      </c>
      <c r="M2241" s="36">
        <v>97</v>
      </c>
      <c r="N2241" s="33" t="s">
        <v>245</v>
      </c>
      <c r="O2241" s="30">
        <v>35.72</v>
      </c>
      <c r="P2241" s="13">
        <v>40.729999999999997</v>
      </c>
      <c r="Q2241" s="13">
        <v>40.1</v>
      </c>
      <c r="R2241" s="14">
        <v>0.12574850299401111</v>
      </c>
      <c r="S2241" s="15">
        <v>12.197604790419078</v>
      </c>
      <c r="T2241" s="22">
        <v>2.4976047904190768</v>
      </c>
      <c r="U2241" s="23">
        <v>1.2911999999999999</v>
      </c>
      <c r="V2241" s="24">
        <v>1.2775000000000001</v>
      </c>
      <c r="W2241" s="25">
        <v>1.130228E-2</v>
      </c>
      <c r="X2241" s="26">
        <v>1.2927950410958891E-2</v>
      </c>
      <c r="Y2241" s="16">
        <v>1.09632116</v>
      </c>
    </row>
    <row r="2242" spans="2:25" ht="20.100000000000001" customHeight="1" x14ac:dyDescent="0.25">
      <c r="B2242" s="21">
        <v>4804</v>
      </c>
      <c r="C2242" s="10" t="s">
        <v>434</v>
      </c>
      <c r="D2242" s="10" t="s">
        <v>93</v>
      </c>
      <c r="E2242" s="10" t="s">
        <v>87</v>
      </c>
      <c r="F2242" s="10" t="s">
        <v>88</v>
      </c>
      <c r="G2242" s="9" t="s">
        <v>435</v>
      </c>
      <c r="H2242" s="34" t="s">
        <v>875</v>
      </c>
      <c r="I2242" s="10" t="s">
        <v>236</v>
      </c>
      <c r="J2242" s="11">
        <v>81561</v>
      </c>
      <c r="K2242" s="12"/>
      <c r="L2242" s="10">
        <v>1</v>
      </c>
      <c r="M2242" s="36">
        <v>16</v>
      </c>
      <c r="N2242" s="33" t="s">
        <v>245</v>
      </c>
      <c r="O2242" s="30">
        <v>36.46</v>
      </c>
      <c r="P2242" s="13">
        <v>41.5</v>
      </c>
      <c r="Q2242" s="13">
        <v>40.69</v>
      </c>
      <c r="R2242" s="14">
        <v>0.1607142857142862</v>
      </c>
      <c r="S2242" s="15">
        <v>2.5714285714285792</v>
      </c>
      <c r="T2242" s="22">
        <v>0.97142857142857908</v>
      </c>
      <c r="U2242" s="23">
        <v>1.236</v>
      </c>
      <c r="V2242" s="24">
        <v>1.2210000000000001</v>
      </c>
      <c r="W2242" s="25">
        <v>1.13022E-2</v>
      </c>
      <c r="X2242" s="26">
        <v>1.3466451063829796E-2</v>
      </c>
      <c r="Y2242" s="16">
        <v>0.1808352</v>
      </c>
    </row>
    <row r="2243" spans="2:25" ht="20.100000000000001" customHeight="1" x14ac:dyDescent="0.25">
      <c r="B2243" s="21">
        <v>4844</v>
      </c>
      <c r="C2243" s="10" t="s">
        <v>945</v>
      </c>
      <c r="D2243" s="10" t="s">
        <v>92</v>
      </c>
      <c r="E2243" s="10" t="s">
        <v>274</v>
      </c>
      <c r="F2243" s="10" t="s">
        <v>280</v>
      </c>
      <c r="G2243" s="9" t="s">
        <v>946</v>
      </c>
      <c r="H2243" s="34" t="s">
        <v>990</v>
      </c>
      <c r="I2243" s="10" t="s">
        <v>1000</v>
      </c>
      <c r="J2243" s="11">
        <v>80929</v>
      </c>
      <c r="K2243" s="12"/>
      <c r="L2243" s="10">
        <v>3</v>
      </c>
      <c r="M2243" s="36">
        <v>70</v>
      </c>
      <c r="N2243" s="33" t="s">
        <v>245</v>
      </c>
      <c r="O2243" s="30">
        <v>35.58</v>
      </c>
      <c r="P2243" s="13">
        <v>40.590000000000003</v>
      </c>
      <c r="Q2243" s="13">
        <v>39.799999999999997</v>
      </c>
      <c r="R2243" s="14">
        <v>0.15768463073852404</v>
      </c>
      <c r="S2243" s="15">
        <v>11.037924151696682</v>
      </c>
      <c r="T2243" s="22">
        <v>4.0379241516966822</v>
      </c>
      <c r="U2243" s="23">
        <v>1.2644</v>
      </c>
      <c r="V2243" s="24">
        <v>1.2754000000000001</v>
      </c>
      <c r="W2243" s="25">
        <v>1.1302110000000001E-2</v>
      </c>
      <c r="X2243" s="26">
        <v>1.3417907843601914E-2</v>
      </c>
      <c r="Y2243" s="16">
        <v>0.79114770000000001</v>
      </c>
    </row>
    <row r="2244" spans="2:25" ht="20.100000000000001" customHeight="1" x14ac:dyDescent="0.25">
      <c r="B2244" s="21">
        <v>4896</v>
      </c>
      <c r="C2244" s="10" t="s">
        <v>458</v>
      </c>
      <c r="D2244" s="10" t="s">
        <v>247</v>
      </c>
      <c r="E2244" s="10" t="s">
        <v>373</v>
      </c>
      <c r="F2244" s="10" t="s">
        <v>459</v>
      </c>
      <c r="G2244" s="9" t="s">
        <v>460</v>
      </c>
      <c r="H2244" s="34" t="s">
        <v>1056</v>
      </c>
      <c r="I2244" s="10" t="s">
        <v>514</v>
      </c>
      <c r="J2244" s="11">
        <v>30134</v>
      </c>
      <c r="K2244" s="12"/>
      <c r="L2244" s="10">
        <v>12</v>
      </c>
      <c r="M2244" s="36">
        <v>203</v>
      </c>
      <c r="N2244" s="33" t="s">
        <v>245</v>
      </c>
      <c r="O2244" s="30">
        <v>28.85</v>
      </c>
      <c r="P2244" s="13">
        <v>33.85</v>
      </c>
      <c r="Q2244" s="13">
        <v>33.21</v>
      </c>
      <c r="R2244" s="14">
        <v>0.12800000000000011</v>
      </c>
      <c r="S2244" s="15">
        <v>25.984000000000023</v>
      </c>
      <c r="T2244" s="22">
        <v>5.6840000000000224</v>
      </c>
      <c r="U2244" s="23">
        <v>1.2504</v>
      </c>
      <c r="V2244" s="24">
        <v>1.2894000000000001</v>
      </c>
      <c r="W2244" s="25">
        <v>1.1302110000000001E-2</v>
      </c>
      <c r="X2244" s="26">
        <v>1.2961135321100921E-2</v>
      </c>
      <c r="Y2244" s="16">
        <v>2.2943283299999999</v>
      </c>
    </row>
    <row r="2245" spans="2:25" ht="20.100000000000001" customHeight="1" x14ac:dyDescent="0.25">
      <c r="B2245" s="21">
        <v>4863</v>
      </c>
      <c r="C2245" s="10" t="s">
        <v>421</v>
      </c>
      <c r="D2245" s="10" t="s">
        <v>92</v>
      </c>
      <c r="E2245" s="10" t="s">
        <v>99</v>
      </c>
      <c r="F2245" s="10" t="s">
        <v>105</v>
      </c>
      <c r="G2245" s="9" t="s">
        <v>422</v>
      </c>
      <c r="H2245" s="34" t="s">
        <v>863</v>
      </c>
      <c r="I2245" s="10" t="s">
        <v>212</v>
      </c>
      <c r="J2245" s="11">
        <v>82822</v>
      </c>
      <c r="K2245" s="12"/>
      <c r="L2245" s="10">
        <v>3</v>
      </c>
      <c r="M2245" s="36">
        <v>61.4</v>
      </c>
      <c r="N2245" s="33" t="s">
        <v>245</v>
      </c>
      <c r="O2245" s="30">
        <v>29.91</v>
      </c>
      <c r="P2245" s="13">
        <v>34.94</v>
      </c>
      <c r="Q2245" s="13">
        <v>34.15</v>
      </c>
      <c r="R2245" s="14">
        <v>0.15705765407554662</v>
      </c>
      <c r="S2245" s="15">
        <v>9.6433399602385617</v>
      </c>
      <c r="T2245" s="22">
        <v>3.503339960238562</v>
      </c>
      <c r="U2245" s="23">
        <v>1.2848999999999999</v>
      </c>
      <c r="V2245" s="24">
        <v>1.2547999999999999</v>
      </c>
      <c r="W2245" s="25">
        <v>1.1301664999999999E-2</v>
      </c>
      <c r="X2245" s="26">
        <v>1.3407399752358488E-2</v>
      </c>
      <c r="Y2245" s="16">
        <v>0.69392223099999994</v>
      </c>
    </row>
    <row r="2246" spans="2:25" ht="20.100000000000001" customHeight="1" x14ac:dyDescent="0.25">
      <c r="B2246" s="21">
        <v>4860</v>
      </c>
      <c r="C2246" s="10" t="s">
        <v>434</v>
      </c>
      <c r="D2246" s="10" t="s">
        <v>93</v>
      </c>
      <c r="E2246" s="10" t="s">
        <v>87</v>
      </c>
      <c r="F2246" s="10" t="s">
        <v>88</v>
      </c>
      <c r="G2246" s="9" t="s">
        <v>435</v>
      </c>
      <c r="H2246" s="34" t="s">
        <v>875</v>
      </c>
      <c r="I2246" s="10" t="s">
        <v>236</v>
      </c>
      <c r="J2246" s="11">
        <v>81582</v>
      </c>
      <c r="K2246" s="12"/>
      <c r="L2246" s="10">
        <v>1</v>
      </c>
      <c r="M2246" s="36">
        <v>30</v>
      </c>
      <c r="N2246" s="33" t="s">
        <v>245</v>
      </c>
      <c r="O2246" s="30">
        <v>36.9</v>
      </c>
      <c r="P2246" s="13">
        <v>41.9</v>
      </c>
      <c r="Q2246" s="13">
        <v>41.24</v>
      </c>
      <c r="R2246" s="14">
        <v>0.13199999999999931</v>
      </c>
      <c r="S2246" s="15">
        <v>3.9599999999999795</v>
      </c>
      <c r="T2246" s="22">
        <v>0.9599999999999792</v>
      </c>
      <c r="U2246" s="23">
        <v>1.276</v>
      </c>
      <c r="V2246" s="24">
        <v>1.2636000000000001</v>
      </c>
      <c r="W2246" s="25">
        <v>1.1301220000000001E-2</v>
      </c>
      <c r="X2246" s="26">
        <v>1.3019838709677409E-2</v>
      </c>
      <c r="Y2246" s="16">
        <v>0.33903660000000002</v>
      </c>
    </row>
    <row r="2247" spans="2:25" ht="20.100000000000001" customHeight="1" x14ac:dyDescent="0.25">
      <c r="B2247" s="21">
        <v>4755</v>
      </c>
      <c r="C2247" s="10" t="s">
        <v>270</v>
      </c>
      <c r="D2247" s="10" t="s">
        <v>92</v>
      </c>
      <c r="E2247" s="10" t="s">
        <v>119</v>
      </c>
      <c r="F2247" s="10" t="s">
        <v>268</v>
      </c>
      <c r="G2247" s="9" t="s">
        <v>1271</v>
      </c>
      <c r="H2247" s="34" t="s">
        <v>866</v>
      </c>
      <c r="I2247" s="10" t="s">
        <v>269</v>
      </c>
      <c r="J2247" s="11">
        <v>81404</v>
      </c>
      <c r="K2247" s="12"/>
      <c r="L2247" s="10">
        <v>8</v>
      </c>
      <c r="M2247" s="36">
        <v>213</v>
      </c>
      <c r="N2247" s="33" t="s">
        <v>245</v>
      </c>
      <c r="O2247" s="30">
        <v>28.66</v>
      </c>
      <c r="P2247" s="13">
        <v>33.69</v>
      </c>
      <c r="Q2247" s="13">
        <v>33.1</v>
      </c>
      <c r="R2247" s="14">
        <v>0.11729622266401522</v>
      </c>
      <c r="S2247" s="15">
        <v>24.984095427435243</v>
      </c>
      <c r="T2247" s="22">
        <v>3.6840954274352415</v>
      </c>
      <c r="U2247" s="23">
        <v>1.2474000000000001</v>
      </c>
      <c r="V2247" s="24">
        <v>1.2639</v>
      </c>
      <c r="W2247" s="25">
        <v>1.1300850000000003E-2</v>
      </c>
      <c r="X2247" s="26">
        <v>1.2802539527027019E-2</v>
      </c>
      <c r="Y2247" s="16">
        <v>2.4070810500000008</v>
      </c>
    </row>
    <row r="2248" spans="2:25" ht="20.100000000000001" customHeight="1" x14ac:dyDescent="0.25">
      <c r="B2248" s="21">
        <v>4676</v>
      </c>
      <c r="C2248" s="10" t="s">
        <v>651</v>
      </c>
      <c r="D2248" s="10" t="s">
        <v>637</v>
      </c>
      <c r="E2248" s="10"/>
      <c r="F2248" s="10" t="s">
        <v>647</v>
      </c>
      <c r="G2248" s="9" t="s">
        <v>652</v>
      </c>
      <c r="H2248" s="34" t="s">
        <v>653</v>
      </c>
      <c r="I2248" s="10">
        <v>77652</v>
      </c>
      <c r="J2248" s="11"/>
      <c r="K2248" s="12"/>
      <c r="L2248" s="10">
        <v>2</v>
      </c>
      <c r="M2248" s="36">
        <v>33</v>
      </c>
      <c r="N2248" s="33" t="s">
        <v>245</v>
      </c>
      <c r="O2248" s="30">
        <v>35.47</v>
      </c>
      <c r="P2248" s="13">
        <v>40.479999999999997</v>
      </c>
      <c r="Q2248" s="13">
        <v>39.729999999999997</v>
      </c>
      <c r="R2248" s="14">
        <v>0.14970059880239528</v>
      </c>
      <c r="S2248" s="15">
        <v>4.9401197604790443</v>
      </c>
      <c r="T2248" s="22">
        <v>1.6401197604790441</v>
      </c>
      <c r="U2248" s="23">
        <v>1.2968999999999999</v>
      </c>
      <c r="V2248" s="24">
        <v>1.2713000000000001</v>
      </c>
      <c r="W2248" s="25">
        <v>1.1300080000000001E-2</v>
      </c>
      <c r="X2248" s="26">
        <v>1.3289530704225354E-2</v>
      </c>
      <c r="Y2248" s="16">
        <v>0.37290264000000001</v>
      </c>
    </row>
    <row r="2249" spans="2:25" ht="20.100000000000001" customHeight="1" x14ac:dyDescent="0.25">
      <c r="B2249" s="21">
        <v>4723</v>
      </c>
      <c r="C2249" s="10" t="s">
        <v>1019</v>
      </c>
      <c r="D2249" s="10" t="s">
        <v>92</v>
      </c>
      <c r="E2249" s="10" t="s">
        <v>99</v>
      </c>
      <c r="F2249" s="10" t="s">
        <v>56</v>
      </c>
      <c r="G2249" s="9" t="s">
        <v>865</v>
      </c>
      <c r="H2249" s="34" t="s">
        <v>863</v>
      </c>
      <c r="I2249" s="10" t="s">
        <v>936</v>
      </c>
      <c r="J2249" s="11">
        <v>73519</v>
      </c>
      <c r="K2249" s="12"/>
      <c r="L2249" s="10">
        <v>2</v>
      </c>
      <c r="M2249" s="36">
        <v>49</v>
      </c>
      <c r="N2249" s="33" t="s">
        <v>245</v>
      </c>
      <c r="O2249" s="30">
        <v>36.200000000000003</v>
      </c>
      <c r="P2249" s="13">
        <v>41.2</v>
      </c>
      <c r="Q2249" s="13">
        <v>40.479999999999997</v>
      </c>
      <c r="R2249" s="14">
        <v>0.14400000000000118</v>
      </c>
      <c r="S2249" s="15">
        <v>7.0560000000000578</v>
      </c>
      <c r="T2249" s="22">
        <v>2.1560000000000579</v>
      </c>
      <c r="U2249" s="23">
        <v>1.2642</v>
      </c>
      <c r="V2249" s="24">
        <v>1.2464999999999999</v>
      </c>
      <c r="W2249" s="25">
        <v>1.129815E-2</v>
      </c>
      <c r="X2249" s="26">
        <v>1.3198773364486001E-2</v>
      </c>
      <c r="Y2249" s="16">
        <v>0.55360935</v>
      </c>
    </row>
    <row r="2250" spans="2:25" ht="20.100000000000001" customHeight="1" x14ac:dyDescent="0.25">
      <c r="B2250" s="21">
        <v>4707</v>
      </c>
      <c r="C2250" s="10" t="s">
        <v>61</v>
      </c>
      <c r="D2250" s="10" t="s">
        <v>92</v>
      </c>
      <c r="E2250" s="10" t="s">
        <v>274</v>
      </c>
      <c r="F2250" s="10" t="s">
        <v>110</v>
      </c>
      <c r="G2250" s="9" t="s">
        <v>144</v>
      </c>
      <c r="H2250" s="34" t="s">
        <v>737</v>
      </c>
      <c r="I2250" s="10" t="s">
        <v>278</v>
      </c>
      <c r="J2250" s="11">
        <v>80063</v>
      </c>
      <c r="K2250" s="12"/>
      <c r="L2250" s="10">
        <v>10</v>
      </c>
      <c r="M2250" s="36">
        <v>257</v>
      </c>
      <c r="N2250" s="33" t="s">
        <v>245</v>
      </c>
      <c r="O2250" s="30">
        <v>34.909999999999997</v>
      </c>
      <c r="P2250" s="13">
        <v>39.909999999999997</v>
      </c>
      <c r="Q2250" s="13">
        <v>39.380000000000003</v>
      </c>
      <c r="R2250" s="14">
        <v>0.1059999999999988</v>
      </c>
      <c r="S2250" s="15">
        <v>27.241999999999692</v>
      </c>
      <c r="T2250" s="22">
        <v>1.5419999999996912</v>
      </c>
      <c r="U2250" s="23">
        <v>1.2796000000000001</v>
      </c>
      <c r="V2250" s="24">
        <v>1.2881</v>
      </c>
      <c r="W2250" s="25">
        <v>1.1297880000000003E-2</v>
      </c>
      <c r="X2250" s="26">
        <v>1.2637449664429517E-2</v>
      </c>
      <c r="Y2250" s="16">
        <v>2.9035551600000007</v>
      </c>
    </row>
    <row r="2251" spans="2:25" ht="20.100000000000001" customHeight="1" x14ac:dyDescent="0.25">
      <c r="B2251" s="21">
        <v>4788</v>
      </c>
      <c r="C2251" s="10" t="s">
        <v>315</v>
      </c>
      <c r="D2251" s="10" t="s">
        <v>1404</v>
      </c>
      <c r="E2251" s="10" t="s">
        <v>116</v>
      </c>
      <c r="F2251" s="10" t="s">
        <v>308</v>
      </c>
      <c r="G2251" s="9" t="s">
        <v>316</v>
      </c>
      <c r="H2251" s="34" t="s">
        <v>755</v>
      </c>
      <c r="I2251" s="10" t="s">
        <v>763</v>
      </c>
      <c r="J2251" s="11">
        <v>80155</v>
      </c>
      <c r="K2251" s="12"/>
      <c r="L2251" s="10">
        <v>2</v>
      </c>
      <c r="M2251" s="36">
        <v>39</v>
      </c>
      <c r="N2251" s="33" t="s">
        <v>245</v>
      </c>
      <c r="O2251" s="30">
        <v>28.75</v>
      </c>
      <c r="P2251" s="13">
        <v>33.770000000000003</v>
      </c>
      <c r="Q2251" s="13">
        <v>33.31</v>
      </c>
      <c r="R2251" s="14">
        <v>9.163346613545828E-2</v>
      </c>
      <c r="S2251" s="15">
        <v>3.5737051792828729</v>
      </c>
      <c r="T2251" s="22">
        <v>-0.32629482071712729</v>
      </c>
      <c r="U2251" s="23">
        <v>1.2490000000000001</v>
      </c>
      <c r="V2251" s="24">
        <v>1.2616000000000001</v>
      </c>
      <c r="W2251" s="25">
        <v>1.1297700000000001E-2</v>
      </c>
      <c r="X2251" s="26">
        <v>1.2437380263157898E-2</v>
      </c>
      <c r="Y2251" s="16">
        <v>0.44061030000000001</v>
      </c>
    </row>
    <row r="2252" spans="2:25" ht="20.100000000000001" customHeight="1" x14ac:dyDescent="0.25">
      <c r="B2252" s="21">
        <v>4859</v>
      </c>
      <c r="C2252" s="10" t="s">
        <v>77</v>
      </c>
      <c r="D2252" s="10" t="s">
        <v>92</v>
      </c>
      <c r="E2252" s="10" t="s">
        <v>122</v>
      </c>
      <c r="F2252" s="10" t="s">
        <v>114</v>
      </c>
      <c r="G2252" s="9" t="s">
        <v>153</v>
      </c>
      <c r="H2252" s="34" t="s">
        <v>990</v>
      </c>
      <c r="I2252" s="10" t="s">
        <v>229</v>
      </c>
      <c r="J2252" s="11">
        <v>93305</v>
      </c>
      <c r="K2252" s="12"/>
      <c r="L2252" s="10">
        <v>2</v>
      </c>
      <c r="M2252" s="36">
        <v>43</v>
      </c>
      <c r="N2252" s="33" t="s">
        <v>245</v>
      </c>
      <c r="O2252" s="30">
        <v>27.54</v>
      </c>
      <c r="P2252" s="13">
        <v>32.58</v>
      </c>
      <c r="Q2252" s="13">
        <v>31.14</v>
      </c>
      <c r="R2252" s="14">
        <v>0.28571428571428531</v>
      </c>
      <c r="S2252" s="15">
        <v>12.285714285714269</v>
      </c>
      <c r="T2252" s="22">
        <v>7.985714285714268</v>
      </c>
      <c r="U2252" s="23">
        <v>1.2952999999999999</v>
      </c>
      <c r="V2252" s="24">
        <v>1.2434000000000001</v>
      </c>
      <c r="W2252" s="25">
        <v>1.1297215000000001E-2</v>
      </c>
      <c r="X2252" s="26">
        <v>1.5816100999999992E-2</v>
      </c>
      <c r="Y2252" s="16">
        <v>0.48578024500000005</v>
      </c>
    </row>
    <row r="2253" spans="2:25" ht="20.100000000000001" customHeight="1" x14ac:dyDescent="0.25">
      <c r="B2253" s="21">
        <v>4875</v>
      </c>
      <c r="C2253" s="10" t="s">
        <v>818</v>
      </c>
      <c r="D2253" s="10" t="s">
        <v>93</v>
      </c>
      <c r="E2253" s="10" t="s">
        <v>87</v>
      </c>
      <c r="F2253" s="10" t="s">
        <v>87</v>
      </c>
      <c r="G2253" s="9" t="s">
        <v>819</v>
      </c>
      <c r="H2253" s="34" t="s">
        <v>875</v>
      </c>
      <c r="I2253" s="10" t="s">
        <v>235</v>
      </c>
      <c r="J2253" s="11">
        <v>82948</v>
      </c>
      <c r="K2253" s="12"/>
      <c r="L2253" s="10">
        <v>8</v>
      </c>
      <c r="M2253" s="36">
        <v>222</v>
      </c>
      <c r="N2253" s="33" t="s">
        <v>245</v>
      </c>
      <c r="O2253" s="30">
        <v>35.659999999999997</v>
      </c>
      <c r="P2253" s="13">
        <v>40.659999999999997</v>
      </c>
      <c r="Q2253" s="13">
        <v>40.28</v>
      </c>
      <c r="R2253" s="14">
        <v>7.5999999999999096E-2</v>
      </c>
      <c r="S2253" s="15">
        <v>16.871999999999801</v>
      </c>
      <c r="T2253" s="22">
        <v>-5.3280000000002019</v>
      </c>
      <c r="U2253" s="23">
        <v>1.2647999999999999</v>
      </c>
      <c r="V2253" s="24">
        <v>1.2734000000000001</v>
      </c>
      <c r="W2253" s="25">
        <v>1.129499E-2</v>
      </c>
      <c r="X2253" s="26">
        <v>1.2224015151515139E-2</v>
      </c>
      <c r="Y2253" s="16">
        <v>2.5074877799999999</v>
      </c>
    </row>
    <row r="2254" spans="2:25" ht="20.100000000000001" customHeight="1" x14ac:dyDescent="0.25">
      <c r="B2254" s="21">
        <v>4763</v>
      </c>
      <c r="C2254" s="10" t="s">
        <v>49</v>
      </c>
      <c r="D2254" s="10" t="s">
        <v>93</v>
      </c>
      <c r="E2254" s="10" t="s">
        <v>94</v>
      </c>
      <c r="F2254" s="10" t="s">
        <v>173</v>
      </c>
      <c r="G2254" s="9" t="s">
        <v>192</v>
      </c>
      <c r="H2254" s="34" t="s">
        <v>875</v>
      </c>
      <c r="I2254" s="10" t="s">
        <v>894</v>
      </c>
      <c r="J2254" s="11">
        <v>77219</v>
      </c>
      <c r="K2254" s="12"/>
      <c r="L2254" s="10">
        <v>3</v>
      </c>
      <c r="M2254" s="36">
        <v>92.8</v>
      </c>
      <c r="N2254" s="33" t="s">
        <v>245</v>
      </c>
      <c r="O2254" s="30">
        <v>28.69</v>
      </c>
      <c r="P2254" s="13">
        <v>33.69</v>
      </c>
      <c r="Q2254" s="13">
        <v>33.130000000000003</v>
      </c>
      <c r="R2254" s="14">
        <v>0.11199999999999911</v>
      </c>
      <c r="S2254" s="15">
        <v>10.393599999999918</v>
      </c>
      <c r="T2254" s="22">
        <v>1.1135999999999173</v>
      </c>
      <c r="U2254" s="23">
        <v>1.2423</v>
      </c>
      <c r="V2254" s="24">
        <v>1.2675000000000001</v>
      </c>
      <c r="W2254" s="25">
        <v>1.1294100000000003E-2</v>
      </c>
      <c r="X2254" s="26">
        <v>1.2718581081081072E-2</v>
      </c>
      <c r="Y2254" s="16">
        <v>1.0480924800000002</v>
      </c>
    </row>
    <row r="2255" spans="2:25" ht="20.100000000000001" customHeight="1" x14ac:dyDescent="0.25">
      <c r="B2255" s="21">
        <v>4886</v>
      </c>
      <c r="C2255" s="10" t="s">
        <v>948</v>
      </c>
      <c r="D2255" s="10" t="s">
        <v>92</v>
      </c>
      <c r="E2255" s="10" t="s">
        <v>274</v>
      </c>
      <c r="F2255" s="10" t="s">
        <v>79</v>
      </c>
      <c r="G2255" s="9" t="s">
        <v>1662</v>
      </c>
      <c r="H2255" s="34" t="s">
        <v>990</v>
      </c>
      <c r="I2255" s="10" t="s">
        <v>230</v>
      </c>
      <c r="J2255" s="11">
        <v>81270</v>
      </c>
      <c r="K2255" s="12"/>
      <c r="L2255" s="10">
        <v>7</v>
      </c>
      <c r="M2255" s="36">
        <v>158</v>
      </c>
      <c r="N2255" s="33" t="s">
        <v>245</v>
      </c>
      <c r="O2255" s="30">
        <v>29.27</v>
      </c>
      <c r="P2255" s="13">
        <v>34.28</v>
      </c>
      <c r="Q2255" s="13">
        <v>33.49</v>
      </c>
      <c r="R2255" s="14">
        <v>0.15768463073852274</v>
      </c>
      <c r="S2255" s="15">
        <v>24.914171656686591</v>
      </c>
      <c r="T2255" s="22">
        <v>9.114171656686592</v>
      </c>
      <c r="U2255" s="23">
        <v>1.2665999999999999</v>
      </c>
      <c r="V2255" s="24">
        <v>1.2712000000000001</v>
      </c>
      <c r="W2255" s="25">
        <v>1.129321E-2</v>
      </c>
      <c r="X2255" s="26">
        <v>1.3407341729857815E-2</v>
      </c>
      <c r="Y2255" s="16">
        <v>1.78432718</v>
      </c>
    </row>
    <row r="2256" spans="2:25" ht="20.100000000000001" customHeight="1" x14ac:dyDescent="0.25">
      <c r="B2256" s="21">
        <v>4844</v>
      </c>
      <c r="C2256" s="10" t="s">
        <v>78</v>
      </c>
      <c r="D2256" s="10" t="s">
        <v>92</v>
      </c>
      <c r="E2256" s="10" t="s">
        <v>122</v>
      </c>
      <c r="F2256" s="10" t="s">
        <v>114</v>
      </c>
      <c r="G2256" s="9" t="s">
        <v>154</v>
      </c>
      <c r="H2256" s="34" t="s">
        <v>990</v>
      </c>
      <c r="I2256" s="10" t="s">
        <v>229</v>
      </c>
      <c r="J2256" s="11">
        <v>93302</v>
      </c>
      <c r="K2256" s="12"/>
      <c r="L2256" s="10">
        <v>3</v>
      </c>
      <c r="M2256" s="36">
        <v>88</v>
      </c>
      <c r="N2256" s="33" t="s">
        <v>245</v>
      </c>
      <c r="O2256" s="30">
        <v>32.18</v>
      </c>
      <c r="P2256" s="13">
        <v>37.18</v>
      </c>
      <c r="Q2256" s="13">
        <v>36.54</v>
      </c>
      <c r="R2256" s="14">
        <v>0.12800000000000011</v>
      </c>
      <c r="S2256" s="15">
        <v>11.26400000000001</v>
      </c>
      <c r="T2256" s="22">
        <v>2.4640000000000093</v>
      </c>
      <c r="U2256" s="23">
        <v>1.2841</v>
      </c>
      <c r="V2256" s="24">
        <v>1.2536</v>
      </c>
      <c r="W2256" s="25">
        <v>1.1292765E-2</v>
      </c>
      <c r="X2256" s="26">
        <v>1.2950418577981652E-2</v>
      </c>
      <c r="Y2256" s="16">
        <v>0.99376332000000001</v>
      </c>
    </row>
    <row r="2257" spans="2:25" ht="20.100000000000001" customHeight="1" x14ac:dyDescent="0.25">
      <c r="B2257" s="21">
        <v>4686</v>
      </c>
      <c r="C2257" s="10" t="s">
        <v>744</v>
      </c>
      <c r="D2257" s="10" t="s">
        <v>93</v>
      </c>
      <c r="E2257" s="10"/>
      <c r="F2257" s="10"/>
      <c r="G2257" s="9" t="s">
        <v>189</v>
      </c>
      <c r="H2257" s="34" t="s">
        <v>724</v>
      </c>
      <c r="I2257" s="10" t="s">
        <v>743</v>
      </c>
      <c r="J2257" s="11"/>
      <c r="K2257" s="12"/>
      <c r="L2257" s="10">
        <v>8</v>
      </c>
      <c r="M2257" s="36">
        <v>113</v>
      </c>
      <c r="N2257" s="33" t="s">
        <v>245</v>
      </c>
      <c r="O2257" s="30">
        <v>27.45</v>
      </c>
      <c r="P2257" s="13">
        <v>32.450000000000003</v>
      </c>
      <c r="Q2257" s="13">
        <v>31.68</v>
      </c>
      <c r="R2257" s="14">
        <v>0.15400000000000053</v>
      </c>
      <c r="S2257" s="15">
        <v>17.402000000000058</v>
      </c>
      <c r="T2257" s="22">
        <v>6.1020000000000589</v>
      </c>
      <c r="U2257" s="23">
        <v>1.2408999999999999</v>
      </c>
      <c r="V2257" s="24">
        <v>1.2408999999999999</v>
      </c>
      <c r="W2257" s="25">
        <v>1.1292190000000001E-2</v>
      </c>
      <c r="X2257" s="26">
        <v>1.3347742316784881E-2</v>
      </c>
      <c r="Y2257" s="16">
        <v>1.27601747</v>
      </c>
    </row>
    <row r="2258" spans="2:25" ht="20.100000000000001" customHeight="1" x14ac:dyDescent="0.25">
      <c r="B2258" s="21">
        <v>4765</v>
      </c>
      <c r="C2258" s="10" t="s">
        <v>83</v>
      </c>
      <c r="D2258" s="10" t="s">
        <v>92</v>
      </c>
      <c r="E2258" s="10" t="s">
        <v>274</v>
      </c>
      <c r="F2258" s="10" t="s">
        <v>115</v>
      </c>
      <c r="G2258" s="9" t="s">
        <v>156</v>
      </c>
      <c r="H2258" s="34" t="s">
        <v>990</v>
      </c>
      <c r="I2258" s="10" t="s">
        <v>1097</v>
      </c>
      <c r="J2258" s="11">
        <v>72936</v>
      </c>
      <c r="K2258" s="12"/>
      <c r="L2258" s="10">
        <v>4</v>
      </c>
      <c r="M2258" s="36">
        <v>116.5</v>
      </c>
      <c r="N2258" s="33" t="s">
        <v>245</v>
      </c>
      <c r="O2258" s="30">
        <v>32.299999999999997</v>
      </c>
      <c r="P2258" s="13">
        <v>37.31</v>
      </c>
      <c r="Q2258" s="13">
        <v>36.56</v>
      </c>
      <c r="R2258" s="14">
        <v>0.14970059880239506</v>
      </c>
      <c r="S2258" s="15">
        <v>17.440119760479025</v>
      </c>
      <c r="T2258" s="22">
        <v>5.7901197604790235</v>
      </c>
      <c r="U2258" s="23">
        <v>1.2421</v>
      </c>
      <c r="V2258" s="24">
        <v>1.2667999999999999</v>
      </c>
      <c r="W2258" s="25">
        <v>1.1290049999999998E-2</v>
      </c>
      <c r="X2258" s="26">
        <v>1.3277734859154924E-2</v>
      </c>
      <c r="Y2258" s="16">
        <v>1.3152908249999997</v>
      </c>
    </row>
    <row r="2259" spans="2:25" ht="20.100000000000001" customHeight="1" x14ac:dyDescent="0.25">
      <c r="B2259" s="21">
        <v>4735</v>
      </c>
      <c r="C2259" s="10" t="s">
        <v>49</v>
      </c>
      <c r="D2259" s="10" t="s">
        <v>93</v>
      </c>
      <c r="E2259" s="10" t="s">
        <v>94</v>
      </c>
      <c r="F2259" s="10" t="s">
        <v>173</v>
      </c>
      <c r="G2259" s="9" t="s">
        <v>192</v>
      </c>
      <c r="H2259" s="34" t="s">
        <v>875</v>
      </c>
      <c r="I2259" s="10" t="s">
        <v>242</v>
      </c>
      <c r="J2259" s="11">
        <v>77216</v>
      </c>
      <c r="K2259" s="12"/>
      <c r="L2259" s="10">
        <v>2</v>
      </c>
      <c r="M2259" s="36">
        <v>75</v>
      </c>
      <c r="N2259" s="33" t="s">
        <v>245</v>
      </c>
      <c r="O2259" s="30">
        <v>35.04</v>
      </c>
      <c r="P2259" s="13">
        <v>40.04</v>
      </c>
      <c r="Q2259" s="13">
        <v>39.57</v>
      </c>
      <c r="R2259" s="14">
        <v>9.3999999999999778E-2</v>
      </c>
      <c r="S2259" s="15">
        <v>7.0499999999999829</v>
      </c>
      <c r="T2259" s="22">
        <v>-0.45000000000001705</v>
      </c>
      <c r="U2259" s="23">
        <v>1.2438</v>
      </c>
      <c r="V2259" s="24">
        <v>1.2648999999999999</v>
      </c>
      <c r="W2259" s="25">
        <v>1.1289150000000001E-2</v>
      </c>
      <c r="X2259" s="26">
        <v>1.2460430463576156E-2</v>
      </c>
      <c r="Y2259" s="16">
        <v>0.84668625000000008</v>
      </c>
    </row>
    <row r="2260" spans="2:25" ht="20.100000000000001" customHeight="1" x14ac:dyDescent="0.25">
      <c r="B2260" s="21">
        <v>4705</v>
      </c>
      <c r="C2260" s="10" t="s">
        <v>348</v>
      </c>
      <c r="D2260" s="10" t="s">
        <v>92</v>
      </c>
      <c r="E2260" s="10" t="s">
        <v>99</v>
      </c>
      <c r="F2260" s="10" t="s">
        <v>349</v>
      </c>
      <c r="G2260" s="9" t="s">
        <v>350</v>
      </c>
      <c r="H2260" s="34" t="s">
        <v>863</v>
      </c>
      <c r="I2260" s="10" t="s">
        <v>1016</v>
      </c>
      <c r="J2260" s="11">
        <v>73865</v>
      </c>
      <c r="K2260" s="12"/>
      <c r="L2260" s="10">
        <v>1</v>
      </c>
      <c r="M2260" s="36">
        <v>27</v>
      </c>
      <c r="N2260" s="33" t="s">
        <v>245</v>
      </c>
      <c r="O2260" s="30">
        <v>28.72</v>
      </c>
      <c r="P2260" s="13">
        <v>33.729999999999997</v>
      </c>
      <c r="Q2260" s="13">
        <v>32.99</v>
      </c>
      <c r="R2260" s="14">
        <v>0.14770459081836232</v>
      </c>
      <c r="S2260" s="15">
        <v>3.9880239520957828</v>
      </c>
      <c r="T2260" s="22">
        <v>1.2880239520957826</v>
      </c>
      <c r="U2260" s="23">
        <v>1.2864</v>
      </c>
      <c r="V2260" s="24">
        <v>1.2791999999999999</v>
      </c>
      <c r="W2260" s="25">
        <v>1.1288639999999999E-2</v>
      </c>
      <c r="X2260" s="26">
        <v>1.32449851053864E-2</v>
      </c>
      <c r="Y2260" s="16">
        <v>0.30479328</v>
      </c>
    </row>
    <row r="2261" spans="2:25" ht="20.100000000000001" customHeight="1" x14ac:dyDescent="0.25">
      <c r="B2261" s="21">
        <v>4831</v>
      </c>
      <c r="C2261" s="10" t="s">
        <v>82</v>
      </c>
      <c r="D2261" s="10" t="s">
        <v>92</v>
      </c>
      <c r="E2261" s="10" t="s">
        <v>274</v>
      </c>
      <c r="F2261" s="10" t="s">
        <v>115</v>
      </c>
      <c r="G2261" s="9" t="s">
        <v>155</v>
      </c>
      <c r="H2261" s="34" t="s">
        <v>990</v>
      </c>
      <c r="I2261" s="10" t="s">
        <v>1097</v>
      </c>
      <c r="J2261" s="11">
        <v>83703</v>
      </c>
      <c r="K2261" s="12"/>
      <c r="L2261" s="10">
        <v>3</v>
      </c>
      <c r="M2261" s="36">
        <v>87.4</v>
      </c>
      <c r="N2261" s="33" t="s">
        <v>245</v>
      </c>
      <c r="O2261" s="30">
        <v>36.03</v>
      </c>
      <c r="P2261" s="13">
        <v>41.05</v>
      </c>
      <c r="Q2261" s="13">
        <v>40.299999999999997</v>
      </c>
      <c r="R2261" s="14">
        <v>0.14940239043824713</v>
      </c>
      <c r="S2261" s="15">
        <v>13.057768924302801</v>
      </c>
      <c r="T2261" s="22">
        <v>4.3177689243027988</v>
      </c>
      <c r="U2261" s="23">
        <v>1.2542</v>
      </c>
      <c r="V2261" s="24">
        <v>1.1998</v>
      </c>
      <c r="W2261" s="25">
        <v>1.1288399999999999E-2</v>
      </c>
      <c r="X2261" s="26">
        <v>1.3271140046838407E-2</v>
      </c>
      <c r="Y2261" s="16">
        <v>0.98660616000000001</v>
      </c>
    </row>
    <row r="2262" spans="2:25" ht="20.100000000000001" customHeight="1" x14ac:dyDescent="0.25">
      <c r="B2262" s="21">
        <v>4659</v>
      </c>
      <c r="C2262" s="10" t="s">
        <v>52</v>
      </c>
      <c r="D2262" s="10" t="s">
        <v>92</v>
      </c>
      <c r="E2262" s="10"/>
      <c r="F2262" s="10" t="s">
        <v>107</v>
      </c>
      <c r="G2262" s="9" t="s">
        <v>258</v>
      </c>
      <c r="H2262" s="34" t="s">
        <v>213</v>
      </c>
      <c r="I2262" s="10">
        <v>26278</v>
      </c>
      <c r="J2262" s="11"/>
      <c r="K2262" s="12"/>
      <c r="L2262" s="10">
        <v>1</v>
      </c>
      <c r="M2262" s="36">
        <v>39</v>
      </c>
      <c r="N2262" s="33" t="s">
        <v>245</v>
      </c>
      <c r="O2262" s="30">
        <v>35.200000000000003</v>
      </c>
      <c r="P2262" s="13">
        <v>40.21</v>
      </c>
      <c r="Q2262" s="13">
        <v>39.380000000000003</v>
      </c>
      <c r="R2262" s="14">
        <v>0.16566866267465041</v>
      </c>
      <c r="S2262" s="15">
        <v>6.4610778443113661</v>
      </c>
      <c r="T2262" s="22">
        <v>2.5610778443113658</v>
      </c>
      <c r="U2262" s="23">
        <v>1.2942</v>
      </c>
      <c r="V2262" s="24">
        <v>1.2712000000000001</v>
      </c>
      <c r="W2262" s="25">
        <v>1.1287760000000003E-2</v>
      </c>
      <c r="X2262" s="26">
        <v>1.3529109473684209E-2</v>
      </c>
      <c r="Y2262" s="16">
        <v>0.44022264000000011</v>
      </c>
    </row>
    <row r="2263" spans="2:25" ht="20.100000000000001" customHeight="1" x14ac:dyDescent="0.25">
      <c r="B2263" s="21">
        <v>4703</v>
      </c>
      <c r="C2263" s="10" t="s">
        <v>1003</v>
      </c>
      <c r="D2263" s="10" t="s">
        <v>92</v>
      </c>
      <c r="E2263" s="10" t="s">
        <v>122</v>
      </c>
      <c r="F2263" s="10" t="s">
        <v>1002</v>
      </c>
      <c r="G2263" s="9" t="s">
        <v>1004</v>
      </c>
      <c r="H2263" s="34" t="s">
        <v>990</v>
      </c>
      <c r="I2263" s="10" t="s">
        <v>633</v>
      </c>
      <c r="J2263" s="11">
        <v>72774</v>
      </c>
      <c r="K2263" s="12"/>
      <c r="L2263" s="10">
        <v>1</v>
      </c>
      <c r="M2263" s="36">
        <v>18</v>
      </c>
      <c r="N2263" s="33" t="s">
        <v>245</v>
      </c>
      <c r="O2263" s="30">
        <v>36.71</v>
      </c>
      <c r="P2263" s="13">
        <v>41.72</v>
      </c>
      <c r="Q2263" s="13">
        <v>41.02</v>
      </c>
      <c r="R2263" s="14">
        <v>0.13972055888223472</v>
      </c>
      <c r="S2263" s="15">
        <v>2.5149700598802252</v>
      </c>
      <c r="T2263" s="22">
        <v>0.71497005988022488</v>
      </c>
      <c r="U2263" s="23">
        <v>1.2991999999999999</v>
      </c>
      <c r="V2263" s="24">
        <v>1.2662</v>
      </c>
      <c r="W2263" s="25">
        <v>1.1287760000000001E-2</v>
      </c>
      <c r="X2263" s="26">
        <v>1.3121038886310894E-2</v>
      </c>
      <c r="Y2263" s="16">
        <v>0.20317968000000003</v>
      </c>
    </row>
    <row r="2264" spans="2:25" ht="20.100000000000001" customHeight="1" x14ac:dyDescent="0.25">
      <c r="B2264" s="21">
        <v>4659</v>
      </c>
      <c r="C2264" s="10" t="s">
        <v>414</v>
      </c>
      <c r="D2264" s="10" t="s">
        <v>92</v>
      </c>
      <c r="E2264" s="10"/>
      <c r="F2264" s="10" t="s">
        <v>101</v>
      </c>
      <c r="G2264" s="9" t="s">
        <v>127</v>
      </c>
      <c r="H2264" s="34" t="s">
        <v>200</v>
      </c>
      <c r="I2264" s="10">
        <v>65358</v>
      </c>
      <c r="J2264" s="11"/>
      <c r="K2264" s="12"/>
      <c r="L2264" s="10">
        <v>4</v>
      </c>
      <c r="M2264" s="36">
        <v>91.4</v>
      </c>
      <c r="N2264" s="33" t="s">
        <v>245</v>
      </c>
      <c r="O2264" s="30">
        <v>32.020000000000003</v>
      </c>
      <c r="P2264" s="13">
        <v>37.03</v>
      </c>
      <c r="Q2264" s="13">
        <v>36.409999999999997</v>
      </c>
      <c r="R2264" s="14">
        <v>0.12375249500998099</v>
      </c>
      <c r="S2264" s="15">
        <v>11.310978043912263</v>
      </c>
      <c r="T2264" s="22">
        <v>2.1709780439122621</v>
      </c>
      <c r="U2264" s="23">
        <v>1.2709999999999999</v>
      </c>
      <c r="V2264" s="24">
        <v>1.294</v>
      </c>
      <c r="W2264" s="25">
        <v>1.1286000000000001E-2</v>
      </c>
      <c r="X2264" s="26">
        <v>1.2879922551252863E-2</v>
      </c>
      <c r="Y2264" s="16">
        <v>1.0315404000000001</v>
      </c>
    </row>
    <row r="2265" spans="2:25" ht="20.100000000000001" customHeight="1" x14ac:dyDescent="0.25">
      <c r="B2265" s="21">
        <v>4784</v>
      </c>
      <c r="C2265" s="10" t="s">
        <v>1392</v>
      </c>
      <c r="D2265" s="10" t="s">
        <v>247</v>
      </c>
      <c r="E2265" s="10" t="s">
        <v>248</v>
      </c>
      <c r="F2265" s="10" t="s">
        <v>694</v>
      </c>
      <c r="G2265" s="9" t="s">
        <v>509</v>
      </c>
      <c r="H2265" s="34" t="s">
        <v>1056</v>
      </c>
      <c r="I2265" s="10" t="s">
        <v>1393</v>
      </c>
      <c r="J2265" s="11">
        <v>54415</v>
      </c>
      <c r="K2265" s="12"/>
      <c r="L2265" s="10">
        <v>1</v>
      </c>
      <c r="M2265" s="36">
        <v>19</v>
      </c>
      <c r="N2265" s="33" t="s">
        <v>245</v>
      </c>
      <c r="O2265" s="30">
        <v>32.03</v>
      </c>
      <c r="P2265" s="13">
        <v>37.03</v>
      </c>
      <c r="Q2265" s="13">
        <v>36.57</v>
      </c>
      <c r="R2265" s="14">
        <v>9.2000000000000165E-2</v>
      </c>
      <c r="S2265" s="15">
        <v>1.7480000000000031</v>
      </c>
      <c r="T2265" s="22">
        <v>-0.15199999999999697</v>
      </c>
      <c r="U2265" s="23">
        <v>1.2511000000000001</v>
      </c>
      <c r="V2265" s="24">
        <v>1.2568999999999999</v>
      </c>
      <c r="W2265" s="25">
        <v>1.1286000000000001E-2</v>
      </c>
      <c r="X2265" s="26">
        <v>1.2429515418502205E-2</v>
      </c>
      <c r="Y2265" s="16">
        <v>0.21443400000000001</v>
      </c>
    </row>
    <row r="2266" spans="2:25" ht="20.100000000000001" customHeight="1" x14ac:dyDescent="0.25">
      <c r="B2266" s="21">
        <v>4886</v>
      </c>
      <c r="C2266" s="10" t="s">
        <v>818</v>
      </c>
      <c r="D2266" s="10" t="s">
        <v>93</v>
      </c>
      <c r="E2266" s="10" t="s">
        <v>87</v>
      </c>
      <c r="F2266" s="10" t="s">
        <v>87</v>
      </c>
      <c r="G2266" s="9" t="s">
        <v>1663</v>
      </c>
      <c r="H2266" s="34" t="s">
        <v>875</v>
      </c>
      <c r="I2266" s="10" t="s">
        <v>235</v>
      </c>
      <c r="J2266" s="11">
        <v>82950</v>
      </c>
      <c r="K2266" s="12"/>
      <c r="L2266" s="10">
        <v>7</v>
      </c>
      <c r="M2266" s="36">
        <v>185.4</v>
      </c>
      <c r="N2266" s="33" t="s">
        <v>245</v>
      </c>
      <c r="O2266" s="30">
        <v>29.32</v>
      </c>
      <c r="P2266" s="13">
        <v>34.340000000000003</v>
      </c>
      <c r="Q2266" s="13">
        <v>33.69</v>
      </c>
      <c r="R2266" s="14">
        <v>0.12948207171314846</v>
      </c>
      <c r="S2266" s="15">
        <v>24.005976095617726</v>
      </c>
      <c r="T2266" s="22">
        <v>5.4659760956177239</v>
      </c>
      <c r="U2266" s="23">
        <v>1.2632000000000001</v>
      </c>
      <c r="V2266" s="24">
        <v>1.2728999999999999</v>
      </c>
      <c r="W2266" s="25">
        <v>1.1285645000000002E-2</v>
      </c>
      <c r="X2266" s="26">
        <v>1.2964287848970269E-2</v>
      </c>
      <c r="Y2266" s="16">
        <v>2.0923585830000007</v>
      </c>
    </row>
    <row r="2267" spans="2:25" ht="20.100000000000001" customHeight="1" x14ac:dyDescent="0.25">
      <c r="B2267" s="21">
        <v>4836</v>
      </c>
      <c r="C2267" s="10" t="s">
        <v>47</v>
      </c>
      <c r="D2267" s="10" t="s">
        <v>92</v>
      </c>
      <c r="E2267" s="10" t="s">
        <v>99</v>
      </c>
      <c r="F2267" s="10" t="s">
        <v>46</v>
      </c>
      <c r="G2267" s="9" t="s">
        <v>137</v>
      </c>
      <c r="H2267" s="34" t="s">
        <v>1481</v>
      </c>
      <c r="I2267" s="10" t="s">
        <v>1542</v>
      </c>
      <c r="J2267" s="11">
        <v>85209</v>
      </c>
      <c r="K2267" s="12"/>
      <c r="L2267" s="10">
        <v>4</v>
      </c>
      <c r="M2267" s="36">
        <v>107</v>
      </c>
      <c r="N2267" s="33" t="s">
        <v>245</v>
      </c>
      <c r="O2267" s="30">
        <v>27.53</v>
      </c>
      <c r="P2267" s="13">
        <v>32.54</v>
      </c>
      <c r="Q2267" s="13">
        <v>31.89</v>
      </c>
      <c r="R2267" s="14">
        <v>0.12974051896207561</v>
      </c>
      <c r="S2267" s="15">
        <v>13.88223552894209</v>
      </c>
      <c r="T2267" s="22">
        <v>3.1822355289420901</v>
      </c>
      <c r="U2267" s="23">
        <v>1.2476</v>
      </c>
      <c r="V2267" s="24">
        <v>1.2057</v>
      </c>
      <c r="W2267" s="25">
        <v>1.1285180000000001E-2</v>
      </c>
      <c r="X2267" s="26">
        <v>1.2967603623853208E-2</v>
      </c>
      <c r="Y2267" s="16">
        <v>1.20751426</v>
      </c>
    </row>
    <row r="2268" spans="2:25" ht="20.100000000000001" customHeight="1" x14ac:dyDescent="0.25">
      <c r="B2268" s="21">
        <v>4708</v>
      </c>
      <c r="C2268" s="10" t="s">
        <v>511</v>
      </c>
      <c r="D2268" s="10" t="s">
        <v>247</v>
      </c>
      <c r="E2268" s="10" t="s">
        <v>373</v>
      </c>
      <c r="F2268" s="10" t="s">
        <v>512</v>
      </c>
      <c r="G2268" s="9" t="s">
        <v>513</v>
      </c>
      <c r="H2268" s="34" t="s">
        <v>848</v>
      </c>
      <c r="I2268" s="10" t="s">
        <v>1055</v>
      </c>
      <c r="J2268" s="11">
        <v>30122</v>
      </c>
      <c r="K2268" s="12"/>
      <c r="L2268" s="10">
        <v>5</v>
      </c>
      <c r="M2268" s="36">
        <v>108</v>
      </c>
      <c r="N2268" s="33" t="s">
        <v>245</v>
      </c>
      <c r="O2268" s="30">
        <v>36.29</v>
      </c>
      <c r="P2268" s="13">
        <v>41.29</v>
      </c>
      <c r="Q2268" s="13">
        <v>40.549999999999997</v>
      </c>
      <c r="R2268" s="14">
        <v>0.14800000000000041</v>
      </c>
      <c r="S2268" s="15">
        <v>15.984000000000044</v>
      </c>
      <c r="T2268" s="22">
        <v>5.1840000000000437</v>
      </c>
      <c r="U2268" s="23">
        <v>1.2909999999999999</v>
      </c>
      <c r="V2268" s="24">
        <v>1.2737000000000001</v>
      </c>
      <c r="W2268" s="25">
        <v>1.128468E-2</v>
      </c>
      <c r="X2268" s="26">
        <v>1.3244929577464794E-2</v>
      </c>
      <c r="Y2268" s="16">
        <v>1.21874544</v>
      </c>
    </row>
    <row r="2269" spans="2:25" ht="20.100000000000001" customHeight="1" x14ac:dyDescent="0.25">
      <c r="B2269" s="21">
        <v>4747</v>
      </c>
      <c r="C2269" s="10" t="s">
        <v>1224</v>
      </c>
      <c r="D2269" s="10" t="s">
        <v>93</v>
      </c>
      <c r="E2269" s="10" t="s">
        <v>87</v>
      </c>
      <c r="F2269" s="10" t="s">
        <v>303</v>
      </c>
      <c r="G2269" s="9" t="s">
        <v>1225</v>
      </c>
      <c r="H2269" s="34" t="s">
        <v>875</v>
      </c>
      <c r="I2269" s="10" t="s">
        <v>957</v>
      </c>
      <c r="J2269" s="11">
        <v>76454</v>
      </c>
      <c r="K2269" s="12"/>
      <c r="L2269" s="10">
        <v>3</v>
      </c>
      <c r="M2269" s="36">
        <v>90.5</v>
      </c>
      <c r="N2269" s="33" t="s">
        <v>245</v>
      </c>
      <c r="O2269" s="30">
        <v>36.659999999999997</v>
      </c>
      <c r="P2269" s="13">
        <v>41.67</v>
      </c>
      <c r="Q2269" s="13">
        <v>41.19</v>
      </c>
      <c r="R2269" s="14">
        <v>9.5808383233533634E-2</v>
      </c>
      <c r="S2269" s="15">
        <v>8.6706586826347944</v>
      </c>
      <c r="T2269" s="22">
        <v>-0.37934131736520665</v>
      </c>
      <c r="U2269" s="23">
        <v>1.2591000000000001</v>
      </c>
      <c r="V2269" s="24">
        <v>1.2485999999999999</v>
      </c>
      <c r="W2269" s="25">
        <v>1.128465E-2</v>
      </c>
      <c r="X2269" s="26">
        <v>1.2480374503311268E-2</v>
      </c>
      <c r="Y2269" s="16">
        <v>1.0212608249999999</v>
      </c>
    </row>
    <row r="2270" spans="2:25" ht="20.100000000000001" customHeight="1" x14ac:dyDescent="0.25">
      <c r="B2270" s="21">
        <v>4838</v>
      </c>
      <c r="C2270" s="10" t="s">
        <v>997</v>
      </c>
      <c r="D2270" s="10" t="s">
        <v>92</v>
      </c>
      <c r="E2270" s="10" t="s">
        <v>274</v>
      </c>
      <c r="F2270" s="10" t="s">
        <v>112</v>
      </c>
      <c r="G2270" s="9" t="s">
        <v>998</v>
      </c>
      <c r="H2270" s="34" t="s">
        <v>1551</v>
      </c>
      <c r="I2270" s="10" t="s">
        <v>1568</v>
      </c>
      <c r="J2270" s="11">
        <v>81616</v>
      </c>
      <c r="K2270" s="12"/>
      <c r="L2270" s="10">
        <v>5</v>
      </c>
      <c r="M2270" s="36">
        <v>143</v>
      </c>
      <c r="N2270" s="33" t="s">
        <v>245</v>
      </c>
      <c r="O2270" s="30">
        <v>27.52</v>
      </c>
      <c r="P2270" s="13">
        <v>32.54</v>
      </c>
      <c r="Q2270" s="13">
        <v>31.74</v>
      </c>
      <c r="R2270" s="14">
        <v>0.15936254980079698</v>
      </c>
      <c r="S2270" s="15">
        <v>22.788844621513967</v>
      </c>
      <c r="T2270" s="22">
        <v>8.4888446215139677</v>
      </c>
      <c r="U2270" s="23">
        <v>1.2163999999999999</v>
      </c>
      <c r="V2270" s="24">
        <v>1.2365999999999999</v>
      </c>
      <c r="W2270" s="25">
        <v>1.12838E-2</v>
      </c>
      <c r="X2270" s="26">
        <v>1.3422909004739339E-2</v>
      </c>
      <c r="Y2270" s="16">
        <v>1.6135834</v>
      </c>
    </row>
    <row r="2271" spans="2:25" ht="20.100000000000001" customHeight="1" x14ac:dyDescent="0.25">
      <c r="B2271" s="21">
        <v>4863</v>
      </c>
      <c r="C2271" s="10" t="s">
        <v>288</v>
      </c>
      <c r="D2271" s="10" t="s">
        <v>92</v>
      </c>
      <c r="E2271" s="10" t="s">
        <v>274</v>
      </c>
      <c r="F2271" s="10" t="s">
        <v>115</v>
      </c>
      <c r="G2271" s="9" t="s">
        <v>289</v>
      </c>
      <c r="H2271" s="34" t="s">
        <v>990</v>
      </c>
      <c r="I2271" s="10" t="s">
        <v>1097</v>
      </c>
      <c r="J2271" s="11">
        <v>83710</v>
      </c>
      <c r="K2271" s="12"/>
      <c r="L2271" s="10">
        <v>2</v>
      </c>
      <c r="M2271" s="36">
        <v>53</v>
      </c>
      <c r="N2271" s="33" t="s">
        <v>245</v>
      </c>
      <c r="O2271" s="30">
        <v>35.6</v>
      </c>
      <c r="P2271" s="13">
        <v>40.64</v>
      </c>
      <c r="Q2271" s="13">
        <v>39.79</v>
      </c>
      <c r="R2271" s="14">
        <v>0.16865079365079397</v>
      </c>
      <c r="S2271" s="15">
        <v>8.938492063492081</v>
      </c>
      <c r="T2271" s="22">
        <v>3.6384920634920799</v>
      </c>
      <c r="U2271" s="23">
        <v>1.2732000000000001</v>
      </c>
      <c r="V2271" s="24">
        <v>1.2621</v>
      </c>
      <c r="W2271" s="25">
        <v>1.1282085000000002E-2</v>
      </c>
      <c r="X2271" s="26">
        <v>1.3570813460620532E-2</v>
      </c>
      <c r="Y2271" s="16">
        <v>0.59795050500000013</v>
      </c>
    </row>
    <row r="2272" spans="2:25" ht="20.100000000000001" customHeight="1" x14ac:dyDescent="0.25">
      <c r="B2272" s="21">
        <v>4903</v>
      </c>
      <c r="C2272" s="10" t="s">
        <v>959</v>
      </c>
      <c r="D2272" s="10" t="s">
        <v>93</v>
      </c>
      <c r="E2272" s="10" t="s">
        <v>179</v>
      </c>
      <c r="F2272" s="10" t="s">
        <v>174</v>
      </c>
      <c r="G2272" s="9" t="s">
        <v>194</v>
      </c>
      <c r="H2272" s="34" t="s">
        <v>1702</v>
      </c>
      <c r="I2272" s="10" t="s">
        <v>1709</v>
      </c>
      <c r="J2272" s="11">
        <v>83085</v>
      </c>
      <c r="K2272" s="12"/>
      <c r="L2272" s="10">
        <v>4</v>
      </c>
      <c r="M2272" s="36">
        <v>88.2</v>
      </c>
      <c r="N2272" s="33" t="s">
        <v>245</v>
      </c>
      <c r="O2272" s="30">
        <v>28.84</v>
      </c>
      <c r="P2272" s="13">
        <v>33.840000000000003</v>
      </c>
      <c r="Q2272" s="13">
        <v>32.92</v>
      </c>
      <c r="R2272" s="14">
        <v>0.18400000000000022</v>
      </c>
      <c r="S2272" s="15">
        <v>16.228800000000021</v>
      </c>
      <c r="T2272" s="22">
        <v>7.4088000000000189</v>
      </c>
      <c r="U2272" s="23">
        <v>1.2645999999999999</v>
      </c>
      <c r="V2272" s="24">
        <v>1.2706999999999999</v>
      </c>
      <c r="W2272" s="25">
        <v>1.1282084999999999E-2</v>
      </c>
      <c r="X2272" s="26">
        <v>1.3826084558823531E-2</v>
      </c>
      <c r="Y2272" s="16">
        <v>0.99507989699999999</v>
      </c>
    </row>
    <row r="2273" spans="2:25" ht="20.100000000000001" customHeight="1" x14ac:dyDescent="0.25">
      <c r="B2273" s="21">
        <v>4834</v>
      </c>
      <c r="C2273" s="10" t="s">
        <v>1267</v>
      </c>
      <c r="D2273" s="10" t="s">
        <v>92</v>
      </c>
      <c r="E2273" s="10" t="s">
        <v>99</v>
      </c>
      <c r="F2273" s="10" t="s">
        <v>43</v>
      </c>
      <c r="G2273" s="9" t="s">
        <v>1192</v>
      </c>
      <c r="H2273" s="34" t="s">
        <v>863</v>
      </c>
      <c r="I2273" s="10" t="s">
        <v>255</v>
      </c>
      <c r="J2273" s="11">
        <v>74531</v>
      </c>
      <c r="K2273" s="12"/>
      <c r="L2273" s="10">
        <v>2</v>
      </c>
      <c r="M2273" s="36">
        <v>55.6</v>
      </c>
      <c r="N2273" s="33" t="s">
        <v>245</v>
      </c>
      <c r="O2273" s="30">
        <v>29.18</v>
      </c>
      <c r="P2273" s="13">
        <v>34.200000000000003</v>
      </c>
      <c r="Q2273" s="13">
        <v>33.369999999999997</v>
      </c>
      <c r="R2273" s="14">
        <v>0.16533864541832766</v>
      </c>
      <c r="S2273" s="15">
        <v>9.192828685259018</v>
      </c>
      <c r="T2273" s="22">
        <v>3.6328286852590175</v>
      </c>
      <c r="U2273" s="23">
        <v>1.23</v>
      </c>
      <c r="V2273" s="24">
        <v>1.2225999999999999</v>
      </c>
      <c r="W2273" s="25">
        <v>1.1281960000000001E-2</v>
      </c>
      <c r="X2273" s="26">
        <v>1.3516811264916485E-2</v>
      </c>
      <c r="Y2273" s="16">
        <v>0.6272769760000001</v>
      </c>
    </row>
    <row r="2274" spans="2:25" ht="20.100000000000001" customHeight="1" x14ac:dyDescent="0.25">
      <c r="B2274" s="21">
        <v>4851</v>
      </c>
      <c r="C2274" s="10" t="s">
        <v>1453</v>
      </c>
      <c r="D2274" s="10" t="s">
        <v>535</v>
      </c>
      <c r="E2274" s="10" t="s">
        <v>544</v>
      </c>
      <c r="F2274" s="10" t="s">
        <v>555</v>
      </c>
      <c r="G2274" s="9" t="s">
        <v>556</v>
      </c>
      <c r="H2274" s="34" t="s">
        <v>648</v>
      </c>
      <c r="I2274" s="10" t="s">
        <v>648</v>
      </c>
      <c r="J2274" s="11">
        <v>70825</v>
      </c>
      <c r="K2274" s="12"/>
      <c r="L2274" s="10">
        <v>78</v>
      </c>
      <c r="M2274" s="36">
        <v>1514</v>
      </c>
      <c r="N2274" s="33" t="s">
        <v>245</v>
      </c>
      <c r="O2274" s="30">
        <v>35.950000000000003</v>
      </c>
      <c r="P2274" s="13">
        <v>40.950000000000003</v>
      </c>
      <c r="Q2274" s="13">
        <v>40.21</v>
      </c>
      <c r="R2274" s="14">
        <v>0.14800000000000041</v>
      </c>
      <c r="S2274" s="15">
        <v>224.07200000000063</v>
      </c>
      <c r="T2274" s="22">
        <v>72.672000000000608</v>
      </c>
      <c r="U2274" s="23">
        <v>1.2676000000000001</v>
      </c>
      <c r="V2274" s="24">
        <v>1.2676000000000001</v>
      </c>
      <c r="W2274" s="25">
        <v>1.1281640000000002E-2</v>
      </c>
      <c r="X2274" s="26">
        <v>1.3241361502347426E-2</v>
      </c>
      <c r="Y2274" s="16">
        <v>17.080402960000004</v>
      </c>
    </row>
    <row r="2275" spans="2:25" ht="20.100000000000001" customHeight="1" x14ac:dyDescent="0.25">
      <c r="B2275" s="21">
        <v>4689</v>
      </c>
      <c r="C2275" s="10" t="s">
        <v>818</v>
      </c>
      <c r="D2275" s="10"/>
      <c r="E2275" s="10"/>
      <c r="F2275" s="10"/>
      <c r="G2275" s="9" t="s">
        <v>819</v>
      </c>
      <c r="H2275" s="34" t="s">
        <v>800</v>
      </c>
      <c r="I2275" s="10" t="s">
        <v>431</v>
      </c>
      <c r="J2275" s="11"/>
      <c r="K2275" s="12"/>
      <c r="L2275" s="10">
        <v>7</v>
      </c>
      <c r="M2275" s="36">
        <v>204.4</v>
      </c>
      <c r="N2275" s="33" t="s">
        <v>245</v>
      </c>
      <c r="O2275" s="30">
        <v>36.22</v>
      </c>
      <c r="P2275" s="13">
        <v>41.24</v>
      </c>
      <c r="Q2275" s="13">
        <v>40.56</v>
      </c>
      <c r="R2275" s="14">
        <v>0.13545816733067714</v>
      </c>
      <c r="S2275" s="15">
        <v>27.687649402390409</v>
      </c>
      <c r="T2275" s="22">
        <v>7.2476494023904072</v>
      </c>
      <c r="U2275" s="23">
        <v>1.2918000000000001</v>
      </c>
      <c r="V2275" s="24">
        <v>1.2722</v>
      </c>
      <c r="W2275" s="25">
        <v>1.1281600000000001E-2</v>
      </c>
      <c r="X2275" s="26">
        <v>1.3049223963133639E-2</v>
      </c>
      <c r="Y2275" s="16">
        <v>2.3059590400000003</v>
      </c>
    </row>
    <row r="2276" spans="2:25" ht="20.100000000000001" customHeight="1" x14ac:dyDescent="0.25">
      <c r="B2276" s="21">
        <v>4724</v>
      </c>
      <c r="C2276" s="10" t="s">
        <v>315</v>
      </c>
      <c r="D2276" s="10" t="s">
        <v>92</v>
      </c>
      <c r="E2276" s="10" t="s">
        <v>116</v>
      </c>
      <c r="F2276" s="10" t="s">
        <v>308</v>
      </c>
      <c r="G2276" s="9" t="s">
        <v>314</v>
      </c>
      <c r="H2276" s="34" t="s">
        <v>755</v>
      </c>
      <c r="I2276" s="10" t="s">
        <v>763</v>
      </c>
      <c r="J2276" s="11">
        <v>62846</v>
      </c>
      <c r="K2276" s="12"/>
      <c r="L2276" s="10">
        <v>4</v>
      </c>
      <c r="M2276" s="36">
        <v>117</v>
      </c>
      <c r="N2276" s="33" t="s">
        <v>245</v>
      </c>
      <c r="O2276" s="30">
        <v>31.88</v>
      </c>
      <c r="P2276" s="13">
        <v>36.89</v>
      </c>
      <c r="Q2276" s="13">
        <v>36.33</v>
      </c>
      <c r="R2276" s="14">
        <v>0.11177644710578884</v>
      </c>
      <c r="S2276" s="15">
        <v>13.077844311377294</v>
      </c>
      <c r="T2276" s="22">
        <v>1.3778443113772934</v>
      </c>
      <c r="U2276" s="23">
        <v>1.2656000000000001</v>
      </c>
      <c r="V2276" s="24">
        <v>1.2412000000000001</v>
      </c>
      <c r="W2276" s="25">
        <v>1.12806E-2</v>
      </c>
      <c r="X2276" s="26">
        <v>1.2700181123595512E-2</v>
      </c>
      <c r="Y2276" s="16">
        <v>1.3198302</v>
      </c>
    </row>
    <row r="2277" spans="2:25" ht="20.100000000000001" customHeight="1" x14ac:dyDescent="0.25">
      <c r="B2277" s="21">
        <v>4802</v>
      </c>
      <c r="C2277" s="10" t="s">
        <v>1074</v>
      </c>
      <c r="D2277" s="10" t="s">
        <v>92</v>
      </c>
      <c r="E2277" s="10" t="s">
        <v>124</v>
      </c>
      <c r="F2277" s="10" t="s">
        <v>294</v>
      </c>
      <c r="G2277" s="9" t="s">
        <v>1075</v>
      </c>
      <c r="H2277" s="34" t="s">
        <v>990</v>
      </c>
      <c r="I2277" s="10" t="s">
        <v>490</v>
      </c>
      <c r="J2277" s="11">
        <v>68940</v>
      </c>
      <c r="K2277" s="12"/>
      <c r="L2277" s="10">
        <v>4</v>
      </c>
      <c r="M2277" s="36">
        <v>96.6</v>
      </c>
      <c r="N2277" s="33" t="s">
        <v>245</v>
      </c>
      <c r="O2277" s="30">
        <v>35.57</v>
      </c>
      <c r="P2277" s="13">
        <v>40.61</v>
      </c>
      <c r="Q2277" s="13">
        <v>40</v>
      </c>
      <c r="R2277" s="14">
        <v>0.12103174603174593</v>
      </c>
      <c r="S2277" s="15">
        <v>11.691666666666656</v>
      </c>
      <c r="T2277" s="22">
        <v>2.0316666666666565</v>
      </c>
      <c r="U2277" s="23">
        <v>1.2146999999999999</v>
      </c>
      <c r="V2277" s="24">
        <v>1.2376</v>
      </c>
      <c r="W2277" s="25">
        <v>1.1280580000000002E-2</v>
      </c>
      <c r="X2277" s="26">
        <v>1.2833887855530475E-2</v>
      </c>
      <c r="Y2277" s="16">
        <v>1.0897040280000001</v>
      </c>
    </row>
    <row r="2278" spans="2:25" ht="20.100000000000001" customHeight="1" x14ac:dyDescent="0.25">
      <c r="B2278" s="21">
        <v>4882</v>
      </c>
      <c r="C2278" s="10" t="s">
        <v>168</v>
      </c>
      <c r="D2278" s="10" t="s">
        <v>93</v>
      </c>
      <c r="E2278" s="10" t="s">
        <v>94</v>
      </c>
      <c r="F2278" s="10" t="s">
        <v>166</v>
      </c>
      <c r="G2278" s="9" t="s">
        <v>190</v>
      </c>
      <c r="H2278" s="34" t="s">
        <v>875</v>
      </c>
      <c r="I2278" s="10" t="s">
        <v>811</v>
      </c>
      <c r="J2278" s="11">
        <v>67996</v>
      </c>
      <c r="K2278" s="12"/>
      <c r="L2278" s="10">
        <v>20</v>
      </c>
      <c r="M2278" s="36">
        <v>588</v>
      </c>
      <c r="N2278" s="33" t="s">
        <v>245</v>
      </c>
      <c r="O2278" s="30">
        <v>27.67</v>
      </c>
      <c r="P2278" s="13">
        <v>32.67</v>
      </c>
      <c r="Q2278" s="13">
        <v>31.7</v>
      </c>
      <c r="R2278" s="14">
        <v>0.19400000000000048</v>
      </c>
      <c r="S2278" s="15">
        <v>114.07200000000029</v>
      </c>
      <c r="T2278" s="22">
        <v>55.272000000000276</v>
      </c>
      <c r="U2278" s="23">
        <v>1.2645999999999999</v>
      </c>
      <c r="V2278" s="24">
        <v>1.2701</v>
      </c>
      <c r="W2278" s="25">
        <v>1.1279414999999999E-2</v>
      </c>
      <c r="X2278" s="26">
        <v>1.3994311414392068E-2</v>
      </c>
      <c r="Y2278" s="16">
        <v>6.6322960199999992</v>
      </c>
    </row>
    <row r="2279" spans="2:25" ht="20.100000000000001" customHeight="1" x14ac:dyDescent="0.25">
      <c r="B2279" s="21">
        <v>4827</v>
      </c>
      <c r="C2279" s="10" t="s">
        <v>71</v>
      </c>
      <c r="D2279" s="10" t="s">
        <v>92</v>
      </c>
      <c r="E2279" s="10" t="s">
        <v>274</v>
      </c>
      <c r="F2279" s="10" t="s">
        <v>71</v>
      </c>
      <c r="G2279" s="9" t="s">
        <v>149</v>
      </c>
      <c r="H2279" s="34" t="s">
        <v>990</v>
      </c>
      <c r="I2279" s="10" t="s">
        <v>224</v>
      </c>
      <c r="J2279" s="11">
        <v>76289</v>
      </c>
      <c r="K2279" s="12"/>
      <c r="L2279" s="10">
        <v>6</v>
      </c>
      <c r="M2279" s="36">
        <v>146.80000000000001</v>
      </c>
      <c r="N2279" s="33" t="s">
        <v>245</v>
      </c>
      <c r="O2279" s="30">
        <v>28.14</v>
      </c>
      <c r="P2279" s="13">
        <v>33.14</v>
      </c>
      <c r="Q2279" s="13">
        <v>32.31</v>
      </c>
      <c r="R2279" s="14">
        <v>0.16599999999999965</v>
      </c>
      <c r="S2279" s="15">
        <v>24.368799999999951</v>
      </c>
      <c r="T2279" s="22">
        <v>9.688799999999949</v>
      </c>
      <c r="U2279" s="23">
        <v>1.2238</v>
      </c>
      <c r="V2279" s="24">
        <v>1.228</v>
      </c>
      <c r="W2279" s="25">
        <v>1.127828E-2</v>
      </c>
      <c r="X2279" s="26">
        <v>1.3523117505995198E-2</v>
      </c>
      <c r="Y2279" s="16">
        <v>1.6556515040000002</v>
      </c>
    </row>
    <row r="2280" spans="2:25" ht="20.100000000000001" customHeight="1" x14ac:dyDescent="0.25">
      <c r="B2280" s="21">
        <v>4891</v>
      </c>
      <c r="C2280" s="10" t="s">
        <v>83</v>
      </c>
      <c r="D2280" s="10" t="s">
        <v>92</v>
      </c>
      <c r="E2280" s="10" t="s">
        <v>274</v>
      </c>
      <c r="F2280" s="10" t="s">
        <v>115</v>
      </c>
      <c r="G2280" s="9" t="s">
        <v>156</v>
      </c>
      <c r="H2280" s="34" t="s">
        <v>990</v>
      </c>
      <c r="I2280" s="10" t="s">
        <v>1097</v>
      </c>
      <c r="J2280" s="11">
        <v>83715</v>
      </c>
      <c r="K2280" s="12"/>
      <c r="L2280" s="10">
        <v>1</v>
      </c>
      <c r="M2280" s="36">
        <v>18.399999999999999</v>
      </c>
      <c r="N2280" s="33" t="s">
        <v>245</v>
      </c>
      <c r="O2280" s="30">
        <v>32.26</v>
      </c>
      <c r="P2280" s="13">
        <v>37.29</v>
      </c>
      <c r="Q2280" s="13">
        <v>36.01</v>
      </c>
      <c r="R2280" s="14">
        <v>0.25447316103379741</v>
      </c>
      <c r="S2280" s="15">
        <v>4.6823061630218721</v>
      </c>
      <c r="T2280" s="22">
        <v>2.8423061630218722</v>
      </c>
      <c r="U2280" s="23">
        <v>1.2604</v>
      </c>
      <c r="V2280" s="24">
        <v>1.2738</v>
      </c>
      <c r="W2280" s="25">
        <v>1.1277190000000001E-2</v>
      </c>
      <c r="X2280" s="26">
        <v>1.5126470853333338E-2</v>
      </c>
      <c r="Y2280" s="16">
        <v>0.207500296</v>
      </c>
    </row>
    <row r="2281" spans="2:25" ht="20.100000000000001" customHeight="1" x14ac:dyDescent="0.25">
      <c r="B2281" s="21">
        <v>4898</v>
      </c>
      <c r="C2281" s="10" t="s">
        <v>528</v>
      </c>
      <c r="D2281" s="10" t="s">
        <v>518</v>
      </c>
      <c r="E2281" s="10" t="s">
        <v>519</v>
      </c>
      <c r="F2281" s="10" t="s">
        <v>529</v>
      </c>
      <c r="G2281" s="9" t="s">
        <v>530</v>
      </c>
      <c r="H2281" s="34" t="s">
        <v>1685</v>
      </c>
      <c r="I2281" s="10" t="s">
        <v>1686</v>
      </c>
      <c r="J2281" s="11">
        <v>34966</v>
      </c>
      <c r="K2281" s="12"/>
      <c r="L2281" s="10">
        <v>10</v>
      </c>
      <c r="M2281" s="36">
        <v>230</v>
      </c>
      <c r="N2281" s="33" t="s">
        <v>245</v>
      </c>
      <c r="O2281" s="30">
        <v>30.23</v>
      </c>
      <c r="P2281" s="13">
        <v>35.229999999999997</v>
      </c>
      <c r="Q2281" s="13">
        <v>34.61</v>
      </c>
      <c r="R2281" s="14">
        <v>0.12399999999999958</v>
      </c>
      <c r="S2281" s="15">
        <v>28.519999999999904</v>
      </c>
      <c r="T2281" s="22">
        <v>5.5199999999999028</v>
      </c>
      <c r="U2281" s="23">
        <v>1.2565999999999999</v>
      </c>
      <c r="V2281" s="24">
        <v>1.2775000000000001</v>
      </c>
      <c r="W2281" s="25">
        <v>1.1276745000000001E-2</v>
      </c>
      <c r="X2281" s="26">
        <v>1.2872996575342461E-2</v>
      </c>
      <c r="Y2281" s="16">
        <v>2.5936513500000005</v>
      </c>
    </row>
    <row r="2282" spans="2:25" ht="20.100000000000001" customHeight="1" x14ac:dyDescent="0.25">
      <c r="B2282" s="21">
        <v>4854</v>
      </c>
      <c r="C2282" s="10" t="s">
        <v>332</v>
      </c>
      <c r="D2282" s="10" t="s">
        <v>92</v>
      </c>
      <c r="E2282" s="10" t="s">
        <v>318</v>
      </c>
      <c r="F2282" s="10" t="s">
        <v>328</v>
      </c>
      <c r="G2282" s="9" t="s">
        <v>333</v>
      </c>
      <c r="H2282" s="34" t="s">
        <v>755</v>
      </c>
      <c r="I2282" s="10" t="s">
        <v>1508</v>
      </c>
      <c r="J2282" s="11">
        <v>81432</v>
      </c>
      <c r="K2282" s="12"/>
      <c r="L2282" s="10">
        <v>6</v>
      </c>
      <c r="M2282" s="36">
        <v>149</v>
      </c>
      <c r="N2282" s="33" t="s">
        <v>245</v>
      </c>
      <c r="O2282" s="30">
        <v>35.28</v>
      </c>
      <c r="P2282" s="13">
        <v>40.28</v>
      </c>
      <c r="Q2282" s="13">
        <v>39.49</v>
      </c>
      <c r="R2282" s="14">
        <v>0.15799999999999984</v>
      </c>
      <c r="S2282" s="15">
        <v>23.541999999999977</v>
      </c>
      <c r="T2282" s="22">
        <v>8.6419999999999746</v>
      </c>
      <c r="U2282" s="23">
        <v>1.2524</v>
      </c>
      <c r="V2282" s="24">
        <v>1.2815000000000001</v>
      </c>
      <c r="W2282" s="25">
        <v>1.1275855000000001E-2</v>
      </c>
      <c r="X2282" s="26">
        <v>1.3391751781472682E-2</v>
      </c>
      <c r="Y2282" s="16">
        <v>1.6801023950000002</v>
      </c>
    </row>
    <row r="2283" spans="2:25" ht="20.100000000000001" customHeight="1" x14ac:dyDescent="0.25">
      <c r="B2283" s="21">
        <v>4711</v>
      </c>
      <c r="C2283" s="10" t="s">
        <v>485</v>
      </c>
      <c r="D2283" s="10" t="s">
        <v>92</v>
      </c>
      <c r="E2283" s="10" t="s">
        <v>124</v>
      </c>
      <c r="F2283" s="10" t="s">
        <v>482</v>
      </c>
      <c r="G2283" s="9" t="s">
        <v>1078</v>
      </c>
      <c r="H2283" s="34" t="s">
        <v>1091</v>
      </c>
      <c r="I2283" s="10" t="s">
        <v>1098</v>
      </c>
      <c r="J2283" s="11">
        <v>71424</v>
      </c>
      <c r="K2283" s="12"/>
      <c r="L2283" s="10">
        <v>1</v>
      </c>
      <c r="M2283" s="36">
        <v>19.399999999999999</v>
      </c>
      <c r="N2283" s="33" t="s">
        <v>245</v>
      </c>
      <c r="O2283" s="30">
        <v>29.1</v>
      </c>
      <c r="P2283" s="13">
        <v>34.119999999999997</v>
      </c>
      <c r="Q2283" s="13">
        <v>33.57</v>
      </c>
      <c r="R2283" s="14">
        <v>0.10956175298804732</v>
      </c>
      <c r="S2283" s="15">
        <v>2.1254980079681181</v>
      </c>
      <c r="T2283" s="22">
        <v>0.18549800796811794</v>
      </c>
      <c r="U2283" s="23">
        <v>1.2986</v>
      </c>
      <c r="V2283" s="24">
        <v>1.2639</v>
      </c>
      <c r="W2283" s="25">
        <v>1.1275E-2</v>
      </c>
      <c r="X2283" s="26">
        <v>1.2662304250559277E-2</v>
      </c>
      <c r="Y2283" s="16">
        <v>0.21873499999999998</v>
      </c>
    </row>
    <row r="2284" spans="2:25" ht="20.100000000000001" customHeight="1" x14ac:dyDescent="0.25">
      <c r="B2284" s="21">
        <v>4813</v>
      </c>
      <c r="C2284" s="10" t="s">
        <v>44</v>
      </c>
      <c r="D2284" s="10" t="s">
        <v>92</v>
      </c>
      <c r="E2284" s="10" t="s">
        <v>99</v>
      </c>
      <c r="F2284" s="10" t="s">
        <v>43</v>
      </c>
      <c r="G2284" s="9" t="s">
        <v>135</v>
      </c>
      <c r="H2284" s="34" t="s">
        <v>1481</v>
      </c>
      <c r="I2284" s="10" t="s">
        <v>255</v>
      </c>
      <c r="J2284" s="11">
        <v>74523</v>
      </c>
      <c r="K2284" s="12"/>
      <c r="L2284" s="10">
        <v>2</v>
      </c>
      <c r="M2284" s="36">
        <v>59</v>
      </c>
      <c r="N2284" s="33" t="s">
        <v>245</v>
      </c>
      <c r="O2284" s="30">
        <v>28.92</v>
      </c>
      <c r="P2284" s="13">
        <v>33.93</v>
      </c>
      <c r="Q2284" s="13">
        <v>33.36</v>
      </c>
      <c r="R2284" s="14">
        <v>0.11377245508982047</v>
      </c>
      <c r="S2284" s="15">
        <v>6.7125748502994078</v>
      </c>
      <c r="T2284" s="22">
        <v>0.81257485029940713</v>
      </c>
      <c r="U2284" s="23">
        <v>1.2010000000000001</v>
      </c>
      <c r="V2284" s="24">
        <v>1.2499</v>
      </c>
      <c r="W2284" s="25">
        <v>1.1274139999999998E-2</v>
      </c>
      <c r="X2284" s="26">
        <v>1.272149581081081E-2</v>
      </c>
      <c r="Y2284" s="16">
        <v>0.66517425999999991</v>
      </c>
    </row>
    <row r="2285" spans="2:25" ht="20.100000000000001" customHeight="1" x14ac:dyDescent="0.25">
      <c r="B2285" s="21">
        <v>4770</v>
      </c>
      <c r="C2285" s="10" t="s">
        <v>332</v>
      </c>
      <c r="D2285" s="10" t="s">
        <v>92</v>
      </c>
      <c r="E2285" s="10" t="s">
        <v>318</v>
      </c>
      <c r="F2285" s="10" t="s">
        <v>328</v>
      </c>
      <c r="G2285" s="9" t="s">
        <v>333</v>
      </c>
      <c r="H2285" s="34" t="s">
        <v>755</v>
      </c>
      <c r="I2285" s="10" t="s">
        <v>898</v>
      </c>
      <c r="J2285" s="11">
        <v>65345</v>
      </c>
      <c r="K2285" s="12"/>
      <c r="L2285" s="10">
        <v>10</v>
      </c>
      <c r="M2285" s="36">
        <v>239</v>
      </c>
      <c r="N2285" s="33" t="s">
        <v>245</v>
      </c>
      <c r="O2285" s="30">
        <v>28.7</v>
      </c>
      <c r="P2285" s="13">
        <v>33.700000000000003</v>
      </c>
      <c r="Q2285" s="13">
        <v>33.299999999999997</v>
      </c>
      <c r="R2285" s="14">
        <v>8.0000000000001084E-2</v>
      </c>
      <c r="S2285" s="15">
        <v>19.12000000000026</v>
      </c>
      <c r="T2285" s="22">
        <v>-4.7799999999997418</v>
      </c>
      <c r="U2285" s="23">
        <v>1.2643</v>
      </c>
      <c r="V2285" s="24">
        <v>1.2408999999999999</v>
      </c>
      <c r="W2285" s="25">
        <v>1.1273399999999999E-2</v>
      </c>
      <c r="X2285" s="26">
        <v>1.2253695652173926E-2</v>
      </c>
      <c r="Y2285" s="16">
        <v>2.6943425999999997</v>
      </c>
    </row>
    <row r="2286" spans="2:25" ht="20.100000000000001" customHeight="1" x14ac:dyDescent="0.25">
      <c r="B2286" s="21">
        <v>4846</v>
      </c>
      <c r="C2286" s="10" t="s">
        <v>44</v>
      </c>
      <c r="D2286" s="10" t="s">
        <v>92</v>
      </c>
      <c r="E2286" s="10" t="s">
        <v>99</v>
      </c>
      <c r="F2286" s="10" t="s">
        <v>43</v>
      </c>
      <c r="G2286" s="9" t="s">
        <v>135</v>
      </c>
      <c r="H2286" s="34" t="s">
        <v>863</v>
      </c>
      <c r="I2286" s="10" t="s">
        <v>255</v>
      </c>
      <c r="J2286" s="11">
        <v>74534</v>
      </c>
      <c r="K2286" s="12"/>
      <c r="L2286" s="10">
        <v>4</v>
      </c>
      <c r="M2286" s="36">
        <v>97</v>
      </c>
      <c r="N2286" s="33" t="s">
        <v>245</v>
      </c>
      <c r="O2286" s="30">
        <v>28.75</v>
      </c>
      <c r="P2286" s="13">
        <v>33.76</v>
      </c>
      <c r="Q2286" s="13">
        <v>32.9</v>
      </c>
      <c r="R2286" s="14">
        <v>0.17165668662674646</v>
      </c>
      <c r="S2286" s="15">
        <v>16.650698602794407</v>
      </c>
      <c r="T2286" s="22">
        <v>6.9506986027944064</v>
      </c>
      <c r="U2286" s="23">
        <v>1.2709999999999999</v>
      </c>
      <c r="V2286" s="24">
        <v>1.2622</v>
      </c>
      <c r="W2286" s="25">
        <v>1.1272739999999998E-2</v>
      </c>
      <c r="X2286" s="26">
        <v>1.3608777686746985E-2</v>
      </c>
      <c r="Y2286" s="16">
        <v>1.0934557799999998</v>
      </c>
    </row>
    <row r="2287" spans="2:25" ht="20.100000000000001" customHeight="1" x14ac:dyDescent="0.25">
      <c r="B2287" s="21">
        <v>4800</v>
      </c>
      <c r="C2287" s="10" t="s">
        <v>413</v>
      </c>
      <c r="D2287" s="10" t="s">
        <v>404</v>
      </c>
      <c r="E2287" s="10" t="s">
        <v>405</v>
      </c>
      <c r="F2287" s="10" t="s">
        <v>413</v>
      </c>
      <c r="G2287" s="9" t="s">
        <v>1236</v>
      </c>
      <c r="H2287" s="34" t="s">
        <v>755</v>
      </c>
      <c r="I2287" s="10" t="s">
        <v>1438</v>
      </c>
      <c r="J2287" s="11">
        <v>69631</v>
      </c>
      <c r="K2287" s="12"/>
      <c r="L2287" s="10">
        <v>7</v>
      </c>
      <c r="M2287" s="36">
        <v>191.5</v>
      </c>
      <c r="N2287" s="33" t="s">
        <v>245</v>
      </c>
      <c r="O2287" s="30">
        <v>28.83</v>
      </c>
      <c r="P2287" s="13">
        <v>33.880000000000003</v>
      </c>
      <c r="Q2287" s="13">
        <v>33.29</v>
      </c>
      <c r="R2287" s="14">
        <v>0.11683168316831741</v>
      </c>
      <c r="S2287" s="15">
        <v>22.373267326732783</v>
      </c>
      <c r="T2287" s="22">
        <v>3.2232673267327825</v>
      </c>
      <c r="U2287" s="23">
        <v>1.2339</v>
      </c>
      <c r="V2287" s="24">
        <v>1.2165999999999999</v>
      </c>
      <c r="W2287" s="25">
        <v>1.1272299999999999E-2</v>
      </c>
      <c r="X2287" s="26">
        <v>1.2763478699551576E-2</v>
      </c>
      <c r="Y2287" s="16">
        <v>2.1586454499999999</v>
      </c>
    </row>
    <row r="2288" spans="2:25" ht="20.100000000000001" customHeight="1" x14ac:dyDescent="0.25">
      <c r="B2288" s="21">
        <v>4709</v>
      </c>
      <c r="C2288" s="10" t="s">
        <v>634</v>
      </c>
      <c r="D2288" s="10" t="s">
        <v>92</v>
      </c>
      <c r="E2288" s="10" t="s">
        <v>122</v>
      </c>
      <c r="F2288" s="10" t="s">
        <v>76</v>
      </c>
      <c r="G2288" s="9" t="s">
        <v>720</v>
      </c>
      <c r="H2288" s="34" t="s">
        <v>737</v>
      </c>
      <c r="I2288" s="10" t="s">
        <v>228</v>
      </c>
      <c r="J2288" s="11">
        <v>71935</v>
      </c>
      <c r="K2288" s="12"/>
      <c r="L2288" s="10">
        <v>6</v>
      </c>
      <c r="M2288" s="36">
        <v>163.19999999999999</v>
      </c>
      <c r="N2288" s="33" t="s">
        <v>245</v>
      </c>
      <c r="O2288" s="30">
        <v>34.92</v>
      </c>
      <c r="P2288" s="13">
        <v>39.92</v>
      </c>
      <c r="Q2288" s="13">
        <v>39.479999999999997</v>
      </c>
      <c r="R2288" s="14">
        <v>8.8000000000000966E-2</v>
      </c>
      <c r="S2288" s="15">
        <v>14.361600000000157</v>
      </c>
      <c r="T2288" s="22">
        <v>-1.9583999999998432</v>
      </c>
      <c r="U2288" s="23">
        <v>1.2969999999999999</v>
      </c>
      <c r="V2288" s="24">
        <v>1.2647999999999999</v>
      </c>
      <c r="W2288" s="25">
        <v>1.127192E-2</v>
      </c>
      <c r="X2288" s="26">
        <v>1.2359561403508785E-2</v>
      </c>
      <c r="Y2288" s="16">
        <v>1.8395773439999998</v>
      </c>
    </row>
    <row r="2289" spans="2:25" ht="20.100000000000001" customHeight="1" x14ac:dyDescent="0.25">
      <c r="B2289" s="21">
        <v>4747</v>
      </c>
      <c r="C2289" s="10" t="s">
        <v>429</v>
      </c>
      <c r="D2289" s="10" t="s">
        <v>92</v>
      </c>
      <c r="E2289" s="10" t="s">
        <v>122</v>
      </c>
      <c r="F2289" s="10" t="s">
        <v>76</v>
      </c>
      <c r="G2289" s="9" t="s">
        <v>720</v>
      </c>
      <c r="H2289" s="34" t="s">
        <v>990</v>
      </c>
      <c r="I2289" s="10" t="s">
        <v>228</v>
      </c>
      <c r="J2289" s="11">
        <v>71946</v>
      </c>
      <c r="K2289" s="12"/>
      <c r="L2289" s="10">
        <v>5</v>
      </c>
      <c r="M2289" s="36">
        <v>119</v>
      </c>
      <c r="N2289" s="33" t="s">
        <v>245</v>
      </c>
      <c r="O2289" s="30">
        <v>27.11</v>
      </c>
      <c r="P2289" s="13">
        <v>32.11</v>
      </c>
      <c r="Q2289" s="13">
        <v>31.62</v>
      </c>
      <c r="R2289" s="14">
        <v>9.7999999999999685E-2</v>
      </c>
      <c r="S2289" s="15">
        <v>11.661999999999962</v>
      </c>
      <c r="T2289" s="22">
        <v>-0.23800000000003818</v>
      </c>
      <c r="U2289" s="23">
        <v>1.2378</v>
      </c>
      <c r="V2289" s="24">
        <v>1.2667999999999999</v>
      </c>
      <c r="W2289" s="25">
        <v>1.12707E-2</v>
      </c>
      <c r="X2289" s="26">
        <v>1.2495232815964518E-2</v>
      </c>
      <c r="Y2289" s="16">
        <v>1.3412132999999999</v>
      </c>
    </row>
    <row r="2290" spans="2:25" ht="20.100000000000001" customHeight="1" x14ac:dyDescent="0.25">
      <c r="B2290" s="21">
        <v>4826</v>
      </c>
      <c r="C2290" s="10" t="s">
        <v>82</v>
      </c>
      <c r="D2290" s="10" t="s">
        <v>92</v>
      </c>
      <c r="E2290" s="10" t="s">
        <v>274</v>
      </c>
      <c r="F2290" s="10" t="s">
        <v>115</v>
      </c>
      <c r="G2290" s="9" t="s">
        <v>155</v>
      </c>
      <c r="H2290" s="34" t="s">
        <v>990</v>
      </c>
      <c r="I2290" s="10" t="s">
        <v>480</v>
      </c>
      <c r="J2290" s="11">
        <v>72950</v>
      </c>
      <c r="K2290" s="12"/>
      <c r="L2290" s="10">
        <v>2</v>
      </c>
      <c r="M2290" s="36">
        <v>43.2</v>
      </c>
      <c r="N2290" s="33" t="s">
        <v>245</v>
      </c>
      <c r="O2290" s="30">
        <v>29.1</v>
      </c>
      <c r="P2290" s="13">
        <v>34.14</v>
      </c>
      <c r="Q2290" s="13">
        <v>33.35</v>
      </c>
      <c r="R2290" s="14">
        <v>0.15674603174603161</v>
      </c>
      <c r="S2290" s="15">
        <v>6.771428571428566</v>
      </c>
      <c r="T2290" s="22">
        <v>2.4514285714285653</v>
      </c>
      <c r="U2290" s="23">
        <v>1.2418</v>
      </c>
      <c r="V2290" s="24">
        <v>1.2081999999999999</v>
      </c>
      <c r="W2290" s="25">
        <v>1.1270000000000002E-2</v>
      </c>
      <c r="X2290" s="26">
        <v>1.3364894117647059E-2</v>
      </c>
      <c r="Y2290" s="16">
        <v>0.48686400000000013</v>
      </c>
    </row>
    <row r="2291" spans="2:25" ht="20.100000000000001" customHeight="1" x14ac:dyDescent="0.25">
      <c r="B2291" s="21">
        <v>4709</v>
      </c>
      <c r="C2291" s="10" t="s">
        <v>361</v>
      </c>
      <c r="D2291" s="10" t="s">
        <v>93</v>
      </c>
      <c r="E2291" s="10" t="s">
        <v>94</v>
      </c>
      <c r="F2291" s="10" t="s">
        <v>164</v>
      </c>
      <c r="G2291" s="9" t="s">
        <v>362</v>
      </c>
      <c r="H2291" s="34" t="s">
        <v>875</v>
      </c>
      <c r="I2291" s="10" t="s">
        <v>812</v>
      </c>
      <c r="J2291" s="11">
        <v>75055</v>
      </c>
      <c r="K2291" s="12"/>
      <c r="L2291" s="10">
        <v>5</v>
      </c>
      <c r="M2291" s="36">
        <v>145</v>
      </c>
      <c r="N2291" s="33" t="s">
        <v>245</v>
      </c>
      <c r="O2291" s="30">
        <v>29.34</v>
      </c>
      <c r="P2291" s="13">
        <v>34.35</v>
      </c>
      <c r="Q2291" s="13">
        <v>33.72</v>
      </c>
      <c r="R2291" s="14">
        <v>0.12574850299401244</v>
      </c>
      <c r="S2291" s="15">
        <v>18.233532934131805</v>
      </c>
      <c r="T2291" s="22">
        <v>3.7335329341318029</v>
      </c>
      <c r="U2291" s="23">
        <v>1.2804</v>
      </c>
      <c r="V2291" s="24">
        <v>1.2804</v>
      </c>
      <c r="W2291" s="25">
        <v>1.126752E-2</v>
      </c>
      <c r="X2291" s="26">
        <v>1.2888190684931513E-2</v>
      </c>
      <c r="Y2291" s="16">
        <v>1.6337903999999999</v>
      </c>
    </row>
    <row r="2292" spans="2:25" ht="20.100000000000001" customHeight="1" x14ac:dyDescent="0.25">
      <c r="B2292" s="21">
        <v>4723</v>
      </c>
      <c r="C2292" s="10" t="s">
        <v>733</v>
      </c>
      <c r="D2292" s="10" t="s">
        <v>93</v>
      </c>
      <c r="E2292" s="10" t="s">
        <v>87</v>
      </c>
      <c r="F2292" s="10" t="s">
        <v>89</v>
      </c>
      <c r="G2292" s="9" t="s">
        <v>734</v>
      </c>
      <c r="H2292" s="34" t="s">
        <v>875</v>
      </c>
      <c r="I2292" s="10" t="s">
        <v>237</v>
      </c>
      <c r="J2292" s="11">
        <v>73750</v>
      </c>
      <c r="K2292" s="12"/>
      <c r="L2292" s="10">
        <v>1</v>
      </c>
      <c r="M2292" s="36">
        <v>27</v>
      </c>
      <c r="N2292" s="33" t="s">
        <v>245</v>
      </c>
      <c r="O2292" s="30">
        <v>36.06</v>
      </c>
      <c r="P2292" s="13">
        <v>41.08</v>
      </c>
      <c r="Q2292" s="13">
        <v>40.47</v>
      </c>
      <c r="R2292" s="14">
        <v>0.12151394422310756</v>
      </c>
      <c r="S2292" s="15">
        <v>3.2808764940239041</v>
      </c>
      <c r="T2292" s="22">
        <v>0.58087649402390396</v>
      </c>
      <c r="U2292" s="23">
        <v>1.2471000000000001</v>
      </c>
      <c r="V2292" s="24">
        <v>1.2565999999999999</v>
      </c>
      <c r="W2292" s="25">
        <v>1.1266650000000003E-2</v>
      </c>
      <c r="X2292" s="26">
        <v>1.2825075510204086E-2</v>
      </c>
      <c r="Y2292" s="16">
        <v>0.3041995500000001</v>
      </c>
    </row>
    <row r="2293" spans="2:25" ht="20.100000000000001" customHeight="1" x14ac:dyDescent="0.25">
      <c r="B2293" s="21">
        <v>4903</v>
      </c>
      <c r="C2293" s="10" t="s">
        <v>336</v>
      </c>
      <c r="D2293" s="10" t="s">
        <v>92</v>
      </c>
      <c r="E2293" s="10" t="s">
        <v>318</v>
      </c>
      <c r="F2293" s="10" t="s">
        <v>846</v>
      </c>
      <c r="G2293" s="9" t="s">
        <v>338</v>
      </c>
      <c r="H2293" s="34" t="s">
        <v>1690</v>
      </c>
      <c r="I2293" s="10" t="s">
        <v>339</v>
      </c>
      <c r="J2293" s="11">
        <v>76378</v>
      </c>
      <c r="K2293" s="12"/>
      <c r="L2293" s="10">
        <v>4</v>
      </c>
      <c r="M2293" s="36">
        <v>110.8</v>
      </c>
      <c r="N2293" s="33" t="s">
        <v>245</v>
      </c>
      <c r="O2293" s="30">
        <v>27.53</v>
      </c>
      <c r="P2293" s="13">
        <v>32.54</v>
      </c>
      <c r="Q2293" s="13">
        <v>31.87</v>
      </c>
      <c r="R2293" s="14">
        <v>0.1337325349301394</v>
      </c>
      <c r="S2293" s="15">
        <v>14.817564870259444</v>
      </c>
      <c r="T2293" s="22">
        <v>3.7375648702594444</v>
      </c>
      <c r="U2293" s="23">
        <v>1.2658</v>
      </c>
      <c r="V2293" s="24">
        <v>1.2658</v>
      </c>
      <c r="W2293" s="25">
        <v>1.126562E-2</v>
      </c>
      <c r="X2293" s="26">
        <v>1.3004782534562206E-2</v>
      </c>
      <c r="Y2293" s="16">
        <v>1.248230696</v>
      </c>
    </row>
    <row r="2294" spans="2:25" ht="20.100000000000001" customHeight="1" x14ac:dyDescent="0.25">
      <c r="B2294" s="21">
        <v>4891</v>
      </c>
      <c r="C2294" s="10" t="s">
        <v>891</v>
      </c>
      <c r="D2294" s="10" t="s">
        <v>93</v>
      </c>
      <c r="E2294" s="10" t="s">
        <v>87</v>
      </c>
      <c r="F2294" s="10" t="s">
        <v>88</v>
      </c>
      <c r="G2294" s="9" t="s">
        <v>805</v>
      </c>
      <c r="H2294" s="34" t="s">
        <v>875</v>
      </c>
      <c r="I2294" s="10" t="s">
        <v>236</v>
      </c>
      <c r="J2294" s="11">
        <v>81587</v>
      </c>
      <c r="K2294" s="12"/>
      <c r="L2294" s="10">
        <v>1</v>
      </c>
      <c r="M2294" s="36">
        <v>19</v>
      </c>
      <c r="N2294" s="33" t="s">
        <v>245</v>
      </c>
      <c r="O2294" s="30">
        <v>27.64</v>
      </c>
      <c r="P2294" s="13">
        <v>32.64</v>
      </c>
      <c r="Q2294" s="13">
        <v>31.97</v>
      </c>
      <c r="R2294" s="14">
        <v>0.13400000000000034</v>
      </c>
      <c r="S2294" s="15">
        <v>2.5460000000000065</v>
      </c>
      <c r="T2294" s="22">
        <v>0.64600000000000635</v>
      </c>
      <c r="U2294" s="23">
        <v>1.2533000000000001</v>
      </c>
      <c r="V2294" s="24">
        <v>1.2782</v>
      </c>
      <c r="W2294" s="25">
        <v>1.1265175000000001E-2</v>
      </c>
      <c r="X2294" s="26">
        <v>1.3008285219399543E-2</v>
      </c>
      <c r="Y2294" s="16">
        <v>0.214038325</v>
      </c>
    </row>
    <row r="2295" spans="2:25" ht="20.100000000000001" customHeight="1" x14ac:dyDescent="0.25">
      <c r="B2295" s="21">
        <v>4763</v>
      </c>
      <c r="C2295" s="10" t="s">
        <v>438</v>
      </c>
      <c r="D2295" s="10" t="s">
        <v>93</v>
      </c>
      <c r="E2295" s="10" t="s">
        <v>94</v>
      </c>
      <c r="F2295" s="10" t="s">
        <v>164</v>
      </c>
      <c r="G2295" s="9" t="s">
        <v>439</v>
      </c>
      <c r="H2295" s="34" t="s">
        <v>875</v>
      </c>
      <c r="I2295" s="10" t="s">
        <v>812</v>
      </c>
      <c r="J2295" s="11">
        <v>75063</v>
      </c>
      <c r="K2295" s="12"/>
      <c r="L2295" s="10">
        <v>5</v>
      </c>
      <c r="M2295" s="36">
        <v>145</v>
      </c>
      <c r="N2295" s="33" t="s">
        <v>245</v>
      </c>
      <c r="O2295" s="30">
        <v>27.78</v>
      </c>
      <c r="P2295" s="13">
        <v>32.79</v>
      </c>
      <c r="Q2295" s="13">
        <v>32.22</v>
      </c>
      <c r="R2295" s="14">
        <v>0.11377245508982047</v>
      </c>
      <c r="S2295" s="15">
        <v>16.497005988023968</v>
      </c>
      <c r="T2295" s="22">
        <v>1.9970059880239666</v>
      </c>
      <c r="U2295" s="23">
        <v>1.2382</v>
      </c>
      <c r="V2295" s="24">
        <v>1.2649999999999999</v>
      </c>
      <c r="W2295" s="25">
        <v>1.1264399999999999E-2</v>
      </c>
      <c r="X2295" s="26">
        <v>1.2710505405405406E-2</v>
      </c>
      <c r="Y2295" s="16">
        <v>1.633338</v>
      </c>
    </row>
    <row r="2296" spans="2:25" ht="20.100000000000001" customHeight="1" x14ac:dyDescent="0.25">
      <c r="B2296" s="21">
        <v>4875</v>
      </c>
      <c r="C2296" s="10" t="s">
        <v>288</v>
      </c>
      <c r="D2296" s="10" t="s">
        <v>92</v>
      </c>
      <c r="E2296" s="10" t="s">
        <v>274</v>
      </c>
      <c r="F2296" s="10" t="s">
        <v>115</v>
      </c>
      <c r="G2296" s="9" t="s">
        <v>289</v>
      </c>
      <c r="H2296" s="34" t="s">
        <v>990</v>
      </c>
      <c r="I2296" s="10" t="s">
        <v>1097</v>
      </c>
      <c r="J2296" s="11">
        <v>83712</v>
      </c>
      <c r="K2296" s="12"/>
      <c r="L2296" s="10">
        <v>3</v>
      </c>
      <c r="M2296" s="36">
        <v>62</v>
      </c>
      <c r="N2296" s="33" t="s">
        <v>245</v>
      </c>
      <c r="O2296" s="30">
        <v>28.34</v>
      </c>
      <c r="P2296" s="13">
        <v>33.36</v>
      </c>
      <c r="Q2296" s="13">
        <v>32.46</v>
      </c>
      <c r="R2296" s="14">
        <v>0.17928286852589614</v>
      </c>
      <c r="S2296" s="15">
        <v>11.115537848605561</v>
      </c>
      <c r="T2296" s="22">
        <v>4.9155378486055605</v>
      </c>
      <c r="U2296" s="23">
        <v>1.2713000000000001</v>
      </c>
      <c r="V2296" s="24">
        <v>1.2599</v>
      </c>
      <c r="W2296" s="25">
        <v>1.1263840000000001E-2</v>
      </c>
      <c r="X2296" s="26">
        <v>1.372438757281553E-2</v>
      </c>
      <c r="Y2296" s="16">
        <v>0.69835807999999999</v>
      </c>
    </row>
    <row r="2297" spans="2:25" ht="20.100000000000001" customHeight="1" x14ac:dyDescent="0.25">
      <c r="B2297" s="21">
        <v>4844</v>
      </c>
      <c r="C2297" s="10" t="s">
        <v>84</v>
      </c>
      <c r="D2297" s="10" t="s">
        <v>92</v>
      </c>
      <c r="E2297" s="10" t="s">
        <v>274</v>
      </c>
      <c r="F2297" s="10" t="s">
        <v>84</v>
      </c>
      <c r="G2297" s="9" t="s">
        <v>157</v>
      </c>
      <c r="H2297" s="34" t="s">
        <v>990</v>
      </c>
      <c r="I2297" s="10" t="s">
        <v>1597</v>
      </c>
      <c r="J2297" s="11">
        <v>80341</v>
      </c>
      <c r="K2297" s="12"/>
      <c r="L2297" s="10">
        <v>17</v>
      </c>
      <c r="M2297" s="36">
        <v>486</v>
      </c>
      <c r="N2297" s="33" t="s">
        <v>245</v>
      </c>
      <c r="O2297" s="30">
        <v>27.79</v>
      </c>
      <c r="P2297" s="13">
        <v>32.81</v>
      </c>
      <c r="Q2297" s="13">
        <v>31.99</v>
      </c>
      <c r="R2297" s="14">
        <v>0.16334661354581739</v>
      </c>
      <c r="S2297" s="15">
        <v>79.386454183267247</v>
      </c>
      <c r="T2297" s="22">
        <v>30.786454183267249</v>
      </c>
      <c r="U2297" s="23">
        <v>1.2521</v>
      </c>
      <c r="V2297" s="24">
        <v>1.2789999999999999</v>
      </c>
      <c r="W2297" s="25">
        <v>1.1263395000000001E-2</v>
      </c>
      <c r="X2297" s="26">
        <v>1.3462438785714296E-2</v>
      </c>
      <c r="Y2297" s="16">
        <v>5.47400997</v>
      </c>
    </row>
    <row r="2298" spans="2:25" ht="20.100000000000001" customHeight="1" x14ac:dyDescent="0.25">
      <c r="B2298" s="21">
        <v>4804</v>
      </c>
      <c r="C2298" s="10" t="s">
        <v>1175</v>
      </c>
      <c r="D2298" s="10" t="s">
        <v>92</v>
      </c>
      <c r="E2298" s="10" t="s">
        <v>122</v>
      </c>
      <c r="F2298" s="10" t="s">
        <v>1023</v>
      </c>
      <c r="G2298" s="9" t="s">
        <v>1176</v>
      </c>
      <c r="H2298" s="34" t="s">
        <v>990</v>
      </c>
      <c r="I2298" s="10" t="s">
        <v>1284</v>
      </c>
      <c r="J2298" s="11">
        <v>72425</v>
      </c>
      <c r="K2298" s="12"/>
      <c r="L2298" s="10">
        <v>10</v>
      </c>
      <c r="M2298" s="36">
        <v>297.8</v>
      </c>
      <c r="N2298" s="33" t="s">
        <v>245</v>
      </c>
      <c r="O2298" s="30">
        <v>26.87</v>
      </c>
      <c r="P2298" s="13">
        <v>31.89</v>
      </c>
      <c r="Q2298" s="13">
        <v>31.28</v>
      </c>
      <c r="R2298" s="14">
        <v>0.12151394422310746</v>
      </c>
      <c r="S2298" s="15">
        <v>36.186852589641404</v>
      </c>
      <c r="T2298" s="22">
        <v>6.4068525896414004</v>
      </c>
      <c r="U2298" s="23">
        <v>1.2173</v>
      </c>
      <c r="V2298" s="24">
        <v>1.2310000000000001</v>
      </c>
      <c r="W2298" s="25">
        <v>1.1262180000000002E-2</v>
      </c>
      <c r="X2298" s="26">
        <v>1.2819987210884355E-2</v>
      </c>
      <c r="Y2298" s="16">
        <v>3.3538772040000007</v>
      </c>
    </row>
    <row r="2299" spans="2:25" ht="20.100000000000001" customHeight="1" x14ac:dyDescent="0.25">
      <c r="B2299" s="21">
        <v>4831</v>
      </c>
      <c r="C2299" s="10" t="s">
        <v>1029</v>
      </c>
      <c r="D2299" s="10" t="s">
        <v>92</v>
      </c>
      <c r="E2299" s="10" t="s">
        <v>116</v>
      </c>
      <c r="F2299" s="10" t="s">
        <v>1029</v>
      </c>
      <c r="G2299" s="9" t="s">
        <v>125</v>
      </c>
      <c r="H2299" s="34" t="s">
        <v>1527</v>
      </c>
      <c r="I2299" s="10" t="s">
        <v>198</v>
      </c>
      <c r="J2299" s="11">
        <v>58130</v>
      </c>
      <c r="K2299" s="12"/>
      <c r="L2299" s="10">
        <v>4</v>
      </c>
      <c r="M2299" s="36">
        <v>102</v>
      </c>
      <c r="N2299" s="33" t="s">
        <v>245</v>
      </c>
      <c r="O2299" s="30">
        <v>28.16</v>
      </c>
      <c r="P2299" s="13">
        <v>33.159999999999997</v>
      </c>
      <c r="Q2299" s="13">
        <v>32.549999999999997</v>
      </c>
      <c r="R2299" s="14">
        <v>0.12199999999999997</v>
      </c>
      <c r="S2299" s="15">
        <v>12.443999999999997</v>
      </c>
      <c r="T2299" s="22">
        <v>2.2439999999999962</v>
      </c>
      <c r="U2299" s="23">
        <v>1.2119</v>
      </c>
      <c r="V2299" s="24">
        <v>1.2363999999999999</v>
      </c>
      <c r="W2299" s="25">
        <v>1.126218E-2</v>
      </c>
      <c r="X2299" s="26">
        <v>1.2827084282460136E-2</v>
      </c>
      <c r="Y2299" s="16">
        <v>1.14874236</v>
      </c>
    </row>
    <row r="2300" spans="2:25" ht="20.100000000000001" customHeight="1" x14ac:dyDescent="0.25">
      <c r="B2300" s="21">
        <v>4735</v>
      </c>
      <c r="C2300" s="10" t="s">
        <v>69</v>
      </c>
      <c r="D2300" s="10" t="s">
        <v>92</v>
      </c>
      <c r="E2300" s="10" t="s">
        <v>274</v>
      </c>
      <c r="F2300" s="10" t="s">
        <v>67</v>
      </c>
      <c r="G2300" s="9" t="s">
        <v>148</v>
      </c>
      <c r="H2300" s="34" t="s">
        <v>990</v>
      </c>
      <c r="I2300" s="10" t="s">
        <v>688</v>
      </c>
      <c r="J2300" s="11">
        <v>56690</v>
      </c>
      <c r="K2300" s="12"/>
      <c r="L2300" s="10">
        <v>9</v>
      </c>
      <c r="M2300" s="36">
        <v>163</v>
      </c>
      <c r="N2300" s="33" t="s">
        <v>245</v>
      </c>
      <c r="O2300" s="30">
        <v>28.37</v>
      </c>
      <c r="P2300" s="13">
        <v>33.369999999999997</v>
      </c>
      <c r="Q2300" s="13">
        <v>32.880000000000003</v>
      </c>
      <c r="R2300" s="14">
        <v>9.7999999999999046E-2</v>
      </c>
      <c r="S2300" s="15">
        <v>15.973999999999844</v>
      </c>
      <c r="T2300" s="22">
        <v>-0.32600000000015639</v>
      </c>
      <c r="U2300" s="23">
        <v>1.2714000000000001</v>
      </c>
      <c r="V2300" s="24">
        <v>1.2313000000000001</v>
      </c>
      <c r="W2300" s="25">
        <v>1.126215E-2</v>
      </c>
      <c r="X2300" s="26">
        <v>1.2485753880266064E-2</v>
      </c>
      <c r="Y2300" s="16">
        <v>1.83573045</v>
      </c>
    </row>
    <row r="2301" spans="2:25" ht="20.100000000000001" customHeight="1" x14ac:dyDescent="0.25">
      <c r="B2301" s="21">
        <v>4711</v>
      </c>
      <c r="C2301" s="10" t="s">
        <v>896</v>
      </c>
      <c r="D2301" s="10" t="s">
        <v>92</v>
      </c>
      <c r="E2301" s="10" t="s">
        <v>98</v>
      </c>
      <c r="F2301" s="10" t="s">
        <v>101</v>
      </c>
      <c r="G2301" s="9" t="s">
        <v>127</v>
      </c>
      <c r="H2301" s="34" t="s">
        <v>755</v>
      </c>
      <c r="I2301" s="10" t="s">
        <v>759</v>
      </c>
      <c r="J2301" s="11">
        <v>65369</v>
      </c>
      <c r="K2301" s="12"/>
      <c r="L2301" s="10">
        <v>3</v>
      </c>
      <c r="M2301" s="36">
        <v>80.599999999999994</v>
      </c>
      <c r="N2301" s="33" t="s">
        <v>245</v>
      </c>
      <c r="O2301" s="30">
        <v>32.18</v>
      </c>
      <c r="P2301" s="13">
        <v>37.200000000000003</v>
      </c>
      <c r="Q2301" s="13">
        <v>36.75</v>
      </c>
      <c r="R2301" s="14">
        <v>8.9641434262948724E-2</v>
      </c>
      <c r="S2301" s="15">
        <v>7.2250996015936666</v>
      </c>
      <c r="T2301" s="22">
        <v>-0.83490039840633323</v>
      </c>
      <c r="U2301" s="23">
        <v>1.2839</v>
      </c>
      <c r="V2301" s="24">
        <v>1.2755000000000001</v>
      </c>
      <c r="W2301" s="25">
        <v>1.126136E-2</v>
      </c>
      <c r="X2301" s="26">
        <v>1.2370246652078781E-2</v>
      </c>
      <c r="Y2301" s="16">
        <v>0.90766561599999995</v>
      </c>
    </row>
    <row r="2302" spans="2:25" ht="20.100000000000001" customHeight="1" x14ac:dyDescent="0.25">
      <c r="B2302" s="21">
        <v>4878</v>
      </c>
      <c r="C2302" s="10" t="s">
        <v>104</v>
      </c>
      <c r="D2302" s="10" t="s">
        <v>92</v>
      </c>
      <c r="E2302" s="10" t="s">
        <v>117</v>
      </c>
      <c r="F2302" s="10" t="s">
        <v>104</v>
      </c>
      <c r="G2302" s="9" t="s">
        <v>471</v>
      </c>
      <c r="H2302" s="34" t="s">
        <v>755</v>
      </c>
      <c r="I2302" s="10" t="s">
        <v>975</v>
      </c>
      <c r="J2302" s="11">
        <v>54943</v>
      </c>
      <c r="K2302" s="12"/>
      <c r="L2302" s="10">
        <v>6</v>
      </c>
      <c r="M2302" s="36">
        <v>166</v>
      </c>
      <c r="N2302" s="33" t="s">
        <v>245</v>
      </c>
      <c r="O2302" s="30">
        <v>36.090000000000003</v>
      </c>
      <c r="P2302" s="13">
        <v>41.12</v>
      </c>
      <c r="Q2302" s="13">
        <v>40.42</v>
      </c>
      <c r="R2302" s="14">
        <v>0.13916500994035716</v>
      </c>
      <c r="S2302" s="15">
        <v>23.101391650099288</v>
      </c>
      <c r="T2302" s="22">
        <v>6.5013916500992872</v>
      </c>
      <c r="U2302" s="23">
        <v>1.2552000000000001</v>
      </c>
      <c r="V2302" s="24">
        <v>1.2754000000000001</v>
      </c>
      <c r="W2302" s="25">
        <v>1.1261170000000001E-2</v>
      </c>
      <c r="X2302" s="26">
        <v>1.3081682471131631E-2</v>
      </c>
      <c r="Y2302" s="16">
        <v>1.8693542200000002</v>
      </c>
    </row>
    <row r="2303" spans="2:25" ht="20.100000000000001" customHeight="1" x14ac:dyDescent="0.25">
      <c r="B2303" s="21">
        <v>4823</v>
      </c>
      <c r="C2303" s="10" t="s">
        <v>1463</v>
      </c>
      <c r="D2303" s="10" t="s">
        <v>92</v>
      </c>
      <c r="E2303" s="10" t="s">
        <v>124</v>
      </c>
      <c r="F2303" s="10" t="s">
        <v>85</v>
      </c>
      <c r="G2303" s="9" t="s">
        <v>1464</v>
      </c>
      <c r="H2303" s="34" t="s">
        <v>990</v>
      </c>
      <c r="I2303" s="10" t="s">
        <v>1504</v>
      </c>
      <c r="J2303" s="11">
        <v>68545</v>
      </c>
      <c r="K2303" s="12"/>
      <c r="L2303" s="10">
        <v>1</v>
      </c>
      <c r="M2303" s="36">
        <v>26.3</v>
      </c>
      <c r="N2303" s="33" t="s">
        <v>245</v>
      </c>
      <c r="O2303" s="30">
        <v>33.78</v>
      </c>
      <c r="P2303" s="13">
        <v>38.79</v>
      </c>
      <c r="Q2303" s="13">
        <v>38.25</v>
      </c>
      <c r="R2303" s="14">
        <v>0.10778443113772443</v>
      </c>
      <c r="S2303" s="15">
        <v>2.8347305389221527</v>
      </c>
      <c r="T2303" s="22">
        <v>0.20473053892215234</v>
      </c>
      <c r="U2303" s="23">
        <v>1.2133</v>
      </c>
      <c r="V2303" s="24">
        <v>1.2346999999999999</v>
      </c>
      <c r="W2303" s="25">
        <v>1.12608E-2</v>
      </c>
      <c r="X2303" s="26">
        <v>1.2621165100671138E-2</v>
      </c>
      <c r="Y2303" s="16">
        <v>0.29615903999999998</v>
      </c>
    </row>
    <row r="2304" spans="2:25" ht="20.100000000000001" customHeight="1" x14ac:dyDescent="0.25">
      <c r="B2304" s="21">
        <v>4715</v>
      </c>
      <c r="C2304" s="10" t="s">
        <v>66</v>
      </c>
      <c r="D2304" s="10" t="s">
        <v>92</v>
      </c>
      <c r="E2304" s="10" t="s">
        <v>274</v>
      </c>
      <c r="F2304" s="10" t="s">
        <v>112</v>
      </c>
      <c r="G2304" s="9" t="s">
        <v>146</v>
      </c>
      <c r="H2304" s="34" t="s">
        <v>737</v>
      </c>
      <c r="I2304" s="10" t="s">
        <v>1128</v>
      </c>
      <c r="J2304" s="11">
        <v>67444</v>
      </c>
      <c r="K2304" s="12"/>
      <c r="L2304" s="10">
        <v>3</v>
      </c>
      <c r="M2304" s="36">
        <v>70</v>
      </c>
      <c r="N2304" s="33" t="s">
        <v>245</v>
      </c>
      <c r="O2304" s="30">
        <v>28.84</v>
      </c>
      <c r="P2304" s="13">
        <v>33.85</v>
      </c>
      <c r="Q2304" s="13">
        <v>33.090000000000003</v>
      </c>
      <c r="R2304" s="14">
        <v>0.15169660678642671</v>
      </c>
      <c r="S2304" s="15">
        <v>10.61876247504987</v>
      </c>
      <c r="T2304" s="22">
        <v>3.6187624750498695</v>
      </c>
      <c r="U2304" s="23">
        <v>1.2403999999999999</v>
      </c>
      <c r="V2304" s="24">
        <v>1.2619</v>
      </c>
      <c r="W2304" s="25">
        <v>1.1260350000000001E-2</v>
      </c>
      <c r="X2304" s="26">
        <v>1.3273965529411758E-2</v>
      </c>
      <c r="Y2304" s="16">
        <v>0.78822449999999999</v>
      </c>
    </row>
    <row r="2305" spans="2:25" ht="20.100000000000001" customHeight="1" x14ac:dyDescent="0.25">
      <c r="B2305" s="21">
        <v>4729</v>
      </c>
      <c r="C2305" s="10" t="s">
        <v>317</v>
      </c>
      <c r="D2305" s="10" t="s">
        <v>92</v>
      </c>
      <c r="E2305" s="10" t="s">
        <v>318</v>
      </c>
      <c r="F2305" s="10" t="s">
        <v>319</v>
      </c>
      <c r="G2305" s="9" t="s">
        <v>320</v>
      </c>
      <c r="H2305" s="34" t="s">
        <v>755</v>
      </c>
      <c r="I2305" s="10" t="s">
        <v>416</v>
      </c>
      <c r="J2305" s="11">
        <v>66076</v>
      </c>
      <c r="K2305" s="12"/>
      <c r="L2305" s="10">
        <v>5</v>
      </c>
      <c r="M2305" s="36">
        <v>170</v>
      </c>
      <c r="N2305" s="33" t="s">
        <v>245</v>
      </c>
      <c r="O2305" s="30">
        <v>31.45</v>
      </c>
      <c r="P2305" s="13">
        <v>36.46</v>
      </c>
      <c r="Q2305" s="13">
        <v>36</v>
      </c>
      <c r="R2305" s="14">
        <v>9.1816367265469198E-2</v>
      </c>
      <c r="S2305" s="15">
        <v>15.608782435129763</v>
      </c>
      <c r="T2305" s="22">
        <v>-1.3912175648702372</v>
      </c>
      <c r="U2305" s="23">
        <v>1.2603</v>
      </c>
      <c r="V2305" s="24">
        <v>1.242</v>
      </c>
      <c r="W2305" s="25">
        <v>1.1260350000000001E-2</v>
      </c>
      <c r="X2305" s="26">
        <v>1.2398759010989012E-2</v>
      </c>
      <c r="Y2305" s="16">
        <v>1.9142595</v>
      </c>
    </row>
    <row r="2306" spans="2:25" ht="20.100000000000001" customHeight="1" x14ac:dyDescent="0.25">
      <c r="B2306" s="21">
        <v>4675</v>
      </c>
      <c r="C2306" s="10" t="s">
        <v>34</v>
      </c>
      <c r="D2306" s="10" t="s">
        <v>92</v>
      </c>
      <c r="E2306" s="10"/>
      <c r="F2306" s="10" t="s">
        <v>102</v>
      </c>
      <c r="G2306" s="9" t="s">
        <v>130</v>
      </c>
      <c r="H2306" s="34" t="s">
        <v>201</v>
      </c>
      <c r="I2306" s="10">
        <v>68222</v>
      </c>
      <c r="J2306" s="11"/>
      <c r="K2306" s="12"/>
      <c r="L2306" s="10">
        <v>5</v>
      </c>
      <c r="M2306" s="36">
        <v>127.4</v>
      </c>
      <c r="N2306" s="33" t="s">
        <v>245</v>
      </c>
      <c r="O2306" s="30">
        <v>31.88</v>
      </c>
      <c r="P2306" s="13">
        <v>36.9</v>
      </c>
      <c r="Q2306" s="13">
        <v>36.19</v>
      </c>
      <c r="R2306" s="14">
        <v>0.14143426294820735</v>
      </c>
      <c r="S2306" s="15">
        <v>18.018725099601618</v>
      </c>
      <c r="T2306" s="22">
        <v>5.2787250996016164</v>
      </c>
      <c r="U2306" s="23">
        <v>1.2968</v>
      </c>
      <c r="V2306" s="24">
        <v>1.2621</v>
      </c>
      <c r="W2306" s="25">
        <v>1.1259159999999999E-2</v>
      </c>
      <c r="X2306" s="26">
        <v>1.3113917215777263E-2</v>
      </c>
      <c r="Y2306" s="16">
        <v>1.4344169839999998</v>
      </c>
    </row>
    <row r="2307" spans="2:25" ht="20.100000000000001" customHeight="1" x14ac:dyDescent="0.25">
      <c r="B2307" s="21">
        <v>4707</v>
      </c>
      <c r="C2307" s="10" t="s">
        <v>168</v>
      </c>
      <c r="D2307" s="10" t="s">
        <v>93</v>
      </c>
      <c r="E2307" s="10" t="s">
        <v>94</v>
      </c>
      <c r="F2307" s="10" t="s">
        <v>166</v>
      </c>
      <c r="G2307" s="9" t="s">
        <v>190</v>
      </c>
      <c r="H2307" s="34" t="s">
        <v>875</v>
      </c>
      <c r="I2307" s="10" t="s">
        <v>811</v>
      </c>
      <c r="J2307" s="11">
        <v>68500</v>
      </c>
      <c r="K2307" s="12"/>
      <c r="L2307" s="10">
        <v>3</v>
      </c>
      <c r="M2307" s="36">
        <v>72.2</v>
      </c>
      <c r="N2307" s="33" t="s">
        <v>245</v>
      </c>
      <c r="O2307" s="30">
        <v>29.09</v>
      </c>
      <c r="P2307" s="13">
        <v>34.1</v>
      </c>
      <c r="Q2307" s="13">
        <v>33.35</v>
      </c>
      <c r="R2307" s="14">
        <v>0.14970059880239517</v>
      </c>
      <c r="S2307" s="15">
        <v>10.808383233532931</v>
      </c>
      <c r="T2307" s="22">
        <v>3.5883832335329311</v>
      </c>
      <c r="U2307" s="23">
        <v>1.2837000000000001</v>
      </c>
      <c r="V2307" s="24">
        <v>1.2749999999999999</v>
      </c>
      <c r="W2307" s="25">
        <v>1.1258280000000001E-2</v>
      </c>
      <c r="X2307" s="26">
        <v>1.3240371549295775E-2</v>
      </c>
      <c r="Y2307" s="16">
        <v>0.81284781600000011</v>
      </c>
    </row>
    <row r="2308" spans="2:25" ht="20.100000000000001" customHeight="1" x14ac:dyDescent="0.25">
      <c r="B2308" s="21">
        <v>4785</v>
      </c>
      <c r="C2308" s="10" t="s">
        <v>1126</v>
      </c>
      <c r="D2308" s="10" t="s">
        <v>92</v>
      </c>
      <c r="E2308" s="10" t="s">
        <v>274</v>
      </c>
      <c r="F2308" s="10" t="s">
        <v>63</v>
      </c>
      <c r="G2308" s="9" t="s">
        <v>1127</v>
      </c>
      <c r="H2308" s="34" t="s">
        <v>990</v>
      </c>
      <c r="I2308" s="10" t="s">
        <v>1083</v>
      </c>
      <c r="J2308" s="11">
        <v>82856</v>
      </c>
      <c r="K2308" s="12"/>
      <c r="L2308" s="10">
        <v>7</v>
      </c>
      <c r="M2308" s="36">
        <v>222.2</v>
      </c>
      <c r="N2308" s="33" t="s">
        <v>245</v>
      </c>
      <c r="O2308" s="30">
        <v>36.369999999999997</v>
      </c>
      <c r="P2308" s="13">
        <v>41.37</v>
      </c>
      <c r="Q2308" s="13">
        <v>40.78</v>
      </c>
      <c r="R2308" s="14">
        <v>0.11799999999999926</v>
      </c>
      <c r="S2308" s="15">
        <v>26.219599999999833</v>
      </c>
      <c r="T2308" s="22">
        <v>3.999599999999834</v>
      </c>
      <c r="U2308" s="23">
        <v>1.2484999999999999</v>
      </c>
      <c r="V2308" s="24">
        <v>1.2532000000000001</v>
      </c>
      <c r="W2308" s="25">
        <v>1.1257650000000001E-2</v>
      </c>
      <c r="X2308" s="26">
        <v>1.2763775510204071E-2</v>
      </c>
      <c r="Y2308" s="16">
        <v>2.5014498299999999</v>
      </c>
    </row>
    <row r="2309" spans="2:25" ht="20.100000000000001" customHeight="1" x14ac:dyDescent="0.25">
      <c r="B2309" s="21">
        <v>4711</v>
      </c>
      <c r="C2309" s="10" t="s">
        <v>1088</v>
      </c>
      <c r="D2309" s="10" t="s">
        <v>92</v>
      </c>
      <c r="E2309" s="10" t="s">
        <v>318</v>
      </c>
      <c r="F2309" s="10" t="s">
        <v>337</v>
      </c>
      <c r="G2309" s="9" t="s">
        <v>345</v>
      </c>
      <c r="H2309" s="34" t="s">
        <v>755</v>
      </c>
      <c r="I2309" s="10" t="s">
        <v>339</v>
      </c>
      <c r="J2309" s="11">
        <v>76355</v>
      </c>
      <c r="K2309" s="12"/>
      <c r="L2309" s="10">
        <v>2</v>
      </c>
      <c r="M2309" s="36">
        <v>51</v>
      </c>
      <c r="N2309" s="33" t="s">
        <v>245</v>
      </c>
      <c r="O2309" s="30">
        <v>36.07</v>
      </c>
      <c r="P2309" s="13">
        <v>41.1</v>
      </c>
      <c r="Q2309" s="13">
        <v>40.64</v>
      </c>
      <c r="R2309" s="14">
        <v>9.1451292246521029E-2</v>
      </c>
      <c r="S2309" s="15">
        <v>4.6640159045725724</v>
      </c>
      <c r="T2309" s="22">
        <v>-0.43598409542742778</v>
      </c>
      <c r="U2309" s="23">
        <v>1.2803</v>
      </c>
      <c r="V2309" s="24">
        <v>1.278</v>
      </c>
      <c r="W2309" s="25">
        <v>1.1256520000000001E-2</v>
      </c>
      <c r="X2309" s="26">
        <v>1.238956140043764E-2</v>
      </c>
      <c r="Y2309" s="16">
        <v>0.57408252000000004</v>
      </c>
    </row>
    <row r="2310" spans="2:25" ht="20.100000000000001" customHeight="1" x14ac:dyDescent="0.25">
      <c r="B2310" s="21">
        <v>4804</v>
      </c>
      <c r="C2310" s="10" t="s">
        <v>60</v>
      </c>
      <c r="D2310" s="10" t="s">
        <v>92</v>
      </c>
      <c r="E2310" s="10" t="s">
        <v>274</v>
      </c>
      <c r="F2310" s="10" t="s">
        <v>109</v>
      </c>
      <c r="G2310" s="9" t="s">
        <v>143</v>
      </c>
      <c r="H2310" s="34" t="s">
        <v>990</v>
      </c>
      <c r="I2310" s="10" t="s">
        <v>218</v>
      </c>
      <c r="J2310" s="11">
        <v>84401</v>
      </c>
      <c r="K2310" s="12"/>
      <c r="L2310" s="10">
        <v>5</v>
      </c>
      <c r="M2310" s="36">
        <v>178.8</v>
      </c>
      <c r="N2310" s="33" t="s">
        <v>245</v>
      </c>
      <c r="O2310" s="30">
        <v>27.66</v>
      </c>
      <c r="P2310" s="13">
        <v>32.67</v>
      </c>
      <c r="Q2310" s="13">
        <v>32.049999999999997</v>
      </c>
      <c r="R2310" s="14">
        <v>0.12375249500998091</v>
      </c>
      <c r="S2310" s="15">
        <v>22.126946107784587</v>
      </c>
      <c r="T2310" s="22">
        <v>4.246946107784586</v>
      </c>
      <c r="U2310" s="23">
        <v>1.2090000000000001</v>
      </c>
      <c r="V2310" s="24">
        <v>1.2377</v>
      </c>
      <c r="W2310" s="25">
        <v>1.125482E-2</v>
      </c>
      <c r="X2310" s="26">
        <v>1.2844338997722108E-2</v>
      </c>
      <c r="Y2310" s="16">
        <v>2.0123618160000003</v>
      </c>
    </row>
    <row r="2311" spans="2:25" ht="20.100000000000001" customHeight="1" x14ac:dyDescent="0.25">
      <c r="B2311" s="21">
        <v>4727</v>
      </c>
      <c r="C2311" s="10" t="s">
        <v>891</v>
      </c>
      <c r="D2311" s="10" t="s">
        <v>93</v>
      </c>
      <c r="E2311" s="10" t="s">
        <v>87</v>
      </c>
      <c r="F2311" s="10" t="s">
        <v>88</v>
      </c>
      <c r="G2311" s="9" t="s">
        <v>805</v>
      </c>
      <c r="H2311" s="34" t="s">
        <v>875</v>
      </c>
      <c r="I2311" s="10" t="s">
        <v>236</v>
      </c>
      <c r="J2311" s="11">
        <v>72194</v>
      </c>
      <c r="K2311" s="12"/>
      <c r="L2311" s="10">
        <v>1</v>
      </c>
      <c r="M2311" s="36">
        <v>34.799999999999997</v>
      </c>
      <c r="N2311" s="33" t="s">
        <v>245</v>
      </c>
      <c r="O2311" s="30">
        <v>27.07</v>
      </c>
      <c r="P2311" s="13">
        <v>32.07</v>
      </c>
      <c r="Q2311" s="13">
        <v>31.2</v>
      </c>
      <c r="R2311" s="14">
        <v>0.17400000000000021</v>
      </c>
      <c r="S2311" s="15">
        <v>6.0552000000000072</v>
      </c>
      <c r="T2311" s="22">
        <v>2.5752000000000068</v>
      </c>
      <c r="U2311" s="23">
        <v>1.2406999999999999</v>
      </c>
      <c r="V2311" s="24">
        <v>1.2601</v>
      </c>
      <c r="W2311" s="25">
        <v>1.1253599999999999E-2</v>
      </c>
      <c r="X2311" s="26">
        <v>1.3624213075060534E-2</v>
      </c>
      <c r="Y2311" s="16">
        <v>0.39162527999999991</v>
      </c>
    </row>
    <row r="2312" spans="2:25" ht="20.100000000000001" customHeight="1" x14ac:dyDescent="0.25">
      <c r="B2312" s="21">
        <v>4729</v>
      </c>
      <c r="C2312" s="10" t="s">
        <v>326</v>
      </c>
      <c r="D2312" s="10" t="s">
        <v>92</v>
      </c>
      <c r="E2312" s="10" t="s">
        <v>318</v>
      </c>
      <c r="F2312" s="10" t="s">
        <v>319</v>
      </c>
      <c r="G2312" s="9" t="s">
        <v>327</v>
      </c>
      <c r="H2312" s="34" t="s">
        <v>755</v>
      </c>
      <c r="I2312" s="10" t="s">
        <v>416</v>
      </c>
      <c r="J2312" s="11">
        <v>66076</v>
      </c>
      <c r="K2312" s="12"/>
      <c r="L2312" s="10">
        <v>4</v>
      </c>
      <c r="M2312" s="36">
        <v>128</v>
      </c>
      <c r="N2312" s="33" t="s">
        <v>245</v>
      </c>
      <c r="O2312" s="30">
        <v>29.12</v>
      </c>
      <c r="P2312" s="13">
        <v>34.119999999999997</v>
      </c>
      <c r="Q2312" s="13">
        <v>33.69</v>
      </c>
      <c r="R2312" s="14">
        <v>8.6000000000000007E-2</v>
      </c>
      <c r="S2312" s="15">
        <v>11.008000000000001</v>
      </c>
      <c r="T2312" s="22">
        <v>-1.7919999999999998</v>
      </c>
      <c r="U2312" s="23">
        <v>1.2578</v>
      </c>
      <c r="V2312" s="24">
        <v>1.2428999999999999</v>
      </c>
      <c r="W2312" s="25">
        <v>1.125315E-2</v>
      </c>
      <c r="X2312" s="26">
        <v>1.2311980306345732E-2</v>
      </c>
      <c r="Y2312" s="16">
        <v>1.4404032</v>
      </c>
    </row>
    <row r="2313" spans="2:25" ht="20.100000000000001" customHeight="1" x14ac:dyDescent="0.25">
      <c r="B2313" s="21">
        <v>4689</v>
      </c>
      <c r="C2313" s="10" t="s">
        <v>807</v>
      </c>
      <c r="D2313" s="10"/>
      <c r="E2313" s="10"/>
      <c r="F2313" s="10"/>
      <c r="G2313" s="9" t="s">
        <v>183</v>
      </c>
      <c r="H2313" s="34" t="s">
        <v>800</v>
      </c>
      <c r="I2313" s="10" t="s">
        <v>739</v>
      </c>
      <c r="J2313" s="11"/>
      <c r="K2313" s="12"/>
      <c r="L2313" s="10">
        <v>7</v>
      </c>
      <c r="M2313" s="36">
        <v>187.5</v>
      </c>
      <c r="N2313" s="33" t="s">
        <v>245</v>
      </c>
      <c r="O2313" s="30">
        <v>32.19</v>
      </c>
      <c r="P2313" s="13">
        <v>37.21</v>
      </c>
      <c r="Q2313" s="13">
        <v>36.340000000000003</v>
      </c>
      <c r="R2313" s="14">
        <v>0.17330677290836591</v>
      </c>
      <c r="S2313" s="15">
        <v>32.495019920318605</v>
      </c>
      <c r="T2313" s="22">
        <v>13.745019920318606</v>
      </c>
      <c r="U2313" s="23">
        <v>1.2885</v>
      </c>
      <c r="V2313" s="24">
        <v>1.2688999999999999</v>
      </c>
      <c r="W2313" s="25">
        <v>1.125256E-2</v>
      </c>
      <c r="X2313" s="26">
        <v>1.3611530409638544E-2</v>
      </c>
      <c r="Y2313" s="16">
        <v>2.109855</v>
      </c>
    </row>
    <row r="2314" spans="2:25" ht="20.100000000000001" customHeight="1" x14ac:dyDescent="0.25">
      <c r="B2314" s="21">
        <v>4707</v>
      </c>
      <c r="C2314" s="10" t="s">
        <v>1022</v>
      </c>
      <c r="D2314" s="10" t="s">
        <v>92</v>
      </c>
      <c r="E2314" s="10" t="s">
        <v>122</v>
      </c>
      <c r="F2314" s="10" t="s">
        <v>74</v>
      </c>
      <c r="G2314" s="9" t="s">
        <v>951</v>
      </c>
      <c r="H2314" s="34" t="s">
        <v>737</v>
      </c>
      <c r="I2314" s="10" t="s">
        <v>286</v>
      </c>
      <c r="J2314" s="11">
        <v>71582</v>
      </c>
      <c r="K2314" s="12"/>
      <c r="L2314" s="10">
        <v>3</v>
      </c>
      <c r="M2314" s="36">
        <v>72</v>
      </c>
      <c r="N2314" s="33" t="s">
        <v>245</v>
      </c>
      <c r="O2314" s="30">
        <v>32.24</v>
      </c>
      <c r="P2314" s="13">
        <v>37.26</v>
      </c>
      <c r="Q2314" s="13">
        <v>36.659999999999997</v>
      </c>
      <c r="R2314" s="14">
        <v>0.11952191235059799</v>
      </c>
      <c r="S2314" s="15">
        <v>8.6055776892430558</v>
      </c>
      <c r="T2314" s="22">
        <v>1.4055776892430547</v>
      </c>
      <c r="U2314" s="23">
        <v>1.2725</v>
      </c>
      <c r="V2314" s="24">
        <v>1.2848999999999999</v>
      </c>
      <c r="W2314" s="25">
        <v>1.125256E-2</v>
      </c>
      <c r="X2314" s="26">
        <v>1.2780056832579191E-2</v>
      </c>
      <c r="Y2314" s="16">
        <v>0.81018431999999996</v>
      </c>
    </row>
    <row r="2315" spans="2:25" ht="20.100000000000001" customHeight="1" x14ac:dyDescent="0.25">
      <c r="B2315" s="21">
        <v>4713</v>
      </c>
      <c r="C2315" s="10" t="s">
        <v>590</v>
      </c>
      <c r="D2315" s="10" t="s">
        <v>1110</v>
      </c>
      <c r="E2315" s="10" t="s">
        <v>581</v>
      </c>
      <c r="F2315" s="10" t="s">
        <v>590</v>
      </c>
      <c r="G2315" s="9" t="s">
        <v>591</v>
      </c>
      <c r="H2315" s="34" t="s">
        <v>1111</v>
      </c>
      <c r="I2315" s="10" t="s">
        <v>476</v>
      </c>
      <c r="J2315" s="11">
        <v>34481</v>
      </c>
      <c r="K2315" s="12"/>
      <c r="L2315" s="10">
        <v>7</v>
      </c>
      <c r="M2315" s="36">
        <v>214</v>
      </c>
      <c r="N2315" s="33" t="s">
        <v>245</v>
      </c>
      <c r="O2315" s="30">
        <v>28.75</v>
      </c>
      <c r="P2315" s="13">
        <v>33.76</v>
      </c>
      <c r="Q2315" s="13">
        <v>33.03</v>
      </c>
      <c r="R2315" s="14">
        <v>0.14570858283433077</v>
      </c>
      <c r="S2315" s="15">
        <v>31.181636726546785</v>
      </c>
      <c r="T2315" s="22">
        <v>9.7816367265467843</v>
      </c>
      <c r="U2315" s="23">
        <v>1.2699</v>
      </c>
      <c r="V2315" s="24">
        <v>1.2871999999999999</v>
      </c>
      <c r="W2315" s="25">
        <v>1.1251240000000001E-2</v>
      </c>
      <c r="X2315" s="26">
        <v>1.3170259906542048E-2</v>
      </c>
      <c r="Y2315" s="16">
        <v>2.4077653600000004</v>
      </c>
    </row>
    <row r="2316" spans="2:25" ht="20.100000000000001" customHeight="1" x14ac:dyDescent="0.25">
      <c r="B2316" s="21">
        <v>4749</v>
      </c>
      <c r="C2316" s="10" t="s">
        <v>390</v>
      </c>
      <c r="D2316" s="10" t="s">
        <v>247</v>
      </c>
      <c r="E2316" s="10" t="s">
        <v>380</v>
      </c>
      <c r="F2316" s="10" t="s">
        <v>391</v>
      </c>
      <c r="G2316" s="9" t="s">
        <v>392</v>
      </c>
      <c r="H2316" s="34" t="s">
        <v>1056</v>
      </c>
      <c r="I2316" s="10" t="s">
        <v>663</v>
      </c>
      <c r="J2316" s="11">
        <v>33529</v>
      </c>
      <c r="K2316" s="12"/>
      <c r="L2316" s="10">
        <v>4</v>
      </c>
      <c r="M2316" s="36">
        <v>76</v>
      </c>
      <c r="N2316" s="33" t="s">
        <v>245</v>
      </c>
      <c r="O2316" s="30">
        <v>36.33</v>
      </c>
      <c r="P2316" s="13">
        <v>41.33</v>
      </c>
      <c r="Q2316" s="13">
        <v>40.83</v>
      </c>
      <c r="R2316" s="14">
        <v>0.1</v>
      </c>
      <c r="S2316" s="15">
        <v>7.6000000000000005</v>
      </c>
      <c r="T2316" s="22">
        <v>0</v>
      </c>
      <c r="U2316" s="23">
        <v>1.2554000000000001</v>
      </c>
      <c r="V2316" s="24">
        <v>1.2447999999999999</v>
      </c>
      <c r="W2316" s="25">
        <v>1.1250899999999999E-2</v>
      </c>
      <c r="X2316" s="26">
        <v>1.2500999999999998E-2</v>
      </c>
      <c r="Y2316" s="16">
        <v>0.85506839999999995</v>
      </c>
    </row>
    <row r="2317" spans="2:25" ht="20.100000000000001" customHeight="1" x14ac:dyDescent="0.25">
      <c r="B2317" s="21">
        <v>4830</v>
      </c>
      <c r="C2317" s="10" t="s">
        <v>356</v>
      </c>
      <c r="D2317" s="10" t="s">
        <v>1404</v>
      </c>
      <c r="E2317" s="10" t="s">
        <v>274</v>
      </c>
      <c r="F2317" s="10" t="s">
        <v>354</v>
      </c>
      <c r="G2317" s="9" t="s">
        <v>357</v>
      </c>
      <c r="H2317" s="34" t="s">
        <v>990</v>
      </c>
      <c r="I2317" s="10" t="s">
        <v>1526</v>
      </c>
      <c r="J2317" s="11">
        <v>76120</v>
      </c>
      <c r="K2317" s="12"/>
      <c r="L2317" s="10">
        <v>1</v>
      </c>
      <c r="M2317" s="36">
        <v>13</v>
      </c>
      <c r="N2317" s="33" t="s">
        <v>245</v>
      </c>
      <c r="O2317" s="30">
        <v>28.48</v>
      </c>
      <c r="P2317" s="13">
        <v>33.5</v>
      </c>
      <c r="Q2317" s="13">
        <v>32.700000000000003</v>
      </c>
      <c r="R2317" s="14">
        <v>0.15936254980079625</v>
      </c>
      <c r="S2317" s="15">
        <v>2.0717131474103514</v>
      </c>
      <c r="T2317" s="22">
        <v>0.77171314741035124</v>
      </c>
      <c r="U2317" s="23">
        <v>1.2269000000000001</v>
      </c>
      <c r="V2317" s="24">
        <v>1.2186999999999999</v>
      </c>
      <c r="W2317" s="25">
        <v>1.1249759999999999E-2</v>
      </c>
      <c r="X2317" s="26">
        <v>1.3382415924170606E-2</v>
      </c>
      <c r="Y2317" s="16">
        <v>0.14624688</v>
      </c>
    </row>
    <row r="2318" spans="2:25" ht="20.100000000000001" customHeight="1" x14ac:dyDescent="0.25">
      <c r="B2318" s="21">
        <v>4762</v>
      </c>
      <c r="C2318" s="10" t="s">
        <v>815</v>
      </c>
      <c r="D2318" s="10" t="s">
        <v>93</v>
      </c>
      <c r="E2318" s="10" t="s">
        <v>87</v>
      </c>
      <c r="F2318" s="10" t="s">
        <v>87</v>
      </c>
      <c r="G2318" s="9" t="s">
        <v>817</v>
      </c>
      <c r="H2318" s="34" t="s">
        <v>1315</v>
      </c>
      <c r="I2318" s="10" t="s">
        <v>431</v>
      </c>
      <c r="J2318" s="11">
        <v>82915</v>
      </c>
      <c r="K2318" s="12"/>
      <c r="L2318" s="10">
        <v>4</v>
      </c>
      <c r="M2318" s="36">
        <v>124</v>
      </c>
      <c r="N2318" s="33" t="s">
        <v>245</v>
      </c>
      <c r="O2318" s="30">
        <v>32.26</v>
      </c>
      <c r="P2318" s="13">
        <v>37.28</v>
      </c>
      <c r="Q2318" s="13">
        <v>36.630000000000003</v>
      </c>
      <c r="R2318" s="14">
        <v>0.12948207171314705</v>
      </c>
      <c r="S2318" s="15">
        <v>16.055776892430234</v>
      </c>
      <c r="T2318" s="22">
        <v>3.6557768924302332</v>
      </c>
      <c r="U2318" s="23">
        <v>1.2604</v>
      </c>
      <c r="V2318" s="24">
        <v>1.2393000000000001</v>
      </c>
      <c r="W2318" s="25">
        <v>1.1248650000000001E-2</v>
      </c>
      <c r="X2318" s="26">
        <v>1.2921790160183062E-2</v>
      </c>
      <c r="Y2318" s="16">
        <v>1.3948326</v>
      </c>
    </row>
    <row r="2319" spans="2:25" ht="20.100000000000001" customHeight="1" x14ac:dyDescent="0.25">
      <c r="B2319" s="21">
        <v>4817</v>
      </c>
      <c r="C2319" s="10" t="s">
        <v>296</v>
      </c>
      <c r="D2319" s="10" t="s">
        <v>92</v>
      </c>
      <c r="E2319" s="10" t="s">
        <v>124</v>
      </c>
      <c r="F2319" s="10" t="s">
        <v>294</v>
      </c>
      <c r="G2319" s="9" t="s">
        <v>297</v>
      </c>
      <c r="H2319" s="34" t="s">
        <v>990</v>
      </c>
      <c r="I2319" s="10" t="s">
        <v>490</v>
      </c>
      <c r="J2319" s="11">
        <v>68943</v>
      </c>
      <c r="K2319" s="12"/>
      <c r="L2319" s="10">
        <v>7</v>
      </c>
      <c r="M2319" s="36">
        <v>182.2</v>
      </c>
      <c r="N2319" s="33" t="s">
        <v>245</v>
      </c>
      <c r="O2319" s="30">
        <v>29.02</v>
      </c>
      <c r="P2319" s="13">
        <v>34.03</v>
      </c>
      <c r="Q2319" s="13">
        <v>33.479999999999997</v>
      </c>
      <c r="R2319" s="14">
        <v>0.10978043912175731</v>
      </c>
      <c r="S2319" s="15">
        <v>20.001996007984179</v>
      </c>
      <c r="T2319" s="22">
        <v>1.7819960079841801</v>
      </c>
      <c r="U2319" s="23">
        <v>1.2317</v>
      </c>
      <c r="V2319" s="24">
        <v>1.2135</v>
      </c>
      <c r="W2319" s="25">
        <v>1.124792E-2</v>
      </c>
      <c r="X2319" s="26">
        <v>1.2634995336322881E-2</v>
      </c>
      <c r="Y2319" s="16">
        <v>2.049371024</v>
      </c>
    </row>
    <row r="2320" spans="2:25" ht="20.100000000000001" customHeight="1" x14ac:dyDescent="0.25">
      <c r="B2320" s="21">
        <v>4784</v>
      </c>
      <c r="C2320" s="10" t="s">
        <v>398</v>
      </c>
      <c r="D2320" s="10" t="s">
        <v>247</v>
      </c>
      <c r="E2320" s="10" t="s">
        <v>380</v>
      </c>
      <c r="F2320" s="10" t="s">
        <v>394</v>
      </c>
      <c r="G2320" s="9" t="s">
        <v>399</v>
      </c>
      <c r="H2320" s="34" t="s">
        <v>1056</v>
      </c>
      <c r="I2320" s="10" t="s">
        <v>663</v>
      </c>
      <c r="J2320" s="11">
        <v>33532</v>
      </c>
      <c r="K2320" s="12"/>
      <c r="L2320" s="10">
        <v>2</v>
      </c>
      <c r="M2320" s="36">
        <v>38</v>
      </c>
      <c r="N2320" s="33" t="s">
        <v>245</v>
      </c>
      <c r="O2320" s="30">
        <v>36.880000000000003</v>
      </c>
      <c r="P2320" s="13">
        <v>41.91</v>
      </c>
      <c r="Q2320" s="13">
        <v>41.36</v>
      </c>
      <c r="R2320" s="14">
        <v>0.10934393638170931</v>
      </c>
      <c r="S2320" s="15">
        <v>4.1550695825049537</v>
      </c>
      <c r="T2320" s="22">
        <v>0.35506958250495341</v>
      </c>
      <c r="U2320" s="23">
        <v>1.2384999999999999</v>
      </c>
      <c r="V2320" s="24">
        <v>1.2609999999999999</v>
      </c>
      <c r="W2320" s="25">
        <v>1.1247749999999999E-2</v>
      </c>
      <c r="X2320" s="26">
        <v>1.2628612165178563E-2</v>
      </c>
      <c r="Y2320" s="16">
        <v>0.42741449999999997</v>
      </c>
    </row>
    <row r="2321" spans="2:25" ht="20.100000000000001" customHeight="1" x14ac:dyDescent="0.25">
      <c r="B2321" s="21">
        <v>4707</v>
      </c>
      <c r="C2321" s="10" t="s">
        <v>44</v>
      </c>
      <c r="D2321" s="10" t="s">
        <v>92</v>
      </c>
      <c r="E2321" s="10" t="s">
        <v>99</v>
      </c>
      <c r="F2321" s="10" t="s">
        <v>43</v>
      </c>
      <c r="G2321" s="9" t="s">
        <v>135</v>
      </c>
      <c r="H2321" s="34" t="s">
        <v>863</v>
      </c>
      <c r="I2321" s="10" t="s">
        <v>255</v>
      </c>
      <c r="J2321" s="11">
        <v>73792</v>
      </c>
      <c r="K2321" s="12"/>
      <c r="L2321" s="10">
        <v>1</v>
      </c>
      <c r="M2321" s="36">
        <v>25</v>
      </c>
      <c r="N2321" s="33" t="s">
        <v>245</v>
      </c>
      <c r="O2321" s="30">
        <v>35.61</v>
      </c>
      <c r="P2321" s="13">
        <v>40.659999999999997</v>
      </c>
      <c r="Q2321" s="13">
        <v>40.090000000000003</v>
      </c>
      <c r="R2321" s="14">
        <v>0.11287128712871158</v>
      </c>
      <c r="S2321" s="15">
        <v>2.8217821782177896</v>
      </c>
      <c r="T2321" s="22">
        <v>0.32178217821778943</v>
      </c>
      <c r="U2321" s="23">
        <v>1.2768999999999999</v>
      </c>
      <c r="V2321" s="24">
        <v>1.2793000000000001</v>
      </c>
      <c r="W2321" s="25">
        <v>1.124728E-2</v>
      </c>
      <c r="X2321" s="26">
        <v>1.2678295535714269E-2</v>
      </c>
      <c r="Y2321" s="16">
        <v>0.28118199999999999</v>
      </c>
    </row>
    <row r="2322" spans="2:25" ht="20.100000000000001" customHeight="1" x14ac:dyDescent="0.25">
      <c r="B2322" s="21">
        <v>4827</v>
      </c>
      <c r="C2322" s="10" t="s">
        <v>1451</v>
      </c>
      <c r="D2322" s="10" t="s">
        <v>92</v>
      </c>
      <c r="E2322" s="10" t="s">
        <v>124</v>
      </c>
      <c r="F2322" s="10" t="s">
        <v>799</v>
      </c>
      <c r="G2322" s="9" t="s">
        <v>1231</v>
      </c>
      <c r="H2322" s="34" t="s">
        <v>990</v>
      </c>
      <c r="I2322" s="10" t="s">
        <v>1391</v>
      </c>
      <c r="J2322" s="11">
        <v>74878</v>
      </c>
      <c r="K2322" s="12"/>
      <c r="L2322" s="10">
        <v>9</v>
      </c>
      <c r="M2322" s="36">
        <v>233</v>
      </c>
      <c r="N2322" s="33" t="s">
        <v>245</v>
      </c>
      <c r="O2322" s="30">
        <v>36.08</v>
      </c>
      <c r="P2322" s="13">
        <v>41.1</v>
      </c>
      <c r="Q2322" s="13">
        <v>40.21</v>
      </c>
      <c r="R2322" s="14">
        <v>0.17729083665338646</v>
      </c>
      <c r="S2322" s="15">
        <v>41.308764940239044</v>
      </c>
      <c r="T2322" s="22">
        <v>18.008764940239043</v>
      </c>
      <c r="U2322" s="23">
        <v>1.2002999999999999</v>
      </c>
      <c r="V2322" s="24">
        <v>1.2444999999999999</v>
      </c>
      <c r="W2322" s="25">
        <v>1.124608E-2</v>
      </c>
      <c r="X2322" s="26">
        <v>1.3669569394673125E-2</v>
      </c>
      <c r="Y2322" s="16">
        <v>2.6203366400000001</v>
      </c>
    </row>
    <row r="2323" spans="2:25" ht="20.100000000000001" customHeight="1" x14ac:dyDescent="0.25">
      <c r="B2323" s="21">
        <v>4878</v>
      </c>
      <c r="C2323" s="10" t="s">
        <v>29</v>
      </c>
      <c r="D2323" s="10" t="s">
        <v>92</v>
      </c>
      <c r="E2323" s="10" t="s">
        <v>116</v>
      </c>
      <c r="F2323" s="10" t="s">
        <v>29</v>
      </c>
      <c r="G2323" s="9" t="s">
        <v>126</v>
      </c>
      <c r="H2323" s="34" t="s">
        <v>755</v>
      </c>
      <c r="I2323" s="10" t="s">
        <v>199</v>
      </c>
      <c r="J2323" s="11">
        <v>88803</v>
      </c>
      <c r="K2323" s="12"/>
      <c r="L2323" s="10">
        <v>7</v>
      </c>
      <c r="M2323" s="36">
        <v>204</v>
      </c>
      <c r="N2323" s="33" t="s">
        <v>245</v>
      </c>
      <c r="O2323" s="30">
        <v>36.299999999999997</v>
      </c>
      <c r="P2323" s="13">
        <v>41.3</v>
      </c>
      <c r="Q2323" s="13">
        <v>40.729999999999997</v>
      </c>
      <c r="R2323" s="14">
        <v>0.11400000000000006</v>
      </c>
      <c r="S2323" s="15">
        <v>23.256000000000011</v>
      </c>
      <c r="T2323" s="22">
        <v>2.856000000000011</v>
      </c>
      <c r="U2323" s="23">
        <v>1.2438</v>
      </c>
      <c r="V2323" s="24">
        <v>1.2834000000000001</v>
      </c>
      <c r="W2323" s="25">
        <v>1.1246040000000002E-2</v>
      </c>
      <c r="X2323" s="26">
        <v>1.2693047404063209E-2</v>
      </c>
      <c r="Y2323" s="16">
        <v>2.2941921600000006</v>
      </c>
    </row>
    <row r="2324" spans="2:25" ht="20.100000000000001" customHeight="1" x14ac:dyDescent="0.25">
      <c r="B2324" s="21">
        <v>4872</v>
      </c>
      <c r="C2324" s="10" t="s">
        <v>334</v>
      </c>
      <c r="D2324" s="10" t="s">
        <v>92</v>
      </c>
      <c r="E2324" s="10" t="s">
        <v>318</v>
      </c>
      <c r="F2324" s="10" t="s">
        <v>328</v>
      </c>
      <c r="G2324" s="9" t="s">
        <v>335</v>
      </c>
      <c r="H2324" s="34" t="s">
        <v>755</v>
      </c>
      <c r="I2324" s="10" t="s">
        <v>898</v>
      </c>
      <c r="J2324" s="11">
        <v>82211</v>
      </c>
      <c r="K2324" s="12"/>
      <c r="L2324" s="10">
        <v>1</v>
      </c>
      <c r="M2324" s="36">
        <v>28</v>
      </c>
      <c r="N2324" s="33" t="s">
        <v>245</v>
      </c>
      <c r="O2324" s="30">
        <v>26.67</v>
      </c>
      <c r="P2324" s="13">
        <v>31.68</v>
      </c>
      <c r="Q2324" s="13">
        <v>30.94</v>
      </c>
      <c r="R2324" s="14">
        <v>0.14770459081836301</v>
      </c>
      <c r="S2324" s="15">
        <v>4.1357285429141646</v>
      </c>
      <c r="T2324" s="22">
        <v>1.3357285429141643</v>
      </c>
      <c r="U2324" s="23">
        <v>1.2725</v>
      </c>
      <c r="V2324" s="24">
        <v>1.2546999999999999</v>
      </c>
      <c r="W2324" s="25">
        <v>1.1246039999999999E-2</v>
      </c>
      <c r="X2324" s="26">
        <v>1.3195002435597184E-2</v>
      </c>
      <c r="Y2324" s="16">
        <v>0.31488911999999997</v>
      </c>
    </row>
    <row r="2325" spans="2:25" ht="20.100000000000001" customHeight="1" x14ac:dyDescent="0.25">
      <c r="B2325" s="21">
        <v>4715</v>
      </c>
      <c r="C2325" s="10" t="s">
        <v>1126</v>
      </c>
      <c r="D2325" s="10" t="s">
        <v>92</v>
      </c>
      <c r="E2325" s="10" t="s">
        <v>274</v>
      </c>
      <c r="F2325" s="10" t="s">
        <v>63</v>
      </c>
      <c r="G2325" s="9" t="s">
        <v>1127</v>
      </c>
      <c r="H2325" s="34" t="s">
        <v>737</v>
      </c>
      <c r="I2325" s="10" t="s">
        <v>995</v>
      </c>
      <c r="J2325" s="11">
        <v>73293</v>
      </c>
      <c r="K2325" s="12"/>
      <c r="L2325" s="10">
        <v>3</v>
      </c>
      <c r="M2325" s="36">
        <v>86</v>
      </c>
      <c r="N2325" s="33" t="s">
        <v>245</v>
      </c>
      <c r="O2325" s="30">
        <v>29.23</v>
      </c>
      <c r="P2325" s="13">
        <v>34.24</v>
      </c>
      <c r="Q2325" s="13">
        <v>33.67</v>
      </c>
      <c r="R2325" s="14">
        <v>0.11377245508982038</v>
      </c>
      <c r="S2325" s="15">
        <v>9.7844311377245532</v>
      </c>
      <c r="T2325" s="22">
        <v>1.1844311377245524</v>
      </c>
      <c r="U2325" s="23">
        <v>1.2649999999999999</v>
      </c>
      <c r="V2325" s="24">
        <v>1.2341</v>
      </c>
      <c r="W2325" s="25">
        <v>1.1245949999999999E-2</v>
      </c>
      <c r="X2325" s="26">
        <v>1.2689686824324324E-2</v>
      </c>
      <c r="Y2325" s="16">
        <v>0.96715169999999995</v>
      </c>
    </row>
    <row r="2326" spans="2:25" ht="20.100000000000001" customHeight="1" x14ac:dyDescent="0.25">
      <c r="B2326" s="21">
        <v>4836</v>
      </c>
      <c r="C2326" s="10" t="s">
        <v>634</v>
      </c>
      <c r="D2326" s="10" t="s">
        <v>92</v>
      </c>
      <c r="E2326" s="10" t="s">
        <v>122</v>
      </c>
      <c r="F2326" s="10" t="s">
        <v>76</v>
      </c>
      <c r="G2326" s="9" t="s">
        <v>720</v>
      </c>
      <c r="H2326" s="34" t="s">
        <v>1551</v>
      </c>
      <c r="I2326" s="10" t="s">
        <v>228</v>
      </c>
      <c r="J2326" s="11">
        <v>74424</v>
      </c>
      <c r="K2326" s="12"/>
      <c r="L2326" s="10">
        <v>10</v>
      </c>
      <c r="M2326" s="36">
        <v>298</v>
      </c>
      <c r="N2326" s="33" t="s">
        <v>245</v>
      </c>
      <c r="O2326" s="30">
        <v>36.299999999999997</v>
      </c>
      <c r="P2326" s="13">
        <v>41.31</v>
      </c>
      <c r="Q2326" s="13">
        <v>40.340000000000003</v>
      </c>
      <c r="R2326" s="14">
        <v>0.19361277445109737</v>
      </c>
      <c r="S2326" s="15">
        <v>57.696606786427019</v>
      </c>
      <c r="T2326" s="22">
        <v>27.896606786427014</v>
      </c>
      <c r="U2326" s="23">
        <v>1.2222999999999999</v>
      </c>
      <c r="V2326" s="24">
        <v>1.2222999999999999</v>
      </c>
      <c r="W2326" s="25">
        <v>1.1245160000000001E-2</v>
      </c>
      <c r="X2326" s="26">
        <v>1.3945111782178211E-2</v>
      </c>
      <c r="Y2326" s="16">
        <v>3.3510576800000003</v>
      </c>
    </row>
    <row r="2327" spans="2:25" ht="20.100000000000001" customHeight="1" x14ac:dyDescent="0.25">
      <c r="B2327" s="21">
        <v>4863</v>
      </c>
      <c r="C2327" s="10" t="s">
        <v>53</v>
      </c>
      <c r="D2327" s="10" t="s">
        <v>92</v>
      </c>
      <c r="E2327" s="10" t="s">
        <v>118</v>
      </c>
      <c r="F2327" s="10" t="s">
        <v>53</v>
      </c>
      <c r="G2327" s="9" t="s">
        <v>1275</v>
      </c>
      <c r="H2327" s="34" t="s">
        <v>866</v>
      </c>
      <c r="I2327" s="10" t="s">
        <v>214</v>
      </c>
      <c r="J2327" s="11">
        <v>76575</v>
      </c>
      <c r="K2327" s="12"/>
      <c r="L2327" s="10">
        <v>6</v>
      </c>
      <c r="M2327" s="36">
        <v>160</v>
      </c>
      <c r="N2327" s="33" t="s">
        <v>245</v>
      </c>
      <c r="O2327" s="30">
        <v>36.090000000000003</v>
      </c>
      <c r="P2327" s="13">
        <v>41.1</v>
      </c>
      <c r="Q2327" s="13">
        <v>39.979999999999997</v>
      </c>
      <c r="R2327" s="14">
        <v>0.22355289421157784</v>
      </c>
      <c r="S2327" s="15">
        <v>35.768463073852452</v>
      </c>
      <c r="T2327" s="22">
        <v>19.768463073852452</v>
      </c>
      <c r="U2327" s="23">
        <v>1.2625999999999999</v>
      </c>
      <c r="V2327" s="24">
        <v>1.2643</v>
      </c>
      <c r="W2327" s="25">
        <v>1.1244704999999999E-2</v>
      </c>
      <c r="X2327" s="26">
        <v>1.4482255025706959E-2</v>
      </c>
      <c r="Y2327" s="16">
        <v>1.7991527999999999</v>
      </c>
    </row>
    <row r="2328" spans="2:25" ht="20.100000000000001" customHeight="1" x14ac:dyDescent="0.25">
      <c r="B2328" s="21">
        <v>4834</v>
      </c>
      <c r="C2328" s="10" t="s">
        <v>95</v>
      </c>
      <c r="D2328" s="10" t="s">
        <v>93</v>
      </c>
      <c r="E2328" s="10" t="s">
        <v>94</v>
      </c>
      <c r="F2328" s="10" t="s">
        <v>94</v>
      </c>
      <c r="G2328" s="9" t="s">
        <v>180</v>
      </c>
      <c r="H2328" s="34" t="s">
        <v>875</v>
      </c>
      <c r="I2328" s="10" t="s">
        <v>238</v>
      </c>
      <c r="J2328" s="11">
        <v>79435</v>
      </c>
      <c r="K2328" s="12"/>
      <c r="L2328" s="10">
        <v>4</v>
      </c>
      <c r="M2328" s="36">
        <v>92</v>
      </c>
      <c r="N2328" s="33" t="s">
        <v>245</v>
      </c>
      <c r="O2328" s="30">
        <v>29.06</v>
      </c>
      <c r="P2328" s="13">
        <v>34.06</v>
      </c>
      <c r="Q2328" s="13">
        <v>33.07</v>
      </c>
      <c r="R2328" s="14">
        <v>0.19800000000000026</v>
      </c>
      <c r="S2328" s="15">
        <v>18.216000000000022</v>
      </c>
      <c r="T2328" s="22">
        <v>9.0160000000000231</v>
      </c>
      <c r="U2328" s="23">
        <v>1.2035</v>
      </c>
      <c r="V2328" s="24">
        <v>1.2408999999999999</v>
      </c>
      <c r="W2328" s="25">
        <v>1.1244240000000001E-2</v>
      </c>
      <c r="X2328" s="26">
        <v>1.4020249376558609E-2</v>
      </c>
      <c r="Y2328" s="16">
        <v>1.0344700800000002</v>
      </c>
    </row>
    <row r="2329" spans="2:25" ht="20.100000000000001" customHeight="1" x14ac:dyDescent="0.25">
      <c r="B2329" s="21">
        <v>4709</v>
      </c>
      <c r="C2329" s="10" t="s">
        <v>59</v>
      </c>
      <c r="D2329" s="10" t="s">
        <v>92</v>
      </c>
      <c r="E2329" s="10" t="s">
        <v>121</v>
      </c>
      <c r="F2329" s="10" t="s">
        <v>59</v>
      </c>
      <c r="G2329" s="9" t="s">
        <v>142</v>
      </c>
      <c r="H2329" s="34" t="s">
        <v>863</v>
      </c>
      <c r="I2329" s="10" t="s">
        <v>714</v>
      </c>
      <c r="J2329" s="11">
        <v>80260</v>
      </c>
      <c r="K2329" s="12"/>
      <c r="L2329" s="10">
        <v>5</v>
      </c>
      <c r="M2329" s="36">
        <v>140</v>
      </c>
      <c r="N2329" s="33" t="s">
        <v>245</v>
      </c>
      <c r="O2329" s="30">
        <v>47.52</v>
      </c>
      <c r="P2329" s="13">
        <v>52.52</v>
      </c>
      <c r="Q2329" s="13">
        <v>52.06</v>
      </c>
      <c r="R2329" s="14">
        <v>9.2000000000000165E-2</v>
      </c>
      <c r="S2329" s="15">
        <v>12.880000000000024</v>
      </c>
      <c r="T2329" s="22">
        <v>-1.1199999999999777</v>
      </c>
      <c r="U2329" s="23">
        <v>1.2777000000000001</v>
      </c>
      <c r="V2329" s="24">
        <v>1.2777000000000001</v>
      </c>
      <c r="W2329" s="25">
        <v>1.124376E-2</v>
      </c>
      <c r="X2329" s="26">
        <v>1.2382995594713659E-2</v>
      </c>
      <c r="Y2329" s="16">
        <v>1.5741263999999999</v>
      </c>
    </row>
    <row r="2330" spans="2:25" ht="20.100000000000001" customHeight="1" x14ac:dyDescent="0.25">
      <c r="B2330" s="21">
        <v>4651</v>
      </c>
      <c r="C2330" s="10" t="s">
        <v>60</v>
      </c>
      <c r="D2330" s="10" t="s">
        <v>92</v>
      </c>
      <c r="E2330" s="10" t="s">
        <v>110</v>
      </c>
      <c r="F2330" s="10" t="s">
        <v>109</v>
      </c>
      <c r="G2330" s="9" t="s">
        <v>143</v>
      </c>
      <c r="H2330" s="34" t="s">
        <v>218</v>
      </c>
      <c r="I2330" s="10">
        <v>72720</v>
      </c>
      <c r="J2330" s="11"/>
      <c r="K2330" s="12"/>
      <c r="L2330" s="10">
        <v>2</v>
      </c>
      <c r="M2330" s="36">
        <v>47.8</v>
      </c>
      <c r="N2330" s="33" t="s">
        <v>245</v>
      </c>
      <c r="O2330" s="30">
        <v>35</v>
      </c>
      <c r="P2330" s="13">
        <v>40.049999999999997</v>
      </c>
      <c r="Q2330" s="13">
        <v>39.35</v>
      </c>
      <c r="R2330" s="14">
        <v>0.13861386138613785</v>
      </c>
      <c r="S2330" s="15">
        <v>6.625742574257389</v>
      </c>
      <c r="T2330" s="22">
        <v>1.8457425742573887</v>
      </c>
      <c r="U2330" s="23">
        <v>1.2729999999999999</v>
      </c>
      <c r="V2330" s="24">
        <v>1.2821</v>
      </c>
      <c r="W2330" s="25">
        <v>1.1242439999999999E-2</v>
      </c>
      <c r="X2330" s="26">
        <v>1.3051568275862057E-2</v>
      </c>
      <c r="Y2330" s="16">
        <v>0.53738863199999998</v>
      </c>
    </row>
    <row r="2331" spans="2:25" ht="20.100000000000001" customHeight="1" x14ac:dyDescent="0.25">
      <c r="B2331" s="21">
        <v>4810</v>
      </c>
      <c r="C2331" s="10" t="s">
        <v>727</v>
      </c>
      <c r="D2331" s="10" t="s">
        <v>93</v>
      </c>
      <c r="E2331" s="10" t="s">
        <v>87</v>
      </c>
      <c r="F2331" s="10" t="s">
        <v>88</v>
      </c>
      <c r="G2331" s="9" t="s">
        <v>435</v>
      </c>
      <c r="H2331" s="34" t="s">
        <v>875</v>
      </c>
      <c r="I2331" s="10" t="s">
        <v>236</v>
      </c>
      <c r="J2331" s="11">
        <v>81563</v>
      </c>
      <c r="K2331" s="12"/>
      <c r="L2331" s="10">
        <v>1</v>
      </c>
      <c r="M2331" s="36">
        <v>28</v>
      </c>
      <c r="N2331" s="33" t="s">
        <v>245</v>
      </c>
      <c r="O2331" s="30">
        <v>28.71</v>
      </c>
      <c r="P2331" s="13">
        <v>33.72</v>
      </c>
      <c r="Q2331" s="13">
        <v>32.46</v>
      </c>
      <c r="R2331" s="14">
        <v>0.25149700598802366</v>
      </c>
      <c r="S2331" s="15">
        <v>7.0419161676646622</v>
      </c>
      <c r="T2331" s="22">
        <v>4.2419161676646624</v>
      </c>
      <c r="U2331" s="23">
        <v>1.2089000000000001</v>
      </c>
      <c r="V2331" s="24">
        <v>1.2351000000000001</v>
      </c>
      <c r="W2331" s="25">
        <v>1.1242400000000001E-2</v>
      </c>
      <c r="X2331" s="26">
        <v>1.5019846399999997E-2</v>
      </c>
      <c r="Y2331" s="16">
        <v>0.31478720000000004</v>
      </c>
    </row>
    <row r="2332" spans="2:25" ht="20.100000000000001" customHeight="1" x14ac:dyDescent="0.25">
      <c r="B2332" s="21">
        <v>4829</v>
      </c>
      <c r="C2332" s="10" t="s">
        <v>359</v>
      </c>
      <c r="D2332" s="10" t="s">
        <v>93</v>
      </c>
      <c r="E2332" s="10" t="s">
        <v>94</v>
      </c>
      <c r="F2332" s="10" t="s">
        <v>166</v>
      </c>
      <c r="G2332" s="9" t="s">
        <v>360</v>
      </c>
      <c r="H2332" s="34" t="s">
        <v>875</v>
      </c>
      <c r="I2332" s="10" t="s">
        <v>241</v>
      </c>
      <c r="J2332" s="11">
        <v>67984</v>
      </c>
      <c r="K2332" s="12"/>
      <c r="L2332" s="10">
        <v>2</v>
      </c>
      <c r="M2332" s="36">
        <v>50</v>
      </c>
      <c r="N2332" s="33" t="s">
        <v>245</v>
      </c>
      <c r="O2332" s="30">
        <v>27.53</v>
      </c>
      <c r="P2332" s="13">
        <v>32.54</v>
      </c>
      <c r="Q2332" s="13">
        <v>31.89</v>
      </c>
      <c r="R2332" s="14">
        <v>0.12974051896207561</v>
      </c>
      <c r="S2332" s="15">
        <v>6.4870259481037804</v>
      </c>
      <c r="T2332" s="22">
        <v>1.4870259481037804</v>
      </c>
      <c r="U2332" s="23">
        <v>1.226</v>
      </c>
      <c r="V2332" s="24">
        <v>1.2177</v>
      </c>
      <c r="W2332" s="25">
        <v>1.1241019999999999E-2</v>
      </c>
      <c r="X2332" s="26">
        <v>1.2916860137614674E-2</v>
      </c>
      <c r="Y2332" s="16">
        <v>0.56205099999999997</v>
      </c>
    </row>
    <row r="2333" spans="2:25" ht="20.100000000000001" customHeight="1" x14ac:dyDescent="0.25">
      <c r="B2333" s="21">
        <v>4711</v>
      </c>
      <c r="C2333" s="10" t="s">
        <v>97</v>
      </c>
      <c r="D2333" s="10" t="s">
        <v>93</v>
      </c>
      <c r="E2333" s="10" t="s">
        <v>94</v>
      </c>
      <c r="F2333" s="10" t="s">
        <v>94</v>
      </c>
      <c r="G2333" s="9" t="s">
        <v>182</v>
      </c>
      <c r="H2333" s="34" t="s">
        <v>875</v>
      </c>
      <c r="I2333" s="10" t="s">
        <v>238</v>
      </c>
      <c r="J2333" s="11">
        <v>79413</v>
      </c>
      <c r="K2333" s="12"/>
      <c r="L2333" s="10">
        <v>2</v>
      </c>
      <c r="M2333" s="36">
        <v>50</v>
      </c>
      <c r="N2333" s="33" t="s">
        <v>245</v>
      </c>
      <c r="O2333" s="30">
        <v>36.020000000000003</v>
      </c>
      <c r="P2333" s="13">
        <v>41.03</v>
      </c>
      <c r="Q2333" s="13">
        <v>40.479999999999997</v>
      </c>
      <c r="R2333" s="14">
        <v>0.10978043912175738</v>
      </c>
      <c r="S2333" s="15">
        <v>5.4890219560878686</v>
      </c>
      <c r="T2333" s="22">
        <v>0.48902195608786847</v>
      </c>
      <c r="U2333" s="23">
        <v>1.2771999999999999</v>
      </c>
      <c r="V2333" s="24">
        <v>1.2771999999999999</v>
      </c>
      <c r="W2333" s="25">
        <v>1.1239359999999999E-2</v>
      </c>
      <c r="X2333" s="26">
        <v>1.2625379730941716E-2</v>
      </c>
      <c r="Y2333" s="16">
        <v>0.56196799999999991</v>
      </c>
    </row>
    <row r="2334" spans="2:25" ht="20.100000000000001" customHeight="1" x14ac:dyDescent="0.25">
      <c r="B2334" s="21">
        <v>4663</v>
      </c>
      <c r="C2334" s="10" t="s">
        <v>32</v>
      </c>
      <c r="D2334" s="10" t="s">
        <v>92</v>
      </c>
      <c r="E2334" s="10"/>
      <c r="F2334" s="10"/>
      <c r="G2334" s="9" t="s">
        <v>129</v>
      </c>
      <c r="H2334" s="34" t="s">
        <v>464</v>
      </c>
      <c r="I2334" s="10"/>
      <c r="J2334" s="11"/>
      <c r="K2334" s="12"/>
      <c r="L2334" s="10">
        <v>1</v>
      </c>
      <c r="M2334" s="36">
        <v>22.4</v>
      </c>
      <c r="N2334" s="33" t="s">
        <v>245</v>
      </c>
      <c r="O2334" s="30">
        <v>26.67</v>
      </c>
      <c r="P2334" s="13">
        <v>31.67</v>
      </c>
      <c r="Q2334" s="13">
        <v>30.85</v>
      </c>
      <c r="R2334" s="14">
        <v>0.16400000000000006</v>
      </c>
      <c r="S2334" s="15">
        <v>3.6736000000000013</v>
      </c>
      <c r="T2334" s="22">
        <v>1.4336000000000011</v>
      </c>
      <c r="U2334" s="23">
        <v>1.2632000000000001</v>
      </c>
      <c r="V2334" s="24">
        <v>1.2910999999999999</v>
      </c>
      <c r="W2334" s="25">
        <v>1.1238920000000001E-2</v>
      </c>
      <c r="X2334" s="26">
        <v>1.3443684210526318E-2</v>
      </c>
      <c r="Y2334" s="16">
        <v>0.25175180800000002</v>
      </c>
    </row>
    <row r="2335" spans="2:25" ht="20.100000000000001" customHeight="1" x14ac:dyDescent="0.25">
      <c r="B2335" s="21">
        <v>4912</v>
      </c>
      <c r="C2335" s="10" t="s">
        <v>674</v>
      </c>
      <c r="D2335" s="10" t="s">
        <v>365</v>
      </c>
      <c r="E2335" s="10" t="s">
        <v>674</v>
      </c>
      <c r="F2335" s="10" t="s">
        <v>674</v>
      </c>
      <c r="G2335" s="9" t="s">
        <v>676</v>
      </c>
      <c r="H2335" s="34" t="s">
        <v>698</v>
      </c>
      <c r="I2335" s="10" t="s">
        <v>1596</v>
      </c>
      <c r="J2335" s="11">
        <v>48642</v>
      </c>
      <c r="K2335" s="12"/>
      <c r="L2335" s="10">
        <v>9</v>
      </c>
      <c r="M2335" s="36">
        <v>223</v>
      </c>
      <c r="N2335" s="33" t="s">
        <v>245</v>
      </c>
      <c r="O2335" s="30">
        <v>28.73</v>
      </c>
      <c r="P2335" s="13">
        <v>33.74</v>
      </c>
      <c r="Q2335" s="13">
        <v>33.049999999999997</v>
      </c>
      <c r="R2335" s="14">
        <v>0.13772455089820451</v>
      </c>
      <c r="S2335" s="15">
        <v>30.712574850299607</v>
      </c>
      <c r="T2335" s="22">
        <v>8.4125748502996043</v>
      </c>
      <c r="U2335" s="23">
        <v>1.2715000000000001</v>
      </c>
      <c r="V2335" s="24">
        <v>1.2541</v>
      </c>
      <c r="W2335" s="25">
        <v>1.1238919999999999E-2</v>
      </c>
      <c r="X2335" s="26">
        <v>1.3034025277777792E-2</v>
      </c>
      <c r="Y2335" s="16">
        <v>2.5062791600000001</v>
      </c>
    </row>
    <row r="2336" spans="2:25" ht="20.100000000000001" customHeight="1" x14ac:dyDescent="0.25">
      <c r="B2336" s="21">
        <v>4885</v>
      </c>
      <c r="C2336" s="10" t="s">
        <v>377</v>
      </c>
      <c r="D2336" s="10" t="s">
        <v>247</v>
      </c>
      <c r="E2336" s="10" t="s">
        <v>373</v>
      </c>
      <c r="F2336" s="10" t="s">
        <v>377</v>
      </c>
      <c r="G2336" s="9" t="s">
        <v>378</v>
      </c>
      <c r="H2336" s="34" t="s">
        <v>850</v>
      </c>
      <c r="I2336" s="10" t="s">
        <v>376</v>
      </c>
      <c r="J2336" s="11">
        <v>30133</v>
      </c>
      <c r="K2336" s="12"/>
      <c r="L2336" s="10">
        <v>7</v>
      </c>
      <c r="M2336" s="36">
        <v>166</v>
      </c>
      <c r="N2336" s="33" t="s">
        <v>245</v>
      </c>
      <c r="O2336" s="30">
        <v>35.090000000000003</v>
      </c>
      <c r="P2336" s="13">
        <v>40.11</v>
      </c>
      <c r="Q2336" s="13">
        <v>39.49</v>
      </c>
      <c r="R2336" s="14">
        <v>0.12350597609561711</v>
      </c>
      <c r="S2336" s="15">
        <v>20.50199203187244</v>
      </c>
      <c r="T2336" s="22">
        <v>3.9019920318724401</v>
      </c>
      <c r="U2336" s="23">
        <v>1.2450000000000001</v>
      </c>
      <c r="V2336" s="24">
        <v>1.2805</v>
      </c>
      <c r="W2336" s="25">
        <v>1.1238475000000001E-2</v>
      </c>
      <c r="X2336" s="26">
        <v>1.282207829545454E-2</v>
      </c>
      <c r="Y2336" s="16">
        <v>1.8655868500000001</v>
      </c>
    </row>
    <row r="2337" spans="2:25" ht="20.100000000000001" customHeight="1" x14ac:dyDescent="0.25">
      <c r="B2337" s="21">
        <v>4720</v>
      </c>
      <c r="C2337" s="10" t="s">
        <v>356</v>
      </c>
      <c r="D2337" s="10" t="s">
        <v>92</v>
      </c>
      <c r="E2337" s="10" t="s">
        <v>274</v>
      </c>
      <c r="F2337" s="10" t="s">
        <v>354</v>
      </c>
      <c r="G2337" s="9" t="s">
        <v>357</v>
      </c>
      <c r="H2337" s="34" t="s">
        <v>737</v>
      </c>
      <c r="I2337" s="10" t="s">
        <v>690</v>
      </c>
      <c r="J2337" s="11">
        <v>73090</v>
      </c>
      <c r="K2337" s="12"/>
      <c r="L2337" s="10">
        <v>3</v>
      </c>
      <c r="M2337" s="36">
        <v>70.400000000000006</v>
      </c>
      <c r="N2337" s="33" t="s">
        <v>245</v>
      </c>
      <c r="O2337" s="30">
        <v>26.56</v>
      </c>
      <c r="P2337" s="13">
        <v>31.56</v>
      </c>
      <c r="Q2337" s="13">
        <v>30.88</v>
      </c>
      <c r="R2337" s="14">
        <v>0.13599999999999995</v>
      </c>
      <c r="S2337" s="15">
        <v>9.5743999999999971</v>
      </c>
      <c r="T2337" s="22">
        <v>2.5343999999999967</v>
      </c>
      <c r="U2337" s="23">
        <v>1.2554000000000001</v>
      </c>
      <c r="V2337" s="24">
        <v>1.242</v>
      </c>
      <c r="W2337" s="25">
        <v>1.12383E-2</v>
      </c>
      <c r="X2337" s="26">
        <v>1.3007291666666665E-2</v>
      </c>
      <c r="Y2337" s="16">
        <v>0.79117632000000004</v>
      </c>
    </row>
    <row r="2338" spans="2:25" ht="20.100000000000001" customHeight="1" x14ac:dyDescent="0.25">
      <c r="B2338" s="21">
        <v>4710</v>
      </c>
      <c r="C2338" s="10" t="s">
        <v>265</v>
      </c>
      <c r="D2338" s="10" t="s">
        <v>92</v>
      </c>
      <c r="E2338" s="10" t="s">
        <v>119</v>
      </c>
      <c r="F2338" s="10" t="s">
        <v>119</v>
      </c>
      <c r="G2338" s="9" t="s">
        <v>266</v>
      </c>
      <c r="H2338" s="34" t="s">
        <v>866</v>
      </c>
      <c r="I2338" s="10" t="s">
        <v>262</v>
      </c>
      <c r="J2338" s="11">
        <v>69131</v>
      </c>
      <c r="K2338" s="12"/>
      <c r="L2338" s="10">
        <v>2</v>
      </c>
      <c r="M2338" s="36">
        <v>43.2</v>
      </c>
      <c r="N2338" s="33" t="s">
        <v>245</v>
      </c>
      <c r="O2338" s="30">
        <v>27.76</v>
      </c>
      <c r="P2338" s="13">
        <v>32.76</v>
      </c>
      <c r="Q2338" s="13">
        <v>32.299999999999997</v>
      </c>
      <c r="R2338" s="14">
        <v>9.2000000000000234E-2</v>
      </c>
      <c r="S2338" s="15">
        <v>3.9744000000000104</v>
      </c>
      <c r="T2338" s="22">
        <v>-0.34559999999999014</v>
      </c>
      <c r="U2338" s="23">
        <v>1.2639</v>
      </c>
      <c r="V2338" s="24">
        <v>1.29</v>
      </c>
      <c r="W2338" s="25">
        <v>1.123716E-2</v>
      </c>
      <c r="X2338" s="26">
        <v>1.2375726872246699E-2</v>
      </c>
      <c r="Y2338" s="16">
        <v>0.48544531200000002</v>
      </c>
    </row>
    <row r="2339" spans="2:25" ht="20.100000000000001" customHeight="1" x14ac:dyDescent="0.25">
      <c r="B2339" s="21">
        <v>4895</v>
      </c>
      <c r="C2339" s="10" t="s">
        <v>58</v>
      </c>
      <c r="D2339" s="10" t="s">
        <v>93</v>
      </c>
      <c r="E2339" s="10" t="s">
        <v>94</v>
      </c>
      <c r="F2339" s="10" t="s">
        <v>173</v>
      </c>
      <c r="G2339" s="9" t="s">
        <v>191</v>
      </c>
      <c r="H2339" s="34" t="s">
        <v>875</v>
      </c>
      <c r="I2339" s="10" t="s">
        <v>894</v>
      </c>
      <c r="J2339" s="11">
        <v>77242</v>
      </c>
      <c r="K2339" s="12"/>
      <c r="L2339" s="10">
        <v>5</v>
      </c>
      <c r="M2339" s="36">
        <v>132</v>
      </c>
      <c r="N2339" s="33" t="s">
        <v>245</v>
      </c>
      <c r="O2339" s="30">
        <v>33.83</v>
      </c>
      <c r="P2339" s="13">
        <v>38.83</v>
      </c>
      <c r="Q2339" s="13">
        <v>38.18</v>
      </c>
      <c r="R2339" s="14">
        <v>0.12999999999999973</v>
      </c>
      <c r="S2339" s="15">
        <v>17.159999999999965</v>
      </c>
      <c r="T2339" s="22">
        <v>3.9599999999999631</v>
      </c>
      <c r="U2339" s="23">
        <v>1.2548999999999999</v>
      </c>
      <c r="V2339" s="24">
        <v>1.2703</v>
      </c>
      <c r="W2339" s="25">
        <v>1.123714E-2</v>
      </c>
      <c r="X2339" s="26">
        <v>1.2916252873563213E-2</v>
      </c>
      <c r="Y2339" s="16">
        <v>1.4833024799999999</v>
      </c>
    </row>
    <row r="2340" spans="2:25" ht="20.100000000000001" customHeight="1" x14ac:dyDescent="0.25">
      <c r="B2340" s="21">
        <v>4826</v>
      </c>
      <c r="C2340" s="10" t="s">
        <v>939</v>
      </c>
      <c r="D2340" s="10" t="s">
        <v>92</v>
      </c>
      <c r="E2340" s="10" t="s">
        <v>274</v>
      </c>
      <c r="F2340" s="10" t="s">
        <v>110</v>
      </c>
      <c r="G2340" s="9" t="s">
        <v>940</v>
      </c>
      <c r="H2340" s="34" t="s">
        <v>990</v>
      </c>
      <c r="I2340" s="10" t="s">
        <v>1510</v>
      </c>
      <c r="J2340" s="11">
        <v>80096</v>
      </c>
      <c r="K2340" s="12"/>
      <c r="L2340" s="10">
        <v>1</v>
      </c>
      <c r="M2340" s="36">
        <v>35.4</v>
      </c>
      <c r="N2340" s="33" t="s">
        <v>245</v>
      </c>
      <c r="O2340" s="30">
        <v>27.09</v>
      </c>
      <c r="P2340" s="13">
        <v>32.11</v>
      </c>
      <c r="Q2340" s="13">
        <v>31.53</v>
      </c>
      <c r="R2340" s="14">
        <v>0.11553784860557736</v>
      </c>
      <c r="S2340" s="15">
        <v>4.0900398406374388</v>
      </c>
      <c r="T2340" s="22">
        <v>0.55003984063743849</v>
      </c>
      <c r="U2340" s="23">
        <v>1.2078</v>
      </c>
      <c r="V2340" s="24">
        <v>1.2350000000000001</v>
      </c>
      <c r="W2340" s="25">
        <v>1.1236879999999999E-2</v>
      </c>
      <c r="X2340" s="26">
        <v>1.2704760720720715E-2</v>
      </c>
      <c r="Y2340" s="16">
        <v>0.39778555199999999</v>
      </c>
    </row>
    <row r="2341" spans="2:25" ht="20.100000000000001" customHeight="1" x14ac:dyDescent="0.25">
      <c r="B2341" s="21">
        <v>4703</v>
      </c>
      <c r="C2341" s="10" t="s">
        <v>296</v>
      </c>
      <c r="D2341" s="10" t="s">
        <v>92</v>
      </c>
      <c r="E2341" s="10" t="s">
        <v>124</v>
      </c>
      <c r="F2341" s="10" t="s">
        <v>294</v>
      </c>
      <c r="G2341" s="9" t="s">
        <v>297</v>
      </c>
      <c r="H2341" s="34" t="s">
        <v>990</v>
      </c>
      <c r="I2341" s="10" t="s">
        <v>1008</v>
      </c>
      <c r="J2341" s="11">
        <v>68925</v>
      </c>
      <c r="K2341" s="12"/>
      <c r="L2341" s="10">
        <v>1</v>
      </c>
      <c r="M2341" s="36">
        <v>13</v>
      </c>
      <c r="N2341" s="33" t="s">
        <v>245</v>
      </c>
      <c r="O2341" s="30">
        <v>29.02</v>
      </c>
      <c r="P2341" s="13">
        <v>34.03</v>
      </c>
      <c r="Q2341" s="13">
        <v>33.39</v>
      </c>
      <c r="R2341" s="14">
        <v>0.12774451097804398</v>
      </c>
      <c r="S2341" s="15">
        <v>1.6606786427145719</v>
      </c>
      <c r="T2341" s="22">
        <v>0.36067864271457173</v>
      </c>
      <c r="U2341" s="23">
        <v>1.2733000000000001</v>
      </c>
      <c r="V2341" s="24">
        <v>1.2805</v>
      </c>
      <c r="W2341" s="25">
        <v>1.123672E-2</v>
      </c>
      <c r="X2341" s="26">
        <v>1.2882372356979406E-2</v>
      </c>
      <c r="Y2341" s="16">
        <v>0.14607736000000002</v>
      </c>
    </row>
    <row r="2342" spans="2:25" ht="20.100000000000001" customHeight="1" x14ac:dyDescent="0.25">
      <c r="B2342" s="21">
        <v>4653</v>
      </c>
      <c r="C2342" s="10" t="s">
        <v>298</v>
      </c>
      <c r="D2342" s="10" t="s">
        <v>93</v>
      </c>
      <c r="E2342" s="10"/>
      <c r="F2342" s="10" t="s">
        <v>299</v>
      </c>
      <c r="G2342" s="9" t="s">
        <v>300</v>
      </c>
      <c r="H2342" s="34" t="s">
        <v>301</v>
      </c>
      <c r="I2342" s="10">
        <v>77256</v>
      </c>
      <c r="J2342" s="11"/>
      <c r="K2342" s="12"/>
      <c r="L2342" s="10">
        <v>2</v>
      </c>
      <c r="M2342" s="36">
        <v>47</v>
      </c>
      <c r="N2342" s="33" t="s">
        <v>245</v>
      </c>
      <c r="O2342" s="30">
        <v>29.16</v>
      </c>
      <c r="P2342" s="13">
        <v>34.17</v>
      </c>
      <c r="Q2342" s="13">
        <v>33.409999999999997</v>
      </c>
      <c r="R2342" s="14">
        <v>0.15169660678642813</v>
      </c>
      <c r="S2342" s="15">
        <v>7.1297405189621221</v>
      </c>
      <c r="T2342" s="22">
        <v>2.429740518962122</v>
      </c>
      <c r="U2342" s="23">
        <v>1.2608999999999999</v>
      </c>
      <c r="V2342" s="24">
        <v>1.2927999999999999</v>
      </c>
      <c r="W2342" s="25">
        <v>1.1236280000000001E-2</v>
      </c>
      <c r="X2342" s="26">
        <v>1.3245591247058841E-2</v>
      </c>
      <c r="Y2342" s="16">
        <v>0.52810516000000007</v>
      </c>
    </row>
    <row r="2343" spans="2:25" ht="20.100000000000001" customHeight="1" x14ac:dyDescent="0.25">
      <c r="B2343" s="21">
        <v>4854</v>
      </c>
      <c r="C2343" s="10" t="s">
        <v>896</v>
      </c>
      <c r="D2343" s="10" t="s">
        <v>92</v>
      </c>
      <c r="E2343" s="10" t="s">
        <v>98</v>
      </c>
      <c r="F2343" s="10" t="s">
        <v>101</v>
      </c>
      <c r="G2343" s="9" t="s">
        <v>127</v>
      </c>
      <c r="H2343" s="34" t="s">
        <v>755</v>
      </c>
      <c r="I2343" s="10" t="s">
        <v>1603</v>
      </c>
      <c r="J2343" s="11">
        <v>65389</v>
      </c>
      <c r="K2343" s="12"/>
      <c r="L2343" s="10">
        <v>7</v>
      </c>
      <c r="M2343" s="36">
        <v>221</v>
      </c>
      <c r="N2343" s="33" t="s">
        <v>245</v>
      </c>
      <c r="O2343" s="30">
        <v>35.86</v>
      </c>
      <c r="P2343" s="13">
        <v>40.880000000000003</v>
      </c>
      <c r="Q2343" s="13">
        <v>40.32</v>
      </c>
      <c r="R2343" s="14">
        <v>0.11155378486055816</v>
      </c>
      <c r="S2343" s="15">
        <v>24.653386454183352</v>
      </c>
      <c r="T2343" s="22">
        <v>2.5533864541833511</v>
      </c>
      <c r="U2343" s="23">
        <v>1.2548999999999999</v>
      </c>
      <c r="V2343" s="24">
        <v>1.2701</v>
      </c>
      <c r="W2343" s="25">
        <v>1.1236249999999998E-2</v>
      </c>
      <c r="X2343" s="26">
        <v>1.2647079596412559E-2</v>
      </c>
      <c r="Y2343" s="16">
        <v>2.4832112499999996</v>
      </c>
    </row>
    <row r="2344" spans="2:25" ht="20.100000000000001" customHeight="1" x14ac:dyDescent="0.25">
      <c r="B2344" s="21">
        <v>4735</v>
      </c>
      <c r="C2344" s="10" t="s">
        <v>1066</v>
      </c>
      <c r="D2344" s="10" t="s">
        <v>92</v>
      </c>
      <c r="E2344" s="10" t="s">
        <v>274</v>
      </c>
      <c r="F2344" s="10" t="s">
        <v>276</v>
      </c>
      <c r="G2344" s="9" t="s">
        <v>1067</v>
      </c>
      <c r="H2344" s="34" t="s">
        <v>875</v>
      </c>
      <c r="I2344" s="10" t="s">
        <v>277</v>
      </c>
      <c r="J2344" s="11">
        <v>81163</v>
      </c>
      <c r="K2344" s="12"/>
      <c r="L2344" s="10">
        <v>2</v>
      </c>
      <c r="M2344" s="36">
        <v>64</v>
      </c>
      <c r="N2344" s="33" t="s">
        <v>245</v>
      </c>
      <c r="O2344" s="30">
        <v>36.29</v>
      </c>
      <c r="P2344" s="13">
        <v>41.29</v>
      </c>
      <c r="Q2344" s="13">
        <v>40.79</v>
      </c>
      <c r="R2344" s="14">
        <v>0.1</v>
      </c>
      <c r="S2344" s="15">
        <v>6.4</v>
      </c>
      <c r="T2344" s="22">
        <v>0</v>
      </c>
      <c r="U2344" s="23">
        <v>1.2413000000000001</v>
      </c>
      <c r="V2344" s="24">
        <v>1.2555000000000001</v>
      </c>
      <c r="W2344" s="25">
        <v>1.1235600000000002E-2</v>
      </c>
      <c r="X2344" s="26">
        <v>1.2484000000000002E-2</v>
      </c>
      <c r="Y2344" s="16">
        <v>0.71907840000000012</v>
      </c>
    </row>
    <row r="2345" spans="2:25" ht="20.100000000000001" customHeight="1" x14ac:dyDescent="0.25">
      <c r="B2345" s="21">
        <v>4831</v>
      </c>
      <c r="C2345" s="10" t="s">
        <v>407</v>
      </c>
      <c r="D2345" s="10" t="s">
        <v>404</v>
      </c>
      <c r="E2345" s="10" t="s">
        <v>405</v>
      </c>
      <c r="F2345" s="10" t="s">
        <v>407</v>
      </c>
      <c r="G2345" s="9" t="s">
        <v>408</v>
      </c>
      <c r="H2345" s="34" t="s">
        <v>1527</v>
      </c>
      <c r="I2345" s="10" t="s">
        <v>406</v>
      </c>
      <c r="J2345" s="11">
        <v>69634</v>
      </c>
      <c r="K2345" s="12"/>
      <c r="L2345" s="10">
        <v>4</v>
      </c>
      <c r="M2345" s="36">
        <v>109</v>
      </c>
      <c r="N2345" s="33" t="s">
        <v>245</v>
      </c>
      <c r="O2345" s="30">
        <v>28.84</v>
      </c>
      <c r="P2345" s="13">
        <v>33.86</v>
      </c>
      <c r="Q2345" s="13">
        <v>33.21</v>
      </c>
      <c r="R2345" s="14">
        <v>0.12948207171314713</v>
      </c>
      <c r="S2345" s="15">
        <v>14.113545816733037</v>
      </c>
      <c r="T2345" s="22">
        <v>3.2135458167330366</v>
      </c>
      <c r="U2345" s="23">
        <v>1.2390000000000001</v>
      </c>
      <c r="V2345" s="24">
        <v>1.2035</v>
      </c>
      <c r="W2345" s="25">
        <v>1.1235500000000001E-2</v>
      </c>
      <c r="X2345" s="26">
        <v>1.2906684210526312E-2</v>
      </c>
      <c r="Y2345" s="16">
        <v>1.2246695000000001</v>
      </c>
    </row>
    <row r="2346" spans="2:25" ht="20.100000000000001" customHeight="1" x14ac:dyDescent="0.25">
      <c r="B2346" s="21">
        <v>4761</v>
      </c>
      <c r="C2346" s="10" t="s">
        <v>66</v>
      </c>
      <c r="D2346" s="10" t="s">
        <v>92</v>
      </c>
      <c r="E2346" s="10" t="s">
        <v>274</v>
      </c>
      <c r="F2346" s="10" t="s">
        <v>112</v>
      </c>
      <c r="G2346" s="9" t="s">
        <v>146</v>
      </c>
      <c r="H2346" s="34" t="s">
        <v>990</v>
      </c>
      <c r="I2346" s="10" t="s">
        <v>353</v>
      </c>
      <c r="J2346" s="11">
        <v>81602</v>
      </c>
      <c r="K2346" s="12"/>
      <c r="L2346" s="10">
        <v>16</v>
      </c>
      <c r="M2346" s="36">
        <v>497</v>
      </c>
      <c r="N2346" s="33" t="s">
        <v>245</v>
      </c>
      <c r="O2346" s="30">
        <v>36.880000000000003</v>
      </c>
      <c r="P2346" s="13">
        <v>41.89</v>
      </c>
      <c r="Q2346" s="13">
        <v>41.22</v>
      </c>
      <c r="R2346" s="14">
        <v>0.13373253493014012</v>
      </c>
      <c r="S2346" s="15">
        <v>66.465069860279641</v>
      </c>
      <c r="T2346" s="22">
        <v>16.765069860279635</v>
      </c>
      <c r="U2346" s="23">
        <v>1.2452000000000001</v>
      </c>
      <c r="V2346" s="24">
        <v>1.2515000000000001</v>
      </c>
      <c r="W2346" s="25">
        <v>1.1235150000000001E-2</v>
      </c>
      <c r="X2346" s="26">
        <v>1.2969608640553004E-2</v>
      </c>
      <c r="Y2346" s="16">
        <v>5.5838695500000002</v>
      </c>
    </row>
    <row r="2347" spans="2:25" ht="20.100000000000001" customHeight="1" x14ac:dyDescent="0.25">
      <c r="B2347" s="21">
        <v>4859</v>
      </c>
      <c r="C2347" s="10" t="s">
        <v>288</v>
      </c>
      <c r="D2347" s="10" t="s">
        <v>92</v>
      </c>
      <c r="E2347" s="10" t="s">
        <v>274</v>
      </c>
      <c r="F2347" s="10" t="s">
        <v>115</v>
      </c>
      <c r="G2347" s="9" t="s">
        <v>289</v>
      </c>
      <c r="H2347" s="34" t="s">
        <v>990</v>
      </c>
      <c r="I2347" s="10" t="s">
        <v>1097</v>
      </c>
      <c r="J2347" s="11">
        <v>83709</v>
      </c>
      <c r="K2347" s="12"/>
      <c r="L2347" s="10">
        <v>3</v>
      </c>
      <c r="M2347" s="36">
        <v>57</v>
      </c>
      <c r="N2347" s="33" t="s">
        <v>245</v>
      </c>
      <c r="O2347" s="30">
        <v>36.11</v>
      </c>
      <c r="P2347" s="13">
        <v>41.11</v>
      </c>
      <c r="Q2347" s="13">
        <v>39.979999999999997</v>
      </c>
      <c r="R2347" s="14">
        <v>0.22600000000000051</v>
      </c>
      <c r="S2347" s="15">
        <v>12.882000000000028</v>
      </c>
      <c r="T2347" s="22">
        <v>7.1820000000000288</v>
      </c>
      <c r="U2347" s="23">
        <v>1.2746999999999999</v>
      </c>
      <c r="V2347" s="24">
        <v>1.25</v>
      </c>
      <c r="W2347" s="25">
        <v>1.1234915000000002E-2</v>
      </c>
      <c r="X2347" s="26">
        <v>1.4515394056847557E-2</v>
      </c>
      <c r="Y2347" s="16">
        <v>0.64039015500000007</v>
      </c>
    </row>
    <row r="2348" spans="2:25" ht="20.100000000000001" customHeight="1" x14ac:dyDescent="0.25">
      <c r="B2348" s="21">
        <v>4834</v>
      </c>
      <c r="C2348" s="10" t="s">
        <v>1465</v>
      </c>
      <c r="D2348" s="10" t="s">
        <v>92</v>
      </c>
      <c r="E2348" s="10" t="s">
        <v>124</v>
      </c>
      <c r="F2348" s="10" t="s">
        <v>85</v>
      </c>
      <c r="G2348" s="9" t="s">
        <v>1466</v>
      </c>
      <c r="H2348" s="34" t="s">
        <v>990</v>
      </c>
      <c r="I2348" s="10" t="s">
        <v>234</v>
      </c>
      <c r="J2348" s="11">
        <v>68548</v>
      </c>
      <c r="K2348" s="12"/>
      <c r="L2348" s="10">
        <v>4</v>
      </c>
      <c r="M2348" s="36">
        <v>76.8</v>
      </c>
      <c r="N2348" s="33" t="s">
        <v>245</v>
      </c>
      <c r="O2348" s="30">
        <v>31.94</v>
      </c>
      <c r="P2348" s="13">
        <v>36.94</v>
      </c>
      <c r="Q2348" s="13">
        <v>36.130000000000003</v>
      </c>
      <c r="R2348" s="14">
        <v>0.16199999999999914</v>
      </c>
      <c r="S2348" s="15">
        <v>12.441599999999934</v>
      </c>
      <c r="T2348" s="22">
        <v>4.7615999999999339</v>
      </c>
      <c r="U2348" s="23">
        <v>1.2087000000000001</v>
      </c>
      <c r="V2348" s="24">
        <v>1.2336</v>
      </c>
      <c r="W2348" s="25">
        <v>1.1234580000000003E-2</v>
      </c>
      <c r="X2348" s="26">
        <v>1.3406420047732686E-2</v>
      </c>
      <c r="Y2348" s="16">
        <v>0.86281574400000016</v>
      </c>
    </row>
    <row r="2349" spans="2:25" ht="20.100000000000001" customHeight="1" x14ac:dyDescent="0.25">
      <c r="B2349" s="21">
        <v>4872</v>
      </c>
      <c r="C2349" s="10" t="s">
        <v>158</v>
      </c>
      <c r="D2349" s="10" t="s">
        <v>93</v>
      </c>
      <c r="E2349" s="10" t="s">
        <v>94</v>
      </c>
      <c r="F2349" s="10" t="s">
        <v>94</v>
      </c>
      <c r="G2349" s="9" t="s">
        <v>183</v>
      </c>
      <c r="H2349" s="34" t="s">
        <v>875</v>
      </c>
      <c r="I2349" s="10" t="s">
        <v>238</v>
      </c>
      <c r="J2349" s="11">
        <v>79441</v>
      </c>
      <c r="K2349" s="12"/>
      <c r="L2349" s="10">
        <v>5</v>
      </c>
      <c r="M2349" s="36">
        <v>106</v>
      </c>
      <c r="N2349" s="33" t="s">
        <v>245</v>
      </c>
      <c r="O2349" s="30">
        <v>35.74</v>
      </c>
      <c r="P2349" s="13">
        <v>40.78</v>
      </c>
      <c r="Q2349" s="13">
        <v>39.94</v>
      </c>
      <c r="R2349" s="14">
        <v>0.16666666666666738</v>
      </c>
      <c r="S2349" s="15">
        <v>17.666666666666742</v>
      </c>
      <c r="T2349" s="22">
        <v>7.0666666666667419</v>
      </c>
      <c r="U2349" s="23">
        <v>1.2450000000000001</v>
      </c>
      <c r="V2349" s="24">
        <v>1.2796000000000001</v>
      </c>
      <c r="W2349" s="25">
        <v>1.1234470000000002E-2</v>
      </c>
      <c r="X2349" s="26">
        <v>1.3481364000000015E-2</v>
      </c>
      <c r="Y2349" s="16">
        <v>1.1908538200000001</v>
      </c>
    </row>
    <row r="2350" spans="2:25" ht="20.100000000000001" customHeight="1" x14ac:dyDescent="0.25">
      <c r="B2350" s="21">
        <v>4732</v>
      </c>
      <c r="C2350" s="10" t="s">
        <v>1117</v>
      </c>
      <c r="D2350" s="10" t="s">
        <v>1208</v>
      </c>
      <c r="E2350" s="10" t="s">
        <v>274</v>
      </c>
      <c r="F2350" s="10" t="s">
        <v>354</v>
      </c>
      <c r="G2350" s="9" t="s">
        <v>1118</v>
      </c>
      <c r="H2350" s="34" t="s">
        <v>990</v>
      </c>
      <c r="I2350" s="10" t="s">
        <v>1212</v>
      </c>
      <c r="J2350" s="11">
        <v>73093</v>
      </c>
      <c r="K2350" s="12"/>
      <c r="L2350" s="10">
        <v>1</v>
      </c>
      <c r="M2350" s="36">
        <v>29.6</v>
      </c>
      <c r="N2350" s="33" t="s">
        <v>245</v>
      </c>
      <c r="O2350" s="30">
        <v>30.34</v>
      </c>
      <c r="P2350" s="13">
        <v>35.340000000000003</v>
      </c>
      <c r="Q2350" s="13">
        <v>34.79</v>
      </c>
      <c r="R2350" s="14">
        <v>0.11000000000000078</v>
      </c>
      <c r="S2350" s="15">
        <v>3.2560000000000233</v>
      </c>
      <c r="T2350" s="22">
        <v>0.29600000000002286</v>
      </c>
      <c r="U2350" s="23">
        <v>1.254</v>
      </c>
      <c r="V2350" s="24">
        <v>1.2422</v>
      </c>
      <c r="W2350" s="25">
        <v>1.1232900000000001E-2</v>
      </c>
      <c r="X2350" s="26">
        <v>1.2621235955056192E-2</v>
      </c>
      <c r="Y2350" s="16">
        <v>0.33249384000000004</v>
      </c>
    </row>
    <row r="2351" spans="2:25" ht="20.100000000000001" customHeight="1" x14ac:dyDescent="0.25">
      <c r="B2351" s="21">
        <v>4711</v>
      </c>
      <c r="C2351" s="10" t="s">
        <v>61</v>
      </c>
      <c r="D2351" s="10" t="s">
        <v>92</v>
      </c>
      <c r="E2351" s="10" t="s">
        <v>274</v>
      </c>
      <c r="F2351" s="10" t="s">
        <v>110</v>
      </c>
      <c r="G2351" s="9" t="s">
        <v>144</v>
      </c>
      <c r="H2351" s="34" t="s">
        <v>1091</v>
      </c>
      <c r="I2351" s="10" t="s">
        <v>278</v>
      </c>
      <c r="J2351" s="11">
        <v>80066</v>
      </c>
      <c r="K2351" s="12"/>
      <c r="L2351" s="10">
        <v>4</v>
      </c>
      <c r="M2351" s="36">
        <v>103</v>
      </c>
      <c r="N2351" s="33" t="s">
        <v>245</v>
      </c>
      <c r="O2351" s="30">
        <v>28.68</v>
      </c>
      <c r="P2351" s="13">
        <v>33.68</v>
      </c>
      <c r="Q2351" s="13">
        <v>33.049999999999997</v>
      </c>
      <c r="R2351" s="14">
        <v>0.1260000000000005</v>
      </c>
      <c r="S2351" s="15">
        <v>12.978000000000051</v>
      </c>
      <c r="T2351" s="22">
        <v>2.678000000000051</v>
      </c>
      <c r="U2351" s="23">
        <v>1.2769999999999999</v>
      </c>
      <c r="V2351" s="24">
        <v>1.2759</v>
      </c>
      <c r="W2351" s="25">
        <v>1.1232760000000001E-2</v>
      </c>
      <c r="X2351" s="26">
        <v>1.2852128146453099E-2</v>
      </c>
      <c r="Y2351" s="16">
        <v>1.1569742800000002</v>
      </c>
    </row>
    <row r="2352" spans="2:25" ht="20.100000000000001" customHeight="1" x14ac:dyDescent="0.25">
      <c r="B2352" s="21">
        <v>4686</v>
      </c>
      <c r="C2352" s="10" t="s">
        <v>437</v>
      </c>
      <c r="D2352" s="10" t="s">
        <v>93</v>
      </c>
      <c r="E2352" s="10"/>
      <c r="F2352" s="10" t="s">
        <v>745</v>
      </c>
      <c r="G2352" s="9" t="s">
        <v>188</v>
      </c>
      <c r="H2352" s="34" t="s">
        <v>724</v>
      </c>
      <c r="I2352" s="10" t="s">
        <v>746</v>
      </c>
      <c r="J2352" s="11">
        <v>65698</v>
      </c>
      <c r="K2352" s="12"/>
      <c r="L2352" s="10">
        <v>4</v>
      </c>
      <c r="M2352" s="36">
        <v>89</v>
      </c>
      <c r="N2352" s="33" t="s">
        <v>245</v>
      </c>
      <c r="O2352" s="30">
        <v>28.08</v>
      </c>
      <c r="P2352" s="13">
        <v>33.08</v>
      </c>
      <c r="Q2352" s="13">
        <v>32.549999999999997</v>
      </c>
      <c r="R2352" s="14">
        <v>0.10600000000000023</v>
      </c>
      <c r="S2352" s="15">
        <v>9.4340000000000206</v>
      </c>
      <c r="T2352" s="22">
        <v>0.53400000000002024</v>
      </c>
      <c r="U2352" s="23">
        <v>1.2411000000000001</v>
      </c>
      <c r="V2352" s="24">
        <v>1.2276</v>
      </c>
      <c r="W2352" s="25">
        <v>1.1232585000000002E-2</v>
      </c>
      <c r="X2352" s="26">
        <v>1.2564412751677858E-2</v>
      </c>
      <c r="Y2352" s="16">
        <v>0.99970006500000008</v>
      </c>
    </row>
    <row r="2353" spans="2:25" ht="20.100000000000001" customHeight="1" x14ac:dyDescent="0.25">
      <c r="B2353" s="21">
        <v>4774</v>
      </c>
      <c r="C2353" s="10" t="s">
        <v>1319</v>
      </c>
      <c r="D2353" s="10" t="s">
        <v>93</v>
      </c>
      <c r="E2353" s="10" t="s">
        <v>179</v>
      </c>
      <c r="F2353" s="10" t="s">
        <v>174</v>
      </c>
      <c r="G2353" s="9" t="s">
        <v>196</v>
      </c>
      <c r="H2353" s="34" t="s">
        <v>875</v>
      </c>
      <c r="I2353" s="10" t="s">
        <v>243</v>
      </c>
      <c r="J2353" s="11">
        <v>83067</v>
      </c>
      <c r="K2353" s="12"/>
      <c r="L2353" s="10">
        <v>7</v>
      </c>
      <c r="M2353" s="36">
        <v>169</v>
      </c>
      <c r="N2353" s="33" t="s">
        <v>245</v>
      </c>
      <c r="O2353" s="30">
        <v>30.23</v>
      </c>
      <c r="P2353" s="13">
        <v>35.28</v>
      </c>
      <c r="Q2353" s="13">
        <v>34.880000000000003</v>
      </c>
      <c r="R2353" s="14">
        <v>7.9207920792078917E-2</v>
      </c>
      <c r="S2353" s="15">
        <v>13.386138613861338</v>
      </c>
      <c r="T2353" s="22">
        <v>-3.5138613861386641</v>
      </c>
      <c r="U2353" s="23">
        <v>1.2452000000000001</v>
      </c>
      <c r="V2353" s="24">
        <v>1.2506999999999999</v>
      </c>
      <c r="W2353" s="25">
        <v>1.123155E-2</v>
      </c>
      <c r="X2353" s="26">
        <v>1.2197704838709673E-2</v>
      </c>
      <c r="Y2353" s="16">
        <v>1.89813195</v>
      </c>
    </row>
    <row r="2354" spans="2:25" ht="20.100000000000001" customHeight="1" x14ac:dyDescent="0.25">
      <c r="B2354" s="21">
        <v>4882</v>
      </c>
      <c r="C2354" s="10" t="s">
        <v>78</v>
      </c>
      <c r="D2354" s="10" t="s">
        <v>92</v>
      </c>
      <c r="E2354" s="10" t="s">
        <v>122</v>
      </c>
      <c r="F2354" s="10" t="s">
        <v>114</v>
      </c>
      <c r="G2354" s="9" t="s">
        <v>154</v>
      </c>
      <c r="H2354" s="34" t="s">
        <v>990</v>
      </c>
      <c r="I2354" s="10" t="s">
        <v>229</v>
      </c>
      <c r="J2354" s="11">
        <v>93308</v>
      </c>
      <c r="K2354" s="12"/>
      <c r="L2354" s="10">
        <v>8</v>
      </c>
      <c r="M2354" s="36">
        <v>195.2</v>
      </c>
      <c r="N2354" s="33" t="s">
        <v>245</v>
      </c>
      <c r="O2354" s="30">
        <v>28.69</v>
      </c>
      <c r="P2354" s="13">
        <v>33.71</v>
      </c>
      <c r="Q2354" s="13">
        <v>33</v>
      </c>
      <c r="R2354" s="14">
        <v>0.14143426294820735</v>
      </c>
      <c r="S2354" s="15">
        <v>27.607968127490075</v>
      </c>
      <c r="T2354" s="22">
        <v>8.0879681274900737</v>
      </c>
      <c r="U2354" s="23">
        <v>1.2710999999999999</v>
      </c>
      <c r="V2354" s="24">
        <v>1.2524999999999999</v>
      </c>
      <c r="W2354" s="25">
        <v>1.123002E-2</v>
      </c>
      <c r="X2354" s="26">
        <v>1.307997689095128E-2</v>
      </c>
      <c r="Y2354" s="16">
        <v>2.192099904</v>
      </c>
    </row>
    <row r="2355" spans="2:25" ht="20.100000000000001" customHeight="1" x14ac:dyDescent="0.25">
      <c r="B2355" s="21">
        <v>4687</v>
      </c>
      <c r="C2355" s="10" t="s">
        <v>28</v>
      </c>
      <c r="D2355" s="10" t="s">
        <v>92</v>
      </c>
      <c r="E2355" s="10"/>
      <c r="F2355" s="10" t="s">
        <v>28</v>
      </c>
      <c r="G2355" s="9" t="s">
        <v>125</v>
      </c>
      <c r="H2355" s="34" t="s">
        <v>755</v>
      </c>
      <c r="I2355" s="10" t="s">
        <v>306</v>
      </c>
      <c r="J2355" s="11">
        <v>65790</v>
      </c>
      <c r="K2355" s="12"/>
      <c r="L2355" s="10">
        <v>43</v>
      </c>
      <c r="M2355" s="36">
        <v>1665</v>
      </c>
      <c r="N2355" s="33" t="s">
        <v>753</v>
      </c>
      <c r="O2355" s="30">
        <v>35.17</v>
      </c>
      <c r="P2355" s="13">
        <v>40.17</v>
      </c>
      <c r="Q2355" s="13">
        <v>39.619999999999997</v>
      </c>
      <c r="R2355" s="14">
        <v>0.11000000000000085</v>
      </c>
      <c r="S2355" s="15">
        <v>183.1500000000014</v>
      </c>
      <c r="T2355" s="22">
        <v>16.650000000001402</v>
      </c>
      <c r="U2355" s="23">
        <v>1.2532000000000001</v>
      </c>
      <c r="V2355" s="24">
        <v>1.2146999999999999</v>
      </c>
      <c r="W2355" s="25">
        <v>1.1228945000000001E-2</v>
      </c>
      <c r="X2355" s="26">
        <v>1.2616792134831474E-2</v>
      </c>
      <c r="Y2355" s="16">
        <v>18.696193425000001</v>
      </c>
    </row>
    <row r="2356" spans="2:25" ht="20.100000000000001" customHeight="1" x14ac:dyDescent="0.25">
      <c r="B2356" s="21">
        <v>4844</v>
      </c>
      <c r="C2356" s="10" t="s">
        <v>429</v>
      </c>
      <c r="D2356" s="10" t="s">
        <v>92</v>
      </c>
      <c r="E2356" s="10" t="s">
        <v>122</v>
      </c>
      <c r="F2356" s="10" t="s">
        <v>76</v>
      </c>
      <c r="G2356" s="9" t="s">
        <v>720</v>
      </c>
      <c r="H2356" s="34" t="s">
        <v>990</v>
      </c>
      <c r="I2356" s="10" t="s">
        <v>228</v>
      </c>
      <c r="J2356" s="11">
        <v>74425</v>
      </c>
      <c r="K2356" s="12"/>
      <c r="L2356" s="10">
        <v>3</v>
      </c>
      <c r="M2356" s="36">
        <v>73.599999999999994</v>
      </c>
      <c r="N2356" s="33" t="s">
        <v>245</v>
      </c>
      <c r="O2356" s="30">
        <v>31.73</v>
      </c>
      <c r="P2356" s="13">
        <v>36.729999999999997</v>
      </c>
      <c r="Q2356" s="13">
        <v>35.81</v>
      </c>
      <c r="R2356" s="14">
        <v>0.18399999999999905</v>
      </c>
      <c r="S2356" s="15">
        <v>13.54239999999993</v>
      </c>
      <c r="T2356" s="22">
        <v>6.1823999999999293</v>
      </c>
      <c r="U2356" s="23">
        <v>1.2466999999999999</v>
      </c>
      <c r="V2356" s="24">
        <v>1.2765</v>
      </c>
      <c r="W2356" s="25">
        <v>1.122824E-2</v>
      </c>
      <c r="X2356" s="26">
        <v>1.3760098039215671E-2</v>
      </c>
      <c r="Y2356" s="16">
        <v>0.82639846399999994</v>
      </c>
    </row>
    <row r="2357" spans="2:25" ht="20.100000000000001" customHeight="1" x14ac:dyDescent="0.25">
      <c r="B2357" s="21">
        <v>4707</v>
      </c>
      <c r="C2357" s="10" t="s">
        <v>628</v>
      </c>
      <c r="D2357" s="10" t="s">
        <v>92</v>
      </c>
      <c r="E2357" s="10" t="s">
        <v>118</v>
      </c>
      <c r="F2357" s="10" t="s">
        <v>628</v>
      </c>
      <c r="G2357" s="9" t="s">
        <v>629</v>
      </c>
      <c r="H2357" s="34" t="s">
        <v>866</v>
      </c>
      <c r="I2357" s="10" t="s">
        <v>630</v>
      </c>
      <c r="J2357" s="11">
        <v>72810</v>
      </c>
      <c r="K2357" s="12"/>
      <c r="L2357" s="10">
        <v>3</v>
      </c>
      <c r="M2357" s="36">
        <v>67</v>
      </c>
      <c r="N2357" s="33" t="s">
        <v>245</v>
      </c>
      <c r="O2357" s="30">
        <v>35.85</v>
      </c>
      <c r="P2357" s="13">
        <v>40.86</v>
      </c>
      <c r="Q2357" s="13">
        <v>40.15</v>
      </c>
      <c r="R2357" s="14">
        <v>0.14171656686626768</v>
      </c>
      <c r="S2357" s="15">
        <v>9.495009980039935</v>
      </c>
      <c r="T2357" s="22">
        <v>2.7950099800399344</v>
      </c>
      <c r="U2357" s="23">
        <v>1.2876000000000001</v>
      </c>
      <c r="V2357" s="24">
        <v>1.264</v>
      </c>
      <c r="W2357" s="25">
        <v>1.1227040000000001E-2</v>
      </c>
      <c r="X2357" s="26">
        <v>1.3080807069767445E-2</v>
      </c>
      <c r="Y2357" s="16">
        <v>0.75221168000000005</v>
      </c>
    </row>
    <row r="2358" spans="2:25" ht="20.100000000000001" customHeight="1" x14ac:dyDescent="0.25">
      <c r="B2358" s="21">
        <v>4686</v>
      </c>
      <c r="C2358" s="10" t="s">
        <v>708</v>
      </c>
      <c r="D2358" s="10" t="s">
        <v>92</v>
      </c>
      <c r="E2358" s="10"/>
      <c r="F2358" s="10" t="s">
        <v>108</v>
      </c>
      <c r="G2358" s="9" t="s">
        <v>141</v>
      </c>
      <c r="H2358" s="34" t="s">
        <v>707</v>
      </c>
      <c r="I2358" s="10" t="s">
        <v>709</v>
      </c>
      <c r="J2358" s="11">
        <v>67839</v>
      </c>
      <c r="K2358" s="12"/>
      <c r="L2358" s="10">
        <v>5</v>
      </c>
      <c r="M2358" s="36">
        <v>159</v>
      </c>
      <c r="N2358" s="33" t="s">
        <v>245</v>
      </c>
      <c r="O2358" s="30">
        <v>36.07</v>
      </c>
      <c r="P2358" s="13">
        <v>41.07</v>
      </c>
      <c r="Q2358" s="13">
        <v>40.270000000000003</v>
      </c>
      <c r="R2358" s="14">
        <v>0.15999999999999942</v>
      </c>
      <c r="S2358" s="15">
        <v>25.439999999999909</v>
      </c>
      <c r="T2358" s="22">
        <v>9.5399999999999068</v>
      </c>
      <c r="U2358" s="23">
        <v>1.2261</v>
      </c>
      <c r="V2358" s="24">
        <v>1.2406999999999999</v>
      </c>
      <c r="W2358" s="25">
        <v>1.1223940000000002E-2</v>
      </c>
      <c r="X2358" s="26">
        <v>1.3361833333333326E-2</v>
      </c>
      <c r="Y2358" s="16">
        <v>1.7846064600000002</v>
      </c>
    </row>
    <row r="2359" spans="2:25" ht="20.100000000000001" customHeight="1" x14ac:dyDescent="0.25">
      <c r="B2359" s="21">
        <v>4872</v>
      </c>
      <c r="C2359" s="10" t="s">
        <v>176</v>
      </c>
      <c r="D2359" s="10" t="s">
        <v>93</v>
      </c>
      <c r="E2359" s="10" t="s">
        <v>179</v>
      </c>
      <c r="F2359" s="10" t="s">
        <v>174</v>
      </c>
      <c r="G2359" s="9" t="s">
        <v>195</v>
      </c>
      <c r="H2359" s="34" t="s">
        <v>875</v>
      </c>
      <c r="I2359" s="10" t="s">
        <v>243</v>
      </c>
      <c r="J2359" s="11">
        <v>83081</v>
      </c>
      <c r="K2359" s="12"/>
      <c r="L2359" s="10">
        <v>11</v>
      </c>
      <c r="M2359" s="36">
        <v>271</v>
      </c>
      <c r="N2359" s="33" t="s">
        <v>245</v>
      </c>
      <c r="O2359" s="30">
        <v>29.16</v>
      </c>
      <c r="P2359" s="13">
        <v>34.159999999999997</v>
      </c>
      <c r="Q2359" s="13">
        <v>33.229999999999997</v>
      </c>
      <c r="R2359" s="14">
        <v>0.18600000000000008</v>
      </c>
      <c r="S2359" s="15">
        <v>50.40600000000002</v>
      </c>
      <c r="T2359" s="22">
        <v>23.306000000000022</v>
      </c>
      <c r="U2359" s="23">
        <v>1.2599</v>
      </c>
      <c r="V2359" s="24">
        <v>1.2622</v>
      </c>
      <c r="W2359" s="25">
        <v>1.1223345000000001E-2</v>
      </c>
      <c r="X2359" s="26">
        <v>1.3787893120393122E-2</v>
      </c>
      <c r="Y2359" s="16">
        <v>3.0415264950000003</v>
      </c>
    </row>
    <row r="2360" spans="2:25" ht="20.100000000000001" customHeight="1" x14ac:dyDescent="0.25">
      <c r="B2360" s="21">
        <v>4762</v>
      </c>
      <c r="C2360" s="10" t="s">
        <v>62</v>
      </c>
      <c r="D2360" s="10" t="s">
        <v>92</v>
      </c>
      <c r="E2360" s="10" t="s">
        <v>274</v>
      </c>
      <c r="F2360" s="10" t="s">
        <v>111</v>
      </c>
      <c r="G2360" s="9" t="s">
        <v>145</v>
      </c>
      <c r="H2360" s="34" t="s">
        <v>1308</v>
      </c>
      <c r="I2360" s="10" t="s">
        <v>220</v>
      </c>
      <c r="J2360" s="11">
        <v>79474</v>
      </c>
      <c r="K2360" s="12"/>
      <c r="L2360" s="10">
        <v>5</v>
      </c>
      <c r="M2360" s="36">
        <v>121</v>
      </c>
      <c r="N2360" s="33" t="s">
        <v>245</v>
      </c>
      <c r="O2360" s="30">
        <v>29.29</v>
      </c>
      <c r="P2360" s="13">
        <v>34.29</v>
      </c>
      <c r="Q2360" s="13">
        <v>33.840000000000003</v>
      </c>
      <c r="R2360" s="14">
        <v>8.999999999999915E-2</v>
      </c>
      <c r="S2360" s="15">
        <v>10.889999999999898</v>
      </c>
      <c r="T2360" s="22">
        <v>-1.2100000000001034</v>
      </c>
      <c r="U2360" s="23">
        <v>1.2410000000000001</v>
      </c>
      <c r="V2360" s="24">
        <v>1.2529999999999999</v>
      </c>
      <c r="W2360" s="25">
        <v>1.1222999999999999E-2</v>
      </c>
      <c r="X2360" s="26">
        <v>1.233296703296702E-2</v>
      </c>
      <c r="Y2360" s="16">
        <v>1.3579829999999999</v>
      </c>
    </row>
    <row r="2361" spans="2:25" ht="20.100000000000001" customHeight="1" x14ac:dyDescent="0.25">
      <c r="B2361" s="21">
        <v>4810</v>
      </c>
      <c r="C2361" s="10" t="s">
        <v>764</v>
      </c>
      <c r="D2361" s="10" t="s">
        <v>92</v>
      </c>
      <c r="E2361" s="10" t="s">
        <v>116</v>
      </c>
      <c r="F2361" s="10" t="s">
        <v>308</v>
      </c>
      <c r="G2361" s="9" t="s">
        <v>314</v>
      </c>
      <c r="H2361" s="34" t="s">
        <v>755</v>
      </c>
      <c r="I2361" s="10" t="s">
        <v>763</v>
      </c>
      <c r="J2361" s="11">
        <v>80156</v>
      </c>
      <c r="K2361" s="12"/>
      <c r="L2361" s="10">
        <v>2</v>
      </c>
      <c r="M2361" s="36">
        <v>47.2</v>
      </c>
      <c r="N2361" s="33" t="s">
        <v>245</v>
      </c>
      <c r="O2361" s="30">
        <v>35.67</v>
      </c>
      <c r="P2361" s="13">
        <v>40.68</v>
      </c>
      <c r="Q2361" s="13">
        <v>40.049999999999997</v>
      </c>
      <c r="R2361" s="14">
        <v>0.12574850299401252</v>
      </c>
      <c r="S2361" s="15">
        <v>5.9353293413173915</v>
      </c>
      <c r="T2361" s="22">
        <v>1.2153293413173909</v>
      </c>
      <c r="U2361" s="23">
        <v>1.2089000000000001</v>
      </c>
      <c r="V2361" s="24">
        <v>1.2307999999999999</v>
      </c>
      <c r="W2361" s="25">
        <v>1.1222620000000001E-2</v>
      </c>
      <c r="X2361" s="26">
        <v>1.2836832465753433E-2</v>
      </c>
      <c r="Y2361" s="16">
        <v>0.52970766400000002</v>
      </c>
    </row>
    <row r="2362" spans="2:25" ht="20.100000000000001" customHeight="1" x14ac:dyDescent="0.25">
      <c r="B2362" s="21">
        <v>4903</v>
      </c>
      <c r="C2362" s="10" t="s">
        <v>1706</v>
      </c>
      <c r="D2362" s="10" t="s">
        <v>93</v>
      </c>
      <c r="E2362" s="10" t="s">
        <v>94</v>
      </c>
      <c r="F2362" s="10" t="s">
        <v>94</v>
      </c>
      <c r="G2362" s="9" t="s">
        <v>180</v>
      </c>
      <c r="H2362" s="34" t="s">
        <v>1702</v>
      </c>
      <c r="I2362" s="10" t="s">
        <v>238</v>
      </c>
      <c r="J2362" s="11">
        <v>79446</v>
      </c>
      <c r="K2362" s="12"/>
      <c r="L2362" s="10">
        <v>1</v>
      </c>
      <c r="M2362" s="36">
        <v>20.6</v>
      </c>
      <c r="N2362" s="33" t="s">
        <v>245</v>
      </c>
      <c r="O2362" s="30">
        <v>28.94</v>
      </c>
      <c r="P2362" s="13">
        <v>33.94</v>
      </c>
      <c r="Q2362" s="13">
        <v>33.33</v>
      </c>
      <c r="R2362" s="14">
        <v>0.12199999999999997</v>
      </c>
      <c r="S2362" s="15">
        <v>2.5131999999999994</v>
      </c>
      <c r="T2362" s="22">
        <v>0.45319999999999927</v>
      </c>
      <c r="U2362" s="23">
        <v>1.2557</v>
      </c>
      <c r="V2362" s="24">
        <v>1.266</v>
      </c>
      <c r="W2362" s="25">
        <v>1.1221564999999999E-2</v>
      </c>
      <c r="X2362" s="26">
        <v>1.2780825740318906E-2</v>
      </c>
      <c r="Y2362" s="16">
        <v>0.23116423899999999</v>
      </c>
    </row>
    <row r="2363" spans="2:25" ht="20.100000000000001" customHeight="1" x14ac:dyDescent="0.25">
      <c r="B2363" s="21">
        <v>4718</v>
      </c>
      <c r="C2363" s="10" t="s">
        <v>313</v>
      </c>
      <c r="D2363" s="10" t="s">
        <v>92</v>
      </c>
      <c r="E2363" s="10" t="s">
        <v>116</v>
      </c>
      <c r="F2363" s="10" t="s">
        <v>308</v>
      </c>
      <c r="G2363" s="9" t="s">
        <v>314</v>
      </c>
      <c r="H2363" s="34" t="s">
        <v>755</v>
      </c>
      <c r="I2363" s="10" t="s">
        <v>763</v>
      </c>
      <c r="J2363" s="11">
        <v>62844</v>
      </c>
      <c r="K2363" s="12"/>
      <c r="L2363" s="10">
        <v>3</v>
      </c>
      <c r="M2363" s="36">
        <v>90.7</v>
      </c>
      <c r="N2363" s="33" t="s">
        <v>245</v>
      </c>
      <c r="O2363" s="30">
        <v>35.85</v>
      </c>
      <c r="P2363" s="13">
        <v>40.86</v>
      </c>
      <c r="Q2363" s="13">
        <v>40.47</v>
      </c>
      <c r="R2363" s="14">
        <v>7.7844311377245651E-2</v>
      </c>
      <c r="S2363" s="15">
        <v>7.0604790419161807</v>
      </c>
      <c r="T2363" s="22">
        <v>-2.00952095808382</v>
      </c>
      <c r="U2363" s="23">
        <v>1.2552000000000001</v>
      </c>
      <c r="V2363" s="24">
        <v>1.2381</v>
      </c>
      <c r="W2363" s="25">
        <v>1.121985E-2</v>
      </c>
      <c r="X2363" s="26">
        <v>1.2166980194805197E-2</v>
      </c>
      <c r="Y2363" s="16">
        <v>1.0176403949999999</v>
      </c>
    </row>
    <row r="2364" spans="2:25" ht="20.100000000000001" customHeight="1" x14ac:dyDescent="0.25">
      <c r="B2364" s="21">
        <v>4709</v>
      </c>
      <c r="C2364" s="10" t="s">
        <v>890</v>
      </c>
      <c r="D2364" s="10" t="s">
        <v>93</v>
      </c>
      <c r="E2364" s="10" t="s">
        <v>87</v>
      </c>
      <c r="F2364" s="10" t="s">
        <v>87</v>
      </c>
      <c r="G2364" s="9" t="s">
        <v>821</v>
      </c>
      <c r="H2364" s="34" t="s">
        <v>875</v>
      </c>
      <c r="I2364" s="10" t="s">
        <v>235</v>
      </c>
      <c r="J2364" s="11">
        <v>82903</v>
      </c>
      <c r="K2364" s="12"/>
      <c r="L2364" s="10">
        <v>5</v>
      </c>
      <c r="M2364" s="36">
        <v>135.4</v>
      </c>
      <c r="N2364" s="33" t="s">
        <v>245</v>
      </c>
      <c r="O2364" s="30">
        <v>29.4</v>
      </c>
      <c r="P2364" s="13">
        <v>34.4</v>
      </c>
      <c r="Q2364" s="13">
        <v>33.94</v>
      </c>
      <c r="R2364" s="14">
        <v>9.2000000000000165E-2</v>
      </c>
      <c r="S2364" s="15">
        <v>12.456800000000023</v>
      </c>
      <c r="T2364" s="22">
        <v>-1.0831999999999784</v>
      </c>
      <c r="U2364" s="23">
        <v>1.2804</v>
      </c>
      <c r="V2364" s="24">
        <v>1.2695000000000001</v>
      </c>
      <c r="W2364" s="25">
        <v>1.121956E-2</v>
      </c>
      <c r="X2364" s="26">
        <v>1.2356343612334805E-2</v>
      </c>
      <c r="Y2364" s="16">
        <v>1.519128424</v>
      </c>
    </row>
    <row r="2365" spans="2:25" ht="20.100000000000001" customHeight="1" x14ac:dyDescent="0.25">
      <c r="B2365" s="21">
        <v>4744</v>
      </c>
      <c r="C2365" s="10" t="s">
        <v>501</v>
      </c>
      <c r="D2365" s="10" t="s">
        <v>247</v>
      </c>
      <c r="E2365" s="10" t="s">
        <v>502</v>
      </c>
      <c r="F2365" s="10" t="s">
        <v>501</v>
      </c>
      <c r="G2365" s="9" t="s">
        <v>503</v>
      </c>
      <c r="H2365" s="34" t="s">
        <v>1145</v>
      </c>
      <c r="I2365" s="10" t="s">
        <v>504</v>
      </c>
      <c r="J2365" s="11">
        <v>54577</v>
      </c>
      <c r="K2365" s="12"/>
      <c r="L2365" s="10">
        <v>2</v>
      </c>
      <c r="M2365" s="36">
        <v>44</v>
      </c>
      <c r="N2365" s="33" t="s">
        <v>245</v>
      </c>
      <c r="O2365" s="30">
        <v>26.71</v>
      </c>
      <c r="P2365" s="13">
        <v>31.73</v>
      </c>
      <c r="Q2365" s="13">
        <v>31.36</v>
      </c>
      <c r="R2365" s="14">
        <v>7.3705179282868724E-2</v>
      </c>
      <c r="S2365" s="15">
        <v>3.2430278884462238</v>
      </c>
      <c r="T2365" s="22">
        <v>-1.1569721115537763</v>
      </c>
      <c r="U2365" s="23">
        <v>1.2418</v>
      </c>
      <c r="V2365" s="24">
        <v>1.2514000000000001</v>
      </c>
      <c r="W2365" s="25">
        <v>1.1219399999999999E-2</v>
      </c>
      <c r="X2365" s="26">
        <v>1.2112126451612904E-2</v>
      </c>
      <c r="Y2365" s="16">
        <v>0.49365359999999997</v>
      </c>
    </row>
    <row r="2366" spans="2:25" ht="20.100000000000001" customHeight="1" x14ac:dyDescent="0.25">
      <c r="B2366" s="21">
        <v>4779</v>
      </c>
      <c r="C2366" s="10" t="s">
        <v>1005</v>
      </c>
      <c r="D2366" s="10" t="s">
        <v>92</v>
      </c>
      <c r="E2366" s="10" t="s">
        <v>122</v>
      </c>
      <c r="F2366" s="10" t="s">
        <v>74</v>
      </c>
      <c r="G2366" s="9" t="s">
        <v>951</v>
      </c>
      <c r="H2366" s="34" t="s">
        <v>990</v>
      </c>
      <c r="I2366" s="10" t="s">
        <v>286</v>
      </c>
      <c r="J2366" s="11">
        <v>75702</v>
      </c>
      <c r="K2366" s="12"/>
      <c r="L2366" s="10">
        <v>10</v>
      </c>
      <c r="M2366" s="36">
        <v>268.39999999999998</v>
      </c>
      <c r="N2366" s="33" t="s">
        <v>245</v>
      </c>
      <c r="O2366" s="30">
        <v>36.520000000000003</v>
      </c>
      <c r="P2366" s="13">
        <v>41.56</v>
      </c>
      <c r="Q2366" s="13">
        <v>41.04</v>
      </c>
      <c r="R2366" s="14">
        <v>0.10317460317460381</v>
      </c>
      <c r="S2366" s="15">
        <v>27.69206349206366</v>
      </c>
      <c r="T2366" s="22">
        <v>0.85206349206366028</v>
      </c>
      <c r="U2366" s="23">
        <v>1.2465999999999999</v>
      </c>
      <c r="V2366" s="24">
        <v>1.2465999999999999</v>
      </c>
      <c r="W2366" s="25">
        <v>1.1219399999999999E-2</v>
      </c>
      <c r="X2366" s="26">
        <v>1.2510127433628327E-2</v>
      </c>
      <c r="Y2366" s="16">
        <v>3.0112869599999996</v>
      </c>
    </row>
    <row r="2367" spans="2:25" ht="20.100000000000001" customHeight="1" x14ac:dyDescent="0.25">
      <c r="B2367" s="21">
        <v>4830</v>
      </c>
      <c r="C2367" s="10" t="s">
        <v>1117</v>
      </c>
      <c r="D2367" s="10" t="s">
        <v>1404</v>
      </c>
      <c r="E2367" s="10" t="s">
        <v>274</v>
      </c>
      <c r="F2367" s="10" t="s">
        <v>354</v>
      </c>
      <c r="G2367" s="9" t="s">
        <v>1118</v>
      </c>
      <c r="H2367" s="34" t="s">
        <v>990</v>
      </c>
      <c r="I2367" s="10" t="s">
        <v>1526</v>
      </c>
      <c r="J2367" s="11">
        <v>76120</v>
      </c>
      <c r="K2367" s="12"/>
      <c r="L2367" s="10">
        <v>2</v>
      </c>
      <c r="M2367" s="36">
        <v>57.5</v>
      </c>
      <c r="N2367" s="33" t="s">
        <v>245</v>
      </c>
      <c r="O2367" s="30">
        <v>28.68</v>
      </c>
      <c r="P2367" s="13">
        <v>33.72</v>
      </c>
      <c r="Q2367" s="13">
        <v>32.76</v>
      </c>
      <c r="R2367" s="14">
        <v>0.19047619047619069</v>
      </c>
      <c r="S2367" s="15">
        <v>10.952380952380965</v>
      </c>
      <c r="T2367" s="22">
        <v>5.2023809523809641</v>
      </c>
      <c r="U2367" s="23">
        <v>1.2212000000000001</v>
      </c>
      <c r="V2367" s="24">
        <v>1.2177</v>
      </c>
      <c r="W2367" s="25">
        <v>1.1218940000000002E-2</v>
      </c>
      <c r="X2367" s="26">
        <v>1.3858690588235301E-2</v>
      </c>
      <c r="Y2367" s="16">
        <v>0.64508905000000016</v>
      </c>
    </row>
    <row r="2368" spans="2:25" ht="20.100000000000001" customHeight="1" x14ac:dyDescent="0.25">
      <c r="B2368" s="21">
        <v>4711</v>
      </c>
      <c r="C2368" s="10" t="s">
        <v>263</v>
      </c>
      <c r="D2368" s="10" t="s">
        <v>92</v>
      </c>
      <c r="E2368" s="10" t="s">
        <v>119</v>
      </c>
      <c r="F2368" s="10" t="s">
        <v>119</v>
      </c>
      <c r="G2368" s="9" t="s">
        <v>264</v>
      </c>
      <c r="H2368" s="34" t="s">
        <v>866</v>
      </c>
      <c r="I2368" s="10" t="s">
        <v>262</v>
      </c>
      <c r="J2368" s="11">
        <v>69132</v>
      </c>
      <c r="K2368" s="12"/>
      <c r="L2368" s="10">
        <v>3</v>
      </c>
      <c r="M2368" s="36">
        <v>85.1</v>
      </c>
      <c r="N2368" s="33" t="s">
        <v>245</v>
      </c>
      <c r="O2368" s="30">
        <v>30.22</v>
      </c>
      <c r="P2368" s="13">
        <v>35.22</v>
      </c>
      <c r="Q2368" s="13">
        <v>34.799999999999997</v>
      </c>
      <c r="R2368" s="14">
        <v>8.4000000000000338E-2</v>
      </c>
      <c r="S2368" s="15">
        <v>7.1484000000000281</v>
      </c>
      <c r="T2368" s="22">
        <v>-1.3615999999999715</v>
      </c>
      <c r="U2368" s="23">
        <v>1.2833000000000001</v>
      </c>
      <c r="V2368" s="24">
        <v>1.2663</v>
      </c>
      <c r="W2368" s="25">
        <v>1.1218239999999999E-2</v>
      </c>
      <c r="X2368" s="26">
        <v>1.2246986899563321E-2</v>
      </c>
      <c r="Y2368" s="16">
        <v>0.95467222399999985</v>
      </c>
    </row>
    <row r="2369" spans="2:25" ht="20.100000000000001" customHeight="1" x14ac:dyDescent="0.25">
      <c r="B2369" s="21">
        <v>4826</v>
      </c>
      <c r="C2369" s="10" t="s">
        <v>1022</v>
      </c>
      <c r="D2369" s="10" t="s">
        <v>92</v>
      </c>
      <c r="E2369" s="10" t="s">
        <v>122</v>
      </c>
      <c r="F2369" s="10" t="s">
        <v>74</v>
      </c>
      <c r="G2369" s="9" t="s">
        <v>951</v>
      </c>
      <c r="H2369" s="34" t="s">
        <v>990</v>
      </c>
      <c r="I2369" s="10" t="s">
        <v>286</v>
      </c>
      <c r="J2369" s="11">
        <v>75718</v>
      </c>
      <c r="K2369" s="12"/>
      <c r="L2369" s="10">
        <v>8</v>
      </c>
      <c r="M2369" s="36">
        <v>251.2</v>
      </c>
      <c r="N2369" s="33" t="s">
        <v>245</v>
      </c>
      <c r="O2369" s="30">
        <v>28.74</v>
      </c>
      <c r="P2369" s="13">
        <v>33.76</v>
      </c>
      <c r="Q2369" s="13">
        <v>33.1</v>
      </c>
      <c r="R2369" s="14">
        <v>0.1314741035856567</v>
      </c>
      <c r="S2369" s="15">
        <v>33.026294820716963</v>
      </c>
      <c r="T2369" s="22">
        <v>7.906294820716961</v>
      </c>
      <c r="U2369" s="23">
        <v>1.2375</v>
      </c>
      <c r="V2369" s="24">
        <v>1.2011000000000001</v>
      </c>
      <c r="W2369" s="25">
        <v>1.1217560000000001E-2</v>
      </c>
      <c r="X2369" s="26">
        <v>1.2915631009174304E-2</v>
      </c>
      <c r="Y2369" s="16">
        <v>2.8178510720000003</v>
      </c>
    </row>
    <row r="2370" spans="2:25" ht="20.100000000000001" customHeight="1" x14ac:dyDescent="0.25">
      <c r="B2370" s="21">
        <v>4755</v>
      </c>
      <c r="C2370" s="10" t="s">
        <v>340</v>
      </c>
      <c r="D2370" s="10" t="s">
        <v>92</v>
      </c>
      <c r="E2370" s="10" t="s">
        <v>318</v>
      </c>
      <c r="F2370" s="10" t="s">
        <v>337</v>
      </c>
      <c r="G2370" s="9" t="s">
        <v>341</v>
      </c>
      <c r="H2370" s="34" t="s">
        <v>755</v>
      </c>
      <c r="I2370" s="10" t="s">
        <v>339</v>
      </c>
      <c r="J2370" s="11">
        <v>76360</v>
      </c>
      <c r="K2370" s="12"/>
      <c r="L2370" s="10">
        <v>2</v>
      </c>
      <c r="M2370" s="36">
        <v>49</v>
      </c>
      <c r="N2370" s="33" t="s">
        <v>245</v>
      </c>
      <c r="O2370" s="30">
        <v>32.520000000000003</v>
      </c>
      <c r="P2370" s="13">
        <v>37.270000000000003</v>
      </c>
      <c r="Q2370" s="13">
        <v>36.869999999999997</v>
      </c>
      <c r="R2370" s="14">
        <v>8.4210526315790665E-2</v>
      </c>
      <c r="S2370" s="15">
        <v>4.1263157894737423</v>
      </c>
      <c r="T2370" s="22">
        <v>-0.77368421052625769</v>
      </c>
      <c r="U2370" s="23">
        <v>1.2311000000000001</v>
      </c>
      <c r="V2370" s="24">
        <v>1.2613000000000001</v>
      </c>
      <c r="W2370" s="25">
        <v>1.12158E-2</v>
      </c>
      <c r="X2370" s="26">
        <v>1.2247137931034498E-2</v>
      </c>
      <c r="Y2370" s="16">
        <v>0.54957420000000001</v>
      </c>
    </row>
    <row r="2371" spans="2:25" ht="20.100000000000001" customHeight="1" x14ac:dyDescent="0.25">
      <c r="B2371" s="21">
        <v>4852</v>
      </c>
      <c r="C2371" s="10" t="s">
        <v>47</v>
      </c>
      <c r="D2371" s="10" t="s">
        <v>92</v>
      </c>
      <c r="E2371" s="10" t="s">
        <v>99</v>
      </c>
      <c r="F2371" s="10" t="s">
        <v>46</v>
      </c>
      <c r="G2371" s="9" t="s">
        <v>137</v>
      </c>
      <c r="H2371" s="34" t="s">
        <v>863</v>
      </c>
      <c r="I2371" s="10" t="s">
        <v>211</v>
      </c>
      <c r="J2371" s="11">
        <v>85213</v>
      </c>
      <c r="K2371" s="12"/>
      <c r="L2371" s="10">
        <v>4</v>
      </c>
      <c r="M2371" s="36">
        <v>105</v>
      </c>
      <c r="N2371" s="33" t="s">
        <v>245</v>
      </c>
      <c r="O2371" s="30">
        <v>28.71</v>
      </c>
      <c r="P2371" s="13">
        <v>33.71</v>
      </c>
      <c r="Q2371" s="13">
        <v>32.9</v>
      </c>
      <c r="R2371" s="14">
        <v>0.16200000000000045</v>
      </c>
      <c r="S2371" s="15">
        <v>17.010000000000048</v>
      </c>
      <c r="T2371" s="22">
        <v>6.5100000000000469</v>
      </c>
      <c r="U2371" s="23">
        <v>1.2738</v>
      </c>
      <c r="V2371" s="24">
        <v>1.2465999999999999</v>
      </c>
      <c r="W2371" s="25">
        <v>1.121578E-2</v>
      </c>
      <c r="X2371" s="26">
        <v>1.3383985680190938E-2</v>
      </c>
      <c r="Y2371" s="16">
        <v>1.1776568999999999</v>
      </c>
    </row>
    <row r="2372" spans="2:25" ht="20.100000000000001" customHeight="1" x14ac:dyDescent="0.25">
      <c r="B2372" s="21">
        <v>4710</v>
      </c>
      <c r="C2372" s="10" t="s">
        <v>60</v>
      </c>
      <c r="D2372" s="10" t="s">
        <v>92</v>
      </c>
      <c r="E2372" s="10" t="s">
        <v>274</v>
      </c>
      <c r="F2372" s="10" t="s">
        <v>109</v>
      </c>
      <c r="G2372" s="9" t="s">
        <v>143</v>
      </c>
      <c r="H2372" s="34" t="s">
        <v>737</v>
      </c>
      <c r="I2372" s="10" t="s">
        <v>218</v>
      </c>
      <c r="J2372" s="11">
        <v>72729</v>
      </c>
      <c r="K2372" s="12"/>
      <c r="L2372" s="10">
        <v>3</v>
      </c>
      <c r="M2372" s="36">
        <v>86</v>
      </c>
      <c r="N2372" s="33" t="s">
        <v>245</v>
      </c>
      <c r="O2372" s="30">
        <v>36.47</v>
      </c>
      <c r="P2372" s="13">
        <v>41.48</v>
      </c>
      <c r="Q2372" s="13">
        <v>40.86</v>
      </c>
      <c r="R2372" s="14">
        <v>0.12375249500997958</v>
      </c>
      <c r="S2372" s="15">
        <v>10.642714570858244</v>
      </c>
      <c r="T2372" s="22">
        <v>2.042714570858243</v>
      </c>
      <c r="U2372" s="23">
        <v>1.2639</v>
      </c>
      <c r="V2372" s="24">
        <v>1.2850999999999999</v>
      </c>
      <c r="W2372" s="25">
        <v>1.1215599999999999E-2</v>
      </c>
      <c r="X2372" s="26">
        <v>1.2799579954441906E-2</v>
      </c>
      <c r="Y2372" s="16">
        <v>0.96454159999999989</v>
      </c>
    </row>
    <row r="2373" spans="2:25" ht="20.100000000000001" customHeight="1" x14ac:dyDescent="0.25">
      <c r="B2373" s="21">
        <v>4868</v>
      </c>
      <c r="C2373" s="10" t="s">
        <v>1043</v>
      </c>
      <c r="D2373" s="10" t="s">
        <v>92</v>
      </c>
      <c r="E2373" s="10" t="s">
        <v>122</v>
      </c>
      <c r="F2373" s="10" t="s">
        <v>74</v>
      </c>
      <c r="G2373" s="9" t="s">
        <v>954</v>
      </c>
      <c r="H2373" s="34" t="s">
        <v>990</v>
      </c>
      <c r="I2373" s="10" t="s">
        <v>286</v>
      </c>
      <c r="J2373" s="11">
        <v>75730</v>
      </c>
      <c r="K2373" s="12"/>
      <c r="L2373" s="10">
        <v>10</v>
      </c>
      <c r="M2373" s="36">
        <v>234</v>
      </c>
      <c r="N2373" s="33" t="s">
        <v>245</v>
      </c>
      <c r="O2373" s="30">
        <v>36.11</v>
      </c>
      <c r="P2373" s="13">
        <v>41.12</v>
      </c>
      <c r="Q2373" s="13">
        <v>40.21</v>
      </c>
      <c r="R2373" s="14">
        <v>0.18163672654690557</v>
      </c>
      <c r="S2373" s="15">
        <v>42.502994011975908</v>
      </c>
      <c r="T2373" s="22">
        <v>19.102994011975902</v>
      </c>
      <c r="U2373" s="23">
        <v>1.264</v>
      </c>
      <c r="V2373" s="24">
        <v>1.2563</v>
      </c>
      <c r="W2373" s="25">
        <v>1.1215335E-2</v>
      </c>
      <c r="X2373" s="26">
        <v>1.3704592280487794E-2</v>
      </c>
      <c r="Y2373" s="16">
        <v>2.62438839</v>
      </c>
    </row>
    <row r="2374" spans="2:25" ht="20.100000000000001" customHeight="1" x14ac:dyDescent="0.25">
      <c r="B2374" s="21">
        <v>4911</v>
      </c>
      <c r="C2374" s="10" t="s">
        <v>361</v>
      </c>
      <c r="D2374" s="10" t="s">
        <v>93</v>
      </c>
      <c r="E2374" s="10" t="s">
        <v>94</v>
      </c>
      <c r="F2374" s="10" t="s">
        <v>164</v>
      </c>
      <c r="G2374" s="9" t="s">
        <v>362</v>
      </c>
      <c r="H2374" s="34" t="s">
        <v>875</v>
      </c>
      <c r="I2374" s="10" t="s">
        <v>812</v>
      </c>
      <c r="J2374" s="11">
        <v>75087</v>
      </c>
      <c r="K2374" s="12"/>
      <c r="L2374" s="10">
        <v>2</v>
      </c>
      <c r="M2374" s="36">
        <v>57.5</v>
      </c>
      <c r="N2374" s="33" t="s">
        <v>245</v>
      </c>
      <c r="O2374" s="30">
        <v>27.3</v>
      </c>
      <c r="P2374" s="13">
        <v>32.33</v>
      </c>
      <c r="Q2374" s="13">
        <v>31.5</v>
      </c>
      <c r="R2374" s="14">
        <v>0.16500994035785263</v>
      </c>
      <c r="S2374" s="15">
        <v>9.4880715705765262</v>
      </c>
      <c r="T2374" s="22">
        <v>3.7380715705765257</v>
      </c>
      <c r="U2374" s="23">
        <v>1.2768999999999999</v>
      </c>
      <c r="V2374" s="24">
        <v>1.2433000000000001</v>
      </c>
      <c r="W2374" s="25">
        <v>1.121489E-2</v>
      </c>
      <c r="X2374" s="26">
        <v>1.3431165880952377E-2</v>
      </c>
      <c r="Y2374" s="16">
        <v>0.64485617500000003</v>
      </c>
    </row>
    <row r="2375" spans="2:25" ht="20.100000000000001" customHeight="1" x14ac:dyDescent="0.25">
      <c r="B2375" s="21">
        <v>4734</v>
      </c>
      <c r="C2375" s="10" t="s">
        <v>818</v>
      </c>
      <c r="D2375" s="10" t="s">
        <v>93</v>
      </c>
      <c r="E2375" s="10" t="s">
        <v>87</v>
      </c>
      <c r="F2375" s="10" t="s">
        <v>87</v>
      </c>
      <c r="G2375" s="9" t="s">
        <v>819</v>
      </c>
      <c r="H2375" s="34" t="s">
        <v>875</v>
      </c>
      <c r="I2375" s="10" t="s">
        <v>956</v>
      </c>
      <c r="J2375" s="11">
        <v>82913</v>
      </c>
      <c r="K2375" s="12"/>
      <c r="L2375" s="10">
        <v>5</v>
      </c>
      <c r="M2375" s="36">
        <v>140</v>
      </c>
      <c r="N2375" s="33" t="s">
        <v>245</v>
      </c>
      <c r="O2375" s="30">
        <v>28.66</v>
      </c>
      <c r="P2375" s="13">
        <v>33.67</v>
      </c>
      <c r="Q2375" s="13">
        <v>33.200000000000003</v>
      </c>
      <c r="R2375" s="14">
        <v>9.3812375249500743E-2</v>
      </c>
      <c r="S2375" s="15">
        <v>13.133732534930104</v>
      </c>
      <c r="T2375" s="22">
        <v>-0.86626746506989671</v>
      </c>
      <c r="U2375" s="23">
        <v>1.2405999999999999</v>
      </c>
      <c r="V2375" s="24">
        <v>1.2513000000000001</v>
      </c>
      <c r="W2375" s="25">
        <v>1.1213550000000001E-2</v>
      </c>
      <c r="X2375" s="26">
        <v>1.2374424118942729E-2</v>
      </c>
      <c r="Y2375" s="16">
        <v>1.5698970000000001</v>
      </c>
    </row>
    <row r="2376" spans="2:25" ht="20.100000000000001" customHeight="1" x14ac:dyDescent="0.25">
      <c r="B2376" s="21">
        <v>4809</v>
      </c>
      <c r="C2376" s="10" t="s">
        <v>68</v>
      </c>
      <c r="D2376" s="10" t="s">
        <v>92</v>
      </c>
      <c r="E2376" s="10" t="s">
        <v>274</v>
      </c>
      <c r="F2376" s="10" t="s">
        <v>67</v>
      </c>
      <c r="G2376" s="9" t="s">
        <v>147</v>
      </c>
      <c r="H2376" s="34" t="s">
        <v>990</v>
      </c>
      <c r="I2376" s="10" t="s">
        <v>688</v>
      </c>
      <c r="J2376" s="11">
        <v>56698</v>
      </c>
      <c r="K2376" s="12"/>
      <c r="L2376" s="10">
        <v>5</v>
      </c>
      <c r="M2376" s="36">
        <v>129</v>
      </c>
      <c r="N2376" s="33" t="s">
        <v>245</v>
      </c>
      <c r="O2376" s="30">
        <v>35.07</v>
      </c>
      <c r="P2376" s="13">
        <v>40.07</v>
      </c>
      <c r="Q2376" s="13">
        <v>39.450000000000003</v>
      </c>
      <c r="R2376" s="14">
        <v>0.12399999999999949</v>
      </c>
      <c r="S2376" s="15">
        <v>15.995999999999933</v>
      </c>
      <c r="T2376" s="22">
        <v>3.095999999999933</v>
      </c>
      <c r="U2376" s="23">
        <v>1.2267999999999999</v>
      </c>
      <c r="V2376" s="24">
        <v>1.2109000000000001</v>
      </c>
      <c r="W2376" s="25">
        <v>1.121342E-2</v>
      </c>
      <c r="X2376" s="26">
        <v>1.2800707762557069E-2</v>
      </c>
      <c r="Y2376" s="16">
        <v>1.44653118</v>
      </c>
    </row>
    <row r="2377" spans="2:25" ht="20.100000000000001" customHeight="1" x14ac:dyDescent="0.25">
      <c r="B2377" s="21">
        <v>4723</v>
      </c>
      <c r="C2377" s="10" t="s">
        <v>781</v>
      </c>
      <c r="D2377" s="10" t="s">
        <v>92</v>
      </c>
      <c r="E2377" s="10" t="s">
        <v>99</v>
      </c>
      <c r="F2377" s="10" t="s">
        <v>45</v>
      </c>
      <c r="G2377" s="9" t="s">
        <v>782</v>
      </c>
      <c r="H2377" s="34" t="s">
        <v>863</v>
      </c>
      <c r="I2377" s="10" t="s">
        <v>867</v>
      </c>
      <c r="J2377" s="11">
        <v>81059</v>
      </c>
      <c r="K2377" s="12"/>
      <c r="L2377" s="10">
        <v>3</v>
      </c>
      <c r="M2377" s="36">
        <v>74.8</v>
      </c>
      <c r="N2377" s="33" t="s">
        <v>245</v>
      </c>
      <c r="O2377" s="30">
        <v>35.61</v>
      </c>
      <c r="P2377" s="13">
        <v>40.64</v>
      </c>
      <c r="Q2377" s="13">
        <v>40.130000000000003</v>
      </c>
      <c r="R2377" s="14">
        <v>0.10139165009940317</v>
      </c>
      <c r="S2377" s="15">
        <v>7.5840954274353569</v>
      </c>
      <c r="T2377" s="22">
        <v>0.10409542743535641</v>
      </c>
      <c r="U2377" s="23">
        <v>1.2512000000000001</v>
      </c>
      <c r="V2377" s="24">
        <v>1.2403999999999999</v>
      </c>
      <c r="W2377" s="25">
        <v>1.12122E-2</v>
      </c>
      <c r="X2377" s="26">
        <v>1.2477293362831854E-2</v>
      </c>
      <c r="Y2377" s="16">
        <v>0.83867256000000001</v>
      </c>
    </row>
    <row r="2378" spans="2:25" ht="20.100000000000001" customHeight="1" x14ac:dyDescent="0.25">
      <c r="B2378" s="21">
        <v>4836</v>
      </c>
      <c r="C2378" s="10" t="s">
        <v>52</v>
      </c>
      <c r="D2378" s="10" t="s">
        <v>92</v>
      </c>
      <c r="E2378" s="10" t="s">
        <v>706</v>
      </c>
      <c r="F2378" s="10" t="s">
        <v>52</v>
      </c>
      <c r="G2378" s="9" t="s">
        <v>258</v>
      </c>
      <c r="H2378" s="34" t="s">
        <v>707</v>
      </c>
      <c r="I2378" s="10" t="s">
        <v>213</v>
      </c>
      <c r="J2378" s="11">
        <v>84609</v>
      </c>
      <c r="K2378" s="12"/>
      <c r="L2378" s="10">
        <v>14</v>
      </c>
      <c r="M2378" s="36">
        <v>384</v>
      </c>
      <c r="N2378" s="33" t="s">
        <v>245</v>
      </c>
      <c r="O2378" s="30">
        <v>29.12</v>
      </c>
      <c r="P2378" s="13">
        <v>34.14</v>
      </c>
      <c r="Q2378" s="13">
        <v>33.369999999999997</v>
      </c>
      <c r="R2378" s="14">
        <v>0.15338645418326757</v>
      </c>
      <c r="S2378" s="15">
        <v>58.900398406374748</v>
      </c>
      <c r="T2378" s="22">
        <v>20.500398406374746</v>
      </c>
      <c r="U2378" s="23">
        <v>1.2068000000000001</v>
      </c>
      <c r="V2378" s="24">
        <v>1.2305999999999999</v>
      </c>
      <c r="W2378" s="25">
        <v>1.1212040000000001E-2</v>
      </c>
      <c r="X2378" s="26">
        <v>1.324339783529413E-2</v>
      </c>
      <c r="Y2378" s="16">
        <v>4.3054233600000007</v>
      </c>
    </row>
    <row r="2379" spans="2:25" ht="20.100000000000001" customHeight="1" x14ac:dyDescent="0.25">
      <c r="B2379" s="21">
        <v>4659</v>
      </c>
      <c r="C2379" s="10" t="s">
        <v>317</v>
      </c>
      <c r="D2379" s="10" t="s">
        <v>92</v>
      </c>
      <c r="E2379" s="10" t="s">
        <v>318</v>
      </c>
      <c r="F2379" s="10" t="s">
        <v>319</v>
      </c>
      <c r="G2379" s="9" t="s">
        <v>320</v>
      </c>
      <c r="H2379" s="34" t="s">
        <v>416</v>
      </c>
      <c r="I2379" s="10">
        <v>66062</v>
      </c>
      <c r="J2379" s="11"/>
      <c r="K2379" s="12"/>
      <c r="L2379" s="10">
        <v>1</v>
      </c>
      <c r="M2379" s="36">
        <v>23</v>
      </c>
      <c r="N2379" s="33" t="s">
        <v>245</v>
      </c>
      <c r="O2379" s="30">
        <v>29.14</v>
      </c>
      <c r="P2379" s="13">
        <v>34.17</v>
      </c>
      <c r="Q2379" s="13">
        <v>33.39</v>
      </c>
      <c r="R2379" s="14">
        <v>0.15506958250497038</v>
      </c>
      <c r="S2379" s="15">
        <v>3.5666003976143186</v>
      </c>
      <c r="T2379" s="22">
        <v>1.2666003976143188</v>
      </c>
      <c r="U2379" s="23">
        <v>1.2842</v>
      </c>
      <c r="V2379" s="24">
        <v>1.2639</v>
      </c>
      <c r="W2379" s="25">
        <v>1.1211639999999998E-2</v>
      </c>
      <c r="X2379" s="26">
        <v>1.3269305694117649E-2</v>
      </c>
      <c r="Y2379" s="16">
        <v>0.25786771999999997</v>
      </c>
    </row>
    <row r="2380" spans="2:25" ht="20.100000000000001" customHeight="1" x14ac:dyDescent="0.25">
      <c r="B2380" s="21">
        <v>4687</v>
      </c>
      <c r="C2380" s="10" t="s">
        <v>344</v>
      </c>
      <c r="D2380" s="10" t="s">
        <v>92</v>
      </c>
      <c r="E2380" s="10"/>
      <c r="F2380" s="10"/>
      <c r="G2380" s="9" t="s">
        <v>345</v>
      </c>
      <c r="H2380" s="34" t="s">
        <v>755</v>
      </c>
      <c r="I2380" s="10" t="s">
        <v>339</v>
      </c>
      <c r="J2380" s="11"/>
      <c r="K2380" s="12"/>
      <c r="L2380" s="10">
        <v>2</v>
      </c>
      <c r="M2380" s="36">
        <v>75</v>
      </c>
      <c r="N2380" s="33" t="s">
        <v>753</v>
      </c>
      <c r="O2380" s="30">
        <v>28.32</v>
      </c>
      <c r="P2380" s="13">
        <v>33.35</v>
      </c>
      <c r="Q2380" s="13">
        <v>32.869999999999997</v>
      </c>
      <c r="R2380" s="14">
        <v>9.5427435387674731E-2</v>
      </c>
      <c r="S2380" s="15">
        <v>7.1570576540756043</v>
      </c>
      <c r="T2380" s="22">
        <v>-0.34294234592439565</v>
      </c>
      <c r="U2380" s="23">
        <v>1.2028000000000001</v>
      </c>
      <c r="V2380" s="24">
        <v>1.2611000000000001</v>
      </c>
      <c r="W2380" s="25">
        <v>1.1210745000000001E-2</v>
      </c>
      <c r="X2380" s="26">
        <v>1.2393417000000012E-2</v>
      </c>
      <c r="Y2380" s="16">
        <v>0.84080587500000004</v>
      </c>
    </row>
    <row r="2381" spans="2:25" ht="20.100000000000001" customHeight="1" x14ac:dyDescent="0.25">
      <c r="B2381" s="21">
        <v>4691</v>
      </c>
      <c r="C2381" s="10" t="s">
        <v>511</v>
      </c>
      <c r="D2381" s="10" t="s">
        <v>247</v>
      </c>
      <c r="E2381" s="10" t="s">
        <v>373</v>
      </c>
      <c r="F2381" s="10" t="s">
        <v>511</v>
      </c>
      <c r="G2381" s="9" t="s">
        <v>513</v>
      </c>
      <c r="H2381" s="34"/>
      <c r="I2381" s="10" t="s">
        <v>514</v>
      </c>
      <c r="J2381" s="11"/>
      <c r="K2381" s="12"/>
      <c r="L2381" s="10">
        <v>4</v>
      </c>
      <c r="M2381" s="36">
        <v>84</v>
      </c>
      <c r="N2381" s="33" t="s">
        <v>245</v>
      </c>
      <c r="O2381" s="30">
        <v>27.64</v>
      </c>
      <c r="P2381" s="13">
        <v>32.65</v>
      </c>
      <c r="Q2381" s="13">
        <v>32.01</v>
      </c>
      <c r="R2381" s="14">
        <v>0.12774451097804407</v>
      </c>
      <c r="S2381" s="15">
        <v>10.730538922155702</v>
      </c>
      <c r="T2381" s="22">
        <v>2.3305389221557014</v>
      </c>
      <c r="U2381" s="23">
        <v>1.2968</v>
      </c>
      <c r="V2381" s="24">
        <v>1.2509999999999999</v>
      </c>
      <c r="W2381" s="25">
        <v>1.1210319999999998E-2</v>
      </c>
      <c r="X2381" s="26">
        <v>1.285210599542334E-2</v>
      </c>
      <c r="Y2381" s="16">
        <v>0.94166687999999976</v>
      </c>
    </row>
    <row r="2382" spans="2:25" ht="20.100000000000001" customHeight="1" x14ac:dyDescent="0.25">
      <c r="B2382" s="21">
        <v>4856</v>
      </c>
      <c r="C2382" s="10" t="s">
        <v>948</v>
      </c>
      <c r="D2382" s="10" t="s">
        <v>92</v>
      </c>
      <c r="E2382" s="10" t="s">
        <v>274</v>
      </c>
      <c r="F2382" s="10" t="s">
        <v>79</v>
      </c>
      <c r="G2382" s="9" t="s">
        <v>949</v>
      </c>
      <c r="H2382" s="34" t="s">
        <v>990</v>
      </c>
      <c r="I2382" s="10" t="s">
        <v>1619</v>
      </c>
      <c r="J2382" s="11">
        <v>81265</v>
      </c>
      <c r="K2382" s="12"/>
      <c r="L2382" s="10">
        <v>1</v>
      </c>
      <c r="M2382" s="36">
        <v>28</v>
      </c>
      <c r="N2382" s="33" t="s">
        <v>245</v>
      </c>
      <c r="O2382" s="30">
        <v>28.78</v>
      </c>
      <c r="P2382" s="13">
        <v>33.79</v>
      </c>
      <c r="Q2382" s="13">
        <v>32.79</v>
      </c>
      <c r="R2382" s="14">
        <v>0.1996007984031937</v>
      </c>
      <c r="S2382" s="15">
        <v>5.5888223552894232</v>
      </c>
      <c r="T2382" s="22">
        <v>2.7888223552894233</v>
      </c>
      <c r="U2382" s="23">
        <v>1.2715000000000001</v>
      </c>
      <c r="V2382" s="24">
        <v>1.2474000000000001</v>
      </c>
      <c r="W2382" s="25">
        <v>1.1209105000000002E-2</v>
      </c>
      <c r="X2382" s="26">
        <v>1.4004393029925191E-2</v>
      </c>
      <c r="Y2382" s="16">
        <v>0.31385494000000008</v>
      </c>
    </row>
    <row r="2383" spans="2:25" ht="20.100000000000001" customHeight="1" x14ac:dyDescent="0.25">
      <c r="B2383" s="21">
        <v>4762</v>
      </c>
      <c r="C2383" s="10" t="s">
        <v>68</v>
      </c>
      <c r="D2383" s="10" t="s">
        <v>92</v>
      </c>
      <c r="E2383" s="10" t="s">
        <v>274</v>
      </c>
      <c r="F2383" s="10" t="s">
        <v>67</v>
      </c>
      <c r="G2383" s="9" t="s">
        <v>147</v>
      </c>
      <c r="H2383" s="34" t="s">
        <v>1308</v>
      </c>
      <c r="I2383" s="10" t="s">
        <v>1312</v>
      </c>
      <c r="J2383" s="11">
        <v>56692</v>
      </c>
      <c r="K2383" s="12"/>
      <c r="L2383" s="10">
        <v>3</v>
      </c>
      <c r="M2383" s="36">
        <v>70</v>
      </c>
      <c r="N2383" s="33" t="s">
        <v>245</v>
      </c>
      <c r="O2383" s="30">
        <v>29.8</v>
      </c>
      <c r="P2383" s="13">
        <v>34.82</v>
      </c>
      <c r="Q2383" s="13">
        <v>34.19</v>
      </c>
      <c r="R2383" s="14">
        <v>0.12549800796812802</v>
      </c>
      <c r="S2383" s="15">
        <v>8.7848605577689618</v>
      </c>
      <c r="T2383" s="22">
        <v>1.7848605577689609</v>
      </c>
      <c r="U2383" s="23">
        <v>1.2325999999999999</v>
      </c>
      <c r="V2383" s="24">
        <v>1.2583</v>
      </c>
      <c r="W2383" s="25">
        <v>1.120905E-2</v>
      </c>
      <c r="X2383" s="26">
        <v>1.2817638041002286E-2</v>
      </c>
      <c r="Y2383" s="16">
        <v>0.78463349999999998</v>
      </c>
    </row>
    <row r="2384" spans="2:25" ht="20.100000000000001" customHeight="1" x14ac:dyDescent="0.25">
      <c r="B2384" s="21">
        <v>4810</v>
      </c>
      <c r="C2384" s="10" t="s">
        <v>1052</v>
      </c>
      <c r="D2384" s="10" t="s">
        <v>404</v>
      </c>
      <c r="E2384" s="10" t="s">
        <v>405</v>
      </c>
      <c r="F2384" s="10" t="s">
        <v>1470</v>
      </c>
      <c r="G2384" s="9" t="s">
        <v>410</v>
      </c>
      <c r="H2384" s="34" t="s">
        <v>755</v>
      </c>
      <c r="I2384" s="10" t="s">
        <v>1471</v>
      </c>
      <c r="J2384" s="11">
        <v>69632</v>
      </c>
      <c r="K2384" s="12"/>
      <c r="L2384" s="10">
        <v>17</v>
      </c>
      <c r="M2384" s="36">
        <v>477</v>
      </c>
      <c r="N2384" s="33" t="s">
        <v>245</v>
      </c>
      <c r="O2384" s="30">
        <v>28.69</v>
      </c>
      <c r="P2384" s="13">
        <v>33.69</v>
      </c>
      <c r="Q2384" s="13">
        <v>33.06</v>
      </c>
      <c r="R2384" s="14">
        <v>0.12599999999999917</v>
      </c>
      <c r="S2384" s="15">
        <v>60.101999999999606</v>
      </c>
      <c r="T2384" s="22">
        <v>12.401999999999601</v>
      </c>
      <c r="U2384" s="23">
        <v>1.2263999999999999</v>
      </c>
      <c r="V2384" s="24">
        <v>1.2102999999999999</v>
      </c>
      <c r="W2384" s="25">
        <v>1.1208820000000001E-2</v>
      </c>
      <c r="X2384" s="26">
        <v>1.2824736842105253E-2</v>
      </c>
      <c r="Y2384" s="16">
        <v>5.3466071400000006</v>
      </c>
    </row>
    <row r="2385" spans="2:25" ht="20.100000000000001" customHeight="1" x14ac:dyDescent="0.25">
      <c r="B2385" s="21">
        <v>4707</v>
      </c>
      <c r="C2385" s="10" t="s">
        <v>1017</v>
      </c>
      <c r="D2385" s="10" t="s">
        <v>92</v>
      </c>
      <c r="E2385" s="10" t="s">
        <v>99</v>
      </c>
      <c r="F2385" s="10" t="s">
        <v>45</v>
      </c>
      <c r="G2385" s="9" t="s">
        <v>1018</v>
      </c>
      <c r="H2385" s="34" t="s">
        <v>863</v>
      </c>
      <c r="I2385" s="10" t="s">
        <v>1039</v>
      </c>
      <c r="J2385" s="11">
        <v>81052</v>
      </c>
      <c r="K2385" s="12"/>
      <c r="L2385" s="10">
        <v>1</v>
      </c>
      <c r="M2385" s="36">
        <v>19</v>
      </c>
      <c r="N2385" s="33" t="s">
        <v>245</v>
      </c>
      <c r="O2385" s="30">
        <v>26.56</v>
      </c>
      <c r="P2385" s="13">
        <v>31.58</v>
      </c>
      <c r="Q2385" s="13">
        <v>30.92</v>
      </c>
      <c r="R2385" s="14">
        <v>0.1314741035856567</v>
      </c>
      <c r="S2385" s="15">
        <v>2.4980079681274772</v>
      </c>
      <c r="T2385" s="22">
        <v>0.59800796812747714</v>
      </c>
      <c r="U2385" s="23">
        <v>1.2646999999999999</v>
      </c>
      <c r="V2385" s="24">
        <v>1.2827</v>
      </c>
      <c r="W2385" s="25">
        <v>1.1208559999999999E-2</v>
      </c>
      <c r="X2385" s="26">
        <v>1.2905268623853201E-2</v>
      </c>
      <c r="Y2385" s="16">
        <v>0.21296263999999998</v>
      </c>
    </row>
    <row r="2386" spans="2:25" ht="20.100000000000001" customHeight="1" x14ac:dyDescent="0.25">
      <c r="B2386" s="21">
        <v>4731</v>
      </c>
      <c r="C2386" s="10" t="s">
        <v>733</v>
      </c>
      <c r="D2386" s="10" t="s">
        <v>93</v>
      </c>
      <c r="E2386" s="10" t="s">
        <v>87</v>
      </c>
      <c r="F2386" s="10" t="s">
        <v>89</v>
      </c>
      <c r="G2386" s="9" t="s">
        <v>734</v>
      </c>
      <c r="H2386" s="34" t="s">
        <v>875</v>
      </c>
      <c r="I2386" s="10" t="s">
        <v>237</v>
      </c>
      <c r="J2386" s="11">
        <v>75354</v>
      </c>
      <c r="K2386" s="12"/>
      <c r="L2386" s="10">
        <v>1</v>
      </c>
      <c r="M2386" s="36">
        <v>18</v>
      </c>
      <c r="N2386" s="33" t="s">
        <v>245</v>
      </c>
      <c r="O2386" s="30">
        <v>36.479999999999997</v>
      </c>
      <c r="P2386" s="13">
        <v>41.48</v>
      </c>
      <c r="Q2386" s="13">
        <v>40.909999999999997</v>
      </c>
      <c r="R2386" s="14">
        <v>0.11400000000000006</v>
      </c>
      <c r="S2386" s="15">
        <v>2.0520000000000009</v>
      </c>
      <c r="T2386" s="22">
        <v>0.252000000000001</v>
      </c>
      <c r="U2386" s="23">
        <v>1.2341</v>
      </c>
      <c r="V2386" s="24">
        <v>1.2565999999999999</v>
      </c>
      <c r="W2386" s="25">
        <v>1.1208149999999998E-2</v>
      </c>
      <c r="X2386" s="26">
        <v>1.2650282167042889E-2</v>
      </c>
      <c r="Y2386" s="16">
        <v>0.20174669999999997</v>
      </c>
    </row>
    <row r="2387" spans="2:25" ht="20.100000000000001" customHeight="1" x14ac:dyDescent="0.25">
      <c r="B2387" s="21">
        <v>4732</v>
      </c>
      <c r="C2387" s="10" t="s">
        <v>945</v>
      </c>
      <c r="D2387" s="10" t="s">
        <v>1208</v>
      </c>
      <c r="E2387" s="10" t="s">
        <v>274</v>
      </c>
      <c r="F2387" s="10" t="s">
        <v>280</v>
      </c>
      <c r="G2387" s="9" t="s">
        <v>946</v>
      </c>
      <c r="H2387" s="34" t="s">
        <v>990</v>
      </c>
      <c r="I2387" s="10" t="s">
        <v>944</v>
      </c>
      <c r="J2387" s="11">
        <v>80911</v>
      </c>
      <c r="K2387" s="12"/>
      <c r="L2387" s="10">
        <v>5</v>
      </c>
      <c r="M2387" s="36">
        <v>115.4</v>
      </c>
      <c r="N2387" s="33" t="s">
        <v>245</v>
      </c>
      <c r="O2387" s="30">
        <v>29.27</v>
      </c>
      <c r="P2387" s="13">
        <v>34.270000000000003</v>
      </c>
      <c r="Q2387" s="13">
        <v>33.64</v>
      </c>
      <c r="R2387" s="14">
        <v>0.12600000000000042</v>
      </c>
      <c r="S2387" s="15">
        <v>14.54040000000005</v>
      </c>
      <c r="T2387" s="22">
        <v>3.0004000000000475</v>
      </c>
      <c r="U2387" s="23">
        <v>1.2526999999999999</v>
      </c>
      <c r="V2387" s="24">
        <v>1.238</v>
      </c>
      <c r="W2387" s="25">
        <v>1.1208149999999998E-2</v>
      </c>
      <c r="X2387" s="26">
        <v>1.2823970251716253E-2</v>
      </c>
      <c r="Y2387" s="16">
        <v>1.2934205099999998</v>
      </c>
    </row>
    <row r="2388" spans="2:25" ht="20.100000000000001" customHeight="1" x14ac:dyDescent="0.25">
      <c r="B2388" s="21">
        <v>4784</v>
      </c>
      <c r="C2388" s="10" t="s">
        <v>396</v>
      </c>
      <c r="D2388" s="10" t="s">
        <v>247</v>
      </c>
      <c r="E2388" s="10" t="s">
        <v>380</v>
      </c>
      <c r="F2388" s="10" t="s">
        <v>394</v>
      </c>
      <c r="G2388" s="9" t="s">
        <v>397</v>
      </c>
      <c r="H2388" s="34" t="s">
        <v>1056</v>
      </c>
      <c r="I2388" s="10" t="s">
        <v>663</v>
      </c>
      <c r="J2388" s="11">
        <v>33532</v>
      </c>
      <c r="K2388" s="12"/>
      <c r="L2388" s="10">
        <v>7</v>
      </c>
      <c r="M2388" s="36">
        <v>160</v>
      </c>
      <c r="N2388" s="33" t="s">
        <v>245</v>
      </c>
      <c r="O2388" s="30">
        <v>35.659999999999997</v>
      </c>
      <c r="P2388" s="13">
        <v>40.659999999999997</v>
      </c>
      <c r="Q2388" s="13">
        <v>40.159999999999997</v>
      </c>
      <c r="R2388" s="14">
        <v>0.1</v>
      </c>
      <c r="S2388" s="15">
        <v>16</v>
      </c>
      <c r="T2388" s="22">
        <v>0</v>
      </c>
      <c r="U2388" s="23">
        <v>1.2579</v>
      </c>
      <c r="V2388" s="24">
        <v>1.2326999999999999</v>
      </c>
      <c r="W2388" s="25">
        <v>1.1207699999999998E-2</v>
      </c>
      <c r="X2388" s="26">
        <v>1.2452999999999997E-2</v>
      </c>
      <c r="Y2388" s="16">
        <v>1.7932319999999997</v>
      </c>
    </row>
    <row r="2389" spans="2:25" ht="20.100000000000001" customHeight="1" x14ac:dyDescent="0.25">
      <c r="B2389" s="21">
        <v>4859</v>
      </c>
      <c r="C2389" s="10" t="s">
        <v>1070</v>
      </c>
      <c r="D2389" s="10" t="s">
        <v>92</v>
      </c>
      <c r="E2389" s="10" t="s">
        <v>274</v>
      </c>
      <c r="F2389" s="10" t="s">
        <v>64</v>
      </c>
      <c r="G2389" s="9" t="s">
        <v>1021</v>
      </c>
      <c r="H2389" s="34" t="s">
        <v>990</v>
      </c>
      <c r="I2389" s="10" t="s">
        <v>221</v>
      </c>
      <c r="J2389" s="11">
        <v>86264</v>
      </c>
      <c r="K2389" s="12"/>
      <c r="L2389" s="10">
        <v>1</v>
      </c>
      <c r="M2389" s="36">
        <v>35</v>
      </c>
      <c r="N2389" s="33" t="s">
        <v>245</v>
      </c>
      <c r="O2389" s="30">
        <v>27.36</v>
      </c>
      <c r="P2389" s="13">
        <v>32.369999999999997</v>
      </c>
      <c r="Q2389" s="13">
        <v>31.59</v>
      </c>
      <c r="R2389" s="14">
        <v>0.15568862275449061</v>
      </c>
      <c r="S2389" s="15">
        <v>5.4491017964071711</v>
      </c>
      <c r="T2389" s="22">
        <v>1.9491017964071711</v>
      </c>
      <c r="U2389" s="23">
        <v>1.2508999999999999</v>
      </c>
      <c r="V2389" s="24">
        <v>1.2676000000000001</v>
      </c>
      <c r="W2389" s="25">
        <v>1.1207324999999999E-2</v>
      </c>
      <c r="X2389" s="26">
        <v>1.3273923936170204E-2</v>
      </c>
      <c r="Y2389" s="16">
        <v>0.39225637499999993</v>
      </c>
    </row>
    <row r="2390" spans="2:25" ht="20.100000000000001" customHeight="1" x14ac:dyDescent="0.25">
      <c r="B2390" s="21">
        <v>4774</v>
      </c>
      <c r="C2390" s="10" t="s">
        <v>163</v>
      </c>
      <c r="D2390" s="10" t="s">
        <v>93</v>
      </c>
      <c r="E2390" s="10" t="s">
        <v>94</v>
      </c>
      <c r="F2390" s="10" t="s">
        <v>164</v>
      </c>
      <c r="G2390" s="9" t="s">
        <v>187</v>
      </c>
      <c r="H2390" s="34" t="s">
        <v>875</v>
      </c>
      <c r="I2390" s="10" t="s">
        <v>812</v>
      </c>
      <c r="J2390" s="11">
        <v>75064</v>
      </c>
      <c r="K2390" s="12"/>
      <c r="L2390" s="10">
        <v>8</v>
      </c>
      <c r="M2390" s="36">
        <v>285</v>
      </c>
      <c r="N2390" s="33" t="s">
        <v>245</v>
      </c>
      <c r="O2390" s="30">
        <v>27.49</v>
      </c>
      <c r="P2390" s="13">
        <v>32.53</v>
      </c>
      <c r="Q2390" s="13">
        <v>32.01</v>
      </c>
      <c r="R2390" s="14">
        <v>0.10317460317460374</v>
      </c>
      <c r="S2390" s="15">
        <v>29.404761904762065</v>
      </c>
      <c r="T2390" s="22">
        <v>0.90476190476206375</v>
      </c>
      <c r="U2390" s="23">
        <v>1.2033</v>
      </c>
      <c r="V2390" s="24">
        <v>1.2870999999999999</v>
      </c>
      <c r="W2390" s="25">
        <v>1.1206800000000001E-2</v>
      </c>
      <c r="X2390" s="26">
        <v>1.2496077876106203E-2</v>
      </c>
      <c r="Y2390" s="16">
        <v>3.1939380000000002</v>
      </c>
    </row>
    <row r="2391" spans="2:25" ht="20.100000000000001" customHeight="1" x14ac:dyDescent="0.25">
      <c r="B2391" s="21">
        <v>4841</v>
      </c>
      <c r="C2391" s="10" t="s">
        <v>1359</v>
      </c>
      <c r="D2391" s="10" t="s">
        <v>92</v>
      </c>
      <c r="E2391" s="10" t="s">
        <v>274</v>
      </c>
      <c r="F2391" s="10" t="s">
        <v>72</v>
      </c>
      <c r="G2391" s="9" t="s">
        <v>150</v>
      </c>
      <c r="H2391" s="34" t="s">
        <v>990</v>
      </c>
      <c r="I2391" s="10" t="s">
        <v>225</v>
      </c>
      <c r="J2391" s="11">
        <v>81670</v>
      </c>
      <c r="K2391" s="12"/>
      <c r="L2391" s="10">
        <v>25</v>
      </c>
      <c r="M2391" s="36">
        <v>700</v>
      </c>
      <c r="N2391" s="33" t="s">
        <v>245</v>
      </c>
      <c r="O2391" s="30">
        <v>28.75</v>
      </c>
      <c r="P2391" s="13">
        <v>33.78</v>
      </c>
      <c r="Q2391" s="13">
        <v>32.840000000000003</v>
      </c>
      <c r="R2391" s="14">
        <v>0.18687872763419433</v>
      </c>
      <c r="S2391" s="15">
        <v>130.81510934393603</v>
      </c>
      <c r="T2391" s="22">
        <v>60.81510934393603</v>
      </c>
      <c r="U2391" s="23">
        <v>1.2715000000000001</v>
      </c>
      <c r="V2391" s="24">
        <v>1.2464999999999999</v>
      </c>
      <c r="W2391" s="25">
        <v>1.1205099999999999E-2</v>
      </c>
      <c r="X2391" s="26">
        <v>1.3780355256723708E-2</v>
      </c>
      <c r="Y2391" s="16">
        <v>7.8435699999999997</v>
      </c>
    </row>
    <row r="2392" spans="2:25" ht="20.100000000000001" customHeight="1" x14ac:dyDescent="0.25">
      <c r="B2392" s="21">
        <v>4875</v>
      </c>
      <c r="C2392" s="10" t="s">
        <v>815</v>
      </c>
      <c r="D2392" s="10" t="s">
        <v>93</v>
      </c>
      <c r="E2392" s="10" t="s">
        <v>87</v>
      </c>
      <c r="F2392" s="10" t="s">
        <v>87</v>
      </c>
      <c r="G2392" s="9" t="s">
        <v>817</v>
      </c>
      <c r="H2392" s="34" t="s">
        <v>875</v>
      </c>
      <c r="I2392" s="10" t="s">
        <v>235</v>
      </c>
      <c r="J2392" s="11">
        <v>82948</v>
      </c>
      <c r="K2392" s="12"/>
      <c r="L2392" s="10">
        <v>7</v>
      </c>
      <c r="M2392" s="36">
        <v>182</v>
      </c>
      <c r="N2392" s="33" t="s">
        <v>245</v>
      </c>
      <c r="O2392" s="30">
        <v>36.31</v>
      </c>
      <c r="P2392" s="13">
        <v>41.35</v>
      </c>
      <c r="Q2392" s="13">
        <v>40.86</v>
      </c>
      <c r="R2392" s="14">
        <v>9.722222222222264E-2</v>
      </c>
      <c r="S2392" s="15">
        <v>17.694444444444521</v>
      </c>
      <c r="T2392" s="22">
        <v>-0.50555555555548048</v>
      </c>
      <c r="U2392" s="23">
        <v>1.2521</v>
      </c>
      <c r="V2392" s="24">
        <v>1.2659</v>
      </c>
      <c r="W2392" s="25">
        <v>1.1205099999999999E-2</v>
      </c>
      <c r="X2392" s="26">
        <v>1.2411803076923082E-2</v>
      </c>
      <c r="Y2392" s="16">
        <v>2.0393281999999999</v>
      </c>
    </row>
    <row r="2393" spans="2:25" ht="20.100000000000001" customHeight="1" x14ac:dyDescent="0.25">
      <c r="B2393" s="21">
        <v>4733</v>
      </c>
      <c r="C2393" s="10" t="s">
        <v>788</v>
      </c>
      <c r="D2393" s="10" t="s">
        <v>92</v>
      </c>
      <c r="E2393" s="10" t="s">
        <v>119</v>
      </c>
      <c r="F2393" s="10" t="s">
        <v>119</v>
      </c>
      <c r="G2393" s="9" t="s">
        <v>789</v>
      </c>
      <c r="H2393" s="34" t="s">
        <v>866</v>
      </c>
      <c r="I2393" s="10" t="s">
        <v>426</v>
      </c>
      <c r="J2393" s="11">
        <v>69137</v>
      </c>
      <c r="K2393" s="12"/>
      <c r="L2393" s="10">
        <v>6</v>
      </c>
      <c r="M2393" s="36">
        <v>171.5</v>
      </c>
      <c r="N2393" s="33" t="s">
        <v>245</v>
      </c>
      <c r="O2393" s="30">
        <v>28.64</v>
      </c>
      <c r="P2393" s="13">
        <v>33.67</v>
      </c>
      <c r="Q2393" s="13">
        <v>33.159999999999997</v>
      </c>
      <c r="R2393" s="14">
        <v>0.10139165009940457</v>
      </c>
      <c r="S2393" s="15">
        <v>17.388667992047882</v>
      </c>
      <c r="T2393" s="22">
        <v>0.23866799204788242</v>
      </c>
      <c r="U2393" s="23">
        <v>1.2393000000000001</v>
      </c>
      <c r="V2393" s="24">
        <v>1.2504</v>
      </c>
      <c r="W2393" s="25">
        <v>1.1203650000000001E-2</v>
      </c>
      <c r="X2393" s="26">
        <v>1.2467778650442492E-2</v>
      </c>
      <c r="Y2393" s="16">
        <v>1.9214259750000002</v>
      </c>
    </row>
    <row r="2394" spans="2:25" ht="20.100000000000001" customHeight="1" x14ac:dyDescent="0.25">
      <c r="B2394" s="21">
        <v>4770</v>
      </c>
      <c r="C2394" s="10" t="s">
        <v>344</v>
      </c>
      <c r="D2394" s="10" t="s">
        <v>92</v>
      </c>
      <c r="E2394" s="10" t="s">
        <v>318</v>
      </c>
      <c r="F2394" s="10" t="s">
        <v>328</v>
      </c>
      <c r="G2394" s="9" t="s">
        <v>345</v>
      </c>
      <c r="H2394" s="34" t="s">
        <v>755</v>
      </c>
      <c r="I2394" s="10" t="s">
        <v>339</v>
      </c>
      <c r="J2394" s="11">
        <v>76361</v>
      </c>
      <c r="K2394" s="12"/>
      <c r="L2394" s="10">
        <v>1</v>
      </c>
      <c r="M2394" s="36">
        <v>28.6</v>
      </c>
      <c r="N2394" s="33" t="s">
        <v>245</v>
      </c>
      <c r="O2394" s="30">
        <v>35.58</v>
      </c>
      <c r="P2394" s="13">
        <v>40.58</v>
      </c>
      <c r="Q2394" s="13">
        <v>40.020000000000003</v>
      </c>
      <c r="R2394" s="14">
        <v>0.11199999999999903</v>
      </c>
      <c r="S2394" s="15">
        <v>3.2031999999999723</v>
      </c>
      <c r="T2394" s="22">
        <v>0.34319999999997214</v>
      </c>
      <c r="U2394" s="23">
        <v>1.2556</v>
      </c>
      <c r="V2394" s="24">
        <v>1.2341</v>
      </c>
      <c r="W2394" s="25">
        <v>1.1203650000000001E-2</v>
      </c>
      <c r="X2394" s="26">
        <v>1.2616722972972959E-2</v>
      </c>
      <c r="Y2394" s="16">
        <v>0.32042439000000006</v>
      </c>
    </row>
    <row r="2395" spans="2:25" ht="20.100000000000001" customHeight="1" x14ac:dyDescent="0.25">
      <c r="B2395" s="21">
        <v>4856</v>
      </c>
      <c r="C2395" s="10" t="s">
        <v>296</v>
      </c>
      <c r="D2395" s="10" t="s">
        <v>92</v>
      </c>
      <c r="E2395" s="10" t="s">
        <v>124</v>
      </c>
      <c r="F2395" s="10" t="s">
        <v>294</v>
      </c>
      <c r="G2395" s="9" t="s">
        <v>297</v>
      </c>
      <c r="H2395" s="34" t="s">
        <v>990</v>
      </c>
      <c r="I2395" s="10" t="s">
        <v>490</v>
      </c>
      <c r="J2395" s="11">
        <v>68950</v>
      </c>
      <c r="K2395" s="12"/>
      <c r="L2395" s="10">
        <v>7</v>
      </c>
      <c r="M2395" s="36">
        <v>137.19999999999999</v>
      </c>
      <c r="N2395" s="33" t="s">
        <v>245</v>
      </c>
      <c r="O2395" s="30">
        <v>34.94</v>
      </c>
      <c r="P2395" s="13">
        <v>39.94</v>
      </c>
      <c r="Q2395" s="13">
        <v>39.35</v>
      </c>
      <c r="R2395" s="14">
        <v>0.11799999999999926</v>
      </c>
      <c r="S2395" s="15">
        <v>16.189599999999896</v>
      </c>
      <c r="T2395" s="22">
        <v>2.4695999999998972</v>
      </c>
      <c r="U2395" s="23">
        <v>1.2466999999999999</v>
      </c>
      <c r="V2395" s="24">
        <v>1.2707999999999999</v>
      </c>
      <c r="W2395" s="25">
        <v>1.1202875000000001E-2</v>
      </c>
      <c r="X2395" s="26">
        <v>1.2701672335600897E-2</v>
      </c>
      <c r="Y2395" s="16">
        <v>1.5370344499999999</v>
      </c>
    </row>
    <row r="2396" spans="2:25" ht="20.100000000000001" customHeight="1" x14ac:dyDescent="0.25">
      <c r="B2396" s="21">
        <v>4694</v>
      </c>
      <c r="C2396" s="10" t="s">
        <v>78</v>
      </c>
      <c r="D2396" s="10" t="s">
        <v>92</v>
      </c>
      <c r="E2396" s="10" t="s">
        <v>122</v>
      </c>
      <c r="F2396" s="10" t="s">
        <v>114</v>
      </c>
      <c r="G2396" s="9" t="s">
        <v>154</v>
      </c>
      <c r="H2396" s="34" t="s">
        <v>737</v>
      </c>
      <c r="I2396" s="10" t="s">
        <v>229</v>
      </c>
      <c r="J2396" s="11">
        <v>68010</v>
      </c>
      <c r="K2396" s="12"/>
      <c r="L2396" s="10">
        <v>4</v>
      </c>
      <c r="M2396" s="36">
        <v>109</v>
      </c>
      <c r="N2396" s="33" t="s">
        <v>245</v>
      </c>
      <c r="O2396" s="30">
        <v>35.479999999999997</v>
      </c>
      <c r="P2396" s="13">
        <v>40.5</v>
      </c>
      <c r="Q2396" s="13">
        <v>39.840000000000003</v>
      </c>
      <c r="R2396" s="14">
        <v>0.13147410358565662</v>
      </c>
      <c r="S2396" s="15">
        <v>14.33067729083657</v>
      </c>
      <c r="T2396" s="22">
        <v>3.4306772908365706</v>
      </c>
      <c r="U2396" s="23">
        <v>1.2831999999999999</v>
      </c>
      <c r="V2396" s="24">
        <v>1.2627999999999999</v>
      </c>
      <c r="W2396" s="25">
        <v>1.12024E-2</v>
      </c>
      <c r="X2396" s="26">
        <v>1.2898176146788979E-2</v>
      </c>
      <c r="Y2396" s="16">
        <v>1.2210615999999999</v>
      </c>
    </row>
    <row r="2397" spans="2:25" ht="20.100000000000001" customHeight="1" x14ac:dyDescent="0.25">
      <c r="B2397" s="21">
        <v>4715</v>
      </c>
      <c r="C2397" s="10" t="s">
        <v>160</v>
      </c>
      <c r="D2397" s="10" t="s">
        <v>93</v>
      </c>
      <c r="E2397" s="10" t="s">
        <v>94</v>
      </c>
      <c r="F2397" s="10" t="s">
        <v>161</v>
      </c>
      <c r="G2397" s="9" t="s">
        <v>185</v>
      </c>
      <c r="H2397" s="34" t="s">
        <v>875</v>
      </c>
      <c r="I2397" s="10" t="s">
        <v>491</v>
      </c>
      <c r="J2397" s="11">
        <v>76661</v>
      </c>
      <c r="K2397" s="12"/>
      <c r="L2397" s="10">
        <v>2</v>
      </c>
      <c r="M2397" s="36">
        <v>55.2</v>
      </c>
      <c r="N2397" s="33" t="s">
        <v>245</v>
      </c>
      <c r="O2397" s="30">
        <v>36.65</v>
      </c>
      <c r="P2397" s="13">
        <v>41.69</v>
      </c>
      <c r="Q2397" s="13">
        <v>41.23</v>
      </c>
      <c r="R2397" s="14">
        <v>9.1269841269841459E-2</v>
      </c>
      <c r="S2397" s="15">
        <v>5.0380952380952486</v>
      </c>
      <c r="T2397" s="22">
        <v>-0.48190476190475179</v>
      </c>
      <c r="U2397" s="23">
        <v>1.2383999999999999</v>
      </c>
      <c r="V2397" s="24">
        <v>1.2509999999999999</v>
      </c>
      <c r="W2397" s="25">
        <v>1.12023E-2</v>
      </c>
      <c r="X2397" s="26">
        <v>1.2327421834061139E-2</v>
      </c>
      <c r="Y2397" s="16">
        <v>0.61836696000000002</v>
      </c>
    </row>
    <row r="2398" spans="2:25" ht="20.100000000000001" customHeight="1" x14ac:dyDescent="0.25">
      <c r="B2398" s="21">
        <v>4734</v>
      </c>
      <c r="C2398" s="10" t="s">
        <v>1194</v>
      </c>
      <c r="D2398" s="10" t="s">
        <v>92</v>
      </c>
      <c r="E2398" s="10" t="s">
        <v>122</v>
      </c>
      <c r="F2398" s="10" t="s">
        <v>74</v>
      </c>
      <c r="G2398" s="9" t="s">
        <v>954</v>
      </c>
      <c r="H2398" s="34" t="s">
        <v>990</v>
      </c>
      <c r="I2398" s="10" t="s">
        <v>286</v>
      </c>
      <c r="J2398" s="11">
        <v>71593</v>
      </c>
      <c r="K2398" s="12"/>
      <c r="L2398" s="10">
        <v>9</v>
      </c>
      <c r="M2398" s="36">
        <v>248.8</v>
      </c>
      <c r="N2398" s="33" t="s">
        <v>245</v>
      </c>
      <c r="O2398" s="30">
        <v>28.66</v>
      </c>
      <c r="P2398" s="13">
        <v>33.659999999999997</v>
      </c>
      <c r="Q2398" s="13">
        <v>33.03</v>
      </c>
      <c r="R2398" s="14">
        <v>0.12599999999999917</v>
      </c>
      <c r="S2398" s="15">
        <v>31.348799999999795</v>
      </c>
      <c r="T2398" s="22">
        <v>6.468799999999792</v>
      </c>
      <c r="U2398" s="23">
        <v>1.2350000000000001</v>
      </c>
      <c r="V2398" s="24">
        <v>1.2543</v>
      </c>
      <c r="W2398" s="25">
        <v>1.1201849999999999E-2</v>
      </c>
      <c r="X2398" s="26">
        <v>1.2816762013729966E-2</v>
      </c>
      <c r="Y2398" s="16">
        <v>2.7870202800000001</v>
      </c>
    </row>
    <row r="2399" spans="2:25" ht="20.100000000000001" customHeight="1" x14ac:dyDescent="0.25">
      <c r="B2399" s="21">
        <v>4895</v>
      </c>
      <c r="C2399" s="10" t="s">
        <v>815</v>
      </c>
      <c r="D2399" s="10" t="s">
        <v>93</v>
      </c>
      <c r="E2399" s="10" t="s">
        <v>87</v>
      </c>
      <c r="F2399" s="10" t="s">
        <v>87</v>
      </c>
      <c r="G2399" s="9" t="s">
        <v>817</v>
      </c>
      <c r="H2399" s="34" t="s">
        <v>875</v>
      </c>
      <c r="I2399" s="10" t="s">
        <v>235</v>
      </c>
      <c r="J2399" s="11">
        <v>93602</v>
      </c>
      <c r="K2399" s="12"/>
      <c r="L2399" s="10">
        <v>3</v>
      </c>
      <c r="M2399" s="36">
        <v>85</v>
      </c>
      <c r="N2399" s="33" t="s">
        <v>245</v>
      </c>
      <c r="O2399" s="30">
        <v>26.87</v>
      </c>
      <c r="P2399" s="13">
        <v>31.87</v>
      </c>
      <c r="Q2399" s="13">
        <v>31.27</v>
      </c>
      <c r="R2399" s="14">
        <v>0.12000000000000029</v>
      </c>
      <c r="S2399" s="15">
        <v>10.200000000000024</v>
      </c>
      <c r="T2399" s="22">
        <v>1.7000000000000239</v>
      </c>
      <c r="U2399" s="23">
        <v>1.2698</v>
      </c>
      <c r="V2399" s="24">
        <v>1.2473000000000001</v>
      </c>
      <c r="W2399" s="25">
        <v>1.1201095000000001E-2</v>
      </c>
      <c r="X2399" s="26">
        <v>1.2728517045454552E-2</v>
      </c>
      <c r="Y2399" s="16">
        <v>0.95209307500000007</v>
      </c>
    </row>
    <row r="2400" spans="2:25" ht="20.100000000000001" customHeight="1" x14ac:dyDescent="0.25">
      <c r="B2400" s="21">
        <v>4886</v>
      </c>
      <c r="C2400" s="10" t="s">
        <v>432</v>
      </c>
      <c r="D2400" s="10" t="s">
        <v>93</v>
      </c>
      <c r="E2400" s="10" t="s">
        <v>87</v>
      </c>
      <c r="F2400" s="10" t="s">
        <v>299</v>
      </c>
      <c r="G2400" s="9" t="s">
        <v>300</v>
      </c>
      <c r="H2400" s="34" t="s">
        <v>875</v>
      </c>
      <c r="I2400" s="10" t="s">
        <v>725</v>
      </c>
      <c r="J2400" s="11">
        <v>87664</v>
      </c>
      <c r="K2400" s="12"/>
      <c r="L2400" s="10">
        <v>8</v>
      </c>
      <c r="M2400" s="36">
        <v>161.6</v>
      </c>
      <c r="N2400" s="33" t="s">
        <v>245</v>
      </c>
      <c r="O2400" s="30">
        <v>29.12</v>
      </c>
      <c r="P2400" s="13">
        <v>34.130000000000003</v>
      </c>
      <c r="Q2400" s="13">
        <v>33.49</v>
      </c>
      <c r="R2400" s="14">
        <v>0.12774451097804398</v>
      </c>
      <c r="S2400" s="15">
        <v>20.643512974051909</v>
      </c>
      <c r="T2400" s="22">
        <v>4.4835129740519069</v>
      </c>
      <c r="U2400" s="23">
        <v>1.252</v>
      </c>
      <c r="V2400" s="24">
        <v>1.2648999999999999</v>
      </c>
      <c r="W2400" s="25">
        <v>1.1200204999999998E-2</v>
      </c>
      <c r="X2400" s="26">
        <v>1.2840509622425627E-2</v>
      </c>
      <c r="Y2400" s="16">
        <v>1.8099531279999996</v>
      </c>
    </row>
    <row r="2401" spans="2:25" ht="20.100000000000001" customHeight="1" x14ac:dyDescent="0.25">
      <c r="B2401" s="21">
        <v>4733</v>
      </c>
      <c r="C2401" s="10" t="s">
        <v>49</v>
      </c>
      <c r="D2401" s="10" t="s">
        <v>92</v>
      </c>
      <c r="E2401" s="10" t="s">
        <v>99</v>
      </c>
      <c r="F2401" s="10" t="s">
        <v>105</v>
      </c>
      <c r="G2401" s="9" t="s">
        <v>139</v>
      </c>
      <c r="H2401" s="34" t="s">
        <v>863</v>
      </c>
      <c r="I2401" s="10" t="s">
        <v>1151</v>
      </c>
      <c r="J2401" s="11">
        <v>73344</v>
      </c>
      <c r="K2401" s="12"/>
      <c r="L2401" s="10">
        <v>8</v>
      </c>
      <c r="M2401" s="36">
        <v>181</v>
      </c>
      <c r="N2401" s="33" t="s">
        <v>245</v>
      </c>
      <c r="O2401" s="30">
        <v>36.299999999999997</v>
      </c>
      <c r="P2401" s="13">
        <v>41.31</v>
      </c>
      <c r="Q2401" s="13">
        <v>40.83</v>
      </c>
      <c r="R2401" s="14">
        <v>9.5808383233533634E-2</v>
      </c>
      <c r="S2401" s="15">
        <v>17.341317365269589</v>
      </c>
      <c r="T2401" s="22">
        <v>-0.75868263473041331</v>
      </c>
      <c r="U2401" s="23">
        <v>1.244</v>
      </c>
      <c r="V2401" s="24">
        <v>1.2448999999999999</v>
      </c>
      <c r="W2401" s="25">
        <v>1.1200050000000001E-2</v>
      </c>
      <c r="X2401" s="26">
        <v>1.2386810264900674E-2</v>
      </c>
      <c r="Y2401" s="16">
        <v>2.0272090500000002</v>
      </c>
    </row>
    <row r="2402" spans="2:25" ht="20.100000000000001" customHeight="1" x14ac:dyDescent="0.25">
      <c r="B2402" s="21">
        <v>4679</v>
      </c>
      <c r="C2402" s="10" t="s">
        <v>159</v>
      </c>
      <c r="D2402" s="10" t="s">
        <v>93</v>
      </c>
      <c r="E2402" s="10"/>
      <c r="F2402" s="10" t="s">
        <v>161</v>
      </c>
      <c r="G2402" s="9" t="s">
        <v>184</v>
      </c>
      <c r="H2402" s="34" t="s">
        <v>239</v>
      </c>
      <c r="I2402" s="10">
        <v>62899</v>
      </c>
      <c r="J2402" s="11"/>
      <c r="K2402" s="12"/>
      <c r="L2402" s="10">
        <v>1</v>
      </c>
      <c r="M2402" s="36">
        <v>22</v>
      </c>
      <c r="N2402" s="33" t="s">
        <v>245</v>
      </c>
      <c r="O2402" s="30">
        <v>29.01</v>
      </c>
      <c r="P2402" s="13">
        <v>34.020000000000003</v>
      </c>
      <c r="Q2402" s="13">
        <v>33.24</v>
      </c>
      <c r="R2402" s="14">
        <v>0.15568862275449119</v>
      </c>
      <c r="S2402" s="15">
        <v>3.4251497005988063</v>
      </c>
      <c r="T2402" s="22">
        <v>1.2251497005988061</v>
      </c>
      <c r="U2402" s="23">
        <v>1.2621</v>
      </c>
      <c r="V2402" s="24">
        <v>1.2833000000000001</v>
      </c>
      <c r="W2402" s="25">
        <v>1.1199759999999998E-2</v>
      </c>
      <c r="X2402" s="26">
        <v>1.3264963971631205E-2</v>
      </c>
      <c r="Y2402" s="16">
        <v>0.24639471999999996</v>
      </c>
    </row>
    <row r="2403" spans="2:25" ht="20.100000000000001" customHeight="1" x14ac:dyDescent="0.25">
      <c r="B2403" s="21">
        <v>4670</v>
      </c>
      <c r="C2403" s="10" t="s">
        <v>524</v>
      </c>
      <c r="D2403" s="10" t="s">
        <v>518</v>
      </c>
      <c r="E2403" s="10" t="s">
        <v>525</v>
      </c>
      <c r="F2403" s="10" t="s">
        <v>526</v>
      </c>
      <c r="G2403" s="9" t="s">
        <v>527</v>
      </c>
      <c r="H2403" s="34" t="s">
        <v>521</v>
      </c>
      <c r="I2403" s="10"/>
      <c r="J2403" s="11"/>
      <c r="K2403" s="12"/>
      <c r="L2403" s="10">
        <v>9</v>
      </c>
      <c r="M2403" s="36">
        <v>263.60000000000002</v>
      </c>
      <c r="N2403" s="33" t="s">
        <v>245</v>
      </c>
      <c r="O2403" s="30">
        <v>35.33</v>
      </c>
      <c r="P2403" s="13">
        <v>40.36</v>
      </c>
      <c r="Q2403" s="13">
        <v>39.64</v>
      </c>
      <c r="R2403" s="14">
        <v>0.14314115308151068</v>
      </c>
      <c r="S2403" s="15">
        <v>37.732007952286217</v>
      </c>
      <c r="T2403" s="22">
        <v>11.372007952286214</v>
      </c>
      <c r="U2403" s="23">
        <v>1.2636000000000001</v>
      </c>
      <c r="V2403" s="24">
        <v>1.2817000000000001</v>
      </c>
      <c r="W2403" s="25">
        <v>1.1199320000000002E-2</v>
      </c>
      <c r="X2403" s="26">
        <v>1.3070204083526681E-2</v>
      </c>
      <c r="Y2403" s="16">
        <v>2.9521407520000009</v>
      </c>
    </row>
    <row r="2404" spans="2:25" ht="20.100000000000001" customHeight="1" x14ac:dyDescent="0.25">
      <c r="B2404" s="21">
        <v>4858</v>
      </c>
      <c r="C2404" s="10" t="s">
        <v>265</v>
      </c>
      <c r="D2404" s="10" t="s">
        <v>92</v>
      </c>
      <c r="E2404" s="10" t="s">
        <v>119</v>
      </c>
      <c r="F2404" s="10" t="s">
        <v>119</v>
      </c>
      <c r="G2404" s="9" t="s">
        <v>266</v>
      </c>
      <c r="H2404" s="34" t="s">
        <v>866</v>
      </c>
      <c r="I2404" s="10" t="s">
        <v>426</v>
      </c>
      <c r="J2404" s="11">
        <v>83910</v>
      </c>
      <c r="K2404" s="12"/>
      <c r="L2404" s="10">
        <v>13</v>
      </c>
      <c r="M2404" s="36">
        <v>326.39999999999998</v>
      </c>
      <c r="N2404" s="33" t="s">
        <v>245</v>
      </c>
      <c r="O2404" s="30">
        <v>29.41</v>
      </c>
      <c r="P2404" s="13">
        <v>34.409999999999997</v>
      </c>
      <c r="Q2404" s="13">
        <v>33.700000000000003</v>
      </c>
      <c r="R2404" s="14">
        <v>0.14199999999999885</v>
      </c>
      <c r="S2404" s="15">
        <v>46.348799999999621</v>
      </c>
      <c r="T2404" s="22">
        <v>13.708799999999622</v>
      </c>
      <c r="U2404" s="23">
        <v>1.2458</v>
      </c>
      <c r="V2404" s="24">
        <v>1.2706999999999999</v>
      </c>
      <c r="W2404" s="25">
        <v>1.1198424999999998E-2</v>
      </c>
      <c r="X2404" s="26">
        <v>1.3051777389277368E-2</v>
      </c>
      <c r="Y2404" s="16">
        <v>3.6551659199999991</v>
      </c>
    </row>
    <row r="2405" spans="2:25" ht="20.100000000000001" customHeight="1" x14ac:dyDescent="0.25">
      <c r="B2405" s="21">
        <v>4891</v>
      </c>
      <c r="C2405" s="10" t="s">
        <v>78</v>
      </c>
      <c r="D2405" s="10" t="s">
        <v>92</v>
      </c>
      <c r="E2405" s="10" t="s">
        <v>122</v>
      </c>
      <c r="F2405" s="10" t="s">
        <v>114</v>
      </c>
      <c r="G2405" s="9" t="s">
        <v>154</v>
      </c>
      <c r="H2405" s="34" t="s">
        <v>990</v>
      </c>
      <c r="I2405" s="10" t="s">
        <v>229</v>
      </c>
      <c r="J2405" s="11">
        <v>93310</v>
      </c>
      <c r="K2405" s="12"/>
      <c r="L2405" s="10">
        <v>6</v>
      </c>
      <c r="M2405" s="36">
        <v>111.4</v>
      </c>
      <c r="N2405" s="33" t="s">
        <v>245</v>
      </c>
      <c r="O2405" s="30">
        <v>35.49</v>
      </c>
      <c r="P2405" s="13">
        <v>40.49</v>
      </c>
      <c r="Q2405" s="13">
        <v>39.82</v>
      </c>
      <c r="R2405" s="14">
        <v>0.13400000000000034</v>
      </c>
      <c r="S2405" s="15">
        <v>14.927600000000039</v>
      </c>
      <c r="T2405" s="22">
        <v>3.7876000000000376</v>
      </c>
      <c r="U2405" s="23">
        <v>1.2488999999999999</v>
      </c>
      <c r="V2405" s="24">
        <v>1.2675000000000001</v>
      </c>
      <c r="W2405" s="25">
        <v>1.1197980000000001E-2</v>
      </c>
      <c r="X2405" s="26">
        <v>1.2930692840646659E-2</v>
      </c>
      <c r="Y2405" s="16">
        <v>1.2474549720000003</v>
      </c>
    </row>
    <row r="2406" spans="2:25" ht="20.100000000000001" customHeight="1" x14ac:dyDescent="0.25">
      <c r="B2406" s="21">
        <v>4725</v>
      </c>
      <c r="C2406" s="10" t="s">
        <v>163</v>
      </c>
      <c r="D2406" s="10" t="s">
        <v>93</v>
      </c>
      <c r="E2406" s="10" t="s">
        <v>94</v>
      </c>
      <c r="F2406" s="10" t="s">
        <v>164</v>
      </c>
      <c r="G2406" s="9" t="s">
        <v>187</v>
      </c>
      <c r="H2406" s="34" t="s">
        <v>875</v>
      </c>
      <c r="I2406" s="10" t="s">
        <v>812</v>
      </c>
      <c r="J2406" s="11">
        <v>75059</v>
      </c>
      <c r="K2406" s="12"/>
      <c r="L2406" s="10">
        <v>2</v>
      </c>
      <c r="M2406" s="36">
        <v>69.7</v>
      </c>
      <c r="N2406" s="33" t="s">
        <v>245</v>
      </c>
      <c r="O2406" s="30">
        <v>36.369999999999997</v>
      </c>
      <c r="P2406" s="13">
        <v>41.42</v>
      </c>
      <c r="Q2406" s="13">
        <v>40.9</v>
      </c>
      <c r="R2406" s="14">
        <v>0.10297029702970351</v>
      </c>
      <c r="S2406" s="15">
        <v>7.1770297029703345</v>
      </c>
      <c r="T2406" s="22">
        <v>0.20702970297033399</v>
      </c>
      <c r="U2406" s="23">
        <v>1.2472000000000001</v>
      </c>
      <c r="V2406" s="24">
        <v>1.2410000000000001</v>
      </c>
      <c r="W2406" s="25">
        <v>1.1196900000000001E-2</v>
      </c>
      <c r="X2406" s="26">
        <v>1.2482195364238419E-2</v>
      </c>
      <c r="Y2406" s="16">
        <v>0.7804239300000001</v>
      </c>
    </row>
    <row r="2407" spans="2:25" ht="20.100000000000001" customHeight="1" x14ac:dyDescent="0.25">
      <c r="B2407" s="21">
        <v>4759</v>
      </c>
      <c r="C2407" s="10" t="s">
        <v>948</v>
      </c>
      <c r="D2407" s="10" t="s">
        <v>92</v>
      </c>
      <c r="E2407" s="10" t="s">
        <v>274</v>
      </c>
      <c r="F2407" s="10" t="s">
        <v>79</v>
      </c>
      <c r="G2407" s="9" t="s">
        <v>1072</v>
      </c>
      <c r="H2407" s="34" t="s">
        <v>990</v>
      </c>
      <c r="I2407" s="10" t="s">
        <v>1006</v>
      </c>
      <c r="J2407" s="11">
        <v>71390</v>
      </c>
      <c r="K2407" s="12"/>
      <c r="L2407" s="10">
        <v>3</v>
      </c>
      <c r="M2407" s="36">
        <v>74</v>
      </c>
      <c r="N2407" s="33" t="s">
        <v>245</v>
      </c>
      <c r="O2407" s="30">
        <v>35.880000000000003</v>
      </c>
      <c r="P2407" s="13">
        <v>40.9</v>
      </c>
      <c r="Q2407" s="13">
        <v>40.229999999999997</v>
      </c>
      <c r="R2407" s="14">
        <v>0.13346613545816777</v>
      </c>
      <c r="S2407" s="15">
        <v>9.8764940239044154</v>
      </c>
      <c r="T2407" s="22">
        <v>2.4764940239044142</v>
      </c>
      <c r="U2407" s="23">
        <v>1.2334000000000001</v>
      </c>
      <c r="V2407" s="24">
        <v>1.2547999999999999</v>
      </c>
      <c r="W2407" s="25">
        <v>1.1196900000000001E-2</v>
      </c>
      <c r="X2407" s="26">
        <v>1.2921480000000008E-2</v>
      </c>
      <c r="Y2407" s="16">
        <v>0.82857060000000005</v>
      </c>
    </row>
    <row r="2408" spans="2:25" ht="20.100000000000001" customHeight="1" x14ac:dyDescent="0.25">
      <c r="B2408" s="21">
        <v>4835</v>
      </c>
      <c r="C2408" s="10" t="s">
        <v>945</v>
      </c>
      <c r="D2408" s="10" t="s">
        <v>92</v>
      </c>
      <c r="E2408" s="10" t="s">
        <v>274</v>
      </c>
      <c r="F2408" s="10" t="s">
        <v>280</v>
      </c>
      <c r="G2408" s="9" t="s">
        <v>946</v>
      </c>
      <c r="H2408" s="34" t="s">
        <v>990</v>
      </c>
      <c r="I2408" s="10" t="s">
        <v>944</v>
      </c>
      <c r="J2408" s="11">
        <v>80928</v>
      </c>
      <c r="K2408" s="12"/>
      <c r="L2408" s="10">
        <v>4</v>
      </c>
      <c r="M2408" s="36">
        <v>90</v>
      </c>
      <c r="N2408" s="33" t="s">
        <v>245</v>
      </c>
      <c r="O2408" s="30">
        <v>35.869999999999997</v>
      </c>
      <c r="P2408" s="13">
        <v>40.869999999999997</v>
      </c>
      <c r="Q2408" s="13">
        <v>40.22</v>
      </c>
      <c r="R2408" s="14">
        <v>0.12999999999999973</v>
      </c>
      <c r="S2408" s="15">
        <v>11.699999999999976</v>
      </c>
      <c r="T2408" s="22">
        <v>2.6999999999999749</v>
      </c>
      <c r="U2408" s="23">
        <v>1.2295</v>
      </c>
      <c r="V2408" s="24">
        <v>1.2044999999999999</v>
      </c>
      <c r="W2408" s="25">
        <v>1.1196400000000002E-2</v>
      </c>
      <c r="X2408" s="26">
        <v>1.286942528735632E-2</v>
      </c>
      <c r="Y2408" s="16">
        <v>1.0076760000000002</v>
      </c>
    </row>
    <row r="2409" spans="2:25" ht="20.100000000000001" customHeight="1" x14ac:dyDescent="0.25">
      <c r="B2409" s="21">
        <v>4683</v>
      </c>
      <c r="C2409" s="10" t="s">
        <v>694</v>
      </c>
      <c r="D2409" s="10" t="s">
        <v>247</v>
      </c>
      <c r="E2409" s="10" t="s">
        <v>248</v>
      </c>
      <c r="F2409" s="10" t="s">
        <v>694</v>
      </c>
      <c r="G2409" s="9" t="s">
        <v>509</v>
      </c>
      <c r="H2409" s="34" t="s">
        <v>510</v>
      </c>
      <c r="I2409" s="10">
        <v>54411</v>
      </c>
      <c r="J2409" s="11"/>
      <c r="K2409" s="12"/>
      <c r="L2409" s="10">
        <v>1</v>
      </c>
      <c r="M2409" s="36">
        <v>14.4</v>
      </c>
      <c r="N2409" s="33" t="s">
        <v>245</v>
      </c>
      <c r="O2409" s="30">
        <v>29.04</v>
      </c>
      <c r="P2409" s="13">
        <v>34.04</v>
      </c>
      <c r="Q2409" s="13">
        <v>33.42</v>
      </c>
      <c r="R2409" s="14">
        <v>0.12399999999999949</v>
      </c>
      <c r="S2409" s="15">
        <v>1.7855999999999925</v>
      </c>
      <c r="T2409" s="22">
        <v>0.34559999999999252</v>
      </c>
      <c r="U2409" s="23">
        <v>1.2686999999999999</v>
      </c>
      <c r="V2409" s="24">
        <v>1.2759</v>
      </c>
      <c r="W2409" s="25">
        <v>1.119624E-2</v>
      </c>
      <c r="X2409" s="26">
        <v>1.2781095890410951E-2</v>
      </c>
      <c r="Y2409" s="16">
        <v>0.161225856</v>
      </c>
    </row>
    <row r="2410" spans="2:25" ht="20.100000000000001" customHeight="1" x14ac:dyDescent="0.25">
      <c r="B2410" s="21">
        <v>4694</v>
      </c>
      <c r="C2410" s="10" t="s">
        <v>165</v>
      </c>
      <c r="D2410" s="10" t="s">
        <v>93</v>
      </c>
      <c r="E2410" s="10" t="s">
        <v>94</v>
      </c>
      <c r="F2410" s="10" t="s">
        <v>164</v>
      </c>
      <c r="G2410" s="9" t="s">
        <v>188</v>
      </c>
      <c r="H2410" s="34" t="s">
        <v>875</v>
      </c>
      <c r="I2410" s="10" t="s">
        <v>812</v>
      </c>
      <c r="J2410" s="11">
        <v>65700</v>
      </c>
      <c r="K2410" s="12"/>
      <c r="L2410" s="10">
        <v>3</v>
      </c>
      <c r="M2410" s="36">
        <v>55</v>
      </c>
      <c r="N2410" s="33" t="s">
        <v>245</v>
      </c>
      <c r="O2410" s="30">
        <v>28.64</v>
      </c>
      <c r="P2410" s="13">
        <v>33.64</v>
      </c>
      <c r="Q2410" s="13">
        <v>33.07</v>
      </c>
      <c r="R2410" s="14">
        <v>0.11400000000000006</v>
      </c>
      <c r="S2410" s="15">
        <v>6.2700000000000031</v>
      </c>
      <c r="T2410" s="22">
        <v>0.77000000000000302</v>
      </c>
      <c r="U2410" s="23">
        <v>1.2665</v>
      </c>
      <c r="V2410" s="24">
        <v>1.2781</v>
      </c>
      <c r="W2410" s="25">
        <v>1.119624E-2</v>
      </c>
      <c r="X2410" s="26">
        <v>1.263683972911964E-2</v>
      </c>
      <c r="Y2410" s="16">
        <v>0.61579319999999993</v>
      </c>
    </row>
    <row r="2411" spans="2:25" ht="20.100000000000001" customHeight="1" x14ac:dyDescent="0.25">
      <c r="B2411" s="21">
        <v>4703</v>
      </c>
      <c r="C2411" s="10" t="s">
        <v>1001</v>
      </c>
      <c r="D2411" s="10" t="s">
        <v>92</v>
      </c>
      <c r="E2411" s="10" t="s">
        <v>989</v>
      </c>
      <c r="F2411" s="10" t="s">
        <v>280</v>
      </c>
      <c r="G2411" s="9" t="s">
        <v>281</v>
      </c>
      <c r="H2411" s="34" t="s">
        <v>990</v>
      </c>
      <c r="I2411" s="10" t="s">
        <v>1000</v>
      </c>
      <c r="J2411" s="11">
        <v>80903</v>
      </c>
      <c r="K2411" s="12"/>
      <c r="L2411" s="10">
        <v>1</v>
      </c>
      <c r="M2411" s="36">
        <v>16.600000000000001</v>
      </c>
      <c r="N2411" s="33" t="s">
        <v>245</v>
      </c>
      <c r="O2411" s="30">
        <v>36.880000000000003</v>
      </c>
      <c r="P2411" s="13">
        <v>41.88</v>
      </c>
      <c r="Q2411" s="13">
        <v>41.49</v>
      </c>
      <c r="R2411" s="14">
        <v>7.8000000000000111E-2</v>
      </c>
      <c r="S2411" s="15">
        <v>1.2948000000000019</v>
      </c>
      <c r="T2411" s="22">
        <v>-0.3651999999999983</v>
      </c>
      <c r="U2411" s="23">
        <v>1.2556</v>
      </c>
      <c r="V2411" s="24">
        <v>1.2889999999999999</v>
      </c>
      <c r="W2411" s="25">
        <v>1.119624E-2</v>
      </c>
      <c r="X2411" s="26">
        <v>1.2143427331887202E-2</v>
      </c>
      <c r="Y2411" s="16">
        <v>0.18585758400000002</v>
      </c>
    </row>
    <row r="2412" spans="2:25" ht="20.100000000000001" customHeight="1" x14ac:dyDescent="0.25">
      <c r="B2412" s="21">
        <v>4846</v>
      </c>
      <c r="C2412" s="10" t="s">
        <v>1126</v>
      </c>
      <c r="D2412" s="10" t="s">
        <v>92</v>
      </c>
      <c r="E2412" s="10" t="s">
        <v>274</v>
      </c>
      <c r="F2412" s="10" t="s">
        <v>63</v>
      </c>
      <c r="G2412" s="9" t="s">
        <v>1127</v>
      </c>
      <c r="H2412" s="34" t="s">
        <v>990</v>
      </c>
      <c r="I2412" s="10" t="s">
        <v>1083</v>
      </c>
      <c r="J2412" s="11">
        <v>82871</v>
      </c>
      <c r="K2412" s="12"/>
      <c r="L2412" s="10">
        <v>25</v>
      </c>
      <c r="M2412" s="36">
        <v>760</v>
      </c>
      <c r="N2412" s="33" t="s">
        <v>245</v>
      </c>
      <c r="O2412" s="30">
        <v>29.12</v>
      </c>
      <c r="P2412" s="13">
        <v>34.14</v>
      </c>
      <c r="Q2412" s="13">
        <v>33.32</v>
      </c>
      <c r="R2412" s="14">
        <v>0.16334661354581681</v>
      </c>
      <c r="S2412" s="15">
        <v>124.14342629482077</v>
      </c>
      <c r="T2412" s="22">
        <v>48.14342629482077</v>
      </c>
      <c r="U2412" s="23">
        <v>1.2709999999999999</v>
      </c>
      <c r="V2412" s="24">
        <v>1.2450000000000001</v>
      </c>
      <c r="W2412" s="25">
        <v>1.11962E-2</v>
      </c>
      <c r="X2412" s="26">
        <v>1.3382124761904764E-2</v>
      </c>
      <c r="Y2412" s="16">
        <v>8.509112</v>
      </c>
    </row>
    <row r="2413" spans="2:25" ht="20.100000000000001" customHeight="1" x14ac:dyDescent="0.25">
      <c r="B2413" s="21">
        <v>4818</v>
      </c>
      <c r="C2413" s="10" t="s">
        <v>1009</v>
      </c>
      <c r="D2413" s="10" t="s">
        <v>92</v>
      </c>
      <c r="E2413" s="10" t="s">
        <v>124</v>
      </c>
      <c r="F2413" s="10" t="s">
        <v>294</v>
      </c>
      <c r="G2413" s="9" t="s">
        <v>1010</v>
      </c>
      <c r="H2413" s="34" t="s">
        <v>990</v>
      </c>
      <c r="I2413" s="10" t="s">
        <v>490</v>
      </c>
      <c r="J2413" s="11">
        <v>68944</v>
      </c>
      <c r="K2413" s="12"/>
      <c r="L2413" s="10">
        <v>1</v>
      </c>
      <c r="M2413" s="36">
        <v>25.5</v>
      </c>
      <c r="N2413" s="33" t="s">
        <v>245</v>
      </c>
      <c r="O2413" s="30">
        <v>30.24</v>
      </c>
      <c r="P2413" s="13">
        <v>35.25</v>
      </c>
      <c r="Q2413" s="13">
        <v>34.65</v>
      </c>
      <c r="R2413" s="14">
        <v>0.11976047904191642</v>
      </c>
      <c r="S2413" s="15">
        <v>3.0538922155688688</v>
      </c>
      <c r="T2413" s="22">
        <v>0.50389221556886854</v>
      </c>
      <c r="U2413" s="23">
        <v>1.2028000000000001</v>
      </c>
      <c r="V2413" s="24">
        <v>1.2310000000000001</v>
      </c>
      <c r="W2413" s="25">
        <v>1.1195480000000002E-2</v>
      </c>
      <c r="X2413" s="26">
        <v>1.2718674557823136E-2</v>
      </c>
      <c r="Y2413" s="16">
        <v>0.28548474000000007</v>
      </c>
    </row>
    <row r="2414" spans="2:25" ht="20.100000000000001" customHeight="1" x14ac:dyDescent="0.25">
      <c r="B2414" s="21">
        <v>4689</v>
      </c>
      <c r="C2414" s="10" t="s">
        <v>49</v>
      </c>
      <c r="D2414" s="10"/>
      <c r="E2414" s="10"/>
      <c r="F2414" s="10"/>
      <c r="G2414" s="9" t="s">
        <v>139</v>
      </c>
      <c r="H2414" s="34" t="s">
        <v>780</v>
      </c>
      <c r="I2414" s="10" t="s">
        <v>212</v>
      </c>
      <c r="J2414" s="11"/>
      <c r="K2414" s="12"/>
      <c r="L2414" s="10">
        <v>1</v>
      </c>
      <c r="M2414" s="36">
        <v>16</v>
      </c>
      <c r="N2414" s="33" t="s">
        <v>245</v>
      </c>
      <c r="O2414" s="30">
        <v>34.85</v>
      </c>
      <c r="P2414" s="13">
        <v>39.86</v>
      </c>
      <c r="Q2414" s="13">
        <v>38.799999999999997</v>
      </c>
      <c r="R2414" s="14">
        <v>0.21157684630738577</v>
      </c>
      <c r="S2414" s="15">
        <v>3.3852295409181723</v>
      </c>
      <c r="T2414" s="22">
        <v>1.7852295409181722</v>
      </c>
      <c r="U2414" s="23">
        <v>1.2804</v>
      </c>
      <c r="V2414" s="24">
        <v>1.2637</v>
      </c>
      <c r="W2414" s="25">
        <v>1.1194040000000001E-2</v>
      </c>
      <c r="X2414" s="26">
        <v>1.4198010227848111E-2</v>
      </c>
      <c r="Y2414" s="16">
        <v>0.17910464000000001</v>
      </c>
    </row>
    <row r="2415" spans="2:25" ht="20.100000000000001" customHeight="1" x14ac:dyDescent="0.25">
      <c r="B2415" s="21">
        <v>4725</v>
      </c>
      <c r="C2415" s="10" t="s">
        <v>288</v>
      </c>
      <c r="D2415" s="10" t="s">
        <v>92</v>
      </c>
      <c r="E2415" s="10" t="s">
        <v>274</v>
      </c>
      <c r="F2415" s="10" t="s">
        <v>115</v>
      </c>
      <c r="G2415" s="9" t="s">
        <v>289</v>
      </c>
      <c r="H2415" s="34" t="s">
        <v>737</v>
      </c>
      <c r="I2415" s="10" t="s">
        <v>480</v>
      </c>
      <c r="J2415" s="11">
        <v>72930</v>
      </c>
      <c r="K2415" s="12"/>
      <c r="L2415" s="10">
        <v>4</v>
      </c>
      <c r="M2415" s="36">
        <v>92</v>
      </c>
      <c r="N2415" s="33" t="s">
        <v>245</v>
      </c>
      <c r="O2415" s="30">
        <v>28.66</v>
      </c>
      <c r="P2415" s="13">
        <v>33.68</v>
      </c>
      <c r="Q2415" s="13">
        <v>33.07</v>
      </c>
      <c r="R2415" s="14">
        <v>0.12151394422310746</v>
      </c>
      <c r="S2415" s="15">
        <v>11.179282868525886</v>
      </c>
      <c r="T2415" s="22">
        <v>1.9792828685258859</v>
      </c>
      <c r="U2415" s="23">
        <v>1.2545999999999999</v>
      </c>
      <c r="V2415" s="24">
        <v>1.2329000000000001</v>
      </c>
      <c r="W2415" s="25">
        <v>1.1193750000000001E-2</v>
      </c>
      <c r="X2415" s="26">
        <v>1.2742091836734692E-2</v>
      </c>
      <c r="Y2415" s="16">
        <v>1.029825</v>
      </c>
    </row>
    <row r="2416" spans="2:25" ht="20.100000000000001" customHeight="1" x14ac:dyDescent="0.25">
      <c r="B2416" s="21">
        <v>4878</v>
      </c>
      <c r="C2416" s="10" t="s">
        <v>344</v>
      </c>
      <c r="D2416" s="10" t="s">
        <v>92</v>
      </c>
      <c r="E2416" s="10" t="s">
        <v>318</v>
      </c>
      <c r="F2416" s="10" t="s">
        <v>337</v>
      </c>
      <c r="G2416" s="9" t="s">
        <v>345</v>
      </c>
      <c r="H2416" s="34" t="s">
        <v>755</v>
      </c>
      <c r="I2416" s="10" t="s">
        <v>339</v>
      </c>
      <c r="J2416" s="11">
        <v>76376</v>
      </c>
      <c r="K2416" s="12"/>
      <c r="L2416" s="10">
        <v>1</v>
      </c>
      <c r="M2416" s="36">
        <v>24.2</v>
      </c>
      <c r="N2416" s="33" t="s">
        <v>245</v>
      </c>
      <c r="O2416" s="30">
        <v>27.87</v>
      </c>
      <c r="P2416" s="13">
        <v>32.880000000000003</v>
      </c>
      <c r="Q2416" s="13">
        <v>32.33</v>
      </c>
      <c r="R2416" s="14">
        <v>0.10978043912175731</v>
      </c>
      <c r="S2416" s="15">
        <v>2.6566866267465268</v>
      </c>
      <c r="T2416" s="22">
        <v>0.23668662674652666</v>
      </c>
      <c r="U2416" s="23">
        <v>1.2486999999999999</v>
      </c>
      <c r="V2416" s="24">
        <v>1.2665</v>
      </c>
      <c r="W2416" s="25">
        <v>1.119264E-2</v>
      </c>
      <c r="X2416" s="26">
        <v>1.2572898295964138E-2</v>
      </c>
      <c r="Y2416" s="16">
        <v>0.270861888</v>
      </c>
    </row>
    <row r="2417" spans="2:25" ht="20.100000000000001" customHeight="1" x14ac:dyDescent="0.25">
      <c r="B2417" s="21">
        <v>4803</v>
      </c>
      <c r="C2417" s="10" t="s">
        <v>666</v>
      </c>
      <c r="D2417" s="10" t="s">
        <v>92</v>
      </c>
      <c r="E2417" s="10" t="s">
        <v>274</v>
      </c>
      <c r="F2417" s="10" t="s">
        <v>63</v>
      </c>
      <c r="G2417" s="9" t="s">
        <v>793</v>
      </c>
      <c r="H2417" s="34" t="s">
        <v>990</v>
      </c>
      <c r="I2417" s="10" t="s">
        <v>1083</v>
      </c>
      <c r="J2417" s="11">
        <v>82859</v>
      </c>
      <c r="K2417" s="12"/>
      <c r="L2417" s="10">
        <v>14</v>
      </c>
      <c r="M2417" s="36">
        <v>438.6</v>
      </c>
      <c r="N2417" s="33" t="s">
        <v>245</v>
      </c>
      <c r="O2417" s="30">
        <v>35.92</v>
      </c>
      <c r="P2417" s="13">
        <v>40.93</v>
      </c>
      <c r="Q2417" s="13">
        <v>40.26</v>
      </c>
      <c r="R2417" s="14">
        <v>0.13373253493014012</v>
      </c>
      <c r="S2417" s="15">
        <v>58.655089820359457</v>
      </c>
      <c r="T2417" s="22">
        <v>14.795089820359454</v>
      </c>
      <c r="U2417" s="23">
        <v>1.2010000000000001</v>
      </c>
      <c r="V2417" s="24">
        <v>1.2321</v>
      </c>
      <c r="W2417" s="25">
        <v>1.1192260000000001E-2</v>
      </c>
      <c r="X2417" s="26">
        <v>1.2920097373271896E-2</v>
      </c>
      <c r="Y2417" s="16">
        <v>4.9089252360000009</v>
      </c>
    </row>
    <row r="2418" spans="2:25" ht="20.100000000000001" customHeight="1" x14ac:dyDescent="0.25">
      <c r="B2418" s="21">
        <v>4860</v>
      </c>
      <c r="C2418" s="10" t="s">
        <v>296</v>
      </c>
      <c r="D2418" s="10" t="s">
        <v>92</v>
      </c>
      <c r="E2418" s="10" t="s">
        <v>124</v>
      </c>
      <c r="F2418" s="10" t="s">
        <v>294</v>
      </c>
      <c r="G2418" s="9" t="s">
        <v>297</v>
      </c>
      <c r="H2418" s="34" t="s">
        <v>990</v>
      </c>
      <c r="I2418" s="10" t="s">
        <v>490</v>
      </c>
      <c r="J2418" s="11">
        <v>93151</v>
      </c>
      <c r="K2418" s="12"/>
      <c r="L2418" s="10">
        <v>7</v>
      </c>
      <c r="M2418" s="36">
        <v>153.9</v>
      </c>
      <c r="N2418" s="33" t="s">
        <v>245</v>
      </c>
      <c r="O2418" s="30">
        <v>36.35</v>
      </c>
      <c r="P2418" s="13">
        <v>41.36</v>
      </c>
      <c r="Q2418" s="13">
        <v>40.42</v>
      </c>
      <c r="R2418" s="14">
        <v>0.18762475049900162</v>
      </c>
      <c r="S2418" s="15">
        <v>28.875449101796352</v>
      </c>
      <c r="T2418" s="22">
        <v>13.48544910179635</v>
      </c>
      <c r="U2418" s="23">
        <v>1.2657</v>
      </c>
      <c r="V2418" s="24">
        <v>1.2494000000000001</v>
      </c>
      <c r="W2418" s="25">
        <v>1.1192195000000002E-2</v>
      </c>
      <c r="X2418" s="26">
        <v>1.3777124557739554E-2</v>
      </c>
      <c r="Y2418" s="16">
        <v>1.7224788105000004</v>
      </c>
    </row>
    <row r="2419" spans="2:25" ht="20.100000000000001" customHeight="1" x14ac:dyDescent="0.25">
      <c r="B2419" s="21">
        <v>4865</v>
      </c>
      <c r="C2419" s="10" t="s">
        <v>44</v>
      </c>
      <c r="D2419" s="10" t="s">
        <v>92</v>
      </c>
      <c r="E2419" s="10" t="s">
        <v>99</v>
      </c>
      <c r="F2419" s="10" t="s">
        <v>43</v>
      </c>
      <c r="G2419" s="9" t="s">
        <v>135</v>
      </c>
      <c r="H2419" s="34" t="s">
        <v>1640</v>
      </c>
      <c r="I2419" s="10" t="s">
        <v>255</v>
      </c>
      <c r="J2419" s="11">
        <v>74540</v>
      </c>
      <c r="K2419" s="12"/>
      <c r="L2419" s="10">
        <v>2</v>
      </c>
      <c r="M2419" s="36">
        <v>30.6</v>
      </c>
      <c r="N2419" s="33" t="s">
        <v>245</v>
      </c>
      <c r="O2419" s="30">
        <v>28.75</v>
      </c>
      <c r="P2419" s="13">
        <v>33.75</v>
      </c>
      <c r="Q2419" s="13">
        <v>32.67</v>
      </c>
      <c r="R2419" s="14">
        <v>0.21599999999999966</v>
      </c>
      <c r="S2419" s="15">
        <v>6.6095999999999897</v>
      </c>
      <c r="T2419" s="22">
        <v>3.5495999999999897</v>
      </c>
      <c r="U2419" s="23">
        <v>1.2637</v>
      </c>
      <c r="V2419" s="24">
        <v>1.2514000000000001</v>
      </c>
      <c r="W2419" s="25">
        <v>1.1192195000000002E-2</v>
      </c>
      <c r="X2419" s="26">
        <v>1.4275758928571424E-2</v>
      </c>
      <c r="Y2419" s="16">
        <v>0.34248116700000009</v>
      </c>
    </row>
    <row r="2420" spans="2:25" ht="20.100000000000001" customHeight="1" x14ac:dyDescent="0.25">
      <c r="B2420" s="21">
        <v>4886</v>
      </c>
      <c r="C2420" s="10" t="s">
        <v>71</v>
      </c>
      <c r="D2420" s="10" t="s">
        <v>92</v>
      </c>
      <c r="E2420" s="10" t="s">
        <v>274</v>
      </c>
      <c r="F2420" s="10" t="s">
        <v>71</v>
      </c>
      <c r="G2420" s="9" t="s">
        <v>149</v>
      </c>
      <c r="H2420" s="34" t="s">
        <v>990</v>
      </c>
      <c r="I2420" s="10" t="s">
        <v>224</v>
      </c>
      <c r="J2420" s="11">
        <v>84952</v>
      </c>
      <c r="K2420" s="12"/>
      <c r="L2420" s="10">
        <v>8</v>
      </c>
      <c r="M2420" s="36">
        <v>190.6</v>
      </c>
      <c r="N2420" s="33" t="s">
        <v>245</v>
      </c>
      <c r="O2420" s="30">
        <v>28.21</v>
      </c>
      <c r="P2420" s="13">
        <v>33.229999999999997</v>
      </c>
      <c r="Q2420" s="13">
        <v>32.39</v>
      </c>
      <c r="R2420" s="14">
        <v>0.16733067729083606</v>
      </c>
      <c r="S2420" s="15">
        <v>31.893227091633353</v>
      </c>
      <c r="T2420" s="22">
        <v>12.833227091633352</v>
      </c>
      <c r="U2420" s="23">
        <v>1.2464</v>
      </c>
      <c r="V2420" s="24">
        <v>1.2685999999999999</v>
      </c>
      <c r="W2420" s="25">
        <v>1.1191749999999999E-2</v>
      </c>
      <c r="X2420" s="26">
        <v>1.3440809808612428E-2</v>
      </c>
      <c r="Y2420" s="16">
        <v>2.1331475499999994</v>
      </c>
    </row>
    <row r="2421" spans="2:25" ht="20.100000000000001" customHeight="1" x14ac:dyDescent="0.25">
      <c r="B2421" s="21">
        <v>4846</v>
      </c>
      <c r="C2421" s="10" t="s">
        <v>49</v>
      </c>
      <c r="D2421" s="10" t="s">
        <v>93</v>
      </c>
      <c r="E2421" s="10" t="s">
        <v>94</v>
      </c>
      <c r="F2421" s="10" t="s">
        <v>173</v>
      </c>
      <c r="G2421" s="9" t="s">
        <v>192</v>
      </c>
      <c r="H2421" s="34" t="s">
        <v>875</v>
      </c>
      <c r="I2421" s="10" t="s">
        <v>814</v>
      </c>
      <c r="J2421" s="11">
        <v>77234</v>
      </c>
      <c r="K2421" s="12"/>
      <c r="L2421" s="10">
        <v>2</v>
      </c>
      <c r="M2421" s="36">
        <v>59</v>
      </c>
      <c r="N2421" s="33" t="s">
        <v>245</v>
      </c>
      <c r="O2421" s="30">
        <v>32.299999999999997</v>
      </c>
      <c r="P2421" s="13">
        <v>37.340000000000003</v>
      </c>
      <c r="Q2421" s="13">
        <v>36.65</v>
      </c>
      <c r="R2421" s="14">
        <v>0.1369047619047627</v>
      </c>
      <c r="S2421" s="15">
        <v>8.0773809523809987</v>
      </c>
      <c r="T2421" s="22">
        <v>2.1773809523809988</v>
      </c>
      <c r="U2421" s="23">
        <v>1.2454000000000001</v>
      </c>
      <c r="V2421" s="24">
        <v>1.2692000000000001</v>
      </c>
      <c r="W2421" s="25">
        <v>1.118997E-2</v>
      </c>
      <c r="X2421" s="26">
        <v>1.2964930758620702E-2</v>
      </c>
      <c r="Y2421" s="16">
        <v>0.66020823000000006</v>
      </c>
    </row>
    <row r="2422" spans="2:25" ht="20.100000000000001" customHeight="1" x14ac:dyDescent="0.25">
      <c r="B2422" s="21">
        <v>4740</v>
      </c>
      <c r="C2422" s="10" t="s">
        <v>32</v>
      </c>
      <c r="D2422" s="10" t="s">
        <v>92</v>
      </c>
      <c r="E2422" s="10" t="s">
        <v>98</v>
      </c>
      <c r="F2422" s="10" t="s">
        <v>101</v>
      </c>
      <c r="G2422" s="9" t="s">
        <v>129</v>
      </c>
      <c r="H2422" s="34" t="s">
        <v>755</v>
      </c>
      <c r="I2422" s="10" t="s">
        <v>200</v>
      </c>
      <c r="J2422" s="11">
        <v>65375</v>
      </c>
      <c r="K2422" s="12"/>
      <c r="L2422" s="10">
        <v>6</v>
      </c>
      <c r="M2422" s="36">
        <v>178</v>
      </c>
      <c r="N2422" s="33" t="s">
        <v>245</v>
      </c>
      <c r="O2422" s="30">
        <v>36.33</v>
      </c>
      <c r="P2422" s="13">
        <v>41.33</v>
      </c>
      <c r="Q2422" s="13">
        <v>40.97</v>
      </c>
      <c r="R2422" s="14">
        <v>7.1999999999999884E-2</v>
      </c>
      <c r="S2422" s="15">
        <v>12.815999999999979</v>
      </c>
      <c r="T2422" s="22">
        <v>-4.9840000000000213</v>
      </c>
      <c r="U2422" s="23">
        <v>1.2516</v>
      </c>
      <c r="V2422" s="24">
        <v>1.2350000000000001</v>
      </c>
      <c r="W2422" s="25">
        <v>1.11897E-2</v>
      </c>
      <c r="X2422" s="26">
        <v>1.2057866379310344E-2</v>
      </c>
      <c r="Y2422" s="16">
        <v>1.9917666000000001</v>
      </c>
    </row>
    <row r="2423" spans="2:25" ht="20.100000000000001" customHeight="1" x14ac:dyDescent="0.25">
      <c r="B2423" s="21">
        <v>4819</v>
      </c>
      <c r="C2423" s="10" t="s">
        <v>788</v>
      </c>
      <c r="D2423" s="10" t="s">
        <v>92</v>
      </c>
      <c r="E2423" s="10" t="s">
        <v>119</v>
      </c>
      <c r="F2423" s="10" t="s">
        <v>119</v>
      </c>
      <c r="G2423" s="9" t="s">
        <v>789</v>
      </c>
      <c r="H2423" s="34" t="s">
        <v>866</v>
      </c>
      <c r="I2423" s="10" t="s">
        <v>426</v>
      </c>
      <c r="J2423" s="11">
        <v>83901</v>
      </c>
      <c r="K2423" s="12"/>
      <c r="L2423" s="10">
        <v>4</v>
      </c>
      <c r="M2423" s="36">
        <v>131.4</v>
      </c>
      <c r="N2423" s="33" t="s">
        <v>245</v>
      </c>
      <c r="O2423" s="30">
        <v>32.06</v>
      </c>
      <c r="P2423" s="13">
        <v>37.06</v>
      </c>
      <c r="Q2423" s="13">
        <v>36.369999999999997</v>
      </c>
      <c r="R2423" s="14">
        <v>0.13800000000000096</v>
      </c>
      <c r="S2423" s="15">
        <v>18.133200000000127</v>
      </c>
      <c r="T2423" s="22">
        <v>4.9932000000001251</v>
      </c>
      <c r="U2423" s="23">
        <v>1.2035</v>
      </c>
      <c r="V2423" s="24">
        <v>1.2290000000000001</v>
      </c>
      <c r="W2423" s="25">
        <v>1.1189500000000002E-2</v>
      </c>
      <c r="X2423" s="26">
        <v>1.2980858468677511E-2</v>
      </c>
      <c r="Y2423" s="16">
        <v>1.4703003000000003</v>
      </c>
    </row>
    <row r="2424" spans="2:25" ht="20.100000000000001" customHeight="1" x14ac:dyDescent="0.25">
      <c r="B2424" s="21">
        <v>4817</v>
      </c>
      <c r="C2424" s="10" t="s">
        <v>68</v>
      </c>
      <c r="D2424" s="10" t="s">
        <v>92</v>
      </c>
      <c r="E2424" s="10" t="s">
        <v>274</v>
      </c>
      <c r="F2424" s="10" t="s">
        <v>67</v>
      </c>
      <c r="G2424" s="9" t="s">
        <v>147</v>
      </c>
      <c r="H2424" s="34" t="s">
        <v>990</v>
      </c>
      <c r="I2424" s="10" t="s">
        <v>688</v>
      </c>
      <c r="J2424" s="11">
        <v>56700</v>
      </c>
      <c r="K2424" s="12"/>
      <c r="L2424" s="10">
        <v>4</v>
      </c>
      <c r="M2424" s="36">
        <v>94</v>
      </c>
      <c r="N2424" s="33" t="s">
        <v>245</v>
      </c>
      <c r="O2424" s="30">
        <v>29.2</v>
      </c>
      <c r="P2424" s="13">
        <v>34.21</v>
      </c>
      <c r="Q2424" s="13">
        <v>33.590000000000003</v>
      </c>
      <c r="R2424" s="14">
        <v>0.12375249500997949</v>
      </c>
      <c r="S2424" s="15">
        <v>11.632734530938073</v>
      </c>
      <c r="T2424" s="22">
        <v>2.2327345309380719</v>
      </c>
      <c r="U2424" s="23">
        <v>1.2266999999999999</v>
      </c>
      <c r="V2424" s="24">
        <v>1.2055</v>
      </c>
      <c r="W2424" s="25">
        <v>1.1188119999999999E-2</v>
      </c>
      <c r="X2424" s="26">
        <v>1.2768218952164002E-2</v>
      </c>
      <c r="Y2424" s="16">
        <v>1.05168328</v>
      </c>
    </row>
    <row r="2425" spans="2:25" ht="20.100000000000001" customHeight="1" x14ac:dyDescent="0.25">
      <c r="B2425" s="21">
        <v>4708</v>
      </c>
      <c r="C2425" s="10" t="s">
        <v>393</v>
      </c>
      <c r="D2425" s="10" t="s">
        <v>247</v>
      </c>
      <c r="E2425" s="10" t="s">
        <v>380</v>
      </c>
      <c r="F2425" s="10" t="s">
        <v>394</v>
      </c>
      <c r="G2425" s="9" t="s">
        <v>395</v>
      </c>
      <c r="H2425" s="34" t="s">
        <v>1056</v>
      </c>
      <c r="I2425" s="10" t="s">
        <v>663</v>
      </c>
      <c r="J2425" s="11">
        <v>33523</v>
      </c>
      <c r="K2425" s="12"/>
      <c r="L2425" s="10">
        <v>2</v>
      </c>
      <c r="M2425" s="36">
        <v>28</v>
      </c>
      <c r="N2425" s="33" t="s">
        <v>245</v>
      </c>
      <c r="O2425" s="30">
        <v>35.26</v>
      </c>
      <c r="P2425" s="13">
        <v>40.28</v>
      </c>
      <c r="Q2425" s="13">
        <v>39.64</v>
      </c>
      <c r="R2425" s="14">
        <v>0.12749003984063748</v>
      </c>
      <c r="S2425" s="15">
        <v>3.5697211155378494</v>
      </c>
      <c r="T2425" s="22">
        <v>0.76972111553784917</v>
      </c>
      <c r="U2425" s="23">
        <v>1.2749999999999999</v>
      </c>
      <c r="V2425" s="24">
        <v>1.2677</v>
      </c>
      <c r="W2425" s="25">
        <v>1.1187879999999999E-2</v>
      </c>
      <c r="X2425" s="26">
        <v>1.2822638721461187E-2</v>
      </c>
      <c r="Y2425" s="16">
        <v>0.31326063999999998</v>
      </c>
    </row>
    <row r="2426" spans="2:25" ht="20.100000000000001" customHeight="1" x14ac:dyDescent="0.25">
      <c r="B2426" s="21">
        <v>4731</v>
      </c>
      <c r="C2426" s="10" t="s">
        <v>1059</v>
      </c>
      <c r="D2426" s="10" t="s">
        <v>93</v>
      </c>
      <c r="E2426" s="10" t="s">
        <v>87</v>
      </c>
      <c r="F2426" s="10" t="s">
        <v>303</v>
      </c>
      <c r="G2426" s="9" t="s">
        <v>304</v>
      </c>
      <c r="H2426" s="34" t="s">
        <v>875</v>
      </c>
      <c r="I2426" s="10" t="s">
        <v>957</v>
      </c>
      <c r="J2426" s="11">
        <v>76452</v>
      </c>
      <c r="K2426" s="12"/>
      <c r="L2426" s="10">
        <v>1</v>
      </c>
      <c r="M2426" s="36">
        <v>9.6999999999999993</v>
      </c>
      <c r="N2426" s="33" t="s">
        <v>245</v>
      </c>
      <c r="O2426" s="30">
        <v>28.15</v>
      </c>
      <c r="P2426" s="13">
        <v>33.15</v>
      </c>
      <c r="Q2426" s="13">
        <v>32.82</v>
      </c>
      <c r="R2426" s="14">
        <v>6.5999999999999656E-2</v>
      </c>
      <c r="S2426" s="15">
        <v>0.64019999999999666</v>
      </c>
      <c r="T2426" s="22">
        <v>-0.32980000000000337</v>
      </c>
      <c r="U2426" s="23">
        <v>1.2222</v>
      </c>
      <c r="V2426" s="24">
        <v>1.2638</v>
      </c>
      <c r="W2426" s="25">
        <v>1.1187000000000001E-2</v>
      </c>
      <c r="X2426" s="26">
        <v>1.197751605995717E-2</v>
      </c>
      <c r="Y2426" s="16">
        <v>0.1085139</v>
      </c>
    </row>
    <row r="2427" spans="2:25" ht="20.100000000000001" customHeight="1" x14ac:dyDescent="0.25">
      <c r="B2427" s="21">
        <v>4810</v>
      </c>
      <c r="C2427" s="10" t="s">
        <v>332</v>
      </c>
      <c r="D2427" s="10" t="s">
        <v>92</v>
      </c>
      <c r="E2427" s="10" t="s">
        <v>318</v>
      </c>
      <c r="F2427" s="10" t="s">
        <v>328</v>
      </c>
      <c r="G2427" s="9" t="s">
        <v>333</v>
      </c>
      <c r="H2427" s="34" t="s">
        <v>755</v>
      </c>
      <c r="I2427" s="10" t="s">
        <v>898</v>
      </c>
      <c r="J2427" s="11">
        <v>65350</v>
      </c>
      <c r="K2427" s="12"/>
      <c r="L2427" s="10">
        <v>2</v>
      </c>
      <c r="M2427" s="36">
        <v>59.2</v>
      </c>
      <c r="N2427" s="33" t="s">
        <v>245</v>
      </c>
      <c r="O2427" s="30">
        <v>32.26</v>
      </c>
      <c r="P2427" s="13">
        <v>37.28</v>
      </c>
      <c r="Q2427" s="13">
        <v>36.49</v>
      </c>
      <c r="R2427" s="14">
        <v>0.15737051792828657</v>
      </c>
      <c r="S2427" s="15">
        <v>9.3163346613545652</v>
      </c>
      <c r="T2427" s="22">
        <v>3.3963346613545649</v>
      </c>
      <c r="U2427" s="23">
        <v>1.208</v>
      </c>
      <c r="V2427" s="24">
        <v>1.2238</v>
      </c>
      <c r="W2427" s="25">
        <v>1.118628E-2</v>
      </c>
      <c r="X2427" s="26">
        <v>1.3275443404255315E-2</v>
      </c>
      <c r="Y2427" s="16">
        <v>0.66222777600000005</v>
      </c>
    </row>
    <row r="2428" spans="2:25" ht="20.100000000000001" customHeight="1" x14ac:dyDescent="0.25">
      <c r="B2428" s="21">
        <v>4736</v>
      </c>
      <c r="C2428" s="10" t="s">
        <v>307</v>
      </c>
      <c r="D2428" s="10" t="s">
        <v>92</v>
      </c>
      <c r="E2428" s="10" t="s">
        <v>116</v>
      </c>
      <c r="F2428" s="10" t="s">
        <v>308</v>
      </c>
      <c r="G2428" s="9" t="s">
        <v>309</v>
      </c>
      <c r="H2428" s="34" t="s">
        <v>755</v>
      </c>
      <c r="I2428" s="10" t="s">
        <v>763</v>
      </c>
      <c r="J2428" s="11">
        <v>80151</v>
      </c>
      <c r="K2428" s="12"/>
      <c r="L2428" s="10">
        <v>4</v>
      </c>
      <c r="M2428" s="36">
        <v>126.6</v>
      </c>
      <c r="N2428" s="33" t="s">
        <v>245</v>
      </c>
      <c r="O2428" s="30">
        <v>29.1</v>
      </c>
      <c r="P2428" s="13">
        <v>34.119999999999997</v>
      </c>
      <c r="Q2428" s="13">
        <v>33.75</v>
      </c>
      <c r="R2428" s="14">
        <v>7.3705179282868072E-2</v>
      </c>
      <c r="S2428" s="15">
        <v>9.331075697211098</v>
      </c>
      <c r="T2428" s="22">
        <v>-3.3289243027889026</v>
      </c>
      <c r="U2428" s="23">
        <v>1.2354000000000001</v>
      </c>
      <c r="V2428" s="24">
        <v>1.2501</v>
      </c>
      <c r="W2428" s="25">
        <v>1.118475E-2</v>
      </c>
      <c r="X2428" s="26">
        <v>1.2074719354838703E-2</v>
      </c>
      <c r="Y2428" s="16">
        <v>1.41598935</v>
      </c>
    </row>
    <row r="2429" spans="2:25" ht="20.100000000000001" customHeight="1" x14ac:dyDescent="0.25">
      <c r="B2429" s="21">
        <v>4791</v>
      </c>
      <c r="C2429" s="10" t="s">
        <v>440</v>
      </c>
      <c r="D2429" s="10" t="s">
        <v>93</v>
      </c>
      <c r="E2429" s="10" t="s">
        <v>94</v>
      </c>
      <c r="F2429" s="10" t="s">
        <v>161</v>
      </c>
      <c r="G2429" s="9" t="s">
        <v>441</v>
      </c>
      <c r="H2429" s="34" t="s">
        <v>875</v>
      </c>
      <c r="I2429" s="10" t="s">
        <v>239</v>
      </c>
      <c r="J2429" s="11">
        <v>76673</v>
      </c>
      <c r="K2429" s="12"/>
      <c r="L2429" s="10">
        <v>10</v>
      </c>
      <c r="M2429" s="36">
        <v>242</v>
      </c>
      <c r="N2429" s="33" t="s">
        <v>245</v>
      </c>
      <c r="O2429" s="30">
        <v>36.1</v>
      </c>
      <c r="P2429" s="13">
        <v>41.12</v>
      </c>
      <c r="Q2429" s="13">
        <v>40.72</v>
      </c>
      <c r="R2429" s="14">
        <v>7.9681274900398183E-2</v>
      </c>
      <c r="S2429" s="15">
        <v>19.282868525896362</v>
      </c>
      <c r="T2429" s="22">
        <v>-4.9171314741036412</v>
      </c>
      <c r="U2429" s="23">
        <v>1.2524</v>
      </c>
      <c r="V2429" s="24">
        <v>1.2330000000000001</v>
      </c>
      <c r="W2429" s="25">
        <v>1.1184300000000003E-2</v>
      </c>
      <c r="X2429" s="26">
        <v>1.2152637662337663E-2</v>
      </c>
      <c r="Y2429" s="16">
        <v>2.7066006000000007</v>
      </c>
    </row>
    <row r="2430" spans="2:25" ht="20.100000000000001" customHeight="1" x14ac:dyDescent="0.25">
      <c r="B2430" s="21">
        <v>4779</v>
      </c>
      <c r="C2430" s="10" t="s">
        <v>60</v>
      </c>
      <c r="D2430" s="10" t="s">
        <v>92</v>
      </c>
      <c r="E2430" s="10" t="s">
        <v>274</v>
      </c>
      <c r="F2430" s="10" t="s">
        <v>109</v>
      </c>
      <c r="G2430" s="9" t="s">
        <v>143</v>
      </c>
      <c r="H2430" s="34" t="s">
        <v>990</v>
      </c>
      <c r="I2430" s="10" t="s">
        <v>218</v>
      </c>
      <c r="J2430" s="11">
        <v>72744</v>
      </c>
      <c r="K2430" s="12"/>
      <c r="L2430" s="10">
        <v>7</v>
      </c>
      <c r="M2430" s="36">
        <v>223</v>
      </c>
      <c r="N2430" s="33" t="s">
        <v>245</v>
      </c>
      <c r="O2430" s="30">
        <v>35.64</v>
      </c>
      <c r="P2430" s="13">
        <v>40.64</v>
      </c>
      <c r="Q2430" s="13">
        <v>39.99</v>
      </c>
      <c r="R2430" s="14">
        <v>0.12999999999999973</v>
      </c>
      <c r="S2430" s="15">
        <v>28.989999999999938</v>
      </c>
      <c r="T2430" s="22">
        <v>6.6899999999999382</v>
      </c>
      <c r="U2430" s="23">
        <v>1.2346999999999999</v>
      </c>
      <c r="V2430" s="24">
        <v>1.2505999999999999</v>
      </c>
      <c r="W2430" s="25">
        <v>1.118385E-2</v>
      </c>
      <c r="X2430" s="26">
        <v>1.2854999999999995E-2</v>
      </c>
      <c r="Y2430" s="16">
        <v>2.4939985500000001</v>
      </c>
    </row>
    <row r="2431" spans="2:25" ht="20.100000000000001" customHeight="1" x14ac:dyDescent="0.25">
      <c r="B2431" s="21">
        <v>4700</v>
      </c>
      <c r="C2431" s="10" t="s">
        <v>62</v>
      </c>
      <c r="D2431" s="10" t="s">
        <v>92</v>
      </c>
      <c r="E2431" s="10" t="s">
        <v>274</v>
      </c>
      <c r="F2431" s="10" t="s">
        <v>111</v>
      </c>
      <c r="G2431" s="9" t="s">
        <v>145</v>
      </c>
      <c r="H2431" s="34" t="s">
        <v>737</v>
      </c>
      <c r="I2431" s="10" t="s">
        <v>465</v>
      </c>
      <c r="J2431" s="11">
        <v>79458</v>
      </c>
      <c r="K2431" s="12"/>
      <c r="L2431" s="10">
        <v>10</v>
      </c>
      <c r="M2431" s="36">
        <v>252</v>
      </c>
      <c r="N2431" s="33" t="s">
        <v>245</v>
      </c>
      <c r="O2431" s="30">
        <v>35.86</v>
      </c>
      <c r="P2431" s="13">
        <v>40.89</v>
      </c>
      <c r="Q2431" s="13">
        <v>40.26</v>
      </c>
      <c r="R2431" s="14">
        <v>0.12524850894632256</v>
      </c>
      <c r="S2431" s="15">
        <v>31.562624254473285</v>
      </c>
      <c r="T2431" s="22">
        <v>6.3626242544732827</v>
      </c>
      <c r="U2431" s="23">
        <v>1.2808999999999999</v>
      </c>
      <c r="V2431" s="24">
        <v>1.2607999999999999</v>
      </c>
      <c r="W2431" s="25">
        <v>1.1183479999999999E-2</v>
      </c>
      <c r="X2431" s="26">
        <v>1.2784751000000006E-2</v>
      </c>
      <c r="Y2431" s="16">
        <v>2.8182369599999997</v>
      </c>
    </row>
    <row r="2432" spans="2:25" ht="20.100000000000001" customHeight="1" x14ac:dyDescent="0.25">
      <c r="B2432" s="21">
        <v>4831</v>
      </c>
      <c r="C2432" s="10" t="s">
        <v>33</v>
      </c>
      <c r="D2432" s="10" t="s">
        <v>92</v>
      </c>
      <c r="E2432" s="10" t="s">
        <v>116</v>
      </c>
      <c r="F2432" s="10" t="s">
        <v>33</v>
      </c>
      <c r="G2432" s="9" t="s">
        <v>131</v>
      </c>
      <c r="H2432" s="34" t="s">
        <v>1527</v>
      </c>
      <c r="I2432" s="10" t="s">
        <v>1528</v>
      </c>
      <c r="J2432" s="11">
        <v>68837</v>
      </c>
      <c r="K2432" s="12"/>
      <c r="L2432" s="10">
        <v>2</v>
      </c>
      <c r="M2432" s="36">
        <v>36.4</v>
      </c>
      <c r="N2432" s="33" t="s">
        <v>245</v>
      </c>
      <c r="O2432" s="30">
        <v>36.1</v>
      </c>
      <c r="P2432" s="13">
        <v>41.11</v>
      </c>
      <c r="Q2432" s="13">
        <v>40.369999999999997</v>
      </c>
      <c r="R2432" s="14">
        <v>0.14770459081836373</v>
      </c>
      <c r="S2432" s="15">
        <v>5.37644710578844</v>
      </c>
      <c r="T2432" s="22">
        <v>1.7364471057884396</v>
      </c>
      <c r="U2432" s="23">
        <v>1.2263999999999999</v>
      </c>
      <c r="V2432" s="24">
        <v>1.2039</v>
      </c>
      <c r="W2432" s="25">
        <v>1.1179380000000001E-2</v>
      </c>
      <c r="X2432" s="26">
        <v>1.3116790117096027E-2</v>
      </c>
      <c r="Y2432" s="16">
        <v>0.40692943200000004</v>
      </c>
    </row>
    <row r="2433" spans="2:25" ht="20.100000000000001" customHeight="1" x14ac:dyDescent="0.25">
      <c r="B2433" s="21">
        <v>4770</v>
      </c>
      <c r="C2433" s="10" t="s">
        <v>467</v>
      </c>
      <c r="D2433" s="10" t="s">
        <v>92</v>
      </c>
      <c r="E2433" s="10" t="s">
        <v>468</v>
      </c>
      <c r="F2433" s="10" t="s">
        <v>467</v>
      </c>
      <c r="G2433" s="9" t="s">
        <v>469</v>
      </c>
      <c r="H2433" s="34" t="s">
        <v>755</v>
      </c>
      <c r="I2433" s="10" t="s">
        <v>841</v>
      </c>
      <c r="J2433" s="11">
        <v>65940</v>
      </c>
      <c r="K2433" s="12"/>
      <c r="L2433" s="10">
        <v>1</v>
      </c>
      <c r="M2433" s="36">
        <v>26.8</v>
      </c>
      <c r="N2433" s="33" t="s">
        <v>245</v>
      </c>
      <c r="O2433" s="30">
        <v>35.619999999999997</v>
      </c>
      <c r="P2433" s="13">
        <v>40.64</v>
      </c>
      <c r="Q2433" s="13">
        <v>40.229999999999997</v>
      </c>
      <c r="R2433" s="14">
        <v>8.1673306772909057E-2</v>
      </c>
      <c r="S2433" s="15">
        <v>2.188844621513963</v>
      </c>
      <c r="T2433" s="22">
        <v>-0.49115537848603741</v>
      </c>
      <c r="U2433" s="23">
        <v>1.2304999999999999</v>
      </c>
      <c r="V2433" s="24">
        <v>1.2538</v>
      </c>
      <c r="W2433" s="25">
        <v>1.1179350000000001E-2</v>
      </c>
      <c r="X2433" s="26">
        <v>1.2173608893709338E-2</v>
      </c>
      <c r="Y2433" s="16">
        <v>0.29960658000000001</v>
      </c>
    </row>
    <row r="2434" spans="2:25" ht="20.100000000000001" customHeight="1" x14ac:dyDescent="0.25">
      <c r="B2434" s="21">
        <v>4759</v>
      </c>
      <c r="C2434" s="10" t="s">
        <v>1229</v>
      </c>
      <c r="D2434" s="10" t="s">
        <v>92</v>
      </c>
      <c r="E2434" s="10" t="s">
        <v>124</v>
      </c>
      <c r="F2434" s="10" t="s">
        <v>799</v>
      </c>
      <c r="G2434" s="9" t="s">
        <v>1230</v>
      </c>
      <c r="H2434" s="34" t="s">
        <v>990</v>
      </c>
      <c r="I2434" s="10" t="s">
        <v>886</v>
      </c>
      <c r="J2434" s="11">
        <v>74860</v>
      </c>
      <c r="K2434" s="12"/>
      <c r="L2434" s="10">
        <v>4</v>
      </c>
      <c r="M2434" s="36">
        <v>115</v>
      </c>
      <c r="N2434" s="33" t="s">
        <v>245</v>
      </c>
      <c r="O2434" s="30">
        <v>27.65</v>
      </c>
      <c r="P2434" s="13">
        <v>32.659999999999997</v>
      </c>
      <c r="Q2434" s="13">
        <v>32.01</v>
      </c>
      <c r="R2434" s="14">
        <v>0.12974051896207561</v>
      </c>
      <c r="S2434" s="15">
        <v>14.920159680638696</v>
      </c>
      <c r="T2434" s="22">
        <v>3.4201596806386947</v>
      </c>
      <c r="U2434" s="23">
        <v>1.2249000000000001</v>
      </c>
      <c r="V2434" s="24">
        <v>1.2591000000000001</v>
      </c>
      <c r="W2434" s="25">
        <v>1.1178E-2</v>
      </c>
      <c r="X2434" s="26">
        <v>1.2844444954128438E-2</v>
      </c>
      <c r="Y2434" s="16">
        <v>1.2854700000000001</v>
      </c>
    </row>
    <row r="2435" spans="2:25" ht="20.100000000000001" customHeight="1" x14ac:dyDescent="0.25">
      <c r="B2435" s="21">
        <v>4714</v>
      </c>
      <c r="C2435" s="10" t="s">
        <v>168</v>
      </c>
      <c r="D2435" s="10" t="s">
        <v>93</v>
      </c>
      <c r="E2435" s="10" t="s">
        <v>94</v>
      </c>
      <c r="F2435" s="10" t="s">
        <v>166</v>
      </c>
      <c r="G2435" s="9" t="s">
        <v>189</v>
      </c>
      <c r="H2435" s="34" t="s">
        <v>875</v>
      </c>
      <c r="I2435" s="10" t="s">
        <v>811</v>
      </c>
      <c r="J2435" s="11">
        <v>67953</v>
      </c>
      <c r="K2435" s="12"/>
      <c r="L2435" s="10">
        <v>2</v>
      </c>
      <c r="M2435" s="36">
        <v>56</v>
      </c>
      <c r="N2435" s="33" t="s">
        <v>245</v>
      </c>
      <c r="O2435" s="30">
        <v>31.39</v>
      </c>
      <c r="P2435" s="13">
        <v>36.39</v>
      </c>
      <c r="Q2435" s="13">
        <v>35.75</v>
      </c>
      <c r="R2435" s="14">
        <v>0.12800000000000011</v>
      </c>
      <c r="S2435" s="15">
        <v>7.1680000000000064</v>
      </c>
      <c r="T2435" s="22">
        <v>1.5680000000000061</v>
      </c>
      <c r="U2435" s="23">
        <v>1.2334000000000001</v>
      </c>
      <c r="V2435" s="24">
        <v>1.2504999999999999</v>
      </c>
      <c r="W2435" s="25">
        <v>1.1177550000000001E-2</v>
      </c>
      <c r="X2435" s="26">
        <v>1.2818291284403673E-2</v>
      </c>
      <c r="Y2435" s="16">
        <v>0.62594280000000002</v>
      </c>
    </row>
    <row r="2436" spans="2:25" ht="20.100000000000001" customHeight="1" x14ac:dyDescent="0.25">
      <c r="B2436" s="21">
        <v>4724</v>
      </c>
      <c r="C2436" s="10" t="s">
        <v>32</v>
      </c>
      <c r="D2436" s="10" t="s">
        <v>92</v>
      </c>
      <c r="E2436" s="10" t="s">
        <v>98</v>
      </c>
      <c r="F2436" s="10" t="s">
        <v>101</v>
      </c>
      <c r="G2436" s="9" t="s">
        <v>129</v>
      </c>
      <c r="H2436" s="34" t="s">
        <v>755</v>
      </c>
      <c r="I2436" s="10" t="s">
        <v>759</v>
      </c>
      <c r="J2436" s="11">
        <v>65372</v>
      </c>
      <c r="K2436" s="12"/>
      <c r="L2436" s="10">
        <v>5</v>
      </c>
      <c r="M2436" s="36">
        <v>169.5</v>
      </c>
      <c r="N2436" s="33" t="s">
        <v>245</v>
      </c>
      <c r="O2436" s="30">
        <v>28.46</v>
      </c>
      <c r="P2436" s="13">
        <v>33.46</v>
      </c>
      <c r="Q2436" s="13">
        <v>32.97</v>
      </c>
      <c r="R2436" s="14">
        <v>9.8000000000000392E-2</v>
      </c>
      <c r="S2436" s="15">
        <v>16.611000000000068</v>
      </c>
      <c r="T2436" s="22">
        <v>-0.33899999999993446</v>
      </c>
      <c r="U2436" s="23">
        <v>1.2371000000000001</v>
      </c>
      <c r="V2436" s="24">
        <v>1.2466999999999999</v>
      </c>
      <c r="W2436" s="25">
        <v>1.1177100000000001E-2</v>
      </c>
      <c r="X2436" s="26">
        <v>1.2391463414634154E-2</v>
      </c>
      <c r="Y2436" s="16">
        <v>1.8945184500000001</v>
      </c>
    </row>
    <row r="2437" spans="2:25" ht="20.100000000000001" customHeight="1" x14ac:dyDescent="0.25">
      <c r="B2437" s="21">
        <v>4788</v>
      </c>
      <c r="C2437" s="10" t="s">
        <v>330</v>
      </c>
      <c r="D2437" s="10" t="s">
        <v>1404</v>
      </c>
      <c r="E2437" s="10" t="s">
        <v>318</v>
      </c>
      <c r="F2437" s="10" t="s">
        <v>328</v>
      </c>
      <c r="G2437" s="9" t="s">
        <v>331</v>
      </c>
      <c r="H2437" s="34" t="s">
        <v>755</v>
      </c>
      <c r="I2437" s="10" t="s">
        <v>898</v>
      </c>
      <c r="J2437" s="11">
        <v>65348</v>
      </c>
      <c r="K2437" s="12"/>
      <c r="L2437" s="10">
        <v>5</v>
      </c>
      <c r="M2437" s="36">
        <v>150</v>
      </c>
      <c r="N2437" s="33" t="s">
        <v>245</v>
      </c>
      <c r="O2437" s="30">
        <v>28.46</v>
      </c>
      <c r="P2437" s="13">
        <v>33.479999999999997</v>
      </c>
      <c r="Q2437" s="13">
        <v>33.020000000000003</v>
      </c>
      <c r="R2437" s="14">
        <v>9.163346613545699E-2</v>
      </c>
      <c r="S2437" s="15">
        <v>13.745019920318548</v>
      </c>
      <c r="T2437" s="22">
        <v>-1.2549800796814523</v>
      </c>
      <c r="U2437" s="23">
        <v>1.2399</v>
      </c>
      <c r="V2437" s="24">
        <v>1.2439</v>
      </c>
      <c r="W2437" s="25">
        <v>1.1177100000000001E-2</v>
      </c>
      <c r="X2437" s="26">
        <v>1.2304614473684194E-2</v>
      </c>
      <c r="Y2437" s="16">
        <v>1.6765650000000001</v>
      </c>
    </row>
    <row r="2438" spans="2:25" ht="20.100000000000001" customHeight="1" x14ac:dyDescent="0.25">
      <c r="B2438" s="21">
        <v>4716</v>
      </c>
      <c r="C2438" s="10" t="s">
        <v>372</v>
      </c>
      <c r="D2438" s="10" t="s">
        <v>247</v>
      </c>
      <c r="E2438" s="10" t="s">
        <v>373</v>
      </c>
      <c r="F2438" s="10" t="s">
        <v>374</v>
      </c>
      <c r="G2438" s="9" t="s">
        <v>375</v>
      </c>
      <c r="H2438" s="34" t="s">
        <v>850</v>
      </c>
      <c r="I2438" s="10" t="s">
        <v>514</v>
      </c>
      <c r="J2438" s="11">
        <v>30123</v>
      </c>
      <c r="K2438" s="12"/>
      <c r="L2438" s="10">
        <v>15</v>
      </c>
      <c r="M2438" s="36">
        <v>368</v>
      </c>
      <c r="N2438" s="33" t="s">
        <v>245</v>
      </c>
      <c r="O2438" s="30">
        <v>28.71</v>
      </c>
      <c r="P2438" s="13">
        <v>33.74</v>
      </c>
      <c r="Q2438" s="13">
        <v>33.21</v>
      </c>
      <c r="R2438" s="14">
        <v>0.10536779324055687</v>
      </c>
      <c r="S2438" s="15">
        <v>38.775347912524929</v>
      </c>
      <c r="T2438" s="22">
        <v>1.9753479125249251</v>
      </c>
      <c r="U2438" s="23">
        <v>1.2516</v>
      </c>
      <c r="V2438" s="24">
        <v>1.2321</v>
      </c>
      <c r="W2438" s="25">
        <v>1.117665E-2</v>
      </c>
      <c r="X2438" s="26">
        <v>1.2493011000000004E-2</v>
      </c>
      <c r="Y2438" s="16">
        <v>4.1130072000000002</v>
      </c>
    </row>
    <row r="2439" spans="2:25" ht="20.100000000000001" customHeight="1" x14ac:dyDescent="0.25">
      <c r="B2439" s="21">
        <v>4702</v>
      </c>
      <c r="C2439" s="10" t="s">
        <v>32</v>
      </c>
      <c r="D2439" s="10" t="s">
        <v>92</v>
      </c>
      <c r="E2439" s="10" t="s">
        <v>98</v>
      </c>
      <c r="F2439" s="10" t="s">
        <v>101</v>
      </c>
      <c r="G2439" s="9" t="s">
        <v>129</v>
      </c>
      <c r="H2439" s="34" t="s">
        <v>755</v>
      </c>
      <c r="I2439" s="10" t="s">
        <v>759</v>
      </c>
      <c r="J2439" s="11">
        <v>65364</v>
      </c>
      <c r="K2439" s="12"/>
      <c r="L2439" s="10">
        <v>1</v>
      </c>
      <c r="M2439" s="36">
        <v>26.4</v>
      </c>
      <c r="N2439" s="33" t="s">
        <v>245</v>
      </c>
      <c r="O2439" s="30">
        <v>28.2</v>
      </c>
      <c r="P2439" s="13">
        <v>33.24</v>
      </c>
      <c r="Q2439" s="13">
        <v>32.72</v>
      </c>
      <c r="R2439" s="14">
        <v>0.10317460317460374</v>
      </c>
      <c r="S2439" s="15">
        <v>2.7238095238095386</v>
      </c>
      <c r="T2439" s="22">
        <v>8.380952380953853E-2</v>
      </c>
      <c r="U2439" s="23">
        <v>1.2667999999999999</v>
      </c>
      <c r="V2439" s="24">
        <v>1.2729999999999999</v>
      </c>
      <c r="W2439" s="25">
        <v>1.1175119999999998E-2</v>
      </c>
      <c r="X2439" s="26">
        <v>1.246075327433629E-2</v>
      </c>
      <c r="Y2439" s="16">
        <v>0.29502316799999995</v>
      </c>
    </row>
    <row r="2440" spans="2:25" ht="20.100000000000001" customHeight="1" x14ac:dyDescent="0.25">
      <c r="B2440" s="21">
        <v>4707</v>
      </c>
      <c r="C2440" s="10" t="s">
        <v>361</v>
      </c>
      <c r="D2440" s="10" t="s">
        <v>93</v>
      </c>
      <c r="E2440" s="10" t="s">
        <v>94</v>
      </c>
      <c r="F2440" s="10" t="s">
        <v>164</v>
      </c>
      <c r="G2440" s="9" t="s">
        <v>362</v>
      </c>
      <c r="H2440" s="34" t="s">
        <v>875</v>
      </c>
      <c r="I2440" s="10" t="s">
        <v>812</v>
      </c>
      <c r="J2440" s="11">
        <v>75054</v>
      </c>
      <c r="K2440" s="12"/>
      <c r="L2440" s="10">
        <v>2</v>
      </c>
      <c r="M2440" s="36">
        <v>41</v>
      </c>
      <c r="N2440" s="33" t="s">
        <v>245</v>
      </c>
      <c r="O2440" s="30">
        <v>36.200000000000003</v>
      </c>
      <c r="P2440" s="13">
        <v>41.25</v>
      </c>
      <c r="Q2440" s="13">
        <v>40.65</v>
      </c>
      <c r="R2440" s="14">
        <v>0.11881188118811915</v>
      </c>
      <c r="S2440" s="15">
        <v>4.8712871287128854</v>
      </c>
      <c r="T2440" s="22">
        <v>0.77128712871288507</v>
      </c>
      <c r="U2440" s="23">
        <v>1.2742</v>
      </c>
      <c r="V2440" s="24">
        <v>1.2654000000000001</v>
      </c>
      <c r="W2440" s="25">
        <v>1.117424E-2</v>
      </c>
      <c r="X2440" s="26">
        <v>1.26808791011236E-2</v>
      </c>
      <c r="Y2440" s="16">
        <v>0.45814384000000002</v>
      </c>
    </row>
    <row r="2441" spans="2:25" ht="20.100000000000001" customHeight="1" x14ac:dyDescent="0.25">
      <c r="B2441" s="21">
        <v>4786</v>
      </c>
      <c r="C2441" s="10" t="s">
        <v>60</v>
      </c>
      <c r="D2441" s="10" t="s">
        <v>92</v>
      </c>
      <c r="E2441" s="10" t="s">
        <v>274</v>
      </c>
      <c r="F2441" s="10" t="s">
        <v>109</v>
      </c>
      <c r="G2441" s="9" t="s">
        <v>143</v>
      </c>
      <c r="H2441" s="34" t="s">
        <v>990</v>
      </c>
      <c r="I2441" s="10" t="s">
        <v>1125</v>
      </c>
      <c r="J2441" s="11">
        <v>72746</v>
      </c>
      <c r="K2441" s="12"/>
      <c r="L2441" s="10">
        <v>4</v>
      </c>
      <c r="M2441" s="36">
        <v>106</v>
      </c>
      <c r="N2441" s="33" t="s">
        <v>245</v>
      </c>
      <c r="O2441" s="30">
        <v>34.96</v>
      </c>
      <c r="P2441" s="13">
        <v>39.97</v>
      </c>
      <c r="Q2441" s="13">
        <v>39.409999999999997</v>
      </c>
      <c r="R2441" s="14">
        <v>0.11177644710578892</v>
      </c>
      <c r="S2441" s="15">
        <v>11.848303393213625</v>
      </c>
      <c r="T2441" s="22">
        <v>1.2483033932136249</v>
      </c>
      <c r="U2441" s="23">
        <v>1.2373000000000001</v>
      </c>
      <c r="V2441" s="24">
        <v>1.2457</v>
      </c>
      <c r="W2441" s="25">
        <v>1.1173500000000001E-2</v>
      </c>
      <c r="X2441" s="26">
        <v>1.2579603370786525E-2</v>
      </c>
      <c r="Y2441" s="16">
        <v>1.1843910000000002</v>
      </c>
    </row>
    <row r="2442" spans="2:25" ht="20.100000000000001" customHeight="1" x14ac:dyDescent="0.25">
      <c r="B2442" s="21">
        <v>4869</v>
      </c>
      <c r="C2442" s="10" t="s">
        <v>1117</v>
      </c>
      <c r="D2442" s="10" t="s">
        <v>92</v>
      </c>
      <c r="E2442" s="10" t="s">
        <v>274</v>
      </c>
      <c r="F2442" s="10" t="s">
        <v>354</v>
      </c>
      <c r="G2442" s="9" t="s">
        <v>1118</v>
      </c>
      <c r="H2442" s="34" t="s">
        <v>990</v>
      </c>
      <c r="I2442" s="10" t="s">
        <v>1649</v>
      </c>
      <c r="J2442" s="11">
        <v>76127</v>
      </c>
      <c r="K2442" s="12"/>
      <c r="L2442" s="10">
        <v>1</v>
      </c>
      <c r="M2442" s="36">
        <v>25</v>
      </c>
      <c r="N2442" s="33" t="s">
        <v>245</v>
      </c>
      <c r="O2442" s="30">
        <v>34.92</v>
      </c>
      <c r="P2442" s="13">
        <v>39.92</v>
      </c>
      <c r="Q2442" s="13">
        <v>38.979999999999997</v>
      </c>
      <c r="R2442" s="14">
        <v>0.18800000000000097</v>
      </c>
      <c r="S2442" s="15">
        <v>4.7000000000000242</v>
      </c>
      <c r="T2442" s="22">
        <v>2.2000000000000242</v>
      </c>
      <c r="U2442" s="23">
        <v>1.26</v>
      </c>
      <c r="V2442" s="24">
        <v>1.2505999999999999</v>
      </c>
      <c r="W2442" s="25">
        <v>1.1172170000000002E-2</v>
      </c>
      <c r="X2442" s="26">
        <v>1.3758830049261102E-2</v>
      </c>
      <c r="Y2442" s="16">
        <v>0.27930425000000003</v>
      </c>
    </row>
    <row r="2443" spans="2:25" ht="20.100000000000001" customHeight="1" x14ac:dyDescent="0.25">
      <c r="B2443" s="21">
        <v>4723</v>
      </c>
      <c r="C2443" s="10" t="s">
        <v>890</v>
      </c>
      <c r="D2443" s="10" t="s">
        <v>93</v>
      </c>
      <c r="E2443" s="10" t="s">
        <v>87</v>
      </c>
      <c r="F2443" s="10" t="s">
        <v>87</v>
      </c>
      <c r="G2443" s="9" t="s">
        <v>821</v>
      </c>
      <c r="H2443" s="34" t="s">
        <v>875</v>
      </c>
      <c r="I2443" s="10" t="s">
        <v>431</v>
      </c>
      <c r="J2443" s="11">
        <v>82909</v>
      </c>
      <c r="K2443" s="12"/>
      <c r="L2443" s="10">
        <v>9</v>
      </c>
      <c r="M2443" s="36">
        <v>276.39999999999998</v>
      </c>
      <c r="N2443" s="33" t="s">
        <v>245</v>
      </c>
      <c r="O2443" s="30">
        <v>28.77</v>
      </c>
      <c r="P2443" s="13">
        <v>33.79</v>
      </c>
      <c r="Q2443" s="13">
        <v>33.22</v>
      </c>
      <c r="R2443" s="14">
        <v>0.11354581673306779</v>
      </c>
      <c r="S2443" s="15">
        <v>31.384063745019937</v>
      </c>
      <c r="T2443" s="22">
        <v>3.7440637450199366</v>
      </c>
      <c r="U2443" s="23">
        <v>1.2234</v>
      </c>
      <c r="V2443" s="24">
        <v>1.2592000000000001</v>
      </c>
      <c r="W2443" s="25">
        <v>1.11717E-2</v>
      </c>
      <c r="X2443" s="26">
        <v>1.2602681797752811E-2</v>
      </c>
      <c r="Y2443" s="16">
        <v>3.0878578799999996</v>
      </c>
    </row>
    <row r="2444" spans="2:25" ht="20.100000000000001" customHeight="1" x14ac:dyDescent="0.25">
      <c r="B2444" s="21">
        <v>4775</v>
      </c>
      <c r="C2444" s="10" t="s">
        <v>261</v>
      </c>
      <c r="D2444" s="10" t="s">
        <v>92</v>
      </c>
      <c r="E2444" s="10" t="s">
        <v>118</v>
      </c>
      <c r="F2444" s="10" t="s">
        <v>108</v>
      </c>
      <c r="G2444" s="9" t="s">
        <v>141</v>
      </c>
      <c r="H2444" s="34" t="s">
        <v>866</v>
      </c>
      <c r="I2444" s="10" t="s">
        <v>215</v>
      </c>
      <c r="J2444" s="11">
        <v>81461</v>
      </c>
      <c r="K2444" s="12"/>
      <c r="L2444" s="10">
        <v>83</v>
      </c>
      <c r="M2444" s="36">
        <v>2088</v>
      </c>
      <c r="N2444" s="33" t="s">
        <v>245</v>
      </c>
      <c r="O2444" s="30">
        <v>28.74</v>
      </c>
      <c r="P2444" s="13">
        <v>33.770000000000003</v>
      </c>
      <c r="Q2444" s="13">
        <v>33.159999999999997</v>
      </c>
      <c r="R2444" s="14">
        <v>0.12127236580517017</v>
      </c>
      <c r="S2444" s="15">
        <v>253.21669980119532</v>
      </c>
      <c r="T2444" s="22">
        <v>44.416699801195314</v>
      </c>
      <c r="U2444" s="23">
        <v>1.2321</v>
      </c>
      <c r="V2444" s="24">
        <v>1.2503</v>
      </c>
      <c r="W2444" s="25">
        <v>1.1170800000000002E-2</v>
      </c>
      <c r="X2444" s="26">
        <v>1.2712471493212689E-2</v>
      </c>
      <c r="Y2444" s="16">
        <v>23.324630400000004</v>
      </c>
    </row>
    <row r="2445" spans="2:25" ht="20.100000000000001" customHeight="1" x14ac:dyDescent="0.25">
      <c r="B2445" s="21">
        <v>4780</v>
      </c>
      <c r="C2445" s="10" t="s">
        <v>96</v>
      </c>
      <c r="D2445" s="10" t="s">
        <v>93</v>
      </c>
      <c r="E2445" s="10" t="s">
        <v>94</v>
      </c>
      <c r="F2445" s="10" t="s">
        <v>94</v>
      </c>
      <c r="G2445" s="9" t="s">
        <v>181</v>
      </c>
      <c r="H2445" s="34" t="s">
        <v>875</v>
      </c>
      <c r="I2445" s="10" t="s">
        <v>238</v>
      </c>
      <c r="J2445" s="11">
        <v>79425</v>
      </c>
      <c r="K2445" s="12"/>
      <c r="L2445" s="10">
        <v>5</v>
      </c>
      <c r="M2445" s="36">
        <v>140.19999999999999</v>
      </c>
      <c r="N2445" s="33" t="s">
        <v>245</v>
      </c>
      <c r="O2445" s="30">
        <v>36.89</v>
      </c>
      <c r="P2445" s="13">
        <v>41.9</v>
      </c>
      <c r="Q2445" s="13">
        <v>41.11</v>
      </c>
      <c r="R2445" s="14">
        <v>0.15768463073852285</v>
      </c>
      <c r="S2445" s="15">
        <v>22.107385229540903</v>
      </c>
      <c r="T2445" s="22">
        <v>8.0873852295409012</v>
      </c>
      <c r="U2445" s="23">
        <v>1.238</v>
      </c>
      <c r="V2445" s="24">
        <v>1.244</v>
      </c>
      <c r="W2445" s="25">
        <v>1.1169000000000002E-2</v>
      </c>
      <c r="X2445" s="26">
        <v>1.3259879146919432E-2</v>
      </c>
      <c r="Y2445" s="16">
        <v>1.5658938000000002</v>
      </c>
    </row>
    <row r="2446" spans="2:25" ht="20.100000000000001" customHeight="1" x14ac:dyDescent="0.25">
      <c r="B2446" s="21">
        <v>4823</v>
      </c>
      <c r="C2446" s="10" t="s">
        <v>95</v>
      </c>
      <c r="D2446" s="10" t="s">
        <v>93</v>
      </c>
      <c r="E2446" s="10" t="s">
        <v>94</v>
      </c>
      <c r="F2446" s="10" t="s">
        <v>94</v>
      </c>
      <c r="G2446" s="9" t="s">
        <v>180</v>
      </c>
      <c r="H2446" s="34" t="s">
        <v>875</v>
      </c>
      <c r="I2446" s="10" t="s">
        <v>739</v>
      </c>
      <c r="J2446" s="11">
        <v>79432</v>
      </c>
      <c r="K2446" s="12"/>
      <c r="L2446" s="10">
        <v>1</v>
      </c>
      <c r="M2446" s="36">
        <v>17.899999999999999</v>
      </c>
      <c r="N2446" s="33" t="s">
        <v>245</v>
      </c>
      <c r="O2446" s="30">
        <v>28.67</v>
      </c>
      <c r="P2446" s="13">
        <v>33.67</v>
      </c>
      <c r="Q2446" s="13">
        <v>33.130000000000003</v>
      </c>
      <c r="R2446" s="14">
        <v>0.10799999999999983</v>
      </c>
      <c r="S2446" s="15">
        <v>1.9331999999999969</v>
      </c>
      <c r="T2446" s="22">
        <v>0.14319999999999689</v>
      </c>
      <c r="U2446" s="23">
        <v>1.2041999999999999</v>
      </c>
      <c r="V2446" s="24">
        <v>1.2237</v>
      </c>
      <c r="W2446" s="25">
        <v>1.1168340000000001E-2</v>
      </c>
      <c r="X2446" s="26">
        <v>1.2520560538116591E-2</v>
      </c>
      <c r="Y2446" s="16">
        <v>0.199913286</v>
      </c>
    </row>
    <row r="2447" spans="2:25" ht="20.100000000000001" customHeight="1" x14ac:dyDescent="0.25">
      <c r="B2447" s="21">
        <v>4700</v>
      </c>
      <c r="C2447" s="10" t="s">
        <v>712</v>
      </c>
      <c r="D2447" s="10" t="s">
        <v>92</v>
      </c>
      <c r="E2447" s="10" t="s">
        <v>119</v>
      </c>
      <c r="F2447" s="10" t="s">
        <v>55</v>
      </c>
      <c r="G2447" s="9" t="s">
        <v>713</v>
      </c>
      <c r="H2447" s="34" t="s">
        <v>752</v>
      </c>
      <c r="I2447" s="10" t="s">
        <v>682</v>
      </c>
      <c r="J2447" s="11">
        <v>73587</v>
      </c>
      <c r="K2447" s="12"/>
      <c r="L2447" s="10">
        <v>11</v>
      </c>
      <c r="M2447" s="36">
        <v>328</v>
      </c>
      <c r="N2447" s="33" t="s">
        <v>245</v>
      </c>
      <c r="O2447" s="30">
        <v>36.65</v>
      </c>
      <c r="P2447" s="13">
        <v>41.66</v>
      </c>
      <c r="Q2447" s="13">
        <v>40.99</v>
      </c>
      <c r="R2447" s="14">
        <v>0.1337325349301387</v>
      </c>
      <c r="S2447" s="15">
        <v>43.864271457085493</v>
      </c>
      <c r="T2447" s="22">
        <v>11.064271457085493</v>
      </c>
      <c r="U2447" s="23">
        <v>1.2579</v>
      </c>
      <c r="V2447" s="24">
        <v>1.2803</v>
      </c>
      <c r="W2447" s="25">
        <v>1.116808E-2</v>
      </c>
      <c r="X2447" s="26">
        <v>1.2892184516129017E-2</v>
      </c>
      <c r="Y2447" s="16">
        <v>3.6631302400000001</v>
      </c>
    </row>
    <row r="2448" spans="2:25" ht="20.100000000000001" customHeight="1" x14ac:dyDescent="0.25">
      <c r="B2448" s="21">
        <v>4860</v>
      </c>
      <c r="C2448" s="10" t="s">
        <v>815</v>
      </c>
      <c r="D2448" s="10" t="s">
        <v>93</v>
      </c>
      <c r="E2448" s="10" t="s">
        <v>87</v>
      </c>
      <c r="F2448" s="10" t="s">
        <v>87</v>
      </c>
      <c r="G2448" s="9" t="s">
        <v>817</v>
      </c>
      <c r="H2448" s="34" t="s">
        <v>875</v>
      </c>
      <c r="I2448" s="10" t="s">
        <v>235</v>
      </c>
      <c r="J2448" s="11">
        <v>82946</v>
      </c>
      <c r="K2448" s="12"/>
      <c r="L2448" s="10">
        <v>1</v>
      </c>
      <c r="M2448" s="36">
        <v>28.3</v>
      </c>
      <c r="N2448" s="33" t="s">
        <v>245</v>
      </c>
      <c r="O2448" s="30">
        <v>36.520000000000003</v>
      </c>
      <c r="P2448" s="13">
        <v>41.56</v>
      </c>
      <c r="Q2448" s="13">
        <v>41.03</v>
      </c>
      <c r="R2448" s="14">
        <v>0.1051587301587304</v>
      </c>
      <c r="S2448" s="15">
        <v>2.9759920634920705</v>
      </c>
      <c r="T2448" s="22">
        <v>0.14599206349207006</v>
      </c>
      <c r="U2448" s="23">
        <v>1.2614000000000001</v>
      </c>
      <c r="V2448" s="24">
        <v>1.248</v>
      </c>
      <c r="W2448" s="25">
        <v>1.1166830000000001E-2</v>
      </c>
      <c r="X2448" s="26">
        <v>1.2479118226164085E-2</v>
      </c>
      <c r="Y2448" s="16">
        <v>0.31602128900000004</v>
      </c>
    </row>
    <row r="2449" spans="2:25" ht="20.100000000000001" customHeight="1" x14ac:dyDescent="0.25">
      <c r="B2449" s="21">
        <v>4754</v>
      </c>
      <c r="C2449" s="10" t="s">
        <v>66</v>
      </c>
      <c r="D2449" s="10" t="s">
        <v>92</v>
      </c>
      <c r="E2449" s="10" t="s">
        <v>274</v>
      </c>
      <c r="F2449" s="10" t="s">
        <v>112</v>
      </c>
      <c r="G2449" s="9" t="s">
        <v>146</v>
      </c>
      <c r="H2449" s="34" t="s">
        <v>990</v>
      </c>
      <c r="I2449" s="10" t="s">
        <v>1128</v>
      </c>
      <c r="J2449" s="11">
        <v>81601</v>
      </c>
      <c r="K2449" s="12"/>
      <c r="L2449" s="10">
        <v>16</v>
      </c>
      <c r="M2449" s="36">
        <v>483</v>
      </c>
      <c r="N2449" s="33" t="s">
        <v>245</v>
      </c>
      <c r="O2449" s="30">
        <v>29.16</v>
      </c>
      <c r="P2449" s="13">
        <v>34.159999999999997</v>
      </c>
      <c r="Q2449" s="13">
        <v>33.58</v>
      </c>
      <c r="R2449" s="14">
        <v>0.11599999999999974</v>
      </c>
      <c r="S2449" s="15">
        <v>56.027999999999878</v>
      </c>
      <c r="T2449" s="22">
        <v>7.7279999999998727</v>
      </c>
      <c r="U2449" s="23">
        <v>1.2250000000000001</v>
      </c>
      <c r="V2449" s="24">
        <v>1.2563</v>
      </c>
      <c r="W2449" s="25">
        <v>1.1165850000000001E-2</v>
      </c>
      <c r="X2449" s="26">
        <v>1.2631052036199093E-2</v>
      </c>
      <c r="Y2449" s="16">
        <v>5.3931055500000005</v>
      </c>
    </row>
    <row r="2450" spans="2:25" ht="20.100000000000001" customHeight="1" x14ac:dyDescent="0.25">
      <c r="B2450" s="21">
        <v>4846</v>
      </c>
      <c r="C2450" s="10" t="s">
        <v>47</v>
      </c>
      <c r="D2450" s="10" t="s">
        <v>92</v>
      </c>
      <c r="E2450" s="10" t="s">
        <v>99</v>
      </c>
      <c r="F2450" s="10" t="s">
        <v>46</v>
      </c>
      <c r="G2450" s="9" t="s">
        <v>137</v>
      </c>
      <c r="H2450" s="34" t="s">
        <v>863</v>
      </c>
      <c r="I2450" s="10" t="s">
        <v>420</v>
      </c>
      <c r="J2450" s="11">
        <v>85211</v>
      </c>
      <c r="K2450" s="12"/>
      <c r="L2450" s="10">
        <v>12</v>
      </c>
      <c r="M2450" s="36">
        <v>347</v>
      </c>
      <c r="N2450" s="33" t="s">
        <v>245</v>
      </c>
      <c r="O2450" s="30">
        <v>29.2</v>
      </c>
      <c r="P2450" s="13">
        <v>34.21</v>
      </c>
      <c r="Q2450" s="13">
        <v>33.56</v>
      </c>
      <c r="R2450" s="14">
        <v>0.12974051896207553</v>
      </c>
      <c r="S2450" s="15">
        <v>45.01996007984021</v>
      </c>
      <c r="T2450" s="22">
        <v>10.319960079840207</v>
      </c>
      <c r="U2450" s="23">
        <v>1.2617</v>
      </c>
      <c r="V2450" s="24">
        <v>1.2474000000000001</v>
      </c>
      <c r="W2450" s="25">
        <v>1.1165495000000001E-2</v>
      </c>
      <c r="X2450" s="26">
        <v>1.2830075676605501E-2</v>
      </c>
      <c r="Y2450" s="16">
        <v>3.8744267650000004</v>
      </c>
    </row>
    <row r="2451" spans="2:25" ht="20.100000000000001" customHeight="1" x14ac:dyDescent="0.25">
      <c r="B2451" s="21">
        <v>4913</v>
      </c>
      <c r="C2451" s="10" t="s">
        <v>522</v>
      </c>
      <c r="D2451" s="10" t="s">
        <v>1718</v>
      </c>
      <c r="E2451" s="10" t="s">
        <v>1414</v>
      </c>
      <c r="F2451" s="10" t="s">
        <v>657</v>
      </c>
      <c r="G2451" s="9" t="s">
        <v>523</v>
      </c>
      <c r="H2451" s="34" t="s">
        <v>1719</v>
      </c>
      <c r="I2451" s="10" t="s">
        <v>1719</v>
      </c>
      <c r="J2451" s="11">
        <v>34967</v>
      </c>
      <c r="K2451" s="12"/>
      <c r="L2451" s="10">
        <v>7</v>
      </c>
      <c r="M2451" s="36">
        <v>152</v>
      </c>
      <c r="N2451" s="33" t="s">
        <v>245</v>
      </c>
      <c r="O2451" s="30">
        <v>28.84</v>
      </c>
      <c r="P2451" s="13">
        <v>33.840000000000003</v>
      </c>
      <c r="Q2451" s="13">
        <v>33.15</v>
      </c>
      <c r="R2451" s="14">
        <v>0.13800000000000087</v>
      </c>
      <c r="S2451" s="15">
        <v>20.976000000000134</v>
      </c>
      <c r="T2451" s="22">
        <v>5.7760000000001313</v>
      </c>
      <c r="U2451" s="23">
        <v>1.254</v>
      </c>
      <c r="V2451" s="24">
        <v>1.2551000000000001</v>
      </c>
      <c r="W2451" s="25">
        <v>1.1165495000000001E-2</v>
      </c>
      <c r="X2451" s="26">
        <v>1.2953010440835281E-2</v>
      </c>
      <c r="Y2451" s="16">
        <v>1.6971552400000001</v>
      </c>
    </row>
    <row r="2452" spans="2:25" ht="20.100000000000001" customHeight="1" x14ac:dyDescent="0.25">
      <c r="B2452" s="21">
        <v>4856</v>
      </c>
      <c r="C2452" s="10" t="s">
        <v>1131</v>
      </c>
      <c r="D2452" s="10" t="s">
        <v>92</v>
      </c>
      <c r="E2452" s="10" t="s">
        <v>122</v>
      </c>
      <c r="F2452" s="10" t="s">
        <v>73</v>
      </c>
      <c r="G2452" s="9" t="s">
        <v>1132</v>
      </c>
      <c r="H2452" s="34" t="s">
        <v>990</v>
      </c>
      <c r="I2452" s="10" t="s">
        <v>479</v>
      </c>
      <c r="J2452" s="11">
        <v>76547</v>
      </c>
      <c r="K2452" s="12"/>
      <c r="L2452" s="10">
        <v>8</v>
      </c>
      <c r="M2452" s="36">
        <v>219</v>
      </c>
      <c r="N2452" s="33" t="s">
        <v>245</v>
      </c>
      <c r="O2452" s="30">
        <v>27.12</v>
      </c>
      <c r="P2452" s="13">
        <v>32.14</v>
      </c>
      <c r="Q2452" s="13">
        <v>31.34</v>
      </c>
      <c r="R2452" s="14">
        <v>0.15936254980079698</v>
      </c>
      <c r="S2452" s="15">
        <v>34.900398406374535</v>
      </c>
      <c r="T2452" s="22">
        <v>13.000398406374536</v>
      </c>
      <c r="U2452" s="23">
        <v>1.2698</v>
      </c>
      <c r="V2452" s="24">
        <v>1.2386999999999999</v>
      </c>
      <c r="W2452" s="25">
        <v>1.1162824999999998E-2</v>
      </c>
      <c r="X2452" s="26">
        <v>1.3279000355450238E-2</v>
      </c>
      <c r="Y2452" s="16">
        <v>2.4446586749999994</v>
      </c>
    </row>
    <row r="2453" spans="2:25" ht="20.100000000000001" customHeight="1" x14ac:dyDescent="0.25">
      <c r="B2453" s="21">
        <v>4815</v>
      </c>
      <c r="C2453" s="10" t="s">
        <v>330</v>
      </c>
      <c r="D2453" s="10" t="s">
        <v>92</v>
      </c>
      <c r="E2453" s="10" t="s">
        <v>318</v>
      </c>
      <c r="F2453" s="10" t="s">
        <v>328</v>
      </c>
      <c r="G2453" s="9" t="s">
        <v>331</v>
      </c>
      <c r="H2453" s="34" t="s">
        <v>755</v>
      </c>
      <c r="I2453" s="10" t="s">
        <v>898</v>
      </c>
      <c r="J2453" s="11">
        <v>82201</v>
      </c>
      <c r="K2453" s="12"/>
      <c r="L2453" s="10">
        <v>3</v>
      </c>
      <c r="M2453" s="36">
        <v>89.6</v>
      </c>
      <c r="N2453" s="33" t="s">
        <v>245</v>
      </c>
      <c r="O2453" s="30">
        <v>36.72</v>
      </c>
      <c r="P2453" s="13">
        <v>41.72</v>
      </c>
      <c r="Q2453" s="13">
        <v>40.79</v>
      </c>
      <c r="R2453" s="14">
        <v>0.18599999999999994</v>
      </c>
      <c r="S2453" s="15">
        <v>16.665599999999994</v>
      </c>
      <c r="T2453" s="22">
        <v>7.7055999999999942</v>
      </c>
      <c r="U2453" s="23">
        <v>1.2218</v>
      </c>
      <c r="V2453" s="24">
        <v>1.2049000000000001</v>
      </c>
      <c r="W2453" s="25">
        <v>1.1162820000000002E-2</v>
      </c>
      <c r="X2453" s="26">
        <v>1.3713538083538085E-2</v>
      </c>
      <c r="Y2453" s="16">
        <v>1.0001886720000002</v>
      </c>
    </row>
    <row r="2454" spans="2:25" ht="20.100000000000001" customHeight="1" x14ac:dyDescent="0.25">
      <c r="B2454" s="21">
        <v>4796</v>
      </c>
      <c r="C2454" s="10" t="s">
        <v>1436</v>
      </c>
      <c r="D2454" s="10" t="s">
        <v>363</v>
      </c>
      <c r="E2454" s="10" t="s">
        <v>595</v>
      </c>
      <c r="F2454" s="10" t="s">
        <v>595</v>
      </c>
      <c r="G2454" s="9" t="s">
        <v>596</v>
      </c>
      <c r="H2454" s="34" t="s">
        <v>779</v>
      </c>
      <c r="I2454" s="10" t="s">
        <v>597</v>
      </c>
      <c r="J2454" s="11">
        <v>43577</v>
      </c>
      <c r="K2454" s="12"/>
      <c r="L2454" s="10">
        <v>30</v>
      </c>
      <c r="M2454" s="36">
        <v>645.4</v>
      </c>
      <c r="N2454" s="33" t="s">
        <v>245</v>
      </c>
      <c r="O2454" s="30">
        <v>35.54</v>
      </c>
      <c r="P2454" s="13">
        <v>40.57</v>
      </c>
      <c r="Q2454" s="13">
        <v>39.97</v>
      </c>
      <c r="R2454" s="14">
        <v>0.11928429423459271</v>
      </c>
      <c r="S2454" s="15">
        <v>76.986083499006128</v>
      </c>
      <c r="T2454" s="22">
        <v>12.446083499006129</v>
      </c>
      <c r="U2454" s="23">
        <v>1.2019</v>
      </c>
      <c r="V2454" s="24">
        <v>1.2241</v>
      </c>
      <c r="W2454" s="25">
        <v>1.11596E-2</v>
      </c>
      <c r="X2454" s="26">
        <v>1.2671058239277657E-2</v>
      </c>
      <c r="Y2454" s="16">
        <v>7.2024058399999999</v>
      </c>
    </row>
    <row r="2455" spans="2:25" ht="20.100000000000001" customHeight="1" x14ac:dyDescent="0.25">
      <c r="B2455" s="21">
        <v>4886</v>
      </c>
      <c r="C2455" s="10" t="s">
        <v>890</v>
      </c>
      <c r="D2455" s="10" t="s">
        <v>93</v>
      </c>
      <c r="E2455" s="10" t="s">
        <v>87</v>
      </c>
      <c r="F2455" s="10" t="s">
        <v>87</v>
      </c>
      <c r="G2455" s="9" t="s">
        <v>821</v>
      </c>
      <c r="H2455" s="34" t="s">
        <v>875</v>
      </c>
      <c r="I2455" s="10" t="s">
        <v>235</v>
      </c>
      <c r="J2455" s="11">
        <v>82950</v>
      </c>
      <c r="K2455" s="12"/>
      <c r="L2455" s="10">
        <v>9</v>
      </c>
      <c r="M2455" s="36">
        <v>224</v>
      </c>
      <c r="N2455" s="33" t="s">
        <v>245</v>
      </c>
      <c r="O2455" s="30">
        <v>36.380000000000003</v>
      </c>
      <c r="P2455" s="13">
        <v>41.4</v>
      </c>
      <c r="Q2455" s="13">
        <v>40.83</v>
      </c>
      <c r="R2455" s="14">
        <v>0.11354581673306788</v>
      </c>
      <c r="S2455" s="15">
        <v>25.434262948207206</v>
      </c>
      <c r="T2455" s="22">
        <v>3.0342629482072034</v>
      </c>
      <c r="U2455" s="23">
        <v>1.2632000000000001</v>
      </c>
      <c r="V2455" s="24">
        <v>1.2444</v>
      </c>
      <c r="W2455" s="25">
        <v>1.115882E-2</v>
      </c>
      <c r="X2455" s="26">
        <v>1.2588152000000002E-2</v>
      </c>
      <c r="Y2455" s="16">
        <v>2.49957568</v>
      </c>
    </row>
    <row r="2456" spans="2:25" ht="20.100000000000001" customHeight="1" x14ac:dyDescent="0.25">
      <c r="B2456" s="21">
        <v>4690</v>
      </c>
      <c r="C2456" s="10" t="s">
        <v>334</v>
      </c>
      <c r="D2456" s="10" t="s">
        <v>92</v>
      </c>
      <c r="E2456" s="10" t="s">
        <v>318</v>
      </c>
      <c r="F2456" s="10" t="s">
        <v>328</v>
      </c>
      <c r="G2456" s="9" t="s">
        <v>335</v>
      </c>
      <c r="H2456" s="34" t="s">
        <v>835</v>
      </c>
      <c r="I2456" s="10" t="s">
        <v>836</v>
      </c>
      <c r="J2456" s="11">
        <v>65333</v>
      </c>
      <c r="K2456" s="12"/>
      <c r="L2456" s="10">
        <v>2</v>
      </c>
      <c r="M2456" s="36">
        <v>59.6</v>
      </c>
      <c r="N2456" s="33" t="s">
        <v>245</v>
      </c>
      <c r="O2456" s="30">
        <v>27.76</v>
      </c>
      <c r="P2456" s="13">
        <v>32.76</v>
      </c>
      <c r="Q2456" s="13">
        <v>32.159999999999997</v>
      </c>
      <c r="R2456" s="14">
        <v>0.12000000000000037</v>
      </c>
      <c r="S2456" s="15">
        <v>7.1520000000000223</v>
      </c>
      <c r="T2456" s="22">
        <v>1.1920000000000217</v>
      </c>
      <c r="U2456" s="23">
        <v>1.2758</v>
      </c>
      <c r="V2456" s="24">
        <v>1.2601</v>
      </c>
      <c r="W2456" s="25">
        <v>1.115796E-2</v>
      </c>
      <c r="X2456" s="26">
        <v>1.2679500000000005E-2</v>
      </c>
      <c r="Y2456" s="16">
        <v>0.665014416</v>
      </c>
    </row>
    <row r="2457" spans="2:25" ht="20.100000000000001" customHeight="1" x14ac:dyDescent="0.25">
      <c r="B2457" s="21">
        <v>4854</v>
      </c>
      <c r="C2457" s="10" t="s">
        <v>34</v>
      </c>
      <c r="D2457" s="10" t="s">
        <v>92</v>
      </c>
      <c r="E2457" s="10" t="s">
        <v>116</v>
      </c>
      <c r="F2457" s="10" t="s">
        <v>102</v>
      </c>
      <c r="G2457" s="9" t="s">
        <v>130</v>
      </c>
      <c r="H2457" s="34" t="s">
        <v>755</v>
      </c>
      <c r="I2457" s="10" t="s">
        <v>201</v>
      </c>
      <c r="J2457" s="11">
        <v>68243</v>
      </c>
      <c r="K2457" s="12"/>
      <c r="L2457" s="10">
        <v>6</v>
      </c>
      <c r="M2457" s="36">
        <v>174</v>
      </c>
      <c r="N2457" s="33" t="s">
        <v>245</v>
      </c>
      <c r="O2457" s="30">
        <v>36.299999999999997</v>
      </c>
      <c r="P2457" s="13">
        <v>41.32</v>
      </c>
      <c r="Q2457" s="13">
        <v>40.56</v>
      </c>
      <c r="R2457" s="14">
        <v>0.15139442231075648</v>
      </c>
      <c r="S2457" s="15">
        <v>26.342629482071626</v>
      </c>
      <c r="T2457" s="22">
        <v>8.9426294820716254</v>
      </c>
      <c r="U2457" s="23">
        <v>1.2435</v>
      </c>
      <c r="V2457" s="24">
        <v>1.2639</v>
      </c>
      <c r="W2457" s="25">
        <v>1.115793E-2</v>
      </c>
      <c r="X2457" s="26">
        <v>1.3148546619718303E-2</v>
      </c>
      <c r="Y2457" s="16">
        <v>1.9414798200000001</v>
      </c>
    </row>
    <row r="2458" spans="2:25" ht="20.100000000000001" customHeight="1" x14ac:dyDescent="0.25">
      <c r="B2458" s="21">
        <v>4731</v>
      </c>
      <c r="C2458" s="10" t="s">
        <v>44</v>
      </c>
      <c r="D2458" s="10" t="s">
        <v>92</v>
      </c>
      <c r="E2458" s="10" t="s">
        <v>99</v>
      </c>
      <c r="F2458" s="10" t="s">
        <v>43</v>
      </c>
      <c r="G2458" s="9" t="s">
        <v>135</v>
      </c>
      <c r="H2458" s="34" t="s">
        <v>863</v>
      </c>
      <c r="I2458" s="10" t="s">
        <v>255</v>
      </c>
      <c r="J2458" s="11">
        <v>73800</v>
      </c>
      <c r="K2458" s="12"/>
      <c r="L2458" s="10">
        <v>2</v>
      </c>
      <c r="M2458" s="36">
        <v>41</v>
      </c>
      <c r="N2458" s="33" t="s">
        <v>245</v>
      </c>
      <c r="O2458" s="30">
        <v>36.22</v>
      </c>
      <c r="P2458" s="13">
        <v>41.25</v>
      </c>
      <c r="Q2458" s="13">
        <v>40.56</v>
      </c>
      <c r="R2458" s="14">
        <v>0.13717693836978082</v>
      </c>
      <c r="S2458" s="15">
        <v>5.6242544731610131</v>
      </c>
      <c r="T2458" s="22">
        <v>1.5242544731610133</v>
      </c>
      <c r="U2458" s="23">
        <v>1.2274</v>
      </c>
      <c r="V2458" s="24">
        <v>1.2515000000000001</v>
      </c>
      <c r="W2458" s="25">
        <v>1.1155050000000001E-2</v>
      </c>
      <c r="X2458" s="26">
        <v>1.2928548732718889E-2</v>
      </c>
      <c r="Y2458" s="16">
        <v>0.45735705000000004</v>
      </c>
    </row>
    <row r="2459" spans="2:25" ht="20.100000000000001" customHeight="1" x14ac:dyDescent="0.25">
      <c r="B2459" s="21">
        <v>4724</v>
      </c>
      <c r="C2459" s="10" t="s">
        <v>788</v>
      </c>
      <c r="D2459" s="10" t="s">
        <v>92</v>
      </c>
      <c r="E2459" s="10" t="s">
        <v>119</v>
      </c>
      <c r="F2459" s="10" t="s">
        <v>119</v>
      </c>
      <c r="G2459" s="9" t="s">
        <v>789</v>
      </c>
      <c r="H2459" s="34" t="s">
        <v>866</v>
      </c>
      <c r="I2459" s="10" t="s">
        <v>710</v>
      </c>
      <c r="J2459" s="11">
        <v>69134</v>
      </c>
      <c r="K2459" s="12"/>
      <c r="L2459" s="10">
        <v>13</v>
      </c>
      <c r="M2459" s="36">
        <v>382</v>
      </c>
      <c r="N2459" s="33" t="s">
        <v>245</v>
      </c>
      <c r="O2459" s="30">
        <v>29.15</v>
      </c>
      <c r="P2459" s="13">
        <v>34.15</v>
      </c>
      <c r="Q2459" s="13">
        <v>33.57</v>
      </c>
      <c r="R2459" s="14">
        <v>0.11599999999999966</v>
      </c>
      <c r="S2459" s="15">
        <v>44.31199999999987</v>
      </c>
      <c r="T2459" s="22">
        <v>6.1119999999998678</v>
      </c>
      <c r="U2459" s="23">
        <v>1.2216</v>
      </c>
      <c r="V2459" s="24">
        <v>1.2569999999999999</v>
      </c>
      <c r="W2459" s="25">
        <v>1.1153700000000003E-2</v>
      </c>
      <c r="X2459" s="26">
        <v>1.261730769230769E-2</v>
      </c>
      <c r="Y2459" s="16">
        <v>4.2607134000000011</v>
      </c>
    </row>
    <row r="2460" spans="2:25" ht="20.100000000000001" customHeight="1" x14ac:dyDescent="0.25">
      <c r="B2460" s="21">
        <v>4809</v>
      </c>
      <c r="C2460" s="10" t="s">
        <v>159</v>
      </c>
      <c r="D2460" s="10" t="s">
        <v>93</v>
      </c>
      <c r="E2460" s="10" t="s">
        <v>94</v>
      </c>
      <c r="F2460" s="10" t="s">
        <v>161</v>
      </c>
      <c r="G2460" s="9" t="s">
        <v>184</v>
      </c>
      <c r="H2460" s="34" t="s">
        <v>875</v>
      </c>
      <c r="I2460" s="10" t="s">
        <v>239</v>
      </c>
      <c r="J2460" s="11">
        <v>76675</v>
      </c>
      <c r="K2460" s="12"/>
      <c r="L2460" s="10">
        <v>4</v>
      </c>
      <c r="M2460" s="36">
        <v>103.2</v>
      </c>
      <c r="N2460" s="33" t="s">
        <v>245</v>
      </c>
      <c r="O2460" s="30">
        <v>29.07</v>
      </c>
      <c r="P2460" s="13">
        <v>34.07</v>
      </c>
      <c r="Q2460" s="13">
        <v>33.25</v>
      </c>
      <c r="R2460" s="14">
        <v>0.16400000000000006</v>
      </c>
      <c r="S2460" s="15">
        <v>16.924800000000008</v>
      </c>
      <c r="T2460" s="22">
        <v>6.6048000000000062</v>
      </c>
      <c r="U2460" s="23">
        <v>1.2219</v>
      </c>
      <c r="V2460" s="24">
        <v>1.2028000000000001</v>
      </c>
      <c r="W2460" s="25">
        <v>1.1153620000000001E-2</v>
      </c>
      <c r="X2460" s="26">
        <v>1.3341650717703352E-2</v>
      </c>
      <c r="Y2460" s="16">
        <v>1.1510535840000002</v>
      </c>
    </row>
    <row r="2461" spans="2:25" ht="20.100000000000001" customHeight="1" x14ac:dyDescent="0.25">
      <c r="B2461" s="21">
        <v>4777</v>
      </c>
      <c r="C2461" s="10" t="s">
        <v>336</v>
      </c>
      <c r="D2461" s="10" t="s">
        <v>92</v>
      </c>
      <c r="E2461" s="10" t="s">
        <v>318</v>
      </c>
      <c r="F2461" s="10" t="s">
        <v>328</v>
      </c>
      <c r="G2461" s="9" t="s">
        <v>338</v>
      </c>
      <c r="H2461" s="34" t="s">
        <v>755</v>
      </c>
      <c r="I2461" s="10" t="s">
        <v>339</v>
      </c>
      <c r="J2461" s="11">
        <v>76362</v>
      </c>
      <c r="K2461" s="12"/>
      <c r="L2461" s="10">
        <v>2</v>
      </c>
      <c r="M2461" s="36">
        <v>60</v>
      </c>
      <c r="N2461" s="33" t="s">
        <v>245</v>
      </c>
      <c r="O2461" s="30">
        <v>28.59</v>
      </c>
      <c r="P2461" s="13">
        <v>33.590000000000003</v>
      </c>
      <c r="Q2461" s="13">
        <v>33.229999999999997</v>
      </c>
      <c r="R2461" s="14">
        <v>7.2000000000001257E-2</v>
      </c>
      <c r="S2461" s="15">
        <v>4.3200000000000758</v>
      </c>
      <c r="T2461" s="22">
        <v>-1.6799999999999249</v>
      </c>
      <c r="U2461" s="23">
        <v>1.2383999999999999</v>
      </c>
      <c r="V2461" s="24">
        <v>1.2401</v>
      </c>
      <c r="W2461" s="25">
        <v>1.1153249999999998E-2</v>
      </c>
      <c r="X2461" s="26">
        <v>1.2018588362068981E-2</v>
      </c>
      <c r="Y2461" s="16">
        <v>0.66919499999999987</v>
      </c>
    </row>
    <row r="2462" spans="2:25" ht="20.100000000000001" customHeight="1" x14ac:dyDescent="0.25">
      <c r="B2462" s="21">
        <v>4690</v>
      </c>
      <c r="C2462" s="10" t="s">
        <v>403</v>
      </c>
      <c r="D2462" s="10" t="s">
        <v>404</v>
      </c>
      <c r="E2462" s="10" t="s">
        <v>405</v>
      </c>
      <c r="F2462" s="10" t="s">
        <v>405</v>
      </c>
      <c r="G2462" s="9" t="s">
        <v>683</v>
      </c>
      <c r="H2462" s="34"/>
      <c r="I2462" s="10" t="s">
        <v>406</v>
      </c>
      <c r="J2462" s="11">
        <v>69625</v>
      </c>
      <c r="K2462" s="12"/>
      <c r="L2462" s="10">
        <v>3</v>
      </c>
      <c r="M2462" s="36">
        <v>70.400000000000006</v>
      </c>
      <c r="N2462" s="33" t="s">
        <v>245</v>
      </c>
      <c r="O2462" s="30">
        <v>28.75</v>
      </c>
      <c r="P2462" s="13">
        <v>33.75</v>
      </c>
      <c r="Q2462" s="13">
        <v>33.14</v>
      </c>
      <c r="R2462" s="14">
        <v>0.12199999999999989</v>
      </c>
      <c r="S2462" s="15">
        <v>8.588799999999992</v>
      </c>
      <c r="T2462" s="22">
        <v>1.5487999999999917</v>
      </c>
      <c r="U2462" s="23">
        <v>1.2534000000000001</v>
      </c>
      <c r="V2462" s="24">
        <v>1.2813000000000001</v>
      </c>
      <c r="W2462" s="25">
        <v>1.115268E-2</v>
      </c>
      <c r="X2462" s="26">
        <v>1.2702369020501137E-2</v>
      </c>
      <c r="Y2462" s="16">
        <v>0.78514867200000005</v>
      </c>
    </row>
    <row r="2463" spans="2:25" ht="20.100000000000001" customHeight="1" x14ac:dyDescent="0.25">
      <c r="B2463" s="21">
        <v>4857</v>
      </c>
      <c r="C2463" s="10" t="s">
        <v>1267</v>
      </c>
      <c r="D2463" s="10" t="s">
        <v>92</v>
      </c>
      <c r="E2463" s="10" t="s">
        <v>99</v>
      </c>
      <c r="F2463" s="10" t="s">
        <v>43</v>
      </c>
      <c r="G2463" s="9" t="s">
        <v>1192</v>
      </c>
      <c r="H2463" s="34" t="s">
        <v>863</v>
      </c>
      <c r="I2463" s="10" t="s">
        <v>255</v>
      </c>
      <c r="J2463" s="11">
        <v>74537</v>
      </c>
      <c r="K2463" s="12"/>
      <c r="L2463" s="10">
        <v>5</v>
      </c>
      <c r="M2463" s="36">
        <v>167</v>
      </c>
      <c r="N2463" s="33" t="s">
        <v>245</v>
      </c>
      <c r="O2463" s="30">
        <v>28.62</v>
      </c>
      <c r="P2463" s="13">
        <v>33.630000000000003</v>
      </c>
      <c r="Q2463" s="13">
        <v>32.81</v>
      </c>
      <c r="R2463" s="14">
        <v>0.16367265469061876</v>
      </c>
      <c r="S2463" s="15">
        <v>27.333333333333332</v>
      </c>
      <c r="T2463" s="22">
        <v>10.633333333333331</v>
      </c>
      <c r="U2463" s="23">
        <v>1.2566999999999999</v>
      </c>
      <c r="V2463" s="24">
        <v>1.2495000000000001</v>
      </c>
      <c r="W2463" s="25">
        <v>1.115259E-2</v>
      </c>
      <c r="X2463" s="26">
        <v>1.3335197112171838E-2</v>
      </c>
      <c r="Y2463" s="16">
        <v>1.8624825300000001</v>
      </c>
    </row>
    <row r="2464" spans="2:25" ht="20.100000000000001" customHeight="1" x14ac:dyDescent="0.25">
      <c r="B2464" s="21">
        <v>4755</v>
      </c>
      <c r="C2464" s="10" t="s">
        <v>342</v>
      </c>
      <c r="D2464" s="10" t="s">
        <v>92</v>
      </c>
      <c r="E2464" s="10" t="s">
        <v>318</v>
      </c>
      <c r="F2464" s="10" t="s">
        <v>337</v>
      </c>
      <c r="G2464" s="9" t="s">
        <v>343</v>
      </c>
      <c r="H2464" s="34" t="s">
        <v>755</v>
      </c>
      <c r="I2464" s="10" t="s">
        <v>339</v>
      </c>
      <c r="J2464" s="11">
        <v>76360</v>
      </c>
      <c r="K2464" s="12"/>
      <c r="L2464" s="10">
        <v>1</v>
      </c>
      <c r="M2464" s="36">
        <v>29</v>
      </c>
      <c r="N2464" s="33" t="s">
        <v>245</v>
      </c>
      <c r="O2464" s="30">
        <v>35.22</v>
      </c>
      <c r="P2464" s="13">
        <v>40.25</v>
      </c>
      <c r="Q2464" s="13">
        <v>39.93</v>
      </c>
      <c r="R2464" s="14">
        <v>6.3618290258449353E-2</v>
      </c>
      <c r="S2464" s="15">
        <v>1.8449304174950312</v>
      </c>
      <c r="T2464" s="22">
        <v>-1.055069582504969</v>
      </c>
      <c r="U2464" s="23">
        <v>1.2334000000000001</v>
      </c>
      <c r="V2464" s="24">
        <v>1.2446999999999999</v>
      </c>
      <c r="W2464" s="25">
        <v>1.115145E-2</v>
      </c>
      <c r="X2464" s="26">
        <v>1.190908566878981E-2</v>
      </c>
      <c r="Y2464" s="16">
        <v>0.32339204999999999</v>
      </c>
    </row>
    <row r="2465" spans="2:25" ht="20.100000000000001" customHeight="1" x14ac:dyDescent="0.25">
      <c r="B2465" s="21">
        <v>4891</v>
      </c>
      <c r="C2465" s="10" t="s">
        <v>60</v>
      </c>
      <c r="D2465" s="10" t="s">
        <v>92</v>
      </c>
      <c r="E2465" s="10" t="s">
        <v>274</v>
      </c>
      <c r="F2465" s="10" t="s">
        <v>109</v>
      </c>
      <c r="G2465" s="9" t="s">
        <v>143</v>
      </c>
      <c r="H2465" s="34" t="s">
        <v>990</v>
      </c>
      <c r="I2465" s="10" t="s">
        <v>1125</v>
      </c>
      <c r="J2465" s="11">
        <v>84422</v>
      </c>
      <c r="K2465" s="12"/>
      <c r="L2465" s="10">
        <v>4</v>
      </c>
      <c r="M2465" s="36">
        <v>115.6</v>
      </c>
      <c r="N2465" s="33" t="s">
        <v>245</v>
      </c>
      <c r="O2465" s="30">
        <v>30.24</v>
      </c>
      <c r="P2465" s="13">
        <v>35.26</v>
      </c>
      <c r="Q2465" s="13">
        <v>34.46</v>
      </c>
      <c r="R2465" s="14">
        <v>0.15936254980079625</v>
      </c>
      <c r="S2465" s="15">
        <v>18.422310756972045</v>
      </c>
      <c r="T2465" s="22">
        <v>6.8623107569720458</v>
      </c>
      <c r="U2465" s="23">
        <v>1.2394000000000001</v>
      </c>
      <c r="V2465" s="24">
        <v>1.2664</v>
      </c>
      <c r="W2465" s="25">
        <v>1.1150810000000001E-2</v>
      </c>
      <c r="X2465" s="26">
        <v>1.3264707630331746E-2</v>
      </c>
      <c r="Y2465" s="16">
        <v>1.2890336360000001</v>
      </c>
    </row>
    <row r="2466" spans="2:25" ht="20.100000000000001" customHeight="1" x14ac:dyDescent="0.25">
      <c r="B2466" s="21">
        <v>4711</v>
      </c>
      <c r="C2466" s="10" t="s">
        <v>49</v>
      </c>
      <c r="D2466" s="10" t="s">
        <v>92</v>
      </c>
      <c r="E2466" s="10" t="s">
        <v>99</v>
      </c>
      <c r="F2466" s="10" t="s">
        <v>105</v>
      </c>
      <c r="G2466" s="9" t="s">
        <v>139</v>
      </c>
      <c r="H2466" s="34" t="s">
        <v>863</v>
      </c>
      <c r="I2466" s="10" t="s">
        <v>212</v>
      </c>
      <c r="J2466" s="11">
        <v>73337</v>
      </c>
      <c r="K2466" s="12"/>
      <c r="L2466" s="10">
        <v>6</v>
      </c>
      <c r="M2466" s="36">
        <v>170</v>
      </c>
      <c r="N2466" s="33" t="s">
        <v>245</v>
      </c>
      <c r="O2466" s="30">
        <v>35.24</v>
      </c>
      <c r="P2466" s="13">
        <v>40.25</v>
      </c>
      <c r="Q2466" s="13">
        <v>39.58</v>
      </c>
      <c r="R2466" s="14">
        <v>0.13373253493014012</v>
      </c>
      <c r="S2466" s="15">
        <v>22.734530938123822</v>
      </c>
      <c r="T2466" s="22">
        <v>5.734530938123819</v>
      </c>
      <c r="U2466" s="23">
        <v>1.2608999999999999</v>
      </c>
      <c r="V2466" s="24">
        <v>1.2733000000000001</v>
      </c>
      <c r="W2466" s="25">
        <v>1.1150480000000001E-2</v>
      </c>
      <c r="X2466" s="26">
        <v>1.2871867465437795E-2</v>
      </c>
      <c r="Y2466" s="16">
        <v>1.8955816000000001</v>
      </c>
    </row>
    <row r="2467" spans="2:25" ht="20.100000000000001" customHeight="1" x14ac:dyDescent="0.25">
      <c r="B2467" s="21">
        <v>4729</v>
      </c>
      <c r="C2467" s="10" t="s">
        <v>263</v>
      </c>
      <c r="D2467" s="10" t="s">
        <v>92</v>
      </c>
      <c r="E2467" s="10" t="s">
        <v>119</v>
      </c>
      <c r="F2467" s="10" t="s">
        <v>119</v>
      </c>
      <c r="G2467" s="9" t="s">
        <v>264</v>
      </c>
      <c r="H2467" s="34" t="s">
        <v>866</v>
      </c>
      <c r="I2467" s="10" t="s">
        <v>426</v>
      </c>
      <c r="J2467" s="11">
        <v>69136</v>
      </c>
      <c r="K2467" s="12"/>
      <c r="L2467" s="10">
        <v>35</v>
      </c>
      <c r="M2467" s="36">
        <v>1020</v>
      </c>
      <c r="N2467" s="33" t="s">
        <v>245</v>
      </c>
      <c r="O2467" s="30">
        <v>36.369999999999997</v>
      </c>
      <c r="P2467" s="13">
        <v>41.37</v>
      </c>
      <c r="Q2467" s="13">
        <v>40.9</v>
      </c>
      <c r="R2467" s="14">
        <v>9.3999999999999778E-2</v>
      </c>
      <c r="S2467" s="15">
        <v>95.879999999999768</v>
      </c>
      <c r="T2467" s="22">
        <v>-6.1200000000002319</v>
      </c>
      <c r="U2467" s="23">
        <v>1.2239</v>
      </c>
      <c r="V2467" s="24">
        <v>1.2535000000000001</v>
      </c>
      <c r="W2467" s="25">
        <v>1.1148300000000002E-2</v>
      </c>
      <c r="X2467" s="26">
        <v>1.2304966887417217E-2</v>
      </c>
      <c r="Y2467" s="16">
        <v>11.371266000000002</v>
      </c>
    </row>
    <row r="2468" spans="2:25" ht="20.100000000000001" customHeight="1" x14ac:dyDescent="0.25">
      <c r="B2468" s="21">
        <v>4715</v>
      </c>
      <c r="C2468" s="10" t="s">
        <v>429</v>
      </c>
      <c r="D2468" s="10" t="s">
        <v>92</v>
      </c>
      <c r="E2468" s="10" t="s">
        <v>122</v>
      </c>
      <c r="F2468" s="10" t="s">
        <v>76</v>
      </c>
      <c r="G2468" s="9" t="s">
        <v>152</v>
      </c>
      <c r="H2468" s="34" t="s">
        <v>737</v>
      </c>
      <c r="I2468" s="10" t="s">
        <v>228</v>
      </c>
      <c r="J2468" s="11">
        <v>71940</v>
      </c>
      <c r="K2468" s="12"/>
      <c r="L2468" s="10">
        <v>1</v>
      </c>
      <c r="M2468" s="36">
        <v>25.2</v>
      </c>
      <c r="N2468" s="33" t="s">
        <v>245</v>
      </c>
      <c r="O2468" s="30">
        <v>27.32</v>
      </c>
      <c r="P2468" s="13">
        <v>32.35</v>
      </c>
      <c r="Q2468" s="13">
        <v>31.8</v>
      </c>
      <c r="R2468" s="14">
        <v>0.10934393638170986</v>
      </c>
      <c r="S2468" s="15">
        <v>2.7554671968190885</v>
      </c>
      <c r="T2468" s="22">
        <v>0.23546719681908834</v>
      </c>
      <c r="U2468" s="23">
        <v>1.222</v>
      </c>
      <c r="V2468" s="24">
        <v>1.2551000000000001</v>
      </c>
      <c r="W2468" s="25">
        <v>1.1146949999999999E-2</v>
      </c>
      <c r="X2468" s="26">
        <v>1.2515437165178573E-2</v>
      </c>
      <c r="Y2468" s="16">
        <v>0.28090314</v>
      </c>
    </row>
    <row r="2469" spans="2:25" ht="20.100000000000001" customHeight="1" x14ac:dyDescent="0.25">
      <c r="B2469" s="21">
        <v>4672</v>
      </c>
      <c r="C2469" s="10" t="s">
        <v>599</v>
      </c>
      <c r="D2469" s="10" t="s">
        <v>600</v>
      </c>
      <c r="E2469" s="10" t="s">
        <v>601</v>
      </c>
      <c r="F2469" s="10" t="s">
        <v>599</v>
      </c>
      <c r="G2469" s="9" t="s">
        <v>602</v>
      </c>
      <c r="H2469" s="34" t="s">
        <v>603</v>
      </c>
      <c r="I2469" s="10">
        <v>57270</v>
      </c>
      <c r="J2469" s="11"/>
      <c r="K2469" s="12"/>
      <c r="L2469" s="10">
        <v>14</v>
      </c>
      <c r="M2469" s="36">
        <v>382</v>
      </c>
      <c r="N2469" s="33" t="s">
        <v>245</v>
      </c>
      <c r="O2469" s="30">
        <v>36.880000000000003</v>
      </c>
      <c r="P2469" s="13">
        <v>41.89</v>
      </c>
      <c r="Q2469" s="13">
        <v>41.18</v>
      </c>
      <c r="R2469" s="14">
        <v>0.14171656686626768</v>
      </c>
      <c r="S2469" s="15">
        <v>54.135728542914258</v>
      </c>
      <c r="T2469" s="22">
        <v>15.935728542914253</v>
      </c>
      <c r="U2469" s="23">
        <v>1.2765</v>
      </c>
      <c r="V2469" s="24">
        <v>1.2566999999999999</v>
      </c>
      <c r="W2469" s="25">
        <v>1.1146080000000001E-2</v>
      </c>
      <c r="X2469" s="26">
        <v>1.2986479255813957E-2</v>
      </c>
      <c r="Y2469" s="16">
        <v>4.25780256</v>
      </c>
    </row>
    <row r="2470" spans="2:25" ht="20.100000000000001" customHeight="1" x14ac:dyDescent="0.25">
      <c r="B2470" s="21">
        <v>4679</v>
      </c>
      <c r="C2470" s="10" t="s">
        <v>344</v>
      </c>
      <c r="D2470" s="10" t="s">
        <v>92</v>
      </c>
      <c r="E2470" s="10"/>
      <c r="F2470" s="10"/>
      <c r="G2470" s="9" t="s">
        <v>345</v>
      </c>
      <c r="H2470" s="34" t="s">
        <v>339</v>
      </c>
      <c r="I2470" s="10"/>
      <c r="J2470" s="11"/>
      <c r="K2470" s="12"/>
      <c r="L2470" s="10">
        <v>2</v>
      </c>
      <c r="M2470" s="36">
        <v>49</v>
      </c>
      <c r="N2470" s="33" t="s">
        <v>245</v>
      </c>
      <c r="O2470" s="30">
        <v>35.86</v>
      </c>
      <c r="P2470" s="13">
        <v>40.86</v>
      </c>
      <c r="Q2470" s="13">
        <v>40.4</v>
      </c>
      <c r="R2470" s="14">
        <v>9.2000000000000165E-2</v>
      </c>
      <c r="S2470" s="15">
        <v>4.508000000000008</v>
      </c>
      <c r="T2470" s="22">
        <v>-0.39199999999999219</v>
      </c>
      <c r="U2470" s="23">
        <v>1.2765</v>
      </c>
      <c r="V2470" s="24">
        <v>1.2565999999999999</v>
      </c>
      <c r="W2470" s="25">
        <v>1.1145640000000002E-2</v>
      </c>
      <c r="X2470" s="26">
        <v>1.2274933920704851E-2</v>
      </c>
      <c r="Y2470" s="16">
        <v>0.5461363600000001</v>
      </c>
    </row>
    <row r="2471" spans="2:25" ht="20.100000000000001" customHeight="1" x14ac:dyDescent="0.25">
      <c r="B2471" s="21">
        <v>4775</v>
      </c>
      <c r="C2471" s="10" t="s">
        <v>52</v>
      </c>
      <c r="D2471" s="10" t="s">
        <v>93</v>
      </c>
      <c r="E2471" s="10" t="s">
        <v>87</v>
      </c>
      <c r="F2471" s="10" t="s">
        <v>87</v>
      </c>
      <c r="G2471" s="9" t="s">
        <v>822</v>
      </c>
      <c r="H2471" s="34" t="s">
        <v>875</v>
      </c>
      <c r="I2471" s="10" t="s">
        <v>235</v>
      </c>
      <c r="J2471" s="11">
        <v>82918</v>
      </c>
      <c r="K2471" s="12"/>
      <c r="L2471" s="10">
        <v>6</v>
      </c>
      <c r="M2471" s="36">
        <v>181.2</v>
      </c>
      <c r="N2471" s="33" t="s">
        <v>245</v>
      </c>
      <c r="O2471" s="30">
        <v>28.41</v>
      </c>
      <c r="P2471" s="13">
        <v>33.450000000000003</v>
      </c>
      <c r="Q2471" s="13">
        <v>32.93</v>
      </c>
      <c r="R2471" s="14">
        <v>0.10317460317460374</v>
      </c>
      <c r="S2471" s="15">
        <v>18.695238095238196</v>
      </c>
      <c r="T2471" s="22">
        <v>0.57523809523819625</v>
      </c>
      <c r="U2471" s="23">
        <v>1.2327999999999999</v>
      </c>
      <c r="V2471" s="24">
        <v>1.244</v>
      </c>
      <c r="W2471" s="25">
        <v>1.11456E-2</v>
      </c>
      <c r="X2471" s="26">
        <v>1.24278371681416E-2</v>
      </c>
      <c r="Y2471" s="16">
        <v>2.0195827199999998</v>
      </c>
    </row>
    <row r="2472" spans="2:25" ht="20.100000000000001" customHeight="1" x14ac:dyDescent="0.25">
      <c r="B2472" s="21">
        <v>4763</v>
      </c>
      <c r="C2472" s="10" t="s">
        <v>722</v>
      </c>
      <c r="D2472" s="10" t="s">
        <v>92</v>
      </c>
      <c r="E2472" s="10" t="s">
        <v>274</v>
      </c>
      <c r="F2472" s="10" t="s">
        <v>354</v>
      </c>
      <c r="G2472" s="9" t="s">
        <v>723</v>
      </c>
      <c r="H2472" s="34" t="s">
        <v>990</v>
      </c>
      <c r="I2472" s="10" t="s">
        <v>355</v>
      </c>
      <c r="J2472" s="11">
        <v>73099</v>
      </c>
      <c r="K2472" s="12"/>
      <c r="L2472" s="10">
        <v>4</v>
      </c>
      <c r="M2472" s="36">
        <v>116</v>
      </c>
      <c r="N2472" s="33" t="s">
        <v>245</v>
      </c>
      <c r="O2472" s="30">
        <v>27.54</v>
      </c>
      <c r="P2472" s="13">
        <v>32.549999999999997</v>
      </c>
      <c r="Q2472" s="13">
        <v>32</v>
      </c>
      <c r="R2472" s="14">
        <v>0.10978043912175596</v>
      </c>
      <c r="S2472" s="15">
        <v>12.734530938123692</v>
      </c>
      <c r="T2472" s="22">
        <v>1.1345309381236908</v>
      </c>
      <c r="U2472" s="23">
        <v>1.2373000000000001</v>
      </c>
      <c r="V2472" s="24">
        <v>1.2394000000000001</v>
      </c>
      <c r="W2472" s="25">
        <v>1.1145150000000001E-2</v>
      </c>
      <c r="X2472" s="26">
        <v>1.251955190582959E-2</v>
      </c>
      <c r="Y2472" s="16">
        <v>1.2928374000000002</v>
      </c>
    </row>
    <row r="2473" spans="2:25" ht="20.100000000000001" customHeight="1" x14ac:dyDescent="0.25">
      <c r="B2473" s="21">
        <v>4841</v>
      </c>
      <c r="C2473" s="10" t="s">
        <v>815</v>
      </c>
      <c r="D2473" s="10" t="s">
        <v>93</v>
      </c>
      <c r="E2473" s="10" t="s">
        <v>87</v>
      </c>
      <c r="F2473" s="10" t="s">
        <v>87</v>
      </c>
      <c r="G2473" s="9" t="s">
        <v>817</v>
      </c>
      <c r="H2473" s="34" t="s">
        <v>875</v>
      </c>
      <c r="I2473" s="10" t="s">
        <v>235</v>
      </c>
      <c r="J2473" s="11">
        <v>82940</v>
      </c>
      <c r="K2473" s="12"/>
      <c r="L2473" s="10">
        <v>1</v>
      </c>
      <c r="M2473" s="36">
        <v>30.6</v>
      </c>
      <c r="N2473" s="33" t="s">
        <v>245</v>
      </c>
      <c r="O2473" s="30">
        <v>29.18</v>
      </c>
      <c r="P2473" s="13">
        <v>34.19</v>
      </c>
      <c r="Q2473" s="13">
        <v>33.33</v>
      </c>
      <c r="R2473" s="14">
        <v>0.17165668662674646</v>
      </c>
      <c r="S2473" s="15">
        <v>5.252694610778442</v>
      </c>
      <c r="T2473" s="22">
        <v>2.1926946107784415</v>
      </c>
      <c r="U2473" s="23">
        <v>1.2605999999999999</v>
      </c>
      <c r="V2473" s="24">
        <v>1.2437</v>
      </c>
      <c r="W2473" s="25">
        <v>1.1144134999999999E-2</v>
      </c>
      <c r="X2473" s="26">
        <v>1.3453522012048191E-2</v>
      </c>
      <c r="Y2473" s="16">
        <v>0.34101053100000001</v>
      </c>
    </row>
    <row r="2474" spans="2:25" ht="20.100000000000001" customHeight="1" x14ac:dyDescent="0.25">
      <c r="B2474" s="21">
        <v>4755</v>
      </c>
      <c r="C2474" s="10" t="s">
        <v>896</v>
      </c>
      <c r="D2474" s="10" t="s">
        <v>92</v>
      </c>
      <c r="E2474" s="10" t="s">
        <v>98</v>
      </c>
      <c r="F2474" s="10" t="s">
        <v>101</v>
      </c>
      <c r="G2474" s="9" t="s">
        <v>127</v>
      </c>
      <c r="H2474" s="34" t="s">
        <v>755</v>
      </c>
      <c r="I2474" s="10" t="s">
        <v>200</v>
      </c>
      <c r="J2474" s="11">
        <v>65376</v>
      </c>
      <c r="K2474" s="12"/>
      <c r="L2474" s="10">
        <v>5</v>
      </c>
      <c r="M2474" s="36">
        <v>162.6</v>
      </c>
      <c r="N2474" s="33" t="s">
        <v>245</v>
      </c>
      <c r="O2474" s="30">
        <v>28.58</v>
      </c>
      <c r="P2474" s="13">
        <v>33.58</v>
      </c>
      <c r="Q2474" s="13">
        <v>33.229999999999997</v>
      </c>
      <c r="R2474" s="14">
        <v>7.0000000000000284E-2</v>
      </c>
      <c r="S2474" s="15">
        <v>11.382000000000046</v>
      </c>
      <c r="T2474" s="22">
        <v>-4.8779999999999548</v>
      </c>
      <c r="U2474" s="23">
        <v>1.2219</v>
      </c>
      <c r="V2474" s="24">
        <v>1.2543</v>
      </c>
      <c r="W2474" s="25">
        <v>1.1142900000000001E-2</v>
      </c>
      <c r="X2474" s="26">
        <v>1.1981612903225811E-2</v>
      </c>
      <c r="Y2474" s="16">
        <v>1.8118355400000001</v>
      </c>
    </row>
    <row r="2475" spans="2:25" ht="20.100000000000001" customHeight="1" x14ac:dyDescent="0.25">
      <c r="B2475" s="21">
        <v>4713</v>
      </c>
      <c r="C2475" s="10" t="s">
        <v>116</v>
      </c>
      <c r="D2475" s="10" t="s">
        <v>535</v>
      </c>
      <c r="E2475" s="10" t="s">
        <v>641</v>
      </c>
      <c r="F2475" s="10" t="s">
        <v>545</v>
      </c>
      <c r="G2475" s="9" t="s">
        <v>549</v>
      </c>
      <c r="H2475" s="34" t="s">
        <v>492</v>
      </c>
      <c r="I2475" s="10" t="s">
        <v>550</v>
      </c>
      <c r="J2475" s="11">
        <v>71014</v>
      </c>
      <c r="K2475" s="12"/>
      <c r="L2475" s="10">
        <v>10</v>
      </c>
      <c r="M2475" s="36">
        <v>206</v>
      </c>
      <c r="N2475" s="33" t="s">
        <v>245</v>
      </c>
      <c r="O2475" s="30">
        <v>27.08</v>
      </c>
      <c r="P2475" s="13">
        <v>32.08</v>
      </c>
      <c r="Q2475" s="13">
        <v>31.44</v>
      </c>
      <c r="R2475" s="14">
        <v>0.12799999999999939</v>
      </c>
      <c r="S2475" s="15">
        <v>26.367999999999874</v>
      </c>
      <c r="T2475" s="22">
        <v>5.7679999999998737</v>
      </c>
      <c r="U2475" s="23">
        <v>1.2505999999999999</v>
      </c>
      <c r="V2475" s="24">
        <v>1.2815000000000001</v>
      </c>
      <c r="W2475" s="25">
        <v>1.1141239999999998E-2</v>
      </c>
      <c r="X2475" s="26">
        <v>1.2776651376146779E-2</v>
      </c>
      <c r="Y2475" s="16">
        <v>2.2950954399999999</v>
      </c>
    </row>
    <row r="2476" spans="2:25" ht="20.100000000000001" customHeight="1" x14ac:dyDescent="0.25">
      <c r="B2476" s="21">
        <v>4667</v>
      </c>
      <c r="C2476" s="10" t="s">
        <v>458</v>
      </c>
      <c r="D2476" s="10" t="s">
        <v>247</v>
      </c>
      <c r="E2476" s="10"/>
      <c r="F2476" s="10" t="s">
        <v>459</v>
      </c>
      <c r="G2476" s="9" t="s">
        <v>460</v>
      </c>
      <c r="H2476" s="34" t="s">
        <v>514</v>
      </c>
      <c r="I2476" s="10"/>
      <c r="J2476" s="11"/>
      <c r="K2476" s="12"/>
      <c r="L2476" s="10">
        <v>2</v>
      </c>
      <c r="M2476" s="36">
        <v>37</v>
      </c>
      <c r="N2476" s="33" t="s">
        <v>245</v>
      </c>
      <c r="O2476" s="30">
        <v>36.200000000000003</v>
      </c>
      <c r="P2476" s="13">
        <v>41.24</v>
      </c>
      <c r="Q2476" s="13">
        <v>40.46</v>
      </c>
      <c r="R2476" s="14">
        <v>0.15476190476190502</v>
      </c>
      <c r="S2476" s="15">
        <v>5.726190476190486</v>
      </c>
      <c r="T2476" s="22">
        <v>2.0261904761904854</v>
      </c>
      <c r="U2476" s="23">
        <v>1.2745</v>
      </c>
      <c r="V2476" s="24">
        <v>1.2575000000000001</v>
      </c>
      <c r="W2476" s="25">
        <v>1.1140799999999999E-2</v>
      </c>
      <c r="X2476" s="26">
        <v>1.3180664788732397E-2</v>
      </c>
      <c r="Y2476" s="16">
        <v>0.41220959999999995</v>
      </c>
    </row>
    <row r="2477" spans="2:25" ht="20.100000000000001" customHeight="1" x14ac:dyDescent="0.25">
      <c r="B2477" s="21">
        <v>4750</v>
      </c>
      <c r="C2477" s="10" t="s">
        <v>97</v>
      </c>
      <c r="D2477" s="10" t="s">
        <v>93</v>
      </c>
      <c r="E2477" s="10" t="s">
        <v>94</v>
      </c>
      <c r="F2477" s="10" t="s">
        <v>94</v>
      </c>
      <c r="G2477" s="9" t="s">
        <v>182</v>
      </c>
      <c r="H2477" s="34" t="s">
        <v>875</v>
      </c>
      <c r="I2477" s="10" t="s">
        <v>238</v>
      </c>
      <c r="J2477" s="11">
        <v>79420</v>
      </c>
      <c r="K2477" s="12"/>
      <c r="L2477" s="10">
        <v>3</v>
      </c>
      <c r="M2477" s="36">
        <v>87.4</v>
      </c>
      <c r="N2477" s="33" t="s">
        <v>245</v>
      </c>
      <c r="O2477" s="30">
        <v>34.86</v>
      </c>
      <c r="P2477" s="13">
        <v>39.869999999999997</v>
      </c>
      <c r="Q2477" s="13">
        <v>39.39</v>
      </c>
      <c r="R2477" s="14">
        <v>9.5808383233532343E-2</v>
      </c>
      <c r="S2477" s="15">
        <v>8.3736526946107279</v>
      </c>
      <c r="T2477" s="22">
        <v>-0.36634730538927374</v>
      </c>
      <c r="U2477" s="23">
        <v>1.2319</v>
      </c>
      <c r="V2477" s="24">
        <v>1.2438</v>
      </c>
      <c r="W2477" s="25">
        <v>1.1140649999999998E-2</v>
      </c>
      <c r="X2477" s="26">
        <v>1.2321116225165553E-2</v>
      </c>
      <c r="Y2477" s="16">
        <v>0.97369280999999996</v>
      </c>
    </row>
    <row r="2478" spans="2:25" ht="20.100000000000001" customHeight="1" x14ac:dyDescent="0.25">
      <c r="B2478" s="21">
        <v>4774</v>
      </c>
      <c r="C2478" s="10" t="s">
        <v>960</v>
      </c>
      <c r="D2478" s="10" t="s">
        <v>93</v>
      </c>
      <c r="E2478" s="10" t="s">
        <v>179</v>
      </c>
      <c r="F2478" s="10" t="s">
        <v>174</v>
      </c>
      <c r="G2478" s="9" t="s">
        <v>195</v>
      </c>
      <c r="H2478" s="34" t="s">
        <v>875</v>
      </c>
      <c r="I2478" s="10" t="s">
        <v>243</v>
      </c>
      <c r="J2478" s="11">
        <v>83067</v>
      </c>
      <c r="K2478" s="12"/>
      <c r="L2478" s="10">
        <v>10</v>
      </c>
      <c r="M2478" s="36">
        <v>254</v>
      </c>
      <c r="N2478" s="33" t="s">
        <v>245</v>
      </c>
      <c r="O2478" s="30">
        <v>35.22</v>
      </c>
      <c r="P2478" s="13">
        <v>40.229999999999997</v>
      </c>
      <c r="Q2478" s="13">
        <v>39.64</v>
      </c>
      <c r="R2478" s="14">
        <v>0.11776447105788354</v>
      </c>
      <c r="S2478" s="15">
        <v>29.912175648702419</v>
      </c>
      <c r="T2478" s="22">
        <v>4.5121756487024181</v>
      </c>
      <c r="U2478" s="23">
        <v>1.2471000000000001</v>
      </c>
      <c r="V2478" s="24">
        <v>1.2285999999999999</v>
      </c>
      <c r="W2478" s="25">
        <v>1.1140649999999998E-2</v>
      </c>
      <c r="X2478" s="26">
        <v>1.2627750339366505E-2</v>
      </c>
      <c r="Y2478" s="16">
        <v>2.8297250999999997</v>
      </c>
    </row>
    <row r="2479" spans="2:25" ht="20.100000000000001" customHeight="1" x14ac:dyDescent="0.25">
      <c r="B2479" s="21">
        <v>4687</v>
      </c>
      <c r="C2479" s="10" t="s">
        <v>332</v>
      </c>
      <c r="D2479" s="10" t="s">
        <v>92</v>
      </c>
      <c r="E2479" s="10"/>
      <c r="F2479" s="10"/>
      <c r="G2479" s="9" t="s">
        <v>333</v>
      </c>
      <c r="H2479" s="34" t="s">
        <v>755</v>
      </c>
      <c r="I2479" s="10" t="s">
        <v>766</v>
      </c>
      <c r="J2479" s="11"/>
      <c r="K2479" s="12"/>
      <c r="L2479" s="10">
        <v>2</v>
      </c>
      <c r="M2479" s="36">
        <v>50</v>
      </c>
      <c r="N2479" s="33" t="s">
        <v>753</v>
      </c>
      <c r="O2479" s="30">
        <v>36.71</v>
      </c>
      <c r="P2479" s="13">
        <v>41.75</v>
      </c>
      <c r="Q2479" s="13">
        <v>40.93</v>
      </c>
      <c r="R2479" s="14">
        <v>0.16269841269841279</v>
      </c>
      <c r="S2479" s="15">
        <v>8.1349206349206398</v>
      </c>
      <c r="T2479" s="22">
        <v>3.1349206349206389</v>
      </c>
      <c r="U2479" s="23">
        <v>1.2152000000000001</v>
      </c>
      <c r="V2479" s="24">
        <v>1.2331000000000001</v>
      </c>
      <c r="W2479" s="25">
        <v>1.1139765000000001E-2</v>
      </c>
      <c r="X2479" s="26">
        <v>1.3304363886255928E-2</v>
      </c>
      <c r="Y2479" s="16">
        <v>0.55698825000000007</v>
      </c>
    </row>
    <row r="2480" spans="2:25" ht="20.100000000000001" customHeight="1" x14ac:dyDescent="0.25">
      <c r="B2480" s="21">
        <v>4735</v>
      </c>
      <c r="C2480" s="10" t="s">
        <v>798</v>
      </c>
      <c r="D2480" s="10" t="s">
        <v>92</v>
      </c>
      <c r="E2480" s="10" t="s">
        <v>124</v>
      </c>
      <c r="F2480" s="10" t="s">
        <v>799</v>
      </c>
      <c r="G2480" s="9" t="s">
        <v>1231</v>
      </c>
      <c r="H2480" s="34" t="s">
        <v>990</v>
      </c>
      <c r="I2480" s="10" t="s">
        <v>886</v>
      </c>
      <c r="J2480" s="11">
        <v>74858</v>
      </c>
      <c r="K2480" s="12"/>
      <c r="L2480" s="10">
        <v>8</v>
      </c>
      <c r="M2480" s="36">
        <v>220</v>
      </c>
      <c r="N2480" s="33" t="s">
        <v>245</v>
      </c>
      <c r="O2480" s="30">
        <v>36.5</v>
      </c>
      <c r="P2480" s="13">
        <v>41.52</v>
      </c>
      <c r="Q2480" s="13">
        <v>40.99</v>
      </c>
      <c r="R2480" s="14">
        <v>0.10557768924302804</v>
      </c>
      <c r="S2480" s="15">
        <v>23.22709163346617</v>
      </c>
      <c r="T2480" s="22">
        <v>1.2270916334661686</v>
      </c>
      <c r="U2480" s="23">
        <v>1.2454000000000001</v>
      </c>
      <c r="V2480" s="24">
        <v>1.2301</v>
      </c>
      <c r="W2480" s="25">
        <v>1.1139750000000002E-2</v>
      </c>
      <c r="X2480" s="26">
        <v>1.2454687082405349E-2</v>
      </c>
      <c r="Y2480" s="16">
        <v>2.4507450000000004</v>
      </c>
    </row>
    <row r="2481" spans="2:25" ht="20.100000000000001" customHeight="1" x14ac:dyDescent="0.25">
      <c r="B2481" s="21">
        <v>4890</v>
      </c>
      <c r="C2481" s="10" t="s">
        <v>344</v>
      </c>
      <c r="D2481" s="10" t="s">
        <v>92</v>
      </c>
      <c r="E2481" s="10" t="s">
        <v>318</v>
      </c>
      <c r="F2481" s="10" t="s">
        <v>337</v>
      </c>
      <c r="G2481" s="9" t="s">
        <v>345</v>
      </c>
      <c r="H2481" s="34" t="s">
        <v>755</v>
      </c>
      <c r="I2481" s="10" t="s">
        <v>339</v>
      </c>
      <c r="J2481" s="11">
        <v>76377</v>
      </c>
      <c r="K2481" s="12"/>
      <c r="L2481" s="10">
        <v>2</v>
      </c>
      <c r="M2481" s="36">
        <v>54</v>
      </c>
      <c r="N2481" s="33" t="s">
        <v>245</v>
      </c>
      <c r="O2481" s="30">
        <v>31.47</v>
      </c>
      <c r="P2481" s="13">
        <v>36.479999999999997</v>
      </c>
      <c r="Q2481" s="13">
        <v>35.97</v>
      </c>
      <c r="R2481" s="14">
        <v>0.10179640718562838</v>
      </c>
      <c r="S2481" s="15">
        <v>5.4970059880239326</v>
      </c>
      <c r="T2481" s="22">
        <v>9.7005988023932177E-2</v>
      </c>
      <c r="U2481" s="23">
        <v>1.2586999999999999</v>
      </c>
      <c r="V2481" s="24">
        <v>1.2444999999999999</v>
      </c>
      <c r="W2481" s="25">
        <v>1.113924E-2</v>
      </c>
      <c r="X2481" s="26">
        <v>1.2401687199999994E-2</v>
      </c>
      <c r="Y2481" s="16">
        <v>0.60151896000000005</v>
      </c>
    </row>
    <row r="2482" spans="2:25" ht="20.100000000000001" customHeight="1" x14ac:dyDescent="0.25">
      <c r="B2482" s="21">
        <v>4809</v>
      </c>
      <c r="C2482" s="10" t="s">
        <v>440</v>
      </c>
      <c r="D2482" s="10" t="s">
        <v>93</v>
      </c>
      <c r="E2482" s="10" t="s">
        <v>94</v>
      </c>
      <c r="F2482" s="10" t="s">
        <v>161</v>
      </c>
      <c r="G2482" s="9" t="s">
        <v>441</v>
      </c>
      <c r="H2482" s="34" t="s">
        <v>875</v>
      </c>
      <c r="I2482" s="10" t="s">
        <v>239</v>
      </c>
      <c r="J2482" s="11">
        <v>76675</v>
      </c>
      <c r="K2482" s="12"/>
      <c r="L2482" s="10">
        <v>8</v>
      </c>
      <c r="M2482" s="36">
        <v>255.2</v>
      </c>
      <c r="N2482" s="33" t="s">
        <v>245</v>
      </c>
      <c r="O2482" s="30">
        <v>28.2</v>
      </c>
      <c r="P2482" s="13">
        <v>33.25</v>
      </c>
      <c r="Q2482" s="13">
        <v>32.82</v>
      </c>
      <c r="R2482" s="14">
        <v>8.5148514851485085E-2</v>
      </c>
      <c r="S2482" s="15">
        <v>21.729900990098994</v>
      </c>
      <c r="T2482" s="22">
        <v>-3.7900990099010077</v>
      </c>
      <c r="U2482" s="23">
        <v>1.2162999999999999</v>
      </c>
      <c r="V2482" s="24">
        <v>1.2052</v>
      </c>
      <c r="W2482" s="25">
        <v>1.11389E-2</v>
      </c>
      <c r="X2482" s="26">
        <v>1.2175637445887446E-2</v>
      </c>
      <c r="Y2482" s="16">
        <v>2.84264728</v>
      </c>
    </row>
    <row r="2483" spans="2:25" ht="20.100000000000001" customHeight="1" x14ac:dyDescent="0.25">
      <c r="B2483" s="21">
        <v>4804</v>
      </c>
      <c r="C2483" s="10" t="s">
        <v>950</v>
      </c>
      <c r="D2483" s="10" t="s">
        <v>92</v>
      </c>
      <c r="E2483" s="10" t="s">
        <v>122</v>
      </c>
      <c r="F2483" s="10" t="s">
        <v>74</v>
      </c>
      <c r="G2483" s="9" t="s">
        <v>951</v>
      </c>
      <c r="H2483" s="34" t="s">
        <v>990</v>
      </c>
      <c r="I2483" s="10" t="s">
        <v>226</v>
      </c>
      <c r="J2483" s="11">
        <v>75709</v>
      </c>
      <c r="K2483" s="12"/>
      <c r="L2483" s="10">
        <v>5</v>
      </c>
      <c r="M2483" s="36">
        <v>140</v>
      </c>
      <c r="N2483" s="33" t="s">
        <v>245</v>
      </c>
      <c r="O2483" s="30">
        <v>26.59</v>
      </c>
      <c r="P2483" s="13">
        <v>31.6</v>
      </c>
      <c r="Q2483" s="13">
        <v>31.08</v>
      </c>
      <c r="R2483" s="14">
        <v>0.10379241516966127</v>
      </c>
      <c r="S2483" s="15">
        <v>14.530938123752577</v>
      </c>
      <c r="T2483" s="22">
        <v>0.53093812375257698</v>
      </c>
      <c r="U2483" s="23">
        <v>1.2125999999999999</v>
      </c>
      <c r="V2483" s="24">
        <v>1.2087000000000001</v>
      </c>
      <c r="W2483" s="25">
        <v>1.113798E-2</v>
      </c>
      <c r="X2483" s="26">
        <v>1.2427901959910923E-2</v>
      </c>
      <c r="Y2483" s="16">
        <v>1.5593172</v>
      </c>
    </row>
    <row r="2484" spans="2:25" ht="20.100000000000001" customHeight="1" x14ac:dyDescent="0.25">
      <c r="B2484" s="21">
        <v>4911</v>
      </c>
      <c r="C2484" s="10" t="s">
        <v>749</v>
      </c>
      <c r="D2484" s="10" t="s">
        <v>93</v>
      </c>
      <c r="E2484" s="10" t="s">
        <v>94</v>
      </c>
      <c r="F2484" s="10" t="s">
        <v>161</v>
      </c>
      <c r="G2484" s="9" t="s">
        <v>185</v>
      </c>
      <c r="H2484" s="34" t="s">
        <v>875</v>
      </c>
      <c r="I2484" s="10" t="s">
        <v>491</v>
      </c>
      <c r="J2484" s="11">
        <v>76695</v>
      </c>
      <c r="K2484" s="12"/>
      <c r="L2484" s="10">
        <v>3</v>
      </c>
      <c r="M2484" s="36">
        <v>87.8</v>
      </c>
      <c r="N2484" s="33" t="s">
        <v>245</v>
      </c>
      <c r="O2484" s="30">
        <v>35.58</v>
      </c>
      <c r="P2484" s="13">
        <v>40.590000000000003</v>
      </c>
      <c r="Q2484" s="13">
        <v>39.89</v>
      </c>
      <c r="R2484" s="14">
        <v>0.13972055888223595</v>
      </c>
      <c r="S2484" s="15">
        <v>12.267465069860316</v>
      </c>
      <c r="T2484" s="22">
        <v>3.4874650698603156</v>
      </c>
      <c r="U2484" s="23">
        <v>1.2588999999999999</v>
      </c>
      <c r="V2484" s="24">
        <v>1.244</v>
      </c>
      <c r="W2484" s="25">
        <v>1.1137904999999998E-2</v>
      </c>
      <c r="X2484" s="26">
        <v>1.2946845487238982E-2</v>
      </c>
      <c r="Y2484" s="16">
        <v>0.97790805899999977</v>
      </c>
    </row>
    <row r="2485" spans="2:25" ht="20.100000000000001" customHeight="1" x14ac:dyDescent="0.25">
      <c r="B2485" s="21">
        <v>4813</v>
      </c>
      <c r="C2485" s="10" t="s">
        <v>997</v>
      </c>
      <c r="D2485" s="10" t="s">
        <v>92</v>
      </c>
      <c r="E2485" s="10" t="s">
        <v>274</v>
      </c>
      <c r="F2485" s="10" t="s">
        <v>112</v>
      </c>
      <c r="G2485" s="9" t="s">
        <v>998</v>
      </c>
      <c r="H2485" s="34" t="s">
        <v>990</v>
      </c>
      <c r="I2485" s="10" t="s">
        <v>353</v>
      </c>
      <c r="J2485" s="11">
        <v>81609</v>
      </c>
      <c r="K2485" s="12"/>
      <c r="L2485" s="10">
        <v>17</v>
      </c>
      <c r="M2485" s="36">
        <v>499</v>
      </c>
      <c r="N2485" s="33" t="s">
        <v>245</v>
      </c>
      <c r="O2485" s="30">
        <v>36.479999999999997</v>
      </c>
      <c r="P2485" s="13">
        <v>41.49</v>
      </c>
      <c r="Q2485" s="13">
        <v>40.76</v>
      </c>
      <c r="R2485" s="14">
        <v>0.145708582834332</v>
      </c>
      <c r="S2485" s="15">
        <v>72.708582834331665</v>
      </c>
      <c r="T2485" s="22">
        <v>22.808582834331663</v>
      </c>
      <c r="U2485" s="23">
        <v>1.216</v>
      </c>
      <c r="V2485" s="24">
        <v>1.2052</v>
      </c>
      <c r="W2485" s="25">
        <v>1.1137519999999998E-2</v>
      </c>
      <c r="X2485" s="26">
        <v>1.3037143738317764E-2</v>
      </c>
      <c r="Y2485" s="16">
        <v>5.5576224799999991</v>
      </c>
    </row>
    <row r="2486" spans="2:25" ht="20.100000000000001" customHeight="1" x14ac:dyDescent="0.25">
      <c r="B2486" s="21">
        <v>4715</v>
      </c>
      <c r="C2486" s="10" t="s">
        <v>1130</v>
      </c>
      <c r="D2486" s="10" t="s">
        <v>92</v>
      </c>
      <c r="E2486" s="10" t="s">
        <v>274</v>
      </c>
      <c r="F2486" s="10" t="s">
        <v>112</v>
      </c>
      <c r="G2486" s="9" t="s">
        <v>281</v>
      </c>
      <c r="H2486" s="34" t="s">
        <v>737</v>
      </c>
      <c r="I2486" s="10" t="s">
        <v>1000</v>
      </c>
      <c r="J2486" s="11">
        <v>80907</v>
      </c>
      <c r="K2486" s="12"/>
      <c r="L2486" s="10">
        <v>1</v>
      </c>
      <c r="M2486" s="36">
        <v>20</v>
      </c>
      <c r="N2486" s="33" t="s">
        <v>245</v>
      </c>
      <c r="O2486" s="30">
        <v>27.07</v>
      </c>
      <c r="P2486" s="13">
        <v>32.07</v>
      </c>
      <c r="Q2486" s="13">
        <v>31.59</v>
      </c>
      <c r="R2486" s="14">
        <v>9.6000000000000085E-2</v>
      </c>
      <c r="S2486" s="15">
        <v>1.9200000000000017</v>
      </c>
      <c r="T2486" s="22">
        <v>-7.9999999999998406E-2</v>
      </c>
      <c r="U2486" s="23">
        <v>1.244</v>
      </c>
      <c r="V2486" s="24">
        <v>1.2307999999999999</v>
      </c>
      <c r="W2486" s="25">
        <v>1.1136600000000002E-2</v>
      </c>
      <c r="X2486" s="26">
        <v>1.2319247787610623E-2</v>
      </c>
      <c r="Y2486" s="16">
        <v>0.22273200000000004</v>
      </c>
    </row>
    <row r="2487" spans="2:25" ht="20.100000000000001" customHeight="1" x14ac:dyDescent="0.25">
      <c r="B2487" s="21">
        <v>4829</v>
      </c>
      <c r="C2487" s="10" t="s">
        <v>788</v>
      </c>
      <c r="D2487" s="10" t="s">
        <v>92</v>
      </c>
      <c r="E2487" s="10" t="s">
        <v>119</v>
      </c>
      <c r="F2487" s="10" t="s">
        <v>119</v>
      </c>
      <c r="G2487" s="9" t="s">
        <v>789</v>
      </c>
      <c r="H2487" s="34" t="s">
        <v>866</v>
      </c>
      <c r="I2487" s="10" t="s">
        <v>426</v>
      </c>
      <c r="J2487" s="11">
        <v>83903</v>
      </c>
      <c r="K2487" s="12"/>
      <c r="L2487" s="10">
        <v>3</v>
      </c>
      <c r="M2487" s="36">
        <v>84.4</v>
      </c>
      <c r="N2487" s="33" t="s">
        <v>245</v>
      </c>
      <c r="O2487" s="30">
        <v>35.54</v>
      </c>
      <c r="P2487" s="13">
        <v>40.54</v>
      </c>
      <c r="Q2487" s="13">
        <v>39.68</v>
      </c>
      <c r="R2487" s="14">
        <v>0.17199999999999988</v>
      </c>
      <c r="S2487" s="15">
        <v>14.516799999999991</v>
      </c>
      <c r="T2487" s="22">
        <v>6.0767999999999898</v>
      </c>
      <c r="U2487" s="23">
        <v>1.2111000000000001</v>
      </c>
      <c r="V2487" s="24">
        <v>1.2097</v>
      </c>
      <c r="W2487" s="25">
        <v>1.1135679999999998E-2</v>
      </c>
      <c r="X2487" s="26">
        <v>1.3448888888888885E-2</v>
      </c>
      <c r="Y2487" s="16">
        <v>0.9398513919999999</v>
      </c>
    </row>
    <row r="2488" spans="2:25" ht="20.100000000000001" customHeight="1" x14ac:dyDescent="0.25">
      <c r="B2488" s="21">
        <v>4736</v>
      </c>
      <c r="C2488" s="10" t="s">
        <v>1164</v>
      </c>
      <c r="D2488" s="10" t="s">
        <v>92</v>
      </c>
      <c r="E2488" s="10" t="s">
        <v>274</v>
      </c>
      <c r="F2488" s="10" t="s">
        <v>354</v>
      </c>
      <c r="G2488" s="9" t="s">
        <v>1235</v>
      </c>
      <c r="H2488" s="34" t="s">
        <v>990</v>
      </c>
      <c r="I2488" s="10" t="s">
        <v>355</v>
      </c>
      <c r="J2488" s="11">
        <v>73095</v>
      </c>
      <c r="K2488" s="12"/>
      <c r="L2488" s="10">
        <v>1</v>
      </c>
      <c r="M2488" s="36">
        <v>34.200000000000003</v>
      </c>
      <c r="N2488" s="33" t="s">
        <v>245</v>
      </c>
      <c r="O2488" s="30">
        <v>32.159999999999997</v>
      </c>
      <c r="P2488" s="13">
        <v>37.17</v>
      </c>
      <c r="Q2488" s="13">
        <v>36.22</v>
      </c>
      <c r="R2488" s="14">
        <v>0.18962075848303431</v>
      </c>
      <c r="S2488" s="15">
        <v>6.485029940119774</v>
      </c>
      <c r="T2488" s="22">
        <v>3.0650299401197736</v>
      </c>
      <c r="U2488" s="23">
        <v>1.2277</v>
      </c>
      <c r="V2488" s="24">
        <v>1.2467999999999999</v>
      </c>
      <c r="W2488" s="25">
        <v>1.1135250000000001E-2</v>
      </c>
      <c r="X2488" s="26">
        <v>1.3740788793103455E-2</v>
      </c>
      <c r="Y2488" s="16">
        <v>0.38082555000000007</v>
      </c>
    </row>
    <row r="2489" spans="2:25" ht="20.100000000000001" customHeight="1" x14ac:dyDescent="0.25">
      <c r="B2489" s="21">
        <v>4911</v>
      </c>
      <c r="C2489" s="10" t="s">
        <v>359</v>
      </c>
      <c r="D2489" s="10" t="s">
        <v>93</v>
      </c>
      <c r="E2489" s="10" t="s">
        <v>94</v>
      </c>
      <c r="F2489" s="10" t="s">
        <v>166</v>
      </c>
      <c r="G2489" s="9" t="s">
        <v>360</v>
      </c>
      <c r="H2489" s="34" t="s">
        <v>875</v>
      </c>
      <c r="I2489" s="10" t="s">
        <v>1081</v>
      </c>
      <c r="J2489" s="11">
        <v>87256</v>
      </c>
      <c r="K2489" s="12"/>
      <c r="L2489" s="10">
        <v>6</v>
      </c>
      <c r="M2489" s="36">
        <v>172.8</v>
      </c>
      <c r="N2489" s="33" t="s">
        <v>245</v>
      </c>
      <c r="O2489" s="30">
        <v>29.92</v>
      </c>
      <c r="P2489" s="13">
        <v>34.94</v>
      </c>
      <c r="Q2489" s="13">
        <v>34.01</v>
      </c>
      <c r="R2489" s="14">
        <v>0.18525896414342638</v>
      </c>
      <c r="S2489" s="15">
        <v>32.012749003984084</v>
      </c>
      <c r="T2489" s="22">
        <v>14.732749003984079</v>
      </c>
      <c r="U2489" s="23">
        <v>1.2417</v>
      </c>
      <c r="V2489" s="24">
        <v>1.2605999999999999</v>
      </c>
      <c r="W2489" s="25">
        <v>1.1135235E-2</v>
      </c>
      <c r="X2489" s="26">
        <v>1.3667207750611247E-2</v>
      </c>
      <c r="Y2489" s="16">
        <v>1.9241686080000002</v>
      </c>
    </row>
    <row r="2490" spans="2:25" ht="20.100000000000001" customHeight="1" x14ac:dyDescent="0.25">
      <c r="B2490" s="21">
        <v>4718</v>
      </c>
      <c r="C2490" s="10" t="s">
        <v>332</v>
      </c>
      <c r="D2490" s="10" t="s">
        <v>92</v>
      </c>
      <c r="E2490" s="10" t="s">
        <v>318</v>
      </c>
      <c r="F2490" s="10" t="s">
        <v>328</v>
      </c>
      <c r="G2490" s="9" t="s">
        <v>333</v>
      </c>
      <c r="H2490" s="34" t="s">
        <v>755</v>
      </c>
      <c r="I2490" s="10" t="s">
        <v>1155</v>
      </c>
      <c r="J2490" s="11">
        <v>65340</v>
      </c>
      <c r="K2490" s="12"/>
      <c r="L2490" s="10">
        <v>4</v>
      </c>
      <c r="M2490" s="36">
        <v>113</v>
      </c>
      <c r="N2490" s="33" t="s">
        <v>245</v>
      </c>
      <c r="O2490" s="30">
        <v>35.590000000000003</v>
      </c>
      <c r="P2490" s="13">
        <v>40.6</v>
      </c>
      <c r="Q2490" s="13">
        <v>40.020000000000003</v>
      </c>
      <c r="R2490" s="14">
        <v>0.115768463073852</v>
      </c>
      <c r="S2490" s="15">
        <v>13.081836327345275</v>
      </c>
      <c r="T2490" s="22">
        <v>1.7818363273452749</v>
      </c>
      <c r="U2490" s="23">
        <v>1.2504999999999999</v>
      </c>
      <c r="V2490" s="24">
        <v>1.2239</v>
      </c>
      <c r="W2490" s="25">
        <v>1.11348E-2</v>
      </c>
      <c r="X2490" s="26">
        <v>1.2592629345372457E-2</v>
      </c>
      <c r="Y2490" s="16">
        <v>1.2582324</v>
      </c>
    </row>
    <row r="2491" spans="2:25" ht="20.100000000000001" customHeight="1" x14ac:dyDescent="0.25">
      <c r="B2491" s="21">
        <v>4762</v>
      </c>
      <c r="C2491" s="10" t="s">
        <v>1043</v>
      </c>
      <c r="D2491" s="10" t="s">
        <v>92</v>
      </c>
      <c r="E2491" s="10" t="s">
        <v>122</v>
      </c>
      <c r="F2491" s="10" t="s">
        <v>74</v>
      </c>
      <c r="G2491" s="9" t="s">
        <v>954</v>
      </c>
      <c r="H2491" s="34" t="s">
        <v>1308</v>
      </c>
      <c r="I2491" s="10" t="s">
        <v>285</v>
      </c>
      <c r="J2491" s="11">
        <v>71597</v>
      </c>
      <c r="K2491" s="12"/>
      <c r="L2491" s="10">
        <v>14</v>
      </c>
      <c r="M2491" s="36">
        <v>387</v>
      </c>
      <c r="N2491" s="33" t="s">
        <v>245</v>
      </c>
      <c r="O2491" s="30">
        <v>27.65</v>
      </c>
      <c r="P2491" s="13">
        <v>32.659999999999997</v>
      </c>
      <c r="Q2491" s="13">
        <v>31.94</v>
      </c>
      <c r="R2491" s="14">
        <v>0.14371257485029854</v>
      </c>
      <c r="S2491" s="15">
        <v>55.616766467065531</v>
      </c>
      <c r="T2491" s="22">
        <v>16.916766467065532</v>
      </c>
      <c r="U2491" s="23">
        <v>1.2544</v>
      </c>
      <c r="V2491" s="24">
        <v>1.2199</v>
      </c>
      <c r="W2491" s="25">
        <v>1.1134349999999999E-2</v>
      </c>
      <c r="X2491" s="26">
        <v>1.3003052097902083E-2</v>
      </c>
      <c r="Y2491" s="16">
        <v>4.30899345</v>
      </c>
    </row>
    <row r="2492" spans="2:25" ht="20.100000000000001" customHeight="1" x14ac:dyDescent="0.25">
      <c r="B2492" s="21">
        <v>4663</v>
      </c>
      <c r="C2492" s="10" t="s">
        <v>485</v>
      </c>
      <c r="D2492" s="10" t="s">
        <v>92</v>
      </c>
      <c r="E2492" s="10"/>
      <c r="F2492" s="10"/>
      <c r="G2492" s="9" t="s">
        <v>486</v>
      </c>
      <c r="H2492" s="34" t="s">
        <v>484</v>
      </c>
      <c r="I2492" s="10"/>
      <c r="J2492" s="11"/>
      <c r="K2492" s="12"/>
      <c r="L2492" s="10">
        <v>4</v>
      </c>
      <c r="M2492" s="36">
        <v>113</v>
      </c>
      <c r="N2492" s="33" t="s">
        <v>245</v>
      </c>
      <c r="O2492" s="30">
        <v>31.87</v>
      </c>
      <c r="P2492" s="13">
        <v>36.869999999999997</v>
      </c>
      <c r="Q2492" s="13">
        <v>36.14</v>
      </c>
      <c r="R2492" s="14">
        <v>0.14599999999999949</v>
      </c>
      <c r="S2492" s="15">
        <v>16.497999999999944</v>
      </c>
      <c r="T2492" s="22">
        <v>5.1979999999999418</v>
      </c>
      <c r="U2492" s="23">
        <v>1.2458</v>
      </c>
      <c r="V2492" s="24">
        <v>1.2847</v>
      </c>
      <c r="W2492" s="25">
        <v>1.11342E-2</v>
      </c>
      <c r="X2492" s="26">
        <v>1.3037704918032779E-2</v>
      </c>
      <c r="Y2492" s="16">
        <v>1.2581646</v>
      </c>
    </row>
    <row r="2493" spans="2:25" ht="20.100000000000001" customHeight="1" x14ac:dyDescent="0.25">
      <c r="B2493" s="21">
        <v>4823</v>
      </c>
      <c r="C2493" s="10" t="s">
        <v>1461</v>
      </c>
      <c r="D2493" s="10" t="s">
        <v>92</v>
      </c>
      <c r="E2493" s="10" t="s">
        <v>124</v>
      </c>
      <c r="F2493" s="10" t="s">
        <v>85</v>
      </c>
      <c r="G2493" s="9" t="s">
        <v>1462</v>
      </c>
      <c r="H2493" s="34" t="s">
        <v>990</v>
      </c>
      <c r="I2493" s="10" t="s">
        <v>1504</v>
      </c>
      <c r="J2493" s="11">
        <v>68545</v>
      </c>
      <c r="K2493" s="12"/>
      <c r="L2493" s="10">
        <v>6</v>
      </c>
      <c r="M2493" s="36">
        <v>181.2</v>
      </c>
      <c r="N2493" s="33" t="s">
        <v>245</v>
      </c>
      <c r="O2493" s="30">
        <v>36.25</v>
      </c>
      <c r="P2493" s="13">
        <v>41.26</v>
      </c>
      <c r="Q2493" s="13">
        <v>40.69</v>
      </c>
      <c r="R2493" s="14">
        <v>0.11377245508982047</v>
      </c>
      <c r="S2493" s="15">
        <v>20.615568862275467</v>
      </c>
      <c r="T2493" s="22">
        <v>2.495568862275467</v>
      </c>
      <c r="U2493" s="23">
        <v>1.2018</v>
      </c>
      <c r="V2493" s="24">
        <v>1.2182999999999999</v>
      </c>
      <c r="W2493" s="25">
        <v>1.113246E-2</v>
      </c>
      <c r="X2493" s="26">
        <v>1.2561627162162164E-2</v>
      </c>
      <c r="Y2493" s="16">
        <v>2.0172017520000001</v>
      </c>
    </row>
    <row r="2494" spans="2:25" ht="20.100000000000001" customHeight="1" x14ac:dyDescent="0.25">
      <c r="B2494" s="21">
        <v>4663</v>
      </c>
      <c r="C2494" s="10" t="s">
        <v>307</v>
      </c>
      <c r="D2494" s="10" t="s">
        <v>92</v>
      </c>
      <c r="E2494" s="10" t="s">
        <v>116</v>
      </c>
      <c r="F2494" s="10" t="s">
        <v>308</v>
      </c>
      <c r="G2494" s="9" t="s">
        <v>309</v>
      </c>
      <c r="H2494" s="34" t="s">
        <v>310</v>
      </c>
      <c r="I2494" s="10">
        <v>62830</v>
      </c>
      <c r="J2494" s="11"/>
      <c r="K2494" s="12"/>
      <c r="L2494" s="10">
        <v>1</v>
      </c>
      <c r="M2494" s="36">
        <v>18.399999999999999</v>
      </c>
      <c r="N2494" s="33" t="s">
        <v>245</v>
      </c>
      <c r="O2494" s="30">
        <v>27.85</v>
      </c>
      <c r="P2494" s="13">
        <v>32.869999999999997</v>
      </c>
      <c r="Q2494" s="13">
        <v>32.19</v>
      </c>
      <c r="R2494" s="14">
        <v>0.13545816733067734</v>
      </c>
      <c r="S2494" s="15">
        <v>2.4924302788844628</v>
      </c>
      <c r="T2494" s="22">
        <v>0.65243027888446281</v>
      </c>
      <c r="U2494" s="23">
        <v>1.2665</v>
      </c>
      <c r="V2494" s="24">
        <v>1.2632000000000001</v>
      </c>
      <c r="W2494" s="25">
        <v>1.1130679999999999E-2</v>
      </c>
      <c r="X2494" s="26">
        <v>1.2874657511520737E-2</v>
      </c>
      <c r="Y2494" s="16">
        <v>0.20480451199999997</v>
      </c>
    </row>
    <row r="2495" spans="2:25" ht="20.100000000000001" customHeight="1" x14ac:dyDescent="0.25">
      <c r="B2495" s="21">
        <v>4860</v>
      </c>
      <c r="C2495" s="10" t="s">
        <v>1070</v>
      </c>
      <c r="D2495" s="10" t="s">
        <v>92</v>
      </c>
      <c r="E2495" s="10" t="s">
        <v>274</v>
      </c>
      <c r="F2495" s="10" t="s">
        <v>64</v>
      </c>
      <c r="G2495" s="9" t="s">
        <v>1021</v>
      </c>
      <c r="H2495" s="34" t="s">
        <v>990</v>
      </c>
      <c r="I2495" s="10" t="s">
        <v>221</v>
      </c>
      <c r="J2495" s="11">
        <v>86265</v>
      </c>
      <c r="K2495" s="12"/>
      <c r="L2495" s="10">
        <v>1</v>
      </c>
      <c r="M2495" s="36">
        <v>35</v>
      </c>
      <c r="N2495" s="33" t="s">
        <v>245</v>
      </c>
      <c r="O2495" s="30">
        <v>28.17</v>
      </c>
      <c r="P2495" s="13">
        <v>33.17</v>
      </c>
      <c r="Q2495" s="13">
        <v>32.200000000000003</v>
      </c>
      <c r="R2495" s="14">
        <v>0.19399999999999978</v>
      </c>
      <c r="S2495" s="15">
        <v>6.789999999999992</v>
      </c>
      <c r="T2495" s="22">
        <v>3.289999999999992</v>
      </c>
      <c r="U2495" s="23">
        <v>1.2549999999999999</v>
      </c>
      <c r="V2495" s="24">
        <v>1.2462</v>
      </c>
      <c r="W2495" s="25">
        <v>1.1130339999999999E-2</v>
      </c>
      <c r="X2495" s="26">
        <v>1.3809354838709672E-2</v>
      </c>
      <c r="Y2495" s="16">
        <v>0.38956189999999996</v>
      </c>
    </row>
    <row r="2496" spans="2:25" ht="20.100000000000001" customHeight="1" x14ac:dyDescent="0.25">
      <c r="B2496" s="21">
        <v>4847</v>
      </c>
      <c r="C2496" s="10" t="s">
        <v>330</v>
      </c>
      <c r="D2496" s="10" t="s">
        <v>92</v>
      </c>
      <c r="E2496" s="10" t="s">
        <v>318</v>
      </c>
      <c r="F2496" s="10" t="s">
        <v>328</v>
      </c>
      <c r="G2496" s="9" t="s">
        <v>331</v>
      </c>
      <c r="H2496" s="34" t="s">
        <v>755</v>
      </c>
      <c r="I2496" s="10" t="s">
        <v>898</v>
      </c>
      <c r="J2496" s="11">
        <v>82207</v>
      </c>
      <c r="K2496" s="12"/>
      <c r="L2496" s="10">
        <v>1</v>
      </c>
      <c r="M2496" s="36">
        <v>43</v>
      </c>
      <c r="N2496" s="33" t="s">
        <v>245</v>
      </c>
      <c r="O2496" s="30">
        <v>36.9</v>
      </c>
      <c r="P2496" s="13">
        <v>41.91</v>
      </c>
      <c r="Q2496" s="13">
        <v>41.06</v>
      </c>
      <c r="R2496" s="14">
        <v>0.1696606786427135</v>
      </c>
      <c r="S2496" s="15">
        <v>7.2954091816366802</v>
      </c>
      <c r="T2496" s="22">
        <v>2.9954091816366804</v>
      </c>
      <c r="U2496" s="23">
        <v>1.2571000000000001</v>
      </c>
      <c r="V2496" s="24">
        <v>1.244</v>
      </c>
      <c r="W2496" s="25">
        <v>1.1129895000000001E-2</v>
      </c>
      <c r="X2496" s="26">
        <v>1.3404032199519215E-2</v>
      </c>
      <c r="Y2496" s="16">
        <v>0.47858548500000003</v>
      </c>
    </row>
    <row r="2497" spans="2:25" ht="20.100000000000001" customHeight="1" x14ac:dyDescent="0.25">
      <c r="B2497" s="21">
        <v>4677</v>
      </c>
      <c r="C2497" s="10" t="s">
        <v>449</v>
      </c>
      <c r="D2497" s="10" t="s">
        <v>247</v>
      </c>
      <c r="E2497" s="10"/>
      <c r="F2497" s="10" t="s">
        <v>449</v>
      </c>
      <c r="G2497" s="9" t="s">
        <v>450</v>
      </c>
      <c r="H2497" s="34" t="s">
        <v>665</v>
      </c>
      <c r="I2497" s="10"/>
      <c r="J2497" s="11"/>
      <c r="K2497" s="12"/>
      <c r="L2497" s="10">
        <v>3</v>
      </c>
      <c r="M2497" s="36">
        <v>70</v>
      </c>
      <c r="N2497" s="33" t="s">
        <v>245</v>
      </c>
      <c r="O2497" s="30">
        <v>28.45</v>
      </c>
      <c r="P2497" s="13">
        <v>33.47</v>
      </c>
      <c r="Q2497" s="13">
        <v>32.9</v>
      </c>
      <c r="R2497" s="14">
        <v>0.11354581673306779</v>
      </c>
      <c r="S2497" s="15">
        <v>7.9482071713147455</v>
      </c>
      <c r="T2497" s="22">
        <v>0.9482071713147453</v>
      </c>
      <c r="U2497" s="23">
        <v>1.2847999999999999</v>
      </c>
      <c r="V2497" s="24">
        <v>1.2446999999999999</v>
      </c>
      <c r="W2497" s="25">
        <v>1.1129799999999999E-2</v>
      </c>
      <c r="X2497" s="26">
        <v>1.2555414831460674E-2</v>
      </c>
      <c r="Y2497" s="16">
        <v>0.77908599999999995</v>
      </c>
    </row>
    <row r="2498" spans="2:25" ht="20.100000000000001" customHeight="1" x14ac:dyDescent="0.25">
      <c r="B2498" s="21">
        <v>4770</v>
      </c>
      <c r="C2498" s="10" t="s">
        <v>324</v>
      </c>
      <c r="D2498" s="10" t="s">
        <v>92</v>
      </c>
      <c r="E2498" s="10" t="s">
        <v>318</v>
      </c>
      <c r="F2498" s="10" t="s">
        <v>319</v>
      </c>
      <c r="G2498" s="9" t="s">
        <v>325</v>
      </c>
      <c r="H2498" s="34" t="s">
        <v>755</v>
      </c>
      <c r="I2498" s="10" t="s">
        <v>416</v>
      </c>
      <c r="J2498" s="11">
        <v>66079</v>
      </c>
      <c r="K2498" s="12"/>
      <c r="L2498" s="10">
        <v>8</v>
      </c>
      <c r="M2498" s="36">
        <v>240</v>
      </c>
      <c r="N2498" s="33" t="s">
        <v>245</v>
      </c>
      <c r="O2498" s="30">
        <v>36.72</v>
      </c>
      <c r="P2498" s="13">
        <v>41.74</v>
      </c>
      <c r="Q2498" s="13">
        <v>41.22</v>
      </c>
      <c r="R2498" s="14">
        <v>0.10358565737051849</v>
      </c>
      <c r="S2498" s="15">
        <v>24.860557768924437</v>
      </c>
      <c r="T2498" s="22">
        <v>0.86055776892443592</v>
      </c>
      <c r="U2498" s="23">
        <v>1.2355</v>
      </c>
      <c r="V2498" s="24">
        <v>1.2369000000000001</v>
      </c>
      <c r="W2498" s="25">
        <v>1.1125800000000002E-2</v>
      </c>
      <c r="X2498" s="26">
        <v>1.2411448000000009E-2</v>
      </c>
      <c r="Y2498" s="16">
        <v>2.6701920000000006</v>
      </c>
    </row>
    <row r="2499" spans="2:25" ht="20.100000000000001" customHeight="1" x14ac:dyDescent="0.25">
      <c r="B2499" s="21">
        <v>4724</v>
      </c>
      <c r="C2499" s="10" t="s">
        <v>313</v>
      </c>
      <c r="D2499" s="10" t="s">
        <v>92</v>
      </c>
      <c r="E2499" s="10" t="s">
        <v>116</v>
      </c>
      <c r="F2499" s="10" t="s">
        <v>308</v>
      </c>
      <c r="G2499" s="9" t="s">
        <v>312</v>
      </c>
      <c r="H2499" s="34" t="s">
        <v>755</v>
      </c>
      <c r="I2499" s="10" t="s">
        <v>763</v>
      </c>
      <c r="J2499" s="11">
        <v>62846</v>
      </c>
      <c r="K2499" s="12"/>
      <c r="L2499" s="10">
        <v>2</v>
      </c>
      <c r="M2499" s="36">
        <v>57.5</v>
      </c>
      <c r="N2499" s="33" t="s">
        <v>245</v>
      </c>
      <c r="O2499" s="30">
        <v>27.84</v>
      </c>
      <c r="P2499" s="13">
        <v>32.89</v>
      </c>
      <c r="Q2499" s="13">
        <v>32.520000000000003</v>
      </c>
      <c r="R2499" s="14">
        <v>7.326732673267275E-2</v>
      </c>
      <c r="S2499" s="15">
        <v>4.2128712871286833</v>
      </c>
      <c r="T2499" s="22">
        <v>-1.5371287128713171</v>
      </c>
      <c r="U2499" s="23">
        <v>1.2295</v>
      </c>
      <c r="V2499" s="24">
        <v>1.2427999999999999</v>
      </c>
      <c r="W2499" s="25">
        <v>1.1125349999999999E-2</v>
      </c>
      <c r="X2499" s="26">
        <v>1.2004918269230763E-2</v>
      </c>
      <c r="Y2499" s="16">
        <v>0.639707625</v>
      </c>
    </row>
    <row r="2500" spans="2:25" ht="20.100000000000001" customHeight="1" x14ac:dyDescent="0.25">
      <c r="B2500" s="21">
        <v>4830</v>
      </c>
      <c r="C2500" s="10" t="s">
        <v>1165</v>
      </c>
      <c r="D2500" s="10" t="s">
        <v>1404</v>
      </c>
      <c r="E2500" s="10" t="s">
        <v>124</v>
      </c>
      <c r="F2500" s="10" t="s">
        <v>124</v>
      </c>
      <c r="G2500" s="9" t="s">
        <v>1166</v>
      </c>
      <c r="H2500" s="34" t="s">
        <v>990</v>
      </c>
      <c r="I2500" s="10" t="s">
        <v>290</v>
      </c>
      <c r="J2500" s="11">
        <v>81511</v>
      </c>
      <c r="K2500" s="12"/>
      <c r="L2500" s="10">
        <v>4</v>
      </c>
      <c r="M2500" s="36">
        <v>88</v>
      </c>
      <c r="N2500" s="33" t="s">
        <v>245</v>
      </c>
      <c r="O2500" s="30">
        <v>28.7</v>
      </c>
      <c r="P2500" s="13">
        <v>33.72</v>
      </c>
      <c r="Q2500" s="13">
        <v>33.15</v>
      </c>
      <c r="R2500" s="14">
        <v>0.11354581673306779</v>
      </c>
      <c r="S2500" s="15">
        <v>9.9920318725099655</v>
      </c>
      <c r="T2500" s="22">
        <v>1.1920318725099655</v>
      </c>
      <c r="U2500" s="23">
        <v>1.2231000000000001</v>
      </c>
      <c r="V2500" s="24">
        <v>1.1952</v>
      </c>
      <c r="W2500" s="25">
        <v>1.1124180000000001E-2</v>
      </c>
      <c r="X2500" s="26">
        <v>1.2549074966292137E-2</v>
      </c>
      <c r="Y2500" s="16">
        <v>0.9789278400000001</v>
      </c>
    </row>
    <row r="2501" spans="2:25" ht="20.100000000000001" customHeight="1" x14ac:dyDescent="0.25">
      <c r="B2501" s="21">
        <v>4846</v>
      </c>
      <c r="C2501" s="10" t="s">
        <v>1203</v>
      </c>
      <c r="D2501" s="10" t="s">
        <v>92</v>
      </c>
      <c r="E2501" s="10" t="s">
        <v>124</v>
      </c>
      <c r="F2501" s="10" t="s">
        <v>124</v>
      </c>
      <c r="G2501" s="9" t="s">
        <v>1204</v>
      </c>
      <c r="H2501" s="34" t="s">
        <v>990</v>
      </c>
      <c r="I2501" s="10" t="s">
        <v>1599</v>
      </c>
      <c r="J2501" s="11">
        <v>81515</v>
      </c>
      <c r="K2501" s="12"/>
      <c r="L2501" s="10">
        <v>2</v>
      </c>
      <c r="M2501" s="36">
        <v>62</v>
      </c>
      <c r="N2501" s="33" t="s">
        <v>245</v>
      </c>
      <c r="O2501" s="30">
        <v>28.36</v>
      </c>
      <c r="P2501" s="13">
        <v>33.369999999999997</v>
      </c>
      <c r="Q2501" s="13">
        <v>32.43</v>
      </c>
      <c r="R2501" s="14">
        <v>0.18762475049900162</v>
      </c>
      <c r="S2501" s="15">
        <v>11.632734530938102</v>
      </c>
      <c r="T2501" s="22">
        <v>5.4327345309381005</v>
      </c>
      <c r="U2501" s="23">
        <v>1.2650999999999999</v>
      </c>
      <c r="V2501" s="24">
        <v>1.2344999999999999</v>
      </c>
      <c r="W2501" s="25">
        <v>1.112322E-2</v>
      </c>
      <c r="X2501" s="26">
        <v>1.3692219213759207E-2</v>
      </c>
      <c r="Y2501" s="16">
        <v>0.68963964</v>
      </c>
    </row>
    <row r="2502" spans="2:25" ht="20.100000000000001" customHeight="1" x14ac:dyDescent="0.25">
      <c r="B2502" s="21">
        <v>4876</v>
      </c>
      <c r="C2502" s="10" t="s">
        <v>910</v>
      </c>
      <c r="D2502" s="10" t="s">
        <v>1653</v>
      </c>
      <c r="E2502" s="10" t="s">
        <v>641</v>
      </c>
      <c r="F2502" s="10" t="s">
        <v>559</v>
      </c>
      <c r="G2502" s="9" t="s">
        <v>560</v>
      </c>
      <c r="H2502" s="34" t="s">
        <v>492</v>
      </c>
      <c r="I2502" s="10" t="s">
        <v>648</v>
      </c>
      <c r="J2502" s="11">
        <v>70828</v>
      </c>
      <c r="K2502" s="12"/>
      <c r="L2502" s="10">
        <v>27</v>
      </c>
      <c r="M2502" s="36">
        <v>503.5</v>
      </c>
      <c r="N2502" s="33" t="s">
        <v>245</v>
      </c>
      <c r="O2502" s="30">
        <v>30.38</v>
      </c>
      <c r="P2502" s="13">
        <v>35.380000000000003</v>
      </c>
      <c r="Q2502" s="13">
        <v>34.79</v>
      </c>
      <c r="R2502" s="14">
        <v>0.1180000000000006</v>
      </c>
      <c r="S2502" s="15">
        <v>59.413000000000302</v>
      </c>
      <c r="T2502" s="22">
        <v>9.0630000000003008</v>
      </c>
      <c r="U2502" s="23">
        <v>1.2482</v>
      </c>
      <c r="V2502" s="24">
        <v>1.2511000000000001</v>
      </c>
      <c r="W2502" s="25">
        <v>1.1121885E-2</v>
      </c>
      <c r="X2502" s="26">
        <v>1.2609846938775518E-2</v>
      </c>
      <c r="Y2502" s="16">
        <v>5.5998690975000001</v>
      </c>
    </row>
    <row r="2503" spans="2:25" ht="20.100000000000001" customHeight="1" x14ac:dyDescent="0.25">
      <c r="B2503" s="21">
        <v>4882</v>
      </c>
      <c r="C2503" s="10" t="s">
        <v>1451</v>
      </c>
      <c r="D2503" s="10" t="s">
        <v>92</v>
      </c>
      <c r="E2503" s="10" t="s">
        <v>124</v>
      </c>
      <c r="F2503" s="10" t="s">
        <v>799</v>
      </c>
      <c r="G2503" s="9" t="s">
        <v>1231</v>
      </c>
      <c r="H2503" s="34" t="s">
        <v>990</v>
      </c>
      <c r="I2503" s="10" t="s">
        <v>886</v>
      </c>
      <c r="J2503" s="11">
        <v>74892</v>
      </c>
      <c r="K2503" s="12"/>
      <c r="L2503" s="10">
        <v>7</v>
      </c>
      <c r="M2503" s="36">
        <v>154</v>
      </c>
      <c r="N2503" s="33" t="s">
        <v>245</v>
      </c>
      <c r="O2503" s="30">
        <v>28.84</v>
      </c>
      <c r="P2503" s="13">
        <v>33.86</v>
      </c>
      <c r="Q2503" s="13">
        <v>33.14</v>
      </c>
      <c r="R2503" s="14">
        <v>0.14342629482071692</v>
      </c>
      <c r="S2503" s="15">
        <v>22.087649402390404</v>
      </c>
      <c r="T2503" s="22">
        <v>6.687649402390405</v>
      </c>
      <c r="U2503" s="23">
        <v>1.256</v>
      </c>
      <c r="V2503" s="24">
        <v>1.2433000000000001</v>
      </c>
      <c r="W2503" s="25">
        <v>1.1121885E-2</v>
      </c>
      <c r="X2503" s="26">
        <v>1.2984154116279066E-2</v>
      </c>
      <c r="Y2503" s="16">
        <v>1.7127702899999999</v>
      </c>
    </row>
    <row r="2504" spans="2:25" ht="20.100000000000001" customHeight="1" x14ac:dyDescent="0.25">
      <c r="B2504" s="21">
        <v>4731</v>
      </c>
      <c r="C2504" s="10" t="s">
        <v>434</v>
      </c>
      <c r="D2504" s="10" t="s">
        <v>93</v>
      </c>
      <c r="E2504" s="10" t="s">
        <v>87</v>
      </c>
      <c r="F2504" s="10" t="s">
        <v>88</v>
      </c>
      <c r="G2504" s="9" t="s">
        <v>435</v>
      </c>
      <c r="H2504" s="34" t="s">
        <v>875</v>
      </c>
      <c r="I2504" s="10" t="s">
        <v>236</v>
      </c>
      <c r="J2504" s="11">
        <v>72195</v>
      </c>
      <c r="K2504" s="12"/>
      <c r="L2504" s="10">
        <v>4</v>
      </c>
      <c r="M2504" s="36">
        <v>128.6</v>
      </c>
      <c r="N2504" s="33" t="s">
        <v>245</v>
      </c>
      <c r="O2504" s="30">
        <v>35.049999999999997</v>
      </c>
      <c r="P2504" s="13">
        <v>40.1</v>
      </c>
      <c r="Q2504" s="13">
        <v>39.229999999999997</v>
      </c>
      <c r="R2504" s="14">
        <v>0.17227722772277304</v>
      </c>
      <c r="S2504" s="15">
        <v>22.154851485148612</v>
      </c>
      <c r="T2504" s="22">
        <v>9.2948514851486124</v>
      </c>
      <c r="U2504" s="23">
        <v>1.2284999999999999</v>
      </c>
      <c r="V2504" s="24">
        <v>1.2430000000000001</v>
      </c>
      <c r="W2504" s="25">
        <v>1.112175E-2</v>
      </c>
      <c r="X2504" s="26">
        <v>1.3436563995215324E-2</v>
      </c>
      <c r="Y2504" s="16">
        <v>1.4302570499999998</v>
      </c>
    </row>
    <row r="2505" spans="2:25" ht="20.100000000000001" customHeight="1" x14ac:dyDescent="0.25">
      <c r="B2505" s="21">
        <v>4846</v>
      </c>
      <c r="C2505" s="10" t="s">
        <v>438</v>
      </c>
      <c r="D2505" s="10" t="s">
        <v>93</v>
      </c>
      <c r="E2505" s="10" t="s">
        <v>94</v>
      </c>
      <c r="F2505" s="10" t="s">
        <v>164</v>
      </c>
      <c r="G2505" s="9" t="s">
        <v>439</v>
      </c>
      <c r="H2505" s="34" t="s">
        <v>875</v>
      </c>
      <c r="I2505" s="10" t="s">
        <v>812</v>
      </c>
      <c r="J2505" s="11">
        <v>75077</v>
      </c>
      <c r="K2505" s="12"/>
      <c r="L2505" s="10">
        <v>1</v>
      </c>
      <c r="M2505" s="36">
        <v>25.2</v>
      </c>
      <c r="N2505" s="33" t="s">
        <v>245</v>
      </c>
      <c r="O2505" s="30">
        <v>36.72</v>
      </c>
      <c r="P2505" s="13">
        <v>41.77</v>
      </c>
      <c r="Q2505" s="13">
        <v>41.05</v>
      </c>
      <c r="R2505" s="14">
        <v>0.14257425742574364</v>
      </c>
      <c r="S2505" s="15">
        <v>3.5928712871287396</v>
      </c>
      <c r="T2505" s="22">
        <v>1.0728712871287396</v>
      </c>
      <c r="U2505" s="23">
        <v>1.2374000000000001</v>
      </c>
      <c r="V2505" s="24">
        <v>1.2617</v>
      </c>
      <c r="W2505" s="25">
        <v>1.1120995000000002E-2</v>
      </c>
      <c r="X2505" s="26">
        <v>1.2970213568129347E-2</v>
      </c>
      <c r="Y2505" s="16">
        <v>0.28024907400000004</v>
      </c>
    </row>
    <row r="2506" spans="2:25" ht="20.100000000000001" customHeight="1" x14ac:dyDescent="0.25">
      <c r="B2506" s="21">
        <v>4710</v>
      </c>
      <c r="C2506" s="10" t="s">
        <v>78</v>
      </c>
      <c r="D2506" s="10" t="s">
        <v>92</v>
      </c>
      <c r="E2506" s="10" t="s">
        <v>122</v>
      </c>
      <c r="F2506" s="10" t="s">
        <v>114</v>
      </c>
      <c r="G2506" s="9" t="s">
        <v>154</v>
      </c>
      <c r="H2506" s="34" t="s">
        <v>737</v>
      </c>
      <c r="I2506" s="10" t="s">
        <v>229</v>
      </c>
      <c r="J2506" s="11">
        <v>68018</v>
      </c>
      <c r="K2506" s="12"/>
      <c r="L2506" s="10">
        <v>3</v>
      </c>
      <c r="M2506" s="36">
        <v>68</v>
      </c>
      <c r="N2506" s="33" t="s">
        <v>245</v>
      </c>
      <c r="O2506" s="30">
        <v>36.32</v>
      </c>
      <c r="P2506" s="13">
        <v>41.32</v>
      </c>
      <c r="Q2506" s="13">
        <v>40.92</v>
      </c>
      <c r="R2506" s="14">
        <v>7.999999999999971E-2</v>
      </c>
      <c r="S2506" s="15">
        <v>5.43999999999998</v>
      </c>
      <c r="T2506" s="22">
        <v>-1.3600000000000201</v>
      </c>
      <c r="U2506" s="23">
        <v>1.2473000000000001</v>
      </c>
      <c r="V2506" s="24">
        <v>1.28</v>
      </c>
      <c r="W2506" s="25">
        <v>1.1120120000000002E-2</v>
      </c>
      <c r="X2506" s="26">
        <v>1.2087086956521739E-2</v>
      </c>
      <c r="Y2506" s="16">
        <v>0.7561681600000002</v>
      </c>
    </row>
    <row r="2507" spans="2:25" ht="20.100000000000001" customHeight="1" x14ac:dyDescent="0.25">
      <c r="B2507" s="21">
        <v>4710</v>
      </c>
      <c r="C2507" s="10" t="s">
        <v>342</v>
      </c>
      <c r="D2507" s="10" t="s">
        <v>92</v>
      </c>
      <c r="E2507" s="10" t="s">
        <v>318</v>
      </c>
      <c r="F2507" s="10" t="s">
        <v>337</v>
      </c>
      <c r="G2507" s="9" t="s">
        <v>343</v>
      </c>
      <c r="H2507" s="34" t="s">
        <v>755</v>
      </c>
      <c r="I2507" s="10" t="s">
        <v>339</v>
      </c>
      <c r="J2507" s="11">
        <v>76354</v>
      </c>
      <c r="K2507" s="12"/>
      <c r="L2507" s="10">
        <v>1</v>
      </c>
      <c r="M2507" s="36">
        <v>26</v>
      </c>
      <c r="N2507" s="33" t="s">
        <v>245</v>
      </c>
      <c r="O2507" s="30">
        <v>26.56</v>
      </c>
      <c r="P2507" s="13">
        <v>31.59</v>
      </c>
      <c r="Q2507" s="13">
        <v>31.23</v>
      </c>
      <c r="R2507" s="14">
        <v>7.157057654075534E-2</v>
      </c>
      <c r="S2507" s="15">
        <v>1.8608349900596388</v>
      </c>
      <c r="T2507" s="22">
        <v>-0.73916500994036127</v>
      </c>
      <c r="U2507" s="23">
        <v>1.2726</v>
      </c>
      <c r="V2507" s="24">
        <v>1.2545999999999999</v>
      </c>
      <c r="W2507" s="25">
        <v>1.1119679999999998E-2</v>
      </c>
      <c r="X2507" s="26">
        <v>1.1976871605995714E-2</v>
      </c>
      <c r="Y2507" s="16">
        <v>0.28911167999999993</v>
      </c>
    </row>
    <row r="2508" spans="2:25" ht="20.100000000000001" customHeight="1" x14ac:dyDescent="0.25">
      <c r="B2508" s="21">
        <v>4720</v>
      </c>
      <c r="C2508" s="10" t="s">
        <v>52</v>
      </c>
      <c r="D2508" s="10" t="s">
        <v>93</v>
      </c>
      <c r="E2508" s="10" t="s">
        <v>87</v>
      </c>
      <c r="F2508" s="10" t="s">
        <v>87</v>
      </c>
      <c r="G2508" s="9" t="s">
        <v>819</v>
      </c>
      <c r="H2508" s="34" t="s">
        <v>875</v>
      </c>
      <c r="I2508" s="10" t="s">
        <v>431</v>
      </c>
      <c r="J2508" s="11">
        <v>82908</v>
      </c>
      <c r="K2508" s="12"/>
      <c r="L2508" s="10">
        <v>6</v>
      </c>
      <c r="M2508" s="36">
        <v>203.1</v>
      </c>
      <c r="N2508" s="33" t="s">
        <v>245</v>
      </c>
      <c r="O2508" s="30">
        <v>35.42</v>
      </c>
      <c r="P2508" s="13">
        <v>40.450000000000003</v>
      </c>
      <c r="Q2508" s="13">
        <v>39.869999999999997</v>
      </c>
      <c r="R2508" s="14">
        <v>0.11530815109344041</v>
      </c>
      <c r="S2508" s="15">
        <v>23.419085487077744</v>
      </c>
      <c r="T2508" s="22">
        <v>3.1090854870777451</v>
      </c>
      <c r="U2508" s="23">
        <v>1.2267999999999999</v>
      </c>
      <c r="V2508" s="24">
        <v>1.2441</v>
      </c>
      <c r="W2508" s="25">
        <v>1.1119049999999998E-2</v>
      </c>
      <c r="X2508" s="26">
        <v>1.2568274494382034E-2</v>
      </c>
      <c r="Y2508" s="16">
        <v>2.2582790549999996</v>
      </c>
    </row>
    <row r="2509" spans="2:25" ht="20.100000000000001" customHeight="1" x14ac:dyDescent="0.25">
      <c r="B2509" s="21">
        <v>4689</v>
      </c>
      <c r="C2509" s="10" t="s">
        <v>744</v>
      </c>
      <c r="D2509" s="10"/>
      <c r="E2509" s="10"/>
      <c r="F2509" s="10" t="s">
        <v>166</v>
      </c>
      <c r="G2509" s="9" t="s">
        <v>190</v>
      </c>
      <c r="H2509" s="34" t="s">
        <v>800</v>
      </c>
      <c r="I2509" s="10" t="s">
        <v>811</v>
      </c>
      <c r="J2509" s="11"/>
      <c r="K2509" s="12"/>
      <c r="L2509" s="10">
        <v>5</v>
      </c>
      <c r="M2509" s="36">
        <v>150</v>
      </c>
      <c r="N2509" s="33" t="s">
        <v>245</v>
      </c>
      <c r="O2509" s="30">
        <v>34.909999999999997</v>
      </c>
      <c r="P2509" s="13">
        <v>39.92</v>
      </c>
      <c r="Q2509" s="13">
        <v>38.96</v>
      </c>
      <c r="R2509" s="14">
        <v>0.19161676646706585</v>
      </c>
      <c r="S2509" s="15">
        <v>28.742514970059879</v>
      </c>
      <c r="T2509" s="22">
        <v>13.742514970059878</v>
      </c>
      <c r="U2509" s="23">
        <v>1.2761</v>
      </c>
      <c r="V2509" s="24">
        <v>1.2508999999999999</v>
      </c>
      <c r="W2509" s="25">
        <v>1.11188E-2</v>
      </c>
      <c r="X2509" s="26">
        <v>1.3754367407407406E-2</v>
      </c>
      <c r="Y2509" s="16">
        <v>1.6678200000000001</v>
      </c>
    </row>
    <row r="2510" spans="2:25" ht="20.100000000000001" customHeight="1" x14ac:dyDescent="0.25">
      <c r="B2510" s="21">
        <v>4890</v>
      </c>
      <c r="C2510" s="10" t="s">
        <v>326</v>
      </c>
      <c r="D2510" s="10" t="s">
        <v>92</v>
      </c>
      <c r="E2510" s="10" t="s">
        <v>318</v>
      </c>
      <c r="F2510" s="10" t="s">
        <v>1586</v>
      </c>
      <c r="G2510" s="9" t="s">
        <v>327</v>
      </c>
      <c r="H2510" s="34" t="s">
        <v>755</v>
      </c>
      <c r="I2510" s="10" t="s">
        <v>416</v>
      </c>
      <c r="J2510" s="11">
        <v>66098</v>
      </c>
      <c r="K2510" s="12"/>
      <c r="L2510" s="10">
        <v>1</v>
      </c>
      <c r="M2510" s="36">
        <v>27</v>
      </c>
      <c r="N2510" s="33" t="s">
        <v>245</v>
      </c>
      <c r="O2510" s="30">
        <v>27.74</v>
      </c>
      <c r="P2510" s="13">
        <v>32.78</v>
      </c>
      <c r="Q2510" s="13">
        <v>31.94</v>
      </c>
      <c r="R2510" s="14">
        <v>0.16666666666666655</v>
      </c>
      <c r="S2510" s="15">
        <v>4.4999999999999964</v>
      </c>
      <c r="T2510" s="22">
        <v>1.7999999999999967</v>
      </c>
      <c r="U2510" s="23">
        <v>1.2509999999999999</v>
      </c>
      <c r="V2510" s="24">
        <v>1.2475000000000001</v>
      </c>
      <c r="W2510" s="25">
        <v>1.1118325E-2</v>
      </c>
      <c r="X2510" s="26">
        <v>1.3341989999999998E-2</v>
      </c>
      <c r="Y2510" s="16">
        <v>0.30019477500000002</v>
      </c>
    </row>
    <row r="2511" spans="2:25" ht="20.100000000000001" customHeight="1" x14ac:dyDescent="0.25">
      <c r="B2511" s="21">
        <v>4804</v>
      </c>
      <c r="C2511" s="10" t="s">
        <v>876</v>
      </c>
      <c r="D2511" s="10" t="s">
        <v>92</v>
      </c>
      <c r="E2511" s="10" t="s">
        <v>274</v>
      </c>
      <c r="F2511" s="10" t="s">
        <v>276</v>
      </c>
      <c r="G2511" s="9" t="s">
        <v>877</v>
      </c>
      <c r="H2511" s="34" t="s">
        <v>990</v>
      </c>
      <c r="I2511" s="10" t="s">
        <v>277</v>
      </c>
      <c r="J2511" s="11">
        <v>81180</v>
      </c>
      <c r="K2511" s="12"/>
      <c r="L2511" s="10">
        <v>6</v>
      </c>
      <c r="M2511" s="36">
        <v>176.3</v>
      </c>
      <c r="N2511" s="33" t="s">
        <v>245</v>
      </c>
      <c r="O2511" s="30">
        <v>27.64</v>
      </c>
      <c r="P2511" s="13">
        <v>32.68</v>
      </c>
      <c r="Q2511" s="13">
        <v>31.88</v>
      </c>
      <c r="R2511" s="14">
        <v>0.15873015873015889</v>
      </c>
      <c r="S2511" s="15">
        <v>27.984126984127013</v>
      </c>
      <c r="T2511" s="22">
        <v>10.354126984127012</v>
      </c>
      <c r="U2511" s="23">
        <v>1.2074</v>
      </c>
      <c r="V2511" s="24">
        <v>1.2096</v>
      </c>
      <c r="W2511" s="25">
        <v>1.11182E-2</v>
      </c>
      <c r="X2511" s="26">
        <v>1.3215973584905663E-2</v>
      </c>
      <c r="Y2511" s="16">
        <v>1.9601386600000001</v>
      </c>
    </row>
    <row r="2512" spans="2:25" ht="20.100000000000001" customHeight="1" x14ac:dyDescent="0.25">
      <c r="B2512" s="21">
        <v>4749</v>
      </c>
      <c r="C2512" s="10" t="s">
        <v>372</v>
      </c>
      <c r="D2512" s="10" t="s">
        <v>247</v>
      </c>
      <c r="E2512" s="10" t="s">
        <v>373</v>
      </c>
      <c r="F2512" s="10" t="s">
        <v>374</v>
      </c>
      <c r="G2512" s="9" t="s">
        <v>375</v>
      </c>
      <c r="H2512" s="34" t="s">
        <v>1056</v>
      </c>
      <c r="I2512" s="10" t="s">
        <v>514</v>
      </c>
      <c r="J2512" s="11">
        <v>30124</v>
      </c>
      <c r="K2512" s="12"/>
      <c r="L2512" s="10">
        <v>24</v>
      </c>
      <c r="M2512" s="36">
        <v>576</v>
      </c>
      <c r="N2512" s="33" t="s">
        <v>245</v>
      </c>
      <c r="O2512" s="30">
        <v>31.87</v>
      </c>
      <c r="P2512" s="13">
        <v>36.869999999999997</v>
      </c>
      <c r="Q2512" s="13">
        <v>36.33</v>
      </c>
      <c r="R2512" s="14">
        <v>0.1079999999999999</v>
      </c>
      <c r="S2512" s="15">
        <v>62.207999999999942</v>
      </c>
      <c r="T2512" s="22">
        <v>4.6079999999999401</v>
      </c>
      <c r="U2512" s="23">
        <v>1.2243999999999999</v>
      </c>
      <c r="V2512" s="24">
        <v>1.2463</v>
      </c>
      <c r="W2512" s="25">
        <v>1.111815E-2</v>
      </c>
      <c r="X2512" s="26">
        <v>1.2464293721973092E-2</v>
      </c>
      <c r="Y2512" s="16">
        <v>6.4040543999999997</v>
      </c>
    </row>
    <row r="2513" spans="2:25" ht="20.100000000000001" customHeight="1" x14ac:dyDescent="0.25">
      <c r="B2513" s="21">
        <v>4734</v>
      </c>
      <c r="C2513" s="10" t="s">
        <v>1227</v>
      </c>
      <c r="D2513" s="10" t="s">
        <v>93</v>
      </c>
      <c r="E2513" s="10" t="s">
        <v>87</v>
      </c>
      <c r="F2513" s="10" t="s">
        <v>299</v>
      </c>
      <c r="G2513" s="9" t="s">
        <v>300</v>
      </c>
      <c r="H2513" s="34" t="s">
        <v>875</v>
      </c>
      <c r="I2513" s="10" t="s">
        <v>301</v>
      </c>
      <c r="J2513" s="11">
        <v>77277</v>
      </c>
      <c r="K2513" s="12"/>
      <c r="L2513" s="10">
        <v>1</v>
      </c>
      <c r="M2513" s="36">
        <v>9.8000000000000007</v>
      </c>
      <c r="N2513" s="33" t="s">
        <v>245</v>
      </c>
      <c r="O2513" s="30">
        <v>36.07</v>
      </c>
      <c r="P2513" s="13">
        <v>41.07</v>
      </c>
      <c r="Q2513" s="13">
        <v>40.729999999999997</v>
      </c>
      <c r="R2513" s="14">
        <v>6.8000000000000685E-2</v>
      </c>
      <c r="S2513" s="15">
        <v>0.66640000000000676</v>
      </c>
      <c r="T2513" s="22">
        <v>-0.31359999999999338</v>
      </c>
      <c r="U2513" s="23">
        <v>1.2117</v>
      </c>
      <c r="V2513" s="24">
        <v>1.2586999999999999</v>
      </c>
      <c r="W2513" s="25">
        <v>1.11168E-2</v>
      </c>
      <c r="X2513" s="26">
        <v>1.1927896995708164E-2</v>
      </c>
      <c r="Y2513" s="16">
        <v>0.10894464000000001</v>
      </c>
    </row>
    <row r="2514" spans="2:25" ht="20.100000000000001" customHeight="1" x14ac:dyDescent="0.25">
      <c r="B2514" s="21">
        <v>4690</v>
      </c>
      <c r="C2514" s="10" t="s">
        <v>279</v>
      </c>
      <c r="D2514" s="10" t="s">
        <v>92</v>
      </c>
      <c r="E2514" s="10" t="s">
        <v>274</v>
      </c>
      <c r="F2514" s="10" t="s">
        <v>279</v>
      </c>
      <c r="G2514" s="9" t="s">
        <v>281</v>
      </c>
      <c r="H2514" s="34" t="s">
        <v>737</v>
      </c>
      <c r="I2514" s="10" t="s">
        <v>828</v>
      </c>
      <c r="J2514" s="11">
        <v>69282</v>
      </c>
      <c r="K2514" s="12"/>
      <c r="L2514" s="10">
        <v>2</v>
      </c>
      <c r="M2514" s="36">
        <v>37</v>
      </c>
      <c r="N2514" s="33" t="s">
        <v>245</v>
      </c>
      <c r="O2514" s="30">
        <v>28.08</v>
      </c>
      <c r="P2514" s="13">
        <v>33.090000000000003</v>
      </c>
      <c r="Q2514" s="13">
        <v>32.54</v>
      </c>
      <c r="R2514" s="14">
        <v>0.10978043912175722</v>
      </c>
      <c r="S2514" s="15">
        <v>4.0618762475050172</v>
      </c>
      <c r="T2514" s="22">
        <v>0.36187624750501701</v>
      </c>
      <c r="U2514" s="23">
        <v>1.2775000000000001</v>
      </c>
      <c r="V2514" s="24">
        <v>1.2488999999999999</v>
      </c>
      <c r="W2514" s="25">
        <v>1.111616E-2</v>
      </c>
      <c r="X2514" s="26">
        <v>1.2486986905829606E-2</v>
      </c>
      <c r="Y2514" s="16">
        <v>0.41129791999999998</v>
      </c>
    </row>
    <row r="2515" spans="2:25" ht="20.100000000000001" customHeight="1" x14ac:dyDescent="0.25">
      <c r="B2515" s="21">
        <v>4765</v>
      </c>
      <c r="C2515" s="10" t="s">
        <v>288</v>
      </c>
      <c r="D2515" s="10" t="s">
        <v>92</v>
      </c>
      <c r="E2515" s="10" t="s">
        <v>274</v>
      </c>
      <c r="F2515" s="10" t="s">
        <v>115</v>
      </c>
      <c r="G2515" s="9" t="s">
        <v>289</v>
      </c>
      <c r="H2515" s="34" t="s">
        <v>990</v>
      </c>
      <c r="I2515" s="10" t="s">
        <v>1097</v>
      </c>
      <c r="J2515" s="11">
        <v>72936</v>
      </c>
      <c r="K2515" s="12"/>
      <c r="L2515" s="10">
        <v>1</v>
      </c>
      <c r="M2515" s="36">
        <v>25</v>
      </c>
      <c r="N2515" s="33" t="s">
        <v>245</v>
      </c>
      <c r="O2515" s="30">
        <v>28.03</v>
      </c>
      <c r="P2515" s="13">
        <v>33.04</v>
      </c>
      <c r="Q2515" s="13">
        <v>32.43</v>
      </c>
      <c r="R2515" s="14">
        <v>0.12175648702594803</v>
      </c>
      <c r="S2515" s="15">
        <v>3.0439121756487006</v>
      </c>
      <c r="T2515" s="22">
        <v>0.54391217564870065</v>
      </c>
      <c r="U2515" s="23">
        <v>1.2296</v>
      </c>
      <c r="V2515" s="24">
        <v>1.2403999999999999</v>
      </c>
      <c r="W2515" s="25">
        <v>1.1115E-2</v>
      </c>
      <c r="X2515" s="26">
        <v>1.265594318181818E-2</v>
      </c>
      <c r="Y2515" s="16">
        <v>0.27787499999999998</v>
      </c>
    </row>
    <row r="2516" spans="2:25" ht="20.100000000000001" customHeight="1" x14ac:dyDescent="0.25">
      <c r="B2516" s="21">
        <v>4913</v>
      </c>
      <c r="C2516" s="10" t="s">
        <v>528</v>
      </c>
      <c r="D2516" s="10" t="s">
        <v>1718</v>
      </c>
      <c r="E2516" s="10" t="s">
        <v>1414</v>
      </c>
      <c r="F2516" s="10" t="s">
        <v>529</v>
      </c>
      <c r="G2516" s="9" t="s">
        <v>530</v>
      </c>
      <c r="H2516" s="34" t="s">
        <v>1719</v>
      </c>
      <c r="I2516" s="10" t="s">
        <v>1719</v>
      </c>
      <c r="J2516" s="11">
        <v>34967</v>
      </c>
      <c r="K2516" s="12"/>
      <c r="L2516" s="10">
        <v>2</v>
      </c>
      <c r="M2516" s="36">
        <v>44</v>
      </c>
      <c r="N2516" s="33" t="s">
        <v>245</v>
      </c>
      <c r="O2516" s="30">
        <v>30.38</v>
      </c>
      <c r="P2516" s="13">
        <v>35.4</v>
      </c>
      <c r="Q2516" s="13">
        <v>34.76</v>
      </c>
      <c r="R2516" s="14">
        <v>0.12749003984063759</v>
      </c>
      <c r="S2516" s="15">
        <v>5.6095617529880535</v>
      </c>
      <c r="T2516" s="22">
        <v>1.2095617529880536</v>
      </c>
      <c r="U2516" s="23">
        <v>1.2431000000000001</v>
      </c>
      <c r="V2516" s="24">
        <v>1.2545999999999999</v>
      </c>
      <c r="W2516" s="25">
        <v>1.1114765E-2</v>
      </c>
      <c r="X2516" s="26">
        <v>1.2738840251141555E-2</v>
      </c>
      <c r="Y2516" s="16">
        <v>0.48904966</v>
      </c>
    </row>
    <row r="2517" spans="2:25" ht="20.100000000000001" customHeight="1" x14ac:dyDescent="0.25">
      <c r="B2517" s="21">
        <v>4718</v>
      </c>
      <c r="C2517" s="10" t="s">
        <v>417</v>
      </c>
      <c r="D2517" s="10" t="s">
        <v>92</v>
      </c>
      <c r="E2517" s="10" t="s">
        <v>117</v>
      </c>
      <c r="F2517" s="10" t="s">
        <v>104</v>
      </c>
      <c r="G2517" s="9" t="s">
        <v>134</v>
      </c>
      <c r="H2517" s="34" t="s">
        <v>755</v>
      </c>
      <c r="I2517" s="10" t="s">
        <v>207</v>
      </c>
      <c r="J2517" s="11">
        <v>54935</v>
      </c>
      <c r="K2517" s="12"/>
      <c r="L2517" s="10">
        <v>2</v>
      </c>
      <c r="M2517" s="36">
        <v>52</v>
      </c>
      <c r="N2517" s="33" t="s">
        <v>245</v>
      </c>
      <c r="O2517" s="30">
        <v>35.83</v>
      </c>
      <c r="P2517" s="13">
        <v>40.840000000000003</v>
      </c>
      <c r="Q2517" s="13">
        <v>40.299999999999997</v>
      </c>
      <c r="R2517" s="14">
        <v>0.10778443113772569</v>
      </c>
      <c r="S2517" s="15">
        <v>5.6047904191617359</v>
      </c>
      <c r="T2517" s="22">
        <v>0.40479041916173569</v>
      </c>
      <c r="U2517" s="23">
        <v>1.2279</v>
      </c>
      <c r="V2517" s="24">
        <v>1.242</v>
      </c>
      <c r="W2517" s="25">
        <v>1.1114550000000001E-2</v>
      </c>
      <c r="X2517" s="26">
        <v>1.245724731543626E-2</v>
      </c>
      <c r="Y2517" s="16">
        <v>0.57795660000000004</v>
      </c>
    </row>
    <row r="2518" spans="2:25" ht="20.100000000000001" customHeight="1" x14ac:dyDescent="0.25">
      <c r="B2518" s="21">
        <v>4755</v>
      </c>
      <c r="C2518" s="10" t="s">
        <v>330</v>
      </c>
      <c r="D2518" s="10" t="s">
        <v>92</v>
      </c>
      <c r="E2518" s="10" t="s">
        <v>318</v>
      </c>
      <c r="F2518" s="10" t="s">
        <v>328</v>
      </c>
      <c r="G2518" s="9" t="s">
        <v>331</v>
      </c>
      <c r="H2518" s="34" t="s">
        <v>755</v>
      </c>
      <c r="I2518" s="10" t="s">
        <v>898</v>
      </c>
      <c r="J2518" s="11">
        <v>65344</v>
      </c>
      <c r="K2518" s="12"/>
      <c r="L2518" s="10">
        <v>7</v>
      </c>
      <c r="M2518" s="36">
        <v>206</v>
      </c>
      <c r="N2518" s="33" t="s">
        <v>245</v>
      </c>
      <c r="O2518" s="30">
        <v>35.24</v>
      </c>
      <c r="P2518" s="13">
        <v>40.270000000000003</v>
      </c>
      <c r="Q2518" s="13">
        <v>39.840000000000003</v>
      </c>
      <c r="R2518" s="14">
        <v>8.5487077534791178E-2</v>
      </c>
      <c r="S2518" s="15">
        <v>17.610337972166981</v>
      </c>
      <c r="T2518" s="22">
        <v>-2.9896620278330186</v>
      </c>
      <c r="U2518" s="23">
        <v>1.2159</v>
      </c>
      <c r="V2518" s="24">
        <v>1.254</v>
      </c>
      <c r="W2518" s="25">
        <v>1.1114550000000001E-2</v>
      </c>
      <c r="X2518" s="26">
        <v>1.2153518804347825E-2</v>
      </c>
      <c r="Y2518" s="16">
        <v>2.2895973000000001</v>
      </c>
    </row>
    <row r="2519" spans="2:25" ht="20.100000000000001" customHeight="1" x14ac:dyDescent="0.25">
      <c r="B2519" s="21">
        <v>4829</v>
      </c>
      <c r="C2519" s="10" t="s">
        <v>59</v>
      </c>
      <c r="D2519" s="10" t="s">
        <v>1516</v>
      </c>
      <c r="E2519" s="10" t="s">
        <v>121</v>
      </c>
      <c r="F2519" s="10" t="s">
        <v>59</v>
      </c>
      <c r="G2519" s="9" t="s">
        <v>1517</v>
      </c>
      <c r="H2519" s="34" t="s">
        <v>863</v>
      </c>
      <c r="I2519" s="10" t="s">
        <v>1115</v>
      </c>
      <c r="J2519" s="11">
        <v>80285</v>
      </c>
      <c r="K2519" s="12"/>
      <c r="L2519" s="10">
        <v>5</v>
      </c>
      <c r="M2519" s="36">
        <v>146</v>
      </c>
      <c r="N2519" s="33" t="s">
        <v>245</v>
      </c>
      <c r="O2519" s="30">
        <v>35.46</v>
      </c>
      <c r="P2519" s="13">
        <v>40.46</v>
      </c>
      <c r="Q2519" s="13">
        <v>39.770000000000003</v>
      </c>
      <c r="R2519" s="14">
        <v>0.13799999999999954</v>
      </c>
      <c r="S2519" s="15">
        <v>20.147999999999932</v>
      </c>
      <c r="T2519" s="22">
        <v>5.5479999999999317</v>
      </c>
      <c r="U2519" s="23">
        <v>1.2045999999999999</v>
      </c>
      <c r="V2519" s="24">
        <v>1.2112000000000001</v>
      </c>
      <c r="W2519" s="25">
        <v>1.111268E-2</v>
      </c>
      <c r="X2519" s="26">
        <v>1.2891740139211131E-2</v>
      </c>
      <c r="Y2519" s="16">
        <v>1.6224512799999999</v>
      </c>
    </row>
    <row r="2520" spans="2:25" ht="20.100000000000001" customHeight="1" x14ac:dyDescent="0.25">
      <c r="B2520" s="21">
        <v>4882</v>
      </c>
      <c r="C2520" s="10" t="s">
        <v>167</v>
      </c>
      <c r="D2520" s="10" t="s">
        <v>93</v>
      </c>
      <c r="E2520" s="10" t="s">
        <v>94</v>
      </c>
      <c r="F2520" s="10" t="s">
        <v>166</v>
      </c>
      <c r="G2520" s="9" t="s">
        <v>189</v>
      </c>
      <c r="H2520" s="34" t="s">
        <v>875</v>
      </c>
      <c r="I2520" s="10" t="s">
        <v>811</v>
      </c>
      <c r="J2520" s="11">
        <v>67996</v>
      </c>
      <c r="K2520" s="12"/>
      <c r="L2520" s="10">
        <v>21</v>
      </c>
      <c r="M2520" s="36">
        <v>559</v>
      </c>
      <c r="N2520" s="33" t="s">
        <v>245</v>
      </c>
      <c r="O2520" s="30">
        <v>28.33</v>
      </c>
      <c r="P2520" s="13">
        <v>33.36</v>
      </c>
      <c r="Q2520" s="13">
        <v>32.61</v>
      </c>
      <c r="R2520" s="14">
        <v>0.14910536779324052</v>
      </c>
      <c r="S2520" s="15">
        <v>83.349900596421449</v>
      </c>
      <c r="T2520" s="22">
        <v>27.449900596421447</v>
      </c>
      <c r="U2520" s="23">
        <v>1.2519</v>
      </c>
      <c r="V2520" s="24">
        <v>1.2447999999999999</v>
      </c>
      <c r="W2520" s="25">
        <v>1.1110314999999999E-2</v>
      </c>
      <c r="X2520" s="26">
        <v>1.3057215992990654E-2</v>
      </c>
      <c r="Y2520" s="16">
        <v>6.2106660849999997</v>
      </c>
    </row>
    <row r="2521" spans="2:25" ht="20.100000000000001" customHeight="1" x14ac:dyDescent="0.25">
      <c r="B2521" s="21">
        <v>4851</v>
      </c>
      <c r="C2521" s="10" t="s">
        <v>1455</v>
      </c>
      <c r="D2521" s="10" t="s">
        <v>535</v>
      </c>
      <c r="E2521" s="10" t="s">
        <v>566</v>
      </c>
      <c r="F2521" s="10" t="s">
        <v>567</v>
      </c>
      <c r="G2521" s="9" t="s">
        <v>568</v>
      </c>
      <c r="H2521" s="34" t="s">
        <v>578</v>
      </c>
      <c r="I2521" s="10" t="s">
        <v>1609</v>
      </c>
      <c r="J2521" s="11">
        <v>77754</v>
      </c>
      <c r="K2521" s="12"/>
      <c r="L2521" s="10">
        <v>5</v>
      </c>
      <c r="M2521" s="36">
        <v>127.5</v>
      </c>
      <c r="N2521" s="33" t="s">
        <v>245</v>
      </c>
      <c r="O2521" s="30">
        <v>35.93</v>
      </c>
      <c r="P2521" s="13">
        <v>40.93</v>
      </c>
      <c r="Q2521" s="13">
        <v>40.01</v>
      </c>
      <c r="R2521" s="14">
        <v>0.18400000000000033</v>
      </c>
      <c r="S2521" s="15">
        <v>23.460000000000043</v>
      </c>
      <c r="T2521" s="22">
        <v>10.710000000000042</v>
      </c>
      <c r="U2521" s="23">
        <v>1.2522</v>
      </c>
      <c r="V2521" s="24">
        <v>1.244</v>
      </c>
      <c r="W2521" s="25">
        <v>1.1108089999999999E-2</v>
      </c>
      <c r="X2521" s="26">
        <v>1.3612855392156868E-2</v>
      </c>
      <c r="Y2521" s="16">
        <v>1.4162814749999999</v>
      </c>
    </row>
    <row r="2522" spans="2:25" ht="20.100000000000001" customHeight="1" x14ac:dyDescent="0.25">
      <c r="B2522" s="21">
        <v>4803</v>
      </c>
      <c r="C2522" s="10" t="s">
        <v>91</v>
      </c>
      <c r="D2522" s="10" t="s">
        <v>93</v>
      </c>
      <c r="E2522" s="10" t="s">
        <v>87</v>
      </c>
      <c r="F2522" s="10" t="s">
        <v>91</v>
      </c>
      <c r="G2522" s="9" t="s">
        <v>1445</v>
      </c>
      <c r="H2522" s="34" t="s">
        <v>875</v>
      </c>
      <c r="I2522" s="10" t="s">
        <v>958</v>
      </c>
      <c r="J2522" s="11">
        <v>79793</v>
      </c>
      <c r="K2522" s="12"/>
      <c r="L2522" s="10">
        <v>8</v>
      </c>
      <c r="M2522" s="36">
        <v>237.6</v>
      </c>
      <c r="N2522" s="33" t="s">
        <v>245</v>
      </c>
      <c r="O2522" s="30">
        <v>35.08</v>
      </c>
      <c r="P2522" s="13">
        <v>40.08</v>
      </c>
      <c r="Q2522" s="13">
        <v>39.61</v>
      </c>
      <c r="R2522" s="14">
        <v>9.3999999999999778E-2</v>
      </c>
      <c r="S2522" s="15">
        <v>22.334399999999945</v>
      </c>
      <c r="T2522" s="22">
        <v>-1.4256000000000539</v>
      </c>
      <c r="U2522" s="23">
        <v>1.2050000000000001</v>
      </c>
      <c r="V2522" s="24">
        <v>1.2096</v>
      </c>
      <c r="W2522" s="25">
        <v>1.110716E-2</v>
      </c>
      <c r="X2522" s="26">
        <v>1.2259558498896244E-2</v>
      </c>
      <c r="Y2522" s="16">
        <v>2.639061216</v>
      </c>
    </row>
    <row r="2523" spans="2:25" ht="20.100000000000001" customHeight="1" x14ac:dyDescent="0.25">
      <c r="B2523" s="21">
        <v>4903</v>
      </c>
      <c r="C2523" s="10" t="s">
        <v>263</v>
      </c>
      <c r="D2523" s="10" t="s">
        <v>92</v>
      </c>
      <c r="E2523" s="10" t="s">
        <v>119</v>
      </c>
      <c r="F2523" s="10" t="s">
        <v>119</v>
      </c>
      <c r="G2523" s="9" t="s">
        <v>264</v>
      </c>
      <c r="H2523" s="34" t="s">
        <v>1695</v>
      </c>
      <c r="I2523" s="10" t="s">
        <v>1697</v>
      </c>
      <c r="J2523" s="11">
        <v>83918</v>
      </c>
      <c r="K2523" s="12"/>
      <c r="L2523" s="10">
        <v>5</v>
      </c>
      <c r="M2523" s="36">
        <v>136.80000000000001</v>
      </c>
      <c r="N2523" s="33" t="s">
        <v>245</v>
      </c>
      <c r="O2523" s="30">
        <v>35.86</v>
      </c>
      <c r="P2523" s="13">
        <v>40.9</v>
      </c>
      <c r="Q2523" s="13">
        <v>40.19</v>
      </c>
      <c r="R2523" s="14">
        <v>0.14087301587301607</v>
      </c>
      <c r="S2523" s="15">
        <v>19.271428571428601</v>
      </c>
      <c r="T2523" s="22">
        <v>5.5914285714285974</v>
      </c>
      <c r="U2523" s="23">
        <v>1.2522</v>
      </c>
      <c r="V2523" s="24">
        <v>1.2435</v>
      </c>
      <c r="W2523" s="25">
        <v>1.1105865000000001E-2</v>
      </c>
      <c r="X2523" s="26">
        <v>1.2926919076212476E-2</v>
      </c>
      <c r="Y2523" s="16">
        <v>1.5192823320000004</v>
      </c>
    </row>
    <row r="2524" spans="2:25" ht="20.100000000000001" customHeight="1" x14ac:dyDescent="0.25">
      <c r="B2524" s="21">
        <v>4702</v>
      </c>
      <c r="C2524" s="10" t="s">
        <v>417</v>
      </c>
      <c r="D2524" s="10" t="s">
        <v>92</v>
      </c>
      <c r="E2524" s="10" t="s">
        <v>117</v>
      </c>
      <c r="F2524" s="10" t="s">
        <v>104</v>
      </c>
      <c r="G2524" s="9" t="s">
        <v>471</v>
      </c>
      <c r="H2524" s="34" t="s">
        <v>755</v>
      </c>
      <c r="I2524" s="10" t="s">
        <v>975</v>
      </c>
      <c r="J2524" s="11">
        <v>54932</v>
      </c>
      <c r="K2524" s="12"/>
      <c r="L2524" s="10">
        <v>4</v>
      </c>
      <c r="M2524" s="36">
        <v>128</v>
      </c>
      <c r="N2524" s="33" t="s">
        <v>245</v>
      </c>
      <c r="O2524" s="30">
        <v>36.369999999999997</v>
      </c>
      <c r="P2524" s="13">
        <v>41.38</v>
      </c>
      <c r="Q2524" s="13">
        <v>40.81</v>
      </c>
      <c r="R2524" s="14">
        <v>0.1137724550898203</v>
      </c>
      <c r="S2524" s="15">
        <v>14.562874251496998</v>
      </c>
      <c r="T2524" s="22">
        <v>1.7628742514969975</v>
      </c>
      <c r="U2524" s="23">
        <v>1.2826</v>
      </c>
      <c r="V2524" s="24">
        <v>1.2414000000000001</v>
      </c>
      <c r="W2524" s="25">
        <v>1.11056E-2</v>
      </c>
      <c r="X2524" s="26">
        <v>1.2531318918918918E-2</v>
      </c>
      <c r="Y2524" s="16">
        <v>1.4215168</v>
      </c>
    </row>
    <row r="2525" spans="2:25" ht="20.100000000000001" customHeight="1" x14ac:dyDescent="0.25">
      <c r="B2525" s="21">
        <v>4770</v>
      </c>
      <c r="C2525" s="10" t="s">
        <v>409</v>
      </c>
      <c r="D2525" s="10" t="s">
        <v>404</v>
      </c>
      <c r="E2525" s="10" t="s">
        <v>405</v>
      </c>
      <c r="F2525" s="10" t="s">
        <v>409</v>
      </c>
      <c r="G2525" s="9" t="s">
        <v>410</v>
      </c>
      <c r="H2525" s="34" t="s">
        <v>755</v>
      </c>
      <c r="I2525" s="10" t="s">
        <v>406</v>
      </c>
      <c r="J2525" s="11">
        <v>69630</v>
      </c>
      <c r="K2525" s="12"/>
      <c r="L2525" s="10">
        <v>11</v>
      </c>
      <c r="M2525" s="36">
        <v>293</v>
      </c>
      <c r="N2525" s="33" t="s">
        <v>245</v>
      </c>
      <c r="O2525" s="30">
        <v>28.86</v>
      </c>
      <c r="P2525" s="13">
        <v>33.9</v>
      </c>
      <c r="Q2525" s="13">
        <v>33.33</v>
      </c>
      <c r="R2525" s="14">
        <v>0.11309523809523817</v>
      </c>
      <c r="S2525" s="15">
        <v>33.136904761904781</v>
      </c>
      <c r="T2525" s="22">
        <v>3.8369047619047807</v>
      </c>
      <c r="U2525" s="23">
        <v>1.2223999999999999</v>
      </c>
      <c r="V2525" s="24">
        <v>1.2455000000000001</v>
      </c>
      <c r="W2525" s="25">
        <v>1.1105550000000002E-2</v>
      </c>
      <c r="X2525" s="26">
        <v>1.2521693959731546E-2</v>
      </c>
      <c r="Y2525" s="16">
        <v>3.2539261500000007</v>
      </c>
    </row>
    <row r="2526" spans="2:25" ht="20.100000000000001" customHeight="1" x14ac:dyDescent="0.25">
      <c r="B2526" s="21">
        <v>4823</v>
      </c>
      <c r="C2526" s="10" t="s">
        <v>434</v>
      </c>
      <c r="D2526" s="10" t="s">
        <v>93</v>
      </c>
      <c r="E2526" s="10" t="s">
        <v>87</v>
      </c>
      <c r="F2526" s="10" t="s">
        <v>88</v>
      </c>
      <c r="G2526" s="9" t="s">
        <v>805</v>
      </c>
      <c r="H2526" s="34" t="s">
        <v>875</v>
      </c>
      <c r="I2526" s="10" t="s">
        <v>236</v>
      </c>
      <c r="J2526" s="11">
        <v>81568</v>
      </c>
      <c r="K2526" s="12"/>
      <c r="L2526" s="10">
        <v>2</v>
      </c>
      <c r="M2526" s="36">
        <v>46</v>
      </c>
      <c r="N2526" s="33" t="s">
        <v>245</v>
      </c>
      <c r="O2526" s="30">
        <v>36.520000000000003</v>
      </c>
      <c r="P2526" s="13">
        <v>41.54</v>
      </c>
      <c r="Q2526" s="13">
        <v>40.72</v>
      </c>
      <c r="R2526" s="14">
        <v>0.16334661354581692</v>
      </c>
      <c r="S2526" s="15">
        <v>7.5139442231075781</v>
      </c>
      <c r="T2526" s="22">
        <v>2.9139442231075781</v>
      </c>
      <c r="U2526" s="23">
        <v>1.2003999999999999</v>
      </c>
      <c r="V2526" s="24">
        <v>1.2137</v>
      </c>
      <c r="W2526" s="25">
        <v>1.1104860000000001E-2</v>
      </c>
      <c r="X2526" s="26">
        <v>1.3272951714285719E-2</v>
      </c>
      <c r="Y2526" s="16">
        <v>0.51082356000000007</v>
      </c>
    </row>
    <row r="2527" spans="2:25" ht="20.100000000000001" customHeight="1" x14ac:dyDescent="0.25">
      <c r="B2527" s="21">
        <v>4872</v>
      </c>
      <c r="C2527" s="10" t="s">
        <v>75</v>
      </c>
      <c r="D2527" s="10" t="s">
        <v>92</v>
      </c>
      <c r="E2527" s="10" t="s">
        <v>122</v>
      </c>
      <c r="F2527" s="10" t="s">
        <v>113</v>
      </c>
      <c r="G2527" s="9" t="s">
        <v>151</v>
      </c>
      <c r="H2527" s="34" t="s">
        <v>990</v>
      </c>
      <c r="I2527" s="10" t="s">
        <v>227</v>
      </c>
      <c r="J2527" s="11">
        <v>79949</v>
      </c>
      <c r="K2527" s="12"/>
      <c r="L2527" s="10">
        <v>7</v>
      </c>
      <c r="M2527" s="36">
        <v>166</v>
      </c>
      <c r="N2527" s="33" t="s">
        <v>245</v>
      </c>
      <c r="O2527" s="30">
        <v>35.74</v>
      </c>
      <c r="P2527" s="13">
        <v>40.76</v>
      </c>
      <c r="Q2527" s="13">
        <v>39.97</v>
      </c>
      <c r="R2527" s="14">
        <v>0.1573705179282868</v>
      </c>
      <c r="S2527" s="15">
        <v>26.123505976095608</v>
      </c>
      <c r="T2527" s="22">
        <v>9.523505976095608</v>
      </c>
      <c r="U2527" s="23">
        <v>1.2684</v>
      </c>
      <c r="V2527" s="24">
        <v>1.2266999999999999</v>
      </c>
      <c r="W2527" s="25">
        <v>1.1103195E-2</v>
      </c>
      <c r="X2527" s="26">
        <v>1.317684134751773E-2</v>
      </c>
      <c r="Y2527" s="16">
        <v>1.8431303699999999</v>
      </c>
    </row>
    <row r="2528" spans="2:25" ht="20.100000000000001" customHeight="1" x14ac:dyDescent="0.25">
      <c r="B2528" s="21">
        <v>4709</v>
      </c>
      <c r="C2528" s="10" t="s">
        <v>307</v>
      </c>
      <c r="D2528" s="10" t="s">
        <v>92</v>
      </c>
      <c r="E2528" s="10" t="s">
        <v>116</v>
      </c>
      <c r="F2528" s="10" t="s">
        <v>308</v>
      </c>
      <c r="G2528" s="9" t="s">
        <v>309</v>
      </c>
      <c r="H2528" s="34" t="s">
        <v>755</v>
      </c>
      <c r="I2528" s="10" t="s">
        <v>763</v>
      </c>
      <c r="J2528" s="11">
        <v>62841</v>
      </c>
      <c r="K2528" s="12"/>
      <c r="L2528" s="10">
        <v>4</v>
      </c>
      <c r="M2528" s="36">
        <v>88.5</v>
      </c>
      <c r="N2528" s="33" t="s">
        <v>245</v>
      </c>
      <c r="O2528" s="30">
        <v>28.645</v>
      </c>
      <c r="P2528" s="13">
        <v>33.65</v>
      </c>
      <c r="Q2528" s="13">
        <v>33.29</v>
      </c>
      <c r="R2528" s="14">
        <v>7.1928071928071824E-2</v>
      </c>
      <c r="S2528" s="15">
        <v>6.3656343656343566</v>
      </c>
      <c r="T2528" s="22">
        <v>-2.4843656343656439</v>
      </c>
      <c r="U2528" s="23">
        <v>1.2786</v>
      </c>
      <c r="V2528" s="24">
        <v>1.2444999999999999</v>
      </c>
      <c r="W2528" s="25">
        <v>1.1101639999999999E-2</v>
      </c>
      <c r="X2528" s="26">
        <v>1.1962046975242195E-2</v>
      </c>
      <c r="Y2528" s="16">
        <v>0.98249513999999993</v>
      </c>
    </row>
    <row r="2529" spans="2:25" ht="20.100000000000001" customHeight="1" x14ac:dyDescent="0.25">
      <c r="B2529" s="21">
        <v>4675</v>
      </c>
      <c r="C2529" s="10" t="s">
        <v>261</v>
      </c>
      <c r="D2529" s="10" t="s">
        <v>92</v>
      </c>
      <c r="E2529" s="10"/>
      <c r="F2529" s="10" t="s">
        <v>108</v>
      </c>
      <c r="G2529" s="9" t="s">
        <v>141</v>
      </c>
      <c r="H2529" s="34" t="s">
        <v>215</v>
      </c>
      <c r="I2529" s="10">
        <v>67837</v>
      </c>
      <c r="J2529" s="11"/>
      <c r="K2529" s="12"/>
      <c r="L2529" s="10">
        <v>8</v>
      </c>
      <c r="M2529" s="36">
        <v>198.2</v>
      </c>
      <c r="N2529" s="33" t="s">
        <v>246</v>
      </c>
      <c r="O2529" s="30">
        <v>29.44</v>
      </c>
      <c r="P2529" s="13">
        <v>34.47</v>
      </c>
      <c r="Q2529" s="13">
        <v>33.72</v>
      </c>
      <c r="R2529" s="14">
        <v>0.14910536779324063</v>
      </c>
      <c r="S2529" s="15">
        <v>29.552683896620291</v>
      </c>
      <c r="T2529" s="22">
        <v>9.7326838966202907</v>
      </c>
      <c r="U2529" s="23">
        <v>1.2453000000000001</v>
      </c>
      <c r="V2529" s="24">
        <v>1.2777000000000001</v>
      </c>
      <c r="W2529" s="25">
        <v>1.11012E-2</v>
      </c>
      <c r="X2529" s="26">
        <v>1.3046503738317757E-2</v>
      </c>
      <c r="Y2529" s="16">
        <v>2.2002578399999999</v>
      </c>
    </row>
    <row r="2530" spans="2:25" ht="20.100000000000001" customHeight="1" x14ac:dyDescent="0.25">
      <c r="B2530" s="21">
        <v>4691</v>
      </c>
      <c r="C2530" s="10" t="s">
        <v>447</v>
      </c>
      <c r="D2530" s="10" t="s">
        <v>247</v>
      </c>
      <c r="E2530" s="10" t="s">
        <v>444</v>
      </c>
      <c r="F2530" s="10" t="s">
        <v>447</v>
      </c>
      <c r="G2530" s="9" t="s">
        <v>448</v>
      </c>
      <c r="H2530" s="34" t="s">
        <v>848</v>
      </c>
      <c r="I2530" s="10" t="s">
        <v>849</v>
      </c>
      <c r="J2530" s="11"/>
      <c r="K2530" s="12"/>
      <c r="L2530" s="10">
        <v>5</v>
      </c>
      <c r="M2530" s="36">
        <v>92</v>
      </c>
      <c r="N2530" s="33" t="s">
        <v>245</v>
      </c>
      <c r="O2530" s="30">
        <v>35.200000000000003</v>
      </c>
      <c r="P2530" s="13">
        <v>40.200000000000003</v>
      </c>
      <c r="Q2530" s="13">
        <v>39.69</v>
      </c>
      <c r="R2530" s="14">
        <v>0.10200000000000102</v>
      </c>
      <c r="S2530" s="15">
        <v>9.3840000000000945</v>
      </c>
      <c r="T2530" s="22">
        <v>0.18400000000009337</v>
      </c>
      <c r="U2530" s="23">
        <v>1.2648999999999999</v>
      </c>
      <c r="V2530" s="24">
        <v>1.2575000000000001</v>
      </c>
      <c r="W2530" s="25">
        <v>1.1098560000000002E-2</v>
      </c>
      <c r="X2530" s="26">
        <v>1.2359198218262823E-2</v>
      </c>
      <c r="Y2530" s="16">
        <v>1.0210675200000001</v>
      </c>
    </row>
    <row r="2531" spans="2:25" ht="20.100000000000001" customHeight="1" x14ac:dyDescent="0.25">
      <c r="B2531" s="21">
        <v>4788</v>
      </c>
      <c r="C2531" s="10" t="s">
        <v>324</v>
      </c>
      <c r="D2531" s="10" t="s">
        <v>1404</v>
      </c>
      <c r="E2531" s="10" t="s">
        <v>318</v>
      </c>
      <c r="F2531" s="10" t="s">
        <v>319</v>
      </c>
      <c r="G2531" s="9" t="s">
        <v>325</v>
      </c>
      <c r="H2531" s="34" t="s">
        <v>755</v>
      </c>
      <c r="I2531" s="10" t="s">
        <v>416</v>
      </c>
      <c r="J2531" s="11">
        <v>66081</v>
      </c>
      <c r="K2531" s="12"/>
      <c r="L2531" s="10">
        <v>3</v>
      </c>
      <c r="M2531" s="36">
        <v>101.8</v>
      </c>
      <c r="N2531" s="33" t="s">
        <v>245</v>
      </c>
      <c r="O2531" s="30">
        <v>32.29</v>
      </c>
      <c r="P2531" s="13">
        <v>37.299999999999997</v>
      </c>
      <c r="Q2531" s="13">
        <v>36.200000000000003</v>
      </c>
      <c r="R2531" s="14">
        <v>0.21956087824351192</v>
      </c>
      <c r="S2531" s="15">
        <v>22.351297405189513</v>
      </c>
      <c r="T2531" s="22">
        <v>12.171297405189513</v>
      </c>
      <c r="U2531" s="23">
        <v>1.2242</v>
      </c>
      <c r="V2531" s="24">
        <v>1.2421</v>
      </c>
      <c r="W2531" s="25">
        <v>1.109835E-2</v>
      </c>
      <c r="X2531" s="26">
        <v>1.4220647953964174E-2</v>
      </c>
      <c r="Y2531" s="16">
        <v>1.1298120299999999</v>
      </c>
    </row>
    <row r="2532" spans="2:25" ht="20.100000000000001" customHeight="1" x14ac:dyDescent="0.25">
      <c r="B2532" s="21">
        <v>4857</v>
      </c>
      <c r="C2532" s="10" t="s">
        <v>997</v>
      </c>
      <c r="D2532" s="10" t="s">
        <v>92</v>
      </c>
      <c r="E2532" s="10" t="s">
        <v>274</v>
      </c>
      <c r="F2532" s="10" t="s">
        <v>112</v>
      </c>
      <c r="G2532" s="9" t="s">
        <v>998</v>
      </c>
      <c r="H2532" s="34" t="s">
        <v>990</v>
      </c>
      <c r="I2532" s="10" t="s">
        <v>1071</v>
      </c>
      <c r="J2532" s="11">
        <v>81620</v>
      </c>
      <c r="K2532" s="12"/>
      <c r="L2532" s="10">
        <v>6</v>
      </c>
      <c r="M2532" s="36">
        <v>170</v>
      </c>
      <c r="N2532" s="33" t="s">
        <v>245</v>
      </c>
      <c r="O2532" s="30">
        <v>29.27</v>
      </c>
      <c r="P2532" s="13">
        <v>34.270000000000003</v>
      </c>
      <c r="Q2532" s="13">
        <v>33.32</v>
      </c>
      <c r="R2532" s="14">
        <v>0.19000000000000045</v>
      </c>
      <c r="S2532" s="15">
        <v>32.300000000000075</v>
      </c>
      <c r="T2532" s="22">
        <v>15.300000000000075</v>
      </c>
      <c r="U2532" s="23">
        <v>1.2524</v>
      </c>
      <c r="V2532" s="24">
        <v>1.2416</v>
      </c>
      <c r="W2532" s="25">
        <v>1.1098299999999998E-2</v>
      </c>
      <c r="X2532" s="26">
        <v>1.3701604938271609E-2</v>
      </c>
      <c r="Y2532" s="16">
        <v>1.8867109999999998</v>
      </c>
    </row>
    <row r="2533" spans="2:25" ht="20.100000000000001" customHeight="1" x14ac:dyDescent="0.25">
      <c r="B2533" s="21">
        <v>4864</v>
      </c>
      <c r="C2533" s="10" t="s">
        <v>590</v>
      </c>
      <c r="D2533" s="10" t="s">
        <v>580</v>
      </c>
      <c r="E2533" s="10" t="s">
        <v>581</v>
      </c>
      <c r="F2533" s="10" t="s">
        <v>1638</v>
      </c>
      <c r="G2533" s="9" t="s">
        <v>591</v>
      </c>
      <c r="H2533" s="34" t="s">
        <v>1637</v>
      </c>
      <c r="I2533" s="10" t="s">
        <v>1637</v>
      </c>
      <c r="J2533" s="11">
        <v>34487</v>
      </c>
      <c r="K2533" s="12"/>
      <c r="L2533" s="10">
        <v>13</v>
      </c>
      <c r="M2533" s="36">
        <v>333.4</v>
      </c>
      <c r="N2533" s="33" t="s">
        <v>245</v>
      </c>
      <c r="O2533" s="30">
        <v>28.85</v>
      </c>
      <c r="P2533" s="13">
        <v>33.86</v>
      </c>
      <c r="Q2533" s="13">
        <v>33.32</v>
      </c>
      <c r="R2533" s="14">
        <v>0.10778443113772443</v>
      </c>
      <c r="S2533" s="15">
        <v>35.93532934131732</v>
      </c>
      <c r="T2533" s="22">
        <v>2.5953293413173228</v>
      </c>
      <c r="U2533" s="23">
        <v>1.2379</v>
      </c>
      <c r="V2533" s="24">
        <v>1.2558</v>
      </c>
      <c r="W2533" s="25">
        <v>1.1096965E-2</v>
      </c>
      <c r="X2533" s="26">
        <v>1.2437537953020132E-2</v>
      </c>
      <c r="Y2533" s="16">
        <v>3.6997281309999996</v>
      </c>
    </row>
    <row r="2534" spans="2:25" ht="20.100000000000001" customHeight="1" x14ac:dyDescent="0.25">
      <c r="B2534" s="21">
        <v>4707</v>
      </c>
      <c r="C2534" s="10" t="s">
        <v>48</v>
      </c>
      <c r="D2534" s="10" t="s">
        <v>92</v>
      </c>
      <c r="E2534" s="10" t="s">
        <v>99</v>
      </c>
      <c r="F2534" s="10" t="s">
        <v>46</v>
      </c>
      <c r="G2534" s="9" t="s">
        <v>138</v>
      </c>
      <c r="H2534" s="34" t="s">
        <v>863</v>
      </c>
      <c r="I2534" s="10" t="s">
        <v>420</v>
      </c>
      <c r="J2534" s="11">
        <v>73628</v>
      </c>
      <c r="K2534" s="12"/>
      <c r="L2534" s="10">
        <v>2</v>
      </c>
      <c r="M2534" s="36">
        <v>37</v>
      </c>
      <c r="N2534" s="33" t="s">
        <v>245</v>
      </c>
      <c r="O2534" s="30">
        <v>28.69</v>
      </c>
      <c r="P2534" s="13">
        <v>33.69</v>
      </c>
      <c r="Q2534" s="13">
        <v>33.22</v>
      </c>
      <c r="R2534" s="14">
        <v>9.3999999999999834E-2</v>
      </c>
      <c r="S2534" s="15">
        <v>3.477999999999994</v>
      </c>
      <c r="T2534" s="22">
        <v>-0.22200000000000636</v>
      </c>
      <c r="U2534" s="23">
        <v>1.2786999999999999</v>
      </c>
      <c r="V2534" s="24">
        <v>1.2427999999999999</v>
      </c>
      <c r="W2534" s="25">
        <v>1.10946E-2</v>
      </c>
      <c r="X2534" s="26">
        <v>1.2245695364238408E-2</v>
      </c>
      <c r="Y2534" s="16">
        <v>0.41050019999999998</v>
      </c>
    </row>
    <row r="2535" spans="2:25" ht="20.100000000000001" customHeight="1" x14ac:dyDescent="0.25">
      <c r="B2535" s="21">
        <v>4735</v>
      </c>
      <c r="C2535" s="10" t="s">
        <v>167</v>
      </c>
      <c r="D2535" s="10" t="s">
        <v>93</v>
      </c>
      <c r="E2535" s="10" t="s">
        <v>94</v>
      </c>
      <c r="F2535" s="10" t="s">
        <v>166</v>
      </c>
      <c r="G2535" s="9" t="s">
        <v>189</v>
      </c>
      <c r="H2535" s="34" t="s">
        <v>875</v>
      </c>
      <c r="I2535" s="10" t="s">
        <v>811</v>
      </c>
      <c r="J2535" s="11">
        <v>67962</v>
      </c>
      <c r="K2535" s="12"/>
      <c r="L2535" s="10">
        <v>8</v>
      </c>
      <c r="M2535" s="36">
        <v>253</v>
      </c>
      <c r="N2535" s="33" t="s">
        <v>245</v>
      </c>
      <c r="O2535" s="30">
        <v>35.71</v>
      </c>
      <c r="P2535" s="13">
        <v>40.72</v>
      </c>
      <c r="Q2535" s="13">
        <v>40.25</v>
      </c>
      <c r="R2535" s="14">
        <v>9.3812375249500812E-2</v>
      </c>
      <c r="S2535" s="15">
        <v>23.734530938123704</v>
      </c>
      <c r="T2535" s="22">
        <v>-1.5654690618762959</v>
      </c>
      <c r="U2535" s="23">
        <v>1.2246999999999999</v>
      </c>
      <c r="V2535" s="24">
        <v>1.2406999999999999</v>
      </c>
      <c r="W2535" s="25">
        <v>1.10943E-2</v>
      </c>
      <c r="X2535" s="26">
        <v>1.2242828854625548E-2</v>
      </c>
      <c r="Y2535" s="16">
        <v>2.8068578999999998</v>
      </c>
    </row>
    <row r="2536" spans="2:25" ht="20.100000000000001" customHeight="1" x14ac:dyDescent="0.25">
      <c r="B2536" s="21">
        <v>4872</v>
      </c>
      <c r="C2536" s="10" t="s">
        <v>407</v>
      </c>
      <c r="D2536" s="10" t="s">
        <v>404</v>
      </c>
      <c r="E2536" s="10" t="s">
        <v>405</v>
      </c>
      <c r="F2536" s="10" t="s">
        <v>407</v>
      </c>
      <c r="G2536" s="9" t="s">
        <v>408</v>
      </c>
      <c r="H2536" s="34" t="s">
        <v>755</v>
      </c>
      <c r="I2536" s="10" t="s">
        <v>406</v>
      </c>
      <c r="J2536" s="11">
        <v>69637</v>
      </c>
      <c r="K2536" s="12"/>
      <c r="L2536" s="10">
        <v>7</v>
      </c>
      <c r="M2536" s="36">
        <v>190</v>
      </c>
      <c r="N2536" s="33" t="s">
        <v>245</v>
      </c>
      <c r="O2536" s="30">
        <v>36.4</v>
      </c>
      <c r="P2536" s="13">
        <v>41.43</v>
      </c>
      <c r="Q2536" s="13">
        <v>40.659999999999997</v>
      </c>
      <c r="R2536" s="14">
        <v>0.15308151093439423</v>
      </c>
      <c r="S2536" s="15">
        <v>29.085487077534903</v>
      </c>
      <c r="T2536" s="22">
        <v>10.085487077534903</v>
      </c>
      <c r="U2536" s="23">
        <v>1.2572000000000001</v>
      </c>
      <c r="V2536" s="24">
        <v>1.2359</v>
      </c>
      <c r="W2536" s="25">
        <v>1.1094295000000001E-2</v>
      </c>
      <c r="X2536" s="26">
        <v>1.3099601842723015E-2</v>
      </c>
      <c r="Y2536" s="16">
        <v>2.10791605</v>
      </c>
    </row>
    <row r="2537" spans="2:25" ht="20.100000000000001" customHeight="1" x14ac:dyDescent="0.25">
      <c r="B2537" s="21">
        <v>4728</v>
      </c>
      <c r="C2537" s="10" t="s">
        <v>49</v>
      </c>
      <c r="D2537" s="10" t="s">
        <v>92</v>
      </c>
      <c r="E2537" s="10" t="s">
        <v>99</v>
      </c>
      <c r="F2537" s="10" t="s">
        <v>105</v>
      </c>
      <c r="G2537" s="9" t="s">
        <v>139</v>
      </c>
      <c r="H2537" s="34" t="s">
        <v>863</v>
      </c>
      <c r="I2537" s="10" t="s">
        <v>212</v>
      </c>
      <c r="J2537" s="11">
        <v>73342</v>
      </c>
      <c r="K2537" s="12"/>
      <c r="L2537" s="10">
        <v>15</v>
      </c>
      <c r="M2537" s="36">
        <v>446</v>
      </c>
      <c r="N2537" s="33" t="s">
        <v>245</v>
      </c>
      <c r="O2537" s="30">
        <v>28.66</v>
      </c>
      <c r="P2537" s="13">
        <v>33.67</v>
      </c>
      <c r="Q2537" s="13">
        <v>33.07</v>
      </c>
      <c r="R2537" s="14">
        <v>0.11976047904191642</v>
      </c>
      <c r="S2537" s="15">
        <v>53.413173652694724</v>
      </c>
      <c r="T2537" s="22">
        <v>8.8131736526947204</v>
      </c>
      <c r="U2537" s="23">
        <v>1.2245999999999999</v>
      </c>
      <c r="V2537" s="24">
        <v>1.2406999999999999</v>
      </c>
      <c r="W2537" s="25">
        <v>1.1093850000000001E-2</v>
      </c>
      <c r="X2537" s="26">
        <v>1.260321734693878E-2</v>
      </c>
      <c r="Y2537" s="16">
        <v>4.9478571000000002</v>
      </c>
    </row>
    <row r="2538" spans="2:25" ht="20.100000000000001" customHeight="1" x14ac:dyDescent="0.25">
      <c r="B2538" s="21">
        <v>4868</v>
      </c>
      <c r="C2538" s="10" t="s">
        <v>1165</v>
      </c>
      <c r="D2538" s="10" t="s">
        <v>92</v>
      </c>
      <c r="E2538" s="10" t="s">
        <v>124</v>
      </c>
      <c r="F2538" s="10" t="s">
        <v>124</v>
      </c>
      <c r="G2538" s="9" t="s">
        <v>1166</v>
      </c>
      <c r="H2538" s="34" t="s">
        <v>990</v>
      </c>
      <c r="I2538" s="10" t="s">
        <v>1119</v>
      </c>
      <c r="J2538" s="11">
        <v>81520</v>
      </c>
      <c r="K2538" s="12"/>
      <c r="L2538" s="10">
        <v>10</v>
      </c>
      <c r="M2538" s="36">
        <v>270</v>
      </c>
      <c r="N2538" s="33" t="s">
        <v>245</v>
      </c>
      <c r="O2538" s="30">
        <v>34.9</v>
      </c>
      <c r="P2538" s="13">
        <v>39.93</v>
      </c>
      <c r="Q2538" s="13">
        <v>39.19</v>
      </c>
      <c r="R2538" s="14">
        <v>0.14711729622266437</v>
      </c>
      <c r="S2538" s="15">
        <v>39.72166998011938</v>
      </c>
      <c r="T2538" s="22">
        <v>12.721669980119378</v>
      </c>
      <c r="U2538" s="23">
        <v>1.2563</v>
      </c>
      <c r="V2538" s="24">
        <v>1.2365999999999999</v>
      </c>
      <c r="W2538" s="25">
        <v>1.1093404999999999E-2</v>
      </c>
      <c r="X2538" s="26">
        <v>1.300695271561772E-2</v>
      </c>
      <c r="Y2538" s="16">
        <v>2.9952193499999997</v>
      </c>
    </row>
    <row r="2539" spans="2:25" ht="20.100000000000001" customHeight="1" x14ac:dyDescent="0.25">
      <c r="B2539" s="21">
        <v>4710</v>
      </c>
      <c r="C2539" s="10" t="s">
        <v>61</v>
      </c>
      <c r="D2539" s="10" t="s">
        <v>92</v>
      </c>
      <c r="E2539" s="10" t="s">
        <v>274</v>
      </c>
      <c r="F2539" s="10" t="s">
        <v>110</v>
      </c>
      <c r="G2539" s="9" t="s">
        <v>144</v>
      </c>
      <c r="H2539" s="34" t="s">
        <v>737</v>
      </c>
      <c r="I2539" s="10" t="s">
        <v>278</v>
      </c>
      <c r="J2539" s="11">
        <v>80065</v>
      </c>
      <c r="K2539" s="12"/>
      <c r="L2539" s="10">
        <v>7</v>
      </c>
      <c r="M2539" s="36">
        <v>166</v>
      </c>
      <c r="N2539" s="33" t="s">
        <v>245</v>
      </c>
      <c r="O2539" s="30">
        <v>35.61</v>
      </c>
      <c r="P2539" s="13">
        <v>40.64</v>
      </c>
      <c r="Q2539" s="13">
        <v>39.92</v>
      </c>
      <c r="R2539" s="14">
        <v>0.14314115308151068</v>
      </c>
      <c r="S2539" s="15">
        <v>23.761431411530772</v>
      </c>
      <c r="T2539" s="22">
        <v>7.1614314115307725</v>
      </c>
      <c r="U2539" s="23">
        <v>1.2572000000000001</v>
      </c>
      <c r="V2539" s="24">
        <v>1.264</v>
      </c>
      <c r="W2539" s="25">
        <v>1.1093280000000001E-2</v>
      </c>
      <c r="X2539" s="26">
        <v>1.2946449744779579E-2</v>
      </c>
      <c r="Y2539" s="16">
        <v>1.8414844800000001</v>
      </c>
    </row>
    <row r="2540" spans="2:25" ht="20.100000000000001" customHeight="1" x14ac:dyDescent="0.25">
      <c r="B2540" s="21">
        <v>4725</v>
      </c>
      <c r="C2540" s="10" t="s">
        <v>283</v>
      </c>
      <c r="D2540" s="10" t="s">
        <v>92</v>
      </c>
      <c r="E2540" s="10" t="s">
        <v>274</v>
      </c>
      <c r="F2540" s="10" t="s">
        <v>72</v>
      </c>
      <c r="G2540" s="9" t="s">
        <v>150</v>
      </c>
      <c r="H2540" s="34" t="s">
        <v>737</v>
      </c>
      <c r="I2540" s="10" t="s">
        <v>996</v>
      </c>
      <c r="J2540" s="11">
        <v>67246</v>
      </c>
      <c r="K2540" s="12"/>
      <c r="L2540" s="10">
        <v>16</v>
      </c>
      <c r="M2540" s="36">
        <v>421</v>
      </c>
      <c r="N2540" s="33" t="s">
        <v>245</v>
      </c>
      <c r="O2540" s="30">
        <v>29.03</v>
      </c>
      <c r="P2540" s="13">
        <v>34.049999999999997</v>
      </c>
      <c r="Q2540" s="13">
        <v>33.33</v>
      </c>
      <c r="R2540" s="14">
        <v>0.14342629482071703</v>
      </c>
      <c r="S2540" s="15">
        <v>60.382470119521869</v>
      </c>
      <c r="T2540" s="22">
        <v>18.282470119521868</v>
      </c>
      <c r="U2540" s="23">
        <v>1.2202999999999999</v>
      </c>
      <c r="V2540" s="24">
        <v>1.2446999999999999</v>
      </c>
      <c r="W2540" s="25">
        <v>1.10925E-2</v>
      </c>
      <c r="X2540" s="26">
        <v>1.29498488372093E-2</v>
      </c>
      <c r="Y2540" s="16">
        <v>4.6699425000000003</v>
      </c>
    </row>
    <row r="2541" spans="2:25" ht="20.100000000000001" customHeight="1" x14ac:dyDescent="0.25">
      <c r="B2541" s="21">
        <v>4788</v>
      </c>
      <c r="C2541" s="10" t="s">
        <v>334</v>
      </c>
      <c r="D2541" s="10" t="s">
        <v>1404</v>
      </c>
      <c r="E2541" s="10" t="s">
        <v>318</v>
      </c>
      <c r="F2541" s="10" t="s">
        <v>328</v>
      </c>
      <c r="G2541" s="9" t="s">
        <v>335</v>
      </c>
      <c r="H2541" s="34" t="s">
        <v>755</v>
      </c>
      <c r="I2541" s="10" t="s">
        <v>898</v>
      </c>
      <c r="J2541" s="11">
        <v>65348</v>
      </c>
      <c r="K2541" s="12"/>
      <c r="L2541" s="10">
        <v>2</v>
      </c>
      <c r="M2541" s="36">
        <v>60</v>
      </c>
      <c r="N2541" s="33" t="s">
        <v>245</v>
      </c>
      <c r="O2541" s="30">
        <v>36.36</v>
      </c>
      <c r="P2541" s="13">
        <v>41.36</v>
      </c>
      <c r="Q2541" s="13">
        <v>40.61</v>
      </c>
      <c r="R2541" s="14">
        <v>0.15</v>
      </c>
      <c r="S2541" s="15">
        <v>9</v>
      </c>
      <c r="T2541" s="22">
        <v>2.9999999999999991</v>
      </c>
      <c r="U2541" s="23">
        <v>1.2266999999999999</v>
      </c>
      <c r="V2541" s="24">
        <v>1.2382</v>
      </c>
      <c r="W2541" s="25">
        <v>1.1092049999999999E-2</v>
      </c>
      <c r="X2541" s="26">
        <v>1.3049470588235293E-2</v>
      </c>
      <c r="Y2541" s="16">
        <v>0.66552299999999998</v>
      </c>
    </row>
    <row r="2542" spans="2:25" ht="20.100000000000001" customHeight="1" x14ac:dyDescent="0.25">
      <c r="B2542" s="21">
        <v>4718</v>
      </c>
      <c r="C2542" s="10" t="s">
        <v>322</v>
      </c>
      <c r="D2542" s="10" t="s">
        <v>92</v>
      </c>
      <c r="E2542" s="10" t="s">
        <v>318</v>
      </c>
      <c r="F2542" s="10" t="s">
        <v>319</v>
      </c>
      <c r="G2542" s="9" t="s">
        <v>323</v>
      </c>
      <c r="H2542" s="34" t="s">
        <v>755</v>
      </c>
      <c r="I2542" s="10" t="s">
        <v>416</v>
      </c>
      <c r="J2542" s="11">
        <v>66072</v>
      </c>
      <c r="K2542" s="12"/>
      <c r="L2542" s="10">
        <v>3</v>
      </c>
      <c r="M2542" s="36">
        <v>65.599999999999994</v>
      </c>
      <c r="N2542" s="33" t="s">
        <v>245</v>
      </c>
      <c r="O2542" s="30">
        <v>35.840000000000003</v>
      </c>
      <c r="P2542" s="13">
        <v>40.869999999999997</v>
      </c>
      <c r="Q2542" s="13">
        <v>40.28</v>
      </c>
      <c r="R2542" s="14">
        <v>0.11729622266401531</v>
      </c>
      <c r="S2542" s="15">
        <v>7.6946322067594037</v>
      </c>
      <c r="T2542" s="22">
        <v>1.1346322067594037</v>
      </c>
      <c r="U2542" s="23">
        <v>1.24</v>
      </c>
      <c r="V2542" s="24">
        <v>1.2248000000000001</v>
      </c>
      <c r="W2542" s="25">
        <v>1.1091600000000002E-2</v>
      </c>
      <c r="X2542" s="26">
        <v>1.2565483783783776E-2</v>
      </c>
      <c r="Y2542" s="16">
        <v>0.72760896000000008</v>
      </c>
    </row>
    <row r="2543" spans="2:25" ht="20.100000000000001" customHeight="1" x14ac:dyDescent="0.25">
      <c r="B2543" s="21">
        <v>4713</v>
      </c>
      <c r="C2543" s="10" t="s">
        <v>579</v>
      </c>
      <c r="D2543" s="10" t="s">
        <v>1110</v>
      </c>
      <c r="E2543" s="10" t="s">
        <v>581</v>
      </c>
      <c r="F2543" s="10" t="s">
        <v>579</v>
      </c>
      <c r="G2543" s="9" t="s">
        <v>583</v>
      </c>
      <c r="H2543" s="34" t="s">
        <v>1111</v>
      </c>
      <c r="I2543" s="10" t="s">
        <v>476</v>
      </c>
      <c r="J2543" s="11">
        <v>34481</v>
      </c>
      <c r="K2543" s="12"/>
      <c r="L2543" s="10">
        <v>19</v>
      </c>
      <c r="M2543" s="36">
        <v>457</v>
      </c>
      <c r="N2543" s="33" t="s">
        <v>245</v>
      </c>
      <c r="O2543" s="30">
        <v>28.76</v>
      </c>
      <c r="P2543" s="13">
        <v>33.78</v>
      </c>
      <c r="Q2543" s="13">
        <v>33.07</v>
      </c>
      <c r="R2543" s="14">
        <v>0.14143426294820735</v>
      </c>
      <c r="S2543" s="15">
        <v>64.635458167330754</v>
      </c>
      <c r="T2543" s="22">
        <v>18.935458167330758</v>
      </c>
      <c r="U2543" s="23">
        <v>1.2688999999999999</v>
      </c>
      <c r="V2543" s="24">
        <v>1.2518</v>
      </c>
      <c r="W2543" s="25">
        <v>1.109108E-2</v>
      </c>
      <c r="X2543" s="26">
        <v>1.2918148863109052E-2</v>
      </c>
      <c r="Y2543" s="16">
        <v>5.0686235599999998</v>
      </c>
    </row>
    <row r="2544" spans="2:25" ht="20.100000000000001" customHeight="1" x14ac:dyDescent="0.25">
      <c r="B2544" s="21">
        <v>4813</v>
      </c>
      <c r="C2544" s="10" t="s">
        <v>429</v>
      </c>
      <c r="D2544" s="10" t="s">
        <v>92</v>
      </c>
      <c r="E2544" s="10" t="s">
        <v>122</v>
      </c>
      <c r="F2544" s="10" t="s">
        <v>76</v>
      </c>
      <c r="G2544" s="9" t="s">
        <v>152</v>
      </c>
      <c r="H2544" s="34" t="s">
        <v>990</v>
      </c>
      <c r="I2544" s="10" t="s">
        <v>228</v>
      </c>
      <c r="J2544" s="11">
        <v>74412</v>
      </c>
      <c r="K2544" s="12"/>
      <c r="L2544" s="10">
        <v>5</v>
      </c>
      <c r="M2544" s="36">
        <v>150</v>
      </c>
      <c r="N2544" s="33" t="s">
        <v>245</v>
      </c>
      <c r="O2544" s="30">
        <v>29.16</v>
      </c>
      <c r="P2544" s="13">
        <v>34.18</v>
      </c>
      <c r="Q2544" s="13">
        <v>33.56</v>
      </c>
      <c r="R2544" s="14">
        <v>0.12350597609561703</v>
      </c>
      <c r="S2544" s="15">
        <v>18.525896414342554</v>
      </c>
      <c r="T2544" s="22">
        <v>3.525896414342554</v>
      </c>
      <c r="U2544" s="23">
        <v>1.2054</v>
      </c>
      <c r="V2544" s="24">
        <v>1.2054</v>
      </c>
      <c r="W2544" s="25">
        <v>1.1089680000000001E-2</v>
      </c>
      <c r="X2544" s="26">
        <v>1.265231672727272E-2</v>
      </c>
      <c r="Y2544" s="16">
        <v>1.6634520000000002</v>
      </c>
    </row>
    <row r="2545" spans="2:25" ht="20.100000000000001" customHeight="1" x14ac:dyDescent="0.25">
      <c r="B2545" s="21">
        <v>4780</v>
      </c>
      <c r="C2545" s="10" t="s">
        <v>159</v>
      </c>
      <c r="D2545" s="10" t="s">
        <v>93</v>
      </c>
      <c r="E2545" s="10" t="s">
        <v>94</v>
      </c>
      <c r="F2545" s="10" t="s">
        <v>161</v>
      </c>
      <c r="G2545" s="9" t="s">
        <v>184</v>
      </c>
      <c r="H2545" s="34" t="s">
        <v>875</v>
      </c>
      <c r="I2545" s="10" t="s">
        <v>239</v>
      </c>
      <c r="J2545" s="11">
        <v>76671</v>
      </c>
      <c r="K2545" s="12"/>
      <c r="L2545" s="10">
        <v>7</v>
      </c>
      <c r="M2545" s="36">
        <v>182</v>
      </c>
      <c r="N2545" s="33" t="s">
        <v>245</v>
      </c>
      <c r="O2545" s="30">
        <v>28.2</v>
      </c>
      <c r="P2545" s="13">
        <v>33.22</v>
      </c>
      <c r="Q2545" s="13">
        <v>32.340000000000003</v>
      </c>
      <c r="R2545" s="14">
        <v>0.17529880478087562</v>
      </c>
      <c r="S2545" s="15">
        <v>31.904382470119362</v>
      </c>
      <c r="T2545" s="22">
        <v>13.704382470119361</v>
      </c>
      <c r="U2545" s="23">
        <v>1.2197</v>
      </c>
      <c r="V2545" s="24">
        <v>1.2444999999999999</v>
      </c>
      <c r="W2545" s="25">
        <v>1.1088899999999999E-2</v>
      </c>
      <c r="X2545" s="26">
        <v>1.3445960869565203E-2</v>
      </c>
      <c r="Y2545" s="16">
        <v>2.0181798</v>
      </c>
    </row>
    <row r="2546" spans="2:25" ht="20.100000000000001" customHeight="1" x14ac:dyDescent="0.25">
      <c r="B2546" s="21">
        <v>4707</v>
      </c>
      <c r="C2546" s="10" t="s">
        <v>1049</v>
      </c>
      <c r="D2546" s="10" t="s">
        <v>93</v>
      </c>
      <c r="E2546" s="10" t="s">
        <v>179</v>
      </c>
      <c r="F2546" s="10" t="s">
        <v>174</v>
      </c>
      <c r="G2546" s="9" t="s">
        <v>195</v>
      </c>
      <c r="H2546" s="34" t="s">
        <v>875</v>
      </c>
      <c r="I2546" s="10" t="s">
        <v>243</v>
      </c>
      <c r="J2546" s="11">
        <v>83056</v>
      </c>
      <c r="K2546" s="12"/>
      <c r="L2546" s="10">
        <v>2</v>
      </c>
      <c r="M2546" s="36">
        <v>44</v>
      </c>
      <c r="N2546" s="33" t="s">
        <v>245</v>
      </c>
      <c r="O2546" s="30">
        <v>35.200000000000003</v>
      </c>
      <c r="P2546" s="13">
        <v>40.200000000000003</v>
      </c>
      <c r="Q2546" s="13">
        <v>39.6</v>
      </c>
      <c r="R2546" s="14">
        <v>0.12000000000000029</v>
      </c>
      <c r="S2546" s="15">
        <v>5.2800000000000127</v>
      </c>
      <c r="T2546" s="22">
        <v>0.88000000000001233</v>
      </c>
      <c r="U2546" s="23">
        <v>1.2601</v>
      </c>
      <c r="V2546" s="24">
        <v>1.2601</v>
      </c>
      <c r="W2546" s="25">
        <v>1.1088880000000001E-2</v>
      </c>
      <c r="X2546" s="26">
        <v>1.2601000000000005E-2</v>
      </c>
      <c r="Y2546" s="16">
        <v>0.48791072000000002</v>
      </c>
    </row>
    <row r="2547" spans="2:25" ht="20.100000000000001" customHeight="1" x14ac:dyDescent="0.25">
      <c r="B2547" s="21">
        <v>4659</v>
      </c>
      <c r="C2547" s="10" t="s">
        <v>162</v>
      </c>
      <c r="D2547" s="10" t="s">
        <v>93</v>
      </c>
      <c r="E2547" s="10"/>
      <c r="F2547" s="10"/>
      <c r="G2547" s="9" t="s">
        <v>186</v>
      </c>
      <c r="H2547" s="34" t="s">
        <v>239</v>
      </c>
      <c r="I2547" s="10"/>
      <c r="J2547" s="11"/>
      <c r="K2547" s="12"/>
      <c r="L2547" s="10">
        <v>2</v>
      </c>
      <c r="M2547" s="36">
        <v>34.4</v>
      </c>
      <c r="N2547" s="33" t="s">
        <v>245</v>
      </c>
      <c r="O2547" s="30">
        <v>31.41</v>
      </c>
      <c r="P2547" s="13">
        <v>36.43</v>
      </c>
      <c r="Q2547" s="13">
        <v>35.35</v>
      </c>
      <c r="R2547" s="14">
        <v>0.21513944223107537</v>
      </c>
      <c r="S2547" s="15">
        <v>7.4007968127489923</v>
      </c>
      <c r="T2547" s="22">
        <v>3.9607968127489923</v>
      </c>
      <c r="U2547" s="23">
        <v>1.2531000000000001</v>
      </c>
      <c r="V2547" s="24">
        <v>1.2669999999999999</v>
      </c>
      <c r="W2547" s="25">
        <v>1.1088440000000001E-2</v>
      </c>
      <c r="X2547" s="26">
        <v>1.4127910862944159E-2</v>
      </c>
      <c r="Y2547" s="16">
        <v>0.38144233600000005</v>
      </c>
    </row>
    <row r="2548" spans="2:25" ht="20.100000000000001" customHeight="1" x14ac:dyDescent="0.25">
      <c r="B2548" s="21">
        <v>4662</v>
      </c>
      <c r="C2548" s="10" t="s">
        <v>444</v>
      </c>
      <c r="D2548" s="10" t="s">
        <v>247</v>
      </c>
      <c r="E2548" s="10"/>
      <c r="F2548" s="10" t="s">
        <v>444</v>
      </c>
      <c r="G2548" s="9" t="s">
        <v>453</v>
      </c>
      <c r="H2548" s="34" t="s">
        <v>446</v>
      </c>
      <c r="I2548" s="10"/>
      <c r="J2548" s="11"/>
      <c r="K2548" s="12"/>
      <c r="L2548" s="10">
        <v>20</v>
      </c>
      <c r="M2548" s="36">
        <v>396.4</v>
      </c>
      <c r="N2548" s="33" t="s">
        <v>245</v>
      </c>
      <c r="O2548" s="30">
        <v>28.32</v>
      </c>
      <c r="P2548" s="13">
        <v>33.33</v>
      </c>
      <c r="Q2548" s="13">
        <v>32.700000000000003</v>
      </c>
      <c r="R2548" s="14">
        <v>0.12574850299401111</v>
      </c>
      <c r="S2548" s="15">
        <v>49.846706586826002</v>
      </c>
      <c r="T2548" s="22">
        <v>10.206706586826</v>
      </c>
      <c r="U2548" s="23">
        <v>1.2554000000000001</v>
      </c>
      <c r="V2548" s="24">
        <v>1.2645</v>
      </c>
      <c r="W2548" s="25">
        <v>1.1087559999999998E-2</v>
      </c>
      <c r="X2548" s="26">
        <v>1.2682346027397245E-2</v>
      </c>
      <c r="Y2548" s="16">
        <v>4.3951087839999987</v>
      </c>
    </row>
    <row r="2549" spans="2:25" ht="20.100000000000001" customHeight="1" x14ac:dyDescent="0.25">
      <c r="B2549" s="21">
        <v>4690</v>
      </c>
      <c r="C2549" s="10" t="s">
        <v>28</v>
      </c>
      <c r="D2549" s="10" t="s">
        <v>92</v>
      </c>
      <c r="E2549" s="10" t="s">
        <v>98</v>
      </c>
      <c r="F2549" s="10" t="s">
        <v>98</v>
      </c>
      <c r="G2549" s="9" t="s">
        <v>831</v>
      </c>
      <c r="H2549" s="34"/>
      <c r="I2549" s="10" t="s">
        <v>306</v>
      </c>
      <c r="J2549" s="11">
        <v>65792</v>
      </c>
      <c r="K2549" s="12"/>
      <c r="L2549" s="10">
        <v>31</v>
      </c>
      <c r="M2549" s="36">
        <v>1176</v>
      </c>
      <c r="N2549" s="33" t="s">
        <v>245</v>
      </c>
      <c r="O2549" s="30">
        <v>35.47</v>
      </c>
      <c r="P2549" s="13">
        <v>40.47</v>
      </c>
      <c r="Q2549" s="13">
        <v>39.85</v>
      </c>
      <c r="R2549" s="14">
        <v>0.12399999999999949</v>
      </c>
      <c r="S2549" s="15">
        <v>145.82399999999939</v>
      </c>
      <c r="T2549" s="22">
        <v>28.223999999999389</v>
      </c>
      <c r="U2549" s="23">
        <v>1.2552000000000001</v>
      </c>
      <c r="V2549" s="24">
        <v>1.2643</v>
      </c>
      <c r="W2549" s="25">
        <v>1.10858E-2</v>
      </c>
      <c r="X2549" s="26">
        <v>1.265502283105022E-2</v>
      </c>
      <c r="Y2549" s="16">
        <v>13.0369008</v>
      </c>
    </row>
    <row r="2550" spans="2:25" ht="20.100000000000001" customHeight="1" x14ac:dyDescent="0.25">
      <c r="B2550" s="21">
        <v>4720</v>
      </c>
      <c r="C2550" s="10" t="s">
        <v>95</v>
      </c>
      <c r="D2550" s="10" t="s">
        <v>93</v>
      </c>
      <c r="E2550" s="10" t="s">
        <v>94</v>
      </c>
      <c r="F2550" s="10" t="s">
        <v>94</v>
      </c>
      <c r="G2550" s="9" t="s">
        <v>180</v>
      </c>
      <c r="H2550" s="34" t="s">
        <v>875</v>
      </c>
      <c r="I2550" s="10" t="s">
        <v>238</v>
      </c>
      <c r="J2550" s="11">
        <v>79416</v>
      </c>
      <c r="K2550" s="12"/>
      <c r="L2550" s="10">
        <v>4</v>
      </c>
      <c r="M2550" s="36">
        <v>129.1</v>
      </c>
      <c r="N2550" s="33" t="s">
        <v>245</v>
      </c>
      <c r="O2550" s="30">
        <v>27.85</v>
      </c>
      <c r="P2550" s="13">
        <v>32.85</v>
      </c>
      <c r="Q2550" s="13">
        <v>32.26</v>
      </c>
      <c r="R2550" s="14">
        <v>0.11800000000000069</v>
      </c>
      <c r="S2550" s="15">
        <v>15.233800000000087</v>
      </c>
      <c r="T2550" s="22">
        <v>2.3238000000000878</v>
      </c>
      <c r="U2550" s="23">
        <v>1.2416</v>
      </c>
      <c r="V2550" s="24">
        <v>1.2219</v>
      </c>
      <c r="W2550" s="25">
        <v>1.1085749999999998E-2</v>
      </c>
      <c r="X2550" s="26">
        <v>1.2568877551020416E-2</v>
      </c>
      <c r="Y2550" s="16">
        <v>1.4311703249999996</v>
      </c>
    </row>
    <row r="2551" spans="2:25" ht="20.100000000000001" customHeight="1" x14ac:dyDescent="0.25">
      <c r="B2551" s="21">
        <v>4711</v>
      </c>
      <c r="C2551" s="10" t="s">
        <v>1100</v>
      </c>
      <c r="D2551" s="10" t="s">
        <v>93</v>
      </c>
      <c r="E2551" s="10" t="s">
        <v>87</v>
      </c>
      <c r="F2551" s="10" t="s">
        <v>299</v>
      </c>
      <c r="G2551" s="9" t="s">
        <v>300</v>
      </c>
      <c r="H2551" s="34" t="s">
        <v>875</v>
      </c>
      <c r="I2551" s="10" t="s">
        <v>301</v>
      </c>
      <c r="J2551" s="11">
        <v>77269</v>
      </c>
      <c r="K2551" s="12"/>
      <c r="L2551" s="10">
        <v>1</v>
      </c>
      <c r="M2551" s="36">
        <v>10.4</v>
      </c>
      <c r="N2551" s="33" t="s">
        <v>245</v>
      </c>
      <c r="O2551" s="30">
        <v>27.77</v>
      </c>
      <c r="P2551" s="13">
        <v>32.770000000000003</v>
      </c>
      <c r="Q2551" s="13">
        <v>32.26</v>
      </c>
      <c r="R2551" s="14">
        <v>0.10200000000000095</v>
      </c>
      <c r="S2551" s="15">
        <v>1.06080000000001</v>
      </c>
      <c r="T2551" s="22">
        <v>2.0800000000009835E-2</v>
      </c>
      <c r="U2551" s="23">
        <v>1.2601</v>
      </c>
      <c r="V2551" s="24">
        <v>1.2593000000000001</v>
      </c>
      <c r="W2551" s="25">
        <v>1.1085359999999999E-2</v>
      </c>
      <c r="X2551" s="26">
        <v>1.2344498886414266E-2</v>
      </c>
      <c r="Y2551" s="16">
        <v>0.115287744</v>
      </c>
    </row>
    <row r="2552" spans="2:25" ht="20.100000000000001" customHeight="1" x14ac:dyDescent="0.25">
      <c r="B2552" s="21">
        <v>4868</v>
      </c>
      <c r="C2552" s="10" t="s">
        <v>78</v>
      </c>
      <c r="D2552" s="10" t="s">
        <v>92</v>
      </c>
      <c r="E2552" s="10" t="s">
        <v>122</v>
      </c>
      <c r="F2552" s="10" t="s">
        <v>114</v>
      </c>
      <c r="G2552" s="9" t="s">
        <v>154</v>
      </c>
      <c r="H2552" s="34" t="s">
        <v>990</v>
      </c>
      <c r="I2552" s="10" t="s">
        <v>229</v>
      </c>
      <c r="J2552" s="11">
        <v>93306</v>
      </c>
      <c r="K2552" s="12"/>
      <c r="L2552" s="10">
        <v>10</v>
      </c>
      <c r="M2552" s="36">
        <v>260</v>
      </c>
      <c r="N2552" s="33" t="s">
        <v>245</v>
      </c>
      <c r="O2552" s="30">
        <v>36.299999999999997</v>
      </c>
      <c r="P2552" s="13">
        <v>41.3</v>
      </c>
      <c r="Q2552" s="13">
        <v>40.43</v>
      </c>
      <c r="R2552" s="14">
        <v>0.17399999999999949</v>
      </c>
      <c r="S2552" s="15">
        <v>45.239999999999867</v>
      </c>
      <c r="T2552" s="22">
        <v>19.239999999999867</v>
      </c>
      <c r="U2552" s="23">
        <v>1.2748999999999999</v>
      </c>
      <c r="V2552" s="24">
        <v>1.2159</v>
      </c>
      <c r="W2552" s="25">
        <v>1.108406E-2</v>
      </c>
      <c r="X2552" s="26">
        <v>1.3418958837772388E-2</v>
      </c>
      <c r="Y2552" s="16">
        <v>2.8818555999999997</v>
      </c>
    </row>
    <row r="2553" spans="2:25" ht="20.100000000000001" customHeight="1" x14ac:dyDescent="0.25">
      <c r="B2553" s="21">
        <v>4732</v>
      </c>
      <c r="C2553" s="10" t="s">
        <v>1213</v>
      </c>
      <c r="D2553" s="10" t="s">
        <v>93</v>
      </c>
      <c r="E2553" s="10" t="s">
        <v>94</v>
      </c>
      <c r="F2553" s="10" t="s">
        <v>164</v>
      </c>
      <c r="G2553" s="9" t="s">
        <v>439</v>
      </c>
      <c r="H2553" s="34" t="s">
        <v>875</v>
      </c>
      <c r="I2553" s="10" t="s">
        <v>812</v>
      </c>
      <c r="J2553" s="11">
        <v>75060</v>
      </c>
      <c r="K2553" s="12"/>
      <c r="L2553" s="10">
        <v>4</v>
      </c>
      <c r="M2553" s="36">
        <v>116.2</v>
      </c>
      <c r="N2553" s="33" t="s">
        <v>245</v>
      </c>
      <c r="O2553" s="30">
        <v>35.69</v>
      </c>
      <c r="P2553" s="13">
        <v>40.700000000000003</v>
      </c>
      <c r="Q2553" s="13">
        <v>40.229999999999997</v>
      </c>
      <c r="R2553" s="14">
        <v>9.3812375249502089E-2</v>
      </c>
      <c r="S2553" s="15">
        <v>10.900998003992143</v>
      </c>
      <c r="T2553" s="22">
        <v>-0.71900199600785797</v>
      </c>
      <c r="U2553" s="23">
        <v>1.2191000000000001</v>
      </c>
      <c r="V2553" s="24">
        <v>1.244</v>
      </c>
      <c r="W2553" s="25">
        <v>1.108395E-2</v>
      </c>
      <c r="X2553" s="26">
        <v>1.2231407378854642E-2</v>
      </c>
      <c r="Y2553" s="16">
        <v>1.28795499</v>
      </c>
    </row>
    <row r="2554" spans="2:25" ht="20.100000000000001" customHeight="1" x14ac:dyDescent="0.25">
      <c r="B2554" s="21">
        <v>4740</v>
      </c>
      <c r="C2554" s="10" t="s">
        <v>59</v>
      </c>
      <c r="D2554" s="10" t="s">
        <v>92</v>
      </c>
      <c r="E2554" s="10" t="s">
        <v>121</v>
      </c>
      <c r="F2554" s="10" t="s">
        <v>59</v>
      </c>
      <c r="G2554" s="9" t="s">
        <v>142</v>
      </c>
      <c r="H2554" s="34" t="s">
        <v>863</v>
      </c>
      <c r="I2554" s="10" t="s">
        <v>1115</v>
      </c>
      <c r="J2554" s="11">
        <v>80269</v>
      </c>
      <c r="K2554" s="12"/>
      <c r="L2554" s="10">
        <v>11</v>
      </c>
      <c r="M2554" s="36">
        <v>336</v>
      </c>
      <c r="N2554" s="33" t="s">
        <v>245</v>
      </c>
      <c r="O2554" s="30">
        <v>34.89</v>
      </c>
      <c r="P2554" s="13">
        <v>39.9</v>
      </c>
      <c r="Q2554" s="13">
        <v>39.47</v>
      </c>
      <c r="R2554" s="14">
        <v>8.5828343313373232E-2</v>
      </c>
      <c r="S2554" s="15">
        <v>28.838323353293404</v>
      </c>
      <c r="T2554" s="22">
        <v>-4.7616766467065963</v>
      </c>
      <c r="U2554" s="23">
        <v>1.2388999999999999</v>
      </c>
      <c r="V2554" s="24">
        <v>1.2242</v>
      </c>
      <c r="W2554" s="25">
        <v>1.108395E-2</v>
      </c>
      <c r="X2554" s="26">
        <v>1.2124582860262008E-2</v>
      </c>
      <c r="Y2554" s="16">
        <v>3.7242071999999999</v>
      </c>
    </row>
    <row r="2555" spans="2:25" ht="20.100000000000001" customHeight="1" x14ac:dyDescent="0.25">
      <c r="B2555" s="21">
        <v>4707</v>
      </c>
      <c r="C2555" s="10" t="s">
        <v>1042</v>
      </c>
      <c r="D2555" s="10" t="s">
        <v>92</v>
      </c>
      <c r="E2555" s="10" t="s">
        <v>274</v>
      </c>
      <c r="F2555" s="10" t="s">
        <v>280</v>
      </c>
      <c r="G2555" s="9" t="s">
        <v>281</v>
      </c>
      <c r="H2555" s="34" t="s">
        <v>737</v>
      </c>
      <c r="I2555" s="10" t="s">
        <v>1000</v>
      </c>
      <c r="J2555" s="11">
        <v>80904</v>
      </c>
      <c r="K2555" s="12"/>
      <c r="L2555" s="10">
        <v>2</v>
      </c>
      <c r="M2555" s="36">
        <v>43.8</v>
      </c>
      <c r="N2555" s="33" t="s">
        <v>245</v>
      </c>
      <c r="O2555" s="30">
        <v>28.13</v>
      </c>
      <c r="P2555" s="13">
        <v>33.159999999999997</v>
      </c>
      <c r="Q2555" s="13">
        <v>32.770000000000003</v>
      </c>
      <c r="R2555" s="14">
        <v>7.7534791252483831E-2</v>
      </c>
      <c r="S2555" s="15">
        <v>3.3960238568587915</v>
      </c>
      <c r="T2555" s="22">
        <v>-0.9839761431412084</v>
      </c>
      <c r="U2555" s="23">
        <v>1.2595000000000001</v>
      </c>
      <c r="V2555" s="24">
        <v>1.2595000000000001</v>
      </c>
      <c r="W2555" s="25">
        <v>1.1083600000000001E-2</v>
      </c>
      <c r="X2555" s="26">
        <v>1.2015195689655157E-2</v>
      </c>
      <c r="Y2555" s="16">
        <v>0.48546168000000001</v>
      </c>
    </row>
    <row r="2556" spans="2:25" ht="20.100000000000001" customHeight="1" x14ac:dyDescent="0.25">
      <c r="B2556" s="21">
        <v>4763</v>
      </c>
      <c r="C2556" s="10" t="s">
        <v>1117</v>
      </c>
      <c r="D2556" s="10" t="s">
        <v>92</v>
      </c>
      <c r="E2556" s="10" t="s">
        <v>274</v>
      </c>
      <c r="F2556" s="10" t="s">
        <v>354</v>
      </c>
      <c r="G2556" s="9" t="s">
        <v>1118</v>
      </c>
      <c r="H2556" s="34" t="s">
        <v>990</v>
      </c>
      <c r="I2556" s="10" t="s">
        <v>355</v>
      </c>
      <c r="J2556" s="11">
        <v>73099</v>
      </c>
      <c r="K2556" s="12"/>
      <c r="L2556" s="10">
        <v>7</v>
      </c>
      <c r="M2556" s="36">
        <v>199</v>
      </c>
      <c r="N2556" s="33" t="s">
        <v>245</v>
      </c>
      <c r="O2556" s="30">
        <v>26.9</v>
      </c>
      <c r="P2556" s="13">
        <v>31.9</v>
      </c>
      <c r="Q2556" s="13">
        <v>31.18</v>
      </c>
      <c r="R2556" s="14">
        <v>0.14399999999999977</v>
      </c>
      <c r="S2556" s="15">
        <v>28.655999999999953</v>
      </c>
      <c r="T2556" s="22">
        <v>8.7559999999999523</v>
      </c>
      <c r="U2556" s="23">
        <v>1.2212000000000001</v>
      </c>
      <c r="V2556" s="24">
        <v>1.2418</v>
      </c>
      <c r="W2556" s="25">
        <v>1.1083500000000001E-2</v>
      </c>
      <c r="X2556" s="26">
        <v>1.2948014018691587E-2</v>
      </c>
      <c r="Y2556" s="16">
        <v>2.2056165000000001</v>
      </c>
    </row>
    <row r="2557" spans="2:25" ht="20.100000000000001" customHeight="1" x14ac:dyDescent="0.25">
      <c r="B2557" s="21">
        <v>4903</v>
      </c>
      <c r="C2557" s="10" t="s">
        <v>311</v>
      </c>
      <c r="D2557" s="10" t="s">
        <v>92</v>
      </c>
      <c r="E2557" s="10" t="s">
        <v>116</v>
      </c>
      <c r="F2557" s="10" t="s">
        <v>308</v>
      </c>
      <c r="G2557" s="9" t="s">
        <v>312</v>
      </c>
      <c r="H2557" s="34" t="s">
        <v>1690</v>
      </c>
      <c r="I2557" s="10" t="s">
        <v>1583</v>
      </c>
      <c r="J2557" s="11">
        <v>80172</v>
      </c>
      <c r="K2557" s="12"/>
      <c r="L2557" s="10">
        <v>2</v>
      </c>
      <c r="M2557" s="36">
        <v>55.9</v>
      </c>
      <c r="N2557" s="33" t="s">
        <v>245</v>
      </c>
      <c r="O2557" s="30">
        <v>36.479999999999997</v>
      </c>
      <c r="P2557" s="13">
        <v>41.5</v>
      </c>
      <c r="Q2557" s="13">
        <v>41.1</v>
      </c>
      <c r="R2557" s="14">
        <v>7.9681274900398072E-2</v>
      </c>
      <c r="S2557" s="15">
        <v>4.4541832669322519</v>
      </c>
      <c r="T2557" s="22">
        <v>-1.135816733067748</v>
      </c>
      <c r="U2557" s="23">
        <v>1.2595000000000001</v>
      </c>
      <c r="V2557" s="24">
        <v>1.2309000000000001</v>
      </c>
      <c r="W2557" s="25">
        <v>1.108228E-2</v>
      </c>
      <c r="X2557" s="26">
        <v>1.2041784761904758E-2</v>
      </c>
      <c r="Y2557" s="16">
        <v>0.61949945200000001</v>
      </c>
    </row>
    <row r="2558" spans="2:25" ht="20.100000000000001" customHeight="1" x14ac:dyDescent="0.25">
      <c r="B2558" s="21">
        <v>4705</v>
      </c>
      <c r="C2558" s="10" t="s">
        <v>411</v>
      </c>
      <c r="D2558" s="10" t="s">
        <v>404</v>
      </c>
      <c r="E2558" s="10" t="s">
        <v>405</v>
      </c>
      <c r="F2558" s="10" t="s">
        <v>411</v>
      </c>
      <c r="G2558" s="9" t="s">
        <v>412</v>
      </c>
      <c r="H2558" s="34" t="s">
        <v>755</v>
      </c>
      <c r="I2558" s="10" t="s">
        <v>406</v>
      </c>
      <c r="J2558" s="11">
        <v>69627</v>
      </c>
      <c r="K2558" s="12"/>
      <c r="L2558" s="10">
        <v>1</v>
      </c>
      <c r="M2558" s="36">
        <v>22.4</v>
      </c>
      <c r="N2558" s="33" t="s">
        <v>245</v>
      </c>
      <c r="O2558" s="30">
        <v>34.86</v>
      </c>
      <c r="P2558" s="13">
        <v>39.86</v>
      </c>
      <c r="Q2558" s="13">
        <v>39.1</v>
      </c>
      <c r="R2558" s="14">
        <v>0.15199999999999961</v>
      </c>
      <c r="S2558" s="15">
        <v>3.4047999999999909</v>
      </c>
      <c r="T2558" s="22">
        <v>1.164799999999991</v>
      </c>
      <c r="U2558" s="23">
        <v>1.2605999999999999</v>
      </c>
      <c r="V2558" s="24">
        <v>1.2579</v>
      </c>
      <c r="W2558" s="25">
        <v>1.1081399999999998E-2</v>
      </c>
      <c r="X2558" s="26">
        <v>1.3067688679245274E-2</v>
      </c>
      <c r="Y2558" s="16">
        <v>0.24822335999999995</v>
      </c>
    </row>
    <row r="2559" spans="2:25" ht="20.100000000000001" customHeight="1" x14ac:dyDescent="0.25">
      <c r="B2559" s="21">
        <v>4705</v>
      </c>
      <c r="C2559" s="10" t="s">
        <v>48</v>
      </c>
      <c r="D2559" s="10" t="s">
        <v>92</v>
      </c>
      <c r="E2559" s="10" t="s">
        <v>99</v>
      </c>
      <c r="F2559" s="10" t="s">
        <v>46</v>
      </c>
      <c r="G2559" s="9" t="s">
        <v>1013</v>
      </c>
      <c r="H2559" s="34" t="s">
        <v>863</v>
      </c>
      <c r="I2559" s="10" t="s">
        <v>934</v>
      </c>
      <c r="J2559" s="11">
        <v>73627</v>
      </c>
      <c r="K2559" s="12"/>
      <c r="L2559" s="10">
        <v>2</v>
      </c>
      <c r="M2559" s="36">
        <v>48</v>
      </c>
      <c r="N2559" s="33" t="s">
        <v>245</v>
      </c>
      <c r="O2559" s="30">
        <v>36.47</v>
      </c>
      <c r="P2559" s="13">
        <v>41.5</v>
      </c>
      <c r="Q2559" s="13">
        <v>40.99</v>
      </c>
      <c r="R2559" s="14">
        <v>0.10139165009940317</v>
      </c>
      <c r="S2559" s="15">
        <v>4.8667992047713522</v>
      </c>
      <c r="T2559" s="22">
        <v>6.6799204771351706E-2</v>
      </c>
      <c r="U2559" s="23">
        <v>1.2361</v>
      </c>
      <c r="V2559" s="24">
        <v>1.2823</v>
      </c>
      <c r="W2559" s="25">
        <v>1.1080959999999999E-2</v>
      </c>
      <c r="X2559" s="26">
        <v>1.2331245309734506E-2</v>
      </c>
      <c r="Y2559" s="16">
        <v>0.53188607999999993</v>
      </c>
    </row>
    <row r="2560" spans="2:25" ht="20.100000000000001" customHeight="1" x14ac:dyDescent="0.25">
      <c r="B2560" s="21">
        <v>4715</v>
      </c>
      <c r="C2560" s="10" t="s">
        <v>95</v>
      </c>
      <c r="D2560" s="10" t="s">
        <v>93</v>
      </c>
      <c r="E2560" s="10" t="s">
        <v>94</v>
      </c>
      <c r="F2560" s="10" t="s">
        <v>94</v>
      </c>
      <c r="G2560" s="9" t="s">
        <v>180</v>
      </c>
      <c r="H2560" s="34" t="s">
        <v>875</v>
      </c>
      <c r="I2560" s="10" t="s">
        <v>238</v>
      </c>
      <c r="J2560" s="11">
        <v>79415</v>
      </c>
      <c r="K2560" s="12"/>
      <c r="L2560" s="10">
        <v>1</v>
      </c>
      <c r="M2560" s="36">
        <v>30.6</v>
      </c>
      <c r="N2560" s="33" t="s">
        <v>245</v>
      </c>
      <c r="O2560" s="30">
        <v>36.35</v>
      </c>
      <c r="P2560" s="13">
        <v>41.35</v>
      </c>
      <c r="Q2560" s="13">
        <v>40.880000000000003</v>
      </c>
      <c r="R2560" s="14">
        <v>9.3999999999999778E-2</v>
      </c>
      <c r="S2560" s="15">
        <v>2.8763999999999932</v>
      </c>
      <c r="T2560" s="22">
        <v>-0.18360000000000698</v>
      </c>
      <c r="U2560" s="23">
        <v>1.2209000000000001</v>
      </c>
      <c r="V2560" s="24">
        <v>1.2415</v>
      </c>
      <c r="W2560" s="25">
        <v>1.1080800000000002E-2</v>
      </c>
      <c r="X2560" s="26">
        <v>1.2230463576158939E-2</v>
      </c>
      <c r="Y2560" s="16">
        <v>0.33907248000000006</v>
      </c>
    </row>
    <row r="2561" spans="2:25" ht="20.100000000000001" customHeight="1" x14ac:dyDescent="0.25">
      <c r="B2561" s="21">
        <v>4909</v>
      </c>
      <c r="C2561" s="10" t="s">
        <v>451</v>
      </c>
      <c r="D2561" s="10" t="s">
        <v>247</v>
      </c>
      <c r="E2561" s="10" t="s">
        <v>444</v>
      </c>
      <c r="F2561" s="10" t="s">
        <v>451</v>
      </c>
      <c r="G2561" s="9" t="s">
        <v>452</v>
      </c>
      <c r="H2561" s="34" t="s">
        <v>848</v>
      </c>
      <c r="I2561" s="10" t="s">
        <v>701</v>
      </c>
      <c r="J2561" s="11">
        <v>57707</v>
      </c>
      <c r="K2561" s="12"/>
      <c r="L2561" s="10">
        <v>1</v>
      </c>
      <c r="M2561" s="36">
        <v>22</v>
      </c>
      <c r="N2561" s="33" t="s">
        <v>245</v>
      </c>
      <c r="O2561" s="30">
        <v>33.81</v>
      </c>
      <c r="P2561" s="13">
        <v>38.82</v>
      </c>
      <c r="Q2561" s="13">
        <v>38.19</v>
      </c>
      <c r="R2561" s="14">
        <v>0.12574850299401252</v>
      </c>
      <c r="S2561" s="15">
        <v>2.7664670658682757</v>
      </c>
      <c r="T2561" s="22">
        <v>0.56646706586827533</v>
      </c>
      <c r="U2561" s="23">
        <v>1.2547999999999999</v>
      </c>
      <c r="V2561" s="24">
        <v>1.2351000000000001</v>
      </c>
      <c r="W2561" s="25">
        <v>1.1080055E-2</v>
      </c>
      <c r="X2561" s="26">
        <v>1.2673761541095898E-2</v>
      </c>
      <c r="Y2561" s="16">
        <v>0.24376121000000001</v>
      </c>
    </row>
    <row r="2562" spans="2:25" ht="20.100000000000001" customHeight="1" x14ac:dyDescent="0.25">
      <c r="B2562" s="21">
        <v>4788</v>
      </c>
      <c r="C2562" s="10" t="s">
        <v>731</v>
      </c>
      <c r="D2562" s="10" t="s">
        <v>93</v>
      </c>
      <c r="E2562" s="10" t="s">
        <v>87</v>
      </c>
      <c r="F2562" s="10" t="s">
        <v>89</v>
      </c>
      <c r="G2562" s="9" t="s">
        <v>732</v>
      </c>
      <c r="H2562" s="34" t="s">
        <v>875</v>
      </c>
      <c r="I2562" s="10" t="s">
        <v>237</v>
      </c>
      <c r="J2562" s="11">
        <v>75365</v>
      </c>
      <c r="K2562" s="12"/>
      <c r="L2562" s="10">
        <v>4</v>
      </c>
      <c r="M2562" s="36">
        <v>110.4</v>
      </c>
      <c r="N2562" s="33" t="s">
        <v>245</v>
      </c>
      <c r="O2562" s="30">
        <v>28.45</v>
      </c>
      <c r="P2562" s="13">
        <v>33.47</v>
      </c>
      <c r="Q2562" s="13">
        <v>32.9</v>
      </c>
      <c r="R2562" s="14">
        <v>0.11354581673306779</v>
      </c>
      <c r="S2562" s="15">
        <v>12.535458167330685</v>
      </c>
      <c r="T2562" s="22">
        <v>1.4954581673306839</v>
      </c>
      <c r="U2562" s="23">
        <v>1.2123999999999999</v>
      </c>
      <c r="V2562" s="24">
        <v>1.2496</v>
      </c>
      <c r="W2562" s="25">
        <v>1.1078999999999999E-2</v>
      </c>
      <c r="X2562" s="26">
        <v>1.2498107865168539E-2</v>
      </c>
      <c r="Y2562" s="16">
        <v>1.2231215999999998</v>
      </c>
    </row>
    <row r="2563" spans="2:25" ht="20.100000000000001" customHeight="1" x14ac:dyDescent="0.25">
      <c r="B2563" s="21">
        <v>4700</v>
      </c>
      <c r="C2563" s="10" t="s">
        <v>781</v>
      </c>
      <c r="D2563" s="10" t="s">
        <v>92</v>
      </c>
      <c r="E2563" s="10" t="s">
        <v>99</v>
      </c>
      <c r="F2563" s="10" t="s">
        <v>45</v>
      </c>
      <c r="G2563" s="9" t="s">
        <v>782</v>
      </c>
      <c r="H2563" s="34" t="s">
        <v>863</v>
      </c>
      <c r="I2563" s="10" t="s">
        <v>937</v>
      </c>
      <c r="J2563" s="11">
        <v>63049</v>
      </c>
      <c r="K2563" s="12"/>
      <c r="L2563" s="10">
        <v>1</v>
      </c>
      <c r="M2563" s="36">
        <v>21.2</v>
      </c>
      <c r="N2563" s="33" t="s">
        <v>245</v>
      </c>
      <c r="O2563" s="30">
        <v>27.29</v>
      </c>
      <c r="P2563" s="13">
        <v>32.33</v>
      </c>
      <c r="Q2563" s="13">
        <v>31.55</v>
      </c>
      <c r="R2563" s="14">
        <v>0.1547619047619043</v>
      </c>
      <c r="S2563" s="15">
        <v>3.2809523809523711</v>
      </c>
      <c r="T2563" s="22">
        <v>1.160952380952371</v>
      </c>
      <c r="U2563" s="23">
        <v>1.2426999999999999</v>
      </c>
      <c r="V2563" s="24">
        <v>1.2751999999999999</v>
      </c>
      <c r="W2563" s="25">
        <v>1.107876E-2</v>
      </c>
      <c r="X2563" s="26">
        <v>1.3107265352112669E-2</v>
      </c>
      <c r="Y2563" s="16">
        <v>0.23486971199999998</v>
      </c>
    </row>
    <row r="2564" spans="2:25" ht="20.100000000000001" customHeight="1" x14ac:dyDescent="0.25">
      <c r="B2564" s="21">
        <v>4895</v>
      </c>
      <c r="C2564" s="10" t="s">
        <v>52</v>
      </c>
      <c r="D2564" s="10" t="s">
        <v>93</v>
      </c>
      <c r="E2564" s="10" t="s">
        <v>87</v>
      </c>
      <c r="F2564" s="10" t="s">
        <v>87</v>
      </c>
      <c r="G2564" s="9" t="s">
        <v>822</v>
      </c>
      <c r="H2564" s="34" t="s">
        <v>875</v>
      </c>
      <c r="I2564" s="10" t="s">
        <v>235</v>
      </c>
      <c r="J2564" s="11">
        <v>93602</v>
      </c>
      <c r="K2564" s="12"/>
      <c r="L2564" s="10">
        <v>8</v>
      </c>
      <c r="M2564" s="36">
        <v>242.6</v>
      </c>
      <c r="N2564" s="33" t="s">
        <v>245</v>
      </c>
      <c r="O2564" s="30">
        <v>32.04</v>
      </c>
      <c r="P2564" s="13">
        <v>37.04</v>
      </c>
      <c r="Q2564" s="13">
        <v>36.33</v>
      </c>
      <c r="R2564" s="14">
        <v>0.14200000000000018</v>
      </c>
      <c r="S2564" s="15">
        <v>34.44920000000004</v>
      </c>
      <c r="T2564" s="22">
        <v>10.189200000000042</v>
      </c>
      <c r="U2564" s="23">
        <v>1.2561</v>
      </c>
      <c r="V2564" s="24">
        <v>1.2334000000000001</v>
      </c>
      <c r="W2564" s="25">
        <v>1.1078275E-2</v>
      </c>
      <c r="X2564" s="26">
        <v>1.2911742424242426E-2</v>
      </c>
      <c r="Y2564" s="16">
        <v>2.687589515</v>
      </c>
    </row>
    <row r="2565" spans="2:25" ht="20.100000000000001" customHeight="1" x14ac:dyDescent="0.25">
      <c r="B2565" s="21">
        <v>4852</v>
      </c>
      <c r="C2565" s="10" t="s">
        <v>438</v>
      </c>
      <c r="D2565" s="10" t="s">
        <v>93</v>
      </c>
      <c r="E2565" s="10" t="s">
        <v>94</v>
      </c>
      <c r="F2565" s="10" t="s">
        <v>164</v>
      </c>
      <c r="G2565" s="9" t="s">
        <v>439</v>
      </c>
      <c r="H2565" s="34" t="s">
        <v>1611</v>
      </c>
      <c r="I2565" s="10" t="s">
        <v>812</v>
      </c>
      <c r="J2565" s="11">
        <v>75078</v>
      </c>
      <c r="K2565" s="12"/>
      <c r="L2565" s="10">
        <v>1</v>
      </c>
      <c r="M2565" s="36">
        <v>20.399999999999999</v>
      </c>
      <c r="N2565" s="33" t="s">
        <v>245</v>
      </c>
      <c r="O2565" s="30">
        <v>36.72</v>
      </c>
      <c r="P2565" s="13">
        <v>41.74</v>
      </c>
      <c r="Q2565" s="13">
        <v>41.08</v>
      </c>
      <c r="R2565" s="14">
        <v>0.13147410358565803</v>
      </c>
      <c r="S2565" s="15">
        <v>2.6820717131474234</v>
      </c>
      <c r="T2565" s="22">
        <v>0.64207171314742362</v>
      </c>
      <c r="U2565" s="23">
        <v>1.2383999999999999</v>
      </c>
      <c r="V2565" s="24">
        <v>1.2504</v>
      </c>
      <c r="W2565" s="25">
        <v>1.1075159999999999E-2</v>
      </c>
      <c r="X2565" s="26">
        <v>1.2751675045871567E-2</v>
      </c>
      <c r="Y2565" s="16">
        <v>0.22593326399999997</v>
      </c>
    </row>
    <row r="2566" spans="2:25" ht="20.100000000000001" customHeight="1" x14ac:dyDescent="0.25">
      <c r="B2566" s="21">
        <v>4869</v>
      </c>
      <c r="C2566" s="10" t="s">
        <v>59</v>
      </c>
      <c r="D2566" s="10" t="s">
        <v>92</v>
      </c>
      <c r="E2566" s="10" t="s">
        <v>121</v>
      </c>
      <c r="F2566" s="10" t="s">
        <v>59</v>
      </c>
      <c r="G2566" s="9" t="s">
        <v>142</v>
      </c>
      <c r="H2566" s="34" t="s">
        <v>863</v>
      </c>
      <c r="I2566" s="10" t="s">
        <v>1115</v>
      </c>
      <c r="J2566" s="11">
        <v>80292</v>
      </c>
      <c r="K2566" s="12"/>
      <c r="L2566" s="10">
        <v>13</v>
      </c>
      <c r="M2566" s="36">
        <v>291</v>
      </c>
      <c r="N2566" s="33" t="s">
        <v>245</v>
      </c>
      <c r="O2566" s="30">
        <v>28.21</v>
      </c>
      <c r="P2566" s="13">
        <v>33.22</v>
      </c>
      <c r="Q2566" s="13">
        <v>32.51</v>
      </c>
      <c r="R2566" s="14">
        <v>0.14171656686626768</v>
      </c>
      <c r="S2566" s="15">
        <v>41.239520958083894</v>
      </c>
      <c r="T2566" s="22">
        <v>12.139520958083894</v>
      </c>
      <c r="U2566" s="23">
        <v>1.2447999999999999</v>
      </c>
      <c r="V2566" s="24">
        <v>1.2439</v>
      </c>
      <c r="W2566" s="25">
        <v>1.1074714999999999E-2</v>
      </c>
      <c r="X2566" s="26">
        <v>1.2903330732558142E-2</v>
      </c>
      <c r="Y2566" s="16">
        <v>3.2227420649999998</v>
      </c>
    </row>
    <row r="2567" spans="2:25" ht="20.100000000000001" customHeight="1" x14ac:dyDescent="0.25">
      <c r="B2567" s="21">
        <v>4895</v>
      </c>
      <c r="C2567" s="10" t="s">
        <v>440</v>
      </c>
      <c r="D2567" s="10" t="s">
        <v>93</v>
      </c>
      <c r="E2567" s="10" t="s">
        <v>94</v>
      </c>
      <c r="F2567" s="10" t="s">
        <v>161</v>
      </c>
      <c r="G2567" s="9" t="s">
        <v>441</v>
      </c>
      <c r="H2567" s="34" t="s">
        <v>875</v>
      </c>
      <c r="I2567" s="10" t="s">
        <v>239</v>
      </c>
      <c r="J2567" s="11">
        <v>76693</v>
      </c>
      <c r="K2567" s="12"/>
      <c r="L2567" s="10">
        <v>2</v>
      </c>
      <c r="M2567" s="36">
        <v>57.8</v>
      </c>
      <c r="N2567" s="33" t="s">
        <v>245</v>
      </c>
      <c r="O2567" s="30">
        <v>28.35</v>
      </c>
      <c r="P2567" s="13">
        <v>33.36</v>
      </c>
      <c r="Q2567" s="13">
        <v>32.549999999999997</v>
      </c>
      <c r="R2567" s="14">
        <v>0.16167664670658735</v>
      </c>
      <c r="S2567" s="15">
        <v>9.344910179640749</v>
      </c>
      <c r="T2567" s="22">
        <v>3.5649101796407483</v>
      </c>
      <c r="U2567" s="23">
        <v>1.2545999999999999</v>
      </c>
      <c r="V2567" s="24">
        <v>1.234</v>
      </c>
      <c r="W2567" s="25">
        <v>1.1074269999999999E-2</v>
      </c>
      <c r="X2567" s="26">
        <v>1.3210022071428578E-2</v>
      </c>
      <c r="Y2567" s="16">
        <v>0.64009280599999996</v>
      </c>
    </row>
    <row r="2568" spans="2:25" ht="20.100000000000001" customHeight="1" x14ac:dyDescent="0.25">
      <c r="B2568" s="21">
        <v>4886</v>
      </c>
      <c r="C2568" s="10" t="s">
        <v>485</v>
      </c>
      <c r="D2568" s="10" t="s">
        <v>92</v>
      </c>
      <c r="E2568" s="10" t="s">
        <v>124</v>
      </c>
      <c r="F2568" s="10" t="s">
        <v>482</v>
      </c>
      <c r="G2568" s="9" t="s">
        <v>1078</v>
      </c>
      <c r="H2568" s="34" t="s">
        <v>990</v>
      </c>
      <c r="I2568" s="10" t="s">
        <v>484</v>
      </c>
      <c r="J2568" s="11">
        <v>71446</v>
      </c>
      <c r="K2568" s="12"/>
      <c r="L2568" s="10">
        <v>4</v>
      </c>
      <c r="M2568" s="36">
        <v>104.7</v>
      </c>
      <c r="N2568" s="33" t="s">
        <v>245</v>
      </c>
      <c r="O2568" s="30">
        <v>27.74</v>
      </c>
      <c r="P2568" s="13">
        <v>32.74</v>
      </c>
      <c r="Q2568" s="13">
        <v>31.95</v>
      </c>
      <c r="R2568" s="14">
        <v>0.15800000000000042</v>
      </c>
      <c r="S2568" s="15">
        <v>16.542600000000043</v>
      </c>
      <c r="T2568" s="22">
        <v>6.0726000000000431</v>
      </c>
      <c r="U2568" s="23">
        <v>1.2572000000000001</v>
      </c>
      <c r="V2568" s="24">
        <v>1.2313000000000001</v>
      </c>
      <c r="W2568" s="25">
        <v>1.1073825000000002E-2</v>
      </c>
      <c r="X2568" s="26">
        <v>1.3151811163895495E-2</v>
      </c>
      <c r="Y2568" s="16">
        <v>1.1594294775000002</v>
      </c>
    </row>
    <row r="2569" spans="2:25" ht="20.100000000000001" customHeight="1" x14ac:dyDescent="0.25">
      <c r="B2569" s="21">
        <v>4895</v>
      </c>
      <c r="C2569" s="10" t="s">
        <v>167</v>
      </c>
      <c r="D2569" s="10" t="s">
        <v>93</v>
      </c>
      <c r="E2569" s="10" t="s">
        <v>94</v>
      </c>
      <c r="F2569" s="10" t="s">
        <v>166</v>
      </c>
      <c r="G2569" s="9" t="s">
        <v>189</v>
      </c>
      <c r="H2569" s="34" t="s">
        <v>875</v>
      </c>
      <c r="I2569" s="10" t="s">
        <v>811</v>
      </c>
      <c r="J2569" s="11">
        <v>67999</v>
      </c>
      <c r="K2569" s="12"/>
      <c r="L2569" s="10">
        <v>15</v>
      </c>
      <c r="M2569" s="36">
        <v>450</v>
      </c>
      <c r="N2569" s="33" t="s">
        <v>245</v>
      </c>
      <c r="O2569" s="30">
        <v>35.06</v>
      </c>
      <c r="P2569" s="13">
        <v>40.08</v>
      </c>
      <c r="Q2569" s="13">
        <v>39.1</v>
      </c>
      <c r="R2569" s="14">
        <v>0.19521912350597562</v>
      </c>
      <c r="S2569" s="15">
        <v>87.848605577689028</v>
      </c>
      <c r="T2569" s="22">
        <v>42.848605577689028</v>
      </c>
      <c r="U2569" s="23">
        <v>1.2355</v>
      </c>
      <c r="V2569" s="24">
        <v>1.2528999999999999</v>
      </c>
      <c r="W2569" s="25">
        <v>1.1073379999999999E-2</v>
      </c>
      <c r="X2569" s="26">
        <v>1.3759496930693059E-2</v>
      </c>
      <c r="Y2569" s="16">
        <v>4.9830209999999999</v>
      </c>
    </row>
    <row r="2570" spans="2:25" ht="20.100000000000001" customHeight="1" x14ac:dyDescent="0.25">
      <c r="B2570" s="21">
        <v>4827</v>
      </c>
      <c r="C2570" s="10" t="s">
        <v>296</v>
      </c>
      <c r="D2570" s="10" t="s">
        <v>92</v>
      </c>
      <c r="E2570" s="10" t="s">
        <v>124</v>
      </c>
      <c r="F2570" s="10" t="s">
        <v>294</v>
      </c>
      <c r="G2570" s="9" t="s">
        <v>297</v>
      </c>
      <c r="H2570" s="34" t="s">
        <v>990</v>
      </c>
      <c r="I2570" s="10" t="s">
        <v>490</v>
      </c>
      <c r="J2570" s="11">
        <v>68946</v>
      </c>
      <c r="K2570" s="12"/>
      <c r="L2570" s="10">
        <v>4</v>
      </c>
      <c r="M2570" s="36">
        <v>109.3</v>
      </c>
      <c r="N2570" s="33" t="s">
        <v>245</v>
      </c>
      <c r="O2570" s="30">
        <v>35.69</v>
      </c>
      <c r="P2570" s="13">
        <v>40.69</v>
      </c>
      <c r="Q2570" s="13">
        <v>40.11</v>
      </c>
      <c r="R2570" s="14">
        <v>0.11599999999999966</v>
      </c>
      <c r="S2570" s="15">
        <v>12.678799999999962</v>
      </c>
      <c r="T2570" s="22">
        <v>1.7487999999999622</v>
      </c>
      <c r="U2570" s="23">
        <v>1.2116</v>
      </c>
      <c r="V2570" s="24">
        <v>1.1948000000000001</v>
      </c>
      <c r="W2570" s="25">
        <v>1.1069440000000002E-2</v>
      </c>
      <c r="X2570" s="26">
        <v>1.2521990950226242E-2</v>
      </c>
      <c r="Y2570" s="16">
        <v>1.2098897920000002</v>
      </c>
    </row>
    <row r="2571" spans="2:25" ht="20.100000000000001" customHeight="1" x14ac:dyDescent="0.25">
      <c r="B2571" s="21">
        <v>4891</v>
      </c>
      <c r="C2571" s="10" t="s">
        <v>1475</v>
      </c>
      <c r="D2571" s="10" t="s">
        <v>92</v>
      </c>
      <c r="E2571" s="10" t="s">
        <v>122</v>
      </c>
      <c r="F2571" s="10" t="s">
        <v>73</v>
      </c>
      <c r="G2571" s="9" t="s">
        <v>1162</v>
      </c>
      <c r="H2571" s="34" t="s">
        <v>990</v>
      </c>
      <c r="I2571" s="10" t="s">
        <v>900</v>
      </c>
      <c r="J2571" s="11">
        <v>86008</v>
      </c>
      <c r="K2571" s="12"/>
      <c r="L2571" s="10">
        <v>4</v>
      </c>
      <c r="M2571" s="36">
        <v>96.4</v>
      </c>
      <c r="N2571" s="33" t="s">
        <v>245</v>
      </c>
      <c r="O2571" s="30">
        <v>28.43</v>
      </c>
      <c r="P2571" s="13">
        <v>33.46</v>
      </c>
      <c r="Q2571" s="13">
        <v>32.4</v>
      </c>
      <c r="R2571" s="14">
        <v>0.21073558648111373</v>
      </c>
      <c r="S2571" s="15">
        <v>20.314910536779365</v>
      </c>
      <c r="T2571" s="22">
        <v>10.674910536779365</v>
      </c>
      <c r="U2571" s="23">
        <v>1.2309000000000001</v>
      </c>
      <c r="V2571" s="24">
        <v>1.2565999999999999</v>
      </c>
      <c r="W2571" s="25">
        <v>1.1069374999999999E-2</v>
      </c>
      <c r="X2571" s="26">
        <v>1.4024926007556683E-2</v>
      </c>
      <c r="Y2571" s="16">
        <v>1.06708775</v>
      </c>
    </row>
    <row r="2572" spans="2:25" ht="20.100000000000001" customHeight="1" x14ac:dyDescent="0.25">
      <c r="B2572" s="21">
        <v>4740</v>
      </c>
      <c r="C2572" s="10" t="s">
        <v>261</v>
      </c>
      <c r="D2572" s="10" t="s">
        <v>92</v>
      </c>
      <c r="E2572" s="10" t="s">
        <v>118</v>
      </c>
      <c r="F2572" s="10" t="s">
        <v>108</v>
      </c>
      <c r="G2572" s="9" t="s">
        <v>141</v>
      </c>
      <c r="H2572" s="34" t="s">
        <v>866</v>
      </c>
      <c r="I2572" s="10" t="s">
        <v>1244</v>
      </c>
      <c r="J2572" s="11">
        <v>81454</v>
      </c>
      <c r="K2572" s="12"/>
      <c r="L2572" s="10">
        <v>52</v>
      </c>
      <c r="M2572" s="36">
        <v>1443</v>
      </c>
      <c r="N2572" s="33" t="s">
        <v>245</v>
      </c>
      <c r="O2572" s="30">
        <v>26.86</v>
      </c>
      <c r="P2572" s="13">
        <v>31.89</v>
      </c>
      <c r="Q2572" s="13">
        <v>31.27</v>
      </c>
      <c r="R2572" s="14">
        <v>0.1232604373757457</v>
      </c>
      <c r="S2572" s="15">
        <v>177.86481113320104</v>
      </c>
      <c r="T2572" s="22">
        <v>33.564811133201033</v>
      </c>
      <c r="U2572" s="23">
        <v>1.2265999999999999</v>
      </c>
      <c r="V2572" s="24">
        <v>1.2332000000000001</v>
      </c>
      <c r="W2572" s="25">
        <v>1.10691E-2</v>
      </c>
      <c r="X2572" s="26">
        <v>1.2625300000000002E-2</v>
      </c>
      <c r="Y2572" s="16">
        <v>15.9727113</v>
      </c>
    </row>
    <row r="2573" spans="2:25" ht="20.100000000000001" customHeight="1" x14ac:dyDescent="0.25">
      <c r="B2573" s="21">
        <v>4715</v>
      </c>
      <c r="C2573" s="10" t="s">
        <v>1093</v>
      </c>
      <c r="D2573" s="10" t="s">
        <v>92</v>
      </c>
      <c r="E2573" s="10" t="s">
        <v>274</v>
      </c>
      <c r="F2573" s="10" t="s">
        <v>64</v>
      </c>
      <c r="G2573" s="9" t="s">
        <v>1094</v>
      </c>
      <c r="H2573" s="34" t="s">
        <v>737</v>
      </c>
      <c r="I2573" s="10" t="s">
        <v>221</v>
      </c>
      <c r="J2573" s="11">
        <v>72781</v>
      </c>
      <c r="K2573" s="12"/>
      <c r="L2573" s="10">
        <v>4</v>
      </c>
      <c r="M2573" s="36">
        <v>111.8</v>
      </c>
      <c r="N2573" s="33" t="s">
        <v>245</v>
      </c>
      <c r="O2573" s="30">
        <v>27.72</v>
      </c>
      <c r="P2573" s="13">
        <v>32.770000000000003</v>
      </c>
      <c r="Q2573" s="13">
        <v>32.28</v>
      </c>
      <c r="R2573" s="14">
        <v>9.7029702970297338E-2</v>
      </c>
      <c r="S2573" s="15">
        <v>10.847920792079242</v>
      </c>
      <c r="T2573" s="22">
        <v>-0.33207920792075823</v>
      </c>
      <c r="U2573" s="23">
        <v>1.2294</v>
      </c>
      <c r="V2573" s="24">
        <v>1.2302999999999999</v>
      </c>
      <c r="W2573" s="25">
        <v>1.1068649999999999E-2</v>
      </c>
      <c r="X2573" s="26">
        <v>1.225804440789474E-2</v>
      </c>
      <c r="Y2573" s="16">
        <v>1.2374750699999999</v>
      </c>
    </row>
    <row r="2574" spans="2:25" ht="20.100000000000001" customHeight="1" x14ac:dyDescent="0.25">
      <c r="B2574" s="21">
        <v>4883</v>
      </c>
      <c r="C2574" s="10" t="s">
        <v>58</v>
      </c>
      <c r="D2574" s="10" t="s">
        <v>93</v>
      </c>
      <c r="E2574" s="10" t="s">
        <v>94</v>
      </c>
      <c r="F2574" s="10" t="s">
        <v>173</v>
      </c>
      <c r="G2574" s="9" t="s">
        <v>191</v>
      </c>
      <c r="H2574" s="34" t="s">
        <v>875</v>
      </c>
      <c r="I2574" s="10" t="s">
        <v>894</v>
      </c>
      <c r="J2574" s="11">
        <v>77240</v>
      </c>
      <c r="K2574" s="12"/>
      <c r="L2574" s="10">
        <v>6</v>
      </c>
      <c r="M2574" s="36">
        <v>172</v>
      </c>
      <c r="N2574" s="33" t="s">
        <v>245</v>
      </c>
      <c r="O2574" s="30">
        <v>36.020000000000003</v>
      </c>
      <c r="P2574" s="13">
        <v>41.03</v>
      </c>
      <c r="Q2574" s="13">
        <v>40.31</v>
      </c>
      <c r="R2574" s="14">
        <v>0.14371257485029923</v>
      </c>
      <c r="S2574" s="15">
        <v>24.718562874251468</v>
      </c>
      <c r="T2574" s="22">
        <v>7.518562874251467</v>
      </c>
      <c r="U2574" s="23">
        <v>1.2539</v>
      </c>
      <c r="V2574" s="24">
        <v>1.2333000000000001</v>
      </c>
      <c r="W2574" s="25">
        <v>1.1068040000000001E-2</v>
      </c>
      <c r="X2574" s="26">
        <v>1.2925613146853145E-2</v>
      </c>
      <c r="Y2574" s="16">
        <v>1.9037028800000002</v>
      </c>
    </row>
    <row r="2575" spans="2:25" ht="20.100000000000001" customHeight="1" x14ac:dyDescent="0.25">
      <c r="B2575" s="21">
        <v>4784</v>
      </c>
      <c r="C2575" s="10" t="s">
        <v>461</v>
      </c>
      <c r="D2575" s="10" t="s">
        <v>247</v>
      </c>
      <c r="E2575" s="10" t="s">
        <v>373</v>
      </c>
      <c r="F2575" s="10" t="s">
        <v>459</v>
      </c>
      <c r="G2575" s="9" t="s">
        <v>462</v>
      </c>
      <c r="H2575" s="34" t="s">
        <v>848</v>
      </c>
      <c r="I2575" s="10" t="s">
        <v>514</v>
      </c>
      <c r="J2575" s="11">
        <v>30127</v>
      </c>
      <c r="K2575" s="12"/>
      <c r="L2575" s="10">
        <v>15</v>
      </c>
      <c r="M2575" s="36">
        <v>303</v>
      </c>
      <c r="N2575" s="33" t="s">
        <v>245</v>
      </c>
      <c r="O2575" s="30">
        <v>28.47</v>
      </c>
      <c r="P2575" s="13">
        <v>33.49</v>
      </c>
      <c r="Q2575" s="13">
        <v>33.04</v>
      </c>
      <c r="R2575" s="14">
        <v>8.9641434262948724E-2</v>
      </c>
      <c r="S2575" s="15">
        <v>27.161354581673464</v>
      </c>
      <c r="T2575" s="22">
        <v>-3.1386454183265382</v>
      </c>
      <c r="U2575" s="23">
        <v>1.2295</v>
      </c>
      <c r="V2575" s="24">
        <v>1.23</v>
      </c>
      <c r="W2575" s="25">
        <v>1.1067750000000001E-2</v>
      </c>
      <c r="X2575" s="26">
        <v>1.2157572210065653E-2</v>
      </c>
      <c r="Y2575" s="16">
        <v>3.3535282500000005</v>
      </c>
    </row>
    <row r="2576" spans="2:25" ht="20.100000000000001" customHeight="1" x14ac:dyDescent="0.25">
      <c r="B2576" s="21">
        <v>4707</v>
      </c>
      <c r="C2576" s="10" t="s">
        <v>1050</v>
      </c>
      <c r="D2576" s="10" t="s">
        <v>93</v>
      </c>
      <c r="E2576" s="10" t="s">
        <v>94</v>
      </c>
      <c r="F2576" s="10" t="s">
        <v>164</v>
      </c>
      <c r="G2576" s="9" t="s">
        <v>1051</v>
      </c>
      <c r="H2576" s="34" t="s">
        <v>875</v>
      </c>
      <c r="I2576" s="10" t="s">
        <v>812</v>
      </c>
      <c r="J2576" s="11">
        <v>75054</v>
      </c>
      <c r="K2576" s="12"/>
      <c r="L2576" s="10">
        <v>1</v>
      </c>
      <c r="M2576" s="36">
        <v>29</v>
      </c>
      <c r="N2576" s="33" t="s">
        <v>245</v>
      </c>
      <c r="O2576" s="30">
        <v>26.85</v>
      </c>
      <c r="P2576" s="13">
        <v>31.87</v>
      </c>
      <c r="Q2576" s="13">
        <v>31.32</v>
      </c>
      <c r="R2576" s="14">
        <v>0.10956175298804796</v>
      </c>
      <c r="S2576" s="15">
        <v>3.1772908366533907</v>
      </c>
      <c r="T2576" s="22">
        <v>0.27729083665339072</v>
      </c>
      <c r="U2576" s="23">
        <v>1.2454000000000001</v>
      </c>
      <c r="V2576" s="24">
        <v>1.2699</v>
      </c>
      <c r="W2576" s="25">
        <v>1.106732E-2</v>
      </c>
      <c r="X2576" s="26">
        <v>1.2429070782997764E-2</v>
      </c>
      <c r="Y2576" s="16">
        <v>0.32095228000000003</v>
      </c>
    </row>
    <row r="2577" spans="2:25" ht="20.100000000000001" customHeight="1" x14ac:dyDescent="0.25">
      <c r="B2577" s="21">
        <v>4865</v>
      </c>
      <c r="C2577" s="10" t="s">
        <v>1035</v>
      </c>
      <c r="D2577" s="10" t="s">
        <v>92</v>
      </c>
      <c r="E2577" s="10" t="s">
        <v>468</v>
      </c>
      <c r="F2577" s="10" t="s">
        <v>467</v>
      </c>
      <c r="G2577" s="9" t="s">
        <v>1036</v>
      </c>
      <c r="H2577" s="34" t="s">
        <v>1644</v>
      </c>
      <c r="I2577" s="10" t="s">
        <v>626</v>
      </c>
      <c r="J2577" s="11">
        <v>65949</v>
      </c>
      <c r="K2577" s="12"/>
      <c r="L2577" s="10">
        <v>1</v>
      </c>
      <c r="M2577" s="36">
        <v>16</v>
      </c>
      <c r="N2577" s="33" t="s">
        <v>245</v>
      </c>
      <c r="O2577" s="30">
        <v>29.16</v>
      </c>
      <c r="P2577" s="13">
        <v>34.159999999999997</v>
      </c>
      <c r="Q2577" s="13">
        <v>33.119999999999997</v>
      </c>
      <c r="R2577" s="14">
        <v>0.20799999999999999</v>
      </c>
      <c r="S2577" s="15">
        <v>3.3279999999999998</v>
      </c>
      <c r="T2577" s="22">
        <v>1.7279999999999998</v>
      </c>
      <c r="U2577" s="23">
        <v>1.2334000000000001</v>
      </c>
      <c r="V2577" s="24">
        <v>1.2534000000000001</v>
      </c>
      <c r="W2577" s="25">
        <v>1.1066260000000001E-2</v>
      </c>
      <c r="X2577" s="26">
        <v>1.3972550505050507E-2</v>
      </c>
      <c r="Y2577" s="16">
        <v>0.17706016000000002</v>
      </c>
    </row>
    <row r="2578" spans="2:25" ht="20.100000000000001" customHeight="1" x14ac:dyDescent="0.25">
      <c r="B2578" s="21">
        <v>4663</v>
      </c>
      <c r="C2578" s="10" t="s">
        <v>342</v>
      </c>
      <c r="D2578" s="10" t="s">
        <v>92</v>
      </c>
      <c r="E2578" s="10"/>
      <c r="F2578" s="10"/>
      <c r="G2578" s="9" t="s">
        <v>343</v>
      </c>
      <c r="H2578" s="34" t="s">
        <v>339</v>
      </c>
      <c r="I2578" s="10"/>
      <c r="J2578" s="11"/>
      <c r="K2578" s="12"/>
      <c r="L2578" s="10">
        <v>1</v>
      </c>
      <c r="M2578" s="36">
        <v>24.8</v>
      </c>
      <c r="N2578" s="33" t="s">
        <v>245</v>
      </c>
      <c r="O2578" s="30">
        <v>36</v>
      </c>
      <c r="P2578" s="13">
        <v>41</v>
      </c>
      <c r="Q2578" s="13">
        <v>40.299999999999997</v>
      </c>
      <c r="R2578" s="14">
        <v>0.14000000000000057</v>
      </c>
      <c r="S2578" s="15">
        <v>3.4720000000000142</v>
      </c>
      <c r="T2578" s="22">
        <v>0.99200000000001398</v>
      </c>
      <c r="U2578" s="23">
        <v>1.2723</v>
      </c>
      <c r="V2578" s="24">
        <v>1.2426999999999999</v>
      </c>
      <c r="W2578" s="25">
        <v>1.1065999999999998E-2</v>
      </c>
      <c r="X2578" s="26">
        <v>1.2867441860465121E-2</v>
      </c>
      <c r="Y2578" s="16">
        <v>0.27443679999999993</v>
      </c>
    </row>
    <row r="2579" spans="2:25" ht="20.100000000000001" customHeight="1" x14ac:dyDescent="0.25">
      <c r="B2579" s="21">
        <v>4827</v>
      </c>
      <c r="C2579" s="10" t="s">
        <v>75</v>
      </c>
      <c r="D2579" s="10" t="s">
        <v>92</v>
      </c>
      <c r="E2579" s="10" t="s">
        <v>122</v>
      </c>
      <c r="F2579" s="10" t="s">
        <v>113</v>
      </c>
      <c r="G2579" s="9" t="s">
        <v>151</v>
      </c>
      <c r="H2579" s="34" t="s">
        <v>990</v>
      </c>
      <c r="I2579" s="10" t="s">
        <v>227</v>
      </c>
      <c r="J2579" s="11">
        <v>79940</v>
      </c>
      <c r="K2579" s="12"/>
      <c r="L2579" s="10">
        <v>9</v>
      </c>
      <c r="M2579" s="36">
        <v>291</v>
      </c>
      <c r="N2579" s="33" t="s">
        <v>245</v>
      </c>
      <c r="O2579" s="30">
        <v>35.53</v>
      </c>
      <c r="P2579" s="13">
        <v>40.53</v>
      </c>
      <c r="Q2579" s="13">
        <v>39.97</v>
      </c>
      <c r="R2579" s="14">
        <v>0.11200000000000046</v>
      </c>
      <c r="S2579" s="15">
        <v>32.592000000000134</v>
      </c>
      <c r="T2579" s="22">
        <v>3.4920000000001323</v>
      </c>
      <c r="U2579" s="23">
        <v>1.1907000000000001</v>
      </c>
      <c r="V2579" s="24">
        <v>1.2145999999999999</v>
      </c>
      <c r="W2579" s="25">
        <v>1.106438E-2</v>
      </c>
      <c r="X2579" s="26">
        <v>1.2459887387387394E-2</v>
      </c>
      <c r="Y2579" s="16">
        <v>3.2197345799999999</v>
      </c>
    </row>
    <row r="2580" spans="2:25" ht="20.100000000000001" customHeight="1" x14ac:dyDescent="0.25">
      <c r="B2580" s="21">
        <v>4703</v>
      </c>
      <c r="C2580" s="10" t="s">
        <v>785</v>
      </c>
      <c r="D2580" s="10" t="s">
        <v>92</v>
      </c>
      <c r="E2580" s="10" t="s">
        <v>99</v>
      </c>
      <c r="F2580" s="10" t="s">
        <v>43</v>
      </c>
      <c r="G2580" s="9" t="s">
        <v>868</v>
      </c>
      <c r="H2580" s="34" t="s">
        <v>863</v>
      </c>
      <c r="I2580" s="10" t="s">
        <v>255</v>
      </c>
      <c r="J2580" s="11">
        <v>73790</v>
      </c>
      <c r="K2580" s="12"/>
      <c r="L2580" s="10">
        <v>1</v>
      </c>
      <c r="M2580" s="36">
        <v>24.5</v>
      </c>
      <c r="N2580" s="33" t="s">
        <v>245</v>
      </c>
      <c r="O2580" s="30">
        <v>28.76</v>
      </c>
      <c r="P2580" s="13">
        <v>33.78</v>
      </c>
      <c r="Q2580" s="13">
        <v>33.130000000000003</v>
      </c>
      <c r="R2580" s="14">
        <v>0.12948207171314713</v>
      </c>
      <c r="S2580" s="15">
        <v>3.1723107569721045</v>
      </c>
      <c r="T2580" s="22">
        <v>0.72231075697210456</v>
      </c>
      <c r="U2580" s="23">
        <v>1.2475000000000001</v>
      </c>
      <c r="V2580" s="24">
        <v>1.2670999999999999</v>
      </c>
      <c r="W2580" s="25">
        <v>1.1064239999999998E-2</v>
      </c>
      <c r="X2580" s="26">
        <v>1.2709950755148735E-2</v>
      </c>
      <c r="Y2580" s="16">
        <v>0.27107387999999993</v>
      </c>
    </row>
    <row r="2581" spans="2:25" ht="20.100000000000001" customHeight="1" x14ac:dyDescent="0.25">
      <c r="B2581" s="21">
        <v>4865</v>
      </c>
      <c r="C2581" s="10" t="s">
        <v>332</v>
      </c>
      <c r="D2581" s="10" t="s">
        <v>92</v>
      </c>
      <c r="E2581" s="10" t="s">
        <v>318</v>
      </c>
      <c r="F2581" s="10" t="s">
        <v>328</v>
      </c>
      <c r="G2581" s="9" t="s">
        <v>333</v>
      </c>
      <c r="H2581" s="34" t="s">
        <v>1644</v>
      </c>
      <c r="I2581" s="10" t="s">
        <v>329</v>
      </c>
      <c r="J2581" s="11">
        <v>82210</v>
      </c>
      <c r="K2581" s="12"/>
      <c r="L2581" s="10">
        <v>4</v>
      </c>
      <c r="M2581" s="36">
        <v>106</v>
      </c>
      <c r="N2581" s="33" t="s">
        <v>245</v>
      </c>
      <c r="O2581" s="30">
        <v>32.270000000000003</v>
      </c>
      <c r="P2581" s="13">
        <v>37.270000000000003</v>
      </c>
      <c r="Q2581" s="13">
        <v>36.450000000000003</v>
      </c>
      <c r="R2581" s="14">
        <v>0.16400000000000006</v>
      </c>
      <c r="S2581" s="15">
        <v>17.384000000000007</v>
      </c>
      <c r="T2581" s="22">
        <v>6.784000000000006</v>
      </c>
      <c r="U2581" s="23">
        <v>1.2371000000000001</v>
      </c>
      <c r="V2581" s="24">
        <v>1.2492000000000001</v>
      </c>
      <c r="W2581" s="25">
        <v>1.1064035000000002E-2</v>
      </c>
      <c r="X2581" s="26">
        <v>1.3234491626794262E-2</v>
      </c>
      <c r="Y2581" s="16">
        <v>1.1727877100000001</v>
      </c>
    </row>
    <row r="2582" spans="2:25" ht="20.100000000000001" customHeight="1" x14ac:dyDescent="0.25">
      <c r="B2582" s="21">
        <v>4882</v>
      </c>
      <c r="C2582" s="10" t="s">
        <v>296</v>
      </c>
      <c r="D2582" s="10" t="s">
        <v>92</v>
      </c>
      <c r="E2582" s="10" t="s">
        <v>124</v>
      </c>
      <c r="F2582" s="10" t="s">
        <v>294</v>
      </c>
      <c r="G2582" s="9" t="s">
        <v>297</v>
      </c>
      <c r="H2582" s="34" t="s">
        <v>990</v>
      </c>
      <c r="I2582" s="10" t="s">
        <v>490</v>
      </c>
      <c r="J2582" s="11">
        <v>93154</v>
      </c>
      <c r="K2582" s="12"/>
      <c r="L2582" s="10">
        <v>3</v>
      </c>
      <c r="M2582" s="36">
        <v>77</v>
      </c>
      <c r="N2582" s="33" t="s">
        <v>245</v>
      </c>
      <c r="O2582" s="30">
        <v>36.35</v>
      </c>
      <c r="P2582" s="13">
        <v>41.36</v>
      </c>
      <c r="Q2582" s="13">
        <v>40.74</v>
      </c>
      <c r="R2582" s="14">
        <v>0.12375249500997958</v>
      </c>
      <c r="S2582" s="15">
        <v>9.5289421157684266</v>
      </c>
      <c r="T2582" s="22">
        <v>1.8289421157684269</v>
      </c>
      <c r="U2582" s="23">
        <v>1.2358</v>
      </c>
      <c r="V2582" s="24">
        <v>1.2504</v>
      </c>
      <c r="W2582" s="25">
        <v>1.1063590000000002E-2</v>
      </c>
      <c r="X2582" s="26">
        <v>1.2626101571753982E-2</v>
      </c>
      <c r="Y2582" s="16">
        <v>0.85189643000000015</v>
      </c>
    </row>
    <row r="2583" spans="2:25" ht="20.100000000000001" customHeight="1" x14ac:dyDescent="0.25">
      <c r="B2583" s="21">
        <v>4714</v>
      </c>
      <c r="C2583" s="10" t="s">
        <v>62</v>
      </c>
      <c r="D2583" s="10" t="s">
        <v>92</v>
      </c>
      <c r="E2583" s="10" t="s">
        <v>274</v>
      </c>
      <c r="F2583" s="10" t="s">
        <v>111</v>
      </c>
      <c r="G2583" s="9" t="s">
        <v>145</v>
      </c>
      <c r="H2583" s="34" t="s">
        <v>737</v>
      </c>
      <c r="I2583" s="10" t="s">
        <v>465</v>
      </c>
      <c r="J2583" s="11">
        <v>79464</v>
      </c>
      <c r="K2583" s="12"/>
      <c r="L2583" s="10">
        <v>6</v>
      </c>
      <c r="M2583" s="36">
        <v>162</v>
      </c>
      <c r="N2583" s="33" t="s">
        <v>245</v>
      </c>
      <c r="O2583" s="30">
        <v>35.42</v>
      </c>
      <c r="P2583" s="13">
        <v>40.42</v>
      </c>
      <c r="Q2583" s="13">
        <v>39.83</v>
      </c>
      <c r="R2583" s="14">
        <v>0.11800000000000069</v>
      </c>
      <c r="S2583" s="15">
        <v>19.11600000000011</v>
      </c>
      <c r="T2583" s="22">
        <v>2.9160000000001105</v>
      </c>
      <c r="U2583" s="23">
        <v>1.2279</v>
      </c>
      <c r="V2583" s="24">
        <v>1.2302999999999999</v>
      </c>
      <c r="W2583" s="25">
        <v>1.10619E-2</v>
      </c>
      <c r="X2583" s="26">
        <v>1.2541836734693886E-2</v>
      </c>
      <c r="Y2583" s="16">
        <v>1.7920277999999998</v>
      </c>
    </row>
    <row r="2584" spans="2:25" ht="20.100000000000001" customHeight="1" x14ac:dyDescent="0.25">
      <c r="B2584" s="21">
        <v>4823</v>
      </c>
      <c r="C2584" s="10" t="s">
        <v>330</v>
      </c>
      <c r="D2584" s="10" t="s">
        <v>92</v>
      </c>
      <c r="E2584" s="10" t="s">
        <v>318</v>
      </c>
      <c r="F2584" s="10" t="s">
        <v>328</v>
      </c>
      <c r="G2584" s="9" t="s">
        <v>331</v>
      </c>
      <c r="H2584" s="34" t="s">
        <v>755</v>
      </c>
      <c r="I2584" s="10" t="s">
        <v>898</v>
      </c>
      <c r="J2584" s="11">
        <v>82208</v>
      </c>
      <c r="K2584" s="12"/>
      <c r="L2584" s="10">
        <v>3</v>
      </c>
      <c r="M2584" s="36">
        <v>83.4</v>
      </c>
      <c r="N2584" s="33" t="s">
        <v>245</v>
      </c>
      <c r="O2584" s="30">
        <v>35.5</v>
      </c>
      <c r="P2584" s="13">
        <v>40.51</v>
      </c>
      <c r="Q2584" s="13">
        <v>39.67</v>
      </c>
      <c r="R2584" s="14">
        <v>0.16766467065868196</v>
      </c>
      <c r="S2584" s="15">
        <v>13.983233532934076</v>
      </c>
      <c r="T2584" s="22">
        <v>5.643233532934075</v>
      </c>
      <c r="U2584" s="23">
        <v>1.2149000000000001</v>
      </c>
      <c r="V2584" s="24">
        <v>1.1898</v>
      </c>
      <c r="W2584" s="25">
        <v>1.1061620000000001E-2</v>
      </c>
      <c r="X2584" s="26">
        <v>1.328985999999999E-2</v>
      </c>
      <c r="Y2584" s="16">
        <v>0.92253910800000016</v>
      </c>
    </row>
    <row r="2585" spans="2:25" ht="20.100000000000001" customHeight="1" x14ac:dyDescent="0.25">
      <c r="B2585" s="21">
        <v>4732</v>
      </c>
      <c r="C2585" s="10" t="s">
        <v>666</v>
      </c>
      <c r="D2585" s="10" t="s">
        <v>1208</v>
      </c>
      <c r="E2585" s="10" t="s">
        <v>274</v>
      </c>
      <c r="F2585" s="10" t="s">
        <v>63</v>
      </c>
      <c r="G2585" s="9" t="s">
        <v>793</v>
      </c>
      <c r="H2585" s="34" t="s">
        <v>990</v>
      </c>
      <c r="I2585" s="10" t="s">
        <v>1209</v>
      </c>
      <c r="J2585" s="11">
        <v>73297</v>
      </c>
      <c r="K2585" s="12"/>
      <c r="L2585" s="10">
        <v>10</v>
      </c>
      <c r="M2585" s="36">
        <v>262.39999999999998</v>
      </c>
      <c r="N2585" s="33" t="s">
        <v>245</v>
      </c>
      <c r="O2585" s="30">
        <v>27.51</v>
      </c>
      <c r="P2585" s="13">
        <v>32.520000000000003</v>
      </c>
      <c r="Q2585" s="13">
        <v>31.93</v>
      </c>
      <c r="R2585" s="14">
        <v>0.11776447105788487</v>
      </c>
      <c r="S2585" s="15">
        <v>30.901397205588989</v>
      </c>
      <c r="T2585" s="22">
        <v>4.6613972055889885</v>
      </c>
      <c r="U2585" s="23">
        <v>1.244</v>
      </c>
      <c r="V2585" s="24">
        <v>1.2137</v>
      </c>
      <c r="W2585" s="25">
        <v>1.1059650000000001E-2</v>
      </c>
      <c r="X2585" s="26">
        <v>1.2535938122171957E-2</v>
      </c>
      <c r="Y2585" s="16">
        <v>2.9020521599999998</v>
      </c>
    </row>
    <row r="2586" spans="2:25" ht="20.100000000000001" customHeight="1" x14ac:dyDescent="0.25">
      <c r="B2586" s="21">
        <v>4814</v>
      </c>
      <c r="C2586" s="10" t="s">
        <v>1465</v>
      </c>
      <c r="D2586" s="10" t="s">
        <v>92</v>
      </c>
      <c r="E2586" s="10" t="s">
        <v>124</v>
      </c>
      <c r="F2586" s="10" t="s">
        <v>85</v>
      </c>
      <c r="G2586" s="9" t="s">
        <v>1466</v>
      </c>
      <c r="H2586" s="34" t="s">
        <v>990</v>
      </c>
      <c r="I2586" s="10" t="s">
        <v>234</v>
      </c>
      <c r="J2586" s="11">
        <v>68541</v>
      </c>
      <c r="K2586" s="12"/>
      <c r="L2586" s="10">
        <v>8</v>
      </c>
      <c r="M2586" s="36">
        <v>269</v>
      </c>
      <c r="N2586" s="33" t="s">
        <v>245</v>
      </c>
      <c r="O2586" s="30">
        <v>32.19</v>
      </c>
      <c r="P2586" s="13">
        <v>37.19</v>
      </c>
      <c r="Q2586" s="13">
        <v>36.659999999999997</v>
      </c>
      <c r="R2586" s="14">
        <v>0.10600000000000023</v>
      </c>
      <c r="S2586" s="15">
        <v>28.514000000000063</v>
      </c>
      <c r="T2586" s="22">
        <v>1.6140000000000612</v>
      </c>
      <c r="U2586" s="23">
        <v>1.1932</v>
      </c>
      <c r="V2586" s="24">
        <v>1.2110000000000001</v>
      </c>
      <c r="W2586" s="25">
        <v>1.1059320000000001E-2</v>
      </c>
      <c r="X2586" s="26">
        <v>1.2370604026845642E-2</v>
      </c>
      <c r="Y2586" s="16">
        <v>2.9749570800000003</v>
      </c>
    </row>
    <row r="2587" spans="2:25" ht="20.100000000000001" customHeight="1" x14ac:dyDescent="0.25">
      <c r="B2587" s="21">
        <v>4774</v>
      </c>
      <c r="C2587" s="10" t="s">
        <v>158</v>
      </c>
      <c r="D2587" s="10" t="s">
        <v>93</v>
      </c>
      <c r="E2587" s="10" t="s">
        <v>94</v>
      </c>
      <c r="F2587" s="10" t="s">
        <v>94</v>
      </c>
      <c r="G2587" s="9" t="s">
        <v>183</v>
      </c>
      <c r="H2587" s="34" t="s">
        <v>875</v>
      </c>
      <c r="I2587" s="10" t="s">
        <v>238</v>
      </c>
      <c r="J2587" s="11">
        <v>79423</v>
      </c>
      <c r="K2587" s="12"/>
      <c r="L2587" s="10">
        <v>7</v>
      </c>
      <c r="M2587" s="36">
        <v>204.2</v>
      </c>
      <c r="N2587" s="33" t="s">
        <v>245</v>
      </c>
      <c r="O2587" s="30">
        <v>28.89</v>
      </c>
      <c r="P2587" s="13">
        <v>33.9</v>
      </c>
      <c r="Q2587" s="13">
        <v>33.299999999999997</v>
      </c>
      <c r="R2587" s="14">
        <v>0.1197604790419165</v>
      </c>
      <c r="S2587" s="15">
        <v>24.455089820359348</v>
      </c>
      <c r="T2587" s="22">
        <v>4.0350898203593486</v>
      </c>
      <c r="U2587" s="23">
        <v>1.2490000000000001</v>
      </c>
      <c r="V2587" s="24">
        <v>1.2084999999999999</v>
      </c>
      <c r="W2587" s="25">
        <v>1.1058749999999999E-2</v>
      </c>
      <c r="X2587" s="26">
        <v>1.2563341836734698E-2</v>
      </c>
      <c r="Y2587" s="16">
        <v>2.2581967499999998</v>
      </c>
    </row>
    <row r="2588" spans="2:25" ht="20.100000000000001" customHeight="1" x14ac:dyDescent="0.25">
      <c r="B2588" s="21">
        <v>4813</v>
      </c>
      <c r="C2588" s="10" t="s">
        <v>1224</v>
      </c>
      <c r="D2588" s="10" t="s">
        <v>93</v>
      </c>
      <c r="E2588" s="10" t="s">
        <v>87</v>
      </c>
      <c r="F2588" s="10" t="s">
        <v>303</v>
      </c>
      <c r="G2588" s="9" t="s">
        <v>1225</v>
      </c>
      <c r="H2588" s="34" t="s">
        <v>875</v>
      </c>
      <c r="I2588" s="10" t="s">
        <v>305</v>
      </c>
      <c r="J2588" s="11">
        <v>76469</v>
      </c>
      <c r="K2588" s="12"/>
      <c r="L2588" s="10">
        <v>3</v>
      </c>
      <c r="M2588" s="36">
        <v>90.5</v>
      </c>
      <c r="N2588" s="33" t="s">
        <v>245</v>
      </c>
      <c r="O2588" s="30">
        <v>27.67</v>
      </c>
      <c r="P2588" s="13">
        <v>32.68</v>
      </c>
      <c r="Q2588" s="13">
        <v>32.06</v>
      </c>
      <c r="R2588" s="14">
        <v>0.12375249500997958</v>
      </c>
      <c r="S2588" s="15">
        <v>11.199600798403152</v>
      </c>
      <c r="T2588" s="22">
        <v>2.1496007984031511</v>
      </c>
      <c r="U2588" s="23">
        <v>1.2079</v>
      </c>
      <c r="V2588" s="24">
        <v>1.1960999999999999</v>
      </c>
      <c r="W2588" s="25">
        <v>1.1058399999999999E-2</v>
      </c>
      <c r="X2588" s="26">
        <v>1.2620178587699309E-2</v>
      </c>
      <c r="Y2588" s="16">
        <v>1.0007851999999999</v>
      </c>
    </row>
    <row r="2589" spans="2:25" ht="20.100000000000001" customHeight="1" x14ac:dyDescent="0.25">
      <c r="B2589" s="21">
        <v>4829</v>
      </c>
      <c r="C2589" s="10" t="s">
        <v>487</v>
      </c>
      <c r="D2589" s="10" t="s">
        <v>92</v>
      </c>
      <c r="E2589" s="10" t="s">
        <v>124</v>
      </c>
      <c r="F2589" s="10" t="s">
        <v>482</v>
      </c>
      <c r="G2589" s="9" t="s">
        <v>488</v>
      </c>
      <c r="H2589" s="34" t="s">
        <v>990</v>
      </c>
      <c r="I2589" s="10" t="s">
        <v>1519</v>
      </c>
      <c r="J2589" s="11">
        <v>71440</v>
      </c>
      <c r="K2589" s="12"/>
      <c r="L2589" s="10">
        <v>5</v>
      </c>
      <c r="M2589" s="36">
        <v>145</v>
      </c>
      <c r="N2589" s="33" t="s">
        <v>245</v>
      </c>
      <c r="O2589" s="30">
        <v>35.69</v>
      </c>
      <c r="P2589" s="13">
        <v>40.700000000000003</v>
      </c>
      <c r="Q2589" s="13">
        <v>40.130000000000003</v>
      </c>
      <c r="R2589" s="14">
        <v>0.1137724550898203</v>
      </c>
      <c r="S2589" s="15">
        <v>16.497005988023943</v>
      </c>
      <c r="T2589" s="22">
        <v>1.9970059880239426</v>
      </c>
      <c r="U2589" s="23">
        <v>1.2060999999999999</v>
      </c>
      <c r="V2589" s="24">
        <v>1.1978</v>
      </c>
      <c r="W2589" s="25">
        <v>1.1057940000000002E-2</v>
      </c>
      <c r="X2589" s="26">
        <v>1.2477540405405406E-2</v>
      </c>
      <c r="Y2589" s="16">
        <v>1.6034013000000003</v>
      </c>
    </row>
    <row r="2590" spans="2:25" ht="20.100000000000001" customHeight="1" x14ac:dyDescent="0.25">
      <c r="B2590" s="21">
        <v>4714</v>
      </c>
      <c r="C2590" s="10" t="s">
        <v>59</v>
      </c>
      <c r="D2590" s="10" t="s">
        <v>92</v>
      </c>
      <c r="E2590" s="10" t="s">
        <v>121</v>
      </c>
      <c r="F2590" s="10" t="s">
        <v>59</v>
      </c>
      <c r="G2590" s="9" t="s">
        <v>142</v>
      </c>
      <c r="H2590" s="34" t="s">
        <v>863</v>
      </c>
      <c r="I2590" s="10" t="s">
        <v>1115</v>
      </c>
      <c r="J2590" s="11">
        <v>80263</v>
      </c>
      <c r="K2590" s="12"/>
      <c r="L2590" s="10">
        <v>3</v>
      </c>
      <c r="M2590" s="36">
        <v>89</v>
      </c>
      <c r="N2590" s="33" t="s">
        <v>245</v>
      </c>
      <c r="O2590" s="30">
        <v>29.09</v>
      </c>
      <c r="P2590" s="13">
        <v>34.11</v>
      </c>
      <c r="Q2590" s="13">
        <v>33.6</v>
      </c>
      <c r="R2590" s="14">
        <v>0.10159362549800759</v>
      </c>
      <c r="S2590" s="15">
        <v>9.0418326693226749</v>
      </c>
      <c r="T2590" s="22">
        <v>0.14183266932267469</v>
      </c>
      <c r="U2590" s="23">
        <v>1.2169000000000001</v>
      </c>
      <c r="V2590" s="24">
        <v>1.2403999999999999</v>
      </c>
      <c r="W2590" s="25">
        <v>1.1057850000000001E-2</v>
      </c>
      <c r="X2590" s="26">
        <v>1.2308294235033254E-2</v>
      </c>
      <c r="Y2590" s="16">
        <v>0.98414865000000007</v>
      </c>
    </row>
    <row r="2591" spans="2:25" ht="20.100000000000001" customHeight="1" x14ac:dyDescent="0.25">
      <c r="B2591" s="21">
        <v>4818</v>
      </c>
      <c r="C2591" s="10" t="s">
        <v>1461</v>
      </c>
      <c r="D2591" s="10" t="s">
        <v>92</v>
      </c>
      <c r="E2591" s="10" t="s">
        <v>124</v>
      </c>
      <c r="F2591" s="10" t="s">
        <v>85</v>
      </c>
      <c r="G2591" s="9" t="s">
        <v>1462</v>
      </c>
      <c r="H2591" s="34" t="s">
        <v>990</v>
      </c>
      <c r="I2591" s="10" t="s">
        <v>234</v>
      </c>
      <c r="J2591" s="11">
        <v>68544</v>
      </c>
      <c r="K2591" s="12"/>
      <c r="L2591" s="10">
        <v>4</v>
      </c>
      <c r="M2591" s="36">
        <v>121.4</v>
      </c>
      <c r="N2591" s="33" t="s">
        <v>245</v>
      </c>
      <c r="O2591" s="30">
        <v>29.15</v>
      </c>
      <c r="P2591" s="13">
        <v>34.159999999999997</v>
      </c>
      <c r="Q2591" s="13">
        <v>33.4</v>
      </c>
      <c r="R2591" s="14">
        <v>0.1516966067864268</v>
      </c>
      <c r="S2591" s="15">
        <v>18.415968063872214</v>
      </c>
      <c r="T2591" s="22">
        <v>6.2759680638722131</v>
      </c>
      <c r="U2591" s="23">
        <v>1.1830000000000001</v>
      </c>
      <c r="V2591" s="24">
        <v>1.2203999999999999</v>
      </c>
      <c r="W2591" s="25">
        <v>1.105564E-2</v>
      </c>
      <c r="X2591" s="26">
        <v>1.3032648564705878E-2</v>
      </c>
      <c r="Y2591" s="16">
        <v>1.3421546960000001</v>
      </c>
    </row>
    <row r="2592" spans="2:25" ht="20.100000000000001" customHeight="1" x14ac:dyDescent="0.25">
      <c r="B2592" s="21">
        <v>4705</v>
      </c>
      <c r="C2592" s="10" t="s">
        <v>71</v>
      </c>
      <c r="D2592" s="10" t="s">
        <v>92</v>
      </c>
      <c r="E2592" s="10" t="s">
        <v>274</v>
      </c>
      <c r="F2592" s="10" t="s">
        <v>71</v>
      </c>
      <c r="G2592" s="9" t="s">
        <v>149</v>
      </c>
      <c r="H2592" s="34" t="s">
        <v>737</v>
      </c>
      <c r="I2592" s="10" t="s">
        <v>224</v>
      </c>
      <c r="J2592" s="11">
        <v>76262</v>
      </c>
      <c r="K2592" s="12"/>
      <c r="L2592" s="10">
        <v>2</v>
      </c>
      <c r="M2592" s="36">
        <v>36</v>
      </c>
      <c r="N2592" s="33" t="s">
        <v>245</v>
      </c>
      <c r="O2592" s="30">
        <v>29.02</v>
      </c>
      <c r="P2592" s="13">
        <v>34.03</v>
      </c>
      <c r="Q2592" s="13">
        <v>33.42</v>
      </c>
      <c r="R2592" s="14">
        <v>0.12175648702594795</v>
      </c>
      <c r="S2592" s="15">
        <v>4.3832335329341259</v>
      </c>
      <c r="T2592" s="22">
        <v>0.78323353293412601</v>
      </c>
      <c r="U2592" s="23">
        <v>1.2616000000000001</v>
      </c>
      <c r="V2592" s="24">
        <v>1.2509999999999999</v>
      </c>
      <c r="W2592" s="25">
        <v>1.1055440000000001E-2</v>
      </c>
      <c r="X2592" s="26">
        <v>1.2588126E-2</v>
      </c>
      <c r="Y2592" s="16">
        <v>0.39799584000000005</v>
      </c>
    </row>
    <row r="2593" spans="2:25" ht="20.100000000000001" customHeight="1" x14ac:dyDescent="0.25">
      <c r="B2593" s="21">
        <v>4700</v>
      </c>
      <c r="C2593" s="10" t="s">
        <v>71</v>
      </c>
      <c r="D2593" s="10" t="s">
        <v>92</v>
      </c>
      <c r="E2593" s="10" t="s">
        <v>274</v>
      </c>
      <c r="F2593" s="10" t="s">
        <v>71</v>
      </c>
      <c r="G2593" s="9" t="s">
        <v>149</v>
      </c>
      <c r="H2593" s="34" t="s">
        <v>737</v>
      </c>
      <c r="I2593" s="10" t="s">
        <v>224</v>
      </c>
      <c r="J2593" s="11">
        <v>76261</v>
      </c>
      <c r="K2593" s="12"/>
      <c r="L2593" s="10">
        <v>2</v>
      </c>
      <c r="M2593" s="36">
        <v>39.4</v>
      </c>
      <c r="N2593" s="33" t="s">
        <v>245</v>
      </c>
      <c r="O2593" s="30">
        <v>36.65</v>
      </c>
      <c r="P2593" s="13">
        <v>41.65</v>
      </c>
      <c r="Q2593" s="13">
        <v>41.23</v>
      </c>
      <c r="R2593" s="14">
        <v>8.4000000000000338E-2</v>
      </c>
      <c r="S2593" s="15">
        <v>3.3096000000000134</v>
      </c>
      <c r="T2593" s="22">
        <v>-0.63039999999998686</v>
      </c>
      <c r="U2593" s="23">
        <v>1.2679</v>
      </c>
      <c r="V2593" s="24">
        <v>1.2444999999999999</v>
      </c>
      <c r="W2593" s="25">
        <v>1.105456E-2</v>
      </c>
      <c r="X2593" s="26">
        <v>1.2068296943231445E-2</v>
      </c>
      <c r="Y2593" s="16">
        <v>0.43554966399999995</v>
      </c>
    </row>
    <row r="2594" spans="2:25" ht="20.100000000000001" customHeight="1" x14ac:dyDescent="0.25">
      <c r="B2594" s="21">
        <v>4764</v>
      </c>
      <c r="C2594" s="10" t="s">
        <v>1221</v>
      </c>
      <c r="D2594" s="10" t="s">
        <v>92</v>
      </c>
      <c r="E2594" s="10" t="s">
        <v>99</v>
      </c>
      <c r="F2594" s="10" t="s">
        <v>50</v>
      </c>
      <c r="G2594" s="9" t="s">
        <v>786</v>
      </c>
      <c r="H2594" s="34" t="s">
        <v>863</v>
      </c>
      <c r="I2594" s="10" t="s">
        <v>1320</v>
      </c>
      <c r="J2594" s="11">
        <v>59049</v>
      </c>
      <c r="K2594" s="12"/>
      <c r="L2594" s="10">
        <v>5</v>
      </c>
      <c r="M2594" s="36">
        <v>150.5</v>
      </c>
      <c r="N2594" s="33" t="s">
        <v>245</v>
      </c>
      <c r="O2594" s="30">
        <v>36.72</v>
      </c>
      <c r="P2594" s="13">
        <v>41.72</v>
      </c>
      <c r="Q2594" s="13">
        <v>41.16</v>
      </c>
      <c r="R2594" s="14">
        <v>0.11200000000000046</v>
      </c>
      <c r="S2594" s="15">
        <v>16.856000000000069</v>
      </c>
      <c r="T2594" s="22">
        <v>1.8060000000000684</v>
      </c>
      <c r="U2594" s="23">
        <v>1.2255</v>
      </c>
      <c r="V2594" s="24">
        <v>1.2309000000000001</v>
      </c>
      <c r="W2594" s="25">
        <v>1.1053800000000003E-2</v>
      </c>
      <c r="X2594" s="26">
        <v>1.2447972972972982E-2</v>
      </c>
      <c r="Y2594" s="16">
        <v>1.6635969000000004</v>
      </c>
    </row>
    <row r="2595" spans="2:25" ht="20.100000000000001" customHeight="1" x14ac:dyDescent="0.25">
      <c r="B2595" s="21">
        <v>4740</v>
      </c>
      <c r="C2595" s="10" t="s">
        <v>34</v>
      </c>
      <c r="D2595" s="10" t="s">
        <v>92</v>
      </c>
      <c r="E2595" s="10" t="s">
        <v>116</v>
      </c>
      <c r="F2595" s="10" t="s">
        <v>102</v>
      </c>
      <c r="G2595" s="9" t="s">
        <v>130</v>
      </c>
      <c r="H2595" s="34" t="s">
        <v>755</v>
      </c>
      <c r="I2595" s="10" t="s">
        <v>201</v>
      </c>
      <c r="J2595" s="11">
        <v>68233</v>
      </c>
      <c r="K2595" s="12"/>
      <c r="L2595" s="10">
        <v>2</v>
      </c>
      <c r="M2595" s="36">
        <v>54</v>
      </c>
      <c r="N2595" s="33" t="s">
        <v>245</v>
      </c>
      <c r="O2595" s="30">
        <v>36.07</v>
      </c>
      <c r="P2595" s="13">
        <v>41.08</v>
      </c>
      <c r="Q2595" s="13">
        <v>40.61</v>
      </c>
      <c r="R2595" s="14">
        <v>9.3812375249500812E-2</v>
      </c>
      <c r="S2595" s="15">
        <v>5.0658682634730443</v>
      </c>
      <c r="T2595" s="22">
        <v>-0.33413173652695644</v>
      </c>
      <c r="U2595" s="23">
        <v>1.2185999999999999</v>
      </c>
      <c r="V2595" s="24">
        <v>1.2371000000000001</v>
      </c>
      <c r="W2595" s="25">
        <v>1.1050650000000002E-2</v>
      </c>
      <c r="X2595" s="26">
        <v>1.2194660022026432E-2</v>
      </c>
      <c r="Y2595" s="16">
        <v>0.59673510000000007</v>
      </c>
    </row>
    <row r="2596" spans="2:25" ht="20.100000000000001" customHeight="1" x14ac:dyDescent="0.25">
      <c r="B2596" s="21">
        <v>4868</v>
      </c>
      <c r="C2596" s="10" t="s">
        <v>1443</v>
      </c>
      <c r="D2596" s="10" t="s">
        <v>93</v>
      </c>
      <c r="E2596" s="10" t="s">
        <v>94</v>
      </c>
      <c r="F2596" s="10" t="s">
        <v>164</v>
      </c>
      <c r="G2596" s="9" t="s">
        <v>187</v>
      </c>
      <c r="H2596" s="34" t="s">
        <v>875</v>
      </c>
      <c r="I2596" s="10" t="s">
        <v>812</v>
      </c>
      <c r="J2596" s="11">
        <v>75080</v>
      </c>
      <c r="K2596" s="12"/>
      <c r="L2596" s="10">
        <v>1</v>
      </c>
      <c r="M2596" s="36">
        <v>38</v>
      </c>
      <c r="N2596" s="33" t="s">
        <v>245</v>
      </c>
      <c r="O2596" s="30">
        <v>28.78</v>
      </c>
      <c r="P2596" s="13">
        <v>33.78</v>
      </c>
      <c r="Q2596" s="13">
        <v>33.26</v>
      </c>
      <c r="R2596" s="14">
        <v>0.10400000000000062</v>
      </c>
      <c r="S2596" s="15">
        <v>3.9520000000000235</v>
      </c>
      <c r="T2596" s="22">
        <v>0.15200000000002334</v>
      </c>
      <c r="U2596" s="23">
        <v>1.2250000000000001</v>
      </c>
      <c r="V2596" s="24">
        <v>1.2579</v>
      </c>
      <c r="W2596" s="25">
        <v>1.1048904999999999E-2</v>
      </c>
      <c r="X2596" s="26">
        <v>1.2331367187500008E-2</v>
      </c>
      <c r="Y2596" s="16">
        <v>0.41985838999999997</v>
      </c>
    </row>
    <row r="2597" spans="2:25" ht="20.100000000000001" customHeight="1" x14ac:dyDescent="0.25">
      <c r="B2597" s="21">
        <v>4685</v>
      </c>
      <c r="C2597" s="10" t="s">
        <v>505</v>
      </c>
      <c r="D2597" s="10" t="s">
        <v>247</v>
      </c>
      <c r="E2597" s="10"/>
      <c r="F2597" s="10" t="s">
        <v>505</v>
      </c>
      <c r="G2597" s="9" t="s">
        <v>506</v>
      </c>
      <c r="H2597" s="34" t="s">
        <v>703</v>
      </c>
      <c r="I2597" s="10" t="s">
        <v>696</v>
      </c>
      <c r="J2597" s="11"/>
      <c r="K2597" s="12"/>
      <c r="L2597" s="10">
        <v>1</v>
      </c>
      <c r="M2597" s="36">
        <v>20</v>
      </c>
      <c r="N2597" s="33" t="s">
        <v>245</v>
      </c>
      <c r="O2597" s="30">
        <v>36</v>
      </c>
      <c r="P2597" s="13">
        <v>41</v>
      </c>
      <c r="Q2597" s="13">
        <v>40.4</v>
      </c>
      <c r="R2597" s="14">
        <v>0.12000000000000029</v>
      </c>
      <c r="S2597" s="15">
        <v>2.4000000000000057</v>
      </c>
      <c r="T2597" s="22">
        <v>0.40000000000000563</v>
      </c>
      <c r="U2597" s="23">
        <v>1.2051000000000001</v>
      </c>
      <c r="V2597" s="24">
        <v>1.2231000000000001</v>
      </c>
      <c r="W2597" s="25">
        <v>1.104831E-2</v>
      </c>
      <c r="X2597" s="26">
        <v>1.2554897727272732E-2</v>
      </c>
      <c r="Y2597" s="16">
        <v>0.2209662</v>
      </c>
    </row>
    <row r="2598" spans="2:25" ht="20.100000000000001" customHeight="1" x14ac:dyDescent="0.25">
      <c r="B2598" s="21">
        <v>4675</v>
      </c>
      <c r="C2598" s="10" t="s">
        <v>467</v>
      </c>
      <c r="D2598" s="10" t="s">
        <v>92</v>
      </c>
      <c r="E2598" s="10"/>
      <c r="F2598" s="10" t="s">
        <v>467</v>
      </c>
      <c r="G2598" s="9" t="s">
        <v>469</v>
      </c>
      <c r="H2598" s="34" t="s">
        <v>626</v>
      </c>
      <c r="I2598" s="10">
        <v>65927</v>
      </c>
      <c r="J2598" s="11"/>
      <c r="K2598" s="12"/>
      <c r="L2598" s="10">
        <v>1</v>
      </c>
      <c r="M2598" s="36">
        <v>22.6</v>
      </c>
      <c r="N2598" s="33" t="s">
        <v>245</v>
      </c>
      <c r="O2598" s="30">
        <v>35.67</v>
      </c>
      <c r="P2598" s="13">
        <v>40.67</v>
      </c>
      <c r="Q2598" s="13">
        <v>39.729999999999997</v>
      </c>
      <c r="R2598" s="14">
        <v>0.18800000000000097</v>
      </c>
      <c r="S2598" s="15">
        <v>4.2488000000000223</v>
      </c>
      <c r="T2598" s="22">
        <v>1.9888000000000219</v>
      </c>
      <c r="U2598" s="23">
        <v>1.2622</v>
      </c>
      <c r="V2598" s="24">
        <v>1.2486999999999999</v>
      </c>
      <c r="W2598" s="25">
        <v>1.1047959999999999E-2</v>
      </c>
      <c r="X2598" s="26">
        <v>1.3605862068965531E-2</v>
      </c>
      <c r="Y2598" s="16">
        <v>0.24968389599999999</v>
      </c>
    </row>
    <row r="2599" spans="2:25" ht="20.100000000000001" customHeight="1" x14ac:dyDescent="0.25">
      <c r="B2599" s="21">
        <v>4860</v>
      </c>
      <c r="C2599" s="10" t="s">
        <v>356</v>
      </c>
      <c r="D2599" s="10" t="s">
        <v>92</v>
      </c>
      <c r="E2599" s="10" t="s">
        <v>274</v>
      </c>
      <c r="F2599" s="10" t="s">
        <v>354</v>
      </c>
      <c r="G2599" s="9" t="s">
        <v>357</v>
      </c>
      <c r="H2599" s="34" t="s">
        <v>990</v>
      </c>
      <c r="I2599" s="10" t="s">
        <v>355</v>
      </c>
      <c r="J2599" s="11">
        <v>76126</v>
      </c>
      <c r="K2599" s="12"/>
      <c r="L2599" s="10">
        <v>2</v>
      </c>
      <c r="M2599" s="36">
        <v>54</v>
      </c>
      <c r="N2599" s="33" t="s">
        <v>245</v>
      </c>
      <c r="O2599" s="30">
        <v>31.95</v>
      </c>
      <c r="P2599" s="13">
        <v>36.950000000000003</v>
      </c>
      <c r="Q2599" s="13">
        <v>36.11</v>
      </c>
      <c r="R2599" s="14">
        <v>0.16800000000000057</v>
      </c>
      <c r="S2599" s="15">
        <v>9.0720000000000312</v>
      </c>
      <c r="T2599" s="22">
        <v>3.6720000000000304</v>
      </c>
      <c r="U2599" s="23">
        <v>1.2322</v>
      </c>
      <c r="V2599" s="24">
        <v>1.2504</v>
      </c>
      <c r="W2599" s="25">
        <v>1.104757E-2</v>
      </c>
      <c r="X2599" s="26">
        <v>1.3278329326923086E-2</v>
      </c>
      <c r="Y2599" s="16">
        <v>0.59656878000000002</v>
      </c>
    </row>
    <row r="2600" spans="2:25" ht="20.100000000000001" customHeight="1" x14ac:dyDescent="0.25">
      <c r="B2600" s="21">
        <v>4778</v>
      </c>
      <c r="C2600" s="10" t="s">
        <v>1273</v>
      </c>
      <c r="D2600" s="10" t="s">
        <v>92</v>
      </c>
      <c r="E2600" s="10" t="s">
        <v>118</v>
      </c>
      <c r="F2600" s="10" t="s">
        <v>106</v>
      </c>
      <c r="G2600" s="9" t="s">
        <v>1274</v>
      </c>
      <c r="H2600" s="34" t="s">
        <v>866</v>
      </c>
      <c r="I2600" s="10" t="s">
        <v>887</v>
      </c>
      <c r="J2600" s="11">
        <v>75313</v>
      </c>
      <c r="K2600" s="12"/>
      <c r="L2600" s="10">
        <v>15</v>
      </c>
      <c r="M2600" s="36">
        <v>467.4</v>
      </c>
      <c r="N2600" s="33" t="s">
        <v>245</v>
      </c>
      <c r="O2600" s="30">
        <v>35.590000000000003</v>
      </c>
      <c r="P2600" s="13">
        <v>40.590000000000003</v>
      </c>
      <c r="Q2600" s="13">
        <v>40.06</v>
      </c>
      <c r="R2600" s="14">
        <v>0.10600000000000023</v>
      </c>
      <c r="S2600" s="15">
        <v>49.54440000000011</v>
      </c>
      <c r="T2600" s="22">
        <v>2.8044000000001059</v>
      </c>
      <c r="U2600" s="23">
        <v>1.2432000000000001</v>
      </c>
      <c r="V2600" s="24">
        <v>1.2118</v>
      </c>
      <c r="W2600" s="25">
        <v>1.1047500000000002E-2</v>
      </c>
      <c r="X2600" s="26">
        <v>1.2357382550335576E-2</v>
      </c>
      <c r="Y2600" s="16">
        <v>5.1636015000000004</v>
      </c>
    </row>
    <row r="2601" spans="2:25" ht="20.100000000000001" customHeight="1" x14ac:dyDescent="0.25">
      <c r="B2601" s="21">
        <v>4829</v>
      </c>
      <c r="C2601" s="10" t="s">
        <v>1435</v>
      </c>
      <c r="D2601" s="10" t="s">
        <v>93</v>
      </c>
      <c r="E2601" s="10" t="s">
        <v>87</v>
      </c>
      <c r="F2601" s="10" t="s">
        <v>303</v>
      </c>
      <c r="G2601" s="9" t="s">
        <v>1225</v>
      </c>
      <c r="H2601" s="34" t="s">
        <v>875</v>
      </c>
      <c r="I2601" s="10" t="s">
        <v>305</v>
      </c>
      <c r="J2601" s="11">
        <v>76476</v>
      </c>
      <c r="K2601" s="12"/>
      <c r="L2601" s="10">
        <v>6</v>
      </c>
      <c r="M2601" s="36">
        <v>183</v>
      </c>
      <c r="N2601" s="33" t="s">
        <v>245</v>
      </c>
      <c r="O2601" s="30">
        <v>32.19</v>
      </c>
      <c r="P2601" s="13">
        <v>37.200000000000003</v>
      </c>
      <c r="Q2601" s="13">
        <v>36.39</v>
      </c>
      <c r="R2601" s="14">
        <v>0.1616766467065871</v>
      </c>
      <c r="S2601" s="15">
        <v>29.58682634730544</v>
      </c>
      <c r="T2601" s="22">
        <v>11.286826347305439</v>
      </c>
      <c r="U2601" s="23">
        <v>1.2012</v>
      </c>
      <c r="V2601" s="24">
        <v>1.2002999999999999</v>
      </c>
      <c r="W2601" s="25">
        <v>1.10469E-2</v>
      </c>
      <c r="X2601" s="26">
        <v>1.3177373571428576E-2</v>
      </c>
      <c r="Y2601" s="16">
        <v>2.0215827000000002</v>
      </c>
    </row>
    <row r="2602" spans="2:25" ht="20.100000000000001" customHeight="1" x14ac:dyDescent="0.25">
      <c r="B2602" s="21">
        <v>4791</v>
      </c>
      <c r="C2602" s="10" t="s">
        <v>481</v>
      </c>
      <c r="D2602" s="10" t="s">
        <v>92</v>
      </c>
      <c r="E2602" s="10" t="s">
        <v>124</v>
      </c>
      <c r="F2602" s="10" t="s">
        <v>482</v>
      </c>
      <c r="G2602" s="9" t="s">
        <v>1399</v>
      </c>
      <c r="H2602" s="34" t="s">
        <v>990</v>
      </c>
      <c r="I2602" s="10" t="s">
        <v>1429</v>
      </c>
      <c r="J2602" s="11">
        <v>71433</v>
      </c>
      <c r="K2602" s="12"/>
      <c r="L2602" s="10">
        <v>11</v>
      </c>
      <c r="M2602" s="36">
        <v>298.2</v>
      </c>
      <c r="N2602" s="33" t="s">
        <v>245</v>
      </c>
      <c r="O2602" s="30">
        <v>32.29</v>
      </c>
      <c r="P2602" s="13">
        <v>37.32</v>
      </c>
      <c r="Q2602" s="13">
        <v>36.78</v>
      </c>
      <c r="R2602" s="14">
        <v>0.107355864811133</v>
      </c>
      <c r="S2602" s="15">
        <v>32.013518886679861</v>
      </c>
      <c r="T2602" s="22">
        <v>2.1935188866798598</v>
      </c>
      <c r="U2602" s="23">
        <v>1.2438</v>
      </c>
      <c r="V2602" s="24">
        <v>1.2110000000000001</v>
      </c>
      <c r="W2602" s="25">
        <v>1.10466E-2</v>
      </c>
      <c r="X2602" s="26">
        <v>1.2375144320712692E-2</v>
      </c>
      <c r="Y2602" s="16">
        <v>3.2940961199999998</v>
      </c>
    </row>
    <row r="2603" spans="2:25" ht="20.100000000000001" customHeight="1" x14ac:dyDescent="0.25">
      <c r="B2603" s="21">
        <v>4654</v>
      </c>
      <c r="C2603" s="10" t="s">
        <v>340</v>
      </c>
      <c r="D2603" s="10" t="s">
        <v>92</v>
      </c>
      <c r="E2603" s="10"/>
      <c r="F2603" s="10"/>
      <c r="G2603" s="9" t="s">
        <v>341</v>
      </c>
      <c r="H2603" s="34" t="s">
        <v>339</v>
      </c>
      <c r="I2603" s="10"/>
      <c r="J2603" s="11"/>
      <c r="K2603" s="12"/>
      <c r="L2603" s="10">
        <v>3</v>
      </c>
      <c r="M2603" s="36">
        <v>49.2</v>
      </c>
      <c r="N2603" s="33" t="s">
        <v>245</v>
      </c>
      <c r="O2603" s="30">
        <v>36</v>
      </c>
      <c r="P2603" s="13">
        <v>41.04</v>
      </c>
      <c r="Q2603" s="13">
        <v>40.270000000000003</v>
      </c>
      <c r="R2603" s="14">
        <v>0.15277777777777701</v>
      </c>
      <c r="S2603" s="15">
        <v>7.5166666666666293</v>
      </c>
      <c r="T2603" s="22">
        <v>2.5966666666666289</v>
      </c>
      <c r="U2603" s="23">
        <v>1.2430000000000001</v>
      </c>
      <c r="V2603" s="24">
        <v>1.2668999999999999</v>
      </c>
      <c r="W2603" s="25">
        <v>1.1043560000000001E-2</v>
      </c>
      <c r="X2603" s="26">
        <v>1.3035021639344252E-2</v>
      </c>
      <c r="Y2603" s="16">
        <v>0.54334315200000005</v>
      </c>
    </row>
    <row r="2604" spans="2:25" ht="20.100000000000001" customHeight="1" x14ac:dyDescent="0.25">
      <c r="B2604" s="21">
        <v>4703</v>
      </c>
      <c r="C2604" s="10" t="s">
        <v>361</v>
      </c>
      <c r="D2604" s="10" t="s">
        <v>93</v>
      </c>
      <c r="E2604" s="10" t="s">
        <v>94</v>
      </c>
      <c r="F2604" s="10" t="s">
        <v>164</v>
      </c>
      <c r="G2604" s="9" t="s">
        <v>362</v>
      </c>
      <c r="H2604" s="34" t="s">
        <v>875</v>
      </c>
      <c r="I2604" s="10" t="s">
        <v>812</v>
      </c>
      <c r="J2604" s="11">
        <v>75052</v>
      </c>
      <c r="K2604" s="12"/>
      <c r="L2604" s="10">
        <v>5</v>
      </c>
      <c r="M2604" s="36">
        <v>139</v>
      </c>
      <c r="N2604" s="33" t="s">
        <v>245</v>
      </c>
      <c r="O2604" s="30">
        <v>32.29</v>
      </c>
      <c r="P2604" s="13">
        <v>37.29</v>
      </c>
      <c r="Q2604" s="13">
        <v>36.82</v>
      </c>
      <c r="R2604" s="14">
        <v>9.3999999999999778E-2</v>
      </c>
      <c r="S2604" s="15">
        <v>13.065999999999969</v>
      </c>
      <c r="T2604" s="22">
        <v>-0.8340000000000316</v>
      </c>
      <c r="U2604" s="23">
        <v>1.2401</v>
      </c>
      <c r="V2604" s="24">
        <v>1.2697000000000001</v>
      </c>
      <c r="W2604" s="25">
        <v>1.1043120000000002E-2</v>
      </c>
      <c r="X2604" s="26">
        <v>1.218887417218543E-2</v>
      </c>
      <c r="Y2604" s="16">
        <v>1.5349936800000001</v>
      </c>
    </row>
    <row r="2605" spans="2:25" ht="20.100000000000001" customHeight="1" x14ac:dyDescent="0.25">
      <c r="B2605" s="21">
        <v>4860</v>
      </c>
      <c r="C2605" s="10" t="s">
        <v>666</v>
      </c>
      <c r="D2605" s="10" t="s">
        <v>92</v>
      </c>
      <c r="E2605" s="10" t="s">
        <v>274</v>
      </c>
      <c r="F2605" s="10" t="s">
        <v>63</v>
      </c>
      <c r="G2605" s="9" t="s">
        <v>793</v>
      </c>
      <c r="H2605" s="34" t="s">
        <v>990</v>
      </c>
      <c r="I2605" s="10" t="s">
        <v>1083</v>
      </c>
      <c r="J2605" s="11">
        <v>82875</v>
      </c>
      <c r="K2605" s="12"/>
      <c r="L2605" s="10">
        <v>28</v>
      </c>
      <c r="M2605" s="36">
        <v>817</v>
      </c>
      <c r="N2605" s="33" t="s">
        <v>245</v>
      </c>
      <c r="O2605" s="30">
        <v>35.85</v>
      </c>
      <c r="P2605" s="13">
        <v>40.86</v>
      </c>
      <c r="Q2605" s="13">
        <v>40.049999999999997</v>
      </c>
      <c r="R2605" s="14">
        <v>0.16167664670658735</v>
      </c>
      <c r="S2605" s="15">
        <v>132.08982035928187</v>
      </c>
      <c r="T2605" s="22">
        <v>50.389820359281863</v>
      </c>
      <c r="U2605" s="23">
        <v>1.2312000000000001</v>
      </c>
      <c r="V2605" s="24">
        <v>1.2504</v>
      </c>
      <c r="W2605" s="25">
        <v>1.1043120000000002E-2</v>
      </c>
      <c r="X2605" s="26">
        <v>1.3172864571428581E-2</v>
      </c>
      <c r="Y2605" s="16">
        <v>9.0222290400000009</v>
      </c>
    </row>
    <row r="2606" spans="2:25" ht="20.100000000000001" customHeight="1" x14ac:dyDescent="0.25">
      <c r="B2606" s="21">
        <v>4760</v>
      </c>
      <c r="C2606" s="10" t="s">
        <v>912</v>
      </c>
      <c r="D2606" s="10" t="s">
        <v>637</v>
      </c>
      <c r="E2606" s="10" t="s">
        <v>536</v>
      </c>
      <c r="F2606" s="10" t="s">
        <v>536</v>
      </c>
      <c r="G2606" s="9" t="s">
        <v>552</v>
      </c>
      <c r="H2606" s="34" t="s">
        <v>492</v>
      </c>
      <c r="I2606" s="10" t="s">
        <v>1290</v>
      </c>
      <c r="J2606" s="11">
        <v>77511</v>
      </c>
      <c r="K2606" s="12"/>
      <c r="L2606" s="10">
        <v>40</v>
      </c>
      <c r="M2606" s="36">
        <v>903</v>
      </c>
      <c r="N2606" s="33" t="s">
        <v>245</v>
      </c>
      <c r="O2606" s="30">
        <v>29.13</v>
      </c>
      <c r="P2606" s="13">
        <v>34.18</v>
      </c>
      <c r="Q2606" s="13">
        <v>33.6</v>
      </c>
      <c r="R2606" s="14">
        <v>0.1148514851485145</v>
      </c>
      <c r="S2606" s="15">
        <v>103.71089108910859</v>
      </c>
      <c r="T2606" s="22">
        <v>13.410891089108585</v>
      </c>
      <c r="U2606" s="23">
        <v>1.2285999999999999</v>
      </c>
      <c r="V2606" s="24">
        <v>1.2253000000000001</v>
      </c>
      <c r="W2606" s="25">
        <v>1.104255E-2</v>
      </c>
      <c r="X2606" s="26">
        <v>1.2475364093959726E-2</v>
      </c>
      <c r="Y2606" s="16">
        <v>9.9714226499999992</v>
      </c>
    </row>
    <row r="2607" spans="2:25" ht="20.100000000000001" customHeight="1" x14ac:dyDescent="0.25">
      <c r="B2607" s="21">
        <v>4860</v>
      </c>
      <c r="C2607" s="10" t="s">
        <v>60</v>
      </c>
      <c r="D2607" s="10" t="s">
        <v>92</v>
      </c>
      <c r="E2607" s="10" t="s">
        <v>274</v>
      </c>
      <c r="F2607" s="10" t="s">
        <v>109</v>
      </c>
      <c r="G2607" s="9" t="s">
        <v>143</v>
      </c>
      <c r="H2607" s="34" t="s">
        <v>990</v>
      </c>
      <c r="I2607" s="10" t="s">
        <v>1125</v>
      </c>
      <c r="J2607" s="11">
        <v>84417</v>
      </c>
      <c r="K2607" s="12"/>
      <c r="L2607" s="10">
        <v>2</v>
      </c>
      <c r="M2607" s="36">
        <v>54</v>
      </c>
      <c r="N2607" s="33" t="s">
        <v>245</v>
      </c>
      <c r="O2607" s="30">
        <v>28.9</v>
      </c>
      <c r="P2607" s="13">
        <v>33.909999999999997</v>
      </c>
      <c r="Q2607" s="13">
        <v>33.25</v>
      </c>
      <c r="R2607" s="14">
        <v>0.13173652694610716</v>
      </c>
      <c r="S2607" s="15">
        <v>7.1137724550897863</v>
      </c>
      <c r="T2607" s="22">
        <v>1.7137724550897862</v>
      </c>
      <c r="U2607" s="23">
        <v>1.242</v>
      </c>
      <c r="V2607" s="24">
        <v>1.2394000000000001</v>
      </c>
      <c r="W2607" s="25">
        <v>1.104223E-2</v>
      </c>
      <c r="X2607" s="26">
        <v>1.2717602827586197E-2</v>
      </c>
      <c r="Y2607" s="16">
        <v>0.59628042000000003</v>
      </c>
    </row>
    <row r="2608" spans="2:25" ht="20.100000000000001" customHeight="1" x14ac:dyDescent="0.25">
      <c r="B2608" s="21">
        <v>4890</v>
      </c>
      <c r="C2608" s="10" t="s">
        <v>163</v>
      </c>
      <c r="D2608" s="10" t="s">
        <v>93</v>
      </c>
      <c r="E2608" s="10" t="s">
        <v>94</v>
      </c>
      <c r="F2608" s="10" t="s">
        <v>164</v>
      </c>
      <c r="G2608" s="9" t="s">
        <v>187</v>
      </c>
      <c r="H2608" s="34" t="s">
        <v>875</v>
      </c>
      <c r="I2608" s="10" t="s">
        <v>812</v>
      </c>
      <c r="J2608" s="11">
        <v>75083</v>
      </c>
      <c r="K2608" s="12"/>
      <c r="L2608" s="10">
        <v>10</v>
      </c>
      <c r="M2608" s="36">
        <v>310</v>
      </c>
      <c r="N2608" s="33" t="s">
        <v>245</v>
      </c>
      <c r="O2608" s="30">
        <v>29.41</v>
      </c>
      <c r="P2608" s="13">
        <v>34.450000000000003</v>
      </c>
      <c r="Q2608" s="13">
        <v>33.630000000000003</v>
      </c>
      <c r="R2608" s="14">
        <v>0.16269841269841268</v>
      </c>
      <c r="S2608" s="15">
        <v>50.43650793650793</v>
      </c>
      <c r="T2608" s="22">
        <v>19.436507936507926</v>
      </c>
      <c r="U2608" s="23">
        <v>1.2511000000000001</v>
      </c>
      <c r="V2608" s="24">
        <v>1.2302999999999999</v>
      </c>
      <c r="W2608" s="25">
        <v>1.104223E-2</v>
      </c>
      <c r="X2608" s="26">
        <v>1.3187876587677725E-2</v>
      </c>
      <c r="Y2608" s="16">
        <v>3.4230912999999998</v>
      </c>
    </row>
    <row r="2609" spans="2:25" ht="20.100000000000001" customHeight="1" x14ac:dyDescent="0.25">
      <c r="B2609" s="21">
        <v>4890</v>
      </c>
      <c r="C2609" s="10" t="s">
        <v>52</v>
      </c>
      <c r="D2609" s="10" t="s">
        <v>92</v>
      </c>
      <c r="E2609" s="10" t="s">
        <v>118</v>
      </c>
      <c r="F2609" s="10" t="s">
        <v>107</v>
      </c>
      <c r="G2609" s="9" t="s">
        <v>140</v>
      </c>
      <c r="H2609" s="34" t="s">
        <v>866</v>
      </c>
      <c r="I2609" s="10" t="s">
        <v>213</v>
      </c>
      <c r="J2609" s="11">
        <v>84616</v>
      </c>
      <c r="K2609" s="12"/>
      <c r="L2609" s="10">
        <v>9</v>
      </c>
      <c r="M2609" s="36">
        <v>215</v>
      </c>
      <c r="N2609" s="33" t="s">
        <v>245</v>
      </c>
      <c r="O2609" s="30">
        <v>33.799999999999997</v>
      </c>
      <c r="P2609" s="13">
        <v>38.83</v>
      </c>
      <c r="Q2609" s="13">
        <v>37.94</v>
      </c>
      <c r="R2609" s="14">
        <v>0.17693836978131219</v>
      </c>
      <c r="S2609" s="15">
        <v>38.041749502982121</v>
      </c>
      <c r="T2609" s="22">
        <v>16.541749502982121</v>
      </c>
      <c r="U2609" s="23">
        <v>1.2578</v>
      </c>
      <c r="V2609" s="24">
        <v>1.2235</v>
      </c>
      <c r="W2609" s="25">
        <v>1.1041785E-2</v>
      </c>
      <c r="X2609" s="26">
        <v>1.3415502065217392E-2</v>
      </c>
      <c r="Y2609" s="16">
        <v>2.3739837750000001</v>
      </c>
    </row>
    <row r="2610" spans="2:25" ht="20.100000000000001" customHeight="1" x14ac:dyDescent="0.25">
      <c r="B2610" s="21">
        <v>4776</v>
      </c>
      <c r="C2610" s="10" t="s">
        <v>876</v>
      </c>
      <c r="D2610" s="10" t="s">
        <v>92</v>
      </c>
      <c r="E2610" s="10" t="s">
        <v>274</v>
      </c>
      <c r="F2610" s="10" t="s">
        <v>276</v>
      </c>
      <c r="G2610" s="9" t="s">
        <v>877</v>
      </c>
      <c r="H2610" s="34" t="s">
        <v>990</v>
      </c>
      <c r="I2610" s="10" t="s">
        <v>277</v>
      </c>
      <c r="J2610" s="11">
        <v>81172</v>
      </c>
      <c r="K2610" s="12"/>
      <c r="L2610" s="10">
        <v>4</v>
      </c>
      <c r="M2610" s="36">
        <v>108</v>
      </c>
      <c r="N2610" s="33" t="s">
        <v>245</v>
      </c>
      <c r="O2610" s="30">
        <v>28.73</v>
      </c>
      <c r="P2610" s="13">
        <v>33.78</v>
      </c>
      <c r="Q2610" s="13">
        <v>33.24</v>
      </c>
      <c r="R2610" s="14">
        <v>0.10693069306930675</v>
      </c>
      <c r="S2610" s="15">
        <v>11.548514851485129</v>
      </c>
      <c r="T2610" s="22">
        <v>0.7485148514851282</v>
      </c>
      <c r="U2610" s="23">
        <v>1.2166999999999999</v>
      </c>
      <c r="V2610" s="24">
        <v>1.2369000000000001</v>
      </c>
      <c r="W2610" s="25">
        <v>1.1041199999999999E-2</v>
      </c>
      <c r="X2610" s="26">
        <v>1.2363206208425718E-2</v>
      </c>
      <c r="Y2610" s="16">
        <v>1.1924496</v>
      </c>
    </row>
    <row r="2611" spans="2:25" ht="20.100000000000001" customHeight="1" x14ac:dyDescent="0.25">
      <c r="B2611" s="21">
        <v>4667</v>
      </c>
      <c r="C2611" s="10" t="s">
        <v>501</v>
      </c>
      <c r="D2611" s="10" t="s">
        <v>247</v>
      </c>
      <c r="E2611" s="10" t="s">
        <v>502</v>
      </c>
      <c r="F2611" s="10" t="s">
        <v>501</v>
      </c>
      <c r="G2611" s="9" t="s">
        <v>503</v>
      </c>
      <c r="H2611" s="34" t="s">
        <v>504</v>
      </c>
      <c r="I2611" s="10">
        <v>54571</v>
      </c>
      <c r="J2611" s="11"/>
      <c r="K2611" s="12"/>
      <c r="L2611" s="10">
        <v>11</v>
      </c>
      <c r="M2611" s="36">
        <v>290</v>
      </c>
      <c r="N2611" s="33" t="s">
        <v>245</v>
      </c>
      <c r="O2611" s="30">
        <v>28.41</v>
      </c>
      <c r="P2611" s="13">
        <v>33.409999999999997</v>
      </c>
      <c r="Q2611" s="13">
        <v>32.74</v>
      </c>
      <c r="R2611" s="14">
        <v>0.13399999999999901</v>
      </c>
      <c r="S2611" s="15">
        <v>38.859999999999715</v>
      </c>
      <c r="T2611" s="22">
        <v>9.8599999999997117</v>
      </c>
      <c r="U2611" s="23">
        <v>1.2663</v>
      </c>
      <c r="V2611" s="24">
        <v>1.2428999999999999</v>
      </c>
      <c r="W2611" s="25">
        <v>1.1040479999999998E-2</v>
      </c>
      <c r="X2611" s="26">
        <v>1.2748822170900675E-2</v>
      </c>
      <c r="Y2611" s="16">
        <v>3.2017391999999996</v>
      </c>
    </row>
    <row r="2612" spans="2:25" ht="20.100000000000001" customHeight="1" x14ac:dyDescent="0.25">
      <c r="B2612" s="21">
        <v>4658</v>
      </c>
      <c r="C2612" s="10" t="s">
        <v>398</v>
      </c>
      <c r="D2612" s="10" t="s">
        <v>247</v>
      </c>
      <c r="E2612" s="10"/>
      <c r="F2612" s="10"/>
      <c r="G2612" s="9" t="s">
        <v>399</v>
      </c>
      <c r="H2612" s="34" t="s">
        <v>382</v>
      </c>
      <c r="I2612" s="10"/>
      <c r="J2612" s="11"/>
      <c r="K2612" s="12"/>
      <c r="L2612" s="10">
        <v>2</v>
      </c>
      <c r="M2612" s="36">
        <v>42.8</v>
      </c>
      <c r="N2612" s="33" t="s">
        <v>245</v>
      </c>
      <c r="O2612" s="30">
        <v>31.39</v>
      </c>
      <c r="P2612" s="13">
        <v>36.4</v>
      </c>
      <c r="Q2612" s="13">
        <v>35.61</v>
      </c>
      <c r="R2612" s="14">
        <v>0.15768463073852285</v>
      </c>
      <c r="S2612" s="15">
        <v>6.7489021956087774</v>
      </c>
      <c r="T2612" s="22">
        <v>2.4689021956087776</v>
      </c>
      <c r="U2612" s="23">
        <v>1.2650999999999999</v>
      </c>
      <c r="V2612" s="24">
        <v>1.244</v>
      </c>
      <c r="W2612" s="25">
        <v>1.1040039999999999E-2</v>
      </c>
      <c r="X2612" s="26">
        <v>1.3106777345971562E-2</v>
      </c>
      <c r="Y2612" s="16">
        <v>0.47251371199999992</v>
      </c>
    </row>
    <row r="2613" spans="2:25" ht="20.100000000000001" customHeight="1" x14ac:dyDescent="0.25">
      <c r="B2613" s="21">
        <v>4890</v>
      </c>
      <c r="C2613" s="10" t="s">
        <v>1029</v>
      </c>
      <c r="D2613" s="10" t="s">
        <v>92</v>
      </c>
      <c r="E2613" s="10" t="s">
        <v>116</v>
      </c>
      <c r="F2613" s="10" t="s">
        <v>1029</v>
      </c>
      <c r="G2613" s="9" t="s">
        <v>125</v>
      </c>
      <c r="H2613" s="34" t="s">
        <v>755</v>
      </c>
      <c r="I2613" s="10" t="s">
        <v>1667</v>
      </c>
      <c r="J2613" s="11">
        <v>58138</v>
      </c>
      <c r="K2613" s="12"/>
      <c r="L2613" s="10">
        <v>4</v>
      </c>
      <c r="M2613" s="36">
        <v>96</v>
      </c>
      <c r="N2613" s="33" t="s">
        <v>245</v>
      </c>
      <c r="O2613" s="30">
        <v>27.52</v>
      </c>
      <c r="P2613" s="13">
        <v>32.520000000000003</v>
      </c>
      <c r="Q2613" s="13">
        <v>31.93</v>
      </c>
      <c r="R2613" s="14">
        <v>0.1180000000000006</v>
      </c>
      <c r="S2613" s="15">
        <v>11.328000000000058</v>
      </c>
      <c r="T2613" s="22">
        <v>1.7280000000000575</v>
      </c>
      <c r="U2613" s="23">
        <v>1.2578</v>
      </c>
      <c r="V2613" s="24">
        <v>1.2230000000000001</v>
      </c>
      <c r="W2613" s="25">
        <v>1.1039560000000002E-2</v>
      </c>
      <c r="X2613" s="26">
        <v>1.2516507936507947E-2</v>
      </c>
      <c r="Y2613" s="16">
        <v>1.0597977600000001</v>
      </c>
    </row>
    <row r="2614" spans="2:25" ht="20.100000000000001" customHeight="1" x14ac:dyDescent="0.25">
      <c r="B2614" s="21">
        <v>4705</v>
      </c>
      <c r="C2614" s="10" t="s">
        <v>168</v>
      </c>
      <c r="D2614" s="10" t="s">
        <v>93</v>
      </c>
      <c r="E2614" s="10" t="s">
        <v>94</v>
      </c>
      <c r="F2614" s="10" t="s">
        <v>166</v>
      </c>
      <c r="G2614" s="9" t="s">
        <v>190</v>
      </c>
      <c r="H2614" s="34" t="s">
        <v>875</v>
      </c>
      <c r="I2614" s="10" t="s">
        <v>895</v>
      </c>
      <c r="J2614" s="11">
        <v>68496</v>
      </c>
      <c r="K2614" s="12"/>
      <c r="L2614" s="10">
        <v>5</v>
      </c>
      <c r="M2614" s="36">
        <v>147</v>
      </c>
      <c r="N2614" s="33" t="s">
        <v>245</v>
      </c>
      <c r="O2614" s="30">
        <v>36.65</v>
      </c>
      <c r="P2614" s="13">
        <v>41.65</v>
      </c>
      <c r="Q2614" s="13">
        <v>40.89</v>
      </c>
      <c r="R2614" s="14">
        <v>0.15199999999999961</v>
      </c>
      <c r="S2614" s="15">
        <v>22.343999999999941</v>
      </c>
      <c r="T2614" s="22">
        <v>7.6439999999999415</v>
      </c>
      <c r="U2614" s="23">
        <v>1.2616000000000001</v>
      </c>
      <c r="V2614" s="24">
        <v>1.2470000000000001</v>
      </c>
      <c r="W2614" s="25">
        <v>1.103784E-2</v>
      </c>
      <c r="X2614" s="26">
        <v>1.3016320754716974E-2</v>
      </c>
      <c r="Y2614" s="16">
        <v>1.62256248</v>
      </c>
    </row>
    <row r="2615" spans="2:25" ht="20.100000000000001" customHeight="1" x14ac:dyDescent="0.25">
      <c r="B2615" s="21">
        <v>4723</v>
      </c>
      <c r="C2615" s="10" t="s">
        <v>434</v>
      </c>
      <c r="D2615" s="10" t="s">
        <v>93</v>
      </c>
      <c r="E2615" s="10" t="s">
        <v>87</v>
      </c>
      <c r="F2615" s="10" t="s">
        <v>88</v>
      </c>
      <c r="G2615" s="9" t="s">
        <v>435</v>
      </c>
      <c r="H2615" s="34" t="s">
        <v>875</v>
      </c>
      <c r="I2615" s="10" t="s">
        <v>236</v>
      </c>
      <c r="J2615" s="11">
        <v>72192</v>
      </c>
      <c r="K2615" s="12"/>
      <c r="L2615" s="10">
        <v>1</v>
      </c>
      <c r="M2615" s="36">
        <v>33.6</v>
      </c>
      <c r="N2615" s="33" t="s">
        <v>245</v>
      </c>
      <c r="O2615" s="30">
        <v>35.72</v>
      </c>
      <c r="P2615" s="13">
        <v>40.729999999999997</v>
      </c>
      <c r="Q2615" s="13">
        <v>40.08</v>
      </c>
      <c r="R2615" s="14">
        <v>0.12974051896207561</v>
      </c>
      <c r="S2615" s="15">
        <v>4.3592814371257411</v>
      </c>
      <c r="T2615" s="22">
        <v>0.99928143712574047</v>
      </c>
      <c r="U2615" s="23">
        <v>1.2284999999999999</v>
      </c>
      <c r="V2615" s="24">
        <v>1.2242999999999999</v>
      </c>
      <c r="W2615" s="25">
        <v>1.1037600000000002E-2</v>
      </c>
      <c r="X2615" s="26">
        <v>1.2683113761467888E-2</v>
      </c>
      <c r="Y2615" s="16">
        <v>0.37086336000000009</v>
      </c>
    </row>
    <row r="2616" spans="2:25" ht="20.100000000000001" customHeight="1" x14ac:dyDescent="0.25">
      <c r="B2616" s="21">
        <v>4784</v>
      </c>
      <c r="C2616" s="10" t="s">
        <v>393</v>
      </c>
      <c r="D2616" s="10" t="s">
        <v>247</v>
      </c>
      <c r="E2616" s="10" t="s">
        <v>380</v>
      </c>
      <c r="F2616" s="10" t="s">
        <v>394</v>
      </c>
      <c r="G2616" s="9" t="s">
        <v>395</v>
      </c>
      <c r="H2616" s="34" t="s">
        <v>1056</v>
      </c>
      <c r="I2616" s="10" t="s">
        <v>663</v>
      </c>
      <c r="J2616" s="11">
        <v>33532</v>
      </c>
      <c r="K2616" s="12"/>
      <c r="L2616" s="10">
        <v>2</v>
      </c>
      <c r="M2616" s="36">
        <v>50</v>
      </c>
      <c r="N2616" s="33" t="s">
        <v>245</v>
      </c>
      <c r="O2616" s="30">
        <v>35.86</v>
      </c>
      <c r="P2616" s="13">
        <v>40.86</v>
      </c>
      <c r="Q2616" s="13">
        <v>40.340000000000003</v>
      </c>
      <c r="R2616" s="14">
        <v>0.1039999999999992</v>
      </c>
      <c r="S2616" s="15">
        <v>5.1999999999999602</v>
      </c>
      <c r="T2616" s="22">
        <v>0.19999999999995993</v>
      </c>
      <c r="U2616" s="23">
        <v>1.2191000000000001</v>
      </c>
      <c r="V2616" s="24">
        <v>1.2333000000000001</v>
      </c>
      <c r="W2616" s="25">
        <v>1.10358E-2</v>
      </c>
      <c r="X2616" s="26">
        <v>1.231674107142856E-2</v>
      </c>
      <c r="Y2616" s="16">
        <v>0.55179</v>
      </c>
    </row>
    <row r="2617" spans="2:25" ht="20.100000000000001" customHeight="1" x14ac:dyDescent="0.25">
      <c r="B2617" s="21">
        <v>4818</v>
      </c>
      <c r="C2617" s="10" t="s">
        <v>1463</v>
      </c>
      <c r="D2617" s="10" t="s">
        <v>92</v>
      </c>
      <c r="E2617" s="10" t="s">
        <v>124</v>
      </c>
      <c r="F2617" s="10" t="s">
        <v>85</v>
      </c>
      <c r="G2617" s="9" t="s">
        <v>1464</v>
      </c>
      <c r="H2617" s="34" t="s">
        <v>990</v>
      </c>
      <c r="I2617" s="10" t="s">
        <v>234</v>
      </c>
      <c r="J2617" s="11">
        <v>68544</v>
      </c>
      <c r="K2617" s="12"/>
      <c r="L2617" s="10">
        <v>3</v>
      </c>
      <c r="M2617" s="36">
        <v>89.9</v>
      </c>
      <c r="N2617" s="33" t="s">
        <v>245</v>
      </c>
      <c r="O2617" s="30">
        <v>26.95</v>
      </c>
      <c r="P2617" s="13">
        <v>31.95</v>
      </c>
      <c r="Q2617" s="13">
        <v>31.35</v>
      </c>
      <c r="R2617" s="14">
        <v>0.11999999999999958</v>
      </c>
      <c r="S2617" s="15">
        <v>10.787999999999963</v>
      </c>
      <c r="T2617" s="22">
        <v>1.7979999999999619</v>
      </c>
      <c r="U2617" s="23">
        <v>1.1914</v>
      </c>
      <c r="V2617" s="24">
        <v>1.2075</v>
      </c>
      <c r="W2617" s="25">
        <v>1.1034940000000002E-2</v>
      </c>
      <c r="X2617" s="26">
        <v>1.2539704545454541E-2</v>
      </c>
      <c r="Y2617" s="16">
        <v>0.99204110600000017</v>
      </c>
    </row>
    <row r="2618" spans="2:25" ht="20.100000000000001" customHeight="1" x14ac:dyDescent="0.25">
      <c r="B2618" s="21">
        <v>4827</v>
      </c>
      <c r="C2618" s="10" t="s">
        <v>1009</v>
      </c>
      <c r="D2618" s="10" t="s">
        <v>92</v>
      </c>
      <c r="E2618" s="10" t="s">
        <v>124</v>
      </c>
      <c r="F2618" s="10" t="s">
        <v>294</v>
      </c>
      <c r="G2618" s="9" t="s">
        <v>1010</v>
      </c>
      <c r="H2618" s="34" t="s">
        <v>990</v>
      </c>
      <c r="I2618" s="10" t="s">
        <v>490</v>
      </c>
      <c r="J2618" s="11">
        <v>68946</v>
      </c>
      <c r="K2618" s="12"/>
      <c r="L2618" s="10">
        <v>3</v>
      </c>
      <c r="M2618" s="36">
        <v>84.2</v>
      </c>
      <c r="N2618" s="33" t="s">
        <v>245</v>
      </c>
      <c r="O2618" s="30">
        <v>28.2</v>
      </c>
      <c r="P2618" s="13">
        <v>33.200000000000003</v>
      </c>
      <c r="Q2618" s="13">
        <v>32.619999999999997</v>
      </c>
      <c r="R2618" s="14">
        <v>0.11600000000000099</v>
      </c>
      <c r="S2618" s="15">
        <v>9.7672000000000843</v>
      </c>
      <c r="T2618" s="22">
        <v>1.347200000000083</v>
      </c>
      <c r="U2618" s="23">
        <v>1.2089000000000001</v>
      </c>
      <c r="V2618" s="24">
        <v>1.19</v>
      </c>
      <c r="W2618" s="25">
        <v>1.1034940000000002E-2</v>
      </c>
      <c r="X2618" s="26">
        <v>1.2482963800904993E-2</v>
      </c>
      <c r="Y2618" s="16">
        <v>0.92914194800000016</v>
      </c>
    </row>
    <row r="2619" spans="2:25" ht="20.100000000000001" customHeight="1" x14ac:dyDescent="0.25">
      <c r="B2619" s="21">
        <v>4826</v>
      </c>
      <c r="C2619" s="10" t="s">
        <v>313</v>
      </c>
      <c r="D2619" s="10" t="s">
        <v>92</v>
      </c>
      <c r="E2619" s="10" t="s">
        <v>116</v>
      </c>
      <c r="F2619" s="10" t="s">
        <v>308</v>
      </c>
      <c r="G2619" s="9" t="s">
        <v>314</v>
      </c>
      <c r="H2619" s="34" t="s">
        <v>755</v>
      </c>
      <c r="I2619" s="10" t="s">
        <v>763</v>
      </c>
      <c r="J2619" s="11">
        <v>80158</v>
      </c>
      <c r="K2619" s="12"/>
      <c r="L2619" s="10">
        <v>1</v>
      </c>
      <c r="M2619" s="36">
        <v>33</v>
      </c>
      <c r="N2619" s="33" t="s">
        <v>245</v>
      </c>
      <c r="O2619" s="30">
        <v>29.21</v>
      </c>
      <c r="P2619" s="13">
        <v>34.229999999999997</v>
      </c>
      <c r="Q2619" s="13">
        <v>33.200000000000003</v>
      </c>
      <c r="R2619" s="14">
        <v>0.20517928286852488</v>
      </c>
      <c r="S2619" s="15">
        <v>6.7709163346613215</v>
      </c>
      <c r="T2619" s="22">
        <v>3.4709163346613208</v>
      </c>
      <c r="U2619" s="23">
        <v>1.2014</v>
      </c>
      <c r="V2619" s="24">
        <v>1.1974</v>
      </c>
      <c r="W2619" s="25">
        <v>1.1034479999999999E-2</v>
      </c>
      <c r="X2619" s="26">
        <v>1.3882979849624041E-2</v>
      </c>
      <c r="Y2619" s="16">
        <v>0.36413783999999999</v>
      </c>
    </row>
    <row r="2620" spans="2:25" ht="20.100000000000001" customHeight="1" x14ac:dyDescent="0.25">
      <c r="B2620" s="21">
        <v>4762</v>
      </c>
      <c r="C2620" s="10" t="s">
        <v>302</v>
      </c>
      <c r="D2620" s="10" t="s">
        <v>93</v>
      </c>
      <c r="E2620" s="10" t="s">
        <v>87</v>
      </c>
      <c r="F2620" s="10" t="s">
        <v>303</v>
      </c>
      <c r="G2620" s="9" t="s">
        <v>304</v>
      </c>
      <c r="H2620" s="34" t="s">
        <v>1315</v>
      </c>
      <c r="I2620" s="10" t="s">
        <v>305</v>
      </c>
      <c r="J2620" s="11">
        <v>76457</v>
      </c>
      <c r="K2620" s="12"/>
      <c r="L2620" s="10">
        <v>4</v>
      </c>
      <c r="M2620" s="36">
        <v>126</v>
      </c>
      <c r="N2620" s="33" t="s">
        <v>245</v>
      </c>
      <c r="O2620" s="30">
        <v>36.19</v>
      </c>
      <c r="P2620" s="13">
        <v>41.21</v>
      </c>
      <c r="Q2620" s="13">
        <v>40.69</v>
      </c>
      <c r="R2620" s="14">
        <v>0.10358565737051849</v>
      </c>
      <c r="S2620" s="15">
        <v>13.051792828685329</v>
      </c>
      <c r="T2620" s="22">
        <v>0.45179282868532888</v>
      </c>
      <c r="U2620" s="23">
        <v>1.2139</v>
      </c>
      <c r="V2620" s="24">
        <v>1.2382</v>
      </c>
      <c r="W2620" s="25">
        <v>1.1034449999999999E-2</v>
      </c>
      <c r="X2620" s="26">
        <v>1.2309542000000007E-2</v>
      </c>
      <c r="Y2620" s="16">
        <v>1.3903406999999999</v>
      </c>
    </row>
    <row r="2621" spans="2:25" ht="20.100000000000001" customHeight="1" x14ac:dyDescent="0.25">
      <c r="B2621" s="21">
        <v>4715</v>
      </c>
      <c r="C2621" s="10" t="s">
        <v>96</v>
      </c>
      <c r="D2621" s="10" t="s">
        <v>93</v>
      </c>
      <c r="E2621" s="10" t="s">
        <v>94</v>
      </c>
      <c r="F2621" s="10" t="s">
        <v>94</v>
      </c>
      <c r="G2621" s="9" t="s">
        <v>181</v>
      </c>
      <c r="H2621" s="34" t="s">
        <v>875</v>
      </c>
      <c r="I2621" s="10" t="s">
        <v>1137</v>
      </c>
      <c r="J2621" s="11">
        <v>79415</v>
      </c>
      <c r="K2621" s="12"/>
      <c r="L2621" s="10">
        <v>2</v>
      </c>
      <c r="M2621" s="36">
        <v>68.400000000000006</v>
      </c>
      <c r="N2621" s="33" t="s">
        <v>245</v>
      </c>
      <c r="O2621" s="30">
        <v>28.69</v>
      </c>
      <c r="P2621" s="13">
        <v>33.72</v>
      </c>
      <c r="Q2621" s="13">
        <v>33.19</v>
      </c>
      <c r="R2621" s="14">
        <v>0.10536779324055694</v>
      </c>
      <c r="S2621" s="15">
        <v>7.2071570576540953</v>
      </c>
      <c r="T2621" s="22">
        <v>0.36715705765409412</v>
      </c>
      <c r="U2621" s="23">
        <v>1.2217</v>
      </c>
      <c r="V2621" s="24">
        <v>1.2302999999999999</v>
      </c>
      <c r="W2621" s="25">
        <v>1.1033999999999999E-2</v>
      </c>
      <c r="X2621" s="26">
        <v>1.2333560000000002E-2</v>
      </c>
      <c r="Y2621" s="16">
        <v>0.7547256</v>
      </c>
    </row>
    <row r="2622" spans="2:25" ht="20.100000000000001" customHeight="1" x14ac:dyDescent="0.25">
      <c r="B2622" s="21">
        <v>4777</v>
      </c>
      <c r="C2622" s="10" t="s">
        <v>28</v>
      </c>
      <c r="D2622" s="10" t="s">
        <v>92</v>
      </c>
      <c r="E2622" s="10" t="s">
        <v>116</v>
      </c>
      <c r="F2622" s="10" t="s">
        <v>100</v>
      </c>
      <c r="G2622" s="9" t="s">
        <v>125</v>
      </c>
      <c r="H2622" s="34" t="s">
        <v>755</v>
      </c>
      <c r="I2622" s="10" t="s">
        <v>306</v>
      </c>
      <c r="J2622" s="11">
        <v>58123</v>
      </c>
      <c r="K2622" s="12"/>
      <c r="L2622" s="10">
        <v>13</v>
      </c>
      <c r="M2622" s="36">
        <v>365</v>
      </c>
      <c r="N2622" s="33" t="s">
        <v>245</v>
      </c>
      <c r="O2622" s="30">
        <v>27.08</v>
      </c>
      <c r="P2622" s="13">
        <v>32.11</v>
      </c>
      <c r="Q2622" s="13">
        <v>31.66</v>
      </c>
      <c r="R2622" s="14">
        <v>8.9463220675944172E-2</v>
      </c>
      <c r="S2622" s="15">
        <v>32.654075546719625</v>
      </c>
      <c r="T2622" s="22">
        <v>-3.8459244532803796</v>
      </c>
      <c r="U2622" s="23">
        <v>1.2217</v>
      </c>
      <c r="V2622" s="24">
        <v>1.2302999999999999</v>
      </c>
      <c r="W2622" s="25">
        <v>1.1033999999999999E-2</v>
      </c>
      <c r="X2622" s="26">
        <v>1.2118126637554582E-2</v>
      </c>
      <c r="Y2622" s="16">
        <v>4.0274099999999997</v>
      </c>
    </row>
    <row r="2623" spans="2:25" ht="20.100000000000001" customHeight="1" x14ac:dyDescent="0.25">
      <c r="B2623" s="21">
        <v>4870</v>
      </c>
      <c r="C2623" s="10" t="s">
        <v>388</v>
      </c>
      <c r="D2623" s="10" t="s">
        <v>247</v>
      </c>
      <c r="E2623" s="10" t="s">
        <v>380</v>
      </c>
      <c r="F2623" s="10" t="s">
        <v>380</v>
      </c>
      <c r="G2623" s="9" t="s">
        <v>389</v>
      </c>
      <c r="H2623" s="34" t="s">
        <v>850</v>
      </c>
      <c r="I2623" s="10" t="s">
        <v>382</v>
      </c>
      <c r="J2623" s="11">
        <v>33537</v>
      </c>
      <c r="K2623" s="12"/>
      <c r="L2623" s="10">
        <v>6</v>
      </c>
      <c r="M2623" s="36">
        <v>110</v>
      </c>
      <c r="N2623" s="33" t="s">
        <v>245</v>
      </c>
      <c r="O2623" s="30">
        <v>32.049999999999997</v>
      </c>
      <c r="P2623" s="13">
        <v>37.06</v>
      </c>
      <c r="Q2623" s="13">
        <v>36.28</v>
      </c>
      <c r="R2623" s="14">
        <v>0.15568862275449108</v>
      </c>
      <c r="S2623" s="15">
        <v>17.125748502994018</v>
      </c>
      <c r="T2623" s="22">
        <v>6.1257485029940177</v>
      </c>
      <c r="U2623" s="23">
        <v>1.2544</v>
      </c>
      <c r="V2623" s="24">
        <v>1.2250000000000001</v>
      </c>
      <c r="W2623" s="25">
        <v>1.1033330000000001E-2</v>
      </c>
      <c r="X2623" s="26">
        <v>1.3067844751773052E-2</v>
      </c>
      <c r="Y2623" s="16">
        <v>1.2136663000000001</v>
      </c>
    </row>
    <row r="2624" spans="2:25" ht="20.100000000000001" customHeight="1" x14ac:dyDescent="0.25">
      <c r="B2624" s="21">
        <v>4841</v>
      </c>
      <c r="C2624" s="10" t="s">
        <v>1584</v>
      </c>
      <c r="D2624" s="10" t="s">
        <v>92</v>
      </c>
      <c r="E2624" s="10" t="s">
        <v>98</v>
      </c>
      <c r="F2624" s="10" t="s">
        <v>101</v>
      </c>
      <c r="G2624" s="9" t="s">
        <v>127</v>
      </c>
      <c r="H2624" s="34" t="s">
        <v>755</v>
      </c>
      <c r="I2624" s="10" t="s">
        <v>200</v>
      </c>
      <c r="J2624" s="11">
        <v>65387</v>
      </c>
      <c r="K2624" s="12"/>
      <c r="L2624" s="10">
        <v>2</v>
      </c>
      <c r="M2624" s="36">
        <v>58.5</v>
      </c>
      <c r="N2624" s="33" t="s">
        <v>245</v>
      </c>
      <c r="O2624" s="30">
        <v>26.94</v>
      </c>
      <c r="P2624" s="13">
        <v>31.98</v>
      </c>
      <c r="Q2624" s="13">
        <v>31.44</v>
      </c>
      <c r="R2624" s="14">
        <v>0.107142857142857</v>
      </c>
      <c r="S2624" s="15">
        <v>6.2678571428571344</v>
      </c>
      <c r="T2624" s="22">
        <v>0.41785714285713405</v>
      </c>
      <c r="U2624" s="23">
        <v>1.2265999999999999</v>
      </c>
      <c r="V2624" s="24">
        <v>1.2526999999999999</v>
      </c>
      <c r="W2624" s="25">
        <v>1.1032884999999999E-2</v>
      </c>
      <c r="X2624" s="26">
        <v>1.2356831199999996E-2</v>
      </c>
      <c r="Y2624" s="16">
        <v>0.64542377249999994</v>
      </c>
    </row>
    <row r="2625" spans="2:25" ht="20.100000000000001" customHeight="1" x14ac:dyDescent="0.25">
      <c r="B2625" s="21">
        <v>4771</v>
      </c>
      <c r="C2625" s="10" t="s">
        <v>75</v>
      </c>
      <c r="D2625" s="10" t="s">
        <v>92</v>
      </c>
      <c r="E2625" s="10" t="s">
        <v>122</v>
      </c>
      <c r="F2625" s="10" t="s">
        <v>113</v>
      </c>
      <c r="G2625" s="9" t="s">
        <v>151</v>
      </c>
      <c r="H2625" s="34" t="s">
        <v>990</v>
      </c>
      <c r="I2625" s="10" t="s">
        <v>1360</v>
      </c>
      <c r="J2625" s="11">
        <v>79926</v>
      </c>
      <c r="K2625" s="12"/>
      <c r="L2625" s="10">
        <v>8</v>
      </c>
      <c r="M2625" s="36">
        <v>218</v>
      </c>
      <c r="N2625" s="33" t="s">
        <v>245</v>
      </c>
      <c r="O2625" s="30">
        <v>29.18</v>
      </c>
      <c r="P2625" s="13">
        <v>34.18</v>
      </c>
      <c r="Q2625" s="13">
        <v>33.56</v>
      </c>
      <c r="R2625" s="14">
        <v>0.12399999999999949</v>
      </c>
      <c r="S2625" s="15">
        <v>27.031999999999886</v>
      </c>
      <c r="T2625" s="22">
        <v>5.2319999999998865</v>
      </c>
      <c r="U2625" s="23">
        <v>1.2146999999999999</v>
      </c>
      <c r="V2625" s="24">
        <v>1.2370000000000001</v>
      </c>
      <c r="W2625" s="25">
        <v>1.103265E-2</v>
      </c>
      <c r="X2625" s="26">
        <v>1.2594349315068485E-2</v>
      </c>
      <c r="Y2625" s="16">
        <v>2.4051176999999999</v>
      </c>
    </row>
    <row r="2626" spans="2:25" ht="20.100000000000001" customHeight="1" x14ac:dyDescent="0.25">
      <c r="B2626" s="21">
        <v>4675</v>
      </c>
      <c r="C2626" s="10" t="s">
        <v>359</v>
      </c>
      <c r="D2626" s="10" t="s">
        <v>93</v>
      </c>
      <c r="E2626" s="10"/>
      <c r="F2626" s="10"/>
      <c r="G2626" s="9" t="s">
        <v>190</v>
      </c>
      <c r="H2626" s="34" t="s">
        <v>241</v>
      </c>
      <c r="I2626" s="10"/>
      <c r="J2626" s="11"/>
      <c r="K2626" s="12"/>
      <c r="L2626" s="10">
        <v>5</v>
      </c>
      <c r="M2626" s="36">
        <v>120</v>
      </c>
      <c r="N2626" s="33" t="s">
        <v>245</v>
      </c>
      <c r="O2626" s="30">
        <v>34.92</v>
      </c>
      <c r="P2626" s="13">
        <v>39.92</v>
      </c>
      <c r="Q2626" s="13">
        <v>39.15</v>
      </c>
      <c r="R2626" s="14">
        <v>0.15400000000000064</v>
      </c>
      <c r="S2626" s="15">
        <v>18.480000000000075</v>
      </c>
      <c r="T2626" s="22">
        <v>6.4800000000000759</v>
      </c>
      <c r="U2626" s="23">
        <v>1.2634000000000001</v>
      </c>
      <c r="V2626" s="24">
        <v>1.244</v>
      </c>
      <c r="W2626" s="25">
        <v>1.103256E-2</v>
      </c>
      <c r="X2626" s="26">
        <v>1.3040851063829796E-2</v>
      </c>
      <c r="Y2626" s="16">
        <v>1.3239072000000001</v>
      </c>
    </row>
    <row r="2627" spans="2:25" ht="20.100000000000001" customHeight="1" x14ac:dyDescent="0.25">
      <c r="B2627" s="21">
        <v>4831</v>
      </c>
      <c r="C2627" s="10" t="s">
        <v>332</v>
      </c>
      <c r="D2627" s="10" t="s">
        <v>92</v>
      </c>
      <c r="E2627" s="10" t="s">
        <v>318</v>
      </c>
      <c r="F2627" s="10" t="s">
        <v>328</v>
      </c>
      <c r="G2627" s="9" t="s">
        <v>333</v>
      </c>
      <c r="H2627" s="34" t="s">
        <v>1527</v>
      </c>
      <c r="I2627" s="10" t="s">
        <v>898</v>
      </c>
      <c r="J2627" s="11">
        <v>82205</v>
      </c>
      <c r="K2627" s="12"/>
      <c r="L2627" s="10">
        <v>2</v>
      </c>
      <c r="M2627" s="36">
        <v>55</v>
      </c>
      <c r="N2627" s="33" t="s">
        <v>245</v>
      </c>
      <c r="O2627" s="30">
        <v>35.46</v>
      </c>
      <c r="P2627" s="13">
        <v>40.46</v>
      </c>
      <c r="Q2627" s="13">
        <v>39.630000000000003</v>
      </c>
      <c r="R2627" s="14">
        <v>0.16599999999999965</v>
      </c>
      <c r="S2627" s="15">
        <v>9.1299999999999812</v>
      </c>
      <c r="T2627" s="22">
        <v>3.6299999999999804</v>
      </c>
      <c r="U2627" s="23">
        <v>1.2075</v>
      </c>
      <c r="V2627" s="24">
        <v>1.1908000000000001</v>
      </c>
      <c r="W2627" s="25">
        <v>1.1032180000000001E-2</v>
      </c>
      <c r="X2627" s="26">
        <v>1.3228033573141482E-2</v>
      </c>
      <c r="Y2627" s="16">
        <v>0.60676990000000008</v>
      </c>
    </row>
    <row r="2628" spans="2:25" ht="20.100000000000001" customHeight="1" x14ac:dyDescent="0.25">
      <c r="B2628" s="21">
        <v>4718</v>
      </c>
      <c r="C2628" s="10" t="s">
        <v>49</v>
      </c>
      <c r="D2628" s="10" t="s">
        <v>92</v>
      </c>
      <c r="E2628" s="10" t="s">
        <v>41</v>
      </c>
      <c r="F2628" s="10" t="s">
        <v>105</v>
      </c>
      <c r="G2628" s="9" t="s">
        <v>139</v>
      </c>
      <c r="H2628" s="34" t="s">
        <v>863</v>
      </c>
      <c r="I2628" s="10" t="s">
        <v>1151</v>
      </c>
      <c r="J2628" s="11">
        <v>73339</v>
      </c>
      <c r="K2628" s="12"/>
      <c r="L2628" s="10">
        <v>4</v>
      </c>
      <c r="M2628" s="36">
        <v>128</v>
      </c>
      <c r="N2628" s="33" t="s">
        <v>245</v>
      </c>
      <c r="O2628" s="30">
        <v>35.72</v>
      </c>
      <c r="P2628" s="13">
        <v>40.72</v>
      </c>
      <c r="Q2628" s="13">
        <v>39.81</v>
      </c>
      <c r="R2628" s="14">
        <v>0.18199999999999933</v>
      </c>
      <c r="S2628" s="15">
        <v>23.295999999999914</v>
      </c>
      <c r="T2628" s="22">
        <v>10.495999999999913</v>
      </c>
      <c r="U2628" s="23">
        <v>1.2115</v>
      </c>
      <c r="V2628" s="24">
        <v>1.24</v>
      </c>
      <c r="W2628" s="25">
        <v>1.1031750000000002E-2</v>
      </c>
      <c r="X2628" s="26">
        <v>1.3486246943765271E-2</v>
      </c>
      <c r="Y2628" s="16">
        <v>1.4120640000000002</v>
      </c>
    </row>
    <row r="2629" spans="2:25" ht="20.100000000000001" customHeight="1" x14ac:dyDescent="0.25">
      <c r="B2629" s="21">
        <v>4812</v>
      </c>
      <c r="C2629" s="10" t="s">
        <v>348</v>
      </c>
      <c r="D2629" s="10" t="s">
        <v>92</v>
      </c>
      <c r="E2629" s="10" t="s">
        <v>99</v>
      </c>
      <c r="F2629" s="10" t="s">
        <v>349</v>
      </c>
      <c r="G2629" s="9" t="s">
        <v>350</v>
      </c>
      <c r="H2629" s="34" t="s">
        <v>863</v>
      </c>
      <c r="I2629" s="10" t="s">
        <v>351</v>
      </c>
      <c r="J2629" s="11">
        <v>73875</v>
      </c>
      <c r="K2629" s="12"/>
      <c r="L2629" s="10">
        <v>13</v>
      </c>
      <c r="M2629" s="36">
        <v>359</v>
      </c>
      <c r="N2629" s="33" t="s">
        <v>245</v>
      </c>
      <c r="O2629" s="30">
        <v>35.75</v>
      </c>
      <c r="P2629" s="13">
        <v>40.76</v>
      </c>
      <c r="Q2629" s="13">
        <v>40.119999999999997</v>
      </c>
      <c r="R2629" s="14">
        <v>0.12774451097804407</v>
      </c>
      <c r="S2629" s="15">
        <v>45.860279441117818</v>
      </c>
      <c r="T2629" s="22">
        <v>9.9602794411178177</v>
      </c>
      <c r="U2629" s="23">
        <v>1.1968000000000001</v>
      </c>
      <c r="V2629" s="24">
        <v>1.2014</v>
      </c>
      <c r="W2629" s="25">
        <v>1.103172E-2</v>
      </c>
      <c r="X2629" s="26">
        <v>1.2647349473684212E-2</v>
      </c>
      <c r="Y2629" s="16">
        <v>3.9603874800000001</v>
      </c>
    </row>
    <row r="2630" spans="2:25" ht="20.100000000000001" customHeight="1" x14ac:dyDescent="0.25">
      <c r="B2630" s="21">
        <v>4772</v>
      </c>
      <c r="C2630" s="10" t="s">
        <v>997</v>
      </c>
      <c r="D2630" s="10" t="s">
        <v>92</v>
      </c>
      <c r="E2630" s="10" t="s">
        <v>274</v>
      </c>
      <c r="F2630" s="10" t="s">
        <v>112</v>
      </c>
      <c r="G2630" s="9" t="s">
        <v>998</v>
      </c>
      <c r="H2630" s="34" t="s">
        <v>990</v>
      </c>
      <c r="I2630" s="10" t="s">
        <v>353</v>
      </c>
      <c r="J2630" s="11">
        <v>81605</v>
      </c>
      <c r="K2630" s="12"/>
      <c r="L2630" s="10">
        <v>18</v>
      </c>
      <c r="M2630" s="36">
        <v>537</v>
      </c>
      <c r="N2630" s="33" t="s">
        <v>245</v>
      </c>
      <c r="O2630" s="30">
        <v>29</v>
      </c>
      <c r="P2630" s="13">
        <v>34.03</v>
      </c>
      <c r="Q2630" s="13">
        <v>33.49</v>
      </c>
      <c r="R2630" s="14">
        <v>0.107355864811133</v>
      </c>
      <c r="S2630" s="15">
        <v>57.650099403578423</v>
      </c>
      <c r="T2630" s="22">
        <v>3.9500994035784198</v>
      </c>
      <c r="U2630" s="23">
        <v>1.2146999999999999</v>
      </c>
      <c r="V2630" s="24">
        <v>1.2366999999999999</v>
      </c>
      <c r="W2630" s="25">
        <v>1.1031299999999999E-2</v>
      </c>
      <c r="X2630" s="26">
        <v>1.2358004231625832E-2</v>
      </c>
      <c r="Y2630" s="16">
        <v>5.9238080999999996</v>
      </c>
    </row>
    <row r="2631" spans="2:25" ht="20.100000000000001" customHeight="1" x14ac:dyDescent="0.25">
      <c r="B2631" s="21">
        <v>4703</v>
      </c>
      <c r="C2631" s="10" t="s">
        <v>159</v>
      </c>
      <c r="D2631" s="10" t="s">
        <v>93</v>
      </c>
      <c r="E2631" s="10" t="s">
        <v>94</v>
      </c>
      <c r="F2631" s="10" t="s">
        <v>161</v>
      </c>
      <c r="G2631" s="9" t="s">
        <v>184</v>
      </c>
      <c r="H2631" s="34" t="s">
        <v>875</v>
      </c>
      <c r="I2631" s="10" t="s">
        <v>239</v>
      </c>
      <c r="J2631" s="11">
        <v>76654</v>
      </c>
      <c r="K2631" s="12"/>
      <c r="L2631" s="10">
        <v>1</v>
      </c>
      <c r="M2631" s="36">
        <v>30</v>
      </c>
      <c r="N2631" s="33" t="s">
        <v>245</v>
      </c>
      <c r="O2631" s="30">
        <v>28.92</v>
      </c>
      <c r="P2631" s="13">
        <v>33.92</v>
      </c>
      <c r="Q2631" s="13">
        <v>33.39</v>
      </c>
      <c r="R2631" s="14">
        <v>0.10600000000000023</v>
      </c>
      <c r="S2631" s="15">
        <v>3.1800000000000068</v>
      </c>
      <c r="T2631" s="22">
        <v>0.18000000000000682</v>
      </c>
      <c r="U2631" s="23">
        <v>1.2617</v>
      </c>
      <c r="V2631" s="24">
        <v>1.2452000000000001</v>
      </c>
      <c r="W2631" s="25">
        <v>1.1030359999999999E-2</v>
      </c>
      <c r="X2631" s="26">
        <v>1.2338210290827743E-2</v>
      </c>
      <c r="Y2631" s="16">
        <v>0.3309108</v>
      </c>
    </row>
    <row r="2632" spans="2:25" ht="20.100000000000001" customHeight="1" x14ac:dyDescent="0.25">
      <c r="B2632" s="21">
        <v>4769</v>
      </c>
      <c r="C2632" s="10" t="s">
        <v>263</v>
      </c>
      <c r="D2632" s="10" t="s">
        <v>92</v>
      </c>
      <c r="E2632" s="10" t="s">
        <v>119</v>
      </c>
      <c r="F2632" s="10" t="s">
        <v>119</v>
      </c>
      <c r="G2632" s="9" t="s">
        <v>264</v>
      </c>
      <c r="H2632" s="34" t="s">
        <v>866</v>
      </c>
      <c r="I2632" s="10" t="s">
        <v>1065</v>
      </c>
      <c r="J2632" s="11">
        <v>69142</v>
      </c>
      <c r="K2632" s="12"/>
      <c r="L2632" s="10">
        <v>22</v>
      </c>
      <c r="M2632" s="36">
        <v>544</v>
      </c>
      <c r="N2632" s="33" t="s">
        <v>245</v>
      </c>
      <c r="O2632" s="30">
        <v>27.87</v>
      </c>
      <c r="P2632" s="13">
        <v>32.869999999999997</v>
      </c>
      <c r="Q2632" s="13">
        <v>32.479999999999997</v>
      </c>
      <c r="R2632" s="14">
        <v>7.8000000000000166E-2</v>
      </c>
      <c r="S2632" s="15">
        <v>42.432000000000087</v>
      </c>
      <c r="T2632" s="22">
        <v>-11.967999999999913</v>
      </c>
      <c r="U2632" s="23">
        <v>1.2169000000000001</v>
      </c>
      <c r="V2632" s="24">
        <v>1.2342</v>
      </c>
      <c r="W2632" s="25">
        <v>1.1029950000000002E-2</v>
      </c>
      <c r="X2632" s="26">
        <v>1.1963069414316707E-2</v>
      </c>
      <c r="Y2632" s="16">
        <v>6.0002928000000013</v>
      </c>
    </row>
    <row r="2633" spans="2:25" ht="20.100000000000001" customHeight="1" x14ac:dyDescent="0.25">
      <c r="B2633" s="21">
        <v>4851</v>
      </c>
      <c r="C2633" s="10" t="s">
        <v>534</v>
      </c>
      <c r="D2633" s="10" t="s">
        <v>535</v>
      </c>
      <c r="E2633" s="10" t="s">
        <v>536</v>
      </c>
      <c r="F2633" s="10" t="s">
        <v>537</v>
      </c>
      <c r="G2633" s="9" t="s">
        <v>538</v>
      </c>
      <c r="H2633" s="34" t="s">
        <v>918</v>
      </c>
      <c r="I2633" s="10" t="s">
        <v>918</v>
      </c>
      <c r="J2633" s="11">
        <v>71071</v>
      </c>
      <c r="K2633" s="12"/>
      <c r="L2633" s="10">
        <v>85</v>
      </c>
      <c r="M2633" s="36">
        <v>2041</v>
      </c>
      <c r="N2633" s="33" t="s">
        <v>245</v>
      </c>
      <c r="O2633" s="30">
        <v>35.57</v>
      </c>
      <c r="P2633" s="13">
        <v>40.57</v>
      </c>
      <c r="Q2633" s="13">
        <v>39.700000000000003</v>
      </c>
      <c r="R2633" s="14">
        <v>0.17399999999999949</v>
      </c>
      <c r="S2633" s="15">
        <v>355.13399999999893</v>
      </c>
      <c r="T2633" s="22">
        <v>151.03399999999894</v>
      </c>
      <c r="U2633" s="23">
        <v>1.2334000000000001</v>
      </c>
      <c r="V2633" s="24">
        <v>1.2448999999999999</v>
      </c>
      <c r="W2633" s="25">
        <v>1.1028435000000001E-2</v>
      </c>
      <c r="X2633" s="26">
        <v>1.3351616222760284E-2</v>
      </c>
      <c r="Y2633" s="16">
        <v>22.509035835000002</v>
      </c>
    </row>
    <row r="2634" spans="2:25" ht="20.100000000000001" customHeight="1" x14ac:dyDescent="0.25">
      <c r="B2634" s="21">
        <v>4785</v>
      </c>
      <c r="C2634" s="10" t="s">
        <v>296</v>
      </c>
      <c r="D2634" s="10" t="s">
        <v>92</v>
      </c>
      <c r="E2634" s="10" t="s">
        <v>124</v>
      </c>
      <c r="F2634" s="10" t="s">
        <v>294</v>
      </c>
      <c r="G2634" s="9" t="s">
        <v>297</v>
      </c>
      <c r="H2634" s="34" t="s">
        <v>990</v>
      </c>
      <c r="I2634" s="10" t="s">
        <v>490</v>
      </c>
      <c r="J2634" s="11">
        <v>68938</v>
      </c>
      <c r="K2634" s="12"/>
      <c r="L2634" s="10">
        <v>7</v>
      </c>
      <c r="M2634" s="36">
        <v>181.2</v>
      </c>
      <c r="N2634" s="33" t="s">
        <v>245</v>
      </c>
      <c r="O2634" s="30">
        <v>28.2</v>
      </c>
      <c r="P2634" s="13">
        <v>33.22</v>
      </c>
      <c r="Q2634" s="13">
        <v>32.729999999999997</v>
      </c>
      <c r="R2634" s="14">
        <v>9.7609561752988447E-2</v>
      </c>
      <c r="S2634" s="15">
        <v>17.686852589641507</v>
      </c>
      <c r="T2634" s="22">
        <v>-0.43314741035849441</v>
      </c>
      <c r="U2634" s="23">
        <v>1.2157</v>
      </c>
      <c r="V2634" s="24">
        <v>1.2349000000000001</v>
      </c>
      <c r="W2634" s="25">
        <v>1.10277E-2</v>
      </c>
      <c r="X2634" s="26">
        <v>1.2220541721854309E-2</v>
      </c>
      <c r="Y2634" s="16">
        <v>1.9982192399999998</v>
      </c>
    </row>
    <row r="2635" spans="2:25" ht="20.100000000000001" customHeight="1" x14ac:dyDescent="0.25">
      <c r="B2635" s="21">
        <v>4774</v>
      </c>
      <c r="C2635" s="10" t="s">
        <v>1019</v>
      </c>
      <c r="D2635" s="10" t="s">
        <v>92</v>
      </c>
      <c r="E2635" s="10" t="s">
        <v>120</v>
      </c>
      <c r="F2635" s="10" t="s">
        <v>56</v>
      </c>
      <c r="G2635" s="9" t="s">
        <v>865</v>
      </c>
      <c r="H2635" s="34" t="s">
        <v>863</v>
      </c>
      <c r="I2635" s="10" t="s">
        <v>823</v>
      </c>
      <c r="J2635" s="11">
        <v>73526</v>
      </c>
      <c r="K2635" s="12"/>
      <c r="L2635" s="10">
        <v>9</v>
      </c>
      <c r="M2635" s="36">
        <v>226.4</v>
      </c>
      <c r="N2635" s="33" t="s">
        <v>245</v>
      </c>
      <c r="O2635" s="30">
        <v>32.29</v>
      </c>
      <c r="P2635" s="13">
        <v>37.299999999999997</v>
      </c>
      <c r="Q2635" s="13">
        <v>36.86</v>
      </c>
      <c r="R2635" s="14">
        <v>8.7824351297404776E-2</v>
      </c>
      <c r="S2635" s="15">
        <v>19.883433133732442</v>
      </c>
      <c r="T2635" s="22">
        <v>-2.7565668662675598</v>
      </c>
      <c r="U2635" s="23">
        <v>1.2327999999999999</v>
      </c>
      <c r="V2635" s="24">
        <v>1.2175</v>
      </c>
      <c r="W2635" s="25">
        <v>1.1026350000000001E-2</v>
      </c>
      <c r="X2635" s="26">
        <v>1.2087967943107215E-2</v>
      </c>
      <c r="Y2635" s="16">
        <v>2.4963656400000001</v>
      </c>
    </row>
    <row r="2636" spans="2:25" ht="20.100000000000001" customHeight="1" x14ac:dyDescent="0.25">
      <c r="B2636" s="21">
        <v>4860</v>
      </c>
      <c r="C2636" s="10" t="s">
        <v>1074</v>
      </c>
      <c r="D2636" s="10" t="s">
        <v>92</v>
      </c>
      <c r="E2636" s="10" t="s">
        <v>124</v>
      </c>
      <c r="F2636" s="10" t="s">
        <v>294</v>
      </c>
      <c r="G2636" s="9" t="s">
        <v>1075</v>
      </c>
      <c r="H2636" s="34" t="s">
        <v>990</v>
      </c>
      <c r="I2636" s="10" t="s">
        <v>490</v>
      </c>
      <c r="J2636" s="11">
        <v>93151</v>
      </c>
      <c r="K2636" s="12"/>
      <c r="L2636" s="10">
        <v>4</v>
      </c>
      <c r="M2636" s="36">
        <v>115.2</v>
      </c>
      <c r="N2636" s="33" t="s">
        <v>245</v>
      </c>
      <c r="O2636" s="30">
        <v>28.73</v>
      </c>
      <c r="P2636" s="13">
        <v>33.78</v>
      </c>
      <c r="Q2636" s="13">
        <v>33</v>
      </c>
      <c r="R2636" s="14">
        <v>0.15445544554455465</v>
      </c>
      <c r="S2636" s="15">
        <v>17.793267326732696</v>
      </c>
      <c r="T2636" s="22">
        <v>6.2732673267326948</v>
      </c>
      <c r="U2636" s="23">
        <v>1.2329000000000001</v>
      </c>
      <c r="V2636" s="24">
        <v>1.2445999999999999</v>
      </c>
      <c r="W2636" s="25">
        <v>1.1024875E-2</v>
      </c>
      <c r="X2636" s="26">
        <v>1.3038786592505857E-2</v>
      </c>
      <c r="Y2636" s="16">
        <v>1.2700656000000001</v>
      </c>
    </row>
    <row r="2637" spans="2:25" ht="20.100000000000001" customHeight="1" x14ac:dyDescent="0.25">
      <c r="B2637" s="21">
        <v>4720</v>
      </c>
      <c r="C2637" s="10" t="s">
        <v>168</v>
      </c>
      <c r="D2637" s="10" t="s">
        <v>93</v>
      </c>
      <c r="E2637" s="10" t="s">
        <v>94</v>
      </c>
      <c r="F2637" s="10" t="s">
        <v>166</v>
      </c>
      <c r="G2637" s="9" t="s">
        <v>190</v>
      </c>
      <c r="H2637" s="34" t="s">
        <v>875</v>
      </c>
      <c r="I2637" s="10" t="s">
        <v>811</v>
      </c>
      <c r="J2637" s="11">
        <v>67956</v>
      </c>
      <c r="K2637" s="12"/>
      <c r="L2637" s="10">
        <v>5</v>
      </c>
      <c r="M2637" s="36">
        <v>121</v>
      </c>
      <c r="N2637" s="33" t="s">
        <v>245</v>
      </c>
      <c r="O2637" s="30">
        <v>30.21</v>
      </c>
      <c r="P2637" s="13">
        <v>35.22</v>
      </c>
      <c r="Q2637" s="13">
        <v>34.51</v>
      </c>
      <c r="R2637" s="14">
        <v>0.14171656686626768</v>
      </c>
      <c r="S2637" s="15">
        <v>17.147704590818389</v>
      </c>
      <c r="T2637" s="22">
        <v>5.0477045908183893</v>
      </c>
      <c r="U2637" s="23">
        <v>1.2158</v>
      </c>
      <c r="V2637" s="24">
        <v>1.234</v>
      </c>
      <c r="W2637" s="25">
        <v>1.1024099999999998E-2</v>
      </c>
      <c r="X2637" s="26">
        <v>1.2844358372093025E-2</v>
      </c>
      <c r="Y2637" s="16">
        <v>1.3339160999999997</v>
      </c>
    </row>
    <row r="2638" spans="2:25" ht="20.100000000000001" customHeight="1" x14ac:dyDescent="0.25">
      <c r="B2638" s="21">
        <v>4729</v>
      </c>
      <c r="C2638" s="10" t="s">
        <v>336</v>
      </c>
      <c r="D2638" s="10" t="s">
        <v>92</v>
      </c>
      <c r="E2638" s="10" t="s">
        <v>318</v>
      </c>
      <c r="F2638" s="10" t="s">
        <v>337</v>
      </c>
      <c r="G2638" s="9" t="s">
        <v>338</v>
      </c>
      <c r="H2638" s="34" t="s">
        <v>755</v>
      </c>
      <c r="I2638" s="10" t="s">
        <v>339</v>
      </c>
      <c r="J2638" s="11">
        <v>76358</v>
      </c>
      <c r="K2638" s="12"/>
      <c r="L2638" s="10">
        <v>1</v>
      </c>
      <c r="M2638" s="36">
        <v>29.6</v>
      </c>
      <c r="N2638" s="33" t="s">
        <v>245</v>
      </c>
      <c r="O2638" s="30">
        <v>29.17</v>
      </c>
      <c r="P2638" s="13">
        <v>34.19</v>
      </c>
      <c r="Q2638" s="13">
        <v>33.880000000000003</v>
      </c>
      <c r="R2638" s="14">
        <v>6.175298804780785E-2</v>
      </c>
      <c r="S2638" s="15">
        <v>1.8278884462151124</v>
      </c>
      <c r="T2638" s="22">
        <v>-1.1321115537848878</v>
      </c>
      <c r="U2638" s="23">
        <v>1.2125999999999999</v>
      </c>
      <c r="V2638" s="24">
        <v>1.2372000000000001</v>
      </c>
      <c r="W2638" s="25">
        <v>1.1024099999999998E-2</v>
      </c>
      <c r="X2638" s="26">
        <v>1.1749677707006356E-2</v>
      </c>
      <c r="Y2638" s="16">
        <v>0.32631336</v>
      </c>
    </row>
    <row r="2639" spans="2:25" ht="20.100000000000001" customHeight="1" x14ac:dyDescent="0.25">
      <c r="B2639" s="21">
        <v>4772</v>
      </c>
      <c r="C2639" s="10" t="s">
        <v>1186</v>
      </c>
      <c r="D2639" s="10" t="s">
        <v>92</v>
      </c>
      <c r="E2639" s="10" t="s">
        <v>99</v>
      </c>
      <c r="F2639" s="10" t="s">
        <v>50</v>
      </c>
      <c r="G2639" s="9" t="s">
        <v>1187</v>
      </c>
      <c r="H2639" s="34" t="s">
        <v>863</v>
      </c>
      <c r="I2639" s="10" t="s">
        <v>681</v>
      </c>
      <c r="J2639" s="11">
        <v>75951</v>
      </c>
      <c r="K2639" s="12"/>
      <c r="L2639" s="10">
        <v>18</v>
      </c>
      <c r="M2639" s="36">
        <v>548</v>
      </c>
      <c r="N2639" s="33" t="s">
        <v>245</v>
      </c>
      <c r="O2639" s="30">
        <v>35.869999999999997</v>
      </c>
      <c r="P2639" s="13">
        <v>40.89</v>
      </c>
      <c r="Q2639" s="13">
        <v>40.4</v>
      </c>
      <c r="R2639" s="14">
        <v>9.7609561752988377E-2</v>
      </c>
      <c r="S2639" s="15">
        <v>53.490039840637628</v>
      </c>
      <c r="T2639" s="22">
        <v>-1.3099601593623722</v>
      </c>
      <c r="U2639" s="23">
        <v>1.2322</v>
      </c>
      <c r="V2639" s="24">
        <v>1.2176</v>
      </c>
      <c r="W2639" s="25">
        <v>1.1024099999999998E-2</v>
      </c>
      <c r="X2639" s="26">
        <v>1.2216552317880798E-2</v>
      </c>
      <c r="Y2639" s="16">
        <v>6.0412067999999994</v>
      </c>
    </row>
    <row r="2640" spans="2:25" ht="20.100000000000001" customHeight="1" x14ac:dyDescent="0.25">
      <c r="B2640" s="21">
        <v>4742</v>
      </c>
      <c r="C2640" s="10" t="s">
        <v>49</v>
      </c>
      <c r="D2640" s="10" t="s">
        <v>92</v>
      </c>
      <c r="E2640" s="10" t="s">
        <v>99</v>
      </c>
      <c r="F2640" s="10" t="s">
        <v>105</v>
      </c>
      <c r="G2640" s="9" t="s">
        <v>139</v>
      </c>
      <c r="H2640" s="34" t="s">
        <v>863</v>
      </c>
      <c r="I2640" s="10" t="s">
        <v>212</v>
      </c>
      <c r="J2640" s="11">
        <v>73345</v>
      </c>
      <c r="K2640" s="12"/>
      <c r="L2640" s="10">
        <v>15</v>
      </c>
      <c r="M2640" s="36">
        <v>366.6</v>
      </c>
      <c r="N2640" s="33" t="s">
        <v>245</v>
      </c>
      <c r="O2640" s="30">
        <v>35.68</v>
      </c>
      <c r="P2640" s="13">
        <v>40.69</v>
      </c>
      <c r="Q2640" s="13">
        <v>39.85</v>
      </c>
      <c r="R2640" s="14">
        <v>0.16766467065868196</v>
      </c>
      <c r="S2640" s="15">
        <v>61.465868263472807</v>
      </c>
      <c r="T2640" s="22">
        <v>24.805868263472806</v>
      </c>
      <c r="U2640" s="23">
        <v>1.2137</v>
      </c>
      <c r="V2640" s="24">
        <v>1.236</v>
      </c>
      <c r="W2640" s="25">
        <v>1.1023650000000001E-2</v>
      </c>
      <c r="X2640" s="26">
        <v>1.3244241366906466E-2</v>
      </c>
      <c r="Y2640" s="16">
        <v>4.0412700900000003</v>
      </c>
    </row>
    <row r="2641" spans="2:25" ht="20.100000000000001" customHeight="1" x14ac:dyDescent="0.25">
      <c r="B2641" s="21">
        <v>4787</v>
      </c>
      <c r="C2641" s="10" t="s">
        <v>37</v>
      </c>
      <c r="D2641" s="10" t="s">
        <v>92</v>
      </c>
      <c r="E2641" s="10" t="s">
        <v>117</v>
      </c>
      <c r="F2641" s="10" t="s">
        <v>37</v>
      </c>
      <c r="G2641" s="9" t="s">
        <v>132</v>
      </c>
      <c r="H2641" s="34" t="s">
        <v>755</v>
      </c>
      <c r="I2641" s="10" t="s">
        <v>840</v>
      </c>
      <c r="J2641" s="11">
        <v>67633</v>
      </c>
      <c r="K2641" s="12"/>
      <c r="L2641" s="10">
        <v>3</v>
      </c>
      <c r="M2641" s="36">
        <v>85.8</v>
      </c>
      <c r="N2641" s="33" t="s">
        <v>245</v>
      </c>
      <c r="O2641" s="30">
        <v>36.229999999999997</v>
      </c>
      <c r="P2641" s="13">
        <v>41.25</v>
      </c>
      <c r="Q2641" s="13">
        <v>40.82</v>
      </c>
      <c r="R2641" s="14">
        <v>8.5657370517928183E-2</v>
      </c>
      <c r="S2641" s="15">
        <v>7.3494023904382377</v>
      </c>
      <c r="T2641" s="22">
        <v>-1.2305976095617623</v>
      </c>
      <c r="U2641" s="23">
        <v>1.2137</v>
      </c>
      <c r="V2641" s="24">
        <v>1.236</v>
      </c>
      <c r="W2641" s="25">
        <v>1.1023650000000001E-2</v>
      </c>
      <c r="X2641" s="26">
        <v>1.2056366666666667E-2</v>
      </c>
      <c r="Y2641" s="16">
        <v>0.94582917000000011</v>
      </c>
    </row>
    <row r="2642" spans="2:25" ht="20.100000000000001" customHeight="1" x14ac:dyDescent="0.25">
      <c r="B2642" s="21">
        <v>4883</v>
      </c>
      <c r="C2642" s="10" t="s">
        <v>1384</v>
      </c>
      <c r="D2642" s="10" t="s">
        <v>93</v>
      </c>
      <c r="E2642" s="10" t="s">
        <v>179</v>
      </c>
      <c r="F2642" s="10" t="s">
        <v>174</v>
      </c>
      <c r="G2642" s="9" t="s">
        <v>197</v>
      </c>
      <c r="H2642" s="34" t="s">
        <v>875</v>
      </c>
      <c r="I2642" s="10" t="s">
        <v>243</v>
      </c>
      <c r="J2642" s="11">
        <v>83082</v>
      </c>
      <c r="K2642" s="12"/>
      <c r="L2642" s="10">
        <v>3</v>
      </c>
      <c r="M2642" s="36">
        <v>70</v>
      </c>
      <c r="N2642" s="33" t="s">
        <v>245</v>
      </c>
      <c r="O2642" s="30">
        <v>28.65</v>
      </c>
      <c r="P2642" s="13">
        <v>33.65</v>
      </c>
      <c r="Q2642" s="13">
        <v>32.78</v>
      </c>
      <c r="R2642" s="14">
        <v>0.17399999999999949</v>
      </c>
      <c r="S2642" s="15">
        <v>12.179999999999964</v>
      </c>
      <c r="T2642" s="22">
        <v>5.1799999999999642</v>
      </c>
      <c r="U2642" s="23">
        <v>1.2349000000000001</v>
      </c>
      <c r="V2642" s="24">
        <v>1.2422</v>
      </c>
      <c r="W2642" s="25">
        <v>1.1023095E-2</v>
      </c>
      <c r="X2642" s="26">
        <v>1.334515133171912E-2</v>
      </c>
      <c r="Y2642" s="16">
        <v>0.77161665000000002</v>
      </c>
    </row>
    <row r="2643" spans="2:25" ht="20.100000000000001" customHeight="1" x14ac:dyDescent="0.25">
      <c r="B2643" s="21">
        <v>4765</v>
      </c>
      <c r="C2643" s="10" t="s">
        <v>943</v>
      </c>
      <c r="D2643" s="10" t="s">
        <v>92</v>
      </c>
      <c r="E2643" s="10" t="s">
        <v>274</v>
      </c>
      <c r="F2643" s="10" t="s">
        <v>280</v>
      </c>
      <c r="G2643" s="9" t="s">
        <v>281</v>
      </c>
      <c r="H2643" s="34" t="s">
        <v>990</v>
      </c>
      <c r="I2643" s="10" t="s">
        <v>944</v>
      </c>
      <c r="J2643" s="11">
        <v>80915</v>
      </c>
      <c r="K2643" s="12"/>
      <c r="L2643" s="10">
        <v>19</v>
      </c>
      <c r="M2643" s="36">
        <v>478</v>
      </c>
      <c r="N2643" s="33" t="s">
        <v>245</v>
      </c>
      <c r="O2643" s="30">
        <v>28.66</v>
      </c>
      <c r="P2643" s="13">
        <v>33.68</v>
      </c>
      <c r="Q2643" s="13">
        <v>33.01</v>
      </c>
      <c r="R2643" s="14">
        <v>0.13346613545816768</v>
      </c>
      <c r="S2643" s="15">
        <v>63.796812749004154</v>
      </c>
      <c r="T2643" s="22">
        <v>15.99681274900415</v>
      </c>
      <c r="U2643" s="23">
        <v>1.2158</v>
      </c>
      <c r="V2643" s="24">
        <v>1.2335</v>
      </c>
      <c r="W2643" s="25">
        <v>1.102185E-2</v>
      </c>
      <c r="X2643" s="26">
        <v>1.2719468275862074E-2</v>
      </c>
      <c r="Y2643" s="16">
        <v>5.2684442999999996</v>
      </c>
    </row>
    <row r="2644" spans="2:25" ht="20.100000000000001" customHeight="1" x14ac:dyDescent="0.25">
      <c r="B2644" s="21">
        <v>4842</v>
      </c>
      <c r="C2644" s="10" t="s">
        <v>1592</v>
      </c>
      <c r="D2644" s="10" t="s">
        <v>535</v>
      </c>
      <c r="E2644" s="10" t="s">
        <v>641</v>
      </c>
      <c r="F2644" s="10" t="s">
        <v>559</v>
      </c>
      <c r="G2644" s="9" t="s">
        <v>560</v>
      </c>
      <c r="H2644" s="34" t="s">
        <v>1106</v>
      </c>
      <c r="I2644" s="10" t="s">
        <v>1593</v>
      </c>
      <c r="J2644" s="11">
        <v>70824</v>
      </c>
      <c r="K2644" s="12"/>
      <c r="L2644" s="10">
        <v>25</v>
      </c>
      <c r="M2644" s="36">
        <v>497.4</v>
      </c>
      <c r="N2644" s="33" t="s">
        <v>245</v>
      </c>
      <c r="O2644" s="30">
        <v>31.93</v>
      </c>
      <c r="P2644" s="13">
        <v>36.94</v>
      </c>
      <c r="Q2644" s="13">
        <v>36.28</v>
      </c>
      <c r="R2644" s="14">
        <v>0.13173652694610716</v>
      </c>
      <c r="S2644" s="15">
        <v>65.525748502993693</v>
      </c>
      <c r="T2644" s="22">
        <v>15.785748502993696</v>
      </c>
      <c r="U2644" s="23">
        <v>1.2356</v>
      </c>
      <c r="V2644" s="24">
        <v>1.2412000000000001</v>
      </c>
      <c r="W2644" s="25">
        <v>1.102176E-2</v>
      </c>
      <c r="X2644" s="26">
        <v>1.269402703448275E-2</v>
      </c>
      <c r="Y2644" s="16">
        <v>5.4822234239999998</v>
      </c>
    </row>
    <row r="2645" spans="2:25" ht="20.100000000000001" customHeight="1" x14ac:dyDescent="0.25">
      <c r="B2645" s="21">
        <v>4814</v>
      </c>
      <c r="C2645" s="10" t="s">
        <v>168</v>
      </c>
      <c r="D2645" s="10" t="s">
        <v>93</v>
      </c>
      <c r="E2645" s="10" t="s">
        <v>94</v>
      </c>
      <c r="F2645" s="10" t="s">
        <v>166</v>
      </c>
      <c r="G2645" s="9" t="s">
        <v>190</v>
      </c>
      <c r="H2645" s="34" t="s">
        <v>875</v>
      </c>
      <c r="I2645" s="10" t="s">
        <v>241</v>
      </c>
      <c r="J2645" s="11">
        <v>67977</v>
      </c>
      <c r="K2645" s="12"/>
      <c r="L2645" s="10">
        <v>7</v>
      </c>
      <c r="M2645" s="36">
        <v>230</v>
      </c>
      <c r="N2645" s="33" t="s">
        <v>245</v>
      </c>
      <c r="O2645" s="30">
        <v>35.74</v>
      </c>
      <c r="P2645" s="13">
        <v>40.74</v>
      </c>
      <c r="Q2645" s="13">
        <v>39.94</v>
      </c>
      <c r="R2645" s="14">
        <v>0.16000000000000086</v>
      </c>
      <c r="S2645" s="15">
        <v>36.800000000000196</v>
      </c>
      <c r="T2645" s="22">
        <v>13.800000000000198</v>
      </c>
      <c r="U2645" s="23">
        <v>1.2027000000000001</v>
      </c>
      <c r="V2645" s="24">
        <v>1.1933</v>
      </c>
      <c r="W2645" s="25">
        <v>1.1021599999999999E-2</v>
      </c>
      <c r="X2645" s="26">
        <v>1.3120952380952393E-2</v>
      </c>
      <c r="Y2645" s="16">
        <v>2.5349679999999997</v>
      </c>
    </row>
    <row r="2646" spans="2:25" ht="20.100000000000001" customHeight="1" x14ac:dyDescent="0.25">
      <c r="B2646" s="21">
        <v>4695</v>
      </c>
      <c r="C2646" s="10" t="s">
        <v>324</v>
      </c>
      <c r="D2646" s="10" t="s">
        <v>92</v>
      </c>
      <c r="E2646" s="10" t="s">
        <v>318</v>
      </c>
      <c r="F2646" s="10" t="s">
        <v>319</v>
      </c>
      <c r="G2646" s="9" t="s">
        <v>325</v>
      </c>
      <c r="H2646" s="34" t="s">
        <v>755</v>
      </c>
      <c r="I2646" s="10" t="s">
        <v>897</v>
      </c>
      <c r="J2646" s="11">
        <v>66068</v>
      </c>
      <c r="K2646" s="12"/>
      <c r="L2646" s="10">
        <v>1</v>
      </c>
      <c r="M2646" s="36">
        <v>24</v>
      </c>
      <c r="N2646" s="33" t="s">
        <v>245</v>
      </c>
      <c r="O2646" s="30">
        <v>35.17</v>
      </c>
      <c r="P2646" s="13">
        <v>40.19</v>
      </c>
      <c r="Q2646" s="13">
        <v>39.549999999999997</v>
      </c>
      <c r="R2646" s="14">
        <v>0.12749003984063767</v>
      </c>
      <c r="S2646" s="15">
        <v>3.0597609561753041</v>
      </c>
      <c r="T2646" s="22">
        <v>0.65976095617530395</v>
      </c>
      <c r="U2646" s="23">
        <v>1.2404999999999999</v>
      </c>
      <c r="V2646" s="24">
        <v>1.264</v>
      </c>
      <c r="W2646" s="25">
        <v>1.1019800000000001E-2</v>
      </c>
      <c r="X2646" s="26">
        <v>1.2629999086757996E-2</v>
      </c>
      <c r="Y2646" s="16">
        <v>0.26447520000000002</v>
      </c>
    </row>
    <row r="2647" spans="2:25" ht="20.100000000000001" customHeight="1" x14ac:dyDescent="0.25">
      <c r="B2647" s="21">
        <v>4892</v>
      </c>
      <c r="C2647" s="10" t="s">
        <v>494</v>
      </c>
      <c r="D2647" s="10" t="s">
        <v>363</v>
      </c>
      <c r="E2647" s="10" t="s">
        <v>494</v>
      </c>
      <c r="F2647" s="10" t="s">
        <v>494</v>
      </c>
      <c r="G2647" s="9" t="s">
        <v>1673</v>
      </c>
      <c r="H2647" s="34" t="s">
        <v>1507</v>
      </c>
      <c r="I2647" s="10" t="s">
        <v>1507</v>
      </c>
      <c r="J2647" s="11">
        <v>79354</v>
      </c>
      <c r="K2647" s="12"/>
      <c r="L2647" s="10">
        <v>3</v>
      </c>
      <c r="M2647" s="36">
        <v>61.6</v>
      </c>
      <c r="N2647" s="33" t="s">
        <v>245</v>
      </c>
      <c r="O2647" s="30">
        <v>29.1</v>
      </c>
      <c r="P2647" s="13">
        <v>34.119999999999997</v>
      </c>
      <c r="Q2647" s="13">
        <v>33.450000000000003</v>
      </c>
      <c r="R2647" s="14">
        <v>0.13346613545816635</v>
      </c>
      <c r="S2647" s="15">
        <v>8.221513944223048</v>
      </c>
      <c r="T2647" s="22">
        <v>2.061513944223047</v>
      </c>
      <c r="U2647" s="23">
        <v>1.2246999999999999</v>
      </c>
      <c r="V2647" s="24">
        <v>1.2512000000000001</v>
      </c>
      <c r="W2647" s="25">
        <v>1.1017755000000001E-2</v>
      </c>
      <c r="X2647" s="26">
        <v>1.2714742551724124E-2</v>
      </c>
      <c r="Y2647" s="16">
        <v>0.67869370800000006</v>
      </c>
    </row>
    <row r="2648" spans="2:25" ht="20.100000000000001" customHeight="1" x14ac:dyDescent="0.25">
      <c r="B2648" s="21">
        <v>4864</v>
      </c>
      <c r="C2648" s="10" t="s">
        <v>1295</v>
      </c>
      <c r="D2648" s="10" t="s">
        <v>535</v>
      </c>
      <c r="E2648" s="10" t="s">
        <v>544</v>
      </c>
      <c r="F2648" s="10" t="s">
        <v>647</v>
      </c>
      <c r="G2648" s="9" t="s">
        <v>652</v>
      </c>
      <c r="H2648" s="34" t="s">
        <v>906</v>
      </c>
      <c r="I2648" s="10" t="s">
        <v>906</v>
      </c>
      <c r="J2648" s="11">
        <v>77659</v>
      </c>
      <c r="K2648" s="12"/>
      <c r="L2648" s="10">
        <v>45</v>
      </c>
      <c r="M2648" s="36">
        <v>966.8</v>
      </c>
      <c r="N2648" s="33" t="s">
        <v>245</v>
      </c>
      <c r="O2648" s="30">
        <v>28.69</v>
      </c>
      <c r="P2648" s="13">
        <v>33.700000000000003</v>
      </c>
      <c r="Q2648" s="13">
        <v>33.04</v>
      </c>
      <c r="R2648" s="14">
        <v>0.13173652694610849</v>
      </c>
      <c r="S2648" s="15">
        <v>127.36287425149769</v>
      </c>
      <c r="T2648" s="22">
        <v>30.68287425149768</v>
      </c>
      <c r="U2648" s="23">
        <v>1.2379</v>
      </c>
      <c r="V2648" s="24">
        <v>1.2379</v>
      </c>
      <c r="W2648" s="25">
        <v>1.1017310000000001E-2</v>
      </c>
      <c r="X2648" s="26">
        <v>1.2688901862068976E-2</v>
      </c>
      <c r="Y2648" s="16">
        <v>10.651535308</v>
      </c>
    </row>
    <row r="2649" spans="2:25" ht="20.100000000000001" customHeight="1" x14ac:dyDescent="0.25">
      <c r="B2649" s="21">
        <v>4709</v>
      </c>
      <c r="C2649" s="10" t="s">
        <v>429</v>
      </c>
      <c r="D2649" s="10" t="s">
        <v>92</v>
      </c>
      <c r="E2649" s="10" t="s">
        <v>122</v>
      </c>
      <c r="F2649" s="10" t="s">
        <v>76</v>
      </c>
      <c r="G2649" s="9" t="s">
        <v>152</v>
      </c>
      <c r="H2649" s="34" t="s">
        <v>737</v>
      </c>
      <c r="I2649" s="10" t="s">
        <v>228</v>
      </c>
      <c r="J2649" s="11">
        <v>71935</v>
      </c>
      <c r="K2649" s="12"/>
      <c r="L2649" s="10">
        <v>1</v>
      </c>
      <c r="M2649" s="36">
        <v>26</v>
      </c>
      <c r="N2649" s="33" t="s">
        <v>245</v>
      </c>
      <c r="O2649" s="30">
        <v>26.82</v>
      </c>
      <c r="P2649" s="13">
        <v>31.84</v>
      </c>
      <c r="Q2649" s="13">
        <v>31.17</v>
      </c>
      <c r="R2649" s="14">
        <v>0.13346613545816696</v>
      </c>
      <c r="S2649" s="15">
        <v>3.4701195219123409</v>
      </c>
      <c r="T2649" s="22">
        <v>0.87011952191234088</v>
      </c>
      <c r="U2649" s="23">
        <v>1.2549999999999999</v>
      </c>
      <c r="V2649" s="24">
        <v>1.2487999999999999</v>
      </c>
      <c r="W2649" s="25">
        <v>1.1016720000000001E-2</v>
      </c>
      <c r="X2649" s="26">
        <v>1.2713548137931031E-2</v>
      </c>
      <c r="Y2649" s="16">
        <v>0.28643472000000003</v>
      </c>
    </row>
    <row r="2650" spans="2:25" ht="20.100000000000001" customHeight="1" x14ac:dyDescent="0.25">
      <c r="B2650" s="21">
        <v>4809</v>
      </c>
      <c r="C2650" s="10" t="s">
        <v>168</v>
      </c>
      <c r="D2650" s="10" t="s">
        <v>93</v>
      </c>
      <c r="E2650" s="10" t="s">
        <v>94</v>
      </c>
      <c r="F2650" s="10" t="s">
        <v>166</v>
      </c>
      <c r="G2650" s="9" t="s">
        <v>190</v>
      </c>
      <c r="H2650" s="34" t="s">
        <v>875</v>
      </c>
      <c r="I2650" s="10" t="s">
        <v>241</v>
      </c>
      <c r="J2650" s="11">
        <v>67976</v>
      </c>
      <c r="K2650" s="12"/>
      <c r="L2650" s="10">
        <v>7</v>
      </c>
      <c r="M2650" s="36">
        <v>235</v>
      </c>
      <c r="N2650" s="33" t="s">
        <v>245</v>
      </c>
      <c r="O2650" s="30">
        <v>35.729999999999997</v>
      </c>
      <c r="P2650" s="13">
        <v>40.75</v>
      </c>
      <c r="Q2650" s="13">
        <v>40.08</v>
      </c>
      <c r="R2650" s="14">
        <v>0.1334661354581676</v>
      </c>
      <c r="S2650" s="15">
        <v>31.364541832669385</v>
      </c>
      <c r="T2650" s="22">
        <v>7.864541832669385</v>
      </c>
      <c r="U2650" s="23">
        <v>1.1930000000000001</v>
      </c>
      <c r="V2650" s="24">
        <v>1.2018</v>
      </c>
      <c r="W2650" s="25">
        <v>1.1016080000000001E-2</v>
      </c>
      <c r="X2650" s="26">
        <v>1.2712809563218398E-2</v>
      </c>
      <c r="Y2650" s="16">
        <v>2.5887788</v>
      </c>
    </row>
    <row r="2651" spans="2:25" ht="20.100000000000001" customHeight="1" x14ac:dyDescent="0.25">
      <c r="B2651" s="21">
        <v>4810</v>
      </c>
      <c r="C2651" s="10" t="s">
        <v>1477</v>
      </c>
      <c r="D2651" s="10" t="s">
        <v>92</v>
      </c>
      <c r="E2651" s="10" t="s">
        <v>122</v>
      </c>
      <c r="F2651" s="10" t="s">
        <v>114</v>
      </c>
      <c r="G2651" s="9" t="s">
        <v>154</v>
      </c>
      <c r="H2651" s="34" t="s">
        <v>990</v>
      </c>
      <c r="I2651" s="10" t="s">
        <v>229</v>
      </c>
      <c r="J2651" s="11">
        <v>68042</v>
      </c>
      <c r="K2651" s="12"/>
      <c r="L2651" s="10">
        <v>2</v>
      </c>
      <c r="M2651" s="36">
        <v>50.5</v>
      </c>
      <c r="N2651" s="33" t="s">
        <v>245</v>
      </c>
      <c r="O2651" s="30">
        <v>36.25</v>
      </c>
      <c r="P2651" s="13">
        <v>41.25</v>
      </c>
      <c r="Q2651" s="13">
        <v>40.68</v>
      </c>
      <c r="R2651" s="14">
        <v>0.11400000000000006</v>
      </c>
      <c r="S2651" s="15">
        <v>5.7570000000000032</v>
      </c>
      <c r="T2651" s="22">
        <v>0.70700000000000274</v>
      </c>
      <c r="U2651" s="23">
        <v>1.1940999999999999</v>
      </c>
      <c r="V2651" s="24">
        <v>1.2005999999999999</v>
      </c>
      <c r="W2651" s="25">
        <v>1.1015619999999999E-2</v>
      </c>
      <c r="X2651" s="26">
        <v>1.2432979683972912E-2</v>
      </c>
      <c r="Y2651" s="16">
        <v>0.55628880999999997</v>
      </c>
    </row>
    <row r="2652" spans="2:25" ht="20.100000000000001" customHeight="1" x14ac:dyDescent="0.25">
      <c r="B2652" s="21">
        <v>4810</v>
      </c>
      <c r="C2652" s="10" t="s">
        <v>330</v>
      </c>
      <c r="D2652" s="10" t="s">
        <v>92</v>
      </c>
      <c r="E2652" s="10" t="s">
        <v>318</v>
      </c>
      <c r="F2652" s="10" t="s">
        <v>328</v>
      </c>
      <c r="G2652" s="9" t="s">
        <v>331</v>
      </c>
      <c r="H2652" s="34" t="s">
        <v>755</v>
      </c>
      <c r="I2652" s="10" t="s">
        <v>898</v>
      </c>
      <c r="J2652" s="11">
        <v>65350</v>
      </c>
      <c r="K2652" s="12"/>
      <c r="L2652" s="10">
        <v>3</v>
      </c>
      <c r="M2652" s="36">
        <v>92.6</v>
      </c>
      <c r="N2652" s="33" t="s">
        <v>245</v>
      </c>
      <c r="O2652" s="30">
        <v>36.08</v>
      </c>
      <c r="P2652" s="13">
        <v>41.09</v>
      </c>
      <c r="Q2652" s="13">
        <v>40.36</v>
      </c>
      <c r="R2652" s="14">
        <v>0.145708582834332</v>
      </c>
      <c r="S2652" s="15">
        <v>13.492614770459141</v>
      </c>
      <c r="T2652" s="22">
        <v>4.2326147704591417</v>
      </c>
      <c r="U2652" s="23">
        <v>1.1940999999999999</v>
      </c>
      <c r="V2652" s="24">
        <v>1.2003999999999999</v>
      </c>
      <c r="W2652" s="25">
        <v>1.1014699999999999E-2</v>
      </c>
      <c r="X2652" s="26">
        <v>1.2893375467289728E-2</v>
      </c>
      <c r="Y2652" s="16">
        <v>1.0199612199999999</v>
      </c>
    </row>
    <row r="2653" spans="2:25" ht="20.100000000000001" customHeight="1" x14ac:dyDescent="0.25">
      <c r="B2653" s="21">
        <v>4776</v>
      </c>
      <c r="C2653" s="10" t="s">
        <v>481</v>
      </c>
      <c r="D2653" s="10" t="s">
        <v>92</v>
      </c>
      <c r="E2653" s="10" t="s">
        <v>124</v>
      </c>
      <c r="F2653" s="10" t="s">
        <v>482</v>
      </c>
      <c r="G2653" s="9" t="s">
        <v>483</v>
      </c>
      <c r="H2653" s="34" t="s">
        <v>990</v>
      </c>
      <c r="I2653" s="10" t="s">
        <v>1374</v>
      </c>
      <c r="J2653" s="11">
        <v>71431</v>
      </c>
      <c r="K2653" s="12"/>
      <c r="L2653" s="10">
        <v>23</v>
      </c>
      <c r="M2653" s="36">
        <v>590</v>
      </c>
      <c r="N2653" s="33" t="s">
        <v>245</v>
      </c>
      <c r="O2653" s="30">
        <v>36.39</v>
      </c>
      <c r="P2653" s="13">
        <v>41.37</v>
      </c>
      <c r="Q2653" s="13">
        <v>40.92</v>
      </c>
      <c r="R2653" s="14">
        <v>9.0361445783131725E-2</v>
      </c>
      <c r="S2653" s="15">
        <v>53.313253012047717</v>
      </c>
      <c r="T2653" s="22">
        <v>-5.6867469879522856</v>
      </c>
      <c r="U2653" s="23">
        <v>1.2115</v>
      </c>
      <c r="V2653" s="24">
        <v>1.2361</v>
      </c>
      <c r="W2653" s="25">
        <v>1.10142E-2</v>
      </c>
      <c r="X2653" s="26">
        <v>1.210832582781456E-2</v>
      </c>
      <c r="Y2653" s="16">
        <v>6.4983779999999998</v>
      </c>
    </row>
    <row r="2654" spans="2:25" ht="20.100000000000001" customHeight="1" x14ac:dyDescent="0.25">
      <c r="B2654" s="21">
        <v>4834</v>
      </c>
      <c r="C2654" s="10" t="s">
        <v>1359</v>
      </c>
      <c r="D2654" s="10" t="s">
        <v>92</v>
      </c>
      <c r="E2654" s="10" t="s">
        <v>274</v>
      </c>
      <c r="F2654" s="10" t="s">
        <v>72</v>
      </c>
      <c r="G2654" s="9" t="s">
        <v>150</v>
      </c>
      <c r="H2654" s="34" t="s">
        <v>990</v>
      </c>
      <c r="I2654" s="10" t="s">
        <v>225</v>
      </c>
      <c r="J2654" s="11">
        <v>81669</v>
      </c>
      <c r="K2654" s="12"/>
      <c r="L2654" s="10">
        <v>31</v>
      </c>
      <c r="M2654" s="36">
        <v>903.5</v>
      </c>
      <c r="N2654" s="33" t="s">
        <v>245</v>
      </c>
      <c r="O2654" s="30">
        <v>28.21</v>
      </c>
      <c r="P2654" s="13">
        <v>33.21</v>
      </c>
      <c r="Q2654" s="13">
        <v>32.43</v>
      </c>
      <c r="R2654" s="14">
        <v>0.15600000000000022</v>
      </c>
      <c r="S2654" s="15">
        <v>140.9460000000002</v>
      </c>
      <c r="T2654" s="22">
        <v>50.596000000000195</v>
      </c>
      <c r="U2654" s="23">
        <v>1.1883999999999999</v>
      </c>
      <c r="V2654" s="24">
        <v>1.2059</v>
      </c>
      <c r="W2654" s="25">
        <v>1.1013779999999999E-2</v>
      </c>
      <c r="X2654" s="26">
        <v>1.3049502369668248E-2</v>
      </c>
      <c r="Y2654" s="16">
        <v>9.9509502299999983</v>
      </c>
    </row>
    <row r="2655" spans="2:25" ht="20.100000000000001" customHeight="1" x14ac:dyDescent="0.25">
      <c r="B2655" s="21">
        <v>4729</v>
      </c>
      <c r="C2655" s="10" t="s">
        <v>344</v>
      </c>
      <c r="D2655" s="10" t="s">
        <v>92</v>
      </c>
      <c r="E2655" s="10" t="s">
        <v>318</v>
      </c>
      <c r="F2655" s="10" t="s">
        <v>337</v>
      </c>
      <c r="G2655" s="9" t="s">
        <v>345</v>
      </c>
      <c r="H2655" s="34" t="s">
        <v>755</v>
      </c>
      <c r="I2655" s="10" t="s">
        <v>339</v>
      </c>
      <c r="J2655" s="11">
        <v>76358</v>
      </c>
      <c r="K2655" s="12"/>
      <c r="L2655" s="10">
        <v>1</v>
      </c>
      <c r="M2655" s="36">
        <v>25.2</v>
      </c>
      <c r="N2655" s="33" t="s">
        <v>245</v>
      </c>
      <c r="O2655" s="30">
        <v>36.35</v>
      </c>
      <c r="P2655" s="13">
        <v>41.35</v>
      </c>
      <c r="Q2655" s="13">
        <v>40.840000000000003</v>
      </c>
      <c r="R2655" s="14">
        <v>0.1019999999999996</v>
      </c>
      <c r="S2655" s="15">
        <v>2.57039999999999</v>
      </c>
      <c r="T2655" s="22">
        <v>5.0399999999989904E-2</v>
      </c>
      <c r="U2655" s="23">
        <v>1.2119</v>
      </c>
      <c r="V2655" s="24">
        <v>1.2356</v>
      </c>
      <c r="W2655" s="25">
        <v>1.1013749999999999E-2</v>
      </c>
      <c r="X2655" s="26">
        <v>1.2264755011135851E-2</v>
      </c>
      <c r="Y2655" s="16">
        <v>0.27754649999999997</v>
      </c>
    </row>
    <row r="2656" spans="2:25" ht="20.100000000000001" customHeight="1" x14ac:dyDescent="0.25">
      <c r="B2656" s="21">
        <v>4890</v>
      </c>
      <c r="C2656" s="10" t="s">
        <v>317</v>
      </c>
      <c r="D2656" s="10" t="s">
        <v>92</v>
      </c>
      <c r="E2656" s="10" t="s">
        <v>318</v>
      </c>
      <c r="F2656" s="10" t="s">
        <v>1669</v>
      </c>
      <c r="G2656" s="9" t="s">
        <v>320</v>
      </c>
      <c r="H2656" s="34" t="s">
        <v>755</v>
      </c>
      <c r="I2656" s="10" t="s">
        <v>416</v>
      </c>
      <c r="J2656" s="11">
        <v>66098</v>
      </c>
      <c r="K2656" s="12"/>
      <c r="L2656" s="10">
        <v>3</v>
      </c>
      <c r="M2656" s="36">
        <v>80</v>
      </c>
      <c r="N2656" s="33" t="s">
        <v>245</v>
      </c>
      <c r="O2656" s="30">
        <v>29.32</v>
      </c>
      <c r="P2656" s="13">
        <v>34.33</v>
      </c>
      <c r="Q2656" s="13">
        <v>33.450000000000003</v>
      </c>
      <c r="R2656" s="14">
        <v>0.17564870259480955</v>
      </c>
      <c r="S2656" s="15">
        <v>14.051896207584765</v>
      </c>
      <c r="T2656" s="22">
        <v>6.0518962075847638</v>
      </c>
      <c r="U2656" s="23">
        <v>1.2345999999999999</v>
      </c>
      <c r="V2656" s="24">
        <v>1.2403999999999999</v>
      </c>
      <c r="W2656" s="25">
        <v>1.1013749999999998E-2</v>
      </c>
      <c r="X2656" s="26">
        <v>1.3360505447941873E-2</v>
      </c>
      <c r="Y2656" s="16">
        <v>0.88109999999999977</v>
      </c>
    </row>
    <row r="2657" spans="2:25" ht="20.100000000000001" customHeight="1" x14ac:dyDescent="0.25">
      <c r="B2657" s="21">
        <v>4872</v>
      </c>
      <c r="C2657" s="10" t="s">
        <v>322</v>
      </c>
      <c r="D2657" s="10" t="s">
        <v>92</v>
      </c>
      <c r="E2657" s="10" t="s">
        <v>318</v>
      </c>
      <c r="F2657" s="10" t="s">
        <v>319</v>
      </c>
      <c r="G2657" s="9" t="s">
        <v>323</v>
      </c>
      <c r="H2657" s="34" t="s">
        <v>755</v>
      </c>
      <c r="I2657" s="10" t="s">
        <v>416</v>
      </c>
      <c r="J2657" s="11">
        <v>66095</v>
      </c>
      <c r="K2657" s="12"/>
      <c r="L2657" s="10">
        <v>1</v>
      </c>
      <c r="M2657" s="36">
        <v>29.2</v>
      </c>
      <c r="N2657" s="33" t="s">
        <v>245</v>
      </c>
      <c r="O2657" s="30">
        <v>35.54</v>
      </c>
      <c r="P2657" s="13">
        <v>40.549999999999997</v>
      </c>
      <c r="Q2657" s="13">
        <v>39.78</v>
      </c>
      <c r="R2657" s="14">
        <v>0.15369261477045834</v>
      </c>
      <c r="S2657" s="15">
        <v>4.4878243512973839</v>
      </c>
      <c r="T2657" s="22">
        <v>1.5678243512973833</v>
      </c>
      <c r="U2657" s="23">
        <v>1.23</v>
      </c>
      <c r="V2657" s="24">
        <v>1.2446999999999999</v>
      </c>
      <c r="W2657" s="25">
        <v>1.1012414999999999E-2</v>
      </c>
      <c r="X2657" s="26">
        <v>1.3012311120283008E-2</v>
      </c>
      <c r="Y2657" s="16">
        <v>0.32156251799999996</v>
      </c>
    </row>
    <row r="2658" spans="2:25" ht="20.100000000000001" customHeight="1" x14ac:dyDescent="0.25">
      <c r="B2658" s="21">
        <v>4732</v>
      </c>
      <c r="C2658" s="10" t="s">
        <v>1093</v>
      </c>
      <c r="D2658" s="10" t="s">
        <v>1208</v>
      </c>
      <c r="E2658" s="10" t="s">
        <v>274</v>
      </c>
      <c r="F2658" s="10" t="s">
        <v>64</v>
      </c>
      <c r="G2658" s="9" t="s">
        <v>1094</v>
      </c>
      <c r="H2658" s="34" t="s">
        <v>990</v>
      </c>
      <c r="I2658" s="10" t="s">
        <v>221</v>
      </c>
      <c r="J2658" s="11">
        <v>72786</v>
      </c>
      <c r="K2658" s="12"/>
      <c r="L2658" s="10">
        <v>10</v>
      </c>
      <c r="M2658" s="36">
        <v>294</v>
      </c>
      <c r="N2658" s="33" t="s">
        <v>245</v>
      </c>
      <c r="O2658" s="30">
        <v>35.61</v>
      </c>
      <c r="P2658" s="13">
        <v>40.61</v>
      </c>
      <c r="Q2658" s="13">
        <v>40.06</v>
      </c>
      <c r="R2658" s="14">
        <v>0.10999999999999943</v>
      </c>
      <c r="S2658" s="15">
        <v>32.339999999999833</v>
      </c>
      <c r="T2658" s="22">
        <v>2.9399999999998312</v>
      </c>
      <c r="U2658" s="23">
        <v>1.2303999999999999</v>
      </c>
      <c r="V2658" s="24">
        <v>1.2164999999999999</v>
      </c>
      <c r="W2658" s="25">
        <v>1.101105E-2</v>
      </c>
      <c r="X2658" s="26">
        <v>1.2371966292134823E-2</v>
      </c>
      <c r="Y2658" s="16">
        <v>3.2372486999999999</v>
      </c>
    </row>
    <row r="2659" spans="2:25" ht="20.100000000000001" customHeight="1" x14ac:dyDescent="0.25">
      <c r="B2659" s="21">
        <v>4728</v>
      </c>
      <c r="C2659" s="10" t="s">
        <v>48</v>
      </c>
      <c r="D2659" s="10" t="s">
        <v>92</v>
      </c>
      <c r="E2659" s="10" t="s">
        <v>99</v>
      </c>
      <c r="F2659" s="10" t="s">
        <v>46</v>
      </c>
      <c r="G2659" s="9" t="s">
        <v>138</v>
      </c>
      <c r="H2659" s="34" t="s">
        <v>863</v>
      </c>
      <c r="I2659" s="10" t="s">
        <v>211</v>
      </c>
      <c r="J2659" s="11">
        <v>73634</v>
      </c>
      <c r="K2659" s="12"/>
      <c r="L2659" s="10">
        <v>12</v>
      </c>
      <c r="M2659" s="36">
        <v>334</v>
      </c>
      <c r="N2659" s="33" t="s">
        <v>245</v>
      </c>
      <c r="O2659" s="30">
        <v>28.15</v>
      </c>
      <c r="P2659" s="13">
        <v>33.17</v>
      </c>
      <c r="Q2659" s="13">
        <v>32.64</v>
      </c>
      <c r="R2659" s="14">
        <v>0.10557768924302804</v>
      </c>
      <c r="S2659" s="15">
        <v>35.26294820717137</v>
      </c>
      <c r="T2659" s="22">
        <v>1.862948207171365</v>
      </c>
      <c r="U2659" s="23">
        <v>1.2418</v>
      </c>
      <c r="V2659" s="24">
        <v>1.2050000000000001</v>
      </c>
      <c r="W2659" s="25">
        <v>1.1010600000000002E-2</v>
      </c>
      <c r="X2659" s="26">
        <v>1.2310292204899782E-2</v>
      </c>
      <c r="Y2659" s="16">
        <v>3.6775404000000007</v>
      </c>
    </row>
    <row r="2660" spans="2:25" ht="20.100000000000001" customHeight="1" x14ac:dyDescent="0.25">
      <c r="B2660" s="21">
        <v>4831</v>
      </c>
      <c r="C2660" s="10" t="s">
        <v>32</v>
      </c>
      <c r="D2660" s="10" t="s">
        <v>92</v>
      </c>
      <c r="E2660" s="10" t="s">
        <v>98</v>
      </c>
      <c r="F2660" s="10" t="s">
        <v>101</v>
      </c>
      <c r="G2660" s="9" t="s">
        <v>129</v>
      </c>
      <c r="H2660" s="34" t="s">
        <v>1527</v>
      </c>
      <c r="I2660" s="10" t="s">
        <v>759</v>
      </c>
      <c r="J2660" s="11">
        <v>65386</v>
      </c>
      <c r="K2660" s="12"/>
      <c r="L2660" s="10">
        <v>1</v>
      </c>
      <c r="M2660" s="36">
        <v>29.2</v>
      </c>
      <c r="N2660" s="33" t="s">
        <v>245</v>
      </c>
      <c r="O2660" s="30">
        <v>29.22</v>
      </c>
      <c r="P2660" s="13">
        <v>34.270000000000003</v>
      </c>
      <c r="Q2660" s="13">
        <v>33.729999999999997</v>
      </c>
      <c r="R2660" s="14">
        <v>0.10693069306930808</v>
      </c>
      <c r="S2660" s="15">
        <v>3.1223762376237958</v>
      </c>
      <c r="T2660" s="22">
        <v>0.20237623762379578</v>
      </c>
      <c r="U2660" s="23">
        <v>1.1893</v>
      </c>
      <c r="V2660" s="24">
        <v>1.2040999999999999</v>
      </c>
      <c r="W2660" s="25">
        <v>1.1009639999999998E-2</v>
      </c>
      <c r="X2660" s="26">
        <v>1.232786740576498E-2</v>
      </c>
      <c r="Y2660" s="16">
        <v>0.32148148799999993</v>
      </c>
    </row>
    <row r="2661" spans="2:25" ht="20.100000000000001" customHeight="1" x14ac:dyDescent="0.25">
      <c r="B2661" s="21">
        <v>4725</v>
      </c>
      <c r="C2661" s="10" t="s">
        <v>296</v>
      </c>
      <c r="D2661" s="10" t="s">
        <v>92</v>
      </c>
      <c r="E2661" s="10" t="s">
        <v>124</v>
      </c>
      <c r="F2661" s="10" t="s">
        <v>294</v>
      </c>
      <c r="G2661" s="9" t="s">
        <v>297</v>
      </c>
      <c r="H2661" s="34" t="s">
        <v>737</v>
      </c>
      <c r="I2661" s="10" t="s">
        <v>490</v>
      </c>
      <c r="J2661" s="11">
        <v>68929</v>
      </c>
      <c r="K2661" s="12"/>
      <c r="L2661" s="10">
        <v>1</v>
      </c>
      <c r="M2661" s="36">
        <v>22</v>
      </c>
      <c r="N2661" s="33" t="s">
        <v>245</v>
      </c>
      <c r="O2661" s="30">
        <v>28.73</v>
      </c>
      <c r="P2661" s="13">
        <v>33.74</v>
      </c>
      <c r="Q2661" s="13">
        <v>33.24</v>
      </c>
      <c r="R2661" s="14">
        <v>9.9800399201596779E-2</v>
      </c>
      <c r="S2661" s="15">
        <v>2.1956087824351291</v>
      </c>
      <c r="T2661" s="22">
        <v>-4.3912175648709861E-3</v>
      </c>
      <c r="U2661" s="23">
        <v>1.2022999999999999</v>
      </c>
      <c r="V2661" s="24">
        <v>1.244</v>
      </c>
      <c r="W2661" s="25">
        <v>1.100835E-2</v>
      </c>
      <c r="X2661" s="26">
        <v>1.2228787915742794E-2</v>
      </c>
      <c r="Y2661" s="16">
        <v>0.2421837</v>
      </c>
    </row>
    <row r="2662" spans="2:25" ht="20.100000000000001" customHeight="1" x14ac:dyDescent="0.25">
      <c r="B2662" s="21">
        <v>4829</v>
      </c>
      <c r="C2662" s="10" t="s">
        <v>96</v>
      </c>
      <c r="D2662" s="10" t="s">
        <v>93</v>
      </c>
      <c r="E2662" s="10" t="s">
        <v>94</v>
      </c>
      <c r="F2662" s="10" t="s">
        <v>94</v>
      </c>
      <c r="G2662" s="9" t="s">
        <v>181</v>
      </c>
      <c r="H2662" s="34" t="s">
        <v>875</v>
      </c>
      <c r="I2662" s="10" t="s">
        <v>238</v>
      </c>
      <c r="J2662" s="11">
        <v>79434</v>
      </c>
      <c r="K2662" s="12"/>
      <c r="L2662" s="10">
        <v>1</v>
      </c>
      <c r="M2662" s="36">
        <v>35.299999999999997</v>
      </c>
      <c r="N2662" s="33" t="s">
        <v>245</v>
      </c>
      <c r="O2662" s="30">
        <v>35.049999999999997</v>
      </c>
      <c r="P2662" s="13">
        <v>40.049999999999997</v>
      </c>
      <c r="Q2662" s="13">
        <v>39.299999999999997</v>
      </c>
      <c r="R2662" s="14">
        <v>0.15</v>
      </c>
      <c r="S2662" s="15">
        <v>5.294999999999999</v>
      </c>
      <c r="T2662" s="22">
        <v>1.7649999999999995</v>
      </c>
      <c r="U2662" s="23">
        <v>1.1908000000000001</v>
      </c>
      <c r="V2662" s="24">
        <v>1.202</v>
      </c>
      <c r="W2662" s="25">
        <v>1.1006880000000002E-2</v>
      </c>
      <c r="X2662" s="26">
        <v>1.2949270588235296E-2</v>
      </c>
      <c r="Y2662" s="16">
        <v>0.38854286400000004</v>
      </c>
    </row>
    <row r="2663" spans="2:25" ht="20.100000000000001" customHeight="1" x14ac:dyDescent="0.25">
      <c r="B2663" s="21">
        <v>4754</v>
      </c>
      <c r="C2663" s="10" t="s">
        <v>1117</v>
      </c>
      <c r="D2663" s="10" t="s">
        <v>92</v>
      </c>
      <c r="E2663" s="10" t="s">
        <v>274</v>
      </c>
      <c r="F2663" s="10" t="s">
        <v>354</v>
      </c>
      <c r="G2663" s="9" t="s">
        <v>1118</v>
      </c>
      <c r="H2663" s="34" t="s">
        <v>990</v>
      </c>
      <c r="I2663" s="10" t="s">
        <v>355</v>
      </c>
      <c r="J2663" s="11">
        <v>73096</v>
      </c>
      <c r="K2663" s="12"/>
      <c r="L2663" s="10">
        <v>4</v>
      </c>
      <c r="M2663" s="36">
        <v>140</v>
      </c>
      <c r="N2663" s="33" t="s">
        <v>245</v>
      </c>
      <c r="O2663" s="30">
        <v>36.869999999999997</v>
      </c>
      <c r="P2663" s="13">
        <v>41.89</v>
      </c>
      <c r="Q2663" s="13">
        <v>41.11</v>
      </c>
      <c r="R2663" s="14">
        <v>0.15537848605577703</v>
      </c>
      <c r="S2663" s="15">
        <v>21.752988047808785</v>
      </c>
      <c r="T2663" s="22">
        <v>7.7529880478087838</v>
      </c>
      <c r="U2663" s="23">
        <v>1.2115</v>
      </c>
      <c r="V2663" s="24">
        <v>1.2343999999999999</v>
      </c>
      <c r="W2663" s="25">
        <v>1.1006549999999999E-2</v>
      </c>
      <c r="X2663" s="26">
        <v>1.3031339858490566E-2</v>
      </c>
      <c r="Y2663" s="16">
        <v>1.5409169999999999</v>
      </c>
    </row>
    <row r="2664" spans="2:25" ht="20.100000000000001" customHeight="1" x14ac:dyDescent="0.25">
      <c r="B2664" s="21">
        <v>4711</v>
      </c>
      <c r="C2664" s="10" t="s">
        <v>342</v>
      </c>
      <c r="D2664" s="10" t="s">
        <v>92</v>
      </c>
      <c r="E2664" s="10" t="s">
        <v>318</v>
      </c>
      <c r="F2664" s="10" t="s">
        <v>337</v>
      </c>
      <c r="G2664" s="9" t="s">
        <v>343</v>
      </c>
      <c r="H2664" s="34" t="s">
        <v>755</v>
      </c>
      <c r="I2664" s="10" t="s">
        <v>339</v>
      </c>
      <c r="J2664" s="11">
        <v>76355</v>
      </c>
      <c r="K2664" s="12"/>
      <c r="L2664" s="10">
        <v>2</v>
      </c>
      <c r="M2664" s="36">
        <v>37</v>
      </c>
      <c r="N2664" s="33" t="s">
        <v>245</v>
      </c>
      <c r="O2664" s="30">
        <v>34.770000000000003</v>
      </c>
      <c r="P2664" s="13">
        <v>39.81</v>
      </c>
      <c r="Q2664" s="13">
        <v>39.39</v>
      </c>
      <c r="R2664" s="14">
        <v>8.333333333333369E-2</v>
      </c>
      <c r="S2664" s="15">
        <v>3.0833333333333464</v>
      </c>
      <c r="T2664" s="22">
        <v>-0.61666666666665371</v>
      </c>
      <c r="U2664" s="23">
        <v>1.2484999999999999</v>
      </c>
      <c r="V2664" s="24">
        <v>1.2528999999999999</v>
      </c>
      <c r="W2664" s="25">
        <v>1.1006160000000001E-2</v>
      </c>
      <c r="X2664" s="26">
        <v>1.2006720000000005E-2</v>
      </c>
      <c r="Y2664" s="16">
        <v>0.40722792000000002</v>
      </c>
    </row>
    <row r="2665" spans="2:25" ht="20.100000000000001" customHeight="1" x14ac:dyDescent="0.25">
      <c r="B2665" s="21">
        <v>4720</v>
      </c>
      <c r="C2665" s="10" t="s">
        <v>815</v>
      </c>
      <c r="D2665" s="10" t="s">
        <v>93</v>
      </c>
      <c r="E2665" s="10" t="s">
        <v>87</v>
      </c>
      <c r="F2665" s="10" t="s">
        <v>87</v>
      </c>
      <c r="G2665" s="9" t="s">
        <v>817</v>
      </c>
      <c r="H2665" s="34" t="s">
        <v>875</v>
      </c>
      <c r="I2665" s="10" t="s">
        <v>431</v>
      </c>
      <c r="J2665" s="11">
        <v>82908</v>
      </c>
      <c r="K2665" s="12"/>
      <c r="L2665" s="10">
        <v>3</v>
      </c>
      <c r="M2665" s="36">
        <v>92.8</v>
      </c>
      <c r="N2665" s="33" t="s">
        <v>245</v>
      </c>
      <c r="O2665" s="30">
        <v>28.39</v>
      </c>
      <c r="P2665" s="13">
        <v>33.4</v>
      </c>
      <c r="Q2665" s="13">
        <v>32.840000000000003</v>
      </c>
      <c r="R2665" s="14">
        <v>0.1117764471057875</v>
      </c>
      <c r="S2665" s="15">
        <v>10.372854291417081</v>
      </c>
      <c r="T2665" s="22">
        <v>1.0928542914170798</v>
      </c>
      <c r="U2665" s="23">
        <v>1.222</v>
      </c>
      <c r="V2665" s="24">
        <v>1.2238</v>
      </c>
      <c r="W2665" s="25">
        <v>1.1006100000000001E-2</v>
      </c>
      <c r="X2665" s="26">
        <v>1.2391137303370775E-2</v>
      </c>
      <c r="Y2665" s="16">
        <v>1.0213660800000002</v>
      </c>
    </row>
    <row r="2666" spans="2:25" ht="20.100000000000001" customHeight="1" x14ac:dyDescent="0.25">
      <c r="B2666" s="21">
        <v>4727</v>
      </c>
      <c r="C2666" s="10" t="s">
        <v>71</v>
      </c>
      <c r="D2666" s="10" t="s">
        <v>92</v>
      </c>
      <c r="E2666" s="10" t="s">
        <v>274</v>
      </c>
      <c r="F2666" s="10" t="s">
        <v>71</v>
      </c>
      <c r="G2666" s="9" t="s">
        <v>149</v>
      </c>
      <c r="H2666" s="34" t="s">
        <v>737</v>
      </c>
      <c r="I2666" s="10" t="s">
        <v>1193</v>
      </c>
      <c r="J2666" s="11">
        <v>76271</v>
      </c>
      <c r="K2666" s="12"/>
      <c r="L2666" s="10">
        <v>18</v>
      </c>
      <c r="M2666" s="36">
        <v>444.8</v>
      </c>
      <c r="N2666" s="33" t="s">
        <v>245</v>
      </c>
      <c r="O2666" s="30">
        <v>35.49</v>
      </c>
      <c r="P2666" s="13">
        <v>40.5</v>
      </c>
      <c r="Q2666" s="13">
        <v>39.81</v>
      </c>
      <c r="R2666" s="14">
        <v>0.13772455089820321</v>
      </c>
      <c r="S2666" s="15">
        <v>61.25988023952079</v>
      </c>
      <c r="T2666" s="22">
        <v>16.779880239520786</v>
      </c>
      <c r="U2666" s="23">
        <v>1.2118</v>
      </c>
      <c r="V2666" s="24">
        <v>1.2339</v>
      </c>
      <c r="W2666" s="25">
        <v>1.1005650000000001E-2</v>
      </c>
      <c r="X2666" s="26">
        <v>1.2763496874999995E-2</v>
      </c>
      <c r="Y2666" s="16">
        <v>4.89531312</v>
      </c>
    </row>
    <row r="2667" spans="2:25" ht="20.100000000000001" customHeight="1" x14ac:dyDescent="0.25">
      <c r="B2667" s="21">
        <v>4700</v>
      </c>
      <c r="C2667" s="10" t="s">
        <v>49</v>
      </c>
      <c r="D2667" s="10" t="s">
        <v>92</v>
      </c>
      <c r="E2667" s="10" t="s">
        <v>99</v>
      </c>
      <c r="F2667" s="10" t="s">
        <v>105</v>
      </c>
      <c r="G2667" s="9" t="s">
        <v>139</v>
      </c>
      <c r="H2667" s="34" t="s">
        <v>863</v>
      </c>
      <c r="I2667" s="10" t="s">
        <v>212</v>
      </c>
      <c r="J2667" s="11">
        <v>73333</v>
      </c>
      <c r="K2667" s="12"/>
      <c r="L2667" s="10">
        <v>2</v>
      </c>
      <c r="M2667" s="36">
        <v>37.35</v>
      </c>
      <c r="N2667" s="33" t="s">
        <v>245</v>
      </c>
      <c r="O2667" s="30">
        <v>28.8</v>
      </c>
      <c r="P2667" s="13">
        <v>33.83</v>
      </c>
      <c r="Q2667" s="13">
        <v>33.39</v>
      </c>
      <c r="R2667" s="14">
        <v>8.7475149105367384E-2</v>
      </c>
      <c r="S2667" s="15">
        <v>3.2671968190854721</v>
      </c>
      <c r="T2667" s="22">
        <v>-0.46780318091452844</v>
      </c>
      <c r="U2667" s="23">
        <v>1.2612000000000001</v>
      </c>
      <c r="V2667" s="24">
        <v>1.24</v>
      </c>
      <c r="W2667" s="25">
        <v>1.1005279999999999E-2</v>
      </c>
      <c r="X2667" s="26">
        <v>1.2060252374727663E-2</v>
      </c>
      <c r="Y2667" s="16">
        <v>0.411047208</v>
      </c>
    </row>
    <row r="2668" spans="2:25" ht="20.100000000000001" customHeight="1" x14ac:dyDescent="0.25">
      <c r="B2668" s="21">
        <v>4713</v>
      </c>
      <c r="C2668" s="10" t="s">
        <v>534</v>
      </c>
      <c r="D2668" s="10" t="s">
        <v>535</v>
      </c>
      <c r="E2668" s="10" t="s">
        <v>536</v>
      </c>
      <c r="F2668" s="10" t="s">
        <v>536</v>
      </c>
      <c r="G2668" s="9" t="s">
        <v>538</v>
      </c>
      <c r="H2668" s="34" t="s">
        <v>492</v>
      </c>
      <c r="I2668" s="10" t="s">
        <v>918</v>
      </c>
      <c r="J2668" s="11">
        <v>71065</v>
      </c>
      <c r="K2668" s="12"/>
      <c r="L2668" s="10">
        <v>14</v>
      </c>
      <c r="M2668" s="36">
        <v>318</v>
      </c>
      <c r="N2668" s="33" t="s">
        <v>245</v>
      </c>
      <c r="O2668" s="30">
        <v>28.37</v>
      </c>
      <c r="P2668" s="13">
        <v>33.369999999999997</v>
      </c>
      <c r="Q2668" s="13">
        <v>32.56</v>
      </c>
      <c r="R2668" s="14">
        <v>0.16199999999999914</v>
      </c>
      <c r="S2668" s="15">
        <v>51.515999999999728</v>
      </c>
      <c r="T2668" s="22">
        <v>19.715999999999728</v>
      </c>
      <c r="U2668" s="23">
        <v>1.2505999999999999</v>
      </c>
      <c r="V2668" s="24">
        <v>1.2505999999999999</v>
      </c>
      <c r="W2668" s="25">
        <v>1.1005279999999999E-2</v>
      </c>
      <c r="X2668" s="26">
        <v>1.3132792362768483E-2</v>
      </c>
      <c r="Y2668" s="16">
        <v>3.4996790399999997</v>
      </c>
    </row>
    <row r="2669" spans="2:25" ht="20.100000000000001" customHeight="1" x14ac:dyDescent="0.25">
      <c r="B2669" s="21">
        <v>4710</v>
      </c>
      <c r="C2669" s="10" t="s">
        <v>77</v>
      </c>
      <c r="D2669" s="10" t="s">
        <v>92</v>
      </c>
      <c r="E2669" s="10" t="s">
        <v>122</v>
      </c>
      <c r="F2669" s="10" t="s">
        <v>114</v>
      </c>
      <c r="G2669" s="9" t="s">
        <v>153</v>
      </c>
      <c r="H2669" s="34" t="s">
        <v>737</v>
      </c>
      <c r="I2669" s="10" t="s">
        <v>229</v>
      </c>
      <c r="J2669" s="11">
        <v>68018</v>
      </c>
      <c r="K2669" s="12"/>
      <c r="L2669" s="10">
        <v>4</v>
      </c>
      <c r="M2669" s="36">
        <v>130</v>
      </c>
      <c r="N2669" s="33" t="s">
        <v>245</v>
      </c>
      <c r="O2669" s="30">
        <v>32.229999999999997</v>
      </c>
      <c r="P2669" s="13">
        <v>37.25</v>
      </c>
      <c r="Q2669" s="13">
        <v>36.770000000000003</v>
      </c>
      <c r="R2669" s="14">
        <v>9.5617529880477406E-2</v>
      </c>
      <c r="S2669" s="15">
        <v>12.430278884462062</v>
      </c>
      <c r="T2669" s="22">
        <v>-0.56972111553793792</v>
      </c>
      <c r="U2669" s="23">
        <v>1.2478</v>
      </c>
      <c r="V2669" s="24">
        <v>1.2533000000000001</v>
      </c>
      <c r="W2669" s="25">
        <v>1.100484E-2</v>
      </c>
      <c r="X2669" s="26">
        <v>1.2168347312775322E-2</v>
      </c>
      <c r="Y2669" s="16">
        <v>1.4306292</v>
      </c>
    </row>
    <row r="2670" spans="2:25" ht="20.100000000000001" customHeight="1" x14ac:dyDescent="0.25">
      <c r="B2670" s="21">
        <v>4813</v>
      </c>
      <c r="C2670" s="10" t="s">
        <v>33</v>
      </c>
      <c r="D2670" s="10" t="s">
        <v>92</v>
      </c>
      <c r="E2670" s="10" t="s">
        <v>116</v>
      </c>
      <c r="F2670" s="10" t="s">
        <v>33</v>
      </c>
      <c r="G2670" s="9" t="s">
        <v>131</v>
      </c>
      <c r="H2670" s="34" t="s">
        <v>1480</v>
      </c>
      <c r="I2670" s="10" t="s">
        <v>834</v>
      </c>
      <c r="J2670" s="11">
        <v>68834</v>
      </c>
      <c r="K2670" s="12"/>
      <c r="L2670" s="10">
        <v>3</v>
      </c>
      <c r="M2670" s="36">
        <v>74</v>
      </c>
      <c r="N2670" s="33" t="s">
        <v>245</v>
      </c>
      <c r="O2670" s="30">
        <v>35.520000000000003</v>
      </c>
      <c r="P2670" s="13">
        <v>40.520000000000003</v>
      </c>
      <c r="Q2670" s="13">
        <v>39.979999999999997</v>
      </c>
      <c r="R2670" s="14">
        <v>0.10800000000000125</v>
      </c>
      <c r="S2670" s="15">
        <v>7.9920000000000924</v>
      </c>
      <c r="T2670" s="22">
        <v>0.5920000000000919</v>
      </c>
      <c r="U2670" s="23">
        <v>1.1906000000000001</v>
      </c>
      <c r="V2670" s="24">
        <v>1.2015</v>
      </c>
      <c r="W2670" s="25">
        <v>1.1003660000000002E-2</v>
      </c>
      <c r="X2670" s="26">
        <v>1.2335941704035893E-2</v>
      </c>
      <c r="Y2670" s="16">
        <v>0.81427084000000016</v>
      </c>
    </row>
    <row r="2671" spans="2:25" ht="20.100000000000001" customHeight="1" x14ac:dyDescent="0.25">
      <c r="B2671" s="21">
        <v>4731</v>
      </c>
      <c r="C2671" s="10" t="s">
        <v>731</v>
      </c>
      <c r="D2671" s="10" t="s">
        <v>93</v>
      </c>
      <c r="E2671" s="10" t="s">
        <v>87</v>
      </c>
      <c r="F2671" s="10" t="s">
        <v>89</v>
      </c>
      <c r="G2671" s="9" t="s">
        <v>732</v>
      </c>
      <c r="H2671" s="34" t="s">
        <v>875</v>
      </c>
      <c r="I2671" s="10" t="s">
        <v>237</v>
      </c>
      <c r="J2671" s="11">
        <v>75354</v>
      </c>
      <c r="K2671" s="12"/>
      <c r="L2671" s="10">
        <v>2</v>
      </c>
      <c r="M2671" s="36">
        <v>53.5</v>
      </c>
      <c r="N2671" s="33" t="s">
        <v>245</v>
      </c>
      <c r="O2671" s="30">
        <v>28.41</v>
      </c>
      <c r="P2671" s="13">
        <v>33.409999999999997</v>
      </c>
      <c r="Q2671" s="13">
        <v>32.840000000000003</v>
      </c>
      <c r="R2671" s="14">
        <v>0.11399999999999871</v>
      </c>
      <c r="S2671" s="15">
        <v>6.0989999999999309</v>
      </c>
      <c r="T2671" s="22">
        <v>0.74899999999993083</v>
      </c>
      <c r="U2671" s="23">
        <v>1.2071000000000001</v>
      </c>
      <c r="V2671" s="24">
        <v>1.2381</v>
      </c>
      <c r="W2671" s="25">
        <v>1.1003399999999998E-2</v>
      </c>
      <c r="X2671" s="26">
        <v>1.2419187358916459E-2</v>
      </c>
      <c r="Y2671" s="16">
        <v>0.58868189999999987</v>
      </c>
    </row>
    <row r="2672" spans="2:25" ht="20.100000000000001" customHeight="1" x14ac:dyDescent="0.25">
      <c r="B2672" s="21">
        <v>4810</v>
      </c>
      <c r="C2672" s="10" t="s">
        <v>344</v>
      </c>
      <c r="D2672" s="10" t="s">
        <v>92</v>
      </c>
      <c r="E2672" s="10" t="s">
        <v>318</v>
      </c>
      <c r="F2672" s="10" t="s">
        <v>337</v>
      </c>
      <c r="G2672" s="9" t="s">
        <v>345</v>
      </c>
      <c r="H2672" s="34" t="s">
        <v>755</v>
      </c>
      <c r="I2672" s="10" t="s">
        <v>339</v>
      </c>
      <c r="J2672" s="11">
        <v>76366</v>
      </c>
      <c r="K2672" s="12"/>
      <c r="L2672" s="10">
        <v>2</v>
      </c>
      <c r="M2672" s="36">
        <v>50.4</v>
      </c>
      <c r="N2672" s="33" t="s">
        <v>245</v>
      </c>
      <c r="O2672" s="30">
        <v>36.340000000000003</v>
      </c>
      <c r="P2672" s="13">
        <v>41.35</v>
      </c>
      <c r="Q2672" s="13">
        <v>40.75</v>
      </c>
      <c r="R2672" s="14">
        <v>0.1197604790419165</v>
      </c>
      <c r="S2672" s="15">
        <v>6.0359281437125913</v>
      </c>
      <c r="T2672" s="22">
        <v>0.99592814371259131</v>
      </c>
      <c r="U2672" s="23">
        <v>1.1874</v>
      </c>
      <c r="V2672" s="24">
        <v>1.2042999999999999</v>
      </c>
      <c r="W2672" s="25">
        <v>1.1001820000000002E-2</v>
      </c>
      <c r="X2672" s="26">
        <v>1.2498666258503408E-2</v>
      </c>
      <c r="Y2672" s="16">
        <v>0.55449172800000013</v>
      </c>
    </row>
    <row r="2673" spans="2:25" ht="20.100000000000001" customHeight="1" x14ac:dyDescent="0.25">
      <c r="B2673" s="21">
        <v>4689</v>
      </c>
      <c r="C2673" s="10" t="s">
        <v>163</v>
      </c>
      <c r="D2673" s="10"/>
      <c r="E2673" s="10"/>
      <c r="F2673" s="10" t="s">
        <v>437</v>
      </c>
      <c r="G2673" s="9" t="s">
        <v>187</v>
      </c>
      <c r="H2673" s="34" t="s">
        <v>800</v>
      </c>
      <c r="I2673" s="10" t="s">
        <v>812</v>
      </c>
      <c r="J2673" s="11"/>
      <c r="K2673" s="12"/>
      <c r="L2673" s="10">
        <v>7</v>
      </c>
      <c r="M2673" s="36">
        <v>198.5</v>
      </c>
      <c r="N2673" s="33" t="s">
        <v>245</v>
      </c>
      <c r="O2673" s="30">
        <v>35.840000000000003</v>
      </c>
      <c r="P2673" s="13">
        <v>40.85</v>
      </c>
      <c r="Q2673" s="13">
        <v>40.25</v>
      </c>
      <c r="R2673" s="14">
        <v>0.1197604790419165</v>
      </c>
      <c r="S2673" s="15">
        <v>23.772455089820426</v>
      </c>
      <c r="T2673" s="22">
        <v>3.9224550898204242</v>
      </c>
      <c r="U2673" s="23">
        <v>1.2505999999999999</v>
      </c>
      <c r="V2673" s="24">
        <v>1.2490000000000001</v>
      </c>
      <c r="W2673" s="25">
        <v>1.0998240000000001E-2</v>
      </c>
      <c r="X2673" s="26">
        <v>1.2494599183673474E-2</v>
      </c>
      <c r="Y2673" s="16">
        <v>2.18315064</v>
      </c>
    </row>
    <row r="2674" spans="2:25" ht="20.100000000000001" customHeight="1" x14ac:dyDescent="0.25">
      <c r="B2674" s="21">
        <v>4718</v>
      </c>
      <c r="C2674" s="10" t="s">
        <v>261</v>
      </c>
      <c r="D2674" s="10" t="s">
        <v>92</v>
      </c>
      <c r="E2674" s="10" t="s">
        <v>118</v>
      </c>
      <c r="F2674" s="10" t="s">
        <v>108</v>
      </c>
      <c r="G2674" s="9" t="s">
        <v>141</v>
      </c>
      <c r="H2674" s="34" t="s">
        <v>866</v>
      </c>
      <c r="I2674" s="10" t="s">
        <v>215</v>
      </c>
      <c r="J2674" s="11">
        <v>67849</v>
      </c>
      <c r="K2674" s="12"/>
      <c r="L2674" s="10">
        <v>11</v>
      </c>
      <c r="M2674" s="36">
        <v>251</v>
      </c>
      <c r="N2674" s="33" t="s">
        <v>245</v>
      </c>
      <c r="O2674" s="30">
        <v>27.31</v>
      </c>
      <c r="P2674" s="13">
        <v>32.33</v>
      </c>
      <c r="Q2674" s="13">
        <v>31.57</v>
      </c>
      <c r="R2674" s="14">
        <v>0.15139442231075659</v>
      </c>
      <c r="S2674" s="15">
        <v>37.999999999999901</v>
      </c>
      <c r="T2674" s="22">
        <v>12.899999999999903</v>
      </c>
      <c r="U2674" s="23">
        <v>1.2079</v>
      </c>
      <c r="V2674" s="24">
        <v>1.2361</v>
      </c>
      <c r="W2674" s="25">
        <v>1.0998000000000001E-2</v>
      </c>
      <c r="X2674" s="26">
        <v>1.2960084507042249E-2</v>
      </c>
      <c r="Y2674" s="16">
        <v>2.7604980000000001</v>
      </c>
    </row>
    <row r="2675" spans="2:25" ht="20.100000000000001" customHeight="1" x14ac:dyDescent="0.25">
      <c r="B2675" s="21">
        <v>4860</v>
      </c>
      <c r="C2675" s="10" t="s">
        <v>1009</v>
      </c>
      <c r="D2675" s="10" t="s">
        <v>92</v>
      </c>
      <c r="E2675" s="10" t="s">
        <v>124</v>
      </c>
      <c r="F2675" s="10" t="s">
        <v>294</v>
      </c>
      <c r="G2675" s="9" t="s">
        <v>1010</v>
      </c>
      <c r="H2675" s="34" t="s">
        <v>990</v>
      </c>
      <c r="I2675" s="10" t="s">
        <v>490</v>
      </c>
      <c r="J2675" s="11">
        <v>93151</v>
      </c>
      <c r="K2675" s="12"/>
      <c r="L2675" s="10">
        <v>3</v>
      </c>
      <c r="M2675" s="36">
        <v>69</v>
      </c>
      <c r="N2675" s="33" t="s">
        <v>245</v>
      </c>
      <c r="O2675" s="30">
        <v>29.05</v>
      </c>
      <c r="P2675" s="13">
        <v>34.08</v>
      </c>
      <c r="Q2675" s="13">
        <v>33.270000000000003</v>
      </c>
      <c r="R2675" s="14">
        <v>0.16103379721669892</v>
      </c>
      <c r="S2675" s="15">
        <v>11.111332007952225</v>
      </c>
      <c r="T2675" s="22">
        <v>4.2113320079522252</v>
      </c>
      <c r="U2675" s="23">
        <v>1.2263999999999999</v>
      </c>
      <c r="V2675" s="24">
        <v>1.2444999999999999</v>
      </c>
      <c r="W2675" s="25">
        <v>1.0995504999999999E-2</v>
      </c>
      <c r="X2675" s="26">
        <v>1.3106016623222734E-2</v>
      </c>
      <c r="Y2675" s="16">
        <v>0.75868984499999992</v>
      </c>
    </row>
    <row r="2676" spans="2:25" ht="20.100000000000001" customHeight="1" x14ac:dyDescent="0.25">
      <c r="B2676" s="21">
        <v>4806</v>
      </c>
      <c r="C2676" s="10" t="s">
        <v>1458</v>
      </c>
      <c r="D2676" s="10" t="s">
        <v>535</v>
      </c>
      <c r="E2676" s="10" t="s">
        <v>536</v>
      </c>
      <c r="F2676" s="10" t="s">
        <v>536</v>
      </c>
      <c r="G2676" s="9" t="s">
        <v>552</v>
      </c>
      <c r="H2676" s="34" t="s">
        <v>492</v>
      </c>
      <c r="I2676" s="10" t="s">
        <v>1457</v>
      </c>
      <c r="J2676" s="11">
        <v>77513</v>
      </c>
      <c r="K2676" s="12"/>
      <c r="L2676" s="10">
        <v>29</v>
      </c>
      <c r="M2676" s="36">
        <v>701.8</v>
      </c>
      <c r="N2676" s="33" t="s">
        <v>245</v>
      </c>
      <c r="O2676" s="30">
        <v>36.479999999999997</v>
      </c>
      <c r="P2676" s="13">
        <v>41.49</v>
      </c>
      <c r="Q2676" s="13">
        <v>40.880000000000003</v>
      </c>
      <c r="R2676" s="14">
        <v>0.12175648702594787</v>
      </c>
      <c r="S2676" s="15">
        <v>85.4487025948102</v>
      </c>
      <c r="T2676" s="22">
        <v>15.268702594810208</v>
      </c>
      <c r="U2676" s="23">
        <v>1.1887000000000001</v>
      </c>
      <c r="V2676" s="24">
        <v>1.2015</v>
      </c>
      <c r="W2676" s="25">
        <v>1.0994920000000002E-2</v>
      </c>
      <c r="X2676" s="26">
        <v>1.2519215727272727E-2</v>
      </c>
      <c r="Y2676" s="16">
        <v>7.7162348560000007</v>
      </c>
    </row>
    <row r="2677" spans="2:25" ht="20.100000000000001" customHeight="1" x14ac:dyDescent="0.25">
      <c r="B2677" s="21">
        <v>4711</v>
      </c>
      <c r="C2677" s="10" t="s">
        <v>467</v>
      </c>
      <c r="D2677" s="10" t="s">
        <v>92</v>
      </c>
      <c r="E2677" s="10" t="s">
        <v>468</v>
      </c>
      <c r="F2677" s="10" t="s">
        <v>467</v>
      </c>
      <c r="G2677" s="9" t="s">
        <v>469</v>
      </c>
      <c r="H2677" s="34" t="s">
        <v>755</v>
      </c>
      <c r="I2677" s="10" t="s">
        <v>470</v>
      </c>
      <c r="J2677" s="11">
        <v>65933</v>
      </c>
      <c r="K2677" s="12"/>
      <c r="L2677" s="10">
        <v>1</v>
      </c>
      <c r="M2677" s="36">
        <v>16</v>
      </c>
      <c r="N2677" s="33" t="s">
        <v>245</v>
      </c>
      <c r="O2677" s="30">
        <v>32.18</v>
      </c>
      <c r="P2677" s="13">
        <v>37.21</v>
      </c>
      <c r="Q2677" s="13">
        <v>36.71</v>
      </c>
      <c r="R2677" s="14">
        <v>9.9403578528827016E-2</v>
      </c>
      <c r="S2677" s="15">
        <v>1.5904572564612323</v>
      </c>
      <c r="T2677" s="22">
        <v>-9.5427435387678283E-3</v>
      </c>
      <c r="U2677" s="23">
        <v>1.2634000000000001</v>
      </c>
      <c r="V2677" s="24">
        <v>1.2350000000000001</v>
      </c>
      <c r="W2677" s="25">
        <v>1.0992960000000001E-2</v>
      </c>
      <c r="X2677" s="26">
        <v>1.2206310993377484E-2</v>
      </c>
      <c r="Y2677" s="16">
        <v>0.17588736000000002</v>
      </c>
    </row>
    <row r="2678" spans="2:25" ht="20.100000000000001" customHeight="1" x14ac:dyDescent="0.25">
      <c r="B2678" s="21">
        <v>4891</v>
      </c>
      <c r="C2678" s="10" t="s">
        <v>666</v>
      </c>
      <c r="D2678" s="10" t="s">
        <v>92</v>
      </c>
      <c r="E2678" s="10" t="s">
        <v>274</v>
      </c>
      <c r="F2678" s="10" t="s">
        <v>63</v>
      </c>
      <c r="G2678" s="9" t="s">
        <v>793</v>
      </c>
      <c r="H2678" s="34" t="s">
        <v>990</v>
      </c>
      <c r="I2678" s="10" t="s">
        <v>1083</v>
      </c>
      <c r="J2678" s="11">
        <v>82881</v>
      </c>
      <c r="K2678" s="12"/>
      <c r="L2678" s="10">
        <v>3</v>
      </c>
      <c r="M2678" s="36">
        <v>86.2</v>
      </c>
      <c r="N2678" s="33" t="s">
        <v>245</v>
      </c>
      <c r="O2678" s="30">
        <v>35.57</v>
      </c>
      <c r="P2678" s="13">
        <v>40.57</v>
      </c>
      <c r="Q2678" s="13">
        <v>39.76</v>
      </c>
      <c r="R2678" s="14">
        <v>0.16200000000000045</v>
      </c>
      <c r="S2678" s="15">
        <v>13.964400000000039</v>
      </c>
      <c r="T2678" s="22">
        <v>5.3444000000000385</v>
      </c>
      <c r="U2678" s="23">
        <v>1.2266999999999999</v>
      </c>
      <c r="V2678" s="24">
        <v>1.2436</v>
      </c>
      <c r="W2678" s="25">
        <v>1.0992835000000001E-2</v>
      </c>
      <c r="X2678" s="26">
        <v>1.311794152744631E-2</v>
      </c>
      <c r="Y2678" s="16">
        <v>0.94758237700000014</v>
      </c>
    </row>
    <row r="2679" spans="2:25" ht="20.100000000000001" customHeight="1" x14ac:dyDescent="0.25">
      <c r="B2679" s="21">
        <v>4765</v>
      </c>
      <c r="C2679" s="10" t="s">
        <v>66</v>
      </c>
      <c r="D2679" s="10" t="s">
        <v>92</v>
      </c>
      <c r="E2679" s="10" t="s">
        <v>274</v>
      </c>
      <c r="F2679" s="10" t="s">
        <v>112</v>
      </c>
      <c r="G2679" s="9" t="s">
        <v>146</v>
      </c>
      <c r="H2679" s="34" t="s">
        <v>990</v>
      </c>
      <c r="I2679" s="10" t="s">
        <v>353</v>
      </c>
      <c r="J2679" s="11">
        <v>81604</v>
      </c>
      <c r="K2679" s="12"/>
      <c r="L2679" s="10">
        <v>10</v>
      </c>
      <c r="M2679" s="36">
        <v>319</v>
      </c>
      <c r="N2679" s="33" t="s">
        <v>245</v>
      </c>
      <c r="O2679" s="30">
        <v>26.92</v>
      </c>
      <c r="P2679" s="13">
        <v>31.96</v>
      </c>
      <c r="Q2679" s="13">
        <v>31.57</v>
      </c>
      <c r="R2679" s="14">
        <v>7.7380952380952508E-2</v>
      </c>
      <c r="S2679" s="15">
        <v>24.684523809523849</v>
      </c>
      <c r="T2679" s="22">
        <v>-7.215476190476152</v>
      </c>
      <c r="U2679" s="23">
        <v>1.2174</v>
      </c>
      <c r="V2679" s="24">
        <v>1.2254</v>
      </c>
      <c r="W2679" s="25">
        <v>1.0992600000000002E-2</v>
      </c>
      <c r="X2679" s="26">
        <v>1.1914560000000005E-2</v>
      </c>
      <c r="Y2679" s="16">
        <v>3.5066394000000005</v>
      </c>
    </row>
    <row r="2680" spans="2:25" ht="20.100000000000001" customHeight="1" x14ac:dyDescent="0.25">
      <c r="B2680" s="21">
        <v>4913</v>
      </c>
      <c r="C2680" s="10" t="s">
        <v>1639</v>
      </c>
      <c r="D2680" s="10" t="s">
        <v>535</v>
      </c>
      <c r="E2680" s="10" t="s">
        <v>544</v>
      </c>
      <c r="F2680" s="10" t="s">
        <v>555</v>
      </c>
      <c r="G2680" s="9" t="s">
        <v>556</v>
      </c>
      <c r="H2680" s="34" t="s">
        <v>648</v>
      </c>
      <c r="I2680" s="10" t="s">
        <v>648</v>
      </c>
      <c r="J2680" s="11">
        <v>70831</v>
      </c>
      <c r="K2680" s="12"/>
      <c r="L2680" s="10">
        <v>13</v>
      </c>
      <c r="M2680" s="36">
        <v>260</v>
      </c>
      <c r="N2680" s="33" t="s">
        <v>245</v>
      </c>
      <c r="O2680" s="30">
        <v>36.700000000000003</v>
      </c>
      <c r="P2680" s="13">
        <v>41.7</v>
      </c>
      <c r="Q2680" s="13">
        <v>41.12</v>
      </c>
      <c r="R2680" s="14">
        <v>0.11600000000000107</v>
      </c>
      <c r="S2680" s="15">
        <v>30.160000000000281</v>
      </c>
      <c r="T2680" s="22">
        <v>4.1600000000002781</v>
      </c>
      <c r="U2680" s="23">
        <v>1.2211000000000001</v>
      </c>
      <c r="V2680" s="24">
        <v>1.2487999999999999</v>
      </c>
      <c r="W2680" s="25">
        <v>1.0991055000000001E-2</v>
      </c>
      <c r="X2680" s="26">
        <v>1.2433320135746623E-2</v>
      </c>
      <c r="Y2680" s="16">
        <v>2.8576743000000002</v>
      </c>
    </row>
    <row r="2681" spans="2:25" ht="20.100000000000001" customHeight="1" x14ac:dyDescent="0.25">
      <c r="B2681" s="21">
        <v>4785</v>
      </c>
      <c r="C2681" s="10" t="s">
        <v>481</v>
      </c>
      <c r="D2681" s="10" t="s">
        <v>92</v>
      </c>
      <c r="E2681" s="10" t="s">
        <v>124</v>
      </c>
      <c r="F2681" s="10" t="s">
        <v>482</v>
      </c>
      <c r="G2681" s="9" t="s">
        <v>483</v>
      </c>
      <c r="H2681" s="34" t="s">
        <v>990</v>
      </c>
      <c r="I2681" s="10" t="s">
        <v>1398</v>
      </c>
      <c r="J2681" s="11">
        <v>71432</v>
      </c>
      <c r="K2681" s="12"/>
      <c r="L2681" s="10">
        <v>6</v>
      </c>
      <c r="M2681" s="36">
        <v>161.69999999999999</v>
      </c>
      <c r="N2681" s="33" t="s">
        <v>245</v>
      </c>
      <c r="O2681" s="30">
        <v>29.17</v>
      </c>
      <c r="P2681" s="13">
        <v>34.17</v>
      </c>
      <c r="Q2681" s="13">
        <v>33.69</v>
      </c>
      <c r="R2681" s="14">
        <v>9.6000000000000793E-2</v>
      </c>
      <c r="S2681" s="15">
        <v>15.523200000000127</v>
      </c>
      <c r="T2681" s="22">
        <v>-0.64679999999987259</v>
      </c>
      <c r="U2681" s="23">
        <v>1.2393000000000001</v>
      </c>
      <c r="V2681" s="24">
        <v>1.2031000000000001</v>
      </c>
      <c r="W2681" s="25">
        <v>1.09908E-2</v>
      </c>
      <c r="X2681" s="26">
        <v>1.2157964601769922E-2</v>
      </c>
      <c r="Y2681" s="16">
        <v>1.7772123599999998</v>
      </c>
    </row>
    <row r="2682" spans="2:25" ht="20.100000000000001" customHeight="1" x14ac:dyDescent="0.25">
      <c r="B2682" s="21">
        <v>4654</v>
      </c>
      <c r="C2682" s="10" t="s">
        <v>334</v>
      </c>
      <c r="D2682" s="10" t="s">
        <v>92</v>
      </c>
      <c r="E2682" s="10"/>
      <c r="F2682" s="10"/>
      <c r="G2682" s="9" t="s">
        <v>335</v>
      </c>
      <c r="H2682" s="34" t="s">
        <v>329</v>
      </c>
      <c r="I2682" s="10"/>
      <c r="J2682" s="11"/>
      <c r="K2682" s="12"/>
      <c r="L2682" s="10">
        <v>2</v>
      </c>
      <c r="M2682" s="36">
        <v>51.4</v>
      </c>
      <c r="N2682" s="33" t="s">
        <v>245</v>
      </c>
      <c r="O2682" s="30">
        <v>35.840000000000003</v>
      </c>
      <c r="P2682" s="13">
        <v>40.840000000000003</v>
      </c>
      <c r="Q2682" s="13">
        <v>40.06</v>
      </c>
      <c r="R2682" s="14">
        <v>0.15600000000000022</v>
      </c>
      <c r="S2682" s="15">
        <v>8.0184000000000104</v>
      </c>
      <c r="T2682" s="22">
        <v>2.8784000000000112</v>
      </c>
      <c r="U2682" s="23">
        <v>1.2542</v>
      </c>
      <c r="V2682" s="24">
        <v>1.2434000000000001</v>
      </c>
      <c r="W2682" s="25">
        <v>1.0989440000000001E-2</v>
      </c>
      <c r="X2682" s="26">
        <v>1.3020663507109011E-2</v>
      </c>
      <c r="Y2682" s="16">
        <v>0.56485721600000005</v>
      </c>
    </row>
    <row r="2683" spans="2:25" ht="20.100000000000001" customHeight="1" x14ac:dyDescent="0.25">
      <c r="B2683" s="21">
        <v>4689</v>
      </c>
      <c r="C2683" s="10" t="s">
        <v>747</v>
      </c>
      <c r="D2683" s="10"/>
      <c r="E2683" s="10"/>
      <c r="F2683" s="10" t="s">
        <v>161</v>
      </c>
      <c r="G2683" s="9" t="s">
        <v>184</v>
      </c>
      <c r="H2683" s="34" t="s">
        <v>800</v>
      </c>
      <c r="I2683" s="10" t="s">
        <v>813</v>
      </c>
      <c r="J2683" s="11">
        <v>76651</v>
      </c>
      <c r="K2683" s="12"/>
      <c r="L2683" s="10">
        <v>4</v>
      </c>
      <c r="M2683" s="36">
        <v>87.4</v>
      </c>
      <c r="N2683" s="33" t="s">
        <v>245</v>
      </c>
      <c r="O2683" s="30">
        <v>36.19</v>
      </c>
      <c r="P2683" s="13">
        <v>41.24</v>
      </c>
      <c r="Q2683" s="13">
        <v>40.47</v>
      </c>
      <c r="R2683" s="14">
        <v>0.15247524752475297</v>
      </c>
      <c r="S2683" s="15">
        <v>13.326336633663411</v>
      </c>
      <c r="T2683" s="22">
        <v>4.5863366336634099</v>
      </c>
      <c r="U2683" s="23">
        <v>1.2523</v>
      </c>
      <c r="V2683" s="24">
        <v>1.2450000000000001</v>
      </c>
      <c r="W2683" s="25">
        <v>1.0988120000000001E-2</v>
      </c>
      <c r="X2683" s="26">
        <v>1.2964954672897204E-2</v>
      </c>
      <c r="Y2683" s="16">
        <v>0.9603616880000001</v>
      </c>
    </row>
    <row r="2684" spans="2:25" ht="20.100000000000001" customHeight="1" x14ac:dyDescent="0.25">
      <c r="B2684" s="21">
        <v>4703</v>
      </c>
      <c r="C2684" s="10" t="s">
        <v>78</v>
      </c>
      <c r="D2684" s="10" t="s">
        <v>92</v>
      </c>
      <c r="E2684" s="10" t="s">
        <v>122</v>
      </c>
      <c r="F2684" s="10" t="s">
        <v>114</v>
      </c>
      <c r="G2684" s="9" t="s">
        <v>154</v>
      </c>
      <c r="H2684" s="34" t="s">
        <v>990</v>
      </c>
      <c r="I2684" s="10" t="s">
        <v>229</v>
      </c>
      <c r="J2684" s="11">
        <v>68014</v>
      </c>
      <c r="K2684" s="12"/>
      <c r="L2684" s="10">
        <v>4</v>
      </c>
      <c r="M2684" s="36">
        <v>100.3</v>
      </c>
      <c r="N2684" s="33" t="s">
        <v>245</v>
      </c>
      <c r="O2684" s="30">
        <v>35.6</v>
      </c>
      <c r="P2684" s="13">
        <v>40.619999999999997</v>
      </c>
      <c r="Q2684" s="13">
        <v>40.24</v>
      </c>
      <c r="R2684" s="14">
        <v>7.5697211155377642E-2</v>
      </c>
      <c r="S2684" s="15">
        <v>7.5924302788843772</v>
      </c>
      <c r="T2684" s="22">
        <v>-2.4375697211156231</v>
      </c>
      <c r="U2684" s="23">
        <v>1.2372000000000001</v>
      </c>
      <c r="V2684" s="24">
        <v>1.2601</v>
      </c>
      <c r="W2684" s="25">
        <v>1.0988120000000001E-2</v>
      </c>
      <c r="X2684" s="26">
        <v>1.1888009137931024E-2</v>
      </c>
      <c r="Y2684" s="16">
        <v>1.102108436</v>
      </c>
    </row>
    <row r="2685" spans="2:25" ht="20.100000000000001" customHeight="1" x14ac:dyDescent="0.25">
      <c r="B2685" s="21">
        <v>4734</v>
      </c>
      <c r="C2685" s="10" t="s">
        <v>75</v>
      </c>
      <c r="D2685" s="10" t="s">
        <v>92</v>
      </c>
      <c r="E2685" s="10" t="s">
        <v>122</v>
      </c>
      <c r="F2685" s="10" t="s">
        <v>113</v>
      </c>
      <c r="G2685" s="9" t="s">
        <v>151</v>
      </c>
      <c r="H2685" s="34" t="s">
        <v>990</v>
      </c>
      <c r="I2685" s="10" t="s">
        <v>1096</v>
      </c>
      <c r="J2685" s="11">
        <v>79922</v>
      </c>
      <c r="K2685" s="12"/>
      <c r="L2685" s="10">
        <v>9</v>
      </c>
      <c r="M2685" s="36">
        <v>270</v>
      </c>
      <c r="N2685" s="33" t="s">
        <v>245</v>
      </c>
      <c r="O2685" s="30">
        <v>26.92</v>
      </c>
      <c r="P2685" s="13">
        <v>31.93</v>
      </c>
      <c r="Q2685" s="13">
        <v>31.18</v>
      </c>
      <c r="R2685" s="14">
        <v>0.14970059880239528</v>
      </c>
      <c r="S2685" s="15">
        <v>40.419161676646723</v>
      </c>
      <c r="T2685" s="22">
        <v>13.419161676646723</v>
      </c>
      <c r="U2685" s="23">
        <v>1.2013</v>
      </c>
      <c r="V2685" s="24">
        <v>1.24</v>
      </c>
      <c r="W2685" s="25">
        <v>1.0985850000000002E-2</v>
      </c>
      <c r="X2685" s="26">
        <v>1.2919978521126764E-2</v>
      </c>
      <c r="Y2685" s="16">
        <v>2.9661795000000004</v>
      </c>
    </row>
    <row r="2686" spans="2:25" ht="20.100000000000001" customHeight="1" x14ac:dyDescent="0.25">
      <c r="B2686" s="21">
        <v>4711</v>
      </c>
      <c r="C2686" s="10" t="s">
        <v>311</v>
      </c>
      <c r="D2686" s="10" t="s">
        <v>92</v>
      </c>
      <c r="E2686" s="10" t="s">
        <v>116</v>
      </c>
      <c r="F2686" s="10" t="s">
        <v>308</v>
      </c>
      <c r="G2686" s="9" t="s">
        <v>312</v>
      </c>
      <c r="H2686" s="34" t="s">
        <v>755</v>
      </c>
      <c r="I2686" s="10" t="s">
        <v>763</v>
      </c>
      <c r="J2686" s="11">
        <v>62843</v>
      </c>
      <c r="K2686" s="12"/>
      <c r="L2686" s="10">
        <v>2</v>
      </c>
      <c r="M2686" s="36">
        <v>54.8</v>
      </c>
      <c r="N2686" s="33" t="s">
        <v>245</v>
      </c>
      <c r="O2686" s="30">
        <v>32.01</v>
      </c>
      <c r="P2686" s="13">
        <v>37.01</v>
      </c>
      <c r="Q2686" s="13">
        <v>36.53</v>
      </c>
      <c r="R2686" s="14">
        <v>9.5999999999999377E-2</v>
      </c>
      <c r="S2686" s="15">
        <v>5.2607999999999659</v>
      </c>
      <c r="T2686" s="22">
        <v>-0.2192000000000344</v>
      </c>
      <c r="U2686" s="23">
        <v>1.2403</v>
      </c>
      <c r="V2686" s="24">
        <v>1.2564</v>
      </c>
      <c r="W2686" s="25">
        <v>1.0985479999999999E-2</v>
      </c>
      <c r="X2686" s="26">
        <v>1.215207964601769E-2</v>
      </c>
      <c r="Y2686" s="16">
        <v>0.60200430399999993</v>
      </c>
    </row>
    <row r="2687" spans="2:25" ht="20.100000000000001" customHeight="1" x14ac:dyDescent="0.25">
      <c r="B2687" s="21">
        <v>4900</v>
      </c>
      <c r="C2687" s="10" t="s">
        <v>52</v>
      </c>
      <c r="D2687" s="10" t="s">
        <v>93</v>
      </c>
      <c r="E2687" s="10" t="s">
        <v>87</v>
      </c>
      <c r="F2687" s="10" t="s">
        <v>87</v>
      </c>
      <c r="G2687" s="9" t="s">
        <v>822</v>
      </c>
      <c r="H2687" s="34" t="s">
        <v>875</v>
      </c>
      <c r="I2687" s="10" t="s">
        <v>235</v>
      </c>
      <c r="J2687" s="11">
        <v>93603</v>
      </c>
      <c r="K2687" s="12"/>
      <c r="L2687" s="10">
        <v>9</v>
      </c>
      <c r="M2687" s="36">
        <v>217</v>
      </c>
      <c r="N2687" s="33" t="s">
        <v>245</v>
      </c>
      <c r="O2687" s="30">
        <v>29.18</v>
      </c>
      <c r="P2687" s="13">
        <v>34.19</v>
      </c>
      <c r="Q2687" s="13">
        <v>33.67</v>
      </c>
      <c r="R2687" s="14">
        <v>0.10379241516965992</v>
      </c>
      <c r="S2687" s="15">
        <v>22.522954091816203</v>
      </c>
      <c r="T2687" s="22">
        <v>0.82295409181620227</v>
      </c>
      <c r="U2687" s="23">
        <v>1.2091000000000001</v>
      </c>
      <c r="V2687" s="24">
        <v>1.2593000000000001</v>
      </c>
      <c r="W2687" s="25">
        <v>1.098438E-2</v>
      </c>
      <c r="X2687" s="26">
        <v>1.2256513095768364E-2</v>
      </c>
      <c r="Y2687" s="16">
        <v>2.3836104599999999</v>
      </c>
    </row>
    <row r="2688" spans="2:25" ht="20.100000000000001" customHeight="1" x14ac:dyDescent="0.25">
      <c r="B2688" s="21">
        <v>4694</v>
      </c>
      <c r="C2688" s="10" t="s">
        <v>634</v>
      </c>
      <c r="D2688" s="10" t="s">
        <v>92</v>
      </c>
      <c r="E2688" s="10" t="s">
        <v>122</v>
      </c>
      <c r="F2688" s="10" t="s">
        <v>76</v>
      </c>
      <c r="G2688" s="9" t="s">
        <v>720</v>
      </c>
      <c r="H2688" s="34" t="s">
        <v>737</v>
      </c>
      <c r="I2688" s="10" t="s">
        <v>228</v>
      </c>
      <c r="J2688" s="11">
        <v>71931</v>
      </c>
      <c r="K2688" s="12"/>
      <c r="L2688" s="10">
        <v>4</v>
      </c>
      <c r="M2688" s="36">
        <v>102</v>
      </c>
      <c r="N2688" s="33" t="s">
        <v>245</v>
      </c>
      <c r="O2688" s="30">
        <v>36.29</v>
      </c>
      <c r="P2688" s="13">
        <v>41.29</v>
      </c>
      <c r="Q2688" s="13">
        <v>40.58</v>
      </c>
      <c r="R2688" s="14">
        <v>0.14200000000000018</v>
      </c>
      <c r="S2688" s="15">
        <v>14.484000000000018</v>
      </c>
      <c r="T2688" s="22">
        <v>4.2840000000000176</v>
      </c>
      <c r="U2688" s="23">
        <v>1.2448999999999999</v>
      </c>
      <c r="V2688" s="24">
        <v>1.2515000000000001</v>
      </c>
      <c r="W2688" s="25">
        <v>1.098416E-2</v>
      </c>
      <c r="X2688" s="26">
        <v>1.2802051282051283E-2</v>
      </c>
      <c r="Y2688" s="16">
        <v>1.1203843199999999</v>
      </c>
    </row>
    <row r="2689" spans="2:25" ht="20.100000000000001" customHeight="1" x14ac:dyDescent="0.25">
      <c r="B2689" s="21">
        <v>4714</v>
      </c>
      <c r="C2689" s="10" t="s">
        <v>163</v>
      </c>
      <c r="D2689" s="10" t="s">
        <v>93</v>
      </c>
      <c r="E2689" s="10" t="s">
        <v>94</v>
      </c>
      <c r="F2689" s="10" t="s">
        <v>164</v>
      </c>
      <c r="G2689" s="9" t="s">
        <v>187</v>
      </c>
      <c r="H2689" s="34" t="s">
        <v>875</v>
      </c>
      <c r="I2689" s="10" t="s">
        <v>812</v>
      </c>
      <c r="J2689" s="11">
        <v>75056</v>
      </c>
      <c r="K2689" s="12"/>
      <c r="L2689" s="10">
        <v>5</v>
      </c>
      <c r="M2689" s="36">
        <v>171</v>
      </c>
      <c r="N2689" s="33" t="s">
        <v>245</v>
      </c>
      <c r="O2689" s="30">
        <v>36.32</v>
      </c>
      <c r="P2689" s="13">
        <v>41.32</v>
      </c>
      <c r="Q2689" s="13">
        <v>40.71</v>
      </c>
      <c r="R2689" s="14">
        <v>0.12199999999999989</v>
      </c>
      <c r="S2689" s="15">
        <v>20.861999999999981</v>
      </c>
      <c r="T2689" s="22">
        <v>3.7619999999999796</v>
      </c>
      <c r="U2689" s="23">
        <v>1.2262999999999999</v>
      </c>
      <c r="V2689" s="24">
        <v>1.2145999999999999</v>
      </c>
      <c r="W2689" s="25">
        <v>1.098405E-2</v>
      </c>
      <c r="X2689" s="26">
        <v>1.2510307517084282E-2</v>
      </c>
      <c r="Y2689" s="16">
        <v>1.8782725500000002</v>
      </c>
    </row>
    <row r="2690" spans="2:25" ht="20.100000000000001" customHeight="1" x14ac:dyDescent="0.25">
      <c r="B2690" s="21">
        <v>4882</v>
      </c>
      <c r="C2690" s="10" t="s">
        <v>429</v>
      </c>
      <c r="D2690" s="10" t="s">
        <v>92</v>
      </c>
      <c r="E2690" s="10" t="s">
        <v>122</v>
      </c>
      <c r="F2690" s="10" t="s">
        <v>76</v>
      </c>
      <c r="G2690" s="9" t="s">
        <v>153</v>
      </c>
      <c r="H2690" s="34" t="s">
        <v>990</v>
      </c>
      <c r="I2690" s="10" t="s">
        <v>228</v>
      </c>
      <c r="J2690" s="11">
        <v>74434</v>
      </c>
      <c r="K2690" s="12"/>
      <c r="L2690" s="10">
        <v>2</v>
      </c>
      <c r="M2690" s="36">
        <v>41</v>
      </c>
      <c r="N2690" s="33" t="s">
        <v>245</v>
      </c>
      <c r="O2690" s="30">
        <v>26.93</v>
      </c>
      <c r="P2690" s="13">
        <v>31.95</v>
      </c>
      <c r="Q2690" s="13">
        <v>31.11</v>
      </c>
      <c r="R2690" s="14">
        <v>0.16733067729083664</v>
      </c>
      <c r="S2690" s="15">
        <v>6.860557768924302</v>
      </c>
      <c r="T2690" s="22">
        <v>2.7605577689243024</v>
      </c>
      <c r="U2690" s="23">
        <v>1.2518</v>
      </c>
      <c r="V2690" s="24">
        <v>1.2163999999999999</v>
      </c>
      <c r="W2690" s="25">
        <v>1.098349E-2</v>
      </c>
      <c r="X2690" s="26">
        <v>1.3190698516746412E-2</v>
      </c>
      <c r="Y2690" s="16">
        <v>0.45032309000000004</v>
      </c>
    </row>
    <row r="2691" spans="2:25" ht="20.100000000000001" customHeight="1" x14ac:dyDescent="0.25">
      <c r="B2691" s="21">
        <v>4723</v>
      </c>
      <c r="C2691" s="10" t="s">
        <v>78</v>
      </c>
      <c r="D2691" s="10" t="s">
        <v>92</v>
      </c>
      <c r="E2691" s="10" t="s">
        <v>122</v>
      </c>
      <c r="F2691" s="10" t="s">
        <v>114</v>
      </c>
      <c r="G2691" s="9" t="s">
        <v>154</v>
      </c>
      <c r="H2691" s="34" t="s">
        <v>737</v>
      </c>
      <c r="I2691" s="10" t="s">
        <v>229</v>
      </c>
      <c r="J2691" s="11">
        <v>68025</v>
      </c>
      <c r="K2691" s="12"/>
      <c r="L2691" s="10">
        <v>5</v>
      </c>
      <c r="M2691" s="36">
        <v>128.9</v>
      </c>
      <c r="N2691" s="33" t="s">
        <v>245</v>
      </c>
      <c r="O2691" s="30">
        <v>28.66</v>
      </c>
      <c r="P2691" s="13">
        <v>33.67</v>
      </c>
      <c r="Q2691" s="13">
        <v>33.299999999999997</v>
      </c>
      <c r="R2691" s="14">
        <v>7.385229540918252E-2</v>
      </c>
      <c r="S2691" s="15">
        <v>9.5195608782436274</v>
      </c>
      <c r="T2691" s="22">
        <v>-3.3704391217563741</v>
      </c>
      <c r="U2691" s="23">
        <v>1.2047000000000001</v>
      </c>
      <c r="V2691" s="24">
        <v>1.236</v>
      </c>
      <c r="W2691" s="25">
        <v>1.0983150000000002E-2</v>
      </c>
      <c r="X2691" s="26">
        <v>1.1858961530172426E-2</v>
      </c>
      <c r="Y2691" s="16">
        <v>1.4157280350000003</v>
      </c>
    </row>
    <row r="2692" spans="2:25" ht="20.100000000000001" customHeight="1" x14ac:dyDescent="0.25">
      <c r="B2692" s="21">
        <v>4826</v>
      </c>
      <c r="C2692" s="10" t="s">
        <v>44</v>
      </c>
      <c r="D2692" s="10" t="s">
        <v>92</v>
      </c>
      <c r="E2692" s="10" t="s">
        <v>99</v>
      </c>
      <c r="F2692" s="10" t="s">
        <v>43</v>
      </c>
      <c r="G2692" s="9" t="s">
        <v>135</v>
      </c>
      <c r="H2692" s="34" t="s">
        <v>863</v>
      </c>
      <c r="I2692" s="10" t="s">
        <v>255</v>
      </c>
      <c r="J2692" s="11">
        <v>74528</v>
      </c>
      <c r="K2692" s="12"/>
      <c r="L2692" s="10">
        <v>2</v>
      </c>
      <c r="M2692" s="36">
        <v>37</v>
      </c>
      <c r="N2692" s="33" t="s">
        <v>245</v>
      </c>
      <c r="O2692" s="30">
        <v>30.24</v>
      </c>
      <c r="P2692" s="13">
        <v>35.25</v>
      </c>
      <c r="Q2692" s="13">
        <v>34.479999999999997</v>
      </c>
      <c r="R2692" s="14">
        <v>0.15369261477045965</v>
      </c>
      <c r="S2692" s="15">
        <v>5.6866267465070068</v>
      </c>
      <c r="T2692" s="22">
        <v>1.9866267465070067</v>
      </c>
      <c r="U2692" s="23">
        <v>1.1779999999999999</v>
      </c>
      <c r="V2692" s="24">
        <v>1.2095</v>
      </c>
      <c r="W2692" s="25">
        <v>1.0982500000000001E-2</v>
      </c>
      <c r="X2692" s="26">
        <v>1.2976963443396236E-2</v>
      </c>
      <c r="Y2692" s="16">
        <v>0.40635250000000006</v>
      </c>
    </row>
    <row r="2693" spans="2:25" ht="20.100000000000001" customHeight="1" x14ac:dyDescent="0.25">
      <c r="B2693" s="21">
        <v>4711</v>
      </c>
      <c r="C2693" s="10" t="s">
        <v>317</v>
      </c>
      <c r="D2693" s="10" t="s">
        <v>92</v>
      </c>
      <c r="E2693" s="10" t="s">
        <v>318</v>
      </c>
      <c r="F2693" s="10" t="s">
        <v>319</v>
      </c>
      <c r="G2693" s="9" t="s">
        <v>320</v>
      </c>
      <c r="H2693" s="34" t="s">
        <v>755</v>
      </c>
      <c r="I2693" s="10" t="s">
        <v>1086</v>
      </c>
      <c r="J2693" s="11">
        <v>66073</v>
      </c>
      <c r="K2693" s="12"/>
      <c r="L2693" s="10">
        <v>4</v>
      </c>
      <c r="M2693" s="36">
        <v>150</v>
      </c>
      <c r="N2693" s="33" t="s">
        <v>245</v>
      </c>
      <c r="O2693" s="30">
        <v>28.41</v>
      </c>
      <c r="P2693" s="13">
        <v>33.450000000000003</v>
      </c>
      <c r="Q2693" s="13">
        <v>33.06</v>
      </c>
      <c r="R2693" s="14">
        <v>7.7380952380952453E-2</v>
      </c>
      <c r="S2693" s="15">
        <v>11.607142857142868</v>
      </c>
      <c r="T2693" s="22">
        <v>-3.392857142857133</v>
      </c>
      <c r="U2693" s="23">
        <v>1.2428999999999999</v>
      </c>
      <c r="V2693" s="24">
        <v>1.2529999999999999</v>
      </c>
      <c r="W2693" s="25">
        <v>1.0981959999999999E-2</v>
      </c>
      <c r="X2693" s="26">
        <v>1.1903027612903225E-2</v>
      </c>
      <c r="Y2693" s="16">
        <v>1.6472939999999998</v>
      </c>
    </row>
    <row r="2694" spans="2:25" ht="20.100000000000001" customHeight="1" x14ac:dyDescent="0.25">
      <c r="B2694" s="21">
        <v>4762</v>
      </c>
      <c r="C2694" s="10" t="s">
        <v>945</v>
      </c>
      <c r="D2694" s="10" t="s">
        <v>92</v>
      </c>
      <c r="E2694" s="10" t="s">
        <v>274</v>
      </c>
      <c r="F2694" s="10" t="s">
        <v>280</v>
      </c>
      <c r="G2694" s="9" t="s">
        <v>946</v>
      </c>
      <c r="H2694" s="34" t="s">
        <v>1308</v>
      </c>
      <c r="I2694" s="10" t="s">
        <v>944</v>
      </c>
      <c r="J2694" s="11">
        <v>80914</v>
      </c>
      <c r="K2694" s="12"/>
      <c r="L2694" s="10">
        <v>1</v>
      </c>
      <c r="M2694" s="36">
        <v>33</v>
      </c>
      <c r="N2694" s="33" t="s">
        <v>245</v>
      </c>
      <c r="O2694" s="30">
        <v>35.86</v>
      </c>
      <c r="P2694" s="13">
        <v>40.869999999999997</v>
      </c>
      <c r="Q2694" s="13">
        <v>40.08</v>
      </c>
      <c r="R2694" s="14">
        <v>0.15768463073852285</v>
      </c>
      <c r="S2694" s="15">
        <v>5.2035928143712535</v>
      </c>
      <c r="T2694" s="22">
        <v>1.9035928143712537</v>
      </c>
      <c r="U2694" s="23">
        <v>1.21</v>
      </c>
      <c r="V2694" s="24">
        <v>1.2303999999999999</v>
      </c>
      <c r="W2694" s="25">
        <v>1.09818E-2</v>
      </c>
      <c r="X2694" s="26">
        <v>1.3037634597156397E-2</v>
      </c>
      <c r="Y2694" s="16">
        <v>0.36239939999999998</v>
      </c>
    </row>
    <row r="2695" spans="2:25" ht="20.100000000000001" customHeight="1" x14ac:dyDescent="0.25">
      <c r="B2695" s="21">
        <v>4869</v>
      </c>
      <c r="C2695" s="10" t="s">
        <v>49</v>
      </c>
      <c r="D2695" s="10" t="s">
        <v>92</v>
      </c>
      <c r="E2695" s="10" t="s">
        <v>99</v>
      </c>
      <c r="F2695" s="10" t="s">
        <v>105</v>
      </c>
      <c r="G2695" s="9" t="s">
        <v>139</v>
      </c>
      <c r="H2695" s="34" t="s">
        <v>863</v>
      </c>
      <c r="I2695" s="10" t="s">
        <v>212</v>
      </c>
      <c r="J2695" s="11">
        <v>82824</v>
      </c>
      <c r="K2695" s="12"/>
      <c r="L2695" s="10">
        <v>4</v>
      </c>
      <c r="M2695" s="36">
        <v>106.3</v>
      </c>
      <c r="N2695" s="33" t="s">
        <v>245</v>
      </c>
      <c r="O2695" s="30">
        <v>36.35</v>
      </c>
      <c r="P2695" s="13">
        <v>41.36</v>
      </c>
      <c r="Q2695" s="13">
        <v>40.75</v>
      </c>
      <c r="R2695" s="14">
        <v>0.12175648702594803</v>
      </c>
      <c r="S2695" s="15">
        <v>12.942714570858275</v>
      </c>
      <c r="T2695" s="22">
        <v>2.312714570858275</v>
      </c>
      <c r="U2695" s="23">
        <v>1.2488999999999999</v>
      </c>
      <c r="V2695" s="24">
        <v>1.2188000000000001</v>
      </c>
      <c r="W2695" s="25">
        <v>1.0981265E-2</v>
      </c>
      <c r="X2695" s="26">
        <v>1.2503667647727272E-2</v>
      </c>
      <c r="Y2695" s="16">
        <v>1.1673084695</v>
      </c>
    </row>
    <row r="2696" spans="2:25" ht="20.100000000000001" customHeight="1" x14ac:dyDescent="0.25">
      <c r="B2696" s="21">
        <v>4679</v>
      </c>
      <c r="C2696" s="10" t="s">
        <v>438</v>
      </c>
      <c r="D2696" s="10" t="s">
        <v>93</v>
      </c>
      <c r="E2696" s="10"/>
      <c r="F2696" s="10" t="s">
        <v>164</v>
      </c>
      <c r="G2696" s="9" t="s">
        <v>439</v>
      </c>
      <c r="H2696" s="34" t="s">
        <v>240</v>
      </c>
      <c r="I2696" s="10">
        <v>65697</v>
      </c>
      <c r="J2696" s="11"/>
      <c r="K2696" s="12"/>
      <c r="L2696" s="10">
        <v>1</v>
      </c>
      <c r="M2696" s="36">
        <v>26.2</v>
      </c>
      <c r="N2696" s="33" t="s">
        <v>245</v>
      </c>
      <c r="O2696" s="30">
        <v>32.26</v>
      </c>
      <c r="P2696" s="13">
        <v>37.270000000000003</v>
      </c>
      <c r="Q2696" s="13">
        <v>36.619999999999997</v>
      </c>
      <c r="R2696" s="14">
        <v>0.12974051896207686</v>
      </c>
      <c r="S2696" s="15">
        <v>3.3992015968064138</v>
      </c>
      <c r="T2696" s="22">
        <v>0.77920159680641365</v>
      </c>
      <c r="U2696" s="23">
        <v>1.2537</v>
      </c>
      <c r="V2696" s="24">
        <v>1.242</v>
      </c>
      <c r="W2696" s="25">
        <v>1.0981080000000001E-2</v>
      </c>
      <c r="X2696" s="26">
        <v>1.2618167614678915E-2</v>
      </c>
      <c r="Y2696" s="16">
        <v>0.28770429600000003</v>
      </c>
    </row>
    <row r="2697" spans="2:25" ht="20.100000000000001" customHeight="1" x14ac:dyDescent="0.25">
      <c r="B2697" s="21">
        <v>4772</v>
      </c>
      <c r="C2697" s="10" t="s">
        <v>49</v>
      </c>
      <c r="D2697" s="10" t="s">
        <v>92</v>
      </c>
      <c r="E2697" s="10" t="s">
        <v>99</v>
      </c>
      <c r="F2697" s="10" t="s">
        <v>105</v>
      </c>
      <c r="G2697" s="9" t="s">
        <v>139</v>
      </c>
      <c r="H2697" s="34" t="s">
        <v>863</v>
      </c>
      <c r="I2697" s="10" t="s">
        <v>1151</v>
      </c>
      <c r="J2697" s="11">
        <v>73350</v>
      </c>
      <c r="K2697" s="12"/>
      <c r="L2697" s="10">
        <v>11</v>
      </c>
      <c r="M2697" s="36">
        <v>348.7</v>
      </c>
      <c r="N2697" s="33" t="s">
        <v>245</v>
      </c>
      <c r="O2697" s="30">
        <v>28.9</v>
      </c>
      <c r="P2697" s="13">
        <v>33.9</v>
      </c>
      <c r="Q2697" s="13">
        <v>33.19</v>
      </c>
      <c r="R2697" s="14">
        <v>0.14200000000000018</v>
      </c>
      <c r="S2697" s="15">
        <v>49.515400000000064</v>
      </c>
      <c r="T2697" s="22">
        <v>14.645400000000061</v>
      </c>
      <c r="U2697" s="23">
        <v>1.21</v>
      </c>
      <c r="V2697" s="24">
        <v>1.2301</v>
      </c>
      <c r="W2697" s="25">
        <v>1.0980450000000001E-2</v>
      </c>
      <c r="X2697" s="26">
        <v>1.2797727272727277E-2</v>
      </c>
      <c r="Y2697" s="16">
        <v>3.8288829150000003</v>
      </c>
    </row>
    <row r="2698" spans="2:25" ht="20.100000000000001" customHeight="1" x14ac:dyDescent="0.25">
      <c r="B2698" s="21">
        <v>4847</v>
      </c>
      <c r="C2698" s="10" t="s">
        <v>265</v>
      </c>
      <c r="D2698" s="10" t="s">
        <v>92</v>
      </c>
      <c r="E2698" s="10" t="s">
        <v>119</v>
      </c>
      <c r="F2698" s="10" t="s">
        <v>119</v>
      </c>
      <c r="G2698" s="9" t="s">
        <v>266</v>
      </c>
      <c r="H2698" s="34" t="s">
        <v>866</v>
      </c>
      <c r="I2698" s="10" t="s">
        <v>1601</v>
      </c>
      <c r="J2698" s="11">
        <v>83907</v>
      </c>
      <c r="K2698" s="12"/>
      <c r="L2698" s="10">
        <v>10</v>
      </c>
      <c r="M2698" s="36">
        <v>273.5</v>
      </c>
      <c r="N2698" s="33" t="s">
        <v>245</v>
      </c>
      <c r="O2698" s="30">
        <v>31.73</v>
      </c>
      <c r="P2698" s="13">
        <v>36.75</v>
      </c>
      <c r="Q2698" s="13">
        <v>36.1</v>
      </c>
      <c r="R2698" s="14">
        <v>0.12948207171314713</v>
      </c>
      <c r="S2698" s="15">
        <v>35.413346613545741</v>
      </c>
      <c r="T2698" s="22">
        <v>8.0633466135457379</v>
      </c>
      <c r="U2698" s="23">
        <v>1.2544999999999999</v>
      </c>
      <c r="V2698" s="24">
        <v>1.2130000000000001</v>
      </c>
      <c r="W2698" s="25">
        <v>1.0980375000000002E-2</v>
      </c>
      <c r="X2698" s="26">
        <v>1.2613611556064072E-2</v>
      </c>
      <c r="Y2698" s="16">
        <v>3.0031325625000007</v>
      </c>
    </row>
    <row r="2699" spans="2:25" ht="20.100000000000001" customHeight="1" x14ac:dyDescent="0.25">
      <c r="B2699" s="21">
        <v>4653</v>
      </c>
      <c r="C2699" s="10" t="s">
        <v>261</v>
      </c>
      <c r="D2699" s="10" t="s">
        <v>92</v>
      </c>
      <c r="E2699" s="10"/>
      <c r="F2699" s="10" t="s">
        <v>108</v>
      </c>
      <c r="G2699" s="9" t="s">
        <v>141</v>
      </c>
      <c r="H2699" s="34" t="s">
        <v>215</v>
      </c>
      <c r="I2699" s="10">
        <v>67834</v>
      </c>
      <c r="J2699" s="11"/>
      <c r="K2699" s="12"/>
      <c r="L2699" s="10">
        <v>9</v>
      </c>
      <c r="M2699" s="36">
        <v>212.6</v>
      </c>
      <c r="N2699" s="33" t="s">
        <v>245</v>
      </c>
      <c r="O2699" s="30">
        <v>27.73</v>
      </c>
      <c r="P2699" s="13">
        <v>32.729999999999997</v>
      </c>
      <c r="Q2699" s="13">
        <v>31.82</v>
      </c>
      <c r="R2699" s="14">
        <v>0.18199999999999944</v>
      </c>
      <c r="S2699" s="15">
        <v>38.693199999999877</v>
      </c>
      <c r="T2699" s="22">
        <v>17.433199999999879</v>
      </c>
      <c r="U2699" s="23">
        <v>1.2584</v>
      </c>
      <c r="V2699" s="24">
        <v>1.2369000000000001</v>
      </c>
      <c r="W2699" s="25">
        <v>1.0979320000000001E-2</v>
      </c>
      <c r="X2699" s="26">
        <v>1.3422151589242046E-2</v>
      </c>
      <c r="Y2699" s="16">
        <v>2.3342034320000002</v>
      </c>
    </row>
    <row r="2700" spans="2:25" ht="20.100000000000001" customHeight="1" x14ac:dyDescent="0.25">
      <c r="B2700" s="21">
        <v>4860</v>
      </c>
      <c r="C2700" s="10" t="s">
        <v>52</v>
      </c>
      <c r="D2700" s="10" t="s">
        <v>93</v>
      </c>
      <c r="E2700" s="10" t="s">
        <v>87</v>
      </c>
      <c r="F2700" s="10" t="s">
        <v>87</v>
      </c>
      <c r="G2700" s="9" t="s">
        <v>822</v>
      </c>
      <c r="H2700" s="34" t="s">
        <v>875</v>
      </c>
      <c r="I2700" s="10" t="s">
        <v>235</v>
      </c>
      <c r="J2700" s="11">
        <v>82946</v>
      </c>
      <c r="K2700" s="12"/>
      <c r="L2700" s="10">
        <v>5</v>
      </c>
      <c r="M2700" s="36">
        <v>141.80000000000001</v>
      </c>
      <c r="N2700" s="33" t="s">
        <v>245</v>
      </c>
      <c r="O2700" s="30">
        <v>32.299999999999997</v>
      </c>
      <c r="P2700" s="13">
        <v>37.35</v>
      </c>
      <c r="Q2700" s="13">
        <v>36.659999999999997</v>
      </c>
      <c r="R2700" s="14">
        <v>0.13663366336633748</v>
      </c>
      <c r="S2700" s="15">
        <v>19.374653465346654</v>
      </c>
      <c r="T2700" s="22">
        <v>5.1946534653466534</v>
      </c>
      <c r="U2700" s="23">
        <v>1.2249000000000001</v>
      </c>
      <c r="V2700" s="24">
        <v>1.242</v>
      </c>
      <c r="W2700" s="25">
        <v>1.0977704999999999E-2</v>
      </c>
      <c r="X2700" s="26">
        <v>1.2715002350917442E-2</v>
      </c>
      <c r="Y2700" s="16">
        <v>1.556638569</v>
      </c>
    </row>
    <row r="2701" spans="2:25" ht="20.100000000000001" customHeight="1" x14ac:dyDescent="0.25">
      <c r="B2701" s="21">
        <v>4865</v>
      </c>
      <c r="C2701" s="10" t="s">
        <v>263</v>
      </c>
      <c r="D2701" s="10" t="s">
        <v>92</v>
      </c>
      <c r="E2701" s="10" t="s">
        <v>119</v>
      </c>
      <c r="F2701" s="10" t="s">
        <v>119</v>
      </c>
      <c r="G2701" s="9" t="s">
        <v>264</v>
      </c>
      <c r="H2701" s="34" t="s">
        <v>1641</v>
      </c>
      <c r="I2701" s="10" t="s">
        <v>426</v>
      </c>
      <c r="J2701" s="11">
        <v>83911</v>
      </c>
      <c r="K2701" s="12"/>
      <c r="L2701" s="10">
        <v>18</v>
      </c>
      <c r="M2701" s="36">
        <v>443.8</v>
      </c>
      <c r="N2701" s="33" t="s">
        <v>245</v>
      </c>
      <c r="O2701" s="30">
        <v>28.18</v>
      </c>
      <c r="P2701" s="13">
        <v>33.19</v>
      </c>
      <c r="Q2701" s="13">
        <v>32.64</v>
      </c>
      <c r="R2701" s="14">
        <v>0.10978043912175596</v>
      </c>
      <c r="S2701" s="15">
        <v>48.720558882235295</v>
      </c>
      <c r="T2701" s="22">
        <v>4.3405588822352925</v>
      </c>
      <c r="U2701" s="23">
        <v>1.2219</v>
      </c>
      <c r="V2701" s="24">
        <v>1.2450000000000001</v>
      </c>
      <c r="W2701" s="25">
        <v>1.0977704999999999E-2</v>
      </c>
      <c r="X2701" s="26">
        <v>1.2331457858744387E-2</v>
      </c>
      <c r="Y2701" s="16">
        <v>4.8719054789999996</v>
      </c>
    </row>
    <row r="2702" spans="2:25" ht="20.100000000000001" customHeight="1" x14ac:dyDescent="0.25">
      <c r="B2702" s="21">
        <v>4754</v>
      </c>
      <c r="C2702" s="10" t="s">
        <v>943</v>
      </c>
      <c r="D2702" s="10" t="s">
        <v>92</v>
      </c>
      <c r="E2702" s="10" t="s">
        <v>274</v>
      </c>
      <c r="F2702" s="10" t="s">
        <v>280</v>
      </c>
      <c r="G2702" s="9" t="s">
        <v>281</v>
      </c>
      <c r="H2702" s="34" t="s">
        <v>990</v>
      </c>
      <c r="I2702" s="10" t="s">
        <v>944</v>
      </c>
      <c r="J2702" s="11">
        <v>80913</v>
      </c>
      <c r="K2702" s="12"/>
      <c r="L2702" s="10">
        <v>10</v>
      </c>
      <c r="M2702" s="36">
        <v>257</v>
      </c>
      <c r="N2702" s="33" t="s">
        <v>245</v>
      </c>
      <c r="O2702" s="30">
        <v>35.35</v>
      </c>
      <c r="P2702" s="13">
        <v>40.369999999999997</v>
      </c>
      <c r="Q2702" s="13">
        <v>39.72</v>
      </c>
      <c r="R2702" s="14">
        <v>0.12948207171314724</v>
      </c>
      <c r="S2702" s="15">
        <v>33.276892430278842</v>
      </c>
      <c r="T2702" s="22">
        <v>7.5768924302788392</v>
      </c>
      <c r="U2702" s="23">
        <v>1.1992</v>
      </c>
      <c r="V2702" s="24">
        <v>1.24</v>
      </c>
      <c r="W2702" s="25">
        <v>1.0976399999999999E-2</v>
      </c>
      <c r="X2702" s="26">
        <v>1.2609045308924482E-2</v>
      </c>
      <c r="Y2702" s="16">
        <v>2.8209347999999999</v>
      </c>
    </row>
    <row r="2703" spans="2:25" ht="20.100000000000001" customHeight="1" x14ac:dyDescent="0.25">
      <c r="B2703" s="21">
        <v>4662</v>
      </c>
      <c r="C2703" s="10" t="s">
        <v>454</v>
      </c>
      <c r="D2703" s="10" t="s">
        <v>247</v>
      </c>
      <c r="E2703" s="10"/>
      <c r="F2703" s="10" t="s">
        <v>454</v>
      </c>
      <c r="G2703" s="9" t="s">
        <v>453</v>
      </c>
      <c r="H2703" s="34" t="s">
        <v>446</v>
      </c>
      <c r="I2703" s="10"/>
      <c r="J2703" s="11"/>
      <c r="K2703" s="12"/>
      <c r="L2703" s="10">
        <v>25</v>
      </c>
      <c r="M2703" s="36">
        <v>586</v>
      </c>
      <c r="N2703" s="33" t="s">
        <v>245</v>
      </c>
      <c r="O2703" s="30">
        <v>28.1</v>
      </c>
      <c r="P2703" s="13">
        <v>33.1</v>
      </c>
      <c r="Q2703" s="13">
        <v>32.32</v>
      </c>
      <c r="R2703" s="14">
        <v>0.15600000000000022</v>
      </c>
      <c r="S2703" s="15">
        <v>91.416000000000125</v>
      </c>
      <c r="T2703" s="22">
        <v>32.816000000000123</v>
      </c>
      <c r="U2703" s="23">
        <v>1.2605</v>
      </c>
      <c r="V2703" s="24">
        <v>1.2341</v>
      </c>
      <c r="W2703" s="25">
        <v>1.0976240000000002E-2</v>
      </c>
      <c r="X2703" s="26">
        <v>1.300502369668247E-2</v>
      </c>
      <c r="Y2703" s="16">
        <v>6.4320766400000009</v>
      </c>
    </row>
    <row r="2704" spans="2:25" ht="20.100000000000001" customHeight="1" x14ac:dyDescent="0.25">
      <c r="B2704" s="21">
        <v>4711</v>
      </c>
      <c r="C2704" s="10" t="s">
        <v>336</v>
      </c>
      <c r="D2704" s="10" t="s">
        <v>92</v>
      </c>
      <c r="E2704" s="10" t="s">
        <v>318</v>
      </c>
      <c r="F2704" s="10" t="s">
        <v>337</v>
      </c>
      <c r="G2704" s="9" t="s">
        <v>338</v>
      </c>
      <c r="H2704" s="34" t="s">
        <v>755</v>
      </c>
      <c r="I2704" s="10" t="s">
        <v>339</v>
      </c>
      <c r="J2704" s="11">
        <v>76355</v>
      </c>
      <c r="K2704" s="12"/>
      <c r="L2704" s="10">
        <v>2</v>
      </c>
      <c r="M2704" s="36">
        <v>42</v>
      </c>
      <c r="N2704" s="33" t="s">
        <v>245</v>
      </c>
      <c r="O2704" s="30">
        <v>27.76</v>
      </c>
      <c r="P2704" s="13">
        <v>32.770000000000003</v>
      </c>
      <c r="Q2704" s="13">
        <v>32.270000000000003</v>
      </c>
      <c r="R2704" s="14">
        <v>9.9800399201596779E-2</v>
      </c>
      <c r="S2704" s="15">
        <v>4.1916167664670647</v>
      </c>
      <c r="T2704" s="22">
        <v>-8.383233532935519E-3</v>
      </c>
      <c r="U2704" s="23">
        <v>1.2379</v>
      </c>
      <c r="V2704" s="24">
        <v>1.2566999999999999</v>
      </c>
      <c r="W2704" s="25">
        <v>1.0976240000000002E-2</v>
      </c>
      <c r="X2704" s="26">
        <v>1.2193118048780489E-2</v>
      </c>
      <c r="Y2704" s="16">
        <v>0.46100208000000009</v>
      </c>
    </row>
    <row r="2705" spans="2:25" ht="20.100000000000001" customHeight="1" x14ac:dyDescent="0.25">
      <c r="B2705" s="21">
        <v>4817</v>
      </c>
      <c r="C2705" s="10" t="s">
        <v>1203</v>
      </c>
      <c r="D2705" s="10" t="s">
        <v>92</v>
      </c>
      <c r="E2705" s="10" t="s">
        <v>124</v>
      </c>
      <c r="F2705" s="10" t="s">
        <v>124</v>
      </c>
      <c r="G2705" s="9" t="s">
        <v>1204</v>
      </c>
      <c r="H2705" s="34" t="s">
        <v>990</v>
      </c>
      <c r="I2705" s="10" t="s">
        <v>1119</v>
      </c>
      <c r="J2705" s="11">
        <v>81508</v>
      </c>
      <c r="K2705" s="12"/>
      <c r="L2705" s="10">
        <v>7</v>
      </c>
      <c r="M2705" s="36">
        <v>187.2</v>
      </c>
      <c r="N2705" s="33" t="s">
        <v>245</v>
      </c>
      <c r="O2705" s="30">
        <v>36.369999999999997</v>
      </c>
      <c r="P2705" s="13">
        <v>41.41</v>
      </c>
      <c r="Q2705" s="13">
        <v>40.85</v>
      </c>
      <c r="R2705" s="14">
        <v>0.11111111111111018</v>
      </c>
      <c r="S2705" s="15">
        <v>20.799999999999823</v>
      </c>
      <c r="T2705" s="22">
        <v>2.0799999999998238</v>
      </c>
      <c r="U2705" s="23">
        <v>1.1842999999999999</v>
      </c>
      <c r="V2705" s="24">
        <v>1.2018</v>
      </c>
      <c r="W2705" s="25">
        <v>1.0976060000000001E-2</v>
      </c>
      <c r="X2705" s="26">
        <v>1.2348067499999988E-2</v>
      </c>
      <c r="Y2705" s="16">
        <v>2.054718432</v>
      </c>
    </row>
    <row r="2706" spans="2:25" ht="20.100000000000001" customHeight="1" x14ac:dyDescent="0.25">
      <c r="B2706" s="21">
        <v>4804</v>
      </c>
      <c r="C2706" s="10" t="s">
        <v>283</v>
      </c>
      <c r="D2706" s="10" t="s">
        <v>92</v>
      </c>
      <c r="E2706" s="10" t="s">
        <v>274</v>
      </c>
      <c r="F2706" s="10" t="s">
        <v>72</v>
      </c>
      <c r="G2706" s="9" t="s">
        <v>150</v>
      </c>
      <c r="H2706" s="34" t="s">
        <v>990</v>
      </c>
      <c r="I2706" s="10" t="s">
        <v>225</v>
      </c>
      <c r="J2706" s="11">
        <v>81660</v>
      </c>
      <c r="K2706" s="12"/>
      <c r="L2706" s="10">
        <v>36</v>
      </c>
      <c r="M2706" s="36">
        <v>1059.0999999999999</v>
      </c>
      <c r="N2706" s="33" t="s">
        <v>245</v>
      </c>
      <c r="O2706" s="30">
        <v>27.88</v>
      </c>
      <c r="P2706" s="13">
        <v>32.89</v>
      </c>
      <c r="Q2706" s="13">
        <v>32.21</v>
      </c>
      <c r="R2706" s="14">
        <v>0.13572854291417155</v>
      </c>
      <c r="S2706" s="15">
        <v>143.75009980039908</v>
      </c>
      <c r="T2706" s="22">
        <v>37.840099800399081</v>
      </c>
      <c r="U2706" s="23">
        <v>1.1849000000000001</v>
      </c>
      <c r="V2706" s="24">
        <v>1.2004999999999999</v>
      </c>
      <c r="W2706" s="25">
        <v>1.0972839999999999E-2</v>
      </c>
      <c r="X2706" s="26">
        <v>1.269605736720554E-2</v>
      </c>
      <c r="Y2706" s="16">
        <v>11.621334843999998</v>
      </c>
    </row>
    <row r="2707" spans="2:25" ht="20.100000000000001" customHeight="1" x14ac:dyDescent="0.25">
      <c r="B2707" s="21">
        <v>4890</v>
      </c>
      <c r="C2707" s="10" t="s">
        <v>1050</v>
      </c>
      <c r="D2707" s="10" t="s">
        <v>93</v>
      </c>
      <c r="E2707" s="10" t="s">
        <v>94</v>
      </c>
      <c r="F2707" s="10" t="s">
        <v>164</v>
      </c>
      <c r="G2707" s="9" t="s">
        <v>1051</v>
      </c>
      <c r="H2707" s="34" t="s">
        <v>875</v>
      </c>
      <c r="I2707" s="10" t="s">
        <v>812</v>
      </c>
      <c r="J2707" s="11">
        <v>75083</v>
      </c>
      <c r="K2707" s="12"/>
      <c r="L2707" s="10">
        <v>2</v>
      </c>
      <c r="M2707" s="36">
        <v>79.2</v>
      </c>
      <c r="N2707" s="33" t="s">
        <v>245</v>
      </c>
      <c r="O2707" s="30">
        <v>36.020000000000003</v>
      </c>
      <c r="P2707" s="13">
        <v>41.02</v>
      </c>
      <c r="Q2707" s="13">
        <v>39.99</v>
      </c>
      <c r="R2707" s="14">
        <v>0.20600000000000024</v>
      </c>
      <c r="S2707" s="15">
        <v>16.315200000000019</v>
      </c>
      <c r="T2707" s="22">
        <v>8.3952000000000186</v>
      </c>
      <c r="U2707" s="23">
        <v>1.2477</v>
      </c>
      <c r="V2707" s="24">
        <v>1.2181</v>
      </c>
      <c r="W2707" s="25">
        <v>1.097281E-2</v>
      </c>
      <c r="X2707" s="26">
        <v>1.3819659949622169E-2</v>
      </c>
      <c r="Y2707" s="16">
        <v>0.86904655200000003</v>
      </c>
    </row>
    <row r="2708" spans="2:25" ht="20.100000000000001" customHeight="1" x14ac:dyDescent="0.25">
      <c r="B2708" s="21">
        <v>4679</v>
      </c>
      <c r="C2708" s="10" t="s">
        <v>96</v>
      </c>
      <c r="D2708" s="10" t="s">
        <v>93</v>
      </c>
      <c r="E2708" s="10"/>
      <c r="F2708" s="10"/>
      <c r="G2708" s="9" t="s">
        <v>181</v>
      </c>
      <c r="H2708" s="34"/>
      <c r="I2708" s="10"/>
      <c r="J2708" s="11"/>
      <c r="K2708" s="12"/>
      <c r="L2708" s="10">
        <v>2</v>
      </c>
      <c r="M2708" s="36">
        <v>41.6</v>
      </c>
      <c r="N2708" s="33" t="s">
        <v>245</v>
      </c>
      <c r="O2708" s="30">
        <v>29.04</v>
      </c>
      <c r="P2708" s="13">
        <v>34.049999999999997</v>
      </c>
      <c r="Q2708" s="13">
        <v>33.369999999999997</v>
      </c>
      <c r="R2708" s="14">
        <v>0.13572854291417166</v>
      </c>
      <c r="S2708" s="15">
        <v>5.6463073852295418</v>
      </c>
      <c r="T2708" s="22">
        <v>1.486307385229541</v>
      </c>
      <c r="U2708" s="23">
        <v>1.2592000000000001</v>
      </c>
      <c r="V2708" s="24">
        <v>1.2343999999999999</v>
      </c>
      <c r="W2708" s="25">
        <v>1.097184E-2</v>
      </c>
      <c r="X2708" s="26">
        <v>1.2694900323325636E-2</v>
      </c>
      <c r="Y2708" s="16">
        <v>0.45642854399999999</v>
      </c>
    </row>
    <row r="2709" spans="2:25" ht="20.100000000000001" customHeight="1" x14ac:dyDescent="0.25">
      <c r="B2709" s="21">
        <v>4834</v>
      </c>
      <c r="C2709" s="10" t="s">
        <v>358</v>
      </c>
      <c r="D2709" s="10" t="s">
        <v>93</v>
      </c>
      <c r="E2709" s="10" t="s">
        <v>94</v>
      </c>
      <c r="F2709" s="10" t="s">
        <v>173</v>
      </c>
      <c r="G2709" s="9" t="s">
        <v>193</v>
      </c>
      <c r="H2709" s="34" t="s">
        <v>875</v>
      </c>
      <c r="I2709" s="10" t="s">
        <v>894</v>
      </c>
      <c r="J2709" s="11">
        <v>77232</v>
      </c>
      <c r="K2709" s="12"/>
      <c r="L2709" s="10">
        <v>1</v>
      </c>
      <c r="M2709" s="36">
        <v>30</v>
      </c>
      <c r="N2709" s="33" t="s">
        <v>245</v>
      </c>
      <c r="O2709" s="30">
        <v>29.12</v>
      </c>
      <c r="P2709" s="13">
        <v>34.130000000000003</v>
      </c>
      <c r="Q2709" s="13">
        <v>33.49</v>
      </c>
      <c r="R2709" s="14">
        <v>0.12774451097804398</v>
      </c>
      <c r="S2709" s="15">
        <v>3.8323353293413196</v>
      </c>
      <c r="T2709" s="22">
        <v>0.83233532934131937</v>
      </c>
      <c r="U2709" s="23">
        <v>1.1819999999999999</v>
      </c>
      <c r="V2709" s="24">
        <v>1.2031000000000001</v>
      </c>
      <c r="W2709" s="25">
        <v>1.0971459999999999E-2</v>
      </c>
      <c r="X2709" s="26">
        <v>1.2578264210526316E-2</v>
      </c>
      <c r="Y2709" s="16">
        <v>0.32914379999999999</v>
      </c>
    </row>
    <row r="2710" spans="2:25" ht="20.100000000000001" customHeight="1" x14ac:dyDescent="0.25">
      <c r="B2710" s="21">
        <v>4835</v>
      </c>
      <c r="C2710" s="10" t="s">
        <v>666</v>
      </c>
      <c r="D2710" s="10" t="s">
        <v>92</v>
      </c>
      <c r="E2710" s="10" t="s">
        <v>274</v>
      </c>
      <c r="F2710" s="10" t="s">
        <v>63</v>
      </c>
      <c r="G2710" s="9" t="s">
        <v>793</v>
      </c>
      <c r="H2710" s="34" t="s">
        <v>990</v>
      </c>
      <c r="I2710" s="10" t="s">
        <v>1524</v>
      </c>
      <c r="J2710" s="11">
        <v>82868</v>
      </c>
      <c r="K2710" s="12"/>
      <c r="L2710" s="10">
        <v>35</v>
      </c>
      <c r="M2710" s="36">
        <v>1240</v>
      </c>
      <c r="N2710" s="33" t="s">
        <v>245</v>
      </c>
      <c r="O2710" s="30">
        <v>28.61</v>
      </c>
      <c r="P2710" s="13">
        <v>33.619999999999997</v>
      </c>
      <c r="Q2710" s="13">
        <v>32.840000000000003</v>
      </c>
      <c r="R2710" s="14">
        <v>0.15568862275448989</v>
      </c>
      <c r="S2710" s="15">
        <v>193.05389221556746</v>
      </c>
      <c r="T2710" s="22">
        <v>69.053892215567458</v>
      </c>
      <c r="U2710" s="23">
        <v>1.1815</v>
      </c>
      <c r="V2710" s="24">
        <v>1.2036</v>
      </c>
      <c r="W2710" s="25">
        <v>1.0971459999999999E-2</v>
      </c>
      <c r="X2710" s="26">
        <v>1.2994566099290762E-2</v>
      </c>
      <c r="Y2710" s="16">
        <v>13.604610399999999</v>
      </c>
    </row>
    <row r="2711" spans="2:25" ht="20.100000000000001" customHeight="1" x14ac:dyDescent="0.25">
      <c r="B2711" s="21">
        <v>4786</v>
      </c>
      <c r="C2711" s="10" t="s">
        <v>1319</v>
      </c>
      <c r="D2711" s="10" t="s">
        <v>93</v>
      </c>
      <c r="E2711" s="10" t="s">
        <v>179</v>
      </c>
      <c r="F2711" s="10" t="s">
        <v>174</v>
      </c>
      <c r="G2711" s="9" t="s">
        <v>196</v>
      </c>
      <c r="H2711" s="34" t="s">
        <v>875</v>
      </c>
      <c r="I2711" s="10" t="s">
        <v>243</v>
      </c>
      <c r="J2711" s="11">
        <v>83069</v>
      </c>
      <c r="K2711" s="12"/>
      <c r="L2711" s="10">
        <v>3</v>
      </c>
      <c r="M2711" s="36">
        <v>74</v>
      </c>
      <c r="N2711" s="33" t="s">
        <v>245</v>
      </c>
      <c r="O2711" s="30">
        <v>35.380000000000003</v>
      </c>
      <c r="P2711" s="13">
        <v>40.409999999999997</v>
      </c>
      <c r="Q2711" s="13">
        <v>39.79</v>
      </c>
      <c r="R2711" s="14">
        <v>0.12326043737574516</v>
      </c>
      <c r="S2711" s="15">
        <v>9.121272365805142</v>
      </c>
      <c r="T2711" s="22">
        <v>1.7212723658051412</v>
      </c>
      <c r="U2711" s="23">
        <v>1.2356</v>
      </c>
      <c r="V2711" s="24">
        <v>1.2024999999999999</v>
      </c>
      <c r="W2711" s="25">
        <v>1.0971450000000001E-2</v>
      </c>
      <c r="X2711" s="26">
        <v>1.2513921428571424E-2</v>
      </c>
      <c r="Y2711" s="16">
        <v>0.81188730000000009</v>
      </c>
    </row>
    <row r="2712" spans="2:25" ht="20.100000000000001" customHeight="1" x14ac:dyDescent="0.25">
      <c r="B2712" s="21">
        <v>4723</v>
      </c>
      <c r="C2712" s="10" t="s">
        <v>815</v>
      </c>
      <c r="D2712" s="10" t="s">
        <v>93</v>
      </c>
      <c r="E2712" s="10" t="s">
        <v>87</v>
      </c>
      <c r="F2712" s="10" t="s">
        <v>87</v>
      </c>
      <c r="G2712" s="9" t="s">
        <v>817</v>
      </c>
      <c r="H2712" s="34" t="s">
        <v>875</v>
      </c>
      <c r="I2712" s="10" t="s">
        <v>431</v>
      </c>
      <c r="J2712" s="11">
        <v>82909</v>
      </c>
      <c r="K2712" s="12"/>
      <c r="L2712" s="10">
        <v>4</v>
      </c>
      <c r="M2712" s="36">
        <v>104.6</v>
      </c>
      <c r="N2712" s="33" t="s">
        <v>245</v>
      </c>
      <c r="O2712" s="30">
        <v>29.04</v>
      </c>
      <c r="P2712" s="13">
        <v>34.049999999999997</v>
      </c>
      <c r="Q2712" s="13">
        <v>33.520000000000003</v>
      </c>
      <c r="R2712" s="14">
        <v>0.10578842315369147</v>
      </c>
      <c r="S2712" s="15">
        <v>11.065469061876128</v>
      </c>
      <c r="T2712" s="22">
        <v>0.60546906187612703</v>
      </c>
      <c r="U2712" s="23">
        <v>1.2071000000000001</v>
      </c>
      <c r="V2712" s="24">
        <v>1.2309000000000001</v>
      </c>
      <c r="W2712" s="25">
        <v>1.0971000000000002E-2</v>
      </c>
      <c r="X2712" s="26">
        <v>1.2268908482142843E-2</v>
      </c>
      <c r="Y2712" s="16">
        <v>1.1475666000000002</v>
      </c>
    </row>
    <row r="2713" spans="2:25" ht="20.100000000000001" customHeight="1" x14ac:dyDescent="0.25">
      <c r="B2713" s="21">
        <v>4705</v>
      </c>
      <c r="C2713" s="10" t="s">
        <v>361</v>
      </c>
      <c r="D2713" s="10" t="s">
        <v>93</v>
      </c>
      <c r="E2713" s="10" t="s">
        <v>94</v>
      </c>
      <c r="F2713" s="10" t="s">
        <v>164</v>
      </c>
      <c r="G2713" s="9" t="s">
        <v>362</v>
      </c>
      <c r="H2713" s="34" t="s">
        <v>875</v>
      </c>
      <c r="I2713" s="10" t="s">
        <v>812</v>
      </c>
      <c r="J2713" s="11">
        <v>75053</v>
      </c>
      <c r="K2713" s="12"/>
      <c r="L2713" s="10">
        <v>1</v>
      </c>
      <c r="M2713" s="36">
        <v>20.2</v>
      </c>
      <c r="N2713" s="33" t="s">
        <v>245</v>
      </c>
      <c r="O2713" s="30">
        <v>29.17</v>
      </c>
      <c r="P2713" s="13">
        <v>34.18</v>
      </c>
      <c r="Q2713" s="13">
        <v>33.659999999999997</v>
      </c>
      <c r="R2713" s="14">
        <v>0.10379241516966134</v>
      </c>
      <c r="S2713" s="15">
        <v>2.0966067864271589</v>
      </c>
      <c r="T2713" s="22">
        <v>7.6606786427158943E-2</v>
      </c>
      <c r="U2713" s="23">
        <v>1.2599</v>
      </c>
      <c r="V2713" s="24">
        <v>1.2334000000000001</v>
      </c>
      <c r="W2713" s="25">
        <v>1.0970520000000001E-2</v>
      </c>
      <c r="X2713" s="26">
        <v>1.2241047928730523E-2</v>
      </c>
      <c r="Y2713" s="16">
        <v>0.22160450400000001</v>
      </c>
    </row>
    <row r="2714" spans="2:25" ht="20.100000000000001" customHeight="1" x14ac:dyDescent="0.25">
      <c r="B2714" s="21">
        <v>4903</v>
      </c>
      <c r="C2714" s="10" t="s">
        <v>326</v>
      </c>
      <c r="D2714" s="10" t="s">
        <v>92</v>
      </c>
      <c r="E2714" s="10" t="s">
        <v>318</v>
      </c>
      <c r="F2714" s="10" t="s">
        <v>1586</v>
      </c>
      <c r="G2714" s="9" t="s">
        <v>327</v>
      </c>
      <c r="H2714" s="34" t="s">
        <v>1690</v>
      </c>
      <c r="I2714" s="10" t="s">
        <v>416</v>
      </c>
      <c r="J2714" s="11">
        <v>66099</v>
      </c>
      <c r="K2714" s="12"/>
      <c r="L2714" s="10">
        <v>1</v>
      </c>
      <c r="M2714" s="36">
        <v>28.4</v>
      </c>
      <c r="N2714" s="33" t="s">
        <v>245</v>
      </c>
      <c r="O2714" s="30">
        <v>26.67</v>
      </c>
      <c r="P2714" s="13">
        <v>31.7</v>
      </c>
      <c r="Q2714" s="13">
        <v>30.96</v>
      </c>
      <c r="R2714" s="14">
        <v>0.14711729622266378</v>
      </c>
      <c r="S2714" s="15">
        <v>4.1781312127236516</v>
      </c>
      <c r="T2714" s="22">
        <v>1.3381312127236513</v>
      </c>
      <c r="U2714" s="23">
        <v>1.2202999999999999</v>
      </c>
      <c r="V2714" s="24">
        <v>1.2447999999999999</v>
      </c>
      <c r="W2714" s="25">
        <v>1.0969695E-2</v>
      </c>
      <c r="X2714" s="26">
        <v>1.2861903461538458E-2</v>
      </c>
      <c r="Y2714" s="16">
        <v>0.311539338</v>
      </c>
    </row>
    <row r="2715" spans="2:25" ht="20.100000000000001" customHeight="1" x14ac:dyDescent="0.25">
      <c r="B2715" s="21">
        <v>4900</v>
      </c>
      <c r="C2715" s="10" t="s">
        <v>749</v>
      </c>
      <c r="D2715" s="10" t="s">
        <v>93</v>
      </c>
      <c r="E2715" s="10" t="s">
        <v>94</v>
      </c>
      <c r="F2715" s="10" t="s">
        <v>161</v>
      </c>
      <c r="G2715" s="9" t="s">
        <v>185</v>
      </c>
      <c r="H2715" s="34" t="s">
        <v>875</v>
      </c>
      <c r="I2715" s="10" t="s">
        <v>239</v>
      </c>
      <c r="J2715" s="11">
        <v>76694</v>
      </c>
      <c r="K2715" s="12"/>
      <c r="L2715" s="10">
        <v>2</v>
      </c>
      <c r="M2715" s="36">
        <v>56.4</v>
      </c>
      <c r="N2715" s="33" t="s">
        <v>245</v>
      </c>
      <c r="O2715" s="30">
        <v>26.9</v>
      </c>
      <c r="P2715" s="13">
        <v>31.94</v>
      </c>
      <c r="Q2715" s="13">
        <v>31</v>
      </c>
      <c r="R2715" s="14">
        <v>0.18650793650793665</v>
      </c>
      <c r="S2715" s="15">
        <v>10.519047619047626</v>
      </c>
      <c r="T2715" s="22">
        <v>4.8790476190476264</v>
      </c>
      <c r="U2715" s="23">
        <v>1.2372000000000001</v>
      </c>
      <c r="V2715" s="24">
        <v>1.2278</v>
      </c>
      <c r="W2715" s="25">
        <v>1.096925E-2</v>
      </c>
      <c r="X2715" s="26">
        <v>1.3484151219512196E-2</v>
      </c>
      <c r="Y2715" s="16">
        <v>0.61866569999999999</v>
      </c>
    </row>
    <row r="2716" spans="2:25" ht="20.100000000000001" customHeight="1" x14ac:dyDescent="0.25">
      <c r="B2716" s="21">
        <v>4757</v>
      </c>
      <c r="C2716" s="10" t="s">
        <v>434</v>
      </c>
      <c r="D2716" s="10" t="s">
        <v>93</v>
      </c>
      <c r="E2716" s="10" t="s">
        <v>87</v>
      </c>
      <c r="F2716" s="10" t="s">
        <v>88</v>
      </c>
      <c r="G2716" s="9" t="s">
        <v>1286</v>
      </c>
      <c r="H2716" s="34" t="s">
        <v>875</v>
      </c>
      <c r="I2716" s="10" t="s">
        <v>236</v>
      </c>
      <c r="J2716" s="11">
        <v>72198</v>
      </c>
      <c r="K2716" s="12"/>
      <c r="L2716" s="10">
        <v>7</v>
      </c>
      <c r="M2716" s="36">
        <v>204</v>
      </c>
      <c r="N2716" s="33" t="s">
        <v>245</v>
      </c>
      <c r="O2716" s="30">
        <v>34.770000000000003</v>
      </c>
      <c r="P2716" s="13">
        <v>39.770000000000003</v>
      </c>
      <c r="Q2716" s="13">
        <v>39.22</v>
      </c>
      <c r="R2716" s="14">
        <v>0.11000000000000085</v>
      </c>
      <c r="S2716" s="15">
        <v>22.440000000000172</v>
      </c>
      <c r="T2716" s="22">
        <v>2.0400000000001715</v>
      </c>
      <c r="U2716" s="23">
        <v>1.212</v>
      </c>
      <c r="V2716" s="24">
        <v>1.2249000000000001</v>
      </c>
      <c r="W2716" s="25">
        <v>1.096605E-2</v>
      </c>
      <c r="X2716" s="26">
        <v>1.2321404494382035E-2</v>
      </c>
      <c r="Y2716" s="16">
        <v>2.2370741999999999</v>
      </c>
    </row>
    <row r="2717" spans="2:25" ht="20.100000000000001" customHeight="1" x14ac:dyDescent="0.25">
      <c r="B2717" s="21">
        <v>4694</v>
      </c>
      <c r="C2717" s="10" t="s">
        <v>59</v>
      </c>
      <c r="D2717" s="10" t="s">
        <v>92</v>
      </c>
      <c r="E2717" s="10" t="s">
        <v>121</v>
      </c>
      <c r="F2717" s="10" t="s">
        <v>59</v>
      </c>
      <c r="G2717" s="9" t="s">
        <v>142</v>
      </c>
      <c r="H2717" s="34" t="s">
        <v>863</v>
      </c>
      <c r="I2717" s="10" t="s">
        <v>714</v>
      </c>
      <c r="J2717" s="11">
        <v>80255</v>
      </c>
      <c r="K2717" s="12"/>
      <c r="L2717" s="10">
        <v>7</v>
      </c>
      <c r="M2717" s="36">
        <v>157</v>
      </c>
      <c r="N2717" s="33" t="s">
        <v>245</v>
      </c>
      <c r="O2717" s="30">
        <v>36.65</v>
      </c>
      <c r="P2717" s="13">
        <v>41.66</v>
      </c>
      <c r="Q2717" s="13">
        <v>41.07</v>
      </c>
      <c r="R2717" s="14">
        <v>0.11776447105788354</v>
      </c>
      <c r="S2717" s="15">
        <v>18.489021956087715</v>
      </c>
      <c r="T2717" s="22">
        <v>2.7890219560877152</v>
      </c>
      <c r="U2717" s="23">
        <v>1.2603</v>
      </c>
      <c r="V2717" s="24">
        <v>1.2316</v>
      </c>
      <c r="W2717" s="25">
        <v>1.0964360000000001E-2</v>
      </c>
      <c r="X2717" s="26">
        <v>1.2427928416289584E-2</v>
      </c>
      <c r="Y2717" s="16">
        <v>1.7214045200000001</v>
      </c>
    </row>
    <row r="2718" spans="2:25" ht="20.100000000000001" customHeight="1" x14ac:dyDescent="0.25">
      <c r="B2718" s="21">
        <v>4859</v>
      </c>
      <c r="C2718" s="10" t="s">
        <v>322</v>
      </c>
      <c r="D2718" s="10" t="s">
        <v>92</v>
      </c>
      <c r="E2718" s="10" t="s">
        <v>318</v>
      </c>
      <c r="F2718" s="10" t="s">
        <v>1586</v>
      </c>
      <c r="G2718" s="9" t="s">
        <v>323</v>
      </c>
      <c r="H2718" s="34" t="s">
        <v>755</v>
      </c>
      <c r="I2718" s="10" t="s">
        <v>416</v>
      </c>
      <c r="J2718" s="11">
        <v>66093</v>
      </c>
      <c r="K2718" s="12"/>
      <c r="L2718" s="10">
        <v>5</v>
      </c>
      <c r="M2718" s="36">
        <v>126.2</v>
      </c>
      <c r="N2718" s="33" t="s">
        <v>245</v>
      </c>
      <c r="O2718" s="30">
        <v>30.39</v>
      </c>
      <c r="P2718" s="13">
        <v>35.4</v>
      </c>
      <c r="Q2718" s="13">
        <v>34.69</v>
      </c>
      <c r="R2718" s="14">
        <v>0.14171656686626768</v>
      </c>
      <c r="S2718" s="15">
        <v>17.884630738522983</v>
      </c>
      <c r="T2718" s="22">
        <v>5.2646307385229809</v>
      </c>
      <c r="U2718" s="23">
        <v>1.2396</v>
      </c>
      <c r="V2718" s="24">
        <v>1.2242</v>
      </c>
      <c r="W2718" s="25">
        <v>1.096391E-2</v>
      </c>
      <c r="X2718" s="26">
        <v>1.2774230023255817E-2</v>
      </c>
      <c r="Y2718" s="16">
        <v>1.3836454420000002</v>
      </c>
    </row>
    <row r="2719" spans="2:25" ht="20.100000000000001" customHeight="1" x14ac:dyDescent="0.25">
      <c r="B2719" s="21">
        <v>4690</v>
      </c>
      <c r="C2719" s="10" t="s">
        <v>628</v>
      </c>
      <c r="D2719" s="10" t="s">
        <v>92</v>
      </c>
      <c r="E2719" s="10" t="s">
        <v>706</v>
      </c>
      <c r="F2719" s="10" t="s">
        <v>628</v>
      </c>
      <c r="G2719" s="9" t="s">
        <v>629</v>
      </c>
      <c r="H2719" s="34" t="s">
        <v>752</v>
      </c>
      <c r="I2719" s="10" t="s">
        <v>630</v>
      </c>
      <c r="J2719" s="11">
        <v>72806</v>
      </c>
      <c r="K2719" s="12"/>
      <c r="L2719" s="10">
        <v>3</v>
      </c>
      <c r="M2719" s="36">
        <v>103</v>
      </c>
      <c r="N2719" s="33" t="s">
        <v>245</v>
      </c>
      <c r="O2719" s="30">
        <v>35.840000000000003</v>
      </c>
      <c r="P2719" s="13">
        <v>40.85</v>
      </c>
      <c r="Q2719" s="13">
        <v>40.07</v>
      </c>
      <c r="R2719" s="14">
        <v>0.1556886227544913</v>
      </c>
      <c r="S2719" s="15">
        <v>16.035928143712603</v>
      </c>
      <c r="T2719" s="22">
        <v>5.7359281437126031</v>
      </c>
      <c r="U2719" s="23">
        <v>1.2356</v>
      </c>
      <c r="V2719" s="24">
        <v>1.2561</v>
      </c>
      <c r="W2719" s="25">
        <v>1.0963479999999999E-2</v>
      </c>
      <c r="X2719" s="26">
        <v>1.2985114609929082E-2</v>
      </c>
      <c r="Y2719" s="16">
        <v>1.12923844</v>
      </c>
    </row>
    <row r="2720" spans="2:25" ht="20.100000000000001" customHeight="1" x14ac:dyDescent="0.25">
      <c r="B2720" s="21">
        <v>4733</v>
      </c>
      <c r="C2720" s="10" t="s">
        <v>47</v>
      </c>
      <c r="D2720" s="10" t="s">
        <v>92</v>
      </c>
      <c r="E2720" s="10" t="s">
        <v>99</v>
      </c>
      <c r="F2720" s="10" t="s">
        <v>46</v>
      </c>
      <c r="G2720" s="9" t="s">
        <v>1218</v>
      </c>
      <c r="H2720" s="34" t="s">
        <v>863</v>
      </c>
      <c r="I2720" s="10" t="s">
        <v>1217</v>
      </c>
      <c r="J2720" s="11">
        <v>73636</v>
      </c>
      <c r="K2720" s="12"/>
      <c r="L2720" s="10">
        <v>1</v>
      </c>
      <c r="M2720" s="36">
        <v>17.600000000000001</v>
      </c>
      <c r="N2720" s="33" t="s">
        <v>245</v>
      </c>
      <c r="O2720" s="30">
        <v>35.03</v>
      </c>
      <c r="P2720" s="13">
        <v>40.06</v>
      </c>
      <c r="Q2720" s="13">
        <v>39.5</v>
      </c>
      <c r="R2720" s="14">
        <v>0.1113320079522867</v>
      </c>
      <c r="S2720" s="15">
        <v>1.9594433399602462</v>
      </c>
      <c r="T2720" s="22">
        <v>0.19944333996024591</v>
      </c>
      <c r="U2720" s="23">
        <v>1.2128000000000001</v>
      </c>
      <c r="V2720" s="24">
        <v>1.2230000000000001</v>
      </c>
      <c r="W2720" s="25">
        <v>1.0961100000000001E-2</v>
      </c>
      <c r="X2720" s="26">
        <v>1.2334302684563765E-2</v>
      </c>
      <c r="Y2720" s="16">
        <v>0.19291536000000004</v>
      </c>
    </row>
    <row r="2721" spans="2:25" ht="20.100000000000001" customHeight="1" x14ac:dyDescent="0.25">
      <c r="B2721" s="21">
        <v>4729</v>
      </c>
      <c r="C2721" s="10" t="s">
        <v>322</v>
      </c>
      <c r="D2721" s="10" t="s">
        <v>92</v>
      </c>
      <c r="E2721" s="10" t="s">
        <v>318</v>
      </c>
      <c r="F2721" s="10" t="s">
        <v>319</v>
      </c>
      <c r="G2721" s="9" t="s">
        <v>323</v>
      </c>
      <c r="H2721" s="34" t="s">
        <v>755</v>
      </c>
      <c r="I2721" s="10" t="s">
        <v>416</v>
      </c>
      <c r="J2721" s="11">
        <v>66076</v>
      </c>
      <c r="K2721" s="12"/>
      <c r="L2721" s="10">
        <v>5</v>
      </c>
      <c r="M2721" s="36">
        <v>160</v>
      </c>
      <c r="N2721" s="33" t="s">
        <v>245</v>
      </c>
      <c r="O2721" s="30">
        <v>27.52</v>
      </c>
      <c r="P2721" s="13">
        <v>32.54</v>
      </c>
      <c r="Q2721" s="13">
        <v>32.18</v>
      </c>
      <c r="R2721" s="14">
        <v>7.171314741035846E-2</v>
      </c>
      <c r="S2721" s="15">
        <v>11.474103585657353</v>
      </c>
      <c r="T2721" s="22">
        <v>-4.5258964143426468</v>
      </c>
      <c r="U2721" s="23">
        <v>1.2017</v>
      </c>
      <c r="V2721" s="24">
        <v>1.2336</v>
      </c>
      <c r="W2721" s="25">
        <v>1.0958849999999999E-2</v>
      </c>
      <c r="X2721" s="26">
        <v>1.1805456437768239E-2</v>
      </c>
      <c r="Y2721" s="16">
        <v>1.7534159999999999</v>
      </c>
    </row>
    <row r="2722" spans="2:25" ht="20.100000000000001" customHeight="1" x14ac:dyDescent="0.25">
      <c r="B2722" s="21">
        <v>4651</v>
      </c>
      <c r="C2722" s="10" t="s">
        <v>170</v>
      </c>
      <c r="D2722" s="10" t="s">
        <v>93</v>
      </c>
      <c r="E2722" s="10"/>
      <c r="F2722" s="10" t="s">
        <v>173</v>
      </c>
      <c r="G2722" s="9" t="s">
        <v>191</v>
      </c>
      <c r="H2722" s="34" t="s">
        <v>242</v>
      </c>
      <c r="I2722" s="10">
        <v>64297</v>
      </c>
      <c r="J2722" s="11"/>
      <c r="K2722" s="12"/>
      <c r="L2722" s="10">
        <v>4</v>
      </c>
      <c r="M2722" s="36">
        <v>96</v>
      </c>
      <c r="N2722" s="33" t="s">
        <v>245</v>
      </c>
      <c r="O2722" s="30">
        <v>29.16</v>
      </c>
      <c r="P2722" s="13">
        <v>34.18</v>
      </c>
      <c r="Q2722" s="13">
        <v>33.44</v>
      </c>
      <c r="R2722" s="14">
        <v>0.14741035856573745</v>
      </c>
      <c r="S2722" s="15">
        <v>14.151394422310794</v>
      </c>
      <c r="T2722" s="22">
        <v>4.5513944223107945</v>
      </c>
      <c r="U2722" s="23">
        <v>1.2511000000000001</v>
      </c>
      <c r="V2722" s="24">
        <v>1.2395</v>
      </c>
      <c r="W2722" s="25">
        <v>1.0958640000000002E-2</v>
      </c>
      <c r="X2722" s="26">
        <v>1.285335813084113E-2</v>
      </c>
      <c r="Y2722" s="16">
        <v>1.0520294400000001</v>
      </c>
    </row>
    <row r="2723" spans="2:25" ht="20.100000000000001" customHeight="1" x14ac:dyDescent="0.25">
      <c r="B2723" s="21">
        <v>4898</v>
      </c>
      <c r="C2723" s="10" t="s">
        <v>517</v>
      </c>
      <c r="D2723" s="10" t="s">
        <v>518</v>
      </c>
      <c r="E2723" s="10" t="s">
        <v>519</v>
      </c>
      <c r="F2723" s="10" t="s">
        <v>1414</v>
      </c>
      <c r="G2723" s="9" t="s">
        <v>520</v>
      </c>
      <c r="H2723" s="34" t="s">
        <v>1685</v>
      </c>
      <c r="I2723" s="10" t="s">
        <v>1686</v>
      </c>
      <c r="J2723" s="11">
        <v>34966</v>
      </c>
      <c r="K2723" s="12"/>
      <c r="L2723" s="10">
        <v>35</v>
      </c>
      <c r="M2723" s="36">
        <v>786</v>
      </c>
      <c r="N2723" s="33" t="s">
        <v>245</v>
      </c>
      <c r="O2723" s="30">
        <v>36.020000000000003</v>
      </c>
      <c r="P2723" s="13">
        <v>41.06</v>
      </c>
      <c r="Q2723" s="13">
        <v>40.380000000000003</v>
      </c>
      <c r="R2723" s="14">
        <v>0.13492063492063489</v>
      </c>
      <c r="S2723" s="15">
        <v>106.04761904761902</v>
      </c>
      <c r="T2723" s="22">
        <v>27.447619047619014</v>
      </c>
      <c r="U2723" s="23">
        <v>1.2291000000000001</v>
      </c>
      <c r="V2723" s="24">
        <v>1.2333000000000001</v>
      </c>
      <c r="W2723" s="25">
        <v>1.0957680000000001E-2</v>
      </c>
      <c r="X2723" s="26">
        <v>1.2666675963302752E-2</v>
      </c>
      <c r="Y2723" s="16">
        <v>8.6127364800000006</v>
      </c>
    </row>
    <row r="2724" spans="2:25" ht="20.100000000000001" customHeight="1" x14ac:dyDescent="0.25">
      <c r="B2724" s="21">
        <v>4911</v>
      </c>
      <c r="C2724" s="10" t="s">
        <v>29</v>
      </c>
      <c r="D2724" s="10" t="s">
        <v>92</v>
      </c>
      <c r="E2724" s="10" t="s">
        <v>116</v>
      </c>
      <c r="F2724" s="10" t="s">
        <v>29</v>
      </c>
      <c r="G2724" s="9" t="s">
        <v>126</v>
      </c>
      <c r="H2724" s="34" t="s">
        <v>755</v>
      </c>
      <c r="I2724" s="10" t="s">
        <v>904</v>
      </c>
      <c r="J2724" s="11">
        <v>88806</v>
      </c>
      <c r="K2724" s="12"/>
      <c r="L2724" s="10">
        <v>1</v>
      </c>
      <c r="M2724" s="36">
        <v>18.399999999999999</v>
      </c>
      <c r="N2724" s="33" t="s">
        <v>245</v>
      </c>
      <c r="O2724" s="30">
        <v>29.81</v>
      </c>
      <c r="P2724" s="13">
        <v>34.83</v>
      </c>
      <c r="Q2724" s="13">
        <v>34.049999999999997</v>
      </c>
      <c r="R2724" s="14">
        <v>0.15537848605577714</v>
      </c>
      <c r="S2724" s="15">
        <v>2.8589641434262991</v>
      </c>
      <c r="T2724" s="22">
        <v>1.0189641434262993</v>
      </c>
      <c r="U2724" s="23">
        <v>1.2218</v>
      </c>
      <c r="V2724" s="24">
        <v>1.2403999999999999</v>
      </c>
      <c r="W2724" s="25">
        <v>1.0956790000000001E-2</v>
      </c>
      <c r="X2724" s="26">
        <v>1.297242589622642E-2</v>
      </c>
      <c r="Y2724" s="16">
        <v>0.20160493600000001</v>
      </c>
    </row>
    <row r="2725" spans="2:25" ht="20.100000000000001" customHeight="1" x14ac:dyDescent="0.25">
      <c r="B2725" s="21">
        <v>4896</v>
      </c>
      <c r="C2725" s="10" t="s">
        <v>377</v>
      </c>
      <c r="D2725" s="10" t="s">
        <v>247</v>
      </c>
      <c r="E2725" s="10" t="s">
        <v>373</v>
      </c>
      <c r="F2725" s="10" t="s">
        <v>374</v>
      </c>
      <c r="G2725" s="9" t="s">
        <v>378</v>
      </c>
      <c r="H2725" s="34" t="s">
        <v>1056</v>
      </c>
      <c r="I2725" s="10" t="s">
        <v>514</v>
      </c>
      <c r="J2725" s="11">
        <v>30134</v>
      </c>
      <c r="K2725" s="12"/>
      <c r="L2725" s="10">
        <v>13</v>
      </c>
      <c r="M2725" s="36">
        <v>281</v>
      </c>
      <c r="N2725" s="33" t="s">
        <v>245</v>
      </c>
      <c r="O2725" s="30">
        <v>35.729999999999997</v>
      </c>
      <c r="P2725" s="13">
        <v>40.74</v>
      </c>
      <c r="Q2725" s="13">
        <v>40.14</v>
      </c>
      <c r="R2725" s="14">
        <v>0.11976047904191633</v>
      </c>
      <c r="S2725" s="15">
        <v>33.652694610778489</v>
      </c>
      <c r="T2725" s="22">
        <v>5.552694610778488</v>
      </c>
      <c r="U2725" s="23">
        <v>1.2366999999999999</v>
      </c>
      <c r="V2725" s="24">
        <v>1.2251000000000001</v>
      </c>
      <c r="W2725" s="25">
        <v>1.0955010000000001E-2</v>
      </c>
      <c r="X2725" s="26">
        <v>1.2445487551020411E-2</v>
      </c>
      <c r="Y2725" s="16">
        <v>3.0783578100000004</v>
      </c>
    </row>
    <row r="2726" spans="2:25" ht="20.100000000000001" customHeight="1" x14ac:dyDescent="0.25">
      <c r="B2726" s="21">
        <v>4654</v>
      </c>
      <c r="C2726" s="10" t="s">
        <v>336</v>
      </c>
      <c r="D2726" s="10" t="s">
        <v>92</v>
      </c>
      <c r="E2726" s="10"/>
      <c r="F2726" s="10" t="s">
        <v>337</v>
      </c>
      <c r="G2726" s="9" t="s">
        <v>338</v>
      </c>
      <c r="H2726" s="34" t="s">
        <v>339</v>
      </c>
      <c r="I2726" s="10">
        <v>20244</v>
      </c>
      <c r="J2726" s="11"/>
      <c r="K2726" s="12"/>
      <c r="L2726" s="10">
        <v>1</v>
      </c>
      <c r="M2726" s="36">
        <v>26</v>
      </c>
      <c r="N2726" s="33" t="s">
        <v>245</v>
      </c>
      <c r="O2726" s="30">
        <v>27.72</v>
      </c>
      <c r="P2726" s="13">
        <v>32.729999999999997</v>
      </c>
      <c r="Q2726" s="13">
        <v>32.11</v>
      </c>
      <c r="R2726" s="14">
        <v>0.12375249500997958</v>
      </c>
      <c r="S2726" s="15">
        <v>3.2175648702594688</v>
      </c>
      <c r="T2726" s="22">
        <v>0.61756487025946882</v>
      </c>
      <c r="U2726" s="23">
        <v>1.2541</v>
      </c>
      <c r="V2726" s="24">
        <v>1.2355</v>
      </c>
      <c r="W2726" s="25">
        <v>1.0954240000000002E-2</v>
      </c>
      <c r="X2726" s="26">
        <v>1.2501308063781316E-2</v>
      </c>
      <c r="Y2726" s="16">
        <v>0.28481024000000005</v>
      </c>
    </row>
    <row r="2727" spans="2:25" ht="20.100000000000001" customHeight="1" x14ac:dyDescent="0.25">
      <c r="B2727" s="21">
        <v>4707</v>
      </c>
      <c r="C2727" s="10" t="s">
        <v>72</v>
      </c>
      <c r="D2727" s="10" t="s">
        <v>92</v>
      </c>
      <c r="E2727" s="10" t="s">
        <v>274</v>
      </c>
      <c r="F2727" s="10" t="s">
        <v>72</v>
      </c>
      <c r="G2727" s="9" t="s">
        <v>150</v>
      </c>
      <c r="H2727" s="34" t="s">
        <v>737</v>
      </c>
      <c r="I2727" s="10" t="s">
        <v>284</v>
      </c>
      <c r="J2727" s="11">
        <v>67242</v>
      </c>
      <c r="K2727" s="12"/>
      <c r="L2727" s="10">
        <v>11</v>
      </c>
      <c r="M2727" s="36">
        <v>259</v>
      </c>
      <c r="N2727" s="33" t="s">
        <v>245</v>
      </c>
      <c r="O2727" s="30">
        <v>26.89</v>
      </c>
      <c r="P2727" s="13">
        <v>31.9</v>
      </c>
      <c r="Q2727" s="13">
        <v>31.25</v>
      </c>
      <c r="R2727" s="14">
        <v>0.12974051896207561</v>
      </c>
      <c r="S2727" s="15">
        <v>33.602794411177584</v>
      </c>
      <c r="T2727" s="22">
        <v>7.7027944111775826</v>
      </c>
      <c r="U2727" s="23">
        <v>1.2504</v>
      </c>
      <c r="V2727" s="24">
        <v>1.2387999999999999</v>
      </c>
      <c r="W2727" s="25">
        <v>1.0952480000000001E-2</v>
      </c>
      <c r="X2727" s="26">
        <v>1.2585303853211006E-2</v>
      </c>
      <c r="Y2727" s="16">
        <v>2.83669232</v>
      </c>
    </row>
    <row r="2728" spans="2:25" ht="20.100000000000001" customHeight="1" x14ac:dyDescent="0.25">
      <c r="B2728" s="21">
        <v>4677</v>
      </c>
      <c r="C2728" s="10" t="s">
        <v>385</v>
      </c>
      <c r="D2728" s="10" t="s">
        <v>247</v>
      </c>
      <c r="E2728" s="10"/>
      <c r="F2728" s="10" t="s">
        <v>386</v>
      </c>
      <c r="G2728" s="9" t="s">
        <v>387</v>
      </c>
      <c r="H2728" s="34" t="s">
        <v>663</v>
      </c>
      <c r="I2728" s="10"/>
      <c r="J2728" s="11"/>
      <c r="K2728" s="12"/>
      <c r="L2728" s="10">
        <v>2</v>
      </c>
      <c r="M2728" s="36">
        <v>42.2</v>
      </c>
      <c r="N2728" s="33" t="s">
        <v>245</v>
      </c>
      <c r="O2728" s="30">
        <v>27.11</v>
      </c>
      <c r="P2728" s="13">
        <v>32.11</v>
      </c>
      <c r="Q2728" s="13">
        <v>31.3</v>
      </c>
      <c r="R2728" s="14">
        <v>0.16199999999999976</v>
      </c>
      <c r="S2728" s="15">
        <v>6.8363999999999905</v>
      </c>
      <c r="T2728" s="22">
        <v>2.6163999999999894</v>
      </c>
      <c r="U2728" s="23">
        <v>1.2287999999999999</v>
      </c>
      <c r="V2728" s="24">
        <v>1.2601</v>
      </c>
      <c r="W2728" s="25">
        <v>1.095116E-2</v>
      </c>
      <c r="X2728" s="26">
        <v>1.3068210023866343E-2</v>
      </c>
      <c r="Y2728" s="16">
        <v>0.46213895199999999</v>
      </c>
    </row>
    <row r="2729" spans="2:25" ht="20.100000000000001" customHeight="1" x14ac:dyDescent="0.25">
      <c r="B2729" s="21">
        <v>4762</v>
      </c>
      <c r="C2729" s="10" t="s">
        <v>52</v>
      </c>
      <c r="D2729" s="10" t="s">
        <v>93</v>
      </c>
      <c r="E2729" s="10" t="s">
        <v>87</v>
      </c>
      <c r="F2729" s="10" t="s">
        <v>87</v>
      </c>
      <c r="G2729" s="9" t="s">
        <v>822</v>
      </c>
      <c r="H2729" s="34" t="s">
        <v>1315</v>
      </c>
      <c r="I2729" s="10" t="s">
        <v>431</v>
      </c>
      <c r="J2729" s="11">
        <v>82915</v>
      </c>
      <c r="K2729" s="12"/>
      <c r="L2729" s="10">
        <v>14</v>
      </c>
      <c r="M2729" s="36">
        <v>412</v>
      </c>
      <c r="N2729" s="33" t="s">
        <v>245</v>
      </c>
      <c r="O2729" s="30">
        <v>28.99</v>
      </c>
      <c r="P2729" s="13">
        <v>34.01</v>
      </c>
      <c r="Q2729" s="13">
        <v>33.479999999999997</v>
      </c>
      <c r="R2729" s="14">
        <v>0.10557768924302813</v>
      </c>
      <c r="S2729" s="15">
        <v>43.498007968127588</v>
      </c>
      <c r="T2729" s="22">
        <v>2.2980079681275862</v>
      </c>
      <c r="U2729" s="23">
        <v>1.2093</v>
      </c>
      <c r="V2729" s="24">
        <v>1.2241</v>
      </c>
      <c r="W2729" s="25">
        <v>1.09503E-2</v>
      </c>
      <c r="X2729" s="26">
        <v>1.2242874387527842E-2</v>
      </c>
      <c r="Y2729" s="16">
        <v>4.5115235999999994</v>
      </c>
    </row>
    <row r="2730" spans="2:25" ht="20.100000000000001" customHeight="1" x14ac:dyDescent="0.25">
      <c r="B2730" s="21">
        <v>4765</v>
      </c>
      <c r="C2730" s="10" t="s">
        <v>876</v>
      </c>
      <c r="D2730" s="10" t="s">
        <v>92</v>
      </c>
      <c r="E2730" s="10" t="s">
        <v>274</v>
      </c>
      <c r="F2730" s="10" t="s">
        <v>276</v>
      </c>
      <c r="G2730" s="9" t="s">
        <v>877</v>
      </c>
      <c r="H2730" s="34" t="s">
        <v>990</v>
      </c>
      <c r="I2730" s="10" t="s">
        <v>277</v>
      </c>
      <c r="J2730" s="11">
        <v>81168</v>
      </c>
      <c r="K2730" s="12"/>
      <c r="L2730" s="10">
        <v>5</v>
      </c>
      <c r="M2730" s="36">
        <v>157.4</v>
      </c>
      <c r="N2730" s="33" t="s">
        <v>245</v>
      </c>
      <c r="O2730" s="30">
        <v>35.619999999999997</v>
      </c>
      <c r="P2730" s="13">
        <v>40.64</v>
      </c>
      <c r="Q2730" s="13">
        <v>39.729999999999997</v>
      </c>
      <c r="R2730" s="14">
        <v>0.18127490039840699</v>
      </c>
      <c r="S2730" s="15">
        <v>28.53266932270926</v>
      </c>
      <c r="T2730" s="22">
        <v>12.79266932270926</v>
      </c>
      <c r="U2730" s="23">
        <v>1.2119</v>
      </c>
      <c r="V2730" s="24">
        <v>1.2215</v>
      </c>
      <c r="W2730" s="25">
        <v>1.09503E-2</v>
      </c>
      <c r="X2730" s="26">
        <v>1.33748189781022E-2</v>
      </c>
      <c r="Y2730" s="16">
        <v>1.7235772199999999</v>
      </c>
    </row>
    <row r="2731" spans="2:25" ht="20.100000000000001" customHeight="1" x14ac:dyDescent="0.25">
      <c r="B2731" s="21">
        <v>4702</v>
      </c>
      <c r="C2731" s="10" t="s">
        <v>342</v>
      </c>
      <c r="D2731" s="10" t="s">
        <v>92</v>
      </c>
      <c r="E2731" s="10" t="s">
        <v>318</v>
      </c>
      <c r="F2731" s="10" t="s">
        <v>337</v>
      </c>
      <c r="G2731" s="9" t="s">
        <v>343</v>
      </c>
      <c r="H2731" s="34" t="s">
        <v>755</v>
      </c>
      <c r="I2731" s="10" t="s">
        <v>339</v>
      </c>
      <c r="J2731" s="11">
        <v>76352</v>
      </c>
      <c r="K2731" s="12"/>
      <c r="L2731" s="10">
        <v>1</v>
      </c>
      <c r="M2731" s="36">
        <v>23</v>
      </c>
      <c r="N2731" s="33" t="s">
        <v>245</v>
      </c>
      <c r="O2731" s="30">
        <v>35.06</v>
      </c>
      <c r="P2731" s="13">
        <v>40.07</v>
      </c>
      <c r="Q2731" s="13">
        <v>39.61</v>
      </c>
      <c r="R2731" s="14">
        <v>9.1816367265469268E-2</v>
      </c>
      <c r="S2731" s="15">
        <v>2.1117764471057932</v>
      </c>
      <c r="T2731" s="22">
        <v>-0.18822355289420697</v>
      </c>
      <c r="U2731" s="23">
        <v>1.2375</v>
      </c>
      <c r="V2731" s="24">
        <v>1.2512000000000001</v>
      </c>
      <c r="W2731" s="25">
        <v>1.0950280000000001E-2</v>
      </c>
      <c r="X2731" s="26">
        <v>1.205734127472528E-2</v>
      </c>
      <c r="Y2731" s="16">
        <v>0.25185644000000001</v>
      </c>
    </row>
    <row r="2732" spans="2:25" ht="20.100000000000001" customHeight="1" x14ac:dyDescent="0.25">
      <c r="B2732" s="21">
        <v>4751</v>
      </c>
      <c r="C2732" s="10" t="s">
        <v>785</v>
      </c>
      <c r="D2732" s="10" t="s">
        <v>92</v>
      </c>
      <c r="E2732" s="10" t="s">
        <v>99</v>
      </c>
      <c r="F2732" s="10" t="s">
        <v>43</v>
      </c>
      <c r="G2732" s="9" t="s">
        <v>868</v>
      </c>
      <c r="H2732" s="34" t="s">
        <v>863</v>
      </c>
      <c r="I2732" s="10" t="s">
        <v>255</v>
      </c>
      <c r="J2732" s="11">
        <v>74505</v>
      </c>
      <c r="K2732" s="12"/>
      <c r="L2732" s="10">
        <v>2</v>
      </c>
      <c r="M2732" s="36">
        <v>41</v>
      </c>
      <c r="N2732" s="33" t="s">
        <v>245</v>
      </c>
      <c r="O2732" s="30">
        <v>29.15</v>
      </c>
      <c r="P2732" s="13">
        <v>34.15</v>
      </c>
      <c r="Q2732" s="13">
        <v>33.46</v>
      </c>
      <c r="R2732" s="14">
        <v>0.13799999999999954</v>
      </c>
      <c r="S2732" s="15">
        <v>5.6579999999999808</v>
      </c>
      <c r="T2732" s="22">
        <v>1.557999999999981</v>
      </c>
      <c r="U2732" s="23">
        <v>1.2203999999999999</v>
      </c>
      <c r="V2732" s="24">
        <v>1.2126999999999999</v>
      </c>
      <c r="W2732" s="25">
        <v>1.0948949999999999E-2</v>
      </c>
      <c r="X2732" s="26">
        <v>1.27017981438515E-2</v>
      </c>
      <c r="Y2732" s="16">
        <v>0.44890694999999997</v>
      </c>
    </row>
    <row r="2733" spans="2:25" ht="20.100000000000001" customHeight="1" x14ac:dyDescent="0.25">
      <c r="B2733" s="21">
        <v>4659</v>
      </c>
      <c r="C2733" s="10" t="s">
        <v>75</v>
      </c>
      <c r="D2733" s="10" t="s">
        <v>92</v>
      </c>
      <c r="E2733" s="10"/>
      <c r="F2733" s="10" t="s">
        <v>113</v>
      </c>
      <c r="G2733" s="9" t="s">
        <v>151</v>
      </c>
      <c r="H2733" s="34" t="s">
        <v>227</v>
      </c>
      <c r="I2733" s="10">
        <v>79905</v>
      </c>
      <c r="J2733" s="11"/>
      <c r="K2733" s="12"/>
      <c r="L2733" s="10">
        <v>5</v>
      </c>
      <c r="M2733" s="36">
        <v>136</v>
      </c>
      <c r="N2733" s="33" t="s">
        <v>245</v>
      </c>
      <c r="O2733" s="30">
        <v>29.89</v>
      </c>
      <c r="P2733" s="13">
        <v>34.89</v>
      </c>
      <c r="Q2733" s="13">
        <v>33.97</v>
      </c>
      <c r="R2733" s="14">
        <v>0.18400000000000033</v>
      </c>
      <c r="S2733" s="15">
        <v>25.024000000000044</v>
      </c>
      <c r="T2733" s="22">
        <v>11.424000000000044</v>
      </c>
      <c r="U2733" s="23">
        <v>1.2351000000000001</v>
      </c>
      <c r="V2733" s="24">
        <v>1.2527999999999999</v>
      </c>
      <c r="W2733" s="25">
        <v>1.094676E-2</v>
      </c>
      <c r="X2733" s="26">
        <v>1.3415147058823535E-2</v>
      </c>
      <c r="Y2733" s="16">
        <v>1.48875936</v>
      </c>
    </row>
    <row r="2734" spans="2:25" ht="20.100000000000001" customHeight="1" x14ac:dyDescent="0.25">
      <c r="B2734" s="21">
        <v>4689</v>
      </c>
      <c r="C2734" s="10" t="s">
        <v>78</v>
      </c>
      <c r="D2734" s="10"/>
      <c r="E2734" s="10"/>
      <c r="F2734" s="10" t="s">
        <v>114</v>
      </c>
      <c r="G2734" s="9" t="s">
        <v>154</v>
      </c>
      <c r="H2734" s="34" t="s">
        <v>737</v>
      </c>
      <c r="I2734" s="10" t="s">
        <v>797</v>
      </c>
      <c r="J2734" s="11">
        <v>68013</v>
      </c>
      <c r="K2734" s="12"/>
      <c r="L2734" s="10">
        <v>3</v>
      </c>
      <c r="M2734" s="36">
        <v>82</v>
      </c>
      <c r="N2734" s="33" t="s">
        <v>245</v>
      </c>
      <c r="O2734" s="30">
        <v>28.32</v>
      </c>
      <c r="P2734" s="13">
        <v>33.340000000000003</v>
      </c>
      <c r="Q2734" s="13">
        <v>32.78</v>
      </c>
      <c r="R2734" s="14">
        <v>0.11155378486055816</v>
      </c>
      <c r="S2734" s="15">
        <v>9.147410358565768</v>
      </c>
      <c r="T2734" s="22">
        <v>0.94741035856576827</v>
      </c>
      <c r="U2734" s="23">
        <v>1.234</v>
      </c>
      <c r="V2734" s="24">
        <v>1.2537</v>
      </c>
      <c r="W2734" s="25">
        <v>1.0945880000000002E-2</v>
      </c>
      <c r="X2734" s="26">
        <v>1.2320250582959647E-2</v>
      </c>
      <c r="Y2734" s="16">
        <v>0.89756216000000011</v>
      </c>
    </row>
    <row r="2735" spans="2:25" ht="20.100000000000001" customHeight="1" x14ac:dyDescent="0.25">
      <c r="B2735" s="21">
        <v>4818</v>
      </c>
      <c r="C2735" s="10" t="s">
        <v>959</v>
      </c>
      <c r="D2735" s="10" t="s">
        <v>93</v>
      </c>
      <c r="E2735" s="10" t="s">
        <v>179</v>
      </c>
      <c r="F2735" s="10" t="s">
        <v>174</v>
      </c>
      <c r="G2735" s="9" t="s">
        <v>194</v>
      </c>
      <c r="H2735" s="34" t="s">
        <v>875</v>
      </c>
      <c r="I2735" s="10" t="s">
        <v>243</v>
      </c>
      <c r="J2735" s="11">
        <v>83073</v>
      </c>
      <c r="K2735" s="12"/>
      <c r="L2735" s="10">
        <v>3</v>
      </c>
      <c r="M2735" s="36">
        <v>80</v>
      </c>
      <c r="N2735" s="33" t="s">
        <v>245</v>
      </c>
      <c r="O2735" s="30">
        <v>34.909999999999997</v>
      </c>
      <c r="P2735" s="13">
        <v>39.92</v>
      </c>
      <c r="Q2735" s="13">
        <v>39.14</v>
      </c>
      <c r="R2735" s="14">
        <v>0.15568862275449108</v>
      </c>
      <c r="S2735" s="15">
        <v>12.455089820359287</v>
      </c>
      <c r="T2735" s="22">
        <v>4.4550898203592855</v>
      </c>
      <c r="U2735" s="23">
        <v>1.1919999999999999</v>
      </c>
      <c r="V2735" s="24">
        <v>1.1875</v>
      </c>
      <c r="W2735" s="25">
        <v>1.0945700000000001E-2</v>
      </c>
      <c r="X2735" s="26">
        <v>1.2964056028368797E-2</v>
      </c>
      <c r="Y2735" s="16">
        <v>0.8756560000000001</v>
      </c>
    </row>
    <row r="2736" spans="2:25" ht="20.100000000000001" customHeight="1" x14ac:dyDescent="0.25">
      <c r="B2736" s="21">
        <v>4903</v>
      </c>
      <c r="C2736" s="10" t="s">
        <v>467</v>
      </c>
      <c r="D2736" s="10" t="s">
        <v>92</v>
      </c>
      <c r="E2736" s="10" t="s">
        <v>468</v>
      </c>
      <c r="F2736" s="10" t="s">
        <v>467</v>
      </c>
      <c r="G2736" s="9" t="s">
        <v>469</v>
      </c>
      <c r="H2736" s="34" t="s">
        <v>1690</v>
      </c>
      <c r="I2736" s="10" t="s">
        <v>841</v>
      </c>
      <c r="J2736" s="11">
        <v>76051</v>
      </c>
      <c r="K2736" s="12"/>
      <c r="L2736" s="10">
        <v>2</v>
      </c>
      <c r="M2736" s="36">
        <v>53</v>
      </c>
      <c r="N2736" s="33" t="s">
        <v>245</v>
      </c>
      <c r="O2736" s="30">
        <v>35.26</v>
      </c>
      <c r="P2736" s="13">
        <v>40.299999999999997</v>
      </c>
      <c r="Q2736" s="13">
        <v>39.590000000000003</v>
      </c>
      <c r="R2736" s="14">
        <v>0.14087301587301465</v>
      </c>
      <c r="S2736" s="15">
        <v>7.4662698412697761</v>
      </c>
      <c r="T2736" s="22">
        <v>2.1662698412697763</v>
      </c>
      <c r="U2736" s="23">
        <v>1.2261</v>
      </c>
      <c r="V2736" s="24">
        <v>1.2335</v>
      </c>
      <c r="W2736" s="25">
        <v>1.094522E-2</v>
      </c>
      <c r="X2736" s="26">
        <v>1.2739932748267881E-2</v>
      </c>
      <c r="Y2736" s="16">
        <v>0.58009666000000004</v>
      </c>
    </row>
    <row r="2737" spans="2:25" ht="20.100000000000001" customHeight="1" x14ac:dyDescent="0.25">
      <c r="B2737" s="21">
        <v>4896</v>
      </c>
      <c r="C2737" s="10" t="s">
        <v>388</v>
      </c>
      <c r="D2737" s="10" t="s">
        <v>247</v>
      </c>
      <c r="E2737" s="10" t="s">
        <v>380</v>
      </c>
      <c r="F2737" s="10" t="s">
        <v>380</v>
      </c>
      <c r="G2737" s="9" t="s">
        <v>389</v>
      </c>
      <c r="H2737" s="34" t="s">
        <v>1056</v>
      </c>
      <c r="I2737" s="10" t="s">
        <v>382</v>
      </c>
      <c r="J2737" s="11">
        <v>33540</v>
      </c>
      <c r="K2737" s="12"/>
      <c r="L2737" s="10">
        <v>2</v>
      </c>
      <c r="M2737" s="36">
        <v>39</v>
      </c>
      <c r="N2737" s="33" t="s">
        <v>245</v>
      </c>
      <c r="O2737" s="30">
        <v>28.38</v>
      </c>
      <c r="P2737" s="13">
        <v>33.380000000000003</v>
      </c>
      <c r="Q2737" s="13">
        <v>32.68</v>
      </c>
      <c r="R2737" s="14">
        <v>0.14000000000000046</v>
      </c>
      <c r="S2737" s="15">
        <v>5.4600000000000177</v>
      </c>
      <c r="T2737" s="22">
        <v>1.5600000000000176</v>
      </c>
      <c r="U2737" s="23">
        <v>1.2417</v>
      </c>
      <c r="V2737" s="24">
        <v>1.2178</v>
      </c>
      <c r="W2737" s="25">
        <v>1.0944775000000002E-2</v>
      </c>
      <c r="X2737" s="26">
        <v>1.2726482558139544E-2</v>
      </c>
      <c r="Y2737" s="16">
        <v>0.42684622500000008</v>
      </c>
    </row>
    <row r="2738" spans="2:25" ht="20.100000000000001" customHeight="1" x14ac:dyDescent="0.25">
      <c r="B2738" s="21">
        <v>4711</v>
      </c>
      <c r="C2738" s="10" t="s">
        <v>47</v>
      </c>
      <c r="D2738" s="10" t="s">
        <v>92</v>
      </c>
      <c r="E2738" s="10" t="s">
        <v>99</v>
      </c>
      <c r="F2738" s="10" t="s">
        <v>46</v>
      </c>
      <c r="G2738" s="9" t="s">
        <v>137</v>
      </c>
      <c r="H2738" s="34" t="s">
        <v>863</v>
      </c>
      <c r="I2738" s="10" t="s">
        <v>420</v>
      </c>
      <c r="J2738" s="11">
        <v>73630</v>
      </c>
      <c r="K2738" s="12"/>
      <c r="L2738" s="10">
        <v>3</v>
      </c>
      <c r="M2738" s="36">
        <v>77</v>
      </c>
      <c r="N2738" s="33" t="s">
        <v>245</v>
      </c>
      <c r="O2738" s="30">
        <v>35.840000000000003</v>
      </c>
      <c r="P2738" s="13">
        <v>40.840000000000003</v>
      </c>
      <c r="Q2738" s="13">
        <v>40.28</v>
      </c>
      <c r="R2738" s="14">
        <v>0.11200000000000046</v>
      </c>
      <c r="S2738" s="15">
        <v>8.6240000000000361</v>
      </c>
      <c r="T2738" s="22">
        <v>0.92400000000003502</v>
      </c>
      <c r="U2738" s="23">
        <v>1.2554000000000001</v>
      </c>
      <c r="V2738" s="24">
        <v>1.232</v>
      </c>
      <c r="W2738" s="25">
        <v>1.0944560000000001E-2</v>
      </c>
      <c r="X2738" s="26">
        <v>1.2324954954954961E-2</v>
      </c>
      <c r="Y2738" s="16">
        <v>0.84273112000000006</v>
      </c>
    </row>
    <row r="2739" spans="2:25" ht="20.100000000000001" customHeight="1" x14ac:dyDescent="0.25">
      <c r="B2739" s="21">
        <v>4757</v>
      </c>
      <c r="C2739" s="10" t="s">
        <v>162</v>
      </c>
      <c r="D2739" s="10" t="s">
        <v>93</v>
      </c>
      <c r="E2739" s="10" t="s">
        <v>94</v>
      </c>
      <c r="F2739" s="10" t="s">
        <v>161</v>
      </c>
      <c r="G2739" s="9" t="s">
        <v>186</v>
      </c>
      <c r="H2739" s="34" t="s">
        <v>875</v>
      </c>
      <c r="I2739" s="10" t="s">
        <v>239</v>
      </c>
      <c r="J2739" s="11">
        <v>76668</v>
      </c>
      <c r="K2739" s="12"/>
      <c r="L2739" s="10">
        <v>5</v>
      </c>
      <c r="M2739" s="36">
        <v>119</v>
      </c>
      <c r="N2739" s="33" t="s">
        <v>245</v>
      </c>
      <c r="O2739" s="30">
        <v>35.04</v>
      </c>
      <c r="P2739" s="13">
        <v>40.049999999999997</v>
      </c>
      <c r="Q2739" s="13">
        <v>39.42</v>
      </c>
      <c r="R2739" s="14">
        <v>0.12574850299401111</v>
      </c>
      <c r="S2739" s="15">
        <v>14.964071856287323</v>
      </c>
      <c r="T2739" s="22">
        <v>3.0640718562873213</v>
      </c>
      <c r="U2739" s="23">
        <v>1.2103999999999999</v>
      </c>
      <c r="V2739" s="24">
        <v>1.2217</v>
      </c>
      <c r="W2739" s="25">
        <v>1.0944450000000001E-2</v>
      </c>
      <c r="X2739" s="26">
        <v>1.2518651712328755E-2</v>
      </c>
      <c r="Y2739" s="16">
        <v>1.3023895500000002</v>
      </c>
    </row>
    <row r="2740" spans="2:25" ht="20.100000000000001" customHeight="1" x14ac:dyDescent="0.25">
      <c r="B2740" s="21">
        <v>4718</v>
      </c>
      <c r="C2740" s="10" t="s">
        <v>265</v>
      </c>
      <c r="D2740" s="10" t="s">
        <v>92</v>
      </c>
      <c r="E2740" s="10" t="s">
        <v>119</v>
      </c>
      <c r="F2740" s="10" t="s">
        <v>119</v>
      </c>
      <c r="G2740" s="9" t="s">
        <v>266</v>
      </c>
      <c r="H2740" s="34" t="s">
        <v>866</v>
      </c>
      <c r="I2740" s="10" t="s">
        <v>1065</v>
      </c>
      <c r="J2740" s="11">
        <v>69133</v>
      </c>
      <c r="K2740" s="12"/>
      <c r="L2740" s="10">
        <v>8</v>
      </c>
      <c r="M2740" s="36">
        <v>242</v>
      </c>
      <c r="N2740" s="33" t="s">
        <v>245</v>
      </c>
      <c r="O2740" s="30">
        <v>29.81</v>
      </c>
      <c r="P2740" s="13">
        <v>34.82</v>
      </c>
      <c r="Q2740" s="13">
        <v>34.159999999999997</v>
      </c>
      <c r="R2740" s="14">
        <v>0.13173652694610849</v>
      </c>
      <c r="S2740" s="15">
        <v>31.880239520958256</v>
      </c>
      <c r="T2740" s="22">
        <v>7.6802395209582528</v>
      </c>
      <c r="U2740" s="23">
        <v>1.202</v>
      </c>
      <c r="V2740" s="24">
        <v>1.23</v>
      </c>
      <c r="W2740" s="25">
        <v>1.0944000000000001E-2</v>
      </c>
      <c r="X2740" s="26">
        <v>1.2604468965517252E-2</v>
      </c>
      <c r="Y2740" s="16">
        <v>2.6484480000000001</v>
      </c>
    </row>
    <row r="2741" spans="2:25" ht="20.100000000000001" customHeight="1" x14ac:dyDescent="0.25">
      <c r="B2741" s="21">
        <v>4913</v>
      </c>
      <c r="C2741" s="10" t="s">
        <v>585</v>
      </c>
      <c r="D2741" s="10" t="s">
        <v>580</v>
      </c>
      <c r="E2741" s="10" t="s">
        <v>581</v>
      </c>
      <c r="F2741" s="10" t="s">
        <v>586</v>
      </c>
      <c r="G2741" s="9" t="s">
        <v>587</v>
      </c>
      <c r="H2741" s="34" t="s">
        <v>1111</v>
      </c>
      <c r="I2741" s="10" t="s">
        <v>1111</v>
      </c>
      <c r="J2741" s="11">
        <v>34491</v>
      </c>
      <c r="K2741" s="12"/>
      <c r="L2741" s="10">
        <v>28</v>
      </c>
      <c r="M2741" s="36">
        <v>691</v>
      </c>
      <c r="N2741" s="33" t="s">
        <v>245</v>
      </c>
      <c r="O2741" s="30">
        <v>28.48</v>
      </c>
      <c r="P2741" s="13">
        <v>33.5</v>
      </c>
      <c r="Q2741" s="13">
        <v>32.85</v>
      </c>
      <c r="R2741" s="14">
        <v>0.12948207171314713</v>
      </c>
      <c r="S2741" s="15">
        <v>89.472111553784671</v>
      </c>
      <c r="T2741" s="22">
        <v>20.372111553784663</v>
      </c>
      <c r="U2741" s="23">
        <v>1.2310000000000001</v>
      </c>
      <c r="V2741" s="24">
        <v>1.2279</v>
      </c>
      <c r="W2741" s="25">
        <v>1.0942105000000001E-2</v>
      </c>
      <c r="X2741" s="26">
        <v>1.2569649221967958E-2</v>
      </c>
      <c r="Y2741" s="16">
        <v>7.5609945550000006</v>
      </c>
    </row>
    <row r="2742" spans="2:25" ht="20.100000000000001" customHeight="1" x14ac:dyDescent="0.25">
      <c r="B2742" s="21">
        <v>4827</v>
      </c>
      <c r="C2742" s="10" t="s">
        <v>96</v>
      </c>
      <c r="D2742" s="10" t="s">
        <v>93</v>
      </c>
      <c r="E2742" s="10" t="s">
        <v>94</v>
      </c>
      <c r="F2742" s="10" t="s">
        <v>94</v>
      </c>
      <c r="G2742" s="9" t="s">
        <v>181</v>
      </c>
      <c r="H2742" s="34" t="s">
        <v>875</v>
      </c>
      <c r="I2742" s="10" t="s">
        <v>238</v>
      </c>
      <c r="J2742" s="11">
        <v>79433</v>
      </c>
      <c r="K2742" s="12"/>
      <c r="L2742" s="10">
        <v>4</v>
      </c>
      <c r="M2742" s="36">
        <v>102.8</v>
      </c>
      <c r="N2742" s="33" t="s">
        <v>245</v>
      </c>
      <c r="O2742" s="30">
        <v>35.76</v>
      </c>
      <c r="P2742" s="13">
        <v>40.78</v>
      </c>
      <c r="Q2742" s="13">
        <v>40.19</v>
      </c>
      <c r="R2742" s="14">
        <v>0.11752988047808825</v>
      </c>
      <c r="S2742" s="15">
        <v>12.082071713147473</v>
      </c>
      <c r="T2742" s="22">
        <v>1.8020717131474717</v>
      </c>
      <c r="U2742" s="23">
        <v>1.1837</v>
      </c>
      <c r="V2742" s="24">
        <v>1.1948000000000001</v>
      </c>
      <c r="W2742" s="25">
        <v>1.0941099999999999E-2</v>
      </c>
      <c r="X2742" s="26">
        <v>1.2398266817155763E-2</v>
      </c>
      <c r="Y2742" s="16">
        <v>1.1247450799999998</v>
      </c>
    </row>
    <row r="2743" spans="2:25" ht="20.100000000000001" customHeight="1" x14ac:dyDescent="0.25">
      <c r="B2743" s="21">
        <v>4654</v>
      </c>
      <c r="C2743" s="10" t="s">
        <v>322</v>
      </c>
      <c r="D2743" s="10" t="s">
        <v>92</v>
      </c>
      <c r="E2743" s="10"/>
      <c r="F2743" s="10"/>
      <c r="G2743" s="9" t="s">
        <v>323</v>
      </c>
      <c r="H2743" s="34" t="s">
        <v>321</v>
      </c>
      <c r="I2743" s="10"/>
      <c r="J2743" s="11"/>
      <c r="K2743" s="12"/>
      <c r="L2743" s="10">
        <v>1</v>
      </c>
      <c r="M2743" s="36">
        <v>27</v>
      </c>
      <c r="N2743" s="33" t="s">
        <v>245</v>
      </c>
      <c r="O2743" s="30">
        <v>28.69</v>
      </c>
      <c r="P2743" s="13">
        <v>33.700000000000003</v>
      </c>
      <c r="Q2743" s="13">
        <v>32.58</v>
      </c>
      <c r="R2743" s="14">
        <v>0.22355289421157767</v>
      </c>
      <c r="S2743" s="15">
        <v>6.0359281437125976</v>
      </c>
      <c r="T2743" s="22">
        <v>3.3359281437125969</v>
      </c>
      <c r="U2743" s="23">
        <v>1.2501</v>
      </c>
      <c r="V2743" s="24">
        <v>1.2364999999999999</v>
      </c>
      <c r="W2743" s="25">
        <v>1.0941039999999999E-2</v>
      </c>
      <c r="X2743" s="26">
        <v>1.4091159485861196E-2</v>
      </c>
      <c r="Y2743" s="16">
        <v>0.29540807999999996</v>
      </c>
    </row>
    <row r="2744" spans="2:25" ht="20.100000000000001" customHeight="1" x14ac:dyDescent="0.25">
      <c r="B2744" s="21">
        <v>4889</v>
      </c>
      <c r="C2744" s="10" t="s">
        <v>370</v>
      </c>
      <c r="D2744" s="10" t="s">
        <v>365</v>
      </c>
      <c r="E2744" s="10" t="s">
        <v>366</v>
      </c>
      <c r="F2744" s="10" t="s">
        <v>370</v>
      </c>
      <c r="G2744" s="9" t="s">
        <v>371</v>
      </c>
      <c r="H2744" s="34" t="s">
        <v>1666</v>
      </c>
      <c r="I2744" s="10" t="s">
        <v>369</v>
      </c>
      <c r="J2744" s="11">
        <v>65026</v>
      </c>
      <c r="K2744" s="12"/>
      <c r="L2744" s="10">
        <v>3</v>
      </c>
      <c r="M2744" s="36">
        <v>90</v>
      </c>
      <c r="N2744" s="33" t="s">
        <v>245</v>
      </c>
      <c r="O2744" s="30">
        <v>36.68</v>
      </c>
      <c r="P2744" s="13">
        <v>41.71</v>
      </c>
      <c r="Q2744" s="13">
        <v>40.93</v>
      </c>
      <c r="R2744" s="14">
        <v>0.15506958250497038</v>
      </c>
      <c r="S2744" s="15">
        <v>13.956262425447335</v>
      </c>
      <c r="T2744" s="22">
        <v>4.956262425447334</v>
      </c>
      <c r="U2744" s="23">
        <v>1.2524</v>
      </c>
      <c r="V2744" s="24">
        <v>1.2060999999999999</v>
      </c>
      <c r="W2744" s="25">
        <v>1.0940324999999999E-2</v>
      </c>
      <c r="X2744" s="26">
        <v>1.2948196411764708E-2</v>
      </c>
      <c r="Y2744" s="16">
        <v>0.9846292499999999</v>
      </c>
    </row>
    <row r="2745" spans="2:25" ht="20.100000000000001" customHeight="1" x14ac:dyDescent="0.25">
      <c r="B2745" s="21">
        <v>4891</v>
      </c>
      <c r="C2745" s="10" t="s">
        <v>896</v>
      </c>
      <c r="D2745" s="10" t="s">
        <v>92</v>
      </c>
      <c r="E2745" s="10" t="s">
        <v>98</v>
      </c>
      <c r="F2745" s="10" t="s">
        <v>101</v>
      </c>
      <c r="G2745" s="9" t="s">
        <v>127</v>
      </c>
      <c r="H2745" s="34" t="s">
        <v>755</v>
      </c>
      <c r="I2745" s="10" t="s">
        <v>759</v>
      </c>
      <c r="J2745" s="11">
        <v>65395</v>
      </c>
      <c r="K2745" s="12"/>
      <c r="L2745" s="10">
        <v>1</v>
      </c>
      <c r="M2745" s="36">
        <v>30</v>
      </c>
      <c r="N2745" s="33" t="s">
        <v>245</v>
      </c>
      <c r="O2745" s="30">
        <v>26.93</v>
      </c>
      <c r="P2745" s="13">
        <v>31.93</v>
      </c>
      <c r="Q2745" s="13">
        <v>31.43</v>
      </c>
      <c r="R2745" s="14">
        <v>0.1</v>
      </c>
      <c r="S2745" s="15">
        <v>3</v>
      </c>
      <c r="T2745" s="22">
        <v>0</v>
      </c>
      <c r="U2745" s="23">
        <v>1.2154</v>
      </c>
      <c r="V2745" s="24">
        <v>1.2431000000000001</v>
      </c>
      <c r="W2745" s="25">
        <v>1.0940324999999999E-2</v>
      </c>
      <c r="X2745" s="26">
        <v>1.2155916666666666E-2</v>
      </c>
      <c r="Y2745" s="16">
        <v>0.32820974999999997</v>
      </c>
    </row>
    <row r="2746" spans="2:25" ht="20.100000000000001" customHeight="1" x14ac:dyDescent="0.25">
      <c r="B2746" s="21">
        <v>4886</v>
      </c>
      <c r="C2746" s="10" t="s">
        <v>302</v>
      </c>
      <c r="D2746" s="10" t="s">
        <v>93</v>
      </c>
      <c r="E2746" s="10" t="s">
        <v>87</v>
      </c>
      <c r="F2746" s="10" t="s">
        <v>303</v>
      </c>
      <c r="G2746" s="9" t="s">
        <v>304</v>
      </c>
      <c r="H2746" s="34" t="s">
        <v>875</v>
      </c>
      <c r="I2746" s="10" t="s">
        <v>305</v>
      </c>
      <c r="J2746" s="11">
        <v>87504</v>
      </c>
      <c r="K2746" s="12"/>
      <c r="L2746" s="10">
        <v>6</v>
      </c>
      <c r="M2746" s="36">
        <v>147</v>
      </c>
      <c r="N2746" s="33" t="s">
        <v>245</v>
      </c>
      <c r="O2746" s="30">
        <v>28.15</v>
      </c>
      <c r="P2746" s="13">
        <v>33.15</v>
      </c>
      <c r="Q2746" s="13">
        <v>32.590000000000003</v>
      </c>
      <c r="R2746" s="14">
        <v>0.11199999999999903</v>
      </c>
      <c r="S2746" s="15">
        <v>16.463999999999857</v>
      </c>
      <c r="T2746" s="22">
        <v>1.7639999999998568</v>
      </c>
      <c r="U2746" s="23">
        <v>1.2244999999999999</v>
      </c>
      <c r="V2746" s="24">
        <v>1.2339</v>
      </c>
      <c r="W2746" s="25">
        <v>1.0939880000000003E-2</v>
      </c>
      <c r="X2746" s="26">
        <v>1.2319684684684673E-2</v>
      </c>
      <c r="Y2746" s="16">
        <v>1.6081623600000003</v>
      </c>
    </row>
    <row r="2747" spans="2:25" ht="20.100000000000001" customHeight="1" x14ac:dyDescent="0.25">
      <c r="B2747" s="21">
        <v>4662</v>
      </c>
      <c r="C2747" s="10" t="s">
        <v>455</v>
      </c>
      <c r="D2747" s="10" t="s">
        <v>247</v>
      </c>
      <c r="E2747" s="10" t="s">
        <v>373</v>
      </c>
      <c r="F2747" s="10" t="s">
        <v>373</v>
      </c>
      <c r="G2747" s="9" t="s">
        <v>456</v>
      </c>
      <c r="H2747" s="34" t="s">
        <v>457</v>
      </c>
      <c r="I2747" s="10">
        <v>30116</v>
      </c>
      <c r="J2747" s="11"/>
      <c r="K2747" s="12"/>
      <c r="L2747" s="10">
        <v>15</v>
      </c>
      <c r="M2747" s="36">
        <v>345</v>
      </c>
      <c r="N2747" s="33" t="s">
        <v>245</v>
      </c>
      <c r="O2747" s="30">
        <v>29.09</v>
      </c>
      <c r="P2747" s="13">
        <v>34.090000000000003</v>
      </c>
      <c r="Q2747" s="13">
        <v>33.39</v>
      </c>
      <c r="R2747" s="14">
        <v>0.14000000000000046</v>
      </c>
      <c r="S2747" s="15">
        <v>48.300000000000161</v>
      </c>
      <c r="T2747" s="22">
        <v>13.800000000000155</v>
      </c>
      <c r="U2747" s="23">
        <v>1.2349000000000001</v>
      </c>
      <c r="V2747" s="24">
        <v>1.2506999999999999</v>
      </c>
      <c r="W2747" s="25">
        <v>1.0936639999999999E-2</v>
      </c>
      <c r="X2747" s="26">
        <v>1.2717023255813959E-2</v>
      </c>
      <c r="Y2747" s="16">
        <v>3.7731407999999997</v>
      </c>
    </row>
    <row r="2748" spans="2:25" ht="20.100000000000001" customHeight="1" x14ac:dyDescent="0.25">
      <c r="B2748" s="21">
        <v>4895</v>
      </c>
      <c r="C2748" s="10" t="s">
        <v>159</v>
      </c>
      <c r="D2748" s="10" t="s">
        <v>93</v>
      </c>
      <c r="E2748" s="10" t="s">
        <v>94</v>
      </c>
      <c r="F2748" s="10" t="s">
        <v>161</v>
      </c>
      <c r="G2748" s="9" t="s">
        <v>184</v>
      </c>
      <c r="H2748" s="34" t="s">
        <v>875</v>
      </c>
      <c r="I2748" s="10" t="s">
        <v>239</v>
      </c>
      <c r="J2748" s="11">
        <v>76693</v>
      </c>
      <c r="K2748" s="12"/>
      <c r="L2748" s="10">
        <v>6</v>
      </c>
      <c r="M2748" s="36">
        <v>167</v>
      </c>
      <c r="N2748" s="33" t="s">
        <v>245</v>
      </c>
      <c r="O2748" s="30">
        <v>35.64</v>
      </c>
      <c r="P2748" s="13">
        <v>40.64</v>
      </c>
      <c r="Q2748" s="13">
        <v>39.520000000000003</v>
      </c>
      <c r="R2748" s="14">
        <v>0.22399999999999948</v>
      </c>
      <c r="S2748" s="15">
        <v>37.407999999999916</v>
      </c>
      <c r="T2748" s="22">
        <v>20.707999999999913</v>
      </c>
      <c r="U2748" s="23">
        <v>1.2363</v>
      </c>
      <c r="V2748" s="24">
        <v>1.2213000000000001</v>
      </c>
      <c r="W2748" s="25">
        <v>1.0936320000000001E-2</v>
      </c>
      <c r="X2748" s="26">
        <v>1.4093195876288652E-2</v>
      </c>
      <c r="Y2748" s="16">
        <v>1.8263654400000002</v>
      </c>
    </row>
    <row r="2749" spans="2:25" ht="20.100000000000001" customHeight="1" x14ac:dyDescent="0.25">
      <c r="B2749" s="21">
        <v>4700</v>
      </c>
      <c r="C2749" s="10" t="s">
        <v>890</v>
      </c>
      <c r="D2749" s="10" t="s">
        <v>93</v>
      </c>
      <c r="E2749" s="10" t="s">
        <v>87</v>
      </c>
      <c r="F2749" s="10" t="s">
        <v>87</v>
      </c>
      <c r="G2749" s="9" t="s">
        <v>821</v>
      </c>
      <c r="H2749" s="34" t="s">
        <v>875</v>
      </c>
      <c r="I2749" s="10" t="s">
        <v>956</v>
      </c>
      <c r="J2749" s="11">
        <v>69748</v>
      </c>
      <c r="K2749" s="12"/>
      <c r="L2749" s="10">
        <v>15</v>
      </c>
      <c r="M2749" s="36">
        <v>429</v>
      </c>
      <c r="N2749" s="33" t="s">
        <v>245</v>
      </c>
      <c r="O2749" s="30">
        <v>35.26</v>
      </c>
      <c r="P2749" s="13">
        <v>40.270000000000003</v>
      </c>
      <c r="Q2749" s="13">
        <v>39.67</v>
      </c>
      <c r="R2749" s="14">
        <v>0.11976047904191633</v>
      </c>
      <c r="S2749" s="15">
        <v>51.377245508982107</v>
      </c>
      <c r="T2749" s="22">
        <v>8.4772455089821044</v>
      </c>
      <c r="U2749" s="23">
        <v>1.2521</v>
      </c>
      <c r="V2749" s="24">
        <v>1.2334000000000001</v>
      </c>
      <c r="W2749" s="25">
        <v>1.09362E-2</v>
      </c>
      <c r="X2749" s="26">
        <v>1.2424118367346941E-2</v>
      </c>
      <c r="Y2749" s="16">
        <v>4.6916298000000003</v>
      </c>
    </row>
    <row r="2750" spans="2:25" ht="20.100000000000001" customHeight="1" x14ac:dyDescent="0.25">
      <c r="B2750" s="21">
        <v>4813</v>
      </c>
      <c r="C2750" s="10" t="s">
        <v>60</v>
      </c>
      <c r="D2750" s="10" t="s">
        <v>92</v>
      </c>
      <c r="E2750" s="10" t="s">
        <v>274</v>
      </c>
      <c r="F2750" s="10" t="s">
        <v>109</v>
      </c>
      <c r="G2750" s="9" t="s">
        <v>143</v>
      </c>
      <c r="H2750" s="34" t="s">
        <v>990</v>
      </c>
      <c r="I2750" s="10" t="s">
        <v>1125</v>
      </c>
      <c r="J2750" s="11">
        <v>84403</v>
      </c>
      <c r="K2750" s="12"/>
      <c r="L2750" s="10">
        <v>11</v>
      </c>
      <c r="M2750" s="36">
        <v>373.4</v>
      </c>
      <c r="N2750" s="33" t="s">
        <v>245</v>
      </c>
      <c r="O2750" s="30">
        <v>30.23</v>
      </c>
      <c r="P2750" s="13">
        <v>35.26</v>
      </c>
      <c r="Q2750" s="13">
        <v>34.5</v>
      </c>
      <c r="R2750" s="14">
        <v>0.15109343936381678</v>
      </c>
      <c r="S2750" s="15">
        <v>56.418290258449183</v>
      </c>
      <c r="T2750" s="22">
        <v>19.078290258449183</v>
      </c>
      <c r="U2750" s="23">
        <v>1.1890000000000001</v>
      </c>
      <c r="V2750" s="24">
        <v>1.1883999999999999</v>
      </c>
      <c r="W2750" s="25">
        <v>1.0936040000000001E-2</v>
      </c>
      <c r="X2750" s="26">
        <v>1.2882501451990628E-2</v>
      </c>
      <c r="Y2750" s="16">
        <v>4.0835173359999999</v>
      </c>
    </row>
    <row r="2751" spans="2:25" ht="20.100000000000001" customHeight="1" x14ac:dyDescent="0.25">
      <c r="B2751" s="21">
        <v>4732</v>
      </c>
      <c r="C2751" s="10" t="s">
        <v>163</v>
      </c>
      <c r="D2751" s="10" t="s">
        <v>93</v>
      </c>
      <c r="E2751" s="10" t="s">
        <v>94</v>
      </c>
      <c r="F2751" s="10" t="s">
        <v>164</v>
      </c>
      <c r="G2751" s="9" t="s">
        <v>187</v>
      </c>
      <c r="H2751" s="34" t="s">
        <v>875</v>
      </c>
      <c r="I2751" s="10" t="s">
        <v>812</v>
      </c>
      <c r="J2751" s="11">
        <v>75060</v>
      </c>
      <c r="K2751" s="12"/>
      <c r="L2751" s="10">
        <v>5</v>
      </c>
      <c r="M2751" s="36">
        <v>162.5</v>
      </c>
      <c r="N2751" s="33" t="s">
        <v>245</v>
      </c>
      <c r="O2751" s="30">
        <v>36.090000000000003</v>
      </c>
      <c r="P2751" s="13">
        <v>41.09</v>
      </c>
      <c r="Q2751" s="13">
        <v>40.42</v>
      </c>
      <c r="R2751" s="14">
        <v>0.13400000000000034</v>
      </c>
      <c r="S2751" s="15">
        <v>21.775000000000055</v>
      </c>
      <c r="T2751" s="22">
        <v>5.5250000000000545</v>
      </c>
      <c r="U2751" s="23">
        <v>1.2098</v>
      </c>
      <c r="V2751" s="24">
        <v>1.2203999999999999</v>
      </c>
      <c r="W2751" s="25">
        <v>1.09359E-2</v>
      </c>
      <c r="X2751" s="26">
        <v>1.2628060046189382E-2</v>
      </c>
      <c r="Y2751" s="16">
        <v>1.7770837500000001</v>
      </c>
    </row>
    <row r="2752" spans="2:25" ht="20.100000000000001" customHeight="1" x14ac:dyDescent="0.25">
      <c r="B2752" s="21">
        <v>4770</v>
      </c>
      <c r="C2752" s="10" t="s">
        <v>33</v>
      </c>
      <c r="D2752" s="10" t="s">
        <v>92</v>
      </c>
      <c r="E2752" s="10" t="s">
        <v>116</v>
      </c>
      <c r="F2752" s="10" t="s">
        <v>33</v>
      </c>
      <c r="G2752" s="9" t="s">
        <v>131</v>
      </c>
      <c r="H2752" s="34" t="s">
        <v>755</v>
      </c>
      <c r="I2752" s="10" t="s">
        <v>1354</v>
      </c>
      <c r="J2752" s="11">
        <v>68833</v>
      </c>
      <c r="K2752" s="12"/>
      <c r="L2752" s="10">
        <v>2</v>
      </c>
      <c r="M2752" s="36">
        <v>38</v>
      </c>
      <c r="N2752" s="33" t="s">
        <v>245</v>
      </c>
      <c r="O2752" s="30">
        <v>29.01</v>
      </c>
      <c r="P2752" s="13">
        <v>34.020000000000003</v>
      </c>
      <c r="Q2752" s="13">
        <v>33.479999999999997</v>
      </c>
      <c r="R2752" s="14">
        <v>0.10778443113772576</v>
      </c>
      <c r="S2752" s="15">
        <v>4.095808383233579</v>
      </c>
      <c r="T2752" s="22">
        <v>0.29580838323357872</v>
      </c>
      <c r="U2752" s="23">
        <v>1.2217</v>
      </c>
      <c r="V2752" s="24">
        <v>1.2082999999999999</v>
      </c>
      <c r="W2752" s="25">
        <v>1.0934999999999999E-2</v>
      </c>
      <c r="X2752" s="26">
        <v>1.225600671140941E-2</v>
      </c>
      <c r="Y2752" s="16">
        <v>0.41552999999999995</v>
      </c>
    </row>
    <row r="2753" spans="2:25" ht="20.100000000000001" customHeight="1" x14ac:dyDescent="0.25">
      <c r="B2753" s="21">
        <v>4755</v>
      </c>
      <c r="C2753" s="10" t="s">
        <v>832</v>
      </c>
      <c r="D2753" s="10" t="s">
        <v>92</v>
      </c>
      <c r="E2753" s="10" t="s">
        <v>116</v>
      </c>
      <c r="F2753" s="10" t="s">
        <v>100</v>
      </c>
      <c r="G2753" s="9" t="s">
        <v>125</v>
      </c>
      <c r="H2753" s="34" t="s">
        <v>755</v>
      </c>
      <c r="I2753" s="10" t="s">
        <v>306</v>
      </c>
      <c r="J2753" s="11">
        <v>58121</v>
      </c>
      <c r="K2753" s="12"/>
      <c r="L2753" s="10">
        <v>1</v>
      </c>
      <c r="M2753" s="36">
        <v>22.2</v>
      </c>
      <c r="N2753" s="33" t="s">
        <v>245</v>
      </c>
      <c r="O2753" s="30">
        <v>29.1</v>
      </c>
      <c r="P2753" s="13">
        <v>34.15</v>
      </c>
      <c r="Q2753" s="13">
        <v>33.82</v>
      </c>
      <c r="R2753" s="14">
        <v>6.5346534653465044E-2</v>
      </c>
      <c r="S2753" s="15">
        <v>1.450693069306924</v>
      </c>
      <c r="T2753" s="22">
        <v>-0.7693069306930761</v>
      </c>
      <c r="U2753" s="23">
        <v>1.2159</v>
      </c>
      <c r="V2753" s="24">
        <v>1.214</v>
      </c>
      <c r="W2753" s="25">
        <v>1.0934550000000001E-2</v>
      </c>
      <c r="X2753" s="26">
        <v>1.1699041843220338E-2</v>
      </c>
      <c r="Y2753" s="16">
        <v>0.24274701000000001</v>
      </c>
    </row>
    <row r="2754" spans="2:25" ht="20.100000000000001" customHeight="1" x14ac:dyDescent="0.25">
      <c r="B2754" s="21">
        <v>4794</v>
      </c>
      <c r="C2754" s="10" t="s">
        <v>256</v>
      </c>
      <c r="D2754" s="10" t="s">
        <v>92</v>
      </c>
      <c r="E2754" s="10" t="s">
        <v>99</v>
      </c>
      <c r="F2754" s="10" t="s">
        <v>256</v>
      </c>
      <c r="G2754" s="9" t="s">
        <v>1219</v>
      </c>
      <c r="H2754" s="34" t="s">
        <v>863</v>
      </c>
      <c r="I2754" s="10" t="s">
        <v>257</v>
      </c>
      <c r="J2754" s="11">
        <v>81360</v>
      </c>
      <c r="K2754" s="12"/>
      <c r="L2754" s="10">
        <v>27</v>
      </c>
      <c r="M2754" s="36">
        <v>820.4</v>
      </c>
      <c r="N2754" s="33" t="s">
        <v>245</v>
      </c>
      <c r="O2754" s="30">
        <v>32.25</v>
      </c>
      <c r="P2754" s="13">
        <v>37.25</v>
      </c>
      <c r="Q2754" s="13">
        <v>36.65</v>
      </c>
      <c r="R2754" s="14">
        <v>0.12000000000000029</v>
      </c>
      <c r="S2754" s="15">
        <v>98.448000000000235</v>
      </c>
      <c r="T2754" s="22">
        <v>16.408000000000232</v>
      </c>
      <c r="U2754" s="23">
        <v>1.2051000000000001</v>
      </c>
      <c r="V2754" s="24">
        <v>1.2248000000000001</v>
      </c>
      <c r="W2754" s="25">
        <v>1.0934550000000001E-2</v>
      </c>
      <c r="X2754" s="26">
        <v>1.2425625000000006E-2</v>
      </c>
      <c r="Y2754" s="16">
        <v>8.9707048199999999</v>
      </c>
    </row>
    <row r="2755" spans="2:25" ht="20.100000000000001" customHeight="1" x14ac:dyDescent="0.25">
      <c r="B2755" s="21">
        <v>4852</v>
      </c>
      <c r="C2755" s="10" t="s">
        <v>1050</v>
      </c>
      <c r="D2755" s="10" t="s">
        <v>93</v>
      </c>
      <c r="E2755" s="10" t="s">
        <v>94</v>
      </c>
      <c r="F2755" s="10" t="s">
        <v>164</v>
      </c>
      <c r="G2755" s="9" t="s">
        <v>1051</v>
      </c>
      <c r="H2755" s="34" t="s">
        <v>1611</v>
      </c>
      <c r="I2755" s="10" t="s">
        <v>812</v>
      </c>
      <c r="J2755" s="11">
        <v>75078</v>
      </c>
      <c r="K2755" s="12"/>
      <c r="L2755" s="10">
        <v>1</v>
      </c>
      <c r="M2755" s="36">
        <v>15.7</v>
      </c>
      <c r="N2755" s="33" t="s">
        <v>245</v>
      </c>
      <c r="O2755" s="30">
        <v>27.83</v>
      </c>
      <c r="P2755" s="13">
        <v>32.869999999999997</v>
      </c>
      <c r="Q2755" s="13">
        <v>32.11</v>
      </c>
      <c r="R2755" s="14">
        <v>0.15079365079365042</v>
      </c>
      <c r="S2755" s="15">
        <v>2.3674603174603117</v>
      </c>
      <c r="T2755" s="22">
        <v>0.79746031746031154</v>
      </c>
      <c r="U2755" s="23">
        <v>1.2263999999999999</v>
      </c>
      <c r="V2755" s="24">
        <v>1.2302999999999999</v>
      </c>
      <c r="W2755" s="25">
        <v>1.0932315E-2</v>
      </c>
      <c r="X2755" s="26">
        <v>1.2873567196261678E-2</v>
      </c>
      <c r="Y2755" s="16">
        <v>0.17163734549999998</v>
      </c>
    </row>
    <row r="2756" spans="2:25" ht="20.100000000000001" customHeight="1" x14ac:dyDescent="0.25">
      <c r="B2756" s="21">
        <v>4791</v>
      </c>
      <c r="C2756" s="10" t="s">
        <v>68</v>
      </c>
      <c r="D2756" s="10" t="s">
        <v>92</v>
      </c>
      <c r="E2756" s="10" t="s">
        <v>989</v>
      </c>
      <c r="F2756" s="10" t="s">
        <v>67</v>
      </c>
      <c r="G2756" s="9" t="s">
        <v>147</v>
      </c>
      <c r="H2756" s="34" t="s">
        <v>990</v>
      </c>
      <c r="I2756" s="10" t="s">
        <v>688</v>
      </c>
      <c r="J2756" s="11">
        <v>56696</v>
      </c>
      <c r="K2756" s="12"/>
      <c r="L2756" s="10">
        <v>2</v>
      </c>
      <c r="M2756" s="36">
        <v>60.6</v>
      </c>
      <c r="N2756" s="33" t="s">
        <v>245</v>
      </c>
      <c r="O2756" s="30">
        <v>35.479999999999997</v>
      </c>
      <c r="P2756" s="13">
        <v>40.479999999999997</v>
      </c>
      <c r="Q2756" s="13">
        <v>40.04</v>
      </c>
      <c r="R2756" s="14">
        <v>8.7999999999999551E-2</v>
      </c>
      <c r="S2756" s="15">
        <v>5.3327999999999731</v>
      </c>
      <c r="T2756" s="22">
        <v>-0.7272000000000276</v>
      </c>
      <c r="U2756" s="23">
        <v>1.2224999999999999</v>
      </c>
      <c r="V2756" s="24">
        <v>1.2065999999999999</v>
      </c>
      <c r="W2756" s="25">
        <v>1.0930950000000002E-2</v>
      </c>
      <c r="X2756" s="26">
        <v>1.1985690789473679E-2</v>
      </c>
      <c r="Y2756" s="16">
        <v>0.66241557000000018</v>
      </c>
    </row>
    <row r="2757" spans="2:25" ht="20.100000000000001" customHeight="1" x14ac:dyDescent="0.25">
      <c r="B2757" s="21">
        <v>4700</v>
      </c>
      <c r="C2757" s="10" t="s">
        <v>75</v>
      </c>
      <c r="D2757" s="10" t="s">
        <v>92</v>
      </c>
      <c r="E2757" s="10" t="s">
        <v>122</v>
      </c>
      <c r="F2757" s="10" t="s">
        <v>113</v>
      </c>
      <c r="G2757" s="9" t="s">
        <v>151</v>
      </c>
      <c r="H2757" s="34" t="s">
        <v>737</v>
      </c>
      <c r="I2757" s="10" t="s">
        <v>227</v>
      </c>
      <c r="J2757" s="11">
        <v>79912</v>
      </c>
      <c r="K2757" s="12"/>
      <c r="L2757" s="10">
        <v>2</v>
      </c>
      <c r="M2757" s="36">
        <v>47</v>
      </c>
      <c r="N2757" s="33" t="s">
        <v>245</v>
      </c>
      <c r="O2757" s="30">
        <v>30.34</v>
      </c>
      <c r="P2757" s="13">
        <v>35.35</v>
      </c>
      <c r="Q2757" s="13">
        <v>34.72</v>
      </c>
      <c r="R2757" s="14">
        <v>0.12574850299401244</v>
      </c>
      <c r="S2757" s="15">
        <v>5.9101796407185843</v>
      </c>
      <c r="T2757" s="22">
        <v>1.2101796407185845</v>
      </c>
      <c r="U2757" s="23">
        <v>1.2523</v>
      </c>
      <c r="V2757" s="24">
        <v>1.2318</v>
      </c>
      <c r="W2757" s="25">
        <v>1.0930039999999999E-2</v>
      </c>
      <c r="X2757" s="26">
        <v>1.2502169041095895E-2</v>
      </c>
      <c r="Y2757" s="16">
        <v>0.5137118799999999</v>
      </c>
    </row>
    <row r="2758" spans="2:25" ht="20.100000000000001" customHeight="1" x14ac:dyDescent="0.25">
      <c r="B2758" s="21">
        <v>4687</v>
      </c>
      <c r="C2758" s="10" t="s">
        <v>34</v>
      </c>
      <c r="D2758" s="10" t="s">
        <v>92</v>
      </c>
      <c r="E2758" s="10"/>
      <c r="F2758" s="10" t="s">
        <v>34</v>
      </c>
      <c r="G2758" s="9" t="s">
        <v>130</v>
      </c>
      <c r="H2758" s="34" t="s">
        <v>755</v>
      </c>
      <c r="I2758" s="10" t="s">
        <v>762</v>
      </c>
      <c r="J2758" s="11">
        <v>68224</v>
      </c>
      <c r="K2758" s="12"/>
      <c r="L2758" s="10">
        <v>12</v>
      </c>
      <c r="M2758" s="36">
        <v>290</v>
      </c>
      <c r="N2758" s="33" t="s">
        <v>753</v>
      </c>
      <c r="O2758" s="30">
        <v>26.93</v>
      </c>
      <c r="P2758" s="13">
        <v>31.94</v>
      </c>
      <c r="Q2758" s="13">
        <v>31.28</v>
      </c>
      <c r="R2758" s="14">
        <v>0.13173652694610777</v>
      </c>
      <c r="S2758" s="15">
        <v>38.203592814371255</v>
      </c>
      <c r="T2758" s="22">
        <v>9.2035928143712518</v>
      </c>
      <c r="U2758" s="23">
        <v>1.1791</v>
      </c>
      <c r="V2758" s="24">
        <v>1.2231000000000001</v>
      </c>
      <c r="W2758" s="25">
        <v>1.093001E-2</v>
      </c>
      <c r="X2758" s="26">
        <v>1.2588356344827585E-2</v>
      </c>
      <c r="Y2758" s="16">
        <v>3.1697029000000003</v>
      </c>
    </row>
    <row r="2759" spans="2:25" ht="20.100000000000001" customHeight="1" x14ac:dyDescent="0.25">
      <c r="B2759" s="21">
        <v>4823</v>
      </c>
      <c r="C2759" s="10" t="s">
        <v>58</v>
      </c>
      <c r="D2759" s="10" t="s">
        <v>93</v>
      </c>
      <c r="E2759" s="10" t="s">
        <v>94</v>
      </c>
      <c r="F2759" s="10" t="s">
        <v>173</v>
      </c>
      <c r="G2759" s="9" t="s">
        <v>191</v>
      </c>
      <c r="H2759" s="34" t="s">
        <v>875</v>
      </c>
      <c r="I2759" s="10" t="s">
        <v>894</v>
      </c>
      <c r="J2759" s="11">
        <v>77229</v>
      </c>
      <c r="K2759" s="12"/>
      <c r="L2759" s="10">
        <v>4</v>
      </c>
      <c r="M2759" s="36">
        <v>109</v>
      </c>
      <c r="N2759" s="33" t="s">
        <v>245</v>
      </c>
      <c r="O2759" s="30">
        <v>36.1</v>
      </c>
      <c r="P2759" s="13">
        <v>41.11</v>
      </c>
      <c r="Q2759" s="13">
        <v>40.56</v>
      </c>
      <c r="R2759" s="14">
        <v>0.10978043912175596</v>
      </c>
      <c r="S2759" s="15">
        <v>11.9660678642714</v>
      </c>
      <c r="T2759" s="22">
        <v>1.066067864271399</v>
      </c>
      <c r="U2759" s="23">
        <v>1.1812</v>
      </c>
      <c r="V2759" s="24">
        <v>1.1944999999999999</v>
      </c>
      <c r="W2759" s="25">
        <v>1.0928220000000002E-2</v>
      </c>
      <c r="X2759" s="26">
        <v>1.2275870448430488E-2</v>
      </c>
      <c r="Y2759" s="16">
        <v>1.1911759800000004</v>
      </c>
    </row>
    <row r="2760" spans="2:25" ht="20.100000000000001" customHeight="1" x14ac:dyDescent="0.25">
      <c r="B2760" s="21">
        <v>4654</v>
      </c>
      <c r="C2760" s="10" t="s">
        <v>168</v>
      </c>
      <c r="D2760" s="10" t="s">
        <v>93</v>
      </c>
      <c r="E2760" s="10"/>
      <c r="F2760" s="10"/>
      <c r="G2760" s="9" t="s">
        <v>190</v>
      </c>
      <c r="H2760" s="34" t="s">
        <v>241</v>
      </c>
      <c r="I2760" s="10"/>
      <c r="J2760" s="11"/>
      <c r="K2760" s="12"/>
      <c r="L2760" s="10">
        <v>6</v>
      </c>
      <c r="M2760" s="36">
        <v>166</v>
      </c>
      <c r="N2760" s="33" t="s">
        <v>245</v>
      </c>
      <c r="O2760" s="30">
        <v>29.09</v>
      </c>
      <c r="P2760" s="13">
        <v>34.090000000000003</v>
      </c>
      <c r="Q2760" s="13">
        <v>33.15</v>
      </c>
      <c r="R2760" s="14">
        <v>0.18800000000000083</v>
      </c>
      <c r="S2760" s="15">
        <v>31.208000000000137</v>
      </c>
      <c r="T2760" s="22">
        <v>14.608000000000137</v>
      </c>
      <c r="U2760" s="23">
        <v>1.2296</v>
      </c>
      <c r="V2760" s="24">
        <v>1.254</v>
      </c>
      <c r="W2760" s="25">
        <v>1.0927839999999999E-2</v>
      </c>
      <c r="X2760" s="26">
        <v>1.3457931034482772E-2</v>
      </c>
      <c r="Y2760" s="16">
        <v>1.8140214399999999</v>
      </c>
    </row>
    <row r="2761" spans="2:25" ht="20.100000000000001" customHeight="1" x14ac:dyDescent="0.25">
      <c r="B2761" s="21">
        <v>4695</v>
      </c>
      <c r="C2761" s="10" t="s">
        <v>31</v>
      </c>
      <c r="D2761" s="10" t="s">
        <v>92</v>
      </c>
      <c r="E2761" s="10" t="s">
        <v>98</v>
      </c>
      <c r="F2761" s="10" t="s">
        <v>101</v>
      </c>
      <c r="G2761" s="9" t="s">
        <v>128</v>
      </c>
      <c r="H2761" s="34" t="s">
        <v>755</v>
      </c>
      <c r="I2761" s="10" t="s">
        <v>759</v>
      </c>
      <c r="J2761" s="11">
        <v>65363</v>
      </c>
      <c r="K2761" s="12"/>
      <c r="L2761" s="10">
        <v>6</v>
      </c>
      <c r="M2761" s="36">
        <v>179</v>
      </c>
      <c r="N2761" s="33" t="s">
        <v>245</v>
      </c>
      <c r="O2761" s="30">
        <v>28.8</v>
      </c>
      <c r="P2761" s="13">
        <v>33.799999999999997</v>
      </c>
      <c r="Q2761" s="13">
        <v>33.299999999999997</v>
      </c>
      <c r="R2761" s="14">
        <v>0.10000000000000007</v>
      </c>
      <c r="S2761" s="15">
        <v>17.900000000000013</v>
      </c>
      <c r="T2761" s="22">
        <v>1.2420620087993939E-14</v>
      </c>
      <c r="U2761" s="23">
        <v>1.2323999999999999</v>
      </c>
      <c r="V2761" s="24">
        <v>1.2508999999999999</v>
      </c>
      <c r="W2761" s="25">
        <v>1.092652E-2</v>
      </c>
      <c r="X2761" s="26">
        <v>1.2140577777777779E-2</v>
      </c>
      <c r="Y2761" s="16">
        <v>1.9558470800000001</v>
      </c>
    </row>
    <row r="2762" spans="2:25" ht="20.100000000000001" customHeight="1" x14ac:dyDescent="0.25">
      <c r="B2762" s="21">
        <v>4727</v>
      </c>
      <c r="C2762" s="10" t="s">
        <v>945</v>
      </c>
      <c r="D2762" s="10" t="s">
        <v>92</v>
      </c>
      <c r="E2762" s="10" t="s">
        <v>274</v>
      </c>
      <c r="F2762" s="10" t="s">
        <v>280</v>
      </c>
      <c r="G2762" s="9" t="s">
        <v>946</v>
      </c>
      <c r="H2762" s="34" t="s">
        <v>737</v>
      </c>
      <c r="I2762" s="10" t="s">
        <v>944</v>
      </c>
      <c r="J2762" s="11">
        <v>80910</v>
      </c>
      <c r="K2762" s="12"/>
      <c r="L2762" s="10">
        <v>2</v>
      </c>
      <c r="M2762" s="36">
        <v>47</v>
      </c>
      <c r="N2762" s="33" t="s">
        <v>245</v>
      </c>
      <c r="O2762" s="30">
        <v>28.98</v>
      </c>
      <c r="P2762" s="13">
        <v>33.979999999999997</v>
      </c>
      <c r="Q2762" s="13">
        <v>33.340000000000003</v>
      </c>
      <c r="R2762" s="14">
        <v>0.12799999999999878</v>
      </c>
      <c r="S2762" s="15">
        <v>6.0159999999999432</v>
      </c>
      <c r="T2762" s="22">
        <v>1.3159999999999425</v>
      </c>
      <c r="U2762" s="23">
        <v>1.2013</v>
      </c>
      <c r="V2762" s="24">
        <v>1.2267999999999999</v>
      </c>
      <c r="W2762" s="25">
        <v>1.0926449999999999E-2</v>
      </c>
      <c r="X2762" s="26">
        <v>1.2530332568807321E-2</v>
      </c>
      <c r="Y2762" s="16">
        <v>0.51354314999999995</v>
      </c>
    </row>
    <row r="2763" spans="2:25" ht="20.100000000000001" customHeight="1" x14ac:dyDescent="0.25">
      <c r="B2763" s="21">
        <v>4850</v>
      </c>
      <c r="C2763" s="10" t="s">
        <v>78</v>
      </c>
      <c r="D2763" s="10" t="s">
        <v>92</v>
      </c>
      <c r="E2763" s="10" t="s">
        <v>122</v>
      </c>
      <c r="F2763" s="10" t="s">
        <v>114</v>
      </c>
      <c r="G2763" s="9" t="s">
        <v>154</v>
      </c>
      <c r="H2763" s="34" t="s">
        <v>990</v>
      </c>
      <c r="I2763" s="10" t="s">
        <v>229</v>
      </c>
      <c r="J2763" s="11">
        <v>93303</v>
      </c>
      <c r="K2763" s="12"/>
      <c r="L2763" s="10">
        <v>6</v>
      </c>
      <c r="M2763" s="36">
        <v>199</v>
      </c>
      <c r="N2763" s="33" t="s">
        <v>245</v>
      </c>
      <c r="O2763" s="30">
        <v>35.869999999999997</v>
      </c>
      <c r="P2763" s="13">
        <v>40.9</v>
      </c>
      <c r="Q2763" s="13">
        <v>40.17</v>
      </c>
      <c r="R2763" s="14">
        <v>0.14512922465208683</v>
      </c>
      <c r="S2763" s="15">
        <v>28.880715705765279</v>
      </c>
      <c r="T2763" s="22">
        <v>8.9807157057652773</v>
      </c>
      <c r="U2763" s="23">
        <v>1.2111000000000001</v>
      </c>
      <c r="V2763" s="24">
        <v>1.244</v>
      </c>
      <c r="W2763" s="25">
        <v>1.0925194999999999E-2</v>
      </c>
      <c r="X2763" s="26">
        <v>1.2779937406976732E-2</v>
      </c>
      <c r="Y2763" s="16">
        <v>2.1741138049999997</v>
      </c>
    </row>
    <row r="2764" spans="2:25" ht="20.100000000000001" customHeight="1" x14ac:dyDescent="0.25">
      <c r="B2764" s="21">
        <v>4703</v>
      </c>
      <c r="C2764" s="10" t="s">
        <v>1009</v>
      </c>
      <c r="D2764" s="10" t="s">
        <v>92</v>
      </c>
      <c r="E2764" s="10" t="s">
        <v>124</v>
      </c>
      <c r="F2764" s="10" t="s">
        <v>294</v>
      </c>
      <c r="G2764" s="9" t="s">
        <v>1010</v>
      </c>
      <c r="H2764" s="34" t="s">
        <v>990</v>
      </c>
      <c r="I2764" s="10" t="s">
        <v>1008</v>
      </c>
      <c r="J2764" s="11">
        <v>68925</v>
      </c>
      <c r="K2764" s="12"/>
      <c r="L2764" s="10">
        <v>1</v>
      </c>
      <c r="M2764" s="36">
        <v>18</v>
      </c>
      <c r="N2764" s="33" t="s">
        <v>245</v>
      </c>
      <c r="O2764" s="30">
        <v>35.840000000000003</v>
      </c>
      <c r="P2764" s="13">
        <v>40.85</v>
      </c>
      <c r="Q2764" s="13">
        <v>40.11</v>
      </c>
      <c r="R2764" s="14">
        <v>0.14770459081836373</v>
      </c>
      <c r="S2764" s="15">
        <v>2.658682634730547</v>
      </c>
      <c r="T2764" s="22">
        <v>0.85868263473054718</v>
      </c>
      <c r="U2764" s="23">
        <v>1.2297</v>
      </c>
      <c r="V2764" s="24">
        <v>1.2529999999999999</v>
      </c>
      <c r="W2764" s="25">
        <v>1.0923879999999999E-2</v>
      </c>
      <c r="X2764" s="26">
        <v>1.2817011428571433E-2</v>
      </c>
      <c r="Y2764" s="16">
        <v>0.19662983999999997</v>
      </c>
    </row>
    <row r="2765" spans="2:25" ht="20.100000000000001" customHeight="1" x14ac:dyDescent="0.25">
      <c r="B2765" s="21">
        <v>4900</v>
      </c>
      <c r="C2765" s="10" t="s">
        <v>71</v>
      </c>
      <c r="D2765" s="10" t="s">
        <v>92</v>
      </c>
      <c r="E2765" s="10" t="s">
        <v>274</v>
      </c>
      <c r="F2765" s="10" t="s">
        <v>71</v>
      </c>
      <c r="G2765" s="9" t="s">
        <v>149</v>
      </c>
      <c r="H2765" s="34" t="s">
        <v>990</v>
      </c>
      <c r="I2765" s="10" t="s">
        <v>224</v>
      </c>
      <c r="J2765" s="11">
        <v>84955</v>
      </c>
      <c r="K2765" s="12"/>
      <c r="L2765" s="10">
        <v>4</v>
      </c>
      <c r="M2765" s="36">
        <v>84.6</v>
      </c>
      <c r="N2765" s="33" t="s">
        <v>245</v>
      </c>
      <c r="O2765" s="30">
        <v>28.43</v>
      </c>
      <c r="P2765" s="13">
        <v>33.44</v>
      </c>
      <c r="Q2765" s="13">
        <v>32.58</v>
      </c>
      <c r="R2765" s="14">
        <v>0.17165668662674646</v>
      </c>
      <c r="S2765" s="15">
        <v>14.52215568862275</v>
      </c>
      <c r="T2765" s="22">
        <v>6.0621556886227497</v>
      </c>
      <c r="U2765" s="23">
        <v>1.224</v>
      </c>
      <c r="V2765" s="24">
        <v>1.2303999999999999</v>
      </c>
      <c r="W2765" s="25">
        <v>1.0922079999999999E-2</v>
      </c>
      <c r="X2765" s="26">
        <v>1.3185450795180721E-2</v>
      </c>
      <c r="Y2765" s="16">
        <v>0.92400796799999985</v>
      </c>
    </row>
    <row r="2766" spans="2:25" ht="20.100000000000001" customHeight="1" x14ac:dyDescent="0.25">
      <c r="B2766" s="21">
        <v>4909</v>
      </c>
      <c r="C2766" s="10" t="s">
        <v>377</v>
      </c>
      <c r="D2766" s="10" t="s">
        <v>247</v>
      </c>
      <c r="E2766" s="10" t="s">
        <v>373</v>
      </c>
      <c r="F2766" s="10" t="s">
        <v>373</v>
      </c>
      <c r="G2766" s="9" t="s">
        <v>378</v>
      </c>
      <c r="H2766" s="34" t="s">
        <v>1056</v>
      </c>
      <c r="I2766" s="10" t="s">
        <v>514</v>
      </c>
      <c r="J2766" s="11">
        <v>30136</v>
      </c>
      <c r="K2766" s="12"/>
      <c r="L2766" s="10">
        <v>6</v>
      </c>
      <c r="M2766" s="36">
        <v>138</v>
      </c>
      <c r="N2766" s="33" t="s">
        <v>245</v>
      </c>
      <c r="O2766" s="30">
        <v>32.1</v>
      </c>
      <c r="P2766" s="13">
        <v>37.11</v>
      </c>
      <c r="Q2766" s="13">
        <v>36.03</v>
      </c>
      <c r="R2766" s="14">
        <v>0.21556886227544886</v>
      </c>
      <c r="S2766" s="15">
        <v>29.748502994011943</v>
      </c>
      <c r="T2766" s="22">
        <v>15.948502994011942</v>
      </c>
      <c r="U2766" s="23">
        <v>1.2195</v>
      </c>
      <c r="V2766" s="24">
        <v>1.2346999999999999</v>
      </c>
      <c r="W2766" s="25">
        <v>1.0921190000000001E-2</v>
      </c>
      <c r="X2766" s="26">
        <v>1.392243305343511E-2</v>
      </c>
      <c r="Y2766" s="16">
        <v>1.5071242200000001</v>
      </c>
    </row>
    <row r="2767" spans="2:25" ht="20.100000000000001" customHeight="1" x14ac:dyDescent="0.25">
      <c r="B2767" s="21">
        <v>4755</v>
      </c>
      <c r="C2767" s="10" t="s">
        <v>1029</v>
      </c>
      <c r="D2767" s="10" t="s">
        <v>92</v>
      </c>
      <c r="E2767" s="10" t="s">
        <v>116</v>
      </c>
      <c r="F2767" s="10" t="s">
        <v>100</v>
      </c>
      <c r="G2767" s="9" t="s">
        <v>125</v>
      </c>
      <c r="H2767" s="34" t="s">
        <v>755</v>
      </c>
      <c r="I2767" s="10" t="s">
        <v>306</v>
      </c>
      <c r="J2767" s="11">
        <v>58121</v>
      </c>
      <c r="K2767" s="12"/>
      <c r="L2767" s="10">
        <v>3</v>
      </c>
      <c r="M2767" s="36">
        <v>74</v>
      </c>
      <c r="N2767" s="33" t="s">
        <v>245</v>
      </c>
      <c r="O2767" s="30">
        <v>36.369999999999997</v>
      </c>
      <c r="P2767" s="13">
        <v>41.37</v>
      </c>
      <c r="Q2767" s="13">
        <v>40.98</v>
      </c>
      <c r="R2767" s="14">
        <v>7.8000000000000111E-2</v>
      </c>
      <c r="S2767" s="15">
        <v>5.7720000000000082</v>
      </c>
      <c r="T2767" s="22">
        <v>-1.6279999999999921</v>
      </c>
      <c r="U2767" s="23">
        <v>1.2045999999999999</v>
      </c>
      <c r="V2767" s="24">
        <v>1.2222</v>
      </c>
      <c r="W2767" s="25">
        <v>1.0920600000000001E-2</v>
      </c>
      <c r="X2767" s="26">
        <v>1.1844468546637746E-2</v>
      </c>
      <c r="Y2767" s="16">
        <v>0.80812440000000008</v>
      </c>
    </row>
    <row r="2768" spans="2:25" ht="20.100000000000001" customHeight="1" x14ac:dyDescent="0.25">
      <c r="B2768" s="21">
        <v>4781</v>
      </c>
      <c r="C2768" s="10" t="s">
        <v>1291</v>
      </c>
      <c r="D2768" s="10" t="s">
        <v>535</v>
      </c>
      <c r="E2768" s="10" t="s">
        <v>641</v>
      </c>
      <c r="F2768" s="10" t="s">
        <v>555</v>
      </c>
      <c r="G2768" s="9" t="s">
        <v>562</v>
      </c>
      <c r="H2768" s="34" t="s">
        <v>642</v>
      </c>
      <c r="I2768" s="10" t="s">
        <v>642</v>
      </c>
      <c r="J2768" s="11">
        <v>70975</v>
      </c>
      <c r="K2768" s="12"/>
      <c r="L2768" s="10">
        <v>24</v>
      </c>
      <c r="M2768" s="36">
        <v>580.6</v>
      </c>
      <c r="N2768" s="33" t="s">
        <v>245</v>
      </c>
      <c r="O2768" s="30">
        <v>31.43</v>
      </c>
      <c r="P2768" s="13">
        <v>36.47</v>
      </c>
      <c r="Q2768" s="13">
        <v>35.729999999999997</v>
      </c>
      <c r="R2768" s="14">
        <v>0.14682539682539725</v>
      </c>
      <c r="S2768" s="15">
        <v>85.246825396825642</v>
      </c>
      <c r="T2768" s="22">
        <v>27.18682539682564</v>
      </c>
      <c r="U2768" s="23">
        <v>1.2157</v>
      </c>
      <c r="V2768" s="24">
        <v>1.2094</v>
      </c>
      <c r="W2768" s="25">
        <v>1.0912950000000001E-2</v>
      </c>
      <c r="X2768" s="26">
        <v>1.2790992558139543E-2</v>
      </c>
      <c r="Y2768" s="16">
        <v>6.3360587700000011</v>
      </c>
    </row>
    <row r="2769" spans="2:25" ht="20.100000000000001" customHeight="1" x14ac:dyDescent="0.25">
      <c r="B2769" s="21">
        <v>4788</v>
      </c>
      <c r="C2769" s="10" t="s">
        <v>326</v>
      </c>
      <c r="D2769" s="10" t="s">
        <v>1404</v>
      </c>
      <c r="E2769" s="10" t="s">
        <v>318</v>
      </c>
      <c r="F2769" s="10" t="s">
        <v>319</v>
      </c>
      <c r="G2769" s="9" t="s">
        <v>327</v>
      </c>
      <c r="H2769" s="34" t="s">
        <v>755</v>
      </c>
      <c r="I2769" s="10" t="s">
        <v>416</v>
      </c>
      <c r="J2769" s="11">
        <v>66081</v>
      </c>
      <c r="K2769" s="12"/>
      <c r="L2769" s="10">
        <v>2</v>
      </c>
      <c r="M2769" s="36">
        <v>44</v>
      </c>
      <c r="N2769" s="33" t="s">
        <v>245</v>
      </c>
      <c r="O2769" s="30">
        <v>29.14</v>
      </c>
      <c r="P2769" s="13">
        <v>34.19</v>
      </c>
      <c r="Q2769" s="13">
        <v>33.68</v>
      </c>
      <c r="R2769" s="14">
        <v>0.10099009900990065</v>
      </c>
      <c r="S2769" s="15">
        <v>4.4435643564356289</v>
      </c>
      <c r="T2769" s="22">
        <v>4.3564356435628337E-2</v>
      </c>
      <c r="U2769" s="23">
        <v>1.2226999999999999</v>
      </c>
      <c r="V2769" s="24">
        <v>1.2020999999999999</v>
      </c>
      <c r="W2769" s="25">
        <v>1.0911599999999999E-2</v>
      </c>
      <c r="X2769" s="26">
        <v>1.2137352422907482E-2</v>
      </c>
      <c r="Y2769" s="16">
        <v>0.48011039999999994</v>
      </c>
    </row>
    <row r="2770" spans="2:25" ht="20.100000000000001" customHeight="1" x14ac:dyDescent="0.25">
      <c r="B2770" s="21">
        <v>4700</v>
      </c>
      <c r="C2770" s="10" t="s">
        <v>47</v>
      </c>
      <c r="D2770" s="10" t="s">
        <v>92</v>
      </c>
      <c r="E2770" s="10" t="s">
        <v>99</v>
      </c>
      <c r="F2770" s="10" t="s">
        <v>46</v>
      </c>
      <c r="G2770" s="9" t="s">
        <v>137</v>
      </c>
      <c r="H2770" s="34" t="s">
        <v>863</v>
      </c>
      <c r="I2770" s="10" t="s">
        <v>211</v>
      </c>
      <c r="J2770" s="11">
        <v>73625</v>
      </c>
      <c r="K2770" s="12"/>
      <c r="L2770" s="10">
        <v>1</v>
      </c>
      <c r="M2770" s="36">
        <v>25</v>
      </c>
      <c r="N2770" s="33" t="s">
        <v>245</v>
      </c>
      <c r="O2770" s="30">
        <v>29.34</v>
      </c>
      <c r="P2770" s="13">
        <v>34.340000000000003</v>
      </c>
      <c r="Q2770" s="13">
        <v>33.700000000000003</v>
      </c>
      <c r="R2770" s="14">
        <v>0.12800000000000003</v>
      </c>
      <c r="S2770" s="15">
        <v>3.2000000000000006</v>
      </c>
      <c r="T2770" s="22">
        <v>0.70000000000000062</v>
      </c>
      <c r="U2770" s="23">
        <v>1.2450000000000001</v>
      </c>
      <c r="V2770" s="24">
        <v>1.2349000000000001</v>
      </c>
      <c r="W2770" s="25">
        <v>1.0911560000000001E-2</v>
      </c>
      <c r="X2770" s="26">
        <v>1.2513256880733946E-2</v>
      </c>
      <c r="Y2770" s="16">
        <v>0.272789</v>
      </c>
    </row>
    <row r="2771" spans="2:25" ht="20.100000000000001" customHeight="1" x14ac:dyDescent="0.25">
      <c r="B2771" s="21">
        <v>4794</v>
      </c>
      <c r="C2771" s="10" t="s">
        <v>302</v>
      </c>
      <c r="D2771" s="10" t="s">
        <v>93</v>
      </c>
      <c r="E2771" s="10" t="s">
        <v>87</v>
      </c>
      <c r="F2771" s="10" t="s">
        <v>303</v>
      </c>
      <c r="G2771" s="9" t="s">
        <v>304</v>
      </c>
      <c r="H2771" s="34" t="s">
        <v>875</v>
      </c>
      <c r="I2771" s="10" t="s">
        <v>305</v>
      </c>
      <c r="J2771" s="11">
        <v>76463</v>
      </c>
      <c r="K2771" s="12"/>
      <c r="L2771" s="10">
        <v>8</v>
      </c>
      <c r="M2771" s="36">
        <v>219.6</v>
      </c>
      <c r="N2771" s="33" t="s">
        <v>245</v>
      </c>
      <c r="O2771" s="30">
        <v>28.42</v>
      </c>
      <c r="P2771" s="13">
        <v>33.42</v>
      </c>
      <c r="Q2771" s="13">
        <v>32.9</v>
      </c>
      <c r="R2771" s="14">
        <v>0.10400000000000062</v>
      </c>
      <c r="S2771" s="15">
        <v>22.838400000000135</v>
      </c>
      <c r="T2771" s="22">
        <v>0.87840000000013485</v>
      </c>
      <c r="U2771" s="23">
        <v>1.2148000000000001</v>
      </c>
      <c r="V2771" s="24">
        <v>1.2099</v>
      </c>
      <c r="W2771" s="25">
        <v>1.0911150000000001E-2</v>
      </c>
      <c r="X2771" s="26">
        <v>1.2177622767857154E-2</v>
      </c>
      <c r="Y2771" s="16">
        <v>2.39608854</v>
      </c>
    </row>
    <row r="2772" spans="2:25" ht="20.100000000000001" customHeight="1" x14ac:dyDescent="0.25">
      <c r="B2772" s="21">
        <v>4707</v>
      </c>
      <c r="C2772" s="10" t="s">
        <v>359</v>
      </c>
      <c r="D2772" s="10" t="s">
        <v>93</v>
      </c>
      <c r="E2772" s="10" t="s">
        <v>94</v>
      </c>
      <c r="F2772" s="10" t="s">
        <v>166</v>
      </c>
      <c r="G2772" s="9" t="s">
        <v>360</v>
      </c>
      <c r="H2772" s="34" t="s">
        <v>875</v>
      </c>
      <c r="I2772" s="10" t="s">
        <v>811</v>
      </c>
      <c r="J2772" s="11">
        <v>68500</v>
      </c>
      <c r="K2772" s="12"/>
      <c r="L2772" s="10">
        <v>3</v>
      </c>
      <c r="M2772" s="36">
        <v>68</v>
      </c>
      <c r="N2772" s="33" t="s">
        <v>245</v>
      </c>
      <c r="O2772" s="30">
        <v>29.33</v>
      </c>
      <c r="P2772" s="13">
        <v>34.369999999999997</v>
      </c>
      <c r="Q2772" s="13">
        <v>33.68</v>
      </c>
      <c r="R2772" s="14">
        <v>0.13690476190476147</v>
      </c>
      <c r="S2772" s="15">
        <v>9.30952380952378</v>
      </c>
      <c r="T2772" s="22">
        <v>2.5095238095237797</v>
      </c>
      <c r="U2772" s="23">
        <v>1.2310000000000001</v>
      </c>
      <c r="V2772" s="24">
        <v>1.2484999999999999</v>
      </c>
      <c r="W2772" s="25">
        <v>1.0909799999999999E-2</v>
      </c>
      <c r="X2772" s="26">
        <v>1.2640319999999991E-2</v>
      </c>
      <c r="Y2772" s="16">
        <v>0.74186639999999993</v>
      </c>
    </row>
    <row r="2773" spans="2:25" ht="20.100000000000001" customHeight="1" x14ac:dyDescent="0.25">
      <c r="B2773" s="21">
        <v>4711</v>
      </c>
      <c r="C2773" s="10" t="s">
        <v>326</v>
      </c>
      <c r="D2773" s="10" t="s">
        <v>92</v>
      </c>
      <c r="E2773" s="10" t="s">
        <v>318</v>
      </c>
      <c r="F2773" s="10" t="s">
        <v>319</v>
      </c>
      <c r="G2773" s="9" t="s">
        <v>327</v>
      </c>
      <c r="H2773" s="34" t="s">
        <v>755</v>
      </c>
      <c r="I2773" s="10" t="s">
        <v>1086</v>
      </c>
      <c r="J2773" s="11">
        <v>66073</v>
      </c>
      <c r="K2773" s="12"/>
      <c r="L2773" s="10">
        <v>3</v>
      </c>
      <c r="M2773" s="36">
        <v>92</v>
      </c>
      <c r="N2773" s="33" t="s">
        <v>245</v>
      </c>
      <c r="O2773" s="30">
        <v>35.72</v>
      </c>
      <c r="P2773" s="13">
        <v>40.770000000000003</v>
      </c>
      <c r="Q2773" s="13">
        <v>40.21</v>
      </c>
      <c r="R2773" s="14">
        <v>0.11089108910891125</v>
      </c>
      <c r="S2773" s="15">
        <v>10.201980198019836</v>
      </c>
      <c r="T2773" s="22">
        <v>1.0019801980198348</v>
      </c>
      <c r="U2773" s="23">
        <v>1.2593000000000001</v>
      </c>
      <c r="V2773" s="24">
        <v>1.2195</v>
      </c>
      <c r="W2773" s="25">
        <v>1.0906720000000002E-2</v>
      </c>
      <c r="X2773" s="26">
        <v>1.2267023608017824E-2</v>
      </c>
      <c r="Y2773" s="16">
        <v>1.0034182400000002</v>
      </c>
    </row>
    <row r="2774" spans="2:25" ht="20.100000000000001" customHeight="1" x14ac:dyDescent="0.25">
      <c r="B2774" s="21">
        <v>4694</v>
      </c>
      <c r="C2774" s="10" t="s">
        <v>878</v>
      </c>
      <c r="D2774" s="10" t="s">
        <v>92</v>
      </c>
      <c r="E2774" s="10" t="s">
        <v>274</v>
      </c>
      <c r="F2774" s="10" t="s">
        <v>112</v>
      </c>
      <c r="G2774" s="9" t="s">
        <v>879</v>
      </c>
      <c r="H2774" s="34" t="s">
        <v>737</v>
      </c>
      <c r="I2774" s="10" t="s">
        <v>353</v>
      </c>
      <c r="J2774" s="11">
        <v>67436</v>
      </c>
      <c r="K2774" s="12"/>
      <c r="L2774" s="10">
        <v>3</v>
      </c>
      <c r="M2774" s="36">
        <v>90.4</v>
      </c>
      <c r="N2774" s="33" t="s">
        <v>245</v>
      </c>
      <c r="O2774" s="30">
        <v>28.45</v>
      </c>
      <c r="P2774" s="13">
        <v>33.46</v>
      </c>
      <c r="Q2774" s="13">
        <v>32.86</v>
      </c>
      <c r="R2774" s="14">
        <v>0.11976047904191642</v>
      </c>
      <c r="S2774" s="15">
        <v>10.826347305389245</v>
      </c>
      <c r="T2774" s="22">
        <v>1.7863473053892438</v>
      </c>
      <c r="U2774" s="23">
        <v>1.2456</v>
      </c>
      <c r="V2774" s="24">
        <v>1.2331000000000001</v>
      </c>
      <c r="W2774" s="25">
        <v>1.0906279999999999E-2</v>
      </c>
      <c r="X2774" s="26">
        <v>1.2390127619047621E-2</v>
      </c>
      <c r="Y2774" s="16">
        <v>0.98592771199999996</v>
      </c>
    </row>
    <row r="2775" spans="2:25" ht="20.100000000000001" customHeight="1" x14ac:dyDescent="0.25">
      <c r="B2775" s="21">
        <v>4813</v>
      </c>
      <c r="C2775" s="10" t="s">
        <v>948</v>
      </c>
      <c r="D2775" s="10" t="s">
        <v>92</v>
      </c>
      <c r="E2775" s="10" t="s">
        <v>274</v>
      </c>
      <c r="F2775" s="10" t="s">
        <v>79</v>
      </c>
      <c r="G2775" s="9" t="s">
        <v>949</v>
      </c>
      <c r="H2775" s="34" t="s">
        <v>990</v>
      </c>
      <c r="I2775" s="10" t="s">
        <v>230</v>
      </c>
      <c r="J2775" s="11">
        <v>81252</v>
      </c>
      <c r="K2775" s="12"/>
      <c r="L2775" s="10">
        <v>3</v>
      </c>
      <c r="M2775" s="36">
        <v>90.5</v>
      </c>
      <c r="N2775" s="33" t="s">
        <v>245</v>
      </c>
      <c r="O2775" s="30">
        <v>36.07</v>
      </c>
      <c r="P2775" s="13">
        <v>41.11</v>
      </c>
      <c r="Q2775" s="13">
        <v>40.57</v>
      </c>
      <c r="R2775" s="14">
        <v>0.107142857142857</v>
      </c>
      <c r="S2775" s="15">
        <v>9.6964285714285587</v>
      </c>
      <c r="T2775" s="22">
        <v>0.64642857142855781</v>
      </c>
      <c r="U2775" s="23">
        <v>1.1944999999999999</v>
      </c>
      <c r="V2775" s="24">
        <v>1.1759999999999999</v>
      </c>
      <c r="W2775" s="25">
        <v>1.09043E-2</v>
      </c>
      <c r="X2775" s="26">
        <v>1.2212815999999998E-2</v>
      </c>
      <c r="Y2775" s="16">
        <v>0.98683915</v>
      </c>
    </row>
    <row r="2776" spans="2:25" ht="20.100000000000001" customHeight="1" x14ac:dyDescent="0.25">
      <c r="B2776" s="21">
        <v>4890</v>
      </c>
      <c r="C2776" s="10" t="s">
        <v>340</v>
      </c>
      <c r="D2776" s="10" t="s">
        <v>92</v>
      </c>
      <c r="E2776" s="10" t="s">
        <v>318</v>
      </c>
      <c r="F2776" s="10" t="s">
        <v>337</v>
      </c>
      <c r="G2776" s="9" t="s">
        <v>341</v>
      </c>
      <c r="H2776" s="34" t="s">
        <v>755</v>
      </c>
      <c r="I2776" s="10" t="s">
        <v>339</v>
      </c>
      <c r="J2776" s="11">
        <v>76377</v>
      </c>
      <c r="K2776" s="12"/>
      <c r="L2776" s="10">
        <v>2</v>
      </c>
      <c r="M2776" s="36">
        <v>56.4</v>
      </c>
      <c r="N2776" s="33" t="s">
        <v>245</v>
      </c>
      <c r="O2776" s="30">
        <v>28.01</v>
      </c>
      <c r="P2776" s="13">
        <v>33.03</v>
      </c>
      <c r="Q2776" s="13">
        <v>32.380000000000003</v>
      </c>
      <c r="R2776" s="14">
        <v>0.12948207171314713</v>
      </c>
      <c r="S2776" s="15">
        <v>7.3027888446214977</v>
      </c>
      <c r="T2776" s="22">
        <v>1.6627888446214978</v>
      </c>
      <c r="U2776" s="23">
        <v>1.2061999999999999</v>
      </c>
      <c r="V2776" s="24">
        <v>1.244</v>
      </c>
      <c r="W2776" s="25">
        <v>1.0903389999999999E-2</v>
      </c>
      <c r="X2776" s="26">
        <v>1.2525175697940497E-2</v>
      </c>
      <c r="Y2776" s="16">
        <v>0.61495119599999992</v>
      </c>
    </row>
    <row r="2777" spans="2:25" ht="20.100000000000001" customHeight="1" x14ac:dyDescent="0.25">
      <c r="B2777" s="21">
        <v>4819</v>
      </c>
      <c r="C2777" s="10" t="s">
        <v>1112</v>
      </c>
      <c r="D2777" s="10" t="s">
        <v>92</v>
      </c>
      <c r="E2777" s="10" t="s">
        <v>99</v>
      </c>
      <c r="F2777" s="10" t="s">
        <v>43</v>
      </c>
      <c r="G2777" s="9" t="s">
        <v>1113</v>
      </c>
      <c r="H2777" s="34" t="s">
        <v>863</v>
      </c>
      <c r="I2777" s="10" t="s">
        <v>255</v>
      </c>
      <c r="J2777" s="11">
        <v>74527</v>
      </c>
      <c r="K2777" s="12"/>
      <c r="L2777" s="10">
        <v>4</v>
      </c>
      <c r="M2777" s="36">
        <v>95</v>
      </c>
      <c r="N2777" s="33" t="s">
        <v>245</v>
      </c>
      <c r="O2777" s="30">
        <v>35.76</v>
      </c>
      <c r="P2777" s="13">
        <v>40.76</v>
      </c>
      <c r="Q2777" s="13">
        <v>40</v>
      </c>
      <c r="R2777" s="14">
        <v>0.15199999999999961</v>
      </c>
      <c r="S2777" s="15">
        <v>14.439999999999962</v>
      </c>
      <c r="T2777" s="22">
        <v>4.9399999999999622</v>
      </c>
      <c r="U2777" s="23">
        <v>1.1958</v>
      </c>
      <c r="V2777" s="24">
        <v>1.1745000000000001</v>
      </c>
      <c r="W2777" s="25">
        <v>1.0903380000000002E-2</v>
      </c>
      <c r="X2777" s="26">
        <v>1.285775943396226E-2</v>
      </c>
      <c r="Y2777" s="16">
        <v>1.0358211000000002</v>
      </c>
    </row>
    <row r="2778" spans="2:25" ht="20.100000000000001" customHeight="1" x14ac:dyDescent="0.25">
      <c r="B2778" s="21">
        <v>4663</v>
      </c>
      <c r="C2778" s="10" t="s">
        <v>293</v>
      </c>
      <c r="D2778" s="10" t="s">
        <v>92</v>
      </c>
      <c r="E2778" s="10"/>
      <c r="F2778" s="10" t="s">
        <v>294</v>
      </c>
      <c r="G2778" s="9" t="s">
        <v>489</v>
      </c>
      <c r="H2778" s="34" t="s">
        <v>490</v>
      </c>
      <c r="I2778" s="10">
        <v>68922</v>
      </c>
      <c r="J2778" s="11"/>
      <c r="K2778" s="12"/>
      <c r="L2778" s="10">
        <v>3</v>
      </c>
      <c r="M2778" s="36">
        <v>78</v>
      </c>
      <c r="N2778" s="33" t="s">
        <v>245</v>
      </c>
      <c r="O2778" s="30">
        <v>35.49</v>
      </c>
      <c r="P2778" s="13">
        <v>40.49</v>
      </c>
      <c r="Q2778" s="13">
        <v>39.78</v>
      </c>
      <c r="R2778" s="14">
        <v>0.14200000000000018</v>
      </c>
      <c r="S2778" s="15">
        <v>11.076000000000015</v>
      </c>
      <c r="T2778" s="22">
        <v>3.2760000000000136</v>
      </c>
      <c r="U2778" s="23">
        <v>1.2205999999999999</v>
      </c>
      <c r="V2778" s="24">
        <v>1.2572000000000001</v>
      </c>
      <c r="W2778" s="25">
        <v>1.090232E-2</v>
      </c>
      <c r="X2778" s="26">
        <v>1.2706666666666668E-2</v>
      </c>
      <c r="Y2778" s="16">
        <v>0.85038095999999996</v>
      </c>
    </row>
    <row r="2779" spans="2:25" ht="20.100000000000001" customHeight="1" x14ac:dyDescent="0.25">
      <c r="B2779" s="21">
        <v>4686</v>
      </c>
      <c r="C2779" s="10" t="s">
        <v>437</v>
      </c>
      <c r="D2779" s="10" t="s">
        <v>93</v>
      </c>
      <c r="E2779" s="10"/>
      <c r="F2779" s="10"/>
      <c r="G2779" s="9" t="s">
        <v>441</v>
      </c>
      <c r="H2779" s="34" t="s">
        <v>724</v>
      </c>
      <c r="I2779" s="10" t="s">
        <v>748</v>
      </c>
      <c r="J2779" s="11"/>
      <c r="K2779" s="12"/>
      <c r="L2779" s="10">
        <v>1</v>
      </c>
      <c r="M2779" s="36">
        <v>33</v>
      </c>
      <c r="N2779" s="33" t="s">
        <v>245</v>
      </c>
      <c r="O2779" s="30">
        <v>26.67</v>
      </c>
      <c r="P2779" s="13">
        <v>31.67</v>
      </c>
      <c r="Q2779" s="13">
        <v>30.98</v>
      </c>
      <c r="R2779" s="14">
        <v>0.13800000000000026</v>
      </c>
      <c r="S2779" s="15">
        <v>4.5540000000000083</v>
      </c>
      <c r="T2779" s="22">
        <v>1.2540000000000084</v>
      </c>
      <c r="U2779" s="23">
        <v>1.1947000000000001</v>
      </c>
      <c r="V2779" s="24">
        <v>1.2014</v>
      </c>
      <c r="W2779" s="25">
        <v>1.0902255000000001E-2</v>
      </c>
      <c r="X2779" s="26">
        <v>1.2647627610208821E-2</v>
      </c>
      <c r="Y2779" s="16">
        <v>0.35977441500000007</v>
      </c>
    </row>
    <row r="2780" spans="2:25" ht="20.100000000000001" customHeight="1" x14ac:dyDescent="0.25">
      <c r="B2780" s="21">
        <v>4675</v>
      </c>
      <c r="C2780" s="10" t="s">
        <v>438</v>
      </c>
      <c r="D2780" s="10" t="s">
        <v>93</v>
      </c>
      <c r="E2780" s="10"/>
      <c r="F2780" s="10"/>
      <c r="G2780" s="9" t="s">
        <v>439</v>
      </c>
      <c r="H2780" s="34" t="s">
        <v>240</v>
      </c>
      <c r="I2780" s="10"/>
      <c r="J2780" s="11"/>
      <c r="K2780" s="12"/>
      <c r="L2780" s="10">
        <v>2</v>
      </c>
      <c r="M2780" s="36">
        <v>42.8</v>
      </c>
      <c r="N2780" s="33" t="s">
        <v>245</v>
      </c>
      <c r="O2780" s="30">
        <v>32.19</v>
      </c>
      <c r="P2780" s="13">
        <v>37.229999999999997</v>
      </c>
      <c r="Q2780" s="13">
        <v>36.479999999999997</v>
      </c>
      <c r="R2780" s="14">
        <v>0.14880952380952384</v>
      </c>
      <c r="S2780" s="15">
        <v>6.3690476190476195</v>
      </c>
      <c r="T2780" s="22">
        <v>2.0890476190476197</v>
      </c>
      <c r="U2780" s="23">
        <v>1.2512000000000001</v>
      </c>
      <c r="V2780" s="24">
        <v>1.2263999999999999</v>
      </c>
      <c r="W2780" s="25">
        <v>1.090144E-2</v>
      </c>
      <c r="X2780" s="26">
        <v>1.2807286153846154E-2</v>
      </c>
      <c r="Y2780" s="16">
        <v>0.46658163199999997</v>
      </c>
    </row>
    <row r="2781" spans="2:25" ht="20.100000000000001" customHeight="1" x14ac:dyDescent="0.25">
      <c r="B2781" s="21">
        <v>4878</v>
      </c>
      <c r="C2781" s="10" t="s">
        <v>1657</v>
      </c>
      <c r="D2781" s="10" t="s">
        <v>92</v>
      </c>
      <c r="E2781" s="10" t="s">
        <v>116</v>
      </c>
      <c r="F2781" s="10" t="s">
        <v>1657</v>
      </c>
      <c r="G2781" s="9" t="s">
        <v>125</v>
      </c>
      <c r="H2781" s="34" t="s">
        <v>755</v>
      </c>
      <c r="I2781" s="10" t="s">
        <v>198</v>
      </c>
      <c r="J2781" s="11">
        <v>58137</v>
      </c>
      <c r="K2781" s="12"/>
      <c r="L2781" s="10">
        <v>5</v>
      </c>
      <c r="M2781" s="36">
        <v>146</v>
      </c>
      <c r="N2781" s="33" t="s">
        <v>245</v>
      </c>
      <c r="O2781" s="30">
        <v>36.42</v>
      </c>
      <c r="P2781" s="13">
        <v>41.45</v>
      </c>
      <c r="Q2781" s="13">
        <v>40.799999999999997</v>
      </c>
      <c r="R2781" s="14">
        <v>0.12922465208747624</v>
      </c>
      <c r="S2781" s="15">
        <v>18.866799204771532</v>
      </c>
      <c r="T2781" s="22">
        <v>4.2667992047715311</v>
      </c>
      <c r="U2781" s="23">
        <v>1.2156</v>
      </c>
      <c r="V2781" s="24">
        <v>1.2341</v>
      </c>
      <c r="W2781" s="25">
        <v>1.0901164999999999E-2</v>
      </c>
      <c r="X2781" s="26">
        <v>1.2518917796803667E-2</v>
      </c>
      <c r="Y2781" s="16">
        <v>1.5915700899999998</v>
      </c>
    </row>
    <row r="2782" spans="2:25" ht="20.100000000000001" customHeight="1" x14ac:dyDescent="0.25">
      <c r="B2782" s="21">
        <v>4651</v>
      </c>
      <c r="C2782" s="10" t="s">
        <v>175</v>
      </c>
      <c r="D2782" s="10" t="s">
        <v>93</v>
      </c>
      <c r="E2782" s="10"/>
      <c r="F2782" s="10"/>
      <c r="G2782" s="9" t="s">
        <v>194</v>
      </c>
      <c r="H2782" s="34" t="s">
        <v>244</v>
      </c>
      <c r="I2782" s="10"/>
      <c r="J2782" s="11"/>
      <c r="K2782" s="12"/>
      <c r="L2782" s="10">
        <v>4</v>
      </c>
      <c r="M2782" s="36">
        <v>120</v>
      </c>
      <c r="N2782" s="33" t="s">
        <v>245</v>
      </c>
      <c r="O2782" s="30">
        <v>29.09</v>
      </c>
      <c r="P2782" s="13">
        <v>34.1</v>
      </c>
      <c r="Q2782" s="13">
        <v>33.409999999999997</v>
      </c>
      <c r="R2782" s="14">
        <v>0.13772455089820451</v>
      </c>
      <c r="S2782" s="15">
        <v>16.526946107784543</v>
      </c>
      <c r="T2782" s="22">
        <v>4.526946107784541</v>
      </c>
      <c r="U2782" s="23">
        <v>1.2490000000000001</v>
      </c>
      <c r="V2782" s="24">
        <v>1.2283999999999999</v>
      </c>
      <c r="W2782" s="25">
        <v>1.0900560000000002E-2</v>
      </c>
      <c r="X2782" s="26">
        <v>1.2641621666666682E-2</v>
      </c>
      <c r="Y2782" s="16">
        <v>1.3080672000000002</v>
      </c>
    </row>
    <row r="2783" spans="2:25" ht="20.100000000000001" customHeight="1" x14ac:dyDescent="0.25">
      <c r="B2783" s="21">
        <v>4700</v>
      </c>
      <c r="C2783" s="10" t="s">
        <v>634</v>
      </c>
      <c r="D2783" s="10" t="s">
        <v>92</v>
      </c>
      <c r="E2783" s="10" t="s">
        <v>274</v>
      </c>
      <c r="F2783" s="10" t="s">
        <v>76</v>
      </c>
      <c r="G2783" s="9" t="s">
        <v>720</v>
      </c>
      <c r="H2783" s="34" t="s">
        <v>737</v>
      </c>
      <c r="I2783" s="10" t="s">
        <v>228</v>
      </c>
      <c r="J2783" s="11">
        <v>71932</v>
      </c>
      <c r="K2783" s="12"/>
      <c r="L2783" s="10">
        <v>3</v>
      </c>
      <c r="M2783" s="36">
        <v>89</v>
      </c>
      <c r="N2783" s="33" t="s">
        <v>245</v>
      </c>
      <c r="O2783" s="30">
        <v>29.08</v>
      </c>
      <c r="P2783" s="13">
        <v>34.08</v>
      </c>
      <c r="Q2783" s="13">
        <v>33.35</v>
      </c>
      <c r="R2783" s="14">
        <v>0.14599999999999938</v>
      </c>
      <c r="S2783" s="15">
        <v>12.993999999999945</v>
      </c>
      <c r="T2783" s="22">
        <v>4.0939999999999444</v>
      </c>
      <c r="U2783" s="23">
        <v>1.2241</v>
      </c>
      <c r="V2783" s="24">
        <v>1.2532000000000001</v>
      </c>
      <c r="W2783" s="25">
        <v>1.0900119999999999E-2</v>
      </c>
      <c r="X2783" s="26">
        <v>1.2763606557377039E-2</v>
      </c>
      <c r="Y2783" s="16">
        <v>0.97011067999999989</v>
      </c>
    </row>
    <row r="2784" spans="2:25" ht="20.100000000000001" customHeight="1" x14ac:dyDescent="0.25">
      <c r="B2784" s="21">
        <v>4663</v>
      </c>
      <c r="C2784" s="10" t="s">
        <v>28</v>
      </c>
      <c r="D2784" s="10" t="s">
        <v>92</v>
      </c>
      <c r="E2784" s="10" t="s">
        <v>116</v>
      </c>
      <c r="F2784" s="10" t="s">
        <v>100</v>
      </c>
      <c r="G2784" s="9" t="s">
        <v>125</v>
      </c>
      <c r="H2784" s="34" t="s">
        <v>306</v>
      </c>
      <c r="I2784" s="10">
        <v>65787</v>
      </c>
      <c r="J2784" s="11"/>
      <c r="K2784" s="12"/>
      <c r="L2784" s="10">
        <v>6</v>
      </c>
      <c r="M2784" s="36">
        <v>139</v>
      </c>
      <c r="N2784" s="33" t="s">
        <v>245</v>
      </c>
      <c r="O2784" s="30">
        <v>29.24</v>
      </c>
      <c r="P2784" s="13">
        <v>34.25</v>
      </c>
      <c r="Q2784" s="13">
        <v>33.68</v>
      </c>
      <c r="R2784" s="14">
        <v>0.11377245508982038</v>
      </c>
      <c r="S2784" s="15">
        <v>15.814371257485034</v>
      </c>
      <c r="T2784" s="22">
        <v>1.9143712574850322</v>
      </c>
      <c r="U2784" s="23">
        <v>1.2327999999999999</v>
      </c>
      <c r="V2784" s="24">
        <v>1.2444999999999999</v>
      </c>
      <c r="W2784" s="25">
        <v>1.0900119999999998E-2</v>
      </c>
      <c r="X2784" s="26">
        <v>1.2299459729729727E-2</v>
      </c>
      <c r="Y2784" s="16">
        <v>1.5151166799999995</v>
      </c>
    </row>
    <row r="2785" spans="2:25" ht="20.100000000000001" customHeight="1" x14ac:dyDescent="0.25">
      <c r="B2785" s="21">
        <v>4654</v>
      </c>
      <c r="C2785" s="10" t="s">
        <v>317</v>
      </c>
      <c r="D2785" s="10" t="s">
        <v>92</v>
      </c>
      <c r="E2785" s="10" t="s">
        <v>318</v>
      </c>
      <c r="F2785" s="10" t="s">
        <v>319</v>
      </c>
      <c r="G2785" s="9" t="s">
        <v>320</v>
      </c>
      <c r="H2785" s="34" t="s">
        <v>321</v>
      </c>
      <c r="I2785" s="10">
        <v>66061</v>
      </c>
      <c r="J2785" s="11"/>
      <c r="K2785" s="12"/>
      <c r="L2785" s="10">
        <v>5</v>
      </c>
      <c r="M2785" s="36">
        <v>166.6</v>
      </c>
      <c r="N2785" s="33" t="s">
        <v>245</v>
      </c>
      <c r="O2785" s="30">
        <v>31.93</v>
      </c>
      <c r="P2785" s="13">
        <v>36.950000000000003</v>
      </c>
      <c r="Q2785" s="13">
        <v>36.14</v>
      </c>
      <c r="R2785" s="14">
        <v>0.16135458167330713</v>
      </c>
      <c r="S2785" s="15">
        <v>26.881673306772967</v>
      </c>
      <c r="T2785" s="22">
        <v>10.221673306772967</v>
      </c>
      <c r="U2785" s="23">
        <v>1.226</v>
      </c>
      <c r="V2785" s="24">
        <v>1.2512000000000001</v>
      </c>
      <c r="W2785" s="25">
        <v>1.089968E-2</v>
      </c>
      <c r="X2785" s="26">
        <v>1.2996768076009507E-2</v>
      </c>
      <c r="Y2785" s="16">
        <v>1.815886688</v>
      </c>
    </row>
    <row r="2786" spans="2:25" ht="20.100000000000001" customHeight="1" x14ac:dyDescent="0.25">
      <c r="B2786" s="21">
        <v>4882</v>
      </c>
      <c r="C2786" s="10" t="s">
        <v>1074</v>
      </c>
      <c r="D2786" s="10" t="s">
        <v>92</v>
      </c>
      <c r="E2786" s="10" t="s">
        <v>124</v>
      </c>
      <c r="F2786" s="10" t="s">
        <v>294</v>
      </c>
      <c r="G2786" s="9" t="s">
        <v>1075</v>
      </c>
      <c r="H2786" s="34" t="s">
        <v>990</v>
      </c>
      <c r="I2786" s="10" t="s">
        <v>490</v>
      </c>
      <c r="J2786" s="11">
        <v>93154</v>
      </c>
      <c r="K2786" s="12"/>
      <c r="L2786" s="10">
        <v>1</v>
      </c>
      <c r="M2786" s="36">
        <v>28.8</v>
      </c>
      <c r="N2786" s="33" t="s">
        <v>245</v>
      </c>
      <c r="O2786" s="30">
        <v>36.1</v>
      </c>
      <c r="P2786" s="13">
        <v>41.12</v>
      </c>
      <c r="Q2786" s="13">
        <v>40.49</v>
      </c>
      <c r="R2786" s="14">
        <v>0.12549800796812668</v>
      </c>
      <c r="S2786" s="15">
        <v>3.6143426294820484</v>
      </c>
      <c r="T2786" s="22">
        <v>0.73434262948204843</v>
      </c>
      <c r="U2786" s="23">
        <v>1.2173</v>
      </c>
      <c r="V2786" s="24">
        <v>1.2318</v>
      </c>
      <c r="W2786" s="25">
        <v>1.0898495000000001E-2</v>
      </c>
      <c r="X2786" s="26">
        <v>1.2462515922551242E-2</v>
      </c>
      <c r="Y2786" s="16">
        <v>0.31387665600000003</v>
      </c>
    </row>
    <row r="2787" spans="2:25" ht="20.100000000000001" customHeight="1" x14ac:dyDescent="0.25">
      <c r="B2787" s="21">
        <v>4756</v>
      </c>
      <c r="C2787" s="10" t="s">
        <v>348</v>
      </c>
      <c r="D2787" s="10" t="s">
        <v>92</v>
      </c>
      <c r="E2787" s="10" t="s">
        <v>99</v>
      </c>
      <c r="F2787" s="10" t="s">
        <v>349</v>
      </c>
      <c r="G2787" s="9" t="s">
        <v>350</v>
      </c>
      <c r="H2787" s="34" t="s">
        <v>863</v>
      </c>
      <c r="I2787" s="10" t="s">
        <v>351</v>
      </c>
      <c r="J2787" s="11">
        <v>73870</v>
      </c>
      <c r="K2787" s="12"/>
      <c r="L2787" s="10">
        <v>8</v>
      </c>
      <c r="M2787" s="36">
        <v>215</v>
      </c>
      <c r="N2787" s="33" t="s">
        <v>245</v>
      </c>
      <c r="O2787" s="30">
        <v>29.29</v>
      </c>
      <c r="P2787" s="13">
        <v>34.32</v>
      </c>
      <c r="Q2787" s="13">
        <v>33.72</v>
      </c>
      <c r="R2787" s="14">
        <v>0.11928429423459271</v>
      </c>
      <c r="S2787" s="15">
        <v>25.646123260437431</v>
      </c>
      <c r="T2787" s="22">
        <v>4.1461232604374301</v>
      </c>
      <c r="U2787" s="23">
        <v>1.2078</v>
      </c>
      <c r="V2787" s="24">
        <v>1.214</v>
      </c>
      <c r="W2787" s="25">
        <v>1.0898100000000001E-2</v>
      </c>
      <c r="X2787" s="26">
        <v>1.2374140632054182E-2</v>
      </c>
      <c r="Y2787" s="16">
        <v>2.3430915000000003</v>
      </c>
    </row>
    <row r="2788" spans="2:25" ht="20.100000000000001" customHeight="1" x14ac:dyDescent="0.25">
      <c r="B2788" s="21">
        <v>4769</v>
      </c>
      <c r="C2788" s="10" t="s">
        <v>265</v>
      </c>
      <c r="D2788" s="10" t="s">
        <v>92</v>
      </c>
      <c r="E2788" s="10" t="s">
        <v>119</v>
      </c>
      <c r="F2788" s="10" t="s">
        <v>119</v>
      </c>
      <c r="G2788" s="9" t="s">
        <v>266</v>
      </c>
      <c r="H2788" s="34" t="s">
        <v>866</v>
      </c>
      <c r="I2788" s="10" t="s">
        <v>1065</v>
      </c>
      <c r="J2788" s="11">
        <v>69142</v>
      </c>
      <c r="K2788" s="12"/>
      <c r="L2788" s="10">
        <v>8</v>
      </c>
      <c r="M2788" s="36">
        <v>210</v>
      </c>
      <c r="N2788" s="33" t="s">
        <v>245</v>
      </c>
      <c r="O2788" s="30">
        <v>36.450000000000003</v>
      </c>
      <c r="P2788" s="13">
        <v>41.49</v>
      </c>
      <c r="Q2788" s="13">
        <v>41.02</v>
      </c>
      <c r="R2788" s="14">
        <v>9.3253968253968048E-2</v>
      </c>
      <c r="S2788" s="15">
        <v>19.58333333333329</v>
      </c>
      <c r="T2788" s="22">
        <v>-1.4166666666667111</v>
      </c>
      <c r="U2788" s="23">
        <v>1.2137</v>
      </c>
      <c r="V2788" s="24">
        <v>1.208</v>
      </c>
      <c r="W2788" s="25">
        <v>1.0897650000000002E-2</v>
      </c>
      <c r="X2788" s="26">
        <v>1.2018414879649889E-2</v>
      </c>
      <c r="Y2788" s="16">
        <v>2.2885065000000004</v>
      </c>
    </row>
    <row r="2789" spans="2:25" ht="20.100000000000001" customHeight="1" x14ac:dyDescent="0.25">
      <c r="B2789" s="21">
        <v>4783</v>
      </c>
      <c r="C2789" s="10" t="s">
        <v>75</v>
      </c>
      <c r="D2789" s="10" t="s">
        <v>92</v>
      </c>
      <c r="E2789" s="10" t="s">
        <v>122</v>
      </c>
      <c r="F2789" s="10" t="s">
        <v>113</v>
      </c>
      <c r="G2789" s="9" t="s">
        <v>151</v>
      </c>
      <c r="H2789" s="34" t="s">
        <v>990</v>
      </c>
      <c r="I2789" s="10" t="s">
        <v>227</v>
      </c>
      <c r="J2789" s="11">
        <v>79929</v>
      </c>
      <c r="K2789" s="12"/>
      <c r="L2789" s="10">
        <v>8</v>
      </c>
      <c r="M2789" s="36">
        <v>223</v>
      </c>
      <c r="N2789" s="33" t="s">
        <v>245</v>
      </c>
      <c r="O2789" s="30">
        <v>35.57</v>
      </c>
      <c r="P2789" s="13">
        <v>40.57</v>
      </c>
      <c r="Q2789" s="13">
        <v>40.14</v>
      </c>
      <c r="R2789" s="14">
        <v>8.5999999999999938E-2</v>
      </c>
      <c r="S2789" s="15">
        <v>19.177999999999987</v>
      </c>
      <c r="T2789" s="22">
        <v>-3.122000000000015</v>
      </c>
      <c r="U2789" s="23">
        <v>1.2174</v>
      </c>
      <c r="V2789" s="24">
        <v>1.2042999999999999</v>
      </c>
      <c r="W2789" s="25">
        <v>1.0897650000000002E-2</v>
      </c>
      <c r="X2789" s="26">
        <v>1.1923030634573306E-2</v>
      </c>
      <c r="Y2789" s="16">
        <v>2.4301759500000002</v>
      </c>
    </row>
    <row r="2790" spans="2:25" ht="20.100000000000001" customHeight="1" x14ac:dyDescent="0.25">
      <c r="B2790" s="21">
        <v>4756</v>
      </c>
      <c r="C2790" s="10" t="s">
        <v>261</v>
      </c>
      <c r="D2790" s="10" t="s">
        <v>92</v>
      </c>
      <c r="E2790" s="10" t="s">
        <v>118</v>
      </c>
      <c r="F2790" s="10" t="s">
        <v>108</v>
      </c>
      <c r="G2790" s="9" t="s">
        <v>141</v>
      </c>
      <c r="H2790" s="34" t="s">
        <v>866</v>
      </c>
      <c r="I2790" s="10" t="s">
        <v>1281</v>
      </c>
      <c r="J2790" s="11">
        <v>81456</v>
      </c>
      <c r="K2790" s="12"/>
      <c r="L2790" s="10">
        <v>70</v>
      </c>
      <c r="M2790" s="36">
        <v>1914</v>
      </c>
      <c r="N2790" s="33" t="s">
        <v>245</v>
      </c>
      <c r="O2790" s="30">
        <v>35.22</v>
      </c>
      <c r="P2790" s="13">
        <v>40.26</v>
      </c>
      <c r="Q2790" s="13">
        <v>39.54</v>
      </c>
      <c r="R2790" s="14">
        <v>0.14285714285714265</v>
      </c>
      <c r="S2790" s="15">
        <v>273.42857142857105</v>
      </c>
      <c r="T2790" s="22">
        <v>82.028571428571027</v>
      </c>
      <c r="U2790" s="23">
        <v>1.2035</v>
      </c>
      <c r="V2790" s="24">
        <v>1.2174</v>
      </c>
      <c r="W2790" s="25">
        <v>1.0894049999999999E-2</v>
      </c>
      <c r="X2790" s="26">
        <v>1.2709724999999996E-2</v>
      </c>
      <c r="Y2790" s="16">
        <v>20.851211699999997</v>
      </c>
    </row>
    <row r="2791" spans="2:25" ht="20.100000000000001" customHeight="1" x14ac:dyDescent="0.25">
      <c r="B2791" s="21">
        <v>4733</v>
      </c>
      <c r="C2791" s="10" t="s">
        <v>1019</v>
      </c>
      <c r="D2791" s="10" t="s">
        <v>92</v>
      </c>
      <c r="E2791" s="10" t="s">
        <v>120</v>
      </c>
      <c r="F2791" s="10" t="s">
        <v>1182</v>
      </c>
      <c r="G2791" s="9" t="s">
        <v>865</v>
      </c>
      <c r="H2791" s="34" t="s">
        <v>863</v>
      </c>
      <c r="I2791" s="10" t="s">
        <v>936</v>
      </c>
      <c r="J2791" s="11">
        <v>73522</v>
      </c>
      <c r="K2791" s="12"/>
      <c r="L2791" s="10">
        <v>1</v>
      </c>
      <c r="M2791" s="36">
        <v>31.2</v>
      </c>
      <c r="N2791" s="33" t="s">
        <v>245</v>
      </c>
      <c r="O2791" s="30">
        <v>35.85</v>
      </c>
      <c r="P2791" s="13">
        <v>40.89</v>
      </c>
      <c r="Q2791" s="13">
        <v>40</v>
      </c>
      <c r="R2791" s="14">
        <v>0.17658730158730174</v>
      </c>
      <c r="S2791" s="15">
        <v>5.5095238095238139</v>
      </c>
      <c r="T2791" s="22">
        <v>2.3895238095238138</v>
      </c>
      <c r="U2791" s="23">
        <v>1.2094</v>
      </c>
      <c r="V2791" s="24">
        <v>1.2113</v>
      </c>
      <c r="W2791" s="25">
        <v>1.0893150000000001E-2</v>
      </c>
      <c r="X2791" s="26">
        <v>1.3229271325301209E-2</v>
      </c>
      <c r="Y2791" s="16">
        <v>0.33986628000000002</v>
      </c>
    </row>
    <row r="2792" spans="2:25" ht="20.100000000000001" customHeight="1" x14ac:dyDescent="0.25">
      <c r="B2792" s="21">
        <v>4878</v>
      </c>
      <c r="C2792" s="10" t="s">
        <v>1655</v>
      </c>
      <c r="D2792" s="10" t="s">
        <v>92</v>
      </c>
      <c r="E2792" s="10" t="s">
        <v>118</v>
      </c>
      <c r="F2792" s="10" t="s">
        <v>425</v>
      </c>
      <c r="G2792" s="9" t="s">
        <v>1278</v>
      </c>
      <c r="H2792" s="34" t="s">
        <v>866</v>
      </c>
      <c r="I2792" s="10" t="s">
        <v>888</v>
      </c>
      <c r="J2792" s="11">
        <v>83294</v>
      </c>
      <c r="K2792" s="12"/>
      <c r="L2792" s="10">
        <v>1</v>
      </c>
      <c r="M2792" s="36">
        <v>23</v>
      </c>
      <c r="N2792" s="33" t="s">
        <v>245</v>
      </c>
      <c r="O2792" s="30">
        <v>36.020000000000003</v>
      </c>
      <c r="P2792" s="13">
        <v>41.02</v>
      </c>
      <c r="Q2792" s="13">
        <v>40.44</v>
      </c>
      <c r="R2792" s="14">
        <v>0.11600000000000107</v>
      </c>
      <c r="S2792" s="15">
        <v>2.6680000000000246</v>
      </c>
      <c r="T2792" s="22">
        <v>0.36800000000002459</v>
      </c>
      <c r="U2792" s="23">
        <v>1.2027000000000001</v>
      </c>
      <c r="V2792" s="24">
        <v>1.2451000000000001</v>
      </c>
      <c r="W2792" s="25">
        <v>1.0892710000000002E-2</v>
      </c>
      <c r="X2792" s="26">
        <v>1.2322070135746623E-2</v>
      </c>
      <c r="Y2792" s="16">
        <v>0.25053233000000003</v>
      </c>
    </row>
    <row r="2793" spans="2:25" ht="20.100000000000001" customHeight="1" x14ac:dyDescent="0.25">
      <c r="B2793" s="21">
        <v>4707</v>
      </c>
      <c r="C2793" s="10" t="s">
        <v>167</v>
      </c>
      <c r="D2793" s="10" t="s">
        <v>93</v>
      </c>
      <c r="E2793" s="10" t="s">
        <v>94</v>
      </c>
      <c r="F2793" s="10" t="s">
        <v>166</v>
      </c>
      <c r="G2793" s="9" t="s">
        <v>189</v>
      </c>
      <c r="H2793" s="34" t="s">
        <v>875</v>
      </c>
      <c r="I2793" s="10" t="s">
        <v>811</v>
      </c>
      <c r="J2793" s="11">
        <v>68500</v>
      </c>
      <c r="K2793" s="12"/>
      <c r="L2793" s="10">
        <v>1</v>
      </c>
      <c r="M2793" s="36">
        <v>29</v>
      </c>
      <c r="N2793" s="33" t="s">
        <v>245</v>
      </c>
      <c r="O2793" s="30">
        <v>27.94</v>
      </c>
      <c r="P2793" s="13">
        <v>32.979999999999997</v>
      </c>
      <c r="Q2793" s="13">
        <v>32.31</v>
      </c>
      <c r="R2793" s="14">
        <v>0.13293650793650699</v>
      </c>
      <c r="S2793" s="15">
        <v>3.8551587301587027</v>
      </c>
      <c r="T2793" s="22">
        <v>0.95515873015870256</v>
      </c>
      <c r="U2793" s="23">
        <v>1.2351000000000001</v>
      </c>
      <c r="V2793" s="24">
        <v>1.2403999999999999</v>
      </c>
      <c r="W2793" s="25">
        <v>1.0892200000000001E-2</v>
      </c>
      <c r="X2793" s="26">
        <v>1.2562171167048043E-2</v>
      </c>
      <c r="Y2793" s="16">
        <v>0.31587380000000004</v>
      </c>
    </row>
    <row r="2794" spans="2:25" ht="20.100000000000001" customHeight="1" x14ac:dyDescent="0.25">
      <c r="B2794" s="21">
        <v>4882</v>
      </c>
      <c r="C2794" s="10" t="s">
        <v>61</v>
      </c>
      <c r="D2794" s="10" t="s">
        <v>92</v>
      </c>
      <c r="E2794" s="10" t="s">
        <v>274</v>
      </c>
      <c r="F2794" s="10" t="s">
        <v>110</v>
      </c>
      <c r="G2794" s="9" t="s">
        <v>144</v>
      </c>
      <c r="H2794" s="34" t="s">
        <v>990</v>
      </c>
      <c r="I2794" s="10" t="s">
        <v>278</v>
      </c>
      <c r="J2794" s="11">
        <v>93411</v>
      </c>
      <c r="K2794" s="12"/>
      <c r="L2794" s="10">
        <v>18</v>
      </c>
      <c r="M2794" s="36">
        <v>440</v>
      </c>
      <c r="N2794" s="33" t="s">
        <v>245</v>
      </c>
      <c r="O2794" s="30">
        <v>32.04</v>
      </c>
      <c r="P2794" s="13">
        <v>37.049999999999997</v>
      </c>
      <c r="Q2794" s="13">
        <v>36.31</v>
      </c>
      <c r="R2794" s="14">
        <v>0.14770459081836232</v>
      </c>
      <c r="S2794" s="15">
        <v>64.990019960079422</v>
      </c>
      <c r="T2794" s="22">
        <v>20.990019960079419</v>
      </c>
      <c r="U2794" s="23">
        <v>1.2133</v>
      </c>
      <c r="V2794" s="24">
        <v>1.2342</v>
      </c>
      <c r="W2794" s="25">
        <v>1.0891374999999998E-2</v>
      </c>
      <c r="X2794" s="26">
        <v>1.2778873243559702E-2</v>
      </c>
      <c r="Y2794" s="16">
        <v>4.7922049999999992</v>
      </c>
    </row>
    <row r="2795" spans="2:25" ht="20.100000000000001" customHeight="1" x14ac:dyDescent="0.25">
      <c r="B2795" s="21">
        <v>4775</v>
      </c>
      <c r="C2795" s="10" t="s">
        <v>288</v>
      </c>
      <c r="D2795" s="10" t="s">
        <v>92</v>
      </c>
      <c r="E2795" s="10" t="s">
        <v>274</v>
      </c>
      <c r="F2795" s="10" t="s">
        <v>115</v>
      </c>
      <c r="G2795" s="9" t="s">
        <v>289</v>
      </c>
      <c r="H2795" s="34" t="s">
        <v>990</v>
      </c>
      <c r="I2795" s="10" t="s">
        <v>1097</v>
      </c>
      <c r="J2795" s="11">
        <v>72939</v>
      </c>
      <c r="K2795" s="12"/>
      <c r="L2795" s="10">
        <v>10</v>
      </c>
      <c r="M2795" s="36">
        <v>289</v>
      </c>
      <c r="N2795" s="33" t="s">
        <v>245</v>
      </c>
      <c r="O2795" s="30">
        <v>29.26</v>
      </c>
      <c r="P2795" s="13">
        <v>34.28</v>
      </c>
      <c r="Q2795" s="13">
        <v>33.659999999999997</v>
      </c>
      <c r="R2795" s="14">
        <v>0.12350597609561845</v>
      </c>
      <c r="S2795" s="15">
        <v>35.69322709163373</v>
      </c>
      <c r="T2795" s="22">
        <v>6.7932270916337298</v>
      </c>
      <c r="U2795" s="23">
        <v>1.2089000000000001</v>
      </c>
      <c r="V2795" s="24">
        <v>1.2114</v>
      </c>
      <c r="W2795" s="25">
        <v>1.0891350000000001E-2</v>
      </c>
      <c r="X2795" s="26">
        <v>1.2426040227272742E-2</v>
      </c>
      <c r="Y2795" s="16">
        <v>3.1476001500000002</v>
      </c>
    </row>
    <row r="2796" spans="2:25" ht="20.100000000000001" customHeight="1" x14ac:dyDescent="0.25">
      <c r="B2796" s="21">
        <v>4826</v>
      </c>
      <c r="C2796" s="10" t="s">
        <v>60</v>
      </c>
      <c r="D2796" s="10" t="s">
        <v>92</v>
      </c>
      <c r="E2796" s="10" t="s">
        <v>274</v>
      </c>
      <c r="F2796" s="10" t="s">
        <v>109</v>
      </c>
      <c r="G2796" s="9" t="s">
        <v>143</v>
      </c>
      <c r="H2796" s="34" t="s">
        <v>990</v>
      </c>
      <c r="I2796" s="10" t="s">
        <v>1068</v>
      </c>
      <c r="J2796" s="11">
        <v>84408</v>
      </c>
      <c r="K2796" s="12"/>
      <c r="L2796" s="10">
        <v>9</v>
      </c>
      <c r="M2796" s="36">
        <v>293</v>
      </c>
      <c r="N2796" s="33" t="s">
        <v>245</v>
      </c>
      <c r="O2796" s="30">
        <v>36.35</v>
      </c>
      <c r="P2796" s="13">
        <v>41.38</v>
      </c>
      <c r="Q2796" s="13">
        <v>40.22</v>
      </c>
      <c r="R2796" s="14">
        <v>0.23061630218687942</v>
      </c>
      <c r="S2796" s="15">
        <v>67.570576540755667</v>
      </c>
      <c r="T2796" s="22">
        <v>38.27057654075567</v>
      </c>
      <c r="U2796" s="23">
        <v>1.1851</v>
      </c>
      <c r="V2796" s="24">
        <v>1.1822999999999999</v>
      </c>
      <c r="W2796" s="25">
        <v>1.089004E-2</v>
      </c>
      <c r="X2796" s="26">
        <v>1.4154238036175723E-2</v>
      </c>
      <c r="Y2796" s="16">
        <v>3.1907817199999999</v>
      </c>
    </row>
    <row r="2797" spans="2:25" ht="20.100000000000001" customHeight="1" x14ac:dyDescent="0.25">
      <c r="B2797" s="21">
        <v>4868</v>
      </c>
      <c r="C2797" s="10" t="s">
        <v>296</v>
      </c>
      <c r="D2797" s="10" t="s">
        <v>92</v>
      </c>
      <c r="E2797" s="10" t="s">
        <v>124</v>
      </c>
      <c r="F2797" s="10" t="s">
        <v>294</v>
      </c>
      <c r="G2797" s="9" t="s">
        <v>297</v>
      </c>
      <c r="H2797" s="34" t="s">
        <v>990</v>
      </c>
      <c r="I2797" s="10" t="s">
        <v>490</v>
      </c>
      <c r="J2797" s="11">
        <v>93152</v>
      </c>
      <c r="K2797" s="12"/>
      <c r="L2797" s="10">
        <v>5</v>
      </c>
      <c r="M2797" s="36">
        <v>140.19999999999999</v>
      </c>
      <c r="N2797" s="33" t="s">
        <v>245</v>
      </c>
      <c r="O2797" s="30">
        <v>29.06</v>
      </c>
      <c r="P2797" s="13">
        <v>34.090000000000003</v>
      </c>
      <c r="Q2797" s="13">
        <v>33.11</v>
      </c>
      <c r="R2797" s="14">
        <v>0.19483101391650159</v>
      </c>
      <c r="S2797" s="15">
        <v>27.315308151093522</v>
      </c>
      <c r="T2797" s="22">
        <v>13.295308151093522</v>
      </c>
      <c r="U2797" s="23">
        <v>1.2056</v>
      </c>
      <c r="V2797" s="24">
        <v>1.2410000000000001</v>
      </c>
      <c r="W2797" s="25">
        <v>1.088737E-2</v>
      </c>
      <c r="X2797" s="26">
        <v>1.3521844716049393E-2</v>
      </c>
      <c r="Y2797" s="16">
        <v>1.5264092739999999</v>
      </c>
    </row>
    <row r="2798" spans="2:25" ht="20.100000000000001" customHeight="1" x14ac:dyDescent="0.25">
      <c r="B2798" s="21">
        <v>4903</v>
      </c>
      <c r="C2798" s="10" t="s">
        <v>1705</v>
      </c>
      <c r="D2798" s="10" t="s">
        <v>93</v>
      </c>
      <c r="E2798" s="10" t="s">
        <v>94</v>
      </c>
      <c r="F2798" s="10" t="s">
        <v>94</v>
      </c>
      <c r="G2798" s="9" t="s">
        <v>183</v>
      </c>
      <c r="H2798" s="34" t="s">
        <v>1702</v>
      </c>
      <c r="I2798" s="10" t="s">
        <v>238</v>
      </c>
      <c r="J2798" s="11">
        <v>79446</v>
      </c>
      <c r="K2798" s="12"/>
      <c r="L2798" s="10">
        <v>1</v>
      </c>
      <c r="M2798" s="36">
        <v>27.6</v>
      </c>
      <c r="N2798" s="33" t="s">
        <v>245</v>
      </c>
      <c r="O2798" s="30">
        <v>28.6</v>
      </c>
      <c r="P2798" s="13">
        <v>33.619999999999997</v>
      </c>
      <c r="Q2798" s="13">
        <v>32.89</v>
      </c>
      <c r="R2798" s="14">
        <v>0.14541832669322657</v>
      </c>
      <c r="S2798" s="15">
        <v>4.0135458167330533</v>
      </c>
      <c r="T2798" s="22">
        <v>1.2535458167330533</v>
      </c>
      <c r="U2798" s="23">
        <v>1.2301</v>
      </c>
      <c r="V2798" s="24">
        <v>1.2163999999999999</v>
      </c>
      <c r="W2798" s="25">
        <v>1.0886925E-2</v>
      </c>
      <c r="X2798" s="26">
        <v>1.2739478671328663E-2</v>
      </c>
      <c r="Y2798" s="16">
        <v>0.30047913000000004</v>
      </c>
    </row>
    <row r="2799" spans="2:25" ht="20.100000000000001" customHeight="1" x14ac:dyDescent="0.25">
      <c r="B2799" s="21">
        <v>4891</v>
      </c>
      <c r="C2799" s="10" t="s">
        <v>59</v>
      </c>
      <c r="D2799" s="10" t="s">
        <v>92</v>
      </c>
      <c r="E2799" s="10" t="s">
        <v>121</v>
      </c>
      <c r="F2799" s="10" t="s">
        <v>59</v>
      </c>
      <c r="G2799" s="9" t="s">
        <v>142</v>
      </c>
      <c r="H2799" s="34" t="s">
        <v>863</v>
      </c>
      <c r="I2799" s="10" t="s">
        <v>1115</v>
      </c>
      <c r="J2799" s="11">
        <v>80296</v>
      </c>
      <c r="K2799" s="12"/>
      <c r="L2799" s="10">
        <v>4</v>
      </c>
      <c r="M2799" s="36">
        <v>106</v>
      </c>
      <c r="N2799" s="33" t="s">
        <v>245</v>
      </c>
      <c r="O2799" s="30">
        <v>31.72</v>
      </c>
      <c r="P2799" s="13">
        <v>36.770000000000003</v>
      </c>
      <c r="Q2799" s="13">
        <v>36.17</v>
      </c>
      <c r="R2799" s="14">
        <v>0.11881188118811899</v>
      </c>
      <c r="S2799" s="15">
        <v>12.594059405940612</v>
      </c>
      <c r="T2799" s="22">
        <v>1.994059405940612</v>
      </c>
      <c r="U2799" s="23">
        <v>1.2087000000000001</v>
      </c>
      <c r="V2799" s="24">
        <v>1.2377</v>
      </c>
      <c r="W2799" s="25">
        <v>1.088648E-2</v>
      </c>
      <c r="X2799" s="26">
        <v>1.2354320000000004E-2</v>
      </c>
      <c r="Y2799" s="16">
        <v>1.15396688</v>
      </c>
    </row>
    <row r="2800" spans="2:25" ht="20.100000000000001" customHeight="1" x14ac:dyDescent="0.25">
      <c r="B2800" s="21">
        <v>4878</v>
      </c>
      <c r="C2800" s="10" t="s">
        <v>1654</v>
      </c>
      <c r="D2800" s="10" t="s">
        <v>92</v>
      </c>
      <c r="E2800" s="10" t="s">
        <v>118</v>
      </c>
      <c r="F2800" s="10" t="s">
        <v>425</v>
      </c>
      <c r="G2800" s="9" t="s">
        <v>1280</v>
      </c>
      <c r="H2800" s="34" t="s">
        <v>866</v>
      </c>
      <c r="I2800" s="10" t="s">
        <v>888</v>
      </c>
      <c r="J2800" s="11">
        <v>83294</v>
      </c>
      <c r="K2800" s="12"/>
      <c r="L2800" s="10">
        <v>1</v>
      </c>
      <c r="M2800" s="36">
        <v>28</v>
      </c>
      <c r="N2800" s="33" t="s">
        <v>245</v>
      </c>
      <c r="O2800" s="30">
        <v>28.17</v>
      </c>
      <c r="P2800" s="13">
        <v>33.17</v>
      </c>
      <c r="Q2800" s="13">
        <v>32.549999999999997</v>
      </c>
      <c r="R2800" s="14">
        <v>0.12400000000000092</v>
      </c>
      <c r="S2800" s="15">
        <v>3.4720000000000257</v>
      </c>
      <c r="T2800" s="22">
        <v>0.67200000000002547</v>
      </c>
      <c r="U2800" s="23">
        <v>1.2323</v>
      </c>
      <c r="V2800" s="24">
        <v>1.2139</v>
      </c>
      <c r="W2800" s="25">
        <v>1.0885590000000001E-2</v>
      </c>
      <c r="X2800" s="26">
        <v>1.2426472602739739E-2</v>
      </c>
      <c r="Y2800" s="16">
        <v>0.30479652000000002</v>
      </c>
    </row>
    <row r="2801" spans="2:25" ht="20.100000000000001" customHeight="1" x14ac:dyDescent="0.25">
      <c r="B2801" s="21">
        <v>4883</v>
      </c>
      <c r="C2801" s="10" t="s">
        <v>265</v>
      </c>
      <c r="D2801" s="10" t="s">
        <v>92</v>
      </c>
      <c r="E2801" s="10" t="s">
        <v>119</v>
      </c>
      <c r="F2801" s="10" t="s">
        <v>119</v>
      </c>
      <c r="G2801" s="9" t="s">
        <v>266</v>
      </c>
      <c r="H2801" s="34" t="s">
        <v>866</v>
      </c>
      <c r="I2801" s="10" t="s">
        <v>1172</v>
      </c>
      <c r="J2801" s="11">
        <v>83914</v>
      </c>
      <c r="K2801" s="12"/>
      <c r="L2801" s="10">
        <v>3</v>
      </c>
      <c r="M2801" s="36">
        <v>62</v>
      </c>
      <c r="N2801" s="33" t="s">
        <v>245</v>
      </c>
      <c r="O2801" s="30">
        <v>29.81</v>
      </c>
      <c r="P2801" s="13">
        <v>34.83</v>
      </c>
      <c r="Q2801" s="13">
        <v>33.92</v>
      </c>
      <c r="R2801" s="14">
        <v>0.18127490039840571</v>
      </c>
      <c r="S2801" s="15">
        <v>11.239043824701154</v>
      </c>
      <c r="T2801" s="22">
        <v>5.039043824701154</v>
      </c>
      <c r="U2801" s="23">
        <v>1.204</v>
      </c>
      <c r="V2801" s="24">
        <v>1.2422</v>
      </c>
      <c r="W2801" s="25">
        <v>1.0885590000000001E-2</v>
      </c>
      <c r="X2801" s="26">
        <v>1.3295781459854005E-2</v>
      </c>
      <c r="Y2801" s="16">
        <v>0.67490658000000003</v>
      </c>
    </row>
    <row r="2802" spans="2:25" ht="20.100000000000001" customHeight="1" x14ac:dyDescent="0.25">
      <c r="B2802" s="21">
        <v>4876</v>
      </c>
      <c r="C2802" s="10" t="s">
        <v>1385</v>
      </c>
      <c r="D2802" s="10" t="s">
        <v>1653</v>
      </c>
      <c r="E2802" s="10" t="s">
        <v>641</v>
      </c>
      <c r="F2802" s="10" t="s">
        <v>545</v>
      </c>
      <c r="G2802" s="9" t="s">
        <v>549</v>
      </c>
      <c r="H2802" s="34" t="s">
        <v>492</v>
      </c>
      <c r="I2802" s="10" t="s">
        <v>550</v>
      </c>
      <c r="J2802" s="11">
        <v>71020</v>
      </c>
      <c r="K2802" s="12"/>
      <c r="L2802" s="10">
        <v>45</v>
      </c>
      <c r="M2802" s="36">
        <v>902</v>
      </c>
      <c r="N2802" s="33" t="s">
        <v>245</v>
      </c>
      <c r="O2802" s="30">
        <v>29.41</v>
      </c>
      <c r="P2802" s="13">
        <v>34.409999999999997</v>
      </c>
      <c r="Q2802" s="13">
        <v>33.69</v>
      </c>
      <c r="R2802" s="14">
        <v>0.14399999999999988</v>
      </c>
      <c r="S2802" s="15">
        <v>129.88799999999989</v>
      </c>
      <c r="T2802" s="22">
        <v>39.687999999999882</v>
      </c>
      <c r="U2802" s="23">
        <v>1.2262999999999999</v>
      </c>
      <c r="V2802" s="24">
        <v>1.2192000000000001</v>
      </c>
      <c r="W2802" s="25">
        <v>1.0882475000000001E-2</v>
      </c>
      <c r="X2802" s="26">
        <v>1.2713171728971961E-2</v>
      </c>
      <c r="Y2802" s="16">
        <v>9.8159924500000013</v>
      </c>
    </row>
    <row r="2803" spans="2:25" ht="20.100000000000001" customHeight="1" x14ac:dyDescent="0.25">
      <c r="B2803" s="21">
        <v>4694</v>
      </c>
      <c r="C2803" s="10" t="s">
        <v>733</v>
      </c>
      <c r="D2803" s="10" t="s">
        <v>93</v>
      </c>
      <c r="E2803" s="10" t="s">
        <v>87</v>
      </c>
      <c r="F2803" s="10" t="s">
        <v>89</v>
      </c>
      <c r="G2803" s="9" t="s">
        <v>734</v>
      </c>
      <c r="H2803" s="34" t="s">
        <v>875</v>
      </c>
      <c r="I2803" s="10" t="s">
        <v>237</v>
      </c>
      <c r="J2803" s="11">
        <v>73741</v>
      </c>
      <c r="K2803" s="12"/>
      <c r="L2803" s="10">
        <v>1</v>
      </c>
      <c r="M2803" s="36">
        <v>22.2</v>
      </c>
      <c r="N2803" s="33" t="s">
        <v>245</v>
      </c>
      <c r="O2803" s="30">
        <v>27.3</v>
      </c>
      <c r="P2803" s="13">
        <v>32.33</v>
      </c>
      <c r="Q2803" s="13">
        <v>31.75</v>
      </c>
      <c r="R2803" s="14">
        <v>0.11530815109343907</v>
      </c>
      <c r="S2803" s="15">
        <v>2.5598409542743474</v>
      </c>
      <c r="T2803" s="22">
        <v>0.3398409542743473</v>
      </c>
      <c r="U2803" s="23">
        <v>1.2533000000000001</v>
      </c>
      <c r="V2803" s="24">
        <v>1.2193000000000001</v>
      </c>
      <c r="W2803" s="25">
        <v>1.0879440000000001E-2</v>
      </c>
      <c r="X2803" s="26">
        <v>1.2297434426966288E-2</v>
      </c>
      <c r="Y2803" s="16">
        <v>0.24152356799999999</v>
      </c>
    </row>
    <row r="2804" spans="2:25" ht="20.100000000000001" customHeight="1" x14ac:dyDescent="0.25">
      <c r="B2804" s="21">
        <v>4695</v>
      </c>
      <c r="C2804" s="10" t="s">
        <v>326</v>
      </c>
      <c r="D2804" s="10" t="s">
        <v>92</v>
      </c>
      <c r="E2804" s="10" t="s">
        <v>318</v>
      </c>
      <c r="F2804" s="10" t="s">
        <v>319</v>
      </c>
      <c r="G2804" s="9" t="s">
        <v>327</v>
      </c>
      <c r="H2804" s="34" t="s">
        <v>755</v>
      </c>
      <c r="I2804" s="10" t="s">
        <v>897</v>
      </c>
      <c r="J2804" s="11">
        <v>66068</v>
      </c>
      <c r="K2804" s="12"/>
      <c r="L2804" s="10">
        <v>1</v>
      </c>
      <c r="M2804" s="36">
        <v>25.2</v>
      </c>
      <c r="N2804" s="33" t="s">
        <v>245</v>
      </c>
      <c r="O2804" s="30">
        <v>28.56</v>
      </c>
      <c r="P2804" s="13">
        <v>33.57</v>
      </c>
      <c r="Q2804" s="13">
        <v>33.22</v>
      </c>
      <c r="R2804" s="14">
        <v>6.9860279441118028E-2</v>
      </c>
      <c r="S2804" s="15">
        <v>1.7604790419161742</v>
      </c>
      <c r="T2804" s="22">
        <v>-0.7595209580838258</v>
      </c>
      <c r="U2804" s="23">
        <v>1.2255</v>
      </c>
      <c r="V2804" s="24">
        <v>1.2466999999999999</v>
      </c>
      <c r="W2804" s="25">
        <v>1.0877680000000001E-2</v>
      </c>
      <c r="X2804" s="26">
        <v>1.1694673133047215E-2</v>
      </c>
      <c r="Y2804" s="16">
        <v>0.27411753599999999</v>
      </c>
    </row>
    <row r="2805" spans="2:25" ht="20.100000000000001" customHeight="1" x14ac:dyDescent="0.25">
      <c r="B2805" s="21">
        <v>4709</v>
      </c>
      <c r="C2805" s="10" t="s">
        <v>438</v>
      </c>
      <c r="D2805" s="10" t="s">
        <v>93</v>
      </c>
      <c r="E2805" s="10" t="s">
        <v>94</v>
      </c>
      <c r="F2805" s="10" t="s">
        <v>164</v>
      </c>
      <c r="G2805" s="9" t="s">
        <v>439</v>
      </c>
      <c r="H2805" s="34" t="s">
        <v>875</v>
      </c>
      <c r="I2805" s="10" t="s">
        <v>812</v>
      </c>
      <c r="J2805" s="11">
        <v>75055</v>
      </c>
      <c r="K2805" s="12"/>
      <c r="L2805" s="10">
        <v>2</v>
      </c>
      <c r="M2805" s="36">
        <v>48</v>
      </c>
      <c r="N2805" s="33" t="s">
        <v>245</v>
      </c>
      <c r="O2805" s="30">
        <v>35.85</v>
      </c>
      <c r="P2805" s="13">
        <v>40.880000000000003</v>
      </c>
      <c r="Q2805" s="13">
        <v>40.380000000000003</v>
      </c>
      <c r="R2805" s="14">
        <v>9.9403578528827016E-2</v>
      </c>
      <c r="S2805" s="15">
        <v>4.7713717693836966</v>
      </c>
      <c r="T2805" s="22">
        <v>-2.8628230616303485E-2</v>
      </c>
      <c r="U2805" s="23">
        <v>1.228</v>
      </c>
      <c r="V2805" s="24">
        <v>1.2441</v>
      </c>
      <c r="W2805" s="25">
        <v>1.0877240000000002E-2</v>
      </c>
      <c r="X2805" s="26">
        <v>1.2077818366445918E-2</v>
      </c>
      <c r="Y2805" s="16">
        <v>0.52210752000000005</v>
      </c>
    </row>
    <row r="2806" spans="2:25" ht="20.100000000000001" customHeight="1" x14ac:dyDescent="0.25">
      <c r="B2806" s="21">
        <v>4863</v>
      </c>
      <c r="C2806" s="10" t="s">
        <v>283</v>
      </c>
      <c r="D2806" s="10" t="s">
        <v>92</v>
      </c>
      <c r="E2806" s="10" t="s">
        <v>274</v>
      </c>
      <c r="F2806" s="10" t="s">
        <v>72</v>
      </c>
      <c r="G2806" s="9" t="s">
        <v>150</v>
      </c>
      <c r="H2806" s="34" t="s">
        <v>990</v>
      </c>
      <c r="I2806" s="10" t="s">
        <v>225</v>
      </c>
      <c r="J2806" s="11">
        <v>81675</v>
      </c>
      <c r="K2806" s="12"/>
      <c r="L2806" s="10">
        <v>7</v>
      </c>
      <c r="M2806" s="36">
        <v>181</v>
      </c>
      <c r="N2806" s="33" t="s">
        <v>245</v>
      </c>
      <c r="O2806" s="30">
        <v>31.94</v>
      </c>
      <c r="P2806" s="13">
        <v>36.94</v>
      </c>
      <c r="Q2806" s="13">
        <v>35.92</v>
      </c>
      <c r="R2806" s="14">
        <v>0.20399999999999935</v>
      </c>
      <c r="S2806" s="15">
        <v>36.923999999999879</v>
      </c>
      <c r="T2806" s="22">
        <v>18.823999999999881</v>
      </c>
      <c r="U2806" s="23">
        <v>1.2017</v>
      </c>
      <c r="V2806" s="24">
        <v>1.2425999999999999</v>
      </c>
      <c r="W2806" s="25">
        <v>1.0877135E-2</v>
      </c>
      <c r="X2806" s="26">
        <v>1.3664742462311546E-2</v>
      </c>
      <c r="Y2806" s="16">
        <v>1.968761435</v>
      </c>
    </row>
    <row r="2807" spans="2:25" ht="20.100000000000001" customHeight="1" x14ac:dyDescent="0.25">
      <c r="B2807" s="21">
        <v>4903</v>
      </c>
      <c r="C2807" s="10" t="s">
        <v>1224</v>
      </c>
      <c r="D2807" s="10" t="s">
        <v>93</v>
      </c>
      <c r="E2807" s="10" t="s">
        <v>87</v>
      </c>
      <c r="F2807" s="10" t="s">
        <v>303</v>
      </c>
      <c r="G2807" s="9" t="s">
        <v>1225</v>
      </c>
      <c r="H2807" s="34" t="s">
        <v>1702</v>
      </c>
      <c r="I2807" s="10" t="s">
        <v>1703</v>
      </c>
      <c r="J2807" s="11">
        <v>87508</v>
      </c>
      <c r="K2807" s="12"/>
      <c r="L2807" s="10">
        <v>1</v>
      </c>
      <c r="M2807" s="36">
        <v>30</v>
      </c>
      <c r="N2807" s="33" t="s">
        <v>245</v>
      </c>
      <c r="O2807" s="30">
        <v>36.020000000000003</v>
      </c>
      <c r="P2807" s="13">
        <v>41.02</v>
      </c>
      <c r="Q2807" s="13">
        <v>40.29</v>
      </c>
      <c r="R2807" s="14">
        <v>0.1460000000000008</v>
      </c>
      <c r="S2807" s="15">
        <v>4.3800000000000239</v>
      </c>
      <c r="T2807" s="22">
        <v>1.3800000000000237</v>
      </c>
      <c r="U2807" s="23">
        <v>1.2194</v>
      </c>
      <c r="V2807" s="24">
        <v>1.2248000000000001</v>
      </c>
      <c r="W2807" s="25">
        <v>1.0876690000000001E-2</v>
      </c>
      <c r="X2807" s="26">
        <v>1.2736170960187367E-2</v>
      </c>
      <c r="Y2807" s="16">
        <v>0.32630070000000005</v>
      </c>
    </row>
    <row r="2808" spans="2:25" ht="20.100000000000001" customHeight="1" x14ac:dyDescent="0.25">
      <c r="B2808" s="21">
        <v>4813</v>
      </c>
      <c r="C2808" s="10" t="s">
        <v>421</v>
      </c>
      <c r="D2808" s="10" t="s">
        <v>92</v>
      </c>
      <c r="E2808" s="10" t="s">
        <v>99</v>
      </c>
      <c r="F2808" s="10" t="s">
        <v>105</v>
      </c>
      <c r="G2808" s="9" t="s">
        <v>422</v>
      </c>
      <c r="H2808" s="34" t="s">
        <v>1481</v>
      </c>
      <c r="I2808" s="10" t="s">
        <v>212</v>
      </c>
      <c r="J2808" s="11">
        <v>82809</v>
      </c>
      <c r="K2808" s="12"/>
      <c r="L2808" s="10">
        <v>4</v>
      </c>
      <c r="M2808" s="36">
        <v>126.5</v>
      </c>
      <c r="N2808" s="33" t="s">
        <v>245</v>
      </c>
      <c r="O2808" s="30">
        <v>29.1</v>
      </c>
      <c r="P2808" s="13">
        <v>34.130000000000003</v>
      </c>
      <c r="Q2808" s="13">
        <v>33.39</v>
      </c>
      <c r="R2808" s="14">
        <v>0.14711729622266437</v>
      </c>
      <c r="S2808" s="15">
        <v>18.610337972167041</v>
      </c>
      <c r="T2808" s="22">
        <v>5.960337972167042</v>
      </c>
      <c r="U2808" s="23">
        <v>1.1863999999999999</v>
      </c>
      <c r="V2808" s="24">
        <v>1.1779999999999999</v>
      </c>
      <c r="W2808" s="25">
        <v>1.0876239999999999E-2</v>
      </c>
      <c r="X2808" s="26">
        <v>1.2752328018648023E-2</v>
      </c>
      <c r="Y2808" s="16">
        <v>1.3758443599999999</v>
      </c>
    </row>
    <row r="2809" spans="2:25" ht="20.100000000000001" customHeight="1" x14ac:dyDescent="0.25">
      <c r="B2809" s="21">
        <v>4651</v>
      </c>
      <c r="C2809" s="10" t="s">
        <v>84</v>
      </c>
      <c r="D2809" s="10" t="s">
        <v>92</v>
      </c>
      <c r="E2809" s="10"/>
      <c r="F2809" s="10" t="s">
        <v>84</v>
      </c>
      <c r="G2809" s="9" t="s">
        <v>157</v>
      </c>
      <c r="H2809" s="34" t="s">
        <v>233</v>
      </c>
      <c r="I2809" s="10">
        <v>65499</v>
      </c>
      <c r="J2809" s="11"/>
      <c r="K2809" s="12"/>
      <c r="L2809" s="10">
        <v>4</v>
      </c>
      <c r="M2809" s="36">
        <v>91.2</v>
      </c>
      <c r="N2809" s="33" t="s">
        <v>245</v>
      </c>
      <c r="O2809" s="30">
        <v>36.479999999999997</v>
      </c>
      <c r="P2809" s="13">
        <v>41.55</v>
      </c>
      <c r="Q2809" s="13">
        <v>40.92</v>
      </c>
      <c r="R2809" s="14">
        <v>0.12426035502958489</v>
      </c>
      <c r="S2809" s="15">
        <v>11.332544378698143</v>
      </c>
      <c r="T2809" s="22">
        <v>2.212544378698142</v>
      </c>
      <c r="U2809" s="23">
        <v>1.2357</v>
      </c>
      <c r="V2809" s="24">
        <v>1.2361</v>
      </c>
      <c r="W2809" s="25">
        <v>1.0875920000000001E-2</v>
      </c>
      <c r="X2809" s="26">
        <v>1.2419124864864853E-2</v>
      </c>
      <c r="Y2809" s="16">
        <v>0.99188390400000015</v>
      </c>
    </row>
    <row r="2810" spans="2:25" ht="20.100000000000001" customHeight="1" x14ac:dyDescent="0.25">
      <c r="B2810" s="21">
        <v>4663</v>
      </c>
      <c r="C2810" s="10" t="s">
        <v>33</v>
      </c>
      <c r="D2810" s="10" t="s">
        <v>92</v>
      </c>
      <c r="E2810" s="10"/>
      <c r="F2810" s="10" t="s">
        <v>33</v>
      </c>
      <c r="G2810" s="9" t="s">
        <v>131</v>
      </c>
      <c r="H2810" s="34" t="s">
        <v>466</v>
      </c>
      <c r="I2810" s="10">
        <v>68819</v>
      </c>
      <c r="J2810" s="11"/>
      <c r="K2810" s="12"/>
      <c r="L2810" s="10">
        <v>2</v>
      </c>
      <c r="M2810" s="36">
        <v>51</v>
      </c>
      <c r="N2810" s="33" t="s">
        <v>245</v>
      </c>
      <c r="O2810" s="30">
        <v>29.8</v>
      </c>
      <c r="P2810" s="13">
        <v>34.799999999999997</v>
      </c>
      <c r="Q2810" s="13">
        <v>33.89</v>
      </c>
      <c r="R2810" s="14">
        <v>0.18199999999999944</v>
      </c>
      <c r="S2810" s="15">
        <v>9.2819999999999716</v>
      </c>
      <c r="T2810" s="22">
        <v>4.1819999999999711</v>
      </c>
      <c r="U2810" s="23">
        <v>1.2285999999999999</v>
      </c>
      <c r="V2810" s="24">
        <v>1.2432000000000001</v>
      </c>
      <c r="W2810" s="25">
        <v>1.0875920000000001E-2</v>
      </c>
      <c r="X2810" s="26">
        <v>1.3295745721271386E-2</v>
      </c>
      <c r="Y2810" s="16">
        <v>0.55467191999999998</v>
      </c>
    </row>
    <row r="2811" spans="2:25" ht="20.100000000000001" customHeight="1" x14ac:dyDescent="0.25">
      <c r="B2811" s="21">
        <v>4770</v>
      </c>
      <c r="C2811" s="10" t="s">
        <v>32</v>
      </c>
      <c r="D2811" s="10" t="s">
        <v>92</v>
      </c>
      <c r="E2811" s="10" t="s">
        <v>98</v>
      </c>
      <c r="F2811" s="10" t="s">
        <v>101</v>
      </c>
      <c r="G2811" s="9" t="s">
        <v>129</v>
      </c>
      <c r="H2811" s="34" t="s">
        <v>755</v>
      </c>
      <c r="I2811" s="10" t="s">
        <v>759</v>
      </c>
      <c r="J2811" s="11">
        <v>65377</v>
      </c>
      <c r="K2811" s="12"/>
      <c r="L2811" s="10">
        <v>3</v>
      </c>
      <c r="M2811" s="36">
        <v>90.2</v>
      </c>
      <c r="N2811" s="33" t="s">
        <v>245</v>
      </c>
      <c r="O2811" s="30">
        <v>30.38</v>
      </c>
      <c r="P2811" s="13">
        <v>35.4</v>
      </c>
      <c r="Q2811" s="13">
        <v>34.950000000000003</v>
      </c>
      <c r="R2811" s="14">
        <v>8.9641434262947364E-2</v>
      </c>
      <c r="S2811" s="15">
        <v>8.0856573705178523</v>
      </c>
      <c r="T2811" s="22">
        <v>-0.9343426294821483</v>
      </c>
      <c r="U2811" s="23">
        <v>1.2159</v>
      </c>
      <c r="V2811" s="24">
        <v>1.2008000000000001</v>
      </c>
      <c r="W2811" s="25">
        <v>1.087515E-2</v>
      </c>
      <c r="X2811" s="26">
        <v>1.1946007221006553E-2</v>
      </c>
      <c r="Y2811" s="16">
        <v>0.98093853000000009</v>
      </c>
    </row>
    <row r="2812" spans="2:25" ht="20.100000000000001" customHeight="1" x14ac:dyDescent="0.25">
      <c r="B2812" s="21">
        <v>4762</v>
      </c>
      <c r="C2812" s="10" t="s">
        <v>791</v>
      </c>
      <c r="D2812" s="10" t="s">
        <v>92</v>
      </c>
      <c r="E2812" s="10" t="s">
        <v>274</v>
      </c>
      <c r="F2812" s="10" t="s">
        <v>110</v>
      </c>
      <c r="G2812" s="9" t="s">
        <v>144</v>
      </c>
      <c r="H2812" s="34" t="s">
        <v>1308</v>
      </c>
      <c r="I2812" s="10" t="s">
        <v>1309</v>
      </c>
      <c r="J2812" s="11">
        <v>80078</v>
      </c>
      <c r="K2812" s="12"/>
      <c r="L2812" s="10">
        <v>28</v>
      </c>
      <c r="M2812" s="36">
        <v>708</v>
      </c>
      <c r="N2812" s="33" t="s">
        <v>245</v>
      </c>
      <c r="O2812" s="30">
        <v>31.88</v>
      </c>
      <c r="P2812" s="13">
        <v>36.880000000000003</v>
      </c>
      <c r="Q2812" s="13">
        <v>36.28</v>
      </c>
      <c r="R2812" s="14">
        <v>0.1200000000000002</v>
      </c>
      <c r="S2812" s="15">
        <v>84.96000000000015</v>
      </c>
      <c r="T2812" s="22">
        <v>14.16000000000014</v>
      </c>
      <c r="U2812" s="23">
        <v>1.2149000000000001</v>
      </c>
      <c r="V2812" s="24">
        <v>1.2017</v>
      </c>
      <c r="W2812" s="25">
        <v>1.0874699999999999E-2</v>
      </c>
      <c r="X2812" s="26">
        <v>1.2357613636363639E-2</v>
      </c>
      <c r="Y2812" s="16">
        <v>7.6992875999999999</v>
      </c>
    </row>
    <row r="2813" spans="2:25" ht="20.100000000000001" customHeight="1" x14ac:dyDescent="0.25">
      <c r="B2813" s="21">
        <v>4816</v>
      </c>
      <c r="C2813" s="10" t="s">
        <v>1141</v>
      </c>
      <c r="D2813" s="10" t="s">
        <v>247</v>
      </c>
      <c r="E2813" s="10" t="s">
        <v>507</v>
      </c>
      <c r="F2813" s="10" t="s">
        <v>507</v>
      </c>
      <c r="G2813" s="9" t="s">
        <v>1142</v>
      </c>
      <c r="H2813" s="34" t="s">
        <v>850</v>
      </c>
      <c r="I2813" s="10" t="s">
        <v>1489</v>
      </c>
      <c r="J2813" s="11">
        <v>24663</v>
      </c>
      <c r="K2813" s="12"/>
      <c r="L2813" s="10">
        <v>2</v>
      </c>
      <c r="M2813" s="36">
        <v>53</v>
      </c>
      <c r="N2813" s="33" t="s">
        <v>245</v>
      </c>
      <c r="O2813" s="30">
        <v>28.96</v>
      </c>
      <c r="P2813" s="13">
        <v>33.979999999999997</v>
      </c>
      <c r="Q2813" s="13">
        <v>33.4</v>
      </c>
      <c r="R2813" s="14">
        <v>0.11553784860557745</v>
      </c>
      <c r="S2813" s="15">
        <v>6.123505976095605</v>
      </c>
      <c r="T2813" s="22">
        <v>0.8235059760956045</v>
      </c>
      <c r="U2813" s="23">
        <v>1.1944999999999999</v>
      </c>
      <c r="V2813" s="24">
        <v>1.1693</v>
      </c>
      <c r="W2813" s="25">
        <v>1.087348E-2</v>
      </c>
      <c r="X2813" s="26">
        <v>1.2293889549549545E-2</v>
      </c>
      <c r="Y2813" s="16">
        <v>0.57629443999999996</v>
      </c>
    </row>
    <row r="2814" spans="2:25" ht="20.100000000000001" customHeight="1" x14ac:dyDescent="0.25">
      <c r="B2814" s="21">
        <v>4872</v>
      </c>
      <c r="C2814" s="10" t="s">
        <v>29</v>
      </c>
      <c r="D2814" s="10" t="s">
        <v>92</v>
      </c>
      <c r="E2814" s="10" t="s">
        <v>116</v>
      </c>
      <c r="F2814" s="10" t="s">
        <v>29</v>
      </c>
      <c r="G2814" s="9" t="s">
        <v>126</v>
      </c>
      <c r="H2814" s="34" t="s">
        <v>755</v>
      </c>
      <c r="I2814" s="10" t="s">
        <v>199</v>
      </c>
      <c r="J2814" s="11">
        <v>88802</v>
      </c>
      <c r="K2814" s="12"/>
      <c r="L2814" s="10">
        <v>13</v>
      </c>
      <c r="M2814" s="36">
        <v>399</v>
      </c>
      <c r="N2814" s="33" t="s">
        <v>245</v>
      </c>
      <c r="O2814" s="30">
        <v>29.15</v>
      </c>
      <c r="P2814" s="13">
        <v>34.15</v>
      </c>
      <c r="Q2814" s="13">
        <v>33.54</v>
      </c>
      <c r="R2814" s="14">
        <v>0.12199999999999989</v>
      </c>
      <c r="S2814" s="15">
        <v>48.677999999999955</v>
      </c>
      <c r="T2814" s="22">
        <v>8.7779999999999525</v>
      </c>
      <c r="U2814" s="23">
        <v>1.2307999999999999</v>
      </c>
      <c r="V2814" s="24">
        <v>1.2124999999999999</v>
      </c>
      <c r="W2814" s="25">
        <v>1.0872685E-2</v>
      </c>
      <c r="X2814" s="26">
        <v>1.2383468109339405E-2</v>
      </c>
      <c r="Y2814" s="16">
        <v>4.3382013150000001</v>
      </c>
    </row>
    <row r="2815" spans="2:25" ht="20.100000000000001" customHeight="1" x14ac:dyDescent="0.25">
      <c r="B2815" s="21">
        <v>4720</v>
      </c>
      <c r="C2815" s="10" t="s">
        <v>60</v>
      </c>
      <c r="D2815" s="10" t="s">
        <v>92</v>
      </c>
      <c r="E2815" s="10" t="s">
        <v>274</v>
      </c>
      <c r="F2815" s="10" t="s">
        <v>109</v>
      </c>
      <c r="G2815" s="9" t="s">
        <v>143</v>
      </c>
      <c r="H2815" s="34" t="s">
        <v>737</v>
      </c>
      <c r="I2815" s="10" t="s">
        <v>218</v>
      </c>
      <c r="J2815" s="11">
        <v>72732</v>
      </c>
      <c r="K2815" s="12"/>
      <c r="L2815" s="10">
        <v>4</v>
      </c>
      <c r="M2815" s="36">
        <v>126</v>
      </c>
      <c r="N2815" s="33" t="s">
        <v>245</v>
      </c>
      <c r="O2815" s="30">
        <v>26.88</v>
      </c>
      <c r="P2815" s="13">
        <v>31.89</v>
      </c>
      <c r="Q2815" s="13">
        <v>31.19</v>
      </c>
      <c r="R2815" s="14">
        <v>0.13972055888223534</v>
      </c>
      <c r="S2815" s="15">
        <v>17.604790419161652</v>
      </c>
      <c r="T2815" s="22">
        <v>5.0047904191616519</v>
      </c>
      <c r="U2815" s="23">
        <v>1.2045999999999999</v>
      </c>
      <c r="V2815" s="24">
        <v>1.2115</v>
      </c>
      <c r="W2815" s="25">
        <v>1.0872450000000001E-2</v>
      </c>
      <c r="X2815" s="26">
        <v>1.2638277146171691E-2</v>
      </c>
      <c r="Y2815" s="16">
        <v>1.3699287</v>
      </c>
    </row>
    <row r="2816" spans="2:25" ht="20.100000000000001" customHeight="1" x14ac:dyDescent="0.25">
      <c r="B2816" s="21">
        <v>4870</v>
      </c>
      <c r="C2816" s="10" t="s">
        <v>461</v>
      </c>
      <c r="D2816" s="10" t="s">
        <v>247</v>
      </c>
      <c r="E2816" s="10" t="s">
        <v>373</v>
      </c>
      <c r="F2816" s="10" t="s">
        <v>459</v>
      </c>
      <c r="G2816" s="9" t="s">
        <v>460</v>
      </c>
      <c r="H2816" s="34" t="s">
        <v>850</v>
      </c>
      <c r="I2816" s="10" t="s">
        <v>514</v>
      </c>
      <c r="J2816" s="11">
        <v>30131</v>
      </c>
      <c r="K2816" s="12"/>
      <c r="L2816" s="10">
        <v>7</v>
      </c>
      <c r="M2816" s="36">
        <v>143.4</v>
      </c>
      <c r="N2816" s="33" t="s">
        <v>245</v>
      </c>
      <c r="O2816" s="30">
        <v>36.020000000000003</v>
      </c>
      <c r="P2816" s="13">
        <v>41.05</v>
      </c>
      <c r="Q2816" s="13">
        <v>40.51</v>
      </c>
      <c r="R2816" s="14">
        <v>0.10735586481113316</v>
      </c>
      <c r="S2816" s="15">
        <v>15.394831013916495</v>
      </c>
      <c r="T2816" s="22">
        <v>1.0548310139164938</v>
      </c>
      <c r="U2816" s="23">
        <v>1.2182999999999999</v>
      </c>
      <c r="V2816" s="24">
        <v>1.2246999999999999</v>
      </c>
      <c r="W2816" s="25">
        <v>1.0871349999999997E-2</v>
      </c>
      <c r="X2816" s="26">
        <v>1.2178817483296208E-2</v>
      </c>
      <c r="Y2816" s="16">
        <v>1.5589515899999995</v>
      </c>
    </row>
    <row r="2817" spans="2:25" ht="20.100000000000001" customHeight="1" x14ac:dyDescent="0.25">
      <c r="B2817" s="21">
        <v>4856</v>
      </c>
      <c r="C2817" s="10" t="s">
        <v>429</v>
      </c>
      <c r="D2817" s="10" t="s">
        <v>92</v>
      </c>
      <c r="E2817" s="10" t="s">
        <v>122</v>
      </c>
      <c r="F2817" s="10" t="s">
        <v>76</v>
      </c>
      <c r="G2817" s="9" t="s">
        <v>152</v>
      </c>
      <c r="H2817" s="34" t="s">
        <v>990</v>
      </c>
      <c r="I2817" s="10" t="s">
        <v>228</v>
      </c>
      <c r="J2817" s="11">
        <v>74430</v>
      </c>
      <c r="K2817" s="12"/>
      <c r="L2817" s="10">
        <v>7</v>
      </c>
      <c r="M2817" s="36">
        <v>215</v>
      </c>
      <c r="N2817" s="33" t="s">
        <v>245</v>
      </c>
      <c r="O2817" s="30">
        <v>27.75</v>
      </c>
      <c r="P2817" s="13">
        <v>32.76</v>
      </c>
      <c r="Q2817" s="13">
        <v>31.98</v>
      </c>
      <c r="R2817" s="14">
        <v>0.15568862275449061</v>
      </c>
      <c r="S2817" s="15">
        <v>33.473053892215482</v>
      </c>
      <c r="T2817" s="22">
        <v>11.973053892215479</v>
      </c>
      <c r="U2817" s="23">
        <v>1.2001999999999999</v>
      </c>
      <c r="V2817" s="24">
        <v>1.2424999999999999</v>
      </c>
      <c r="W2817" s="25">
        <v>1.0870015E-2</v>
      </c>
      <c r="X2817" s="26">
        <v>1.2874414929078008E-2</v>
      </c>
      <c r="Y2817" s="16">
        <v>2.337053225</v>
      </c>
    </row>
    <row r="2818" spans="2:25" ht="20.100000000000001" customHeight="1" x14ac:dyDescent="0.25">
      <c r="B2818" s="21">
        <v>4823</v>
      </c>
      <c r="C2818" s="10" t="s">
        <v>1451</v>
      </c>
      <c r="D2818" s="10" t="s">
        <v>92</v>
      </c>
      <c r="E2818" s="10" t="s">
        <v>124</v>
      </c>
      <c r="F2818" s="10" t="s">
        <v>799</v>
      </c>
      <c r="G2818" s="9" t="s">
        <v>1231</v>
      </c>
      <c r="H2818" s="34" t="s">
        <v>990</v>
      </c>
      <c r="I2818" s="10" t="s">
        <v>886</v>
      </c>
      <c r="J2818" s="11">
        <v>74876</v>
      </c>
      <c r="K2818" s="12"/>
      <c r="L2818" s="10">
        <v>6</v>
      </c>
      <c r="M2818" s="36">
        <v>120</v>
      </c>
      <c r="N2818" s="33" t="s">
        <v>245</v>
      </c>
      <c r="O2818" s="30">
        <v>29.14</v>
      </c>
      <c r="P2818" s="13">
        <v>34.15</v>
      </c>
      <c r="Q2818" s="13">
        <v>33.53</v>
      </c>
      <c r="R2818" s="14">
        <v>0.12375249500997958</v>
      </c>
      <c r="S2818" s="15">
        <v>14.85029940119755</v>
      </c>
      <c r="T2818" s="22">
        <v>2.8502994011975487</v>
      </c>
      <c r="U2818" s="23">
        <v>1.1774</v>
      </c>
      <c r="V2818" s="24">
        <v>1.1855</v>
      </c>
      <c r="W2818" s="25">
        <v>1.0869339999999998E-2</v>
      </c>
      <c r="X2818" s="26">
        <v>1.240441763097949E-2</v>
      </c>
      <c r="Y2818" s="16">
        <v>1.3043207999999997</v>
      </c>
    </row>
    <row r="2819" spans="2:25" ht="20.100000000000001" customHeight="1" x14ac:dyDescent="0.25">
      <c r="B2819" s="21">
        <v>4691</v>
      </c>
      <c r="C2819" s="10" t="s">
        <v>458</v>
      </c>
      <c r="D2819" s="10" t="s">
        <v>247</v>
      </c>
      <c r="E2819" s="10" t="s">
        <v>373</v>
      </c>
      <c r="F2819" s="10" t="s">
        <v>458</v>
      </c>
      <c r="G2819" s="9" t="s">
        <v>460</v>
      </c>
      <c r="H2819" s="34"/>
      <c r="I2819" s="10" t="s">
        <v>514</v>
      </c>
      <c r="J2819" s="11"/>
      <c r="K2819" s="12"/>
      <c r="L2819" s="10">
        <v>6</v>
      </c>
      <c r="M2819" s="36">
        <v>176</v>
      </c>
      <c r="N2819" s="33" t="s">
        <v>245</v>
      </c>
      <c r="O2819" s="30">
        <v>28.45</v>
      </c>
      <c r="P2819" s="13">
        <v>33.450000000000003</v>
      </c>
      <c r="Q2819" s="13">
        <v>32.840000000000003</v>
      </c>
      <c r="R2819" s="14">
        <v>0.1219999999999998</v>
      </c>
      <c r="S2819" s="15">
        <v>21.471999999999966</v>
      </c>
      <c r="T2819" s="22">
        <v>3.8719999999999644</v>
      </c>
      <c r="U2819" s="23">
        <v>1.2279</v>
      </c>
      <c r="V2819" s="24">
        <v>1.242</v>
      </c>
      <c r="W2819" s="25">
        <v>1.086756E-2</v>
      </c>
      <c r="X2819" s="26">
        <v>1.2377630979498858E-2</v>
      </c>
      <c r="Y2819" s="16">
        <v>1.9126905599999999</v>
      </c>
    </row>
    <row r="2820" spans="2:25" ht="20.100000000000001" customHeight="1" x14ac:dyDescent="0.25">
      <c r="B2820" s="21">
        <v>4695</v>
      </c>
      <c r="C2820" s="10" t="s">
        <v>322</v>
      </c>
      <c r="D2820" s="10" t="s">
        <v>92</v>
      </c>
      <c r="E2820" s="10" t="s">
        <v>318</v>
      </c>
      <c r="F2820" s="10" t="s">
        <v>319</v>
      </c>
      <c r="G2820" s="9" t="s">
        <v>323</v>
      </c>
      <c r="H2820" s="34" t="s">
        <v>755</v>
      </c>
      <c r="I2820" s="10" t="s">
        <v>897</v>
      </c>
      <c r="J2820" s="11">
        <v>66068</v>
      </c>
      <c r="K2820" s="12"/>
      <c r="L2820" s="10">
        <v>1</v>
      </c>
      <c r="M2820" s="36">
        <v>17</v>
      </c>
      <c r="N2820" s="33" t="s">
        <v>245</v>
      </c>
      <c r="O2820" s="30">
        <v>27.63</v>
      </c>
      <c r="P2820" s="13">
        <v>32.630000000000003</v>
      </c>
      <c r="Q2820" s="13">
        <v>32.270000000000003</v>
      </c>
      <c r="R2820" s="14">
        <v>7.1999999999999842E-2</v>
      </c>
      <c r="S2820" s="15">
        <v>1.2239999999999973</v>
      </c>
      <c r="T2820" s="22">
        <v>-0.47600000000000275</v>
      </c>
      <c r="U2820" s="23">
        <v>1.2239</v>
      </c>
      <c r="V2820" s="24">
        <v>1.2459</v>
      </c>
      <c r="W2820" s="25">
        <v>1.0867120000000001E-2</v>
      </c>
      <c r="X2820" s="26">
        <v>1.1710258620689654E-2</v>
      </c>
      <c r="Y2820" s="16">
        <v>0.18474104000000002</v>
      </c>
    </row>
    <row r="2821" spans="2:25" ht="20.100000000000001" customHeight="1" x14ac:dyDescent="0.25">
      <c r="B2821" s="21">
        <v>4779</v>
      </c>
      <c r="C2821" s="10" t="s">
        <v>71</v>
      </c>
      <c r="D2821" s="10" t="s">
        <v>92</v>
      </c>
      <c r="E2821" s="10" t="s">
        <v>274</v>
      </c>
      <c r="F2821" s="10" t="s">
        <v>71</v>
      </c>
      <c r="G2821" s="9" t="s">
        <v>149</v>
      </c>
      <c r="H2821" s="34" t="s">
        <v>990</v>
      </c>
      <c r="I2821" s="10" t="s">
        <v>224</v>
      </c>
      <c r="J2821" s="11">
        <v>76279</v>
      </c>
      <c r="K2821" s="12"/>
      <c r="L2821" s="10">
        <v>13</v>
      </c>
      <c r="M2821" s="36">
        <v>351.2</v>
      </c>
      <c r="N2821" s="33" t="s">
        <v>245</v>
      </c>
      <c r="O2821" s="30">
        <v>34.770000000000003</v>
      </c>
      <c r="P2821" s="13">
        <v>39.78</v>
      </c>
      <c r="Q2821" s="13">
        <v>39.299999999999997</v>
      </c>
      <c r="R2821" s="14">
        <v>9.5808383233533773E-2</v>
      </c>
      <c r="S2821" s="15">
        <v>33.647904191617059</v>
      </c>
      <c r="T2821" s="22">
        <v>-1.472095808382941</v>
      </c>
      <c r="U2821" s="23">
        <v>1.2032</v>
      </c>
      <c r="V2821" s="24">
        <v>1.2116</v>
      </c>
      <c r="W2821" s="25">
        <v>1.0866599999999999E-2</v>
      </c>
      <c r="X2821" s="26">
        <v>1.2018027814569546E-2</v>
      </c>
      <c r="Y2821" s="16">
        <v>3.8163499199999995</v>
      </c>
    </row>
    <row r="2822" spans="2:25" ht="20.100000000000001" customHeight="1" x14ac:dyDescent="0.25">
      <c r="B2822" s="21">
        <v>4823</v>
      </c>
      <c r="C2822" s="10" t="s">
        <v>438</v>
      </c>
      <c r="D2822" s="10" t="s">
        <v>93</v>
      </c>
      <c r="E2822" s="10" t="s">
        <v>94</v>
      </c>
      <c r="F2822" s="10" t="s">
        <v>164</v>
      </c>
      <c r="G2822" s="9" t="s">
        <v>439</v>
      </c>
      <c r="H2822" s="34" t="s">
        <v>875</v>
      </c>
      <c r="I2822" s="10" t="s">
        <v>812</v>
      </c>
      <c r="J2822" s="11">
        <v>75072</v>
      </c>
      <c r="K2822" s="12"/>
      <c r="L2822" s="10">
        <v>2</v>
      </c>
      <c r="M2822" s="36">
        <v>67</v>
      </c>
      <c r="N2822" s="33" t="s">
        <v>245</v>
      </c>
      <c r="O2822" s="30">
        <v>31.84</v>
      </c>
      <c r="P2822" s="13">
        <v>36.86</v>
      </c>
      <c r="Q2822" s="13">
        <v>36.26</v>
      </c>
      <c r="R2822" s="14">
        <v>0.11952191235059791</v>
      </c>
      <c r="S2822" s="15">
        <v>8.0079681274900594</v>
      </c>
      <c r="T2822" s="22">
        <v>1.3079681274900594</v>
      </c>
      <c r="U2822" s="23">
        <v>1.1741999999999999</v>
      </c>
      <c r="V2822" s="24">
        <v>1.1879999999999999</v>
      </c>
      <c r="W2822" s="25">
        <v>1.086612E-2</v>
      </c>
      <c r="X2822" s="26">
        <v>1.2341158914027154E-2</v>
      </c>
      <c r="Y2822" s="16">
        <v>0.72803004000000004</v>
      </c>
    </row>
    <row r="2823" spans="2:25" ht="20.100000000000001" customHeight="1" x14ac:dyDescent="0.25">
      <c r="B2823" s="21">
        <v>4852</v>
      </c>
      <c r="C2823" s="10" t="s">
        <v>49</v>
      </c>
      <c r="D2823" s="10" t="s">
        <v>92</v>
      </c>
      <c r="E2823" s="10" t="s">
        <v>99</v>
      </c>
      <c r="F2823" s="10" t="s">
        <v>105</v>
      </c>
      <c r="G2823" s="9" t="s">
        <v>139</v>
      </c>
      <c r="H2823" s="34" t="s">
        <v>863</v>
      </c>
      <c r="I2823" s="10" t="s">
        <v>212</v>
      </c>
      <c r="J2823" s="11">
        <v>82820</v>
      </c>
      <c r="K2823" s="12"/>
      <c r="L2823" s="10">
        <v>8</v>
      </c>
      <c r="M2823" s="36">
        <v>215.2</v>
      </c>
      <c r="N2823" s="33" t="s">
        <v>245</v>
      </c>
      <c r="O2823" s="30">
        <v>29.1</v>
      </c>
      <c r="P2823" s="13">
        <v>34.130000000000003</v>
      </c>
      <c r="Q2823" s="13">
        <v>33.07</v>
      </c>
      <c r="R2823" s="14">
        <v>0.21073558648111373</v>
      </c>
      <c r="S2823" s="15">
        <v>45.350298210735673</v>
      </c>
      <c r="T2823" s="22">
        <v>23.830298210735673</v>
      </c>
      <c r="U2823" s="23">
        <v>1.2087000000000001</v>
      </c>
      <c r="V2823" s="24">
        <v>1.2329000000000001</v>
      </c>
      <c r="W2823" s="25">
        <v>1.0865120000000001E-2</v>
      </c>
      <c r="X2823" s="26">
        <v>1.3766134408060463E-2</v>
      </c>
      <c r="Y2823" s="16">
        <v>2.3381738240000001</v>
      </c>
    </row>
    <row r="2824" spans="2:25" ht="20.100000000000001" customHeight="1" x14ac:dyDescent="0.25">
      <c r="B2824" s="21">
        <v>4882</v>
      </c>
      <c r="C2824" s="10" t="s">
        <v>1009</v>
      </c>
      <c r="D2824" s="10" t="s">
        <v>92</v>
      </c>
      <c r="E2824" s="10" t="s">
        <v>124</v>
      </c>
      <c r="F2824" s="10" t="s">
        <v>294</v>
      </c>
      <c r="G2824" s="9" t="s">
        <v>1010</v>
      </c>
      <c r="H2824" s="34" t="s">
        <v>990</v>
      </c>
      <c r="I2824" s="10" t="s">
        <v>490</v>
      </c>
      <c r="J2824" s="11">
        <v>93154</v>
      </c>
      <c r="K2824" s="12"/>
      <c r="L2824" s="10">
        <v>1</v>
      </c>
      <c r="M2824" s="36">
        <v>23.7</v>
      </c>
      <c r="N2824" s="33" t="s">
        <v>245</v>
      </c>
      <c r="O2824" s="30">
        <v>29.1</v>
      </c>
      <c r="P2824" s="13">
        <v>34.11</v>
      </c>
      <c r="Q2824" s="13">
        <v>33.450000000000003</v>
      </c>
      <c r="R2824" s="14">
        <v>0.13173652694610716</v>
      </c>
      <c r="S2824" s="15">
        <v>3.1221556886227395</v>
      </c>
      <c r="T2824" s="22">
        <v>0.75215568862273952</v>
      </c>
      <c r="U2824" s="23">
        <v>1.2085999999999999</v>
      </c>
      <c r="V2824" s="24">
        <v>1.2329000000000001</v>
      </c>
      <c r="W2824" s="25">
        <v>1.0864674999999999E-2</v>
      </c>
      <c r="X2824" s="26">
        <v>1.2513108448275852E-2</v>
      </c>
      <c r="Y2824" s="16">
        <v>0.25749279749999998</v>
      </c>
    </row>
    <row r="2825" spans="2:25" ht="20.100000000000001" customHeight="1" x14ac:dyDescent="0.25">
      <c r="B2825" s="21">
        <v>4856</v>
      </c>
      <c r="C2825" s="10" t="s">
        <v>1074</v>
      </c>
      <c r="D2825" s="10" t="s">
        <v>92</v>
      </c>
      <c r="E2825" s="10" t="s">
        <v>124</v>
      </c>
      <c r="F2825" s="10" t="s">
        <v>294</v>
      </c>
      <c r="G2825" s="9" t="s">
        <v>1075</v>
      </c>
      <c r="H2825" s="34" t="s">
        <v>990</v>
      </c>
      <c r="I2825" s="10" t="s">
        <v>490</v>
      </c>
      <c r="J2825" s="11">
        <v>68950</v>
      </c>
      <c r="K2825" s="12"/>
      <c r="L2825" s="10">
        <v>3</v>
      </c>
      <c r="M2825" s="36">
        <v>54</v>
      </c>
      <c r="N2825" s="33" t="s">
        <v>245</v>
      </c>
      <c r="O2825" s="30">
        <v>28.88</v>
      </c>
      <c r="P2825" s="13">
        <v>33.89</v>
      </c>
      <c r="Q2825" s="13">
        <v>33.18</v>
      </c>
      <c r="R2825" s="14">
        <v>0.1417165668662676</v>
      </c>
      <c r="S2825" s="15">
        <v>7.6526946107784504</v>
      </c>
      <c r="T2825" s="22">
        <v>2.25269461077845</v>
      </c>
      <c r="U2825" s="23">
        <v>1.2363</v>
      </c>
      <c r="V2825" s="24">
        <v>1.2048000000000001</v>
      </c>
      <c r="W2825" s="25">
        <v>1.0862895000000001E-2</v>
      </c>
      <c r="X2825" s="26">
        <v>1.2656535802325584E-2</v>
      </c>
      <c r="Y2825" s="16">
        <v>0.58659633</v>
      </c>
    </row>
    <row r="2826" spans="2:25" ht="20.100000000000001" customHeight="1" x14ac:dyDescent="0.25">
      <c r="B2826" s="21">
        <v>4662</v>
      </c>
      <c r="C2826" s="10" t="s">
        <v>443</v>
      </c>
      <c r="D2826" s="10" t="s">
        <v>247</v>
      </c>
      <c r="E2826" s="10" t="s">
        <v>444</v>
      </c>
      <c r="F2826" s="10" t="s">
        <v>443</v>
      </c>
      <c r="G2826" s="9" t="s">
        <v>445</v>
      </c>
      <c r="H2826" s="34" t="s">
        <v>446</v>
      </c>
      <c r="I2826" s="10">
        <v>33644</v>
      </c>
      <c r="J2826" s="11"/>
      <c r="K2826" s="12"/>
      <c r="L2826" s="10">
        <v>45</v>
      </c>
      <c r="M2826" s="36">
        <v>1034</v>
      </c>
      <c r="N2826" s="33" t="s">
        <v>245</v>
      </c>
      <c r="O2826" s="30">
        <v>28.31</v>
      </c>
      <c r="P2826" s="13">
        <v>33.32</v>
      </c>
      <c r="Q2826" s="13">
        <v>32.4</v>
      </c>
      <c r="R2826" s="14">
        <v>0.1836327345309384</v>
      </c>
      <c r="S2826" s="15">
        <v>189.87624750499029</v>
      </c>
      <c r="T2826" s="22">
        <v>86.476247504990297</v>
      </c>
      <c r="U2826" s="23">
        <v>1.2222999999999999</v>
      </c>
      <c r="V2826" s="24">
        <v>1.2464999999999999</v>
      </c>
      <c r="W2826" s="25">
        <v>1.0862719999999999E-2</v>
      </c>
      <c r="X2826" s="26">
        <v>1.3306168019559906E-2</v>
      </c>
      <c r="Y2826" s="16">
        <v>11.23205248</v>
      </c>
    </row>
    <row r="2827" spans="2:25" ht="20.100000000000001" customHeight="1" x14ac:dyDescent="0.25">
      <c r="B2827" s="21">
        <v>4755</v>
      </c>
      <c r="C2827" s="10" t="s">
        <v>326</v>
      </c>
      <c r="D2827" s="10" t="s">
        <v>92</v>
      </c>
      <c r="E2827" s="10" t="s">
        <v>318</v>
      </c>
      <c r="F2827" s="10" t="s">
        <v>319</v>
      </c>
      <c r="G2827" s="9" t="s">
        <v>327</v>
      </c>
      <c r="H2827" s="34" t="s">
        <v>755</v>
      </c>
      <c r="I2827" s="10" t="s">
        <v>416</v>
      </c>
      <c r="J2827" s="11">
        <v>66078</v>
      </c>
      <c r="K2827" s="12"/>
      <c r="L2827" s="10">
        <v>6</v>
      </c>
      <c r="M2827" s="36">
        <v>204</v>
      </c>
      <c r="N2827" s="33" t="s">
        <v>245</v>
      </c>
      <c r="O2827" s="30">
        <v>29.2</v>
      </c>
      <c r="P2827" s="13">
        <v>34.22</v>
      </c>
      <c r="Q2827" s="13">
        <v>33.369999999999997</v>
      </c>
      <c r="R2827" s="14">
        <v>0.16932270916334691</v>
      </c>
      <c r="S2827" s="15">
        <v>34.541832669322773</v>
      </c>
      <c r="T2827" s="22">
        <v>14.141832669322769</v>
      </c>
      <c r="U2827" s="23">
        <v>1.2031000000000001</v>
      </c>
      <c r="V2827" s="24">
        <v>1.2108000000000001</v>
      </c>
      <c r="W2827" s="25">
        <v>1.086255E-2</v>
      </c>
      <c r="X2827" s="26">
        <v>1.3076738848920869E-2</v>
      </c>
      <c r="Y2827" s="16">
        <v>2.2159602</v>
      </c>
    </row>
    <row r="2828" spans="2:25" ht="20.100000000000001" customHeight="1" x14ac:dyDescent="0.25">
      <c r="B2828" s="21">
        <v>4757</v>
      </c>
      <c r="C2828" s="10" t="s">
        <v>158</v>
      </c>
      <c r="D2828" s="10" t="s">
        <v>93</v>
      </c>
      <c r="E2828" s="10" t="s">
        <v>94</v>
      </c>
      <c r="F2828" s="10" t="s">
        <v>94</v>
      </c>
      <c r="G2828" s="9" t="s">
        <v>183</v>
      </c>
      <c r="H2828" s="34" t="s">
        <v>875</v>
      </c>
      <c r="I2828" s="10" t="s">
        <v>739</v>
      </c>
      <c r="J2828" s="11">
        <v>79421</v>
      </c>
      <c r="K2828" s="12"/>
      <c r="L2828" s="10">
        <v>2</v>
      </c>
      <c r="M2828" s="36">
        <v>77.2</v>
      </c>
      <c r="N2828" s="33" t="s">
        <v>245</v>
      </c>
      <c r="O2828" s="30">
        <v>32.04</v>
      </c>
      <c r="P2828" s="13">
        <v>37.06</v>
      </c>
      <c r="Q2828" s="13">
        <v>36.159999999999997</v>
      </c>
      <c r="R2828" s="14">
        <v>0.17928286852589745</v>
      </c>
      <c r="S2828" s="15">
        <v>13.840637450199283</v>
      </c>
      <c r="T2828" s="22">
        <v>6.1206374501992826</v>
      </c>
      <c r="U2828" s="23">
        <v>1.2022999999999999</v>
      </c>
      <c r="V2828" s="24">
        <v>1.2112000000000001</v>
      </c>
      <c r="W2828" s="25">
        <v>1.0860750000000001E-2</v>
      </c>
      <c r="X2828" s="26">
        <v>1.3233243932038853E-2</v>
      </c>
      <c r="Y2828" s="16">
        <v>0.83844990000000008</v>
      </c>
    </row>
    <row r="2829" spans="2:25" ht="20.100000000000001" customHeight="1" x14ac:dyDescent="0.25">
      <c r="B2829" s="21">
        <v>4857</v>
      </c>
      <c r="C2829" s="10" t="s">
        <v>49</v>
      </c>
      <c r="D2829" s="10" t="s">
        <v>92</v>
      </c>
      <c r="E2829" s="10" t="s">
        <v>99</v>
      </c>
      <c r="F2829" s="10" t="s">
        <v>105</v>
      </c>
      <c r="G2829" s="9" t="s">
        <v>139</v>
      </c>
      <c r="H2829" s="34" t="s">
        <v>863</v>
      </c>
      <c r="I2829" s="10" t="s">
        <v>212</v>
      </c>
      <c r="J2829" s="11">
        <v>82821</v>
      </c>
      <c r="K2829" s="12"/>
      <c r="L2829" s="10">
        <v>6</v>
      </c>
      <c r="M2829" s="36">
        <v>147.19999999999999</v>
      </c>
      <c r="N2829" s="33" t="s">
        <v>245</v>
      </c>
      <c r="O2829" s="30">
        <v>36.020000000000003</v>
      </c>
      <c r="P2829" s="13">
        <v>41.03</v>
      </c>
      <c r="Q2829" s="13">
        <v>40.11</v>
      </c>
      <c r="R2829" s="14">
        <v>0.18363273453093854</v>
      </c>
      <c r="S2829" s="15">
        <v>27.030738522954149</v>
      </c>
      <c r="T2829" s="22">
        <v>12.31073852295415</v>
      </c>
      <c r="U2829" s="23">
        <v>1.2039</v>
      </c>
      <c r="V2829" s="24">
        <v>1.2364999999999999</v>
      </c>
      <c r="W2829" s="25">
        <v>1.0859779999999999E-2</v>
      </c>
      <c r="X2829" s="26">
        <v>1.3302566699266509E-2</v>
      </c>
      <c r="Y2829" s="16">
        <v>1.5985596159999997</v>
      </c>
    </row>
    <row r="2830" spans="2:25" ht="20.100000000000001" customHeight="1" x14ac:dyDescent="0.25">
      <c r="B2830" s="21">
        <v>4763</v>
      </c>
      <c r="C2830" s="10" t="s">
        <v>358</v>
      </c>
      <c r="D2830" s="10" t="s">
        <v>93</v>
      </c>
      <c r="E2830" s="10" t="s">
        <v>94</v>
      </c>
      <c r="F2830" s="10" t="s">
        <v>173</v>
      </c>
      <c r="G2830" s="9" t="s">
        <v>193</v>
      </c>
      <c r="H2830" s="34" t="s">
        <v>875</v>
      </c>
      <c r="I2830" s="10" t="s">
        <v>894</v>
      </c>
      <c r="J2830" s="11">
        <v>77219</v>
      </c>
      <c r="K2830" s="12"/>
      <c r="L2830" s="10">
        <v>8</v>
      </c>
      <c r="M2830" s="36">
        <v>253</v>
      </c>
      <c r="N2830" s="33" t="s">
        <v>245</v>
      </c>
      <c r="O2830" s="30">
        <v>29.17</v>
      </c>
      <c r="P2830" s="13">
        <v>34.200000000000003</v>
      </c>
      <c r="Q2830" s="13">
        <v>33.54</v>
      </c>
      <c r="R2830" s="14">
        <v>0.13121272365805239</v>
      </c>
      <c r="S2830" s="15">
        <v>33.196819085487256</v>
      </c>
      <c r="T2830" s="22">
        <v>7.8968190854872544</v>
      </c>
      <c r="U2830" s="23">
        <v>1.2109000000000001</v>
      </c>
      <c r="V2830" s="24">
        <v>1.2020999999999999</v>
      </c>
      <c r="W2830" s="25">
        <v>1.0858500000000002E-2</v>
      </c>
      <c r="X2830" s="26">
        <v>1.2498456521739143E-2</v>
      </c>
      <c r="Y2830" s="16">
        <v>2.7472005000000004</v>
      </c>
    </row>
    <row r="2831" spans="2:25" ht="20.100000000000001" customHeight="1" x14ac:dyDescent="0.25">
      <c r="B2831" s="21">
        <v>4819</v>
      </c>
      <c r="C2831" s="10" t="s">
        <v>29</v>
      </c>
      <c r="D2831" s="10" t="s">
        <v>92</v>
      </c>
      <c r="E2831" s="10" t="s">
        <v>116</v>
      </c>
      <c r="F2831" s="10" t="s">
        <v>29</v>
      </c>
      <c r="G2831" s="9" t="s">
        <v>126</v>
      </c>
      <c r="H2831" s="34" t="s">
        <v>755</v>
      </c>
      <c r="I2831" s="10" t="s">
        <v>199</v>
      </c>
      <c r="J2831" s="11">
        <v>71639</v>
      </c>
      <c r="K2831" s="12"/>
      <c r="L2831" s="10">
        <v>3</v>
      </c>
      <c r="M2831" s="36">
        <v>87.6</v>
      </c>
      <c r="N2831" s="33" t="s">
        <v>245</v>
      </c>
      <c r="O2831" s="30">
        <v>35.6</v>
      </c>
      <c r="P2831" s="13">
        <v>40.6</v>
      </c>
      <c r="Q2831" s="13">
        <v>40.119999999999997</v>
      </c>
      <c r="R2831" s="14">
        <v>9.6000000000000793E-2</v>
      </c>
      <c r="S2831" s="15">
        <v>8.4096000000000686</v>
      </c>
      <c r="T2831" s="22">
        <v>-0.35039999999993099</v>
      </c>
      <c r="U2831" s="23">
        <v>1.1796</v>
      </c>
      <c r="V2831" s="24">
        <v>1.1808000000000001</v>
      </c>
      <c r="W2831" s="25">
        <v>1.0857840000000001E-2</v>
      </c>
      <c r="X2831" s="26">
        <v>1.2010884955752223E-2</v>
      </c>
      <c r="Y2831" s="16">
        <v>0.95114678399999997</v>
      </c>
    </row>
    <row r="2832" spans="2:25" ht="20.100000000000001" customHeight="1" x14ac:dyDescent="0.25">
      <c r="B2832" s="21">
        <v>4813</v>
      </c>
      <c r="C2832" s="10" t="s">
        <v>49</v>
      </c>
      <c r="D2832" s="10" t="s">
        <v>92</v>
      </c>
      <c r="E2832" s="10" t="s">
        <v>99</v>
      </c>
      <c r="F2832" s="10" t="s">
        <v>105</v>
      </c>
      <c r="G2832" s="9" t="s">
        <v>139</v>
      </c>
      <c r="H2832" s="34" t="s">
        <v>1481</v>
      </c>
      <c r="I2832" s="10" t="s">
        <v>212</v>
      </c>
      <c r="J2832" s="11">
        <v>82809</v>
      </c>
      <c r="K2832" s="12"/>
      <c r="L2832" s="10">
        <v>4</v>
      </c>
      <c r="M2832" s="36">
        <v>88.5</v>
      </c>
      <c r="N2832" s="33" t="s">
        <v>245</v>
      </c>
      <c r="O2832" s="30">
        <v>36.450000000000003</v>
      </c>
      <c r="P2832" s="13">
        <v>41.49</v>
      </c>
      <c r="Q2832" s="13">
        <v>40.79</v>
      </c>
      <c r="R2832" s="14">
        <v>0.13888888888888948</v>
      </c>
      <c r="S2832" s="15">
        <v>12.291666666666719</v>
      </c>
      <c r="T2832" s="22">
        <v>3.4416666666667184</v>
      </c>
      <c r="U2832" s="23">
        <v>1.1853</v>
      </c>
      <c r="V2832" s="24">
        <v>1.175</v>
      </c>
      <c r="W2832" s="25">
        <v>1.0857380000000002E-2</v>
      </c>
      <c r="X2832" s="26">
        <v>1.2608570322580656E-2</v>
      </c>
      <c r="Y2832" s="16">
        <v>0.96087813000000011</v>
      </c>
    </row>
    <row r="2833" spans="2:25" ht="20.100000000000001" customHeight="1" x14ac:dyDescent="0.25">
      <c r="B2833" s="21">
        <v>4882</v>
      </c>
      <c r="C2833" s="10" t="s">
        <v>302</v>
      </c>
      <c r="D2833" s="10" t="s">
        <v>93</v>
      </c>
      <c r="E2833" s="10" t="s">
        <v>87</v>
      </c>
      <c r="F2833" s="10" t="s">
        <v>303</v>
      </c>
      <c r="G2833" s="9" t="s">
        <v>304</v>
      </c>
      <c r="H2833" s="34" t="s">
        <v>875</v>
      </c>
      <c r="I2833" s="10" t="s">
        <v>305</v>
      </c>
      <c r="J2833" s="11">
        <v>87503</v>
      </c>
      <c r="K2833" s="12"/>
      <c r="L2833" s="10">
        <v>7</v>
      </c>
      <c r="M2833" s="36">
        <v>169</v>
      </c>
      <c r="N2833" s="33" t="s">
        <v>245</v>
      </c>
      <c r="O2833" s="30">
        <v>30.38</v>
      </c>
      <c r="P2833" s="13">
        <v>35.39</v>
      </c>
      <c r="Q2833" s="13">
        <v>34.479999999999997</v>
      </c>
      <c r="R2833" s="14">
        <v>0.18163672654690688</v>
      </c>
      <c r="S2833" s="15">
        <v>30.696606786427264</v>
      </c>
      <c r="T2833" s="22">
        <v>13.796606786427262</v>
      </c>
      <c r="U2833" s="23">
        <v>1.2196</v>
      </c>
      <c r="V2833" s="24">
        <v>1.2202</v>
      </c>
      <c r="W2833" s="25">
        <v>1.0857110000000001E-2</v>
      </c>
      <c r="X2833" s="26">
        <v>1.3266858804878061E-2</v>
      </c>
      <c r="Y2833" s="16">
        <v>1.8348515900000002</v>
      </c>
    </row>
    <row r="2834" spans="2:25" ht="20.100000000000001" customHeight="1" x14ac:dyDescent="0.25">
      <c r="B2834" s="21">
        <v>4838</v>
      </c>
      <c r="C2834" s="10" t="s">
        <v>58</v>
      </c>
      <c r="D2834" s="10" t="s">
        <v>93</v>
      </c>
      <c r="E2834" s="10" t="s">
        <v>94</v>
      </c>
      <c r="F2834" s="10" t="s">
        <v>173</v>
      </c>
      <c r="G2834" s="9" t="s">
        <v>191</v>
      </c>
      <c r="H2834" s="34" t="s">
        <v>1315</v>
      </c>
      <c r="I2834" s="10" t="s">
        <v>1576</v>
      </c>
      <c r="J2834" s="11">
        <v>77233</v>
      </c>
      <c r="K2834" s="12"/>
      <c r="L2834" s="10">
        <v>2</v>
      </c>
      <c r="M2834" s="36">
        <v>60</v>
      </c>
      <c r="N2834" s="33" t="s">
        <v>245</v>
      </c>
      <c r="O2834" s="30">
        <v>32.299999999999997</v>
      </c>
      <c r="P2834" s="13">
        <v>37.33</v>
      </c>
      <c r="Q2834" s="13">
        <v>36.68</v>
      </c>
      <c r="R2834" s="14">
        <v>0.12922465208747483</v>
      </c>
      <c r="S2834" s="15">
        <v>7.7534791252484894</v>
      </c>
      <c r="T2834" s="22">
        <v>1.7534791252484894</v>
      </c>
      <c r="U2834" s="23">
        <v>1.1929000000000001</v>
      </c>
      <c r="V2834" s="24">
        <v>1.167</v>
      </c>
      <c r="W2834" s="25">
        <v>1.0855540000000002E-2</v>
      </c>
      <c r="X2834" s="26">
        <v>1.2466521963470317E-2</v>
      </c>
      <c r="Y2834" s="16">
        <v>0.65133240000000014</v>
      </c>
    </row>
    <row r="2835" spans="2:25" ht="20.100000000000001" customHeight="1" x14ac:dyDescent="0.25">
      <c r="B2835" s="21">
        <v>4865</v>
      </c>
      <c r="C2835" s="10" t="s">
        <v>896</v>
      </c>
      <c r="D2835" s="10" t="s">
        <v>92</v>
      </c>
      <c r="E2835" s="10" t="s">
        <v>98</v>
      </c>
      <c r="F2835" s="10" t="s">
        <v>101</v>
      </c>
      <c r="G2835" s="9" t="s">
        <v>127</v>
      </c>
      <c r="H2835" s="34" t="s">
        <v>1644</v>
      </c>
      <c r="I2835" s="10" t="s">
        <v>200</v>
      </c>
      <c r="J2835" s="11">
        <v>65392</v>
      </c>
      <c r="K2835" s="12"/>
      <c r="L2835" s="10">
        <v>4</v>
      </c>
      <c r="M2835" s="36">
        <v>110.65</v>
      </c>
      <c r="N2835" s="33" t="s">
        <v>245</v>
      </c>
      <c r="O2835" s="30">
        <v>26.9</v>
      </c>
      <c r="P2835" s="13">
        <v>31.9</v>
      </c>
      <c r="Q2835" s="13">
        <v>31.23</v>
      </c>
      <c r="R2835" s="14">
        <v>0.13399999999999962</v>
      </c>
      <c r="S2835" s="15">
        <v>14.827099999999959</v>
      </c>
      <c r="T2835" s="22">
        <v>3.7620999999999576</v>
      </c>
      <c r="U2835" s="23">
        <v>1.2321</v>
      </c>
      <c r="V2835" s="24">
        <v>1.2073</v>
      </c>
      <c r="W2835" s="25">
        <v>1.0855330000000002E-2</v>
      </c>
      <c r="X2835" s="26">
        <v>1.2535023094688218E-2</v>
      </c>
      <c r="Y2835" s="16">
        <v>1.2011422645000003</v>
      </c>
    </row>
    <row r="2836" spans="2:25" ht="20.100000000000001" customHeight="1" x14ac:dyDescent="0.25">
      <c r="B2836" s="21">
        <v>4814</v>
      </c>
      <c r="C2836" s="10" t="s">
        <v>283</v>
      </c>
      <c r="D2836" s="10" t="s">
        <v>92</v>
      </c>
      <c r="E2836" s="10" t="s">
        <v>274</v>
      </c>
      <c r="F2836" s="10" t="s">
        <v>72</v>
      </c>
      <c r="G2836" s="9" t="s">
        <v>150</v>
      </c>
      <c r="H2836" s="34" t="s">
        <v>990</v>
      </c>
      <c r="I2836" s="10" t="s">
        <v>996</v>
      </c>
      <c r="J2836" s="11">
        <v>81663</v>
      </c>
      <c r="K2836" s="12"/>
      <c r="L2836" s="10">
        <v>18</v>
      </c>
      <c r="M2836" s="36">
        <v>541</v>
      </c>
      <c r="N2836" s="33" t="s">
        <v>245</v>
      </c>
      <c r="O2836" s="30">
        <v>36.4</v>
      </c>
      <c r="P2836" s="13">
        <v>41.4</v>
      </c>
      <c r="Q2836" s="13">
        <v>40.590000000000003</v>
      </c>
      <c r="R2836" s="14">
        <v>0.16199999999999903</v>
      </c>
      <c r="S2836" s="15">
        <v>87.641999999999484</v>
      </c>
      <c r="T2836" s="22">
        <v>33.541999999999476</v>
      </c>
      <c r="U2836" s="23">
        <v>1.1769000000000001</v>
      </c>
      <c r="V2836" s="24">
        <v>1.1825000000000001</v>
      </c>
      <c r="W2836" s="25">
        <v>1.085324E-2</v>
      </c>
      <c r="X2836" s="26">
        <v>1.295136038186156E-2</v>
      </c>
      <c r="Y2836" s="16">
        <v>5.8716028400000004</v>
      </c>
    </row>
    <row r="2837" spans="2:25" ht="20.100000000000001" customHeight="1" x14ac:dyDescent="0.25">
      <c r="B2837" s="21">
        <v>4823</v>
      </c>
      <c r="C2837" s="10" t="s">
        <v>334</v>
      </c>
      <c r="D2837" s="10" t="s">
        <v>92</v>
      </c>
      <c r="E2837" s="10" t="s">
        <v>318</v>
      </c>
      <c r="F2837" s="10" t="s">
        <v>328</v>
      </c>
      <c r="G2837" s="9" t="s">
        <v>335</v>
      </c>
      <c r="H2837" s="34" t="s">
        <v>755</v>
      </c>
      <c r="I2837" s="10" t="s">
        <v>898</v>
      </c>
      <c r="J2837" s="11">
        <v>82208</v>
      </c>
      <c r="K2837" s="12"/>
      <c r="L2837" s="10">
        <v>1</v>
      </c>
      <c r="M2837" s="36">
        <v>27.4</v>
      </c>
      <c r="N2837" s="33" t="s">
        <v>245</v>
      </c>
      <c r="O2837" s="30">
        <v>35.86</v>
      </c>
      <c r="P2837" s="13">
        <v>40.869999999999997</v>
      </c>
      <c r="Q2837" s="13">
        <v>40.01</v>
      </c>
      <c r="R2837" s="14">
        <v>0.17165668662674646</v>
      </c>
      <c r="S2837" s="15">
        <v>4.7033932135728529</v>
      </c>
      <c r="T2837" s="22">
        <v>1.9633932135728529</v>
      </c>
      <c r="U2837" s="23">
        <v>1.1855</v>
      </c>
      <c r="V2837" s="24">
        <v>1.1737</v>
      </c>
      <c r="W2837" s="25">
        <v>1.085232E-2</v>
      </c>
      <c r="X2837" s="26">
        <v>1.3101234506024097E-2</v>
      </c>
      <c r="Y2837" s="16">
        <v>0.29735356800000001</v>
      </c>
    </row>
    <row r="2838" spans="2:25" ht="20.100000000000001" customHeight="1" x14ac:dyDescent="0.25">
      <c r="B2838" s="21">
        <v>4854</v>
      </c>
      <c r="C2838" s="10" t="s">
        <v>322</v>
      </c>
      <c r="D2838" s="10" t="s">
        <v>92</v>
      </c>
      <c r="E2838" s="10" t="s">
        <v>318</v>
      </c>
      <c r="F2838" s="10" t="s">
        <v>319</v>
      </c>
      <c r="G2838" s="9" t="s">
        <v>323</v>
      </c>
      <c r="H2838" s="34" t="s">
        <v>755</v>
      </c>
      <c r="I2838" s="10" t="s">
        <v>416</v>
      </c>
      <c r="J2838" s="11">
        <v>66092</v>
      </c>
      <c r="K2838" s="12"/>
      <c r="L2838" s="10">
        <v>3</v>
      </c>
      <c r="M2838" s="36">
        <v>86.8</v>
      </c>
      <c r="N2838" s="33" t="s">
        <v>245</v>
      </c>
      <c r="O2838" s="30">
        <v>35.36</v>
      </c>
      <c r="P2838" s="13">
        <v>40.369999999999997</v>
      </c>
      <c r="Q2838" s="13">
        <v>39.6</v>
      </c>
      <c r="R2838" s="14">
        <v>0.15369261477045834</v>
      </c>
      <c r="S2838" s="15">
        <v>13.340518962075784</v>
      </c>
      <c r="T2838" s="22">
        <v>4.6605189620757832</v>
      </c>
      <c r="U2838" s="23">
        <v>1.2075</v>
      </c>
      <c r="V2838" s="24">
        <v>1.2311000000000001</v>
      </c>
      <c r="W2838" s="25">
        <v>1.085177E-2</v>
      </c>
      <c r="X2838" s="26">
        <v>1.2822492382075461E-2</v>
      </c>
      <c r="Y2838" s="16">
        <v>0.94193363600000002</v>
      </c>
    </row>
    <row r="2839" spans="2:25" ht="20.100000000000001" customHeight="1" x14ac:dyDescent="0.25">
      <c r="B2839" s="21">
        <v>4703</v>
      </c>
      <c r="C2839" s="10" t="s">
        <v>939</v>
      </c>
      <c r="D2839" s="10" t="s">
        <v>92</v>
      </c>
      <c r="E2839" s="10" t="s">
        <v>989</v>
      </c>
      <c r="F2839" s="10" t="s">
        <v>110</v>
      </c>
      <c r="G2839" s="9" t="s">
        <v>940</v>
      </c>
      <c r="H2839" s="34" t="s">
        <v>990</v>
      </c>
      <c r="I2839" s="10" t="s">
        <v>278</v>
      </c>
      <c r="J2839" s="11">
        <v>80061</v>
      </c>
      <c r="K2839" s="12"/>
      <c r="L2839" s="10">
        <v>3</v>
      </c>
      <c r="M2839" s="36">
        <v>67.7</v>
      </c>
      <c r="N2839" s="33" t="s">
        <v>245</v>
      </c>
      <c r="O2839" s="30">
        <v>31.67</v>
      </c>
      <c r="P2839" s="13">
        <v>36.700000000000003</v>
      </c>
      <c r="Q2839" s="13">
        <v>35.880000000000003</v>
      </c>
      <c r="R2839" s="14">
        <v>0.16302186878727637</v>
      </c>
      <c r="S2839" s="15">
        <v>11.03658051689861</v>
      </c>
      <c r="T2839" s="22">
        <v>4.2665805168986104</v>
      </c>
      <c r="U2839" s="23">
        <v>1.2416</v>
      </c>
      <c r="V2839" s="24">
        <v>1.2242</v>
      </c>
      <c r="W2839" s="25">
        <v>1.084952E-2</v>
      </c>
      <c r="X2839" s="26">
        <v>1.2962728171021379E-2</v>
      </c>
      <c r="Y2839" s="16">
        <v>0.73451250400000001</v>
      </c>
    </row>
    <row r="2840" spans="2:25" ht="20.100000000000001" customHeight="1" x14ac:dyDescent="0.25">
      <c r="B2840" s="21">
        <v>4809</v>
      </c>
      <c r="C2840" s="10" t="s">
        <v>1009</v>
      </c>
      <c r="D2840" s="10" t="s">
        <v>92</v>
      </c>
      <c r="E2840" s="10" t="s">
        <v>124</v>
      </c>
      <c r="F2840" s="10" t="s">
        <v>294</v>
      </c>
      <c r="G2840" s="9" t="s">
        <v>1010</v>
      </c>
      <c r="H2840" s="34" t="s">
        <v>990</v>
      </c>
      <c r="I2840" s="10" t="s">
        <v>490</v>
      </c>
      <c r="J2840" s="11">
        <v>68941</v>
      </c>
      <c r="K2840" s="12"/>
      <c r="L2840" s="10">
        <v>2</v>
      </c>
      <c r="M2840" s="36">
        <v>44.8</v>
      </c>
      <c r="N2840" s="33" t="s">
        <v>245</v>
      </c>
      <c r="O2840" s="30">
        <v>27.63</v>
      </c>
      <c r="P2840" s="13">
        <v>32.659999999999997</v>
      </c>
      <c r="Q2840" s="13">
        <v>32.17</v>
      </c>
      <c r="R2840" s="14">
        <v>9.741550695824952E-2</v>
      </c>
      <c r="S2840" s="15">
        <v>4.364214711729578</v>
      </c>
      <c r="T2840" s="22">
        <v>-0.11578528827042173</v>
      </c>
      <c r="U2840" s="23">
        <v>1.1744000000000001</v>
      </c>
      <c r="V2840" s="24">
        <v>1.1840999999999999</v>
      </c>
      <c r="W2840" s="25">
        <v>1.0849100000000002E-2</v>
      </c>
      <c r="X2840" s="26">
        <v>1.2020038105726862E-2</v>
      </c>
      <c r="Y2840" s="16">
        <v>0.48603968000000008</v>
      </c>
    </row>
    <row r="2841" spans="2:25" ht="20.100000000000001" customHeight="1" x14ac:dyDescent="0.25">
      <c r="B2841" s="21">
        <v>4705</v>
      </c>
      <c r="C2841" s="10" t="s">
        <v>36</v>
      </c>
      <c r="D2841" s="10" t="s">
        <v>92</v>
      </c>
      <c r="E2841" s="10" t="s">
        <v>117</v>
      </c>
      <c r="F2841" s="10" t="s">
        <v>36</v>
      </c>
      <c r="G2841" s="9" t="s">
        <v>132</v>
      </c>
      <c r="H2841" s="34" t="s">
        <v>755</v>
      </c>
      <c r="I2841" s="10" t="s">
        <v>205</v>
      </c>
      <c r="J2841" s="11">
        <v>79512</v>
      </c>
      <c r="K2841" s="12"/>
      <c r="L2841" s="10">
        <v>3</v>
      </c>
      <c r="M2841" s="36">
        <v>60</v>
      </c>
      <c r="N2841" s="33" t="s">
        <v>245</v>
      </c>
      <c r="O2841" s="30">
        <v>35.56</v>
      </c>
      <c r="P2841" s="13">
        <v>40.56</v>
      </c>
      <c r="Q2841" s="13">
        <v>40.24</v>
      </c>
      <c r="R2841" s="14">
        <v>6.4000000000000057E-2</v>
      </c>
      <c r="S2841" s="15">
        <v>3.8400000000000034</v>
      </c>
      <c r="T2841" s="22">
        <v>-2.159999999999997</v>
      </c>
      <c r="U2841" s="23">
        <v>1.2063999999999999</v>
      </c>
      <c r="V2841" s="24">
        <v>1.2593000000000001</v>
      </c>
      <c r="W2841" s="25">
        <v>1.0849080000000001E-2</v>
      </c>
      <c r="X2841" s="26">
        <v>1.1590897435897437E-2</v>
      </c>
      <c r="Y2841" s="16">
        <v>0.65094479999999999</v>
      </c>
    </row>
    <row r="2842" spans="2:25" ht="20.100000000000001" customHeight="1" x14ac:dyDescent="0.25">
      <c r="B2842" s="21">
        <v>4747</v>
      </c>
      <c r="C2842" s="10" t="s">
        <v>52</v>
      </c>
      <c r="D2842" s="10" t="s">
        <v>93</v>
      </c>
      <c r="E2842" s="10" t="s">
        <v>87</v>
      </c>
      <c r="F2842" s="10" t="s">
        <v>87</v>
      </c>
      <c r="G2842" s="9" t="s">
        <v>822</v>
      </c>
      <c r="H2842" s="34" t="s">
        <v>875</v>
      </c>
      <c r="I2842" s="10" t="s">
        <v>235</v>
      </c>
      <c r="J2842" s="11">
        <v>82914</v>
      </c>
      <c r="K2842" s="12"/>
      <c r="L2842" s="10">
        <v>10</v>
      </c>
      <c r="M2842" s="36">
        <v>347.6</v>
      </c>
      <c r="N2842" s="33" t="s">
        <v>245</v>
      </c>
      <c r="O2842" s="30">
        <v>27.51</v>
      </c>
      <c r="P2842" s="13">
        <v>32.54</v>
      </c>
      <c r="Q2842" s="13">
        <v>32.08</v>
      </c>
      <c r="R2842" s="14">
        <v>9.1451292246521085E-2</v>
      </c>
      <c r="S2842" s="15">
        <v>31.788469184890729</v>
      </c>
      <c r="T2842" s="22">
        <v>-2.971530815109273</v>
      </c>
      <c r="U2842" s="23">
        <v>1.1951000000000001</v>
      </c>
      <c r="V2842" s="24">
        <v>1.2158</v>
      </c>
      <c r="W2842" s="25">
        <v>1.0849050000000001E-2</v>
      </c>
      <c r="X2842" s="26">
        <v>1.1941076914660835E-2</v>
      </c>
      <c r="Y2842" s="16">
        <v>3.7711297800000003</v>
      </c>
    </row>
    <row r="2843" spans="2:25" ht="20.100000000000001" customHeight="1" x14ac:dyDescent="0.25">
      <c r="B2843" s="21">
        <v>4757</v>
      </c>
      <c r="C2843" s="10" t="s">
        <v>176</v>
      </c>
      <c r="D2843" s="10" t="s">
        <v>93</v>
      </c>
      <c r="E2843" s="10" t="s">
        <v>179</v>
      </c>
      <c r="F2843" s="10" t="s">
        <v>174</v>
      </c>
      <c r="G2843" s="9" t="s">
        <v>195</v>
      </c>
      <c r="H2843" s="34" t="s">
        <v>875</v>
      </c>
      <c r="I2843" s="10" t="s">
        <v>243</v>
      </c>
      <c r="J2843" s="11">
        <v>83065</v>
      </c>
      <c r="K2843" s="12"/>
      <c r="L2843" s="10">
        <v>5</v>
      </c>
      <c r="M2843" s="36">
        <v>115.2</v>
      </c>
      <c r="N2843" s="33" t="s">
        <v>245</v>
      </c>
      <c r="O2843" s="30">
        <v>29.24</v>
      </c>
      <c r="P2843" s="13">
        <v>34.26</v>
      </c>
      <c r="Q2843" s="13">
        <v>33.619999999999997</v>
      </c>
      <c r="R2843" s="14">
        <v>0.12749003984063759</v>
      </c>
      <c r="S2843" s="15">
        <v>14.68685258964145</v>
      </c>
      <c r="T2843" s="22">
        <v>3.1668525896414494</v>
      </c>
      <c r="U2843" s="23">
        <v>1.2040999999999999</v>
      </c>
      <c r="V2843" s="24">
        <v>1.2065999999999999</v>
      </c>
      <c r="W2843" s="25">
        <v>1.0848149999999999E-2</v>
      </c>
      <c r="X2843" s="26">
        <v>1.2433267808219179E-2</v>
      </c>
      <c r="Y2843" s="16">
        <v>1.24970688</v>
      </c>
    </row>
    <row r="2844" spans="2:25" ht="20.100000000000001" customHeight="1" x14ac:dyDescent="0.25">
      <c r="B2844" s="21">
        <v>4672</v>
      </c>
      <c r="C2844" s="10" t="s">
        <v>49</v>
      </c>
      <c r="D2844" s="10" t="s">
        <v>253</v>
      </c>
      <c r="E2844" s="10"/>
      <c r="F2844" s="10" t="s">
        <v>49</v>
      </c>
      <c r="G2844" s="9" t="s">
        <v>611</v>
      </c>
      <c r="H2844" s="34" t="s">
        <v>610</v>
      </c>
      <c r="I2844" s="10"/>
      <c r="J2844" s="11"/>
      <c r="K2844" s="12"/>
      <c r="L2844" s="10">
        <v>3</v>
      </c>
      <c r="M2844" s="36">
        <v>55</v>
      </c>
      <c r="N2844" s="33" t="s">
        <v>245</v>
      </c>
      <c r="O2844" s="30">
        <v>35.590000000000003</v>
      </c>
      <c r="P2844" s="13">
        <v>40.6</v>
      </c>
      <c r="Q2844" s="13">
        <v>39.979999999999997</v>
      </c>
      <c r="R2844" s="14">
        <v>0.12375249500998099</v>
      </c>
      <c r="S2844" s="15">
        <v>6.8063872255489546</v>
      </c>
      <c r="T2844" s="22">
        <v>1.3063872255489544</v>
      </c>
      <c r="U2844" s="23">
        <v>1.2231000000000001</v>
      </c>
      <c r="V2844" s="24">
        <v>1.2421</v>
      </c>
      <c r="W2844" s="25">
        <v>1.0846880000000001E-2</v>
      </c>
      <c r="X2844" s="26">
        <v>1.2378785603644662E-2</v>
      </c>
      <c r="Y2844" s="16">
        <v>0.59657840000000006</v>
      </c>
    </row>
    <row r="2845" spans="2:25" ht="20.100000000000001" customHeight="1" x14ac:dyDescent="0.25">
      <c r="B2845" s="21">
        <v>4707</v>
      </c>
      <c r="C2845" s="10" t="s">
        <v>49</v>
      </c>
      <c r="D2845" s="10" t="s">
        <v>93</v>
      </c>
      <c r="E2845" s="10" t="s">
        <v>94</v>
      </c>
      <c r="F2845" s="10" t="s">
        <v>173</v>
      </c>
      <c r="G2845" s="9" t="s">
        <v>192</v>
      </c>
      <c r="H2845" s="34" t="s">
        <v>875</v>
      </c>
      <c r="I2845" s="10" t="s">
        <v>894</v>
      </c>
      <c r="J2845" s="11">
        <v>77209</v>
      </c>
      <c r="K2845" s="12"/>
      <c r="L2845" s="10">
        <v>1</v>
      </c>
      <c r="M2845" s="36">
        <v>32</v>
      </c>
      <c r="N2845" s="33" t="s">
        <v>245</v>
      </c>
      <c r="O2845" s="30">
        <v>29.11</v>
      </c>
      <c r="P2845" s="13">
        <v>34.159999999999997</v>
      </c>
      <c r="Q2845" s="13">
        <v>33.83</v>
      </c>
      <c r="R2845" s="14">
        <v>6.5346534653465044E-2</v>
      </c>
      <c r="S2845" s="15">
        <v>2.0910891089108814</v>
      </c>
      <c r="T2845" s="22">
        <v>-1.1089108910891188</v>
      </c>
      <c r="U2845" s="23">
        <v>1.2214</v>
      </c>
      <c r="V2845" s="24">
        <v>1.2438</v>
      </c>
      <c r="W2845" s="25">
        <v>1.0846880000000001E-2</v>
      </c>
      <c r="X2845" s="26">
        <v>1.1605242372881354E-2</v>
      </c>
      <c r="Y2845" s="16">
        <v>0.34710016000000005</v>
      </c>
    </row>
    <row r="2846" spans="2:25" ht="20.100000000000001" customHeight="1" x14ac:dyDescent="0.25">
      <c r="B2846" s="21">
        <v>4823</v>
      </c>
      <c r="C2846" s="10" t="s">
        <v>1070</v>
      </c>
      <c r="D2846" s="10" t="s">
        <v>92</v>
      </c>
      <c r="E2846" s="10" t="s">
        <v>274</v>
      </c>
      <c r="F2846" s="10" t="s">
        <v>64</v>
      </c>
      <c r="G2846" s="9" t="s">
        <v>1021</v>
      </c>
      <c r="H2846" s="34" t="s">
        <v>990</v>
      </c>
      <c r="I2846" s="10" t="s">
        <v>221</v>
      </c>
      <c r="J2846" s="11">
        <v>86254</v>
      </c>
      <c r="K2846" s="12"/>
      <c r="L2846" s="10">
        <v>3</v>
      </c>
      <c r="M2846" s="36">
        <v>98</v>
      </c>
      <c r="N2846" s="33" t="s">
        <v>245</v>
      </c>
      <c r="O2846" s="30">
        <v>28.16</v>
      </c>
      <c r="P2846" s="13">
        <v>33.200000000000003</v>
      </c>
      <c r="Q2846" s="13">
        <v>32.56</v>
      </c>
      <c r="R2846" s="14">
        <v>0.12698412698412703</v>
      </c>
      <c r="S2846" s="15">
        <v>12.44444444444445</v>
      </c>
      <c r="T2846" s="22">
        <v>2.6444444444444488</v>
      </c>
      <c r="U2846" s="23">
        <v>1.1815</v>
      </c>
      <c r="V2846" s="24">
        <v>1.1765000000000001</v>
      </c>
      <c r="W2846" s="25">
        <v>1.08468E-2</v>
      </c>
      <c r="X2846" s="26">
        <v>1.2424516363636364E-2</v>
      </c>
      <c r="Y2846" s="16">
        <v>1.0629864</v>
      </c>
    </row>
    <row r="2847" spans="2:25" ht="20.100000000000001" customHeight="1" x14ac:dyDescent="0.25">
      <c r="B2847" s="21">
        <v>4700</v>
      </c>
      <c r="C2847" s="10" t="s">
        <v>358</v>
      </c>
      <c r="D2847" s="10" t="s">
        <v>93</v>
      </c>
      <c r="E2847" s="10" t="s">
        <v>94</v>
      </c>
      <c r="F2847" s="10" t="s">
        <v>173</v>
      </c>
      <c r="G2847" s="9" t="s">
        <v>193</v>
      </c>
      <c r="H2847" s="34" t="s">
        <v>875</v>
      </c>
      <c r="I2847" s="10" t="s">
        <v>894</v>
      </c>
      <c r="J2847" s="11">
        <v>77206</v>
      </c>
      <c r="K2847" s="12"/>
      <c r="L2847" s="10">
        <v>1</v>
      </c>
      <c r="M2847" s="36">
        <v>32</v>
      </c>
      <c r="N2847" s="33" t="s">
        <v>245</v>
      </c>
      <c r="O2847" s="30">
        <v>36.880000000000003</v>
      </c>
      <c r="P2847" s="13">
        <v>41.89</v>
      </c>
      <c r="Q2847" s="13">
        <v>41.39</v>
      </c>
      <c r="R2847" s="14">
        <v>9.9800399201596848E-2</v>
      </c>
      <c r="S2847" s="15">
        <v>3.1936127744510991</v>
      </c>
      <c r="T2847" s="22">
        <v>-6.3872255489010321E-3</v>
      </c>
      <c r="U2847" s="23">
        <v>1.2181</v>
      </c>
      <c r="V2847" s="24">
        <v>1.2470000000000001</v>
      </c>
      <c r="W2847" s="25">
        <v>1.0846439999999999E-2</v>
      </c>
      <c r="X2847" s="26">
        <v>1.2048927804878049E-2</v>
      </c>
      <c r="Y2847" s="16">
        <v>0.34708607999999996</v>
      </c>
    </row>
    <row r="2848" spans="2:25" ht="20.100000000000001" customHeight="1" x14ac:dyDescent="0.25">
      <c r="B2848" s="21">
        <v>4875</v>
      </c>
      <c r="C2848" s="10" t="s">
        <v>49</v>
      </c>
      <c r="D2848" s="10" t="s">
        <v>92</v>
      </c>
      <c r="E2848" s="10" t="s">
        <v>99</v>
      </c>
      <c r="F2848" s="10" t="s">
        <v>105</v>
      </c>
      <c r="G2848" s="9" t="s">
        <v>139</v>
      </c>
      <c r="H2848" s="34" t="s">
        <v>863</v>
      </c>
      <c r="I2848" s="10" t="s">
        <v>212</v>
      </c>
      <c r="J2848" s="11">
        <v>82825</v>
      </c>
      <c r="K2848" s="12"/>
      <c r="L2848" s="10">
        <v>1</v>
      </c>
      <c r="M2848" s="36">
        <v>29</v>
      </c>
      <c r="N2848" s="33" t="s">
        <v>245</v>
      </c>
      <c r="O2848" s="30">
        <v>36.299999999999997</v>
      </c>
      <c r="P2848" s="13">
        <v>41.32</v>
      </c>
      <c r="Q2848" s="13">
        <v>40.57</v>
      </c>
      <c r="R2848" s="14">
        <v>0.14940239043824691</v>
      </c>
      <c r="S2848" s="15">
        <v>4.3326693227091599</v>
      </c>
      <c r="T2848" s="22">
        <v>1.43266932270916</v>
      </c>
      <c r="U2848" s="23">
        <v>1.218</v>
      </c>
      <c r="V2848" s="24">
        <v>1.2192000000000001</v>
      </c>
      <c r="W2848" s="25">
        <v>1.0845540000000001E-2</v>
      </c>
      <c r="X2848" s="26">
        <v>1.2750494332552691E-2</v>
      </c>
      <c r="Y2848" s="16">
        <v>0.31452066000000001</v>
      </c>
    </row>
    <row r="2849" spans="2:25" ht="20.100000000000001" customHeight="1" x14ac:dyDescent="0.25">
      <c r="B2849" s="21">
        <v>4814</v>
      </c>
      <c r="C2849" s="10" t="s">
        <v>434</v>
      </c>
      <c r="D2849" s="10" t="s">
        <v>93</v>
      </c>
      <c r="E2849" s="10" t="s">
        <v>87</v>
      </c>
      <c r="F2849" s="10" t="s">
        <v>88</v>
      </c>
      <c r="G2849" s="9" t="s">
        <v>435</v>
      </c>
      <c r="H2849" s="34" t="s">
        <v>875</v>
      </c>
      <c r="I2849" s="10" t="s">
        <v>236</v>
      </c>
      <c r="J2849" s="11">
        <v>81565</v>
      </c>
      <c r="K2849" s="12"/>
      <c r="L2849" s="10">
        <v>1</v>
      </c>
      <c r="M2849" s="36">
        <v>31.4</v>
      </c>
      <c r="N2849" s="33" t="s">
        <v>245</v>
      </c>
      <c r="O2849" s="30">
        <v>36.729999999999997</v>
      </c>
      <c r="P2849" s="13">
        <v>41.74</v>
      </c>
      <c r="Q2849" s="13">
        <v>41.05</v>
      </c>
      <c r="R2849" s="14">
        <v>0.13772455089820443</v>
      </c>
      <c r="S2849" s="15">
        <v>4.3245508982036185</v>
      </c>
      <c r="T2849" s="22">
        <v>1.1845508982036188</v>
      </c>
      <c r="U2849" s="23">
        <v>1.1788000000000001</v>
      </c>
      <c r="V2849" s="24">
        <v>1.1788000000000001</v>
      </c>
      <c r="W2849" s="25">
        <v>1.0844960000000001E-2</v>
      </c>
      <c r="X2849" s="26">
        <v>1.2577141111111124E-2</v>
      </c>
      <c r="Y2849" s="16">
        <v>0.34053174400000003</v>
      </c>
    </row>
    <row r="2850" spans="2:25" ht="20.100000000000001" customHeight="1" x14ac:dyDescent="0.25">
      <c r="B2850" s="21">
        <v>4711</v>
      </c>
      <c r="C2850" s="10" t="s">
        <v>324</v>
      </c>
      <c r="D2850" s="10" t="s">
        <v>92</v>
      </c>
      <c r="E2850" s="10" t="s">
        <v>318</v>
      </c>
      <c r="F2850" s="10" t="s">
        <v>319</v>
      </c>
      <c r="G2850" s="9" t="s">
        <v>325</v>
      </c>
      <c r="H2850" s="34" t="s">
        <v>755</v>
      </c>
      <c r="I2850" s="10" t="s">
        <v>1086</v>
      </c>
      <c r="J2850" s="11">
        <v>66073</v>
      </c>
      <c r="K2850" s="12"/>
      <c r="L2850" s="10">
        <v>4</v>
      </c>
      <c r="M2850" s="36">
        <v>131.19999999999999</v>
      </c>
      <c r="N2850" s="33" t="s">
        <v>245</v>
      </c>
      <c r="O2850" s="30">
        <v>28.58</v>
      </c>
      <c r="P2850" s="13">
        <v>33.619999999999997</v>
      </c>
      <c r="Q2850" s="13">
        <v>33.090000000000003</v>
      </c>
      <c r="R2850" s="14">
        <v>0.10515873015872899</v>
      </c>
      <c r="S2850" s="15">
        <v>13.796825396825243</v>
      </c>
      <c r="T2850" s="22">
        <v>0.67682539682524323</v>
      </c>
      <c r="U2850" s="23">
        <v>1.224</v>
      </c>
      <c r="V2850" s="24">
        <v>1.2405999999999999</v>
      </c>
      <c r="W2850" s="25">
        <v>1.084424E-2</v>
      </c>
      <c r="X2850" s="26">
        <v>1.211861853658535E-2</v>
      </c>
      <c r="Y2850" s="16">
        <v>1.4227642879999998</v>
      </c>
    </row>
    <row r="2851" spans="2:25" ht="20.100000000000001" customHeight="1" x14ac:dyDescent="0.25">
      <c r="B2851" s="21">
        <v>4679</v>
      </c>
      <c r="C2851" s="10" t="s">
        <v>28</v>
      </c>
      <c r="D2851" s="10" t="s">
        <v>92</v>
      </c>
      <c r="E2851" s="10" t="s">
        <v>116</v>
      </c>
      <c r="F2851" s="10" t="s">
        <v>100</v>
      </c>
      <c r="G2851" s="9" t="s">
        <v>125</v>
      </c>
      <c r="H2851" s="34" t="s">
        <v>198</v>
      </c>
      <c r="I2851" s="10">
        <v>65789</v>
      </c>
      <c r="J2851" s="11"/>
      <c r="K2851" s="12"/>
      <c r="L2851" s="10">
        <v>22</v>
      </c>
      <c r="M2851" s="36">
        <v>774</v>
      </c>
      <c r="N2851" s="33" t="s">
        <v>245</v>
      </c>
      <c r="O2851" s="30">
        <v>35.61</v>
      </c>
      <c r="P2851" s="13">
        <v>40.61</v>
      </c>
      <c r="Q2851" s="13">
        <v>40.11</v>
      </c>
      <c r="R2851" s="14">
        <v>0.1</v>
      </c>
      <c r="S2851" s="15">
        <v>77.400000000000006</v>
      </c>
      <c r="T2851" s="22">
        <v>0</v>
      </c>
      <c r="U2851" s="23">
        <v>1.2159</v>
      </c>
      <c r="V2851" s="24">
        <v>1.2484999999999999</v>
      </c>
      <c r="W2851" s="25">
        <v>1.084336E-2</v>
      </c>
      <c r="X2851" s="26">
        <v>1.2048177777777776E-2</v>
      </c>
      <c r="Y2851" s="16">
        <v>8.3927606400000005</v>
      </c>
    </row>
    <row r="2852" spans="2:25" ht="20.100000000000001" customHeight="1" x14ac:dyDescent="0.25">
      <c r="B2852" s="21">
        <v>4828</v>
      </c>
      <c r="C2852" s="10" t="s">
        <v>348</v>
      </c>
      <c r="D2852" s="10" t="s">
        <v>92</v>
      </c>
      <c r="E2852" s="10" t="s">
        <v>99</v>
      </c>
      <c r="F2852" s="10" t="s">
        <v>349</v>
      </c>
      <c r="G2852" s="9" t="s">
        <v>350</v>
      </c>
      <c r="H2852" s="34" t="s">
        <v>863</v>
      </c>
      <c r="I2852" s="10" t="s">
        <v>351</v>
      </c>
      <c r="J2852" s="11">
        <v>73878</v>
      </c>
      <c r="K2852" s="12"/>
      <c r="L2852" s="10">
        <v>4</v>
      </c>
      <c r="M2852" s="36">
        <v>105.2</v>
      </c>
      <c r="N2852" s="33" t="s">
        <v>245</v>
      </c>
      <c r="O2852" s="30">
        <v>35.81</v>
      </c>
      <c r="P2852" s="13">
        <v>40.880000000000003</v>
      </c>
      <c r="Q2852" s="13">
        <v>40.11</v>
      </c>
      <c r="R2852" s="14">
        <v>0.15187376725838325</v>
      </c>
      <c r="S2852" s="15">
        <v>15.977120315581919</v>
      </c>
      <c r="T2852" s="22">
        <v>5.4571203155819177</v>
      </c>
      <c r="U2852" s="23">
        <v>1.1673</v>
      </c>
      <c r="V2852" s="24">
        <v>1.1899</v>
      </c>
      <c r="W2852" s="25">
        <v>1.0843119999999999E-2</v>
      </c>
      <c r="X2852" s="26">
        <v>1.2784794976744195E-2</v>
      </c>
      <c r="Y2852" s="16">
        <v>1.140696224</v>
      </c>
    </row>
    <row r="2853" spans="2:25" ht="20.100000000000001" customHeight="1" x14ac:dyDescent="0.25">
      <c r="B2853" s="21">
        <v>4747</v>
      </c>
      <c r="C2853" s="10" t="s">
        <v>1022</v>
      </c>
      <c r="D2853" s="10" t="s">
        <v>92</v>
      </c>
      <c r="E2853" s="10" t="s">
        <v>122</v>
      </c>
      <c r="F2853" s="10" t="s">
        <v>74</v>
      </c>
      <c r="G2853" s="9" t="s">
        <v>951</v>
      </c>
      <c r="H2853" s="34" t="s">
        <v>990</v>
      </c>
      <c r="I2853" s="10" t="s">
        <v>286</v>
      </c>
      <c r="J2853" s="11">
        <v>71595</v>
      </c>
      <c r="K2853" s="12"/>
      <c r="L2853" s="10">
        <v>14</v>
      </c>
      <c r="M2853" s="36">
        <v>415.2</v>
      </c>
      <c r="N2853" s="33" t="s">
        <v>245</v>
      </c>
      <c r="O2853" s="30">
        <v>27.04</v>
      </c>
      <c r="P2853" s="13">
        <v>32.04</v>
      </c>
      <c r="Q2853" s="13">
        <v>31.39</v>
      </c>
      <c r="R2853" s="14">
        <v>0.12999999999999973</v>
      </c>
      <c r="S2853" s="15">
        <v>53.975999999999885</v>
      </c>
      <c r="T2853" s="22">
        <v>12.455999999999884</v>
      </c>
      <c r="U2853" s="23">
        <v>1.1899</v>
      </c>
      <c r="V2853" s="24">
        <v>1.2192000000000001</v>
      </c>
      <c r="W2853" s="25">
        <v>1.084095E-2</v>
      </c>
      <c r="X2853" s="26">
        <v>1.2460862068965513E-2</v>
      </c>
      <c r="Y2853" s="16">
        <v>4.5011624399999999</v>
      </c>
    </row>
    <row r="2854" spans="2:25" ht="20.100000000000001" customHeight="1" x14ac:dyDescent="0.25">
      <c r="B2854" s="21">
        <v>4895</v>
      </c>
      <c r="C2854" s="10" t="s">
        <v>62</v>
      </c>
      <c r="D2854" s="10" t="s">
        <v>92</v>
      </c>
      <c r="E2854" s="10" t="s">
        <v>274</v>
      </c>
      <c r="F2854" s="10" t="s">
        <v>111</v>
      </c>
      <c r="G2854" s="9" t="s">
        <v>145</v>
      </c>
      <c r="H2854" s="34" t="s">
        <v>990</v>
      </c>
      <c r="I2854" s="10" t="s">
        <v>220</v>
      </c>
      <c r="J2854" s="11">
        <v>87405</v>
      </c>
      <c r="K2854" s="12"/>
      <c r="L2854" s="10">
        <v>11</v>
      </c>
      <c r="M2854" s="36">
        <v>271.60000000000002</v>
      </c>
      <c r="N2854" s="33" t="s">
        <v>245</v>
      </c>
      <c r="O2854" s="30">
        <v>35.74</v>
      </c>
      <c r="P2854" s="13">
        <v>40.74</v>
      </c>
      <c r="Q2854" s="13">
        <v>39.979999999999997</v>
      </c>
      <c r="R2854" s="14">
        <v>0.15200000000000102</v>
      </c>
      <c r="S2854" s="15">
        <v>41.283200000000278</v>
      </c>
      <c r="T2854" s="22">
        <v>14.123200000000278</v>
      </c>
      <c r="U2854" s="23">
        <v>1.2354000000000001</v>
      </c>
      <c r="V2854" s="24">
        <v>1.2001999999999999</v>
      </c>
      <c r="W2854" s="25">
        <v>1.083842E-2</v>
      </c>
      <c r="X2854" s="26">
        <v>1.2781155660377373E-2</v>
      </c>
      <c r="Y2854" s="16">
        <v>2.9437148720000001</v>
      </c>
    </row>
    <row r="2855" spans="2:25" ht="20.100000000000001" customHeight="1" x14ac:dyDescent="0.25">
      <c r="B2855" s="21">
        <v>4826</v>
      </c>
      <c r="C2855" s="10" t="s">
        <v>315</v>
      </c>
      <c r="D2855" s="10" t="s">
        <v>92</v>
      </c>
      <c r="E2855" s="10" t="s">
        <v>116</v>
      </c>
      <c r="F2855" s="10" t="s">
        <v>308</v>
      </c>
      <c r="G2855" s="9" t="s">
        <v>316</v>
      </c>
      <c r="H2855" s="34" t="s">
        <v>755</v>
      </c>
      <c r="I2855" s="10" t="s">
        <v>763</v>
      </c>
      <c r="J2855" s="11">
        <v>80158</v>
      </c>
      <c r="K2855" s="12"/>
      <c r="L2855" s="10">
        <v>1</v>
      </c>
      <c r="M2855" s="36">
        <v>32.6</v>
      </c>
      <c r="N2855" s="33" t="s">
        <v>245</v>
      </c>
      <c r="O2855" s="30">
        <v>35.28</v>
      </c>
      <c r="P2855" s="13">
        <v>40.29</v>
      </c>
      <c r="Q2855" s="13">
        <v>39.630000000000003</v>
      </c>
      <c r="R2855" s="14">
        <v>0.13173652694610716</v>
      </c>
      <c r="S2855" s="15">
        <v>4.2946107784430936</v>
      </c>
      <c r="T2855" s="22">
        <v>1.0346107784430931</v>
      </c>
      <c r="U2855" s="23">
        <v>1.17</v>
      </c>
      <c r="V2855" s="24">
        <v>1.1860999999999999</v>
      </c>
      <c r="W2855" s="25">
        <v>1.0838059999999998E-2</v>
      </c>
      <c r="X2855" s="26">
        <v>1.2482455310344817E-2</v>
      </c>
      <c r="Y2855" s="16">
        <v>0.35332075599999996</v>
      </c>
    </row>
    <row r="2856" spans="2:25" ht="20.100000000000001" customHeight="1" x14ac:dyDescent="0.25">
      <c r="B2856" s="21">
        <v>4654</v>
      </c>
      <c r="C2856" s="10" t="s">
        <v>342</v>
      </c>
      <c r="D2856" s="10" t="s">
        <v>92</v>
      </c>
      <c r="E2856" s="10"/>
      <c r="F2856" s="10"/>
      <c r="G2856" s="9" t="s">
        <v>343</v>
      </c>
      <c r="H2856" s="34" t="s">
        <v>339</v>
      </c>
      <c r="I2856" s="10"/>
      <c r="J2856" s="11"/>
      <c r="K2856" s="12"/>
      <c r="L2856" s="10">
        <v>2</v>
      </c>
      <c r="M2856" s="36">
        <v>45.4</v>
      </c>
      <c r="N2856" s="33" t="s">
        <v>245</v>
      </c>
      <c r="O2856" s="30">
        <v>28.43</v>
      </c>
      <c r="P2856" s="13">
        <v>33.46</v>
      </c>
      <c r="Q2856" s="13">
        <v>32.71</v>
      </c>
      <c r="R2856" s="14">
        <v>0.14910536779324052</v>
      </c>
      <c r="S2856" s="15">
        <v>6.7693836978131197</v>
      </c>
      <c r="T2856" s="22">
        <v>2.2293836978131192</v>
      </c>
      <c r="U2856" s="23">
        <v>1.2155</v>
      </c>
      <c r="V2856" s="24">
        <v>1.2472000000000001</v>
      </c>
      <c r="W2856" s="25">
        <v>1.0835879999999999E-2</v>
      </c>
      <c r="X2856" s="26">
        <v>1.2734690747663551E-2</v>
      </c>
      <c r="Y2856" s="16">
        <v>0.49194895199999994</v>
      </c>
    </row>
    <row r="2857" spans="2:25" ht="20.100000000000001" customHeight="1" x14ac:dyDescent="0.25">
      <c r="B2857" s="21">
        <v>4851</v>
      </c>
      <c r="C2857" s="10" t="s">
        <v>1458</v>
      </c>
      <c r="D2857" s="10" t="s">
        <v>535</v>
      </c>
      <c r="E2857" s="10" t="s">
        <v>536</v>
      </c>
      <c r="F2857" s="10" t="s">
        <v>536</v>
      </c>
      <c r="G2857" s="9" t="s">
        <v>552</v>
      </c>
      <c r="H2857" s="34" t="s">
        <v>492</v>
      </c>
      <c r="I2857" s="10" t="s">
        <v>654</v>
      </c>
      <c r="J2857" s="11">
        <v>77518</v>
      </c>
      <c r="K2857" s="12"/>
      <c r="L2857" s="10">
        <v>43</v>
      </c>
      <c r="M2857" s="36">
        <v>1062.8</v>
      </c>
      <c r="N2857" s="33" t="s">
        <v>245</v>
      </c>
      <c r="O2857" s="30">
        <v>33.78</v>
      </c>
      <c r="P2857" s="13">
        <v>38.78</v>
      </c>
      <c r="Q2857" s="13">
        <v>37.97</v>
      </c>
      <c r="R2857" s="14">
        <v>0.16200000000000045</v>
      </c>
      <c r="S2857" s="15">
        <v>172.17360000000048</v>
      </c>
      <c r="T2857" s="22">
        <v>65.893600000000475</v>
      </c>
      <c r="U2857" s="23">
        <v>1.212</v>
      </c>
      <c r="V2857" s="24">
        <v>1.2230000000000001</v>
      </c>
      <c r="W2857" s="25">
        <v>1.083575E-2</v>
      </c>
      <c r="X2857" s="26">
        <v>1.2930489260143205E-2</v>
      </c>
      <c r="Y2857" s="16">
        <v>11.516235099999999</v>
      </c>
    </row>
    <row r="2858" spans="2:25" ht="20.100000000000001" customHeight="1" x14ac:dyDescent="0.25">
      <c r="B2858" s="21">
        <v>4826</v>
      </c>
      <c r="C2858" s="10" t="s">
        <v>49</v>
      </c>
      <c r="D2858" s="10" t="s">
        <v>92</v>
      </c>
      <c r="E2858" s="10" t="s">
        <v>99</v>
      </c>
      <c r="F2858" s="10" t="s">
        <v>105</v>
      </c>
      <c r="G2858" s="9" t="s">
        <v>139</v>
      </c>
      <c r="H2858" s="34" t="s">
        <v>863</v>
      </c>
      <c r="I2858" s="10" t="s">
        <v>212</v>
      </c>
      <c r="J2858" s="11">
        <v>82813</v>
      </c>
      <c r="K2858" s="12"/>
      <c r="L2858" s="10">
        <v>6</v>
      </c>
      <c r="M2858" s="36">
        <v>177.5</v>
      </c>
      <c r="N2858" s="33" t="s">
        <v>245</v>
      </c>
      <c r="O2858" s="30">
        <v>36.409999999999997</v>
      </c>
      <c r="P2858" s="13">
        <v>41.41</v>
      </c>
      <c r="Q2858" s="13">
        <v>40.729999999999997</v>
      </c>
      <c r="R2858" s="14">
        <v>0.13599999999999995</v>
      </c>
      <c r="S2858" s="15">
        <v>24.139999999999993</v>
      </c>
      <c r="T2858" s="22">
        <v>6.3899999999999908</v>
      </c>
      <c r="U2858" s="23">
        <v>1.1640999999999999</v>
      </c>
      <c r="V2858" s="24">
        <v>1.1914</v>
      </c>
      <c r="W2858" s="25">
        <v>1.0835300000000001E-2</v>
      </c>
      <c r="X2858" s="26">
        <v>1.2540856481481481E-2</v>
      </c>
      <c r="Y2858" s="16">
        <v>1.9232657500000001</v>
      </c>
    </row>
    <row r="2859" spans="2:25" ht="20.100000000000001" customHeight="1" x14ac:dyDescent="0.25">
      <c r="B2859" s="21">
        <v>4694</v>
      </c>
      <c r="C2859" s="10" t="s">
        <v>354</v>
      </c>
      <c r="D2859" s="10" t="s">
        <v>92</v>
      </c>
      <c r="E2859" s="10" t="s">
        <v>274</v>
      </c>
      <c r="F2859" s="10" t="s">
        <v>354</v>
      </c>
      <c r="G2859" s="9" t="s">
        <v>885</v>
      </c>
      <c r="H2859" s="34" t="s">
        <v>737</v>
      </c>
      <c r="I2859" s="10" t="s">
        <v>690</v>
      </c>
      <c r="J2859" s="11">
        <v>73079</v>
      </c>
      <c r="K2859" s="12"/>
      <c r="L2859" s="10">
        <v>3</v>
      </c>
      <c r="M2859" s="36">
        <v>69</v>
      </c>
      <c r="N2859" s="33" t="s">
        <v>245</v>
      </c>
      <c r="O2859" s="30">
        <v>28.75</v>
      </c>
      <c r="P2859" s="13">
        <v>33.76</v>
      </c>
      <c r="Q2859" s="13">
        <v>33.11</v>
      </c>
      <c r="R2859" s="14">
        <v>0.12974051896207561</v>
      </c>
      <c r="S2859" s="15">
        <v>8.9520958083832181</v>
      </c>
      <c r="T2859" s="22">
        <v>2.0520958083832168</v>
      </c>
      <c r="U2859" s="23">
        <v>1.2178</v>
      </c>
      <c r="V2859" s="24">
        <v>1.2436</v>
      </c>
      <c r="W2859" s="25">
        <v>1.0830160000000002E-2</v>
      </c>
      <c r="X2859" s="26">
        <v>1.2444748073394494E-2</v>
      </c>
      <c r="Y2859" s="16">
        <v>0.74728104000000017</v>
      </c>
    </row>
    <row r="2860" spans="2:25" ht="20.100000000000001" customHeight="1" x14ac:dyDescent="0.25">
      <c r="B2860" s="21">
        <v>4865</v>
      </c>
      <c r="C2860" s="10" t="s">
        <v>33</v>
      </c>
      <c r="D2860" s="10" t="s">
        <v>92</v>
      </c>
      <c r="E2860" s="10" t="s">
        <v>116</v>
      </c>
      <c r="F2860" s="10" t="s">
        <v>33</v>
      </c>
      <c r="G2860" s="9" t="s">
        <v>131</v>
      </c>
      <c r="H2860" s="34" t="s">
        <v>1644</v>
      </c>
      <c r="I2860" s="10" t="s">
        <v>1647</v>
      </c>
      <c r="J2860" s="11">
        <v>68841</v>
      </c>
      <c r="K2860" s="12"/>
      <c r="L2860" s="10">
        <v>3</v>
      </c>
      <c r="M2860" s="36">
        <v>64.2</v>
      </c>
      <c r="N2860" s="33" t="s">
        <v>245</v>
      </c>
      <c r="O2860" s="30">
        <v>29.1</v>
      </c>
      <c r="P2860" s="13">
        <v>34.1</v>
      </c>
      <c r="Q2860" s="13">
        <v>33.17</v>
      </c>
      <c r="R2860" s="14">
        <v>0.18599999999999994</v>
      </c>
      <c r="S2860" s="15">
        <v>11.941199999999997</v>
      </c>
      <c r="T2860" s="22">
        <v>5.5211999999999959</v>
      </c>
      <c r="U2860" s="23">
        <v>1.2242</v>
      </c>
      <c r="V2860" s="24">
        <v>1.2094</v>
      </c>
      <c r="W2860" s="25">
        <v>1.0829520000000002E-2</v>
      </c>
      <c r="X2860" s="26">
        <v>1.3304078624078626E-2</v>
      </c>
      <c r="Y2860" s="16">
        <v>0.69525518400000019</v>
      </c>
    </row>
    <row r="2861" spans="2:25" ht="20.100000000000001" customHeight="1" x14ac:dyDescent="0.25">
      <c r="B2861" s="21">
        <v>4818</v>
      </c>
      <c r="C2861" s="10" t="s">
        <v>1043</v>
      </c>
      <c r="D2861" s="10" t="s">
        <v>92</v>
      </c>
      <c r="E2861" s="10" t="s">
        <v>122</v>
      </c>
      <c r="F2861" s="10" t="s">
        <v>74</v>
      </c>
      <c r="G2861" s="9" t="s">
        <v>954</v>
      </c>
      <c r="H2861" s="34" t="s">
        <v>990</v>
      </c>
      <c r="I2861" s="10" t="s">
        <v>286</v>
      </c>
      <c r="J2861" s="11">
        <v>75715</v>
      </c>
      <c r="K2861" s="12"/>
      <c r="L2861" s="10">
        <v>10</v>
      </c>
      <c r="M2861" s="36">
        <v>256.60000000000002</v>
      </c>
      <c r="N2861" s="33" t="s">
        <v>245</v>
      </c>
      <c r="O2861" s="30">
        <v>28.67</v>
      </c>
      <c r="P2861" s="13">
        <v>33.700000000000003</v>
      </c>
      <c r="Q2861" s="13">
        <v>33.01</v>
      </c>
      <c r="R2861" s="14">
        <v>0.13717693836978223</v>
      </c>
      <c r="S2861" s="15">
        <v>35.199602385686127</v>
      </c>
      <c r="T2861" s="22">
        <v>9.5396023856861198</v>
      </c>
      <c r="U2861" s="23">
        <v>1.1691</v>
      </c>
      <c r="V2861" s="24">
        <v>1.1849000000000001</v>
      </c>
      <c r="W2861" s="25">
        <v>1.08284E-2</v>
      </c>
      <c r="X2861" s="26">
        <v>1.2549965898617526E-2</v>
      </c>
      <c r="Y2861" s="16">
        <v>2.7785674400000002</v>
      </c>
    </row>
    <row r="2862" spans="2:25" ht="20.100000000000001" customHeight="1" x14ac:dyDescent="0.25">
      <c r="B2862" s="21">
        <v>4703</v>
      </c>
      <c r="C2862" s="10" t="s">
        <v>167</v>
      </c>
      <c r="D2862" s="10" t="s">
        <v>93</v>
      </c>
      <c r="E2862" s="10" t="s">
        <v>94</v>
      </c>
      <c r="F2862" s="10" t="s">
        <v>166</v>
      </c>
      <c r="G2862" s="9" t="s">
        <v>189</v>
      </c>
      <c r="H2862" s="34" t="s">
        <v>875</v>
      </c>
      <c r="I2862" s="10" t="s">
        <v>811</v>
      </c>
      <c r="J2862" s="11">
        <v>68495</v>
      </c>
      <c r="K2862" s="12"/>
      <c r="L2862" s="10">
        <v>3</v>
      </c>
      <c r="M2862" s="36">
        <v>65</v>
      </c>
      <c r="N2862" s="33" t="s">
        <v>245</v>
      </c>
      <c r="O2862" s="30">
        <v>28.17</v>
      </c>
      <c r="P2862" s="13">
        <v>33.17</v>
      </c>
      <c r="Q2862" s="13">
        <v>32.340000000000003</v>
      </c>
      <c r="R2862" s="14">
        <v>0.16599999999999965</v>
      </c>
      <c r="S2862" s="15">
        <v>10.789999999999978</v>
      </c>
      <c r="T2862" s="22">
        <v>4.2899999999999769</v>
      </c>
      <c r="U2862" s="23">
        <v>1.22</v>
      </c>
      <c r="V2862" s="24">
        <v>1.2407999999999999</v>
      </c>
      <c r="W2862" s="25">
        <v>1.082752E-2</v>
      </c>
      <c r="X2862" s="26">
        <v>1.2982637889688245E-2</v>
      </c>
      <c r="Y2862" s="16">
        <v>0.70378879999999999</v>
      </c>
    </row>
    <row r="2863" spans="2:25" ht="20.100000000000001" customHeight="1" x14ac:dyDescent="0.25">
      <c r="B2863" s="21">
        <v>4868</v>
      </c>
      <c r="C2863" s="10" t="s">
        <v>634</v>
      </c>
      <c r="D2863" s="10" t="s">
        <v>92</v>
      </c>
      <c r="E2863" s="10" t="s">
        <v>122</v>
      </c>
      <c r="F2863" s="10" t="s">
        <v>76</v>
      </c>
      <c r="G2863" s="9" t="s">
        <v>153</v>
      </c>
      <c r="H2863" s="34" t="s">
        <v>990</v>
      </c>
      <c r="I2863" s="10" t="s">
        <v>228</v>
      </c>
      <c r="J2863" s="11">
        <v>74432</v>
      </c>
      <c r="K2863" s="12"/>
      <c r="L2863" s="10">
        <v>7</v>
      </c>
      <c r="M2863" s="36">
        <v>165</v>
      </c>
      <c r="N2863" s="33" t="s">
        <v>245</v>
      </c>
      <c r="O2863" s="30">
        <v>35.74</v>
      </c>
      <c r="P2863" s="13">
        <v>40.78</v>
      </c>
      <c r="Q2863" s="13">
        <v>40.06</v>
      </c>
      <c r="R2863" s="14">
        <v>0.14285714285714265</v>
      </c>
      <c r="S2863" s="15">
        <v>23.571428571428537</v>
      </c>
      <c r="T2863" s="22">
        <v>7.0714285714285374</v>
      </c>
      <c r="U2863" s="23">
        <v>1.2150000000000001</v>
      </c>
      <c r="V2863" s="24">
        <v>1.2181</v>
      </c>
      <c r="W2863" s="25">
        <v>1.0827295000000001E-2</v>
      </c>
      <c r="X2863" s="26">
        <v>1.2631844166666665E-2</v>
      </c>
      <c r="Y2863" s="16">
        <v>1.7865036750000001</v>
      </c>
    </row>
    <row r="2864" spans="2:25" ht="20.100000000000001" customHeight="1" x14ac:dyDescent="0.25">
      <c r="B2864" s="21">
        <v>4818</v>
      </c>
      <c r="C2864" s="10" t="s">
        <v>162</v>
      </c>
      <c r="D2864" s="10" t="s">
        <v>93</v>
      </c>
      <c r="E2864" s="10" t="s">
        <v>94</v>
      </c>
      <c r="F2864" s="10" t="s">
        <v>161</v>
      </c>
      <c r="G2864" s="9" t="s">
        <v>186</v>
      </c>
      <c r="H2864" s="34" t="s">
        <v>875</v>
      </c>
      <c r="I2864" s="10" t="s">
        <v>239</v>
      </c>
      <c r="J2864" s="11">
        <v>76677</v>
      </c>
      <c r="K2864" s="12"/>
      <c r="L2864" s="10">
        <v>9</v>
      </c>
      <c r="M2864" s="36">
        <v>265</v>
      </c>
      <c r="N2864" s="33" t="s">
        <v>245</v>
      </c>
      <c r="O2864" s="30">
        <v>36.08</v>
      </c>
      <c r="P2864" s="13">
        <v>41.1</v>
      </c>
      <c r="Q2864" s="13">
        <v>40.380000000000003</v>
      </c>
      <c r="R2864" s="14">
        <v>0.14342629482071681</v>
      </c>
      <c r="S2864" s="15">
        <v>38.007968127489953</v>
      </c>
      <c r="T2864" s="22">
        <v>11.507968127489953</v>
      </c>
      <c r="U2864" s="23">
        <v>1.181</v>
      </c>
      <c r="V2864" s="24">
        <v>1.1726000000000001</v>
      </c>
      <c r="W2864" s="25">
        <v>1.0826560000000001E-2</v>
      </c>
      <c r="X2864" s="26">
        <v>1.2639379348837205E-2</v>
      </c>
      <c r="Y2864" s="16">
        <v>2.8690384</v>
      </c>
    </row>
    <row r="2865" spans="2:25" ht="20.100000000000001" customHeight="1" x14ac:dyDescent="0.25">
      <c r="B2865" s="21">
        <v>4723</v>
      </c>
      <c r="C2865" s="10" t="s">
        <v>818</v>
      </c>
      <c r="D2865" s="10" t="s">
        <v>93</v>
      </c>
      <c r="E2865" s="10" t="s">
        <v>87</v>
      </c>
      <c r="F2865" s="10" t="s">
        <v>87</v>
      </c>
      <c r="G2865" s="9" t="s">
        <v>819</v>
      </c>
      <c r="H2865" s="34" t="s">
        <v>875</v>
      </c>
      <c r="I2865" s="10" t="s">
        <v>431</v>
      </c>
      <c r="J2865" s="11">
        <v>82909</v>
      </c>
      <c r="K2865" s="12"/>
      <c r="L2865" s="10">
        <v>5</v>
      </c>
      <c r="M2865" s="36">
        <v>158.69999999999999</v>
      </c>
      <c r="N2865" s="33" t="s">
        <v>245</v>
      </c>
      <c r="O2865" s="30">
        <v>29.14</v>
      </c>
      <c r="P2865" s="13">
        <v>34.14</v>
      </c>
      <c r="Q2865" s="13">
        <v>33.53</v>
      </c>
      <c r="R2865" s="14">
        <v>0.12199999999999989</v>
      </c>
      <c r="S2865" s="15">
        <v>19.361399999999982</v>
      </c>
      <c r="T2865" s="22">
        <v>3.491399999999981</v>
      </c>
      <c r="U2865" s="23">
        <v>1.1971000000000001</v>
      </c>
      <c r="V2865" s="24">
        <v>1.2088000000000001</v>
      </c>
      <c r="W2865" s="25">
        <v>1.0826549999999999E-2</v>
      </c>
      <c r="X2865" s="26">
        <v>1.2330922551252845E-2</v>
      </c>
      <c r="Y2865" s="16">
        <v>1.7181734849999997</v>
      </c>
    </row>
    <row r="2866" spans="2:25" ht="20.100000000000001" customHeight="1" x14ac:dyDescent="0.25">
      <c r="B2866" s="21">
        <v>4802</v>
      </c>
      <c r="C2866" s="10" t="s">
        <v>296</v>
      </c>
      <c r="D2866" s="10" t="s">
        <v>92</v>
      </c>
      <c r="E2866" s="10" t="s">
        <v>124</v>
      </c>
      <c r="F2866" s="10" t="s">
        <v>294</v>
      </c>
      <c r="G2866" s="9" t="s">
        <v>297</v>
      </c>
      <c r="H2866" s="34" t="s">
        <v>990</v>
      </c>
      <c r="I2866" s="10" t="s">
        <v>490</v>
      </c>
      <c r="J2866" s="11">
        <v>68940</v>
      </c>
      <c r="K2866" s="12"/>
      <c r="L2866" s="10">
        <v>6</v>
      </c>
      <c r="M2866" s="36">
        <v>143.4</v>
      </c>
      <c r="N2866" s="33" t="s">
        <v>245</v>
      </c>
      <c r="O2866" s="30">
        <v>36.33</v>
      </c>
      <c r="P2866" s="13">
        <v>41.33</v>
      </c>
      <c r="Q2866" s="13">
        <v>40.76</v>
      </c>
      <c r="R2866" s="14">
        <v>0.11400000000000006</v>
      </c>
      <c r="S2866" s="15">
        <v>16.347600000000011</v>
      </c>
      <c r="T2866" s="22">
        <v>2.007600000000008</v>
      </c>
      <c r="U2866" s="23">
        <v>1.171</v>
      </c>
      <c r="V2866" s="24">
        <v>1.1823999999999999</v>
      </c>
      <c r="W2866" s="25">
        <v>1.0825639999999999E-2</v>
      </c>
      <c r="X2866" s="26">
        <v>1.2218555304740407E-2</v>
      </c>
      <c r="Y2866" s="16">
        <v>1.5523967759999999</v>
      </c>
    </row>
    <row r="2867" spans="2:25" ht="20.100000000000001" customHeight="1" x14ac:dyDescent="0.25">
      <c r="B2867" s="21">
        <v>4718</v>
      </c>
      <c r="C2867" s="10" t="s">
        <v>686</v>
      </c>
      <c r="D2867" s="10" t="s">
        <v>92</v>
      </c>
      <c r="E2867" s="10" t="s">
        <v>117</v>
      </c>
      <c r="F2867" s="10" t="s">
        <v>103</v>
      </c>
      <c r="G2867" s="9" t="s">
        <v>133</v>
      </c>
      <c r="H2867" s="34" t="s">
        <v>755</v>
      </c>
      <c r="I2867" s="10" t="s">
        <v>207</v>
      </c>
      <c r="J2867" s="11">
        <v>54935</v>
      </c>
      <c r="K2867" s="12"/>
      <c r="L2867" s="10">
        <v>5</v>
      </c>
      <c r="M2867" s="36">
        <v>139</v>
      </c>
      <c r="N2867" s="33" t="s">
        <v>245</v>
      </c>
      <c r="O2867" s="30">
        <v>32.24</v>
      </c>
      <c r="P2867" s="13">
        <v>37.270000000000003</v>
      </c>
      <c r="Q2867" s="13">
        <v>36.270000000000003</v>
      </c>
      <c r="R2867" s="14">
        <v>0.19880715705765403</v>
      </c>
      <c r="S2867" s="15">
        <v>27.634194831013911</v>
      </c>
      <c r="T2867" s="22">
        <v>13.734194831013911</v>
      </c>
      <c r="U2867" s="23">
        <v>1.208</v>
      </c>
      <c r="V2867" s="24">
        <v>1.1974</v>
      </c>
      <c r="W2867" s="25">
        <v>1.0824300000000002E-2</v>
      </c>
      <c r="X2867" s="26">
        <v>1.3510230521091814E-2</v>
      </c>
      <c r="Y2867" s="16">
        <v>1.5045777000000002</v>
      </c>
    </row>
    <row r="2868" spans="2:25" ht="20.100000000000001" customHeight="1" x14ac:dyDescent="0.25">
      <c r="B2868" s="21">
        <v>4751</v>
      </c>
      <c r="C2868" s="10" t="s">
        <v>1183</v>
      </c>
      <c r="D2868" s="10" t="s">
        <v>92</v>
      </c>
      <c r="E2868" s="10" t="s">
        <v>99</v>
      </c>
      <c r="F2868" s="10" t="s">
        <v>43</v>
      </c>
      <c r="G2868" s="9" t="s">
        <v>1184</v>
      </c>
      <c r="H2868" s="34" t="s">
        <v>863</v>
      </c>
      <c r="I2868" s="10" t="s">
        <v>255</v>
      </c>
      <c r="J2868" s="11">
        <v>74505</v>
      </c>
      <c r="K2868" s="12"/>
      <c r="L2868" s="10">
        <v>1</v>
      </c>
      <c r="M2868" s="36">
        <v>32.799999999999997</v>
      </c>
      <c r="N2868" s="33" t="s">
        <v>245</v>
      </c>
      <c r="O2868" s="30">
        <v>35.46</v>
      </c>
      <c r="P2868" s="13">
        <v>40.46</v>
      </c>
      <c r="Q2868" s="13">
        <v>39.630000000000003</v>
      </c>
      <c r="R2868" s="14">
        <v>0.16599999999999965</v>
      </c>
      <c r="S2868" s="15">
        <v>5.4447999999999883</v>
      </c>
      <c r="T2868" s="22">
        <v>2.1647999999999881</v>
      </c>
      <c r="U2868" s="23">
        <v>1.1993</v>
      </c>
      <c r="V2868" s="24">
        <v>1.2060999999999999</v>
      </c>
      <c r="W2868" s="25">
        <v>1.0824300000000002E-2</v>
      </c>
      <c r="X2868" s="26">
        <v>1.2978776978417265E-2</v>
      </c>
      <c r="Y2868" s="16">
        <v>0.35503704000000003</v>
      </c>
    </row>
    <row r="2869" spans="2:25" ht="20.100000000000001" customHeight="1" x14ac:dyDescent="0.25">
      <c r="B2869" s="21">
        <v>4707</v>
      </c>
      <c r="C2869" s="10" t="s">
        <v>322</v>
      </c>
      <c r="D2869" s="10" t="s">
        <v>92</v>
      </c>
      <c r="E2869" s="10" t="s">
        <v>318</v>
      </c>
      <c r="F2869" s="10" t="s">
        <v>319</v>
      </c>
      <c r="G2869" s="9" t="s">
        <v>323</v>
      </c>
      <c r="H2869" s="34" t="s">
        <v>755</v>
      </c>
      <c r="I2869" s="10" t="s">
        <v>416</v>
      </c>
      <c r="J2869" s="11">
        <v>66070</v>
      </c>
      <c r="K2869" s="12"/>
      <c r="L2869" s="10">
        <v>2</v>
      </c>
      <c r="M2869" s="36">
        <v>61</v>
      </c>
      <c r="N2869" s="33" t="s">
        <v>245</v>
      </c>
      <c r="O2869" s="30">
        <v>31.66</v>
      </c>
      <c r="P2869" s="13">
        <v>36.659999999999997</v>
      </c>
      <c r="Q2869" s="13">
        <v>36.14</v>
      </c>
      <c r="R2869" s="14">
        <v>0.10399999999999927</v>
      </c>
      <c r="S2869" s="15">
        <v>6.3439999999999559</v>
      </c>
      <c r="T2869" s="22">
        <v>0.24399999999995536</v>
      </c>
      <c r="U2869" s="23">
        <v>1.2423</v>
      </c>
      <c r="V2869" s="24">
        <v>1.2175</v>
      </c>
      <c r="W2869" s="25">
        <v>1.0823119999999999E-2</v>
      </c>
      <c r="X2869" s="26">
        <v>1.2079374999999989E-2</v>
      </c>
      <c r="Y2869" s="16">
        <v>0.66021031999999991</v>
      </c>
    </row>
    <row r="2870" spans="2:25" ht="20.100000000000001" customHeight="1" x14ac:dyDescent="0.25">
      <c r="B2870" s="21">
        <v>4802</v>
      </c>
      <c r="C2870" s="10" t="s">
        <v>1043</v>
      </c>
      <c r="D2870" s="10" t="s">
        <v>92</v>
      </c>
      <c r="E2870" s="10" t="s">
        <v>122</v>
      </c>
      <c r="F2870" s="10" t="s">
        <v>74</v>
      </c>
      <c r="G2870" s="9" t="s">
        <v>954</v>
      </c>
      <c r="H2870" s="34" t="s">
        <v>990</v>
      </c>
      <c r="I2870" s="10" t="s">
        <v>286</v>
      </c>
      <c r="J2870" s="11">
        <v>75708</v>
      </c>
      <c r="K2870" s="12"/>
      <c r="L2870" s="10">
        <v>8</v>
      </c>
      <c r="M2870" s="36">
        <v>247</v>
      </c>
      <c r="N2870" s="33" t="s">
        <v>245</v>
      </c>
      <c r="O2870" s="30">
        <v>26.56</v>
      </c>
      <c r="P2870" s="13">
        <v>31.6</v>
      </c>
      <c r="Q2870" s="13">
        <v>30.89</v>
      </c>
      <c r="R2870" s="14">
        <v>0.14087301587301596</v>
      </c>
      <c r="S2870" s="15">
        <v>34.795634920634939</v>
      </c>
      <c r="T2870" s="22">
        <v>10.095634920634939</v>
      </c>
      <c r="U2870" s="23">
        <v>1.1845000000000001</v>
      </c>
      <c r="V2870" s="24">
        <v>1.1681999999999999</v>
      </c>
      <c r="W2870" s="25">
        <v>1.0822420000000001E-2</v>
      </c>
      <c r="X2870" s="26">
        <v>1.2596996951501157E-2</v>
      </c>
      <c r="Y2870" s="16">
        <v>2.67313774</v>
      </c>
    </row>
    <row r="2871" spans="2:25" ht="20.100000000000001" customHeight="1" x14ac:dyDescent="0.25">
      <c r="B2871" s="21">
        <v>4702</v>
      </c>
      <c r="C2871" s="10" t="s">
        <v>311</v>
      </c>
      <c r="D2871" s="10" t="s">
        <v>92</v>
      </c>
      <c r="E2871" s="10" t="s">
        <v>116</v>
      </c>
      <c r="F2871" s="10" t="s">
        <v>308</v>
      </c>
      <c r="G2871" s="9" t="s">
        <v>312</v>
      </c>
      <c r="H2871" s="34" t="s">
        <v>755</v>
      </c>
      <c r="I2871" s="10" t="s">
        <v>763</v>
      </c>
      <c r="J2871" s="11">
        <v>62838</v>
      </c>
      <c r="K2871" s="12"/>
      <c r="L2871" s="10">
        <v>3</v>
      </c>
      <c r="M2871" s="36">
        <v>79</v>
      </c>
      <c r="N2871" s="33" t="s">
        <v>245</v>
      </c>
      <c r="O2871" s="30">
        <v>28.68</v>
      </c>
      <c r="P2871" s="13">
        <v>33.69</v>
      </c>
      <c r="Q2871" s="13">
        <v>33.29</v>
      </c>
      <c r="R2871" s="14">
        <v>7.9840319361277196E-2</v>
      </c>
      <c r="S2871" s="15">
        <v>6.3073852295408983</v>
      </c>
      <c r="T2871" s="22">
        <v>-1.592614770459102</v>
      </c>
      <c r="U2871" s="23">
        <v>1.2251000000000001</v>
      </c>
      <c r="V2871" s="24">
        <v>1.2344999999999999</v>
      </c>
      <c r="W2871" s="25">
        <v>1.082224E-2</v>
      </c>
      <c r="X2871" s="26">
        <v>1.1761262993492406E-2</v>
      </c>
      <c r="Y2871" s="16">
        <v>0.85495695999999999</v>
      </c>
    </row>
    <row r="2872" spans="2:25" ht="20.100000000000001" customHeight="1" x14ac:dyDescent="0.25">
      <c r="B2872" s="21">
        <v>4794</v>
      </c>
      <c r="C2872" s="10" t="s">
        <v>1066</v>
      </c>
      <c r="D2872" s="10" t="s">
        <v>92</v>
      </c>
      <c r="E2872" s="10" t="s">
        <v>274</v>
      </c>
      <c r="F2872" s="10" t="s">
        <v>276</v>
      </c>
      <c r="G2872" s="9" t="s">
        <v>1067</v>
      </c>
      <c r="H2872" s="34" t="s">
        <v>990</v>
      </c>
      <c r="I2872" s="10" t="s">
        <v>277</v>
      </c>
      <c r="J2872" s="11">
        <v>76624</v>
      </c>
      <c r="K2872" s="12"/>
      <c r="L2872" s="10">
        <v>3</v>
      </c>
      <c r="M2872" s="36">
        <v>96.8</v>
      </c>
      <c r="N2872" s="33" t="s">
        <v>245</v>
      </c>
      <c r="O2872" s="30">
        <v>29.19</v>
      </c>
      <c r="P2872" s="13">
        <v>34.229999999999997</v>
      </c>
      <c r="Q2872" s="13">
        <v>33.53</v>
      </c>
      <c r="R2872" s="14">
        <v>0.13888888888888817</v>
      </c>
      <c r="S2872" s="15">
        <v>13.444444444444375</v>
      </c>
      <c r="T2872" s="22">
        <v>3.7644444444443748</v>
      </c>
      <c r="U2872" s="23">
        <v>1.2059</v>
      </c>
      <c r="V2872" s="24">
        <v>1.1990000000000001</v>
      </c>
      <c r="W2872" s="25">
        <v>1.0822050000000001E-2</v>
      </c>
      <c r="X2872" s="26">
        <v>1.2567541935483862E-2</v>
      </c>
      <c r="Y2872" s="16">
        <v>1.0475744400000002</v>
      </c>
    </row>
    <row r="2873" spans="2:25" ht="20.100000000000001" customHeight="1" x14ac:dyDescent="0.25">
      <c r="B2873" s="21">
        <v>4714</v>
      </c>
      <c r="C2873" s="10" t="s">
        <v>358</v>
      </c>
      <c r="D2873" s="10" t="s">
        <v>93</v>
      </c>
      <c r="E2873" s="10" t="s">
        <v>94</v>
      </c>
      <c r="F2873" s="10" t="s">
        <v>173</v>
      </c>
      <c r="G2873" s="9" t="s">
        <v>193</v>
      </c>
      <c r="H2873" s="34" t="s">
        <v>875</v>
      </c>
      <c r="I2873" s="10" t="s">
        <v>894</v>
      </c>
      <c r="J2873" s="11">
        <v>77211</v>
      </c>
      <c r="K2873" s="12"/>
      <c r="L2873" s="10">
        <v>1</v>
      </c>
      <c r="M2873" s="36">
        <v>33</v>
      </c>
      <c r="N2873" s="33" t="s">
        <v>245</v>
      </c>
      <c r="O2873" s="30">
        <v>36.869999999999997</v>
      </c>
      <c r="P2873" s="13">
        <v>41.87</v>
      </c>
      <c r="Q2873" s="13">
        <v>41.36</v>
      </c>
      <c r="R2873" s="14">
        <v>0.1019999999999996</v>
      </c>
      <c r="S2873" s="15">
        <v>3.3659999999999868</v>
      </c>
      <c r="T2873" s="22">
        <v>6.5999999999986778E-2</v>
      </c>
      <c r="U2873" s="23">
        <v>1.1994</v>
      </c>
      <c r="V2873" s="24">
        <v>1.2050000000000001</v>
      </c>
      <c r="W2873" s="25">
        <v>1.0819799999999999E-2</v>
      </c>
      <c r="X2873" s="26">
        <v>1.2048775055679282E-2</v>
      </c>
      <c r="Y2873" s="16">
        <v>0.35705339999999997</v>
      </c>
    </row>
    <row r="2874" spans="2:25" ht="20.100000000000001" customHeight="1" x14ac:dyDescent="0.25">
      <c r="B2874" s="21">
        <v>4846</v>
      </c>
      <c r="C2874" s="10" t="s">
        <v>1165</v>
      </c>
      <c r="D2874" s="10" t="s">
        <v>92</v>
      </c>
      <c r="E2874" s="10" t="s">
        <v>124</v>
      </c>
      <c r="F2874" s="10" t="s">
        <v>124</v>
      </c>
      <c r="G2874" s="9" t="s">
        <v>1166</v>
      </c>
      <c r="H2874" s="34" t="s">
        <v>990</v>
      </c>
      <c r="I2874" s="10" t="s">
        <v>1599</v>
      </c>
      <c r="J2874" s="11">
        <v>81515</v>
      </c>
      <c r="K2874" s="12"/>
      <c r="L2874" s="10">
        <v>7</v>
      </c>
      <c r="M2874" s="36">
        <v>143</v>
      </c>
      <c r="N2874" s="33" t="s">
        <v>245</v>
      </c>
      <c r="O2874" s="30">
        <v>36.71</v>
      </c>
      <c r="P2874" s="13">
        <v>41.71</v>
      </c>
      <c r="Q2874" s="13">
        <v>40.99</v>
      </c>
      <c r="R2874" s="14">
        <v>0.14399999999999977</v>
      </c>
      <c r="S2874" s="15">
        <v>20.591999999999967</v>
      </c>
      <c r="T2874" s="22">
        <v>6.2919999999999661</v>
      </c>
      <c r="U2874" s="23">
        <v>1.2012</v>
      </c>
      <c r="V2874" s="24">
        <v>1.2301</v>
      </c>
      <c r="W2874" s="25">
        <v>1.0819285000000001E-2</v>
      </c>
      <c r="X2874" s="26">
        <v>1.2639351635514016E-2</v>
      </c>
      <c r="Y2874" s="16">
        <v>1.5471577550000002</v>
      </c>
    </row>
    <row r="2875" spans="2:25" ht="20.100000000000001" customHeight="1" x14ac:dyDescent="0.25">
      <c r="B2875" s="21">
        <v>4878</v>
      </c>
      <c r="C2875" s="10" t="s">
        <v>313</v>
      </c>
      <c r="D2875" s="10" t="s">
        <v>92</v>
      </c>
      <c r="E2875" s="10" t="s">
        <v>116</v>
      </c>
      <c r="F2875" s="10" t="s">
        <v>308</v>
      </c>
      <c r="G2875" s="9" t="s">
        <v>314</v>
      </c>
      <c r="H2875" s="34" t="s">
        <v>755</v>
      </c>
      <c r="I2875" s="10" t="s">
        <v>763</v>
      </c>
      <c r="J2875" s="11">
        <v>80169</v>
      </c>
      <c r="K2875" s="12"/>
      <c r="L2875" s="10">
        <v>3</v>
      </c>
      <c r="M2875" s="36">
        <v>63.2</v>
      </c>
      <c r="N2875" s="33" t="s">
        <v>245</v>
      </c>
      <c r="O2875" s="30">
        <v>29.15</v>
      </c>
      <c r="P2875" s="13">
        <v>34.159999999999997</v>
      </c>
      <c r="Q2875" s="13">
        <v>33.549999999999997</v>
      </c>
      <c r="R2875" s="14">
        <v>0.12175648702594803</v>
      </c>
      <c r="S2875" s="15">
        <v>7.6950099800399157</v>
      </c>
      <c r="T2875" s="22">
        <v>1.3750099800399154</v>
      </c>
      <c r="U2875" s="23">
        <v>1.2311000000000001</v>
      </c>
      <c r="V2875" s="24">
        <v>1.2001999999999999</v>
      </c>
      <c r="W2875" s="25">
        <v>1.0819285000000001E-2</v>
      </c>
      <c r="X2875" s="26">
        <v>1.2319231329545455E-2</v>
      </c>
      <c r="Y2875" s="16">
        <v>0.68377881200000012</v>
      </c>
    </row>
    <row r="2876" spans="2:25" ht="20.100000000000001" customHeight="1" x14ac:dyDescent="0.25">
      <c r="B2876" s="21">
        <v>4829</v>
      </c>
      <c r="C2876" s="10" t="s">
        <v>61</v>
      </c>
      <c r="D2876" s="10" t="s">
        <v>92</v>
      </c>
      <c r="E2876" s="10" t="s">
        <v>274</v>
      </c>
      <c r="F2876" s="10" t="s">
        <v>110</v>
      </c>
      <c r="G2876" s="9" t="s">
        <v>144</v>
      </c>
      <c r="H2876" s="34" t="s">
        <v>990</v>
      </c>
      <c r="I2876" s="10" t="s">
        <v>219</v>
      </c>
      <c r="J2876" s="11">
        <v>80098</v>
      </c>
      <c r="K2876" s="12"/>
      <c r="L2876" s="10">
        <v>27</v>
      </c>
      <c r="M2876" s="36">
        <v>740</v>
      </c>
      <c r="N2876" s="33" t="s">
        <v>245</v>
      </c>
      <c r="O2876" s="30">
        <v>28.43</v>
      </c>
      <c r="P2876" s="13">
        <v>33.479999999999997</v>
      </c>
      <c r="Q2876" s="13">
        <v>32.659999999999997</v>
      </c>
      <c r="R2876" s="14">
        <v>0.16237623762376252</v>
      </c>
      <c r="S2876" s="15">
        <v>120.15841584158426</v>
      </c>
      <c r="T2876" s="22">
        <v>46.158415841584258</v>
      </c>
      <c r="U2876" s="23">
        <v>1.1707000000000001</v>
      </c>
      <c r="V2876" s="24">
        <v>1.1811</v>
      </c>
      <c r="W2876" s="25">
        <v>1.081828E-2</v>
      </c>
      <c r="X2876" s="26">
        <v>1.2915440661938535E-2</v>
      </c>
      <c r="Y2876" s="16">
        <v>8.0055271999999995</v>
      </c>
    </row>
    <row r="2877" spans="2:25" ht="20.100000000000001" customHeight="1" x14ac:dyDescent="0.25">
      <c r="B2877" s="21">
        <v>4734</v>
      </c>
      <c r="C2877" s="10" t="s">
        <v>815</v>
      </c>
      <c r="D2877" s="10" t="s">
        <v>93</v>
      </c>
      <c r="E2877" s="10" t="s">
        <v>87</v>
      </c>
      <c r="F2877" s="10" t="s">
        <v>87</v>
      </c>
      <c r="G2877" s="9" t="s">
        <v>817</v>
      </c>
      <c r="H2877" s="34" t="s">
        <v>875</v>
      </c>
      <c r="I2877" s="10" t="s">
        <v>956</v>
      </c>
      <c r="J2877" s="11">
        <v>82913</v>
      </c>
      <c r="K2877" s="12"/>
      <c r="L2877" s="10">
        <v>5</v>
      </c>
      <c r="M2877" s="36">
        <v>134.4</v>
      </c>
      <c r="N2877" s="33" t="s">
        <v>245</v>
      </c>
      <c r="O2877" s="30">
        <v>36.44</v>
      </c>
      <c r="P2877" s="13">
        <v>41.45</v>
      </c>
      <c r="Q2877" s="13">
        <v>41.09</v>
      </c>
      <c r="R2877" s="14">
        <v>7.1856287425149518E-2</v>
      </c>
      <c r="S2877" s="15">
        <v>9.6574850299400961</v>
      </c>
      <c r="T2877" s="22">
        <v>-3.7825149700599057</v>
      </c>
      <c r="U2877" s="23">
        <v>1.1893</v>
      </c>
      <c r="V2877" s="24">
        <v>1.2146999999999999</v>
      </c>
      <c r="W2877" s="25">
        <v>1.0818000000000001E-2</v>
      </c>
      <c r="X2877" s="26">
        <v>1.165552258064516E-2</v>
      </c>
      <c r="Y2877" s="16">
        <v>1.4539392000000002</v>
      </c>
    </row>
    <row r="2878" spans="2:25" ht="20.100000000000001" customHeight="1" x14ac:dyDescent="0.25">
      <c r="B2878" s="21">
        <v>4720</v>
      </c>
      <c r="C2878" s="10" t="s">
        <v>1070</v>
      </c>
      <c r="D2878" s="10" t="s">
        <v>92</v>
      </c>
      <c r="E2878" s="10" t="s">
        <v>274</v>
      </c>
      <c r="F2878" s="10" t="s">
        <v>1159</v>
      </c>
      <c r="G2878" s="9" t="s">
        <v>1021</v>
      </c>
      <c r="H2878" s="34" t="s">
        <v>737</v>
      </c>
      <c r="I2878" s="10" t="s">
        <v>221</v>
      </c>
      <c r="J2878" s="11">
        <v>72782</v>
      </c>
      <c r="K2878" s="12"/>
      <c r="L2878" s="10">
        <v>2</v>
      </c>
      <c r="M2878" s="36">
        <v>44</v>
      </c>
      <c r="N2878" s="33" t="s">
        <v>245</v>
      </c>
      <c r="O2878" s="30">
        <v>33.83</v>
      </c>
      <c r="P2878" s="13">
        <v>38.83</v>
      </c>
      <c r="Q2878" s="13">
        <v>38</v>
      </c>
      <c r="R2878" s="14">
        <v>0.16599999999999965</v>
      </c>
      <c r="S2878" s="15">
        <v>7.3039999999999843</v>
      </c>
      <c r="T2878" s="22">
        <v>2.9039999999999844</v>
      </c>
      <c r="U2878" s="23">
        <v>1.2062999999999999</v>
      </c>
      <c r="V2878" s="24">
        <v>1.1975</v>
      </c>
      <c r="W2878" s="25">
        <v>1.08171E-2</v>
      </c>
      <c r="X2878" s="26">
        <v>1.2970143884892081E-2</v>
      </c>
      <c r="Y2878" s="16">
        <v>0.4759524</v>
      </c>
    </row>
    <row r="2879" spans="2:25" ht="20.100000000000001" customHeight="1" x14ac:dyDescent="0.25">
      <c r="B2879" s="21">
        <v>4759</v>
      </c>
      <c r="C2879" s="10" t="s">
        <v>722</v>
      </c>
      <c r="D2879" s="10" t="s">
        <v>92</v>
      </c>
      <c r="E2879" s="10" t="s">
        <v>274</v>
      </c>
      <c r="F2879" s="10" t="s">
        <v>354</v>
      </c>
      <c r="G2879" s="9" t="s">
        <v>723</v>
      </c>
      <c r="H2879" s="34" t="s">
        <v>990</v>
      </c>
      <c r="I2879" s="10" t="s">
        <v>1289</v>
      </c>
      <c r="J2879" s="11">
        <v>73098</v>
      </c>
      <c r="K2879" s="12"/>
      <c r="L2879" s="10">
        <v>4</v>
      </c>
      <c r="M2879" s="36">
        <v>116.2</v>
      </c>
      <c r="N2879" s="33" t="s">
        <v>245</v>
      </c>
      <c r="O2879" s="30">
        <v>36.340000000000003</v>
      </c>
      <c r="P2879" s="13">
        <v>41.34</v>
      </c>
      <c r="Q2879" s="13">
        <v>40.81</v>
      </c>
      <c r="R2879" s="14">
        <v>0.10600000000000023</v>
      </c>
      <c r="S2879" s="15">
        <v>12.317200000000028</v>
      </c>
      <c r="T2879" s="22">
        <v>0.69720000000002647</v>
      </c>
      <c r="U2879" s="23">
        <v>1.196</v>
      </c>
      <c r="V2879" s="24">
        <v>1.2067000000000001</v>
      </c>
      <c r="W2879" s="25">
        <v>1.0812150000000003E-2</v>
      </c>
      <c r="X2879" s="26">
        <v>1.2094127516778529E-2</v>
      </c>
      <c r="Y2879" s="16">
        <v>1.2563718300000004</v>
      </c>
    </row>
    <row r="2880" spans="2:25" ht="20.100000000000001" customHeight="1" x14ac:dyDescent="0.25">
      <c r="B2880" s="21">
        <v>4707</v>
      </c>
      <c r="C2880" s="10" t="s">
        <v>302</v>
      </c>
      <c r="D2880" s="10" t="s">
        <v>93</v>
      </c>
      <c r="E2880" s="10" t="s">
        <v>87</v>
      </c>
      <c r="F2880" s="10" t="s">
        <v>303</v>
      </c>
      <c r="G2880" s="9" t="s">
        <v>304</v>
      </c>
      <c r="H2880" s="34" t="s">
        <v>875</v>
      </c>
      <c r="I2880" s="10" t="s">
        <v>305</v>
      </c>
      <c r="J2880" s="11">
        <v>71787</v>
      </c>
      <c r="K2880" s="12"/>
      <c r="L2880" s="10">
        <v>9</v>
      </c>
      <c r="M2880" s="36">
        <v>209.2</v>
      </c>
      <c r="N2880" s="33" t="s">
        <v>245</v>
      </c>
      <c r="O2880" s="30">
        <v>28.66</v>
      </c>
      <c r="P2880" s="13">
        <v>33.659999999999997</v>
      </c>
      <c r="Q2880" s="13">
        <v>33.090000000000003</v>
      </c>
      <c r="R2880" s="14">
        <v>0.11399999999999871</v>
      </c>
      <c r="S2880" s="15">
        <v>23.848799999999731</v>
      </c>
      <c r="T2880" s="22">
        <v>2.9287999999997294</v>
      </c>
      <c r="U2880" s="23">
        <v>1.2261</v>
      </c>
      <c r="V2880" s="24">
        <v>1.2309000000000001</v>
      </c>
      <c r="W2880" s="25">
        <v>1.0810800000000001E-2</v>
      </c>
      <c r="X2880" s="26">
        <v>1.2201805869074475E-2</v>
      </c>
      <c r="Y2880" s="16">
        <v>2.2616193600000001</v>
      </c>
    </row>
    <row r="2881" spans="2:25" ht="20.100000000000001" customHeight="1" x14ac:dyDescent="0.25">
      <c r="B2881" s="21">
        <v>4707</v>
      </c>
      <c r="C2881" s="10" t="s">
        <v>78</v>
      </c>
      <c r="D2881" s="10" t="s">
        <v>92</v>
      </c>
      <c r="E2881" s="10" t="s">
        <v>122</v>
      </c>
      <c r="F2881" s="10" t="s">
        <v>114</v>
      </c>
      <c r="G2881" s="9" t="s">
        <v>154</v>
      </c>
      <c r="H2881" s="34" t="s">
        <v>737</v>
      </c>
      <c r="I2881" s="10" t="s">
        <v>229</v>
      </c>
      <c r="J2881" s="11">
        <v>68015</v>
      </c>
      <c r="K2881" s="12"/>
      <c r="L2881" s="10">
        <v>6</v>
      </c>
      <c r="M2881" s="36">
        <v>158.80000000000001</v>
      </c>
      <c r="N2881" s="33" t="s">
        <v>245</v>
      </c>
      <c r="O2881" s="30">
        <v>35.270000000000003</v>
      </c>
      <c r="P2881" s="13">
        <v>40.270000000000003</v>
      </c>
      <c r="Q2881" s="13">
        <v>39.93</v>
      </c>
      <c r="R2881" s="14">
        <v>6.8000000000000685E-2</v>
      </c>
      <c r="S2881" s="15">
        <v>10.798400000000109</v>
      </c>
      <c r="T2881" s="22">
        <v>-5.0815999999998924</v>
      </c>
      <c r="U2881" s="23">
        <v>1.2121999999999999</v>
      </c>
      <c r="V2881" s="24">
        <v>1.244</v>
      </c>
      <c r="W2881" s="25">
        <v>1.0807279999999999E-2</v>
      </c>
      <c r="X2881" s="26">
        <v>1.1595793991416317E-2</v>
      </c>
      <c r="Y2881" s="16">
        <v>1.716196064</v>
      </c>
    </row>
    <row r="2882" spans="2:25" ht="20.100000000000001" customHeight="1" x14ac:dyDescent="0.25">
      <c r="B2882" s="21">
        <v>4732</v>
      </c>
      <c r="C2882" s="10" t="s">
        <v>158</v>
      </c>
      <c r="D2882" s="10" t="s">
        <v>93</v>
      </c>
      <c r="E2882" s="10" t="s">
        <v>94</v>
      </c>
      <c r="F2882" s="10" t="s">
        <v>94</v>
      </c>
      <c r="G2882" s="9" t="s">
        <v>183</v>
      </c>
      <c r="H2882" s="34" t="s">
        <v>875</v>
      </c>
      <c r="I2882" s="10" t="s">
        <v>238</v>
      </c>
      <c r="J2882" s="11">
        <v>79418</v>
      </c>
      <c r="K2882" s="12"/>
      <c r="L2882" s="10">
        <v>7</v>
      </c>
      <c r="M2882" s="36">
        <v>235.8</v>
      </c>
      <c r="N2882" s="33" t="s">
        <v>245</v>
      </c>
      <c r="O2882" s="30">
        <v>28.39</v>
      </c>
      <c r="P2882" s="13">
        <v>33.42</v>
      </c>
      <c r="Q2882" s="13">
        <v>32.92</v>
      </c>
      <c r="R2882" s="14">
        <v>9.9403578528827016E-2</v>
      </c>
      <c r="S2882" s="15">
        <v>23.439363817097412</v>
      </c>
      <c r="T2882" s="22">
        <v>-0.14063618290259089</v>
      </c>
      <c r="U2882" s="23">
        <v>1.1990000000000001</v>
      </c>
      <c r="V2882" s="24">
        <v>1.2023999999999999</v>
      </c>
      <c r="W2882" s="25">
        <v>1.08063E-2</v>
      </c>
      <c r="X2882" s="26">
        <v>1.199904834437086E-2</v>
      </c>
      <c r="Y2882" s="16">
        <v>2.54812554</v>
      </c>
    </row>
    <row r="2883" spans="2:25" ht="20.100000000000001" customHeight="1" x14ac:dyDescent="0.25">
      <c r="B2883" s="21">
        <v>4823</v>
      </c>
      <c r="C2883" s="10" t="s">
        <v>1359</v>
      </c>
      <c r="D2883" s="10" t="s">
        <v>92</v>
      </c>
      <c r="E2883" s="10" t="s">
        <v>274</v>
      </c>
      <c r="F2883" s="10" t="s">
        <v>72</v>
      </c>
      <c r="G2883" s="9" t="s">
        <v>150</v>
      </c>
      <c r="H2883" s="34" t="s">
        <v>990</v>
      </c>
      <c r="I2883" s="10" t="s">
        <v>1502</v>
      </c>
      <c r="J2883" s="11">
        <v>81665</v>
      </c>
      <c r="K2883" s="12"/>
      <c r="L2883" s="10">
        <v>21</v>
      </c>
      <c r="M2883" s="36">
        <v>624</v>
      </c>
      <c r="N2883" s="33" t="s">
        <v>245</v>
      </c>
      <c r="O2883" s="30">
        <v>29.12</v>
      </c>
      <c r="P2883" s="13">
        <v>34.119999999999997</v>
      </c>
      <c r="Q2883" s="13">
        <v>33.520000000000003</v>
      </c>
      <c r="R2883" s="14">
        <v>0.11999999999999895</v>
      </c>
      <c r="S2883" s="15">
        <v>74.879999999999342</v>
      </c>
      <c r="T2883" s="22">
        <v>12.479999999999345</v>
      </c>
      <c r="U2883" s="23">
        <v>1.1842999999999999</v>
      </c>
      <c r="V2883" s="24">
        <v>1.1647000000000001</v>
      </c>
      <c r="W2883" s="25">
        <v>1.08054E-2</v>
      </c>
      <c r="X2883" s="26">
        <v>1.2278863636363622E-2</v>
      </c>
      <c r="Y2883" s="16">
        <v>6.7425695999999995</v>
      </c>
    </row>
    <row r="2884" spans="2:25" ht="20.100000000000001" customHeight="1" x14ac:dyDescent="0.25">
      <c r="B2884" s="21">
        <v>4705</v>
      </c>
      <c r="C2884" s="10" t="s">
        <v>307</v>
      </c>
      <c r="D2884" s="10" t="s">
        <v>92</v>
      </c>
      <c r="E2884" s="10" t="s">
        <v>116</v>
      </c>
      <c r="F2884" s="10" t="s">
        <v>308</v>
      </c>
      <c r="G2884" s="9" t="s">
        <v>309</v>
      </c>
      <c r="H2884" s="34" t="s">
        <v>755</v>
      </c>
      <c r="I2884" s="10" t="s">
        <v>763</v>
      </c>
      <c r="J2884" s="11">
        <v>62839</v>
      </c>
      <c r="K2884" s="12"/>
      <c r="L2884" s="10">
        <v>2</v>
      </c>
      <c r="M2884" s="36">
        <v>53.6</v>
      </c>
      <c r="N2884" s="33" t="s">
        <v>245</v>
      </c>
      <c r="O2884" s="30">
        <v>29</v>
      </c>
      <c r="P2884" s="13">
        <v>34.01</v>
      </c>
      <c r="Q2884" s="13">
        <v>33.31</v>
      </c>
      <c r="R2884" s="14">
        <v>0.13972055888223472</v>
      </c>
      <c r="S2884" s="15">
        <v>7.4890219560877815</v>
      </c>
      <c r="T2884" s="22">
        <v>2.1290219560877808</v>
      </c>
      <c r="U2884" s="23">
        <v>1.2262</v>
      </c>
      <c r="V2884" s="24">
        <v>1.2294</v>
      </c>
      <c r="W2884" s="25">
        <v>1.0804640000000001E-2</v>
      </c>
      <c r="X2884" s="26">
        <v>1.2559453921113678E-2</v>
      </c>
      <c r="Y2884" s="16">
        <v>0.57912870400000005</v>
      </c>
    </row>
    <row r="2885" spans="2:25" ht="20.100000000000001" customHeight="1" x14ac:dyDescent="0.25">
      <c r="B2885" s="21">
        <v>4786</v>
      </c>
      <c r="C2885" s="10" t="s">
        <v>1267</v>
      </c>
      <c r="D2885" s="10" t="s">
        <v>92</v>
      </c>
      <c r="E2885" s="10" t="s">
        <v>99</v>
      </c>
      <c r="F2885" s="10" t="s">
        <v>43</v>
      </c>
      <c r="G2885" s="9" t="s">
        <v>1400</v>
      </c>
      <c r="H2885" s="34" t="s">
        <v>863</v>
      </c>
      <c r="I2885" s="10" t="s">
        <v>255</v>
      </c>
      <c r="J2885" s="11">
        <v>74517</v>
      </c>
      <c r="K2885" s="12"/>
      <c r="L2885" s="10">
        <v>8</v>
      </c>
      <c r="M2885" s="36">
        <v>233.8</v>
      </c>
      <c r="N2885" s="33" t="s">
        <v>245</v>
      </c>
      <c r="O2885" s="30">
        <v>35.56</v>
      </c>
      <c r="P2885" s="13">
        <v>40.58</v>
      </c>
      <c r="Q2885" s="13">
        <v>39.99</v>
      </c>
      <c r="R2885" s="14">
        <v>0.117529880478087</v>
      </c>
      <c r="S2885" s="15">
        <v>27.478486055776742</v>
      </c>
      <c r="T2885" s="22">
        <v>4.09848605577674</v>
      </c>
      <c r="U2885" s="23">
        <v>1.1961999999999999</v>
      </c>
      <c r="V2885" s="24">
        <v>1.2048000000000001</v>
      </c>
      <c r="W2885" s="25">
        <v>1.08045E-2</v>
      </c>
      <c r="X2885" s="26">
        <v>1.2243474040632045E-2</v>
      </c>
      <c r="Y2885" s="16">
        <v>2.5260921000000001</v>
      </c>
    </row>
    <row r="2886" spans="2:25" ht="20.100000000000001" customHeight="1" x14ac:dyDescent="0.25">
      <c r="B2886" s="21">
        <v>4883</v>
      </c>
      <c r="C2886" s="10" t="s">
        <v>788</v>
      </c>
      <c r="D2886" s="10" t="s">
        <v>92</v>
      </c>
      <c r="E2886" s="10" t="s">
        <v>119</v>
      </c>
      <c r="F2886" s="10" t="s">
        <v>119</v>
      </c>
      <c r="G2886" s="9" t="s">
        <v>789</v>
      </c>
      <c r="H2886" s="34" t="s">
        <v>866</v>
      </c>
      <c r="I2886" s="10" t="s">
        <v>1172</v>
      </c>
      <c r="J2886" s="11">
        <v>83914</v>
      </c>
      <c r="K2886" s="12"/>
      <c r="L2886" s="10">
        <v>1</v>
      </c>
      <c r="M2886" s="36">
        <v>21</v>
      </c>
      <c r="N2886" s="33" t="s">
        <v>245</v>
      </c>
      <c r="O2886" s="30">
        <v>29.32</v>
      </c>
      <c r="P2886" s="13">
        <v>34.35</v>
      </c>
      <c r="Q2886" s="13">
        <v>33.68</v>
      </c>
      <c r="R2886" s="14">
        <v>0.13320079522862854</v>
      </c>
      <c r="S2886" s="15">
        <v>2.7972166998011994</v>
      </c>
      <c r="T2886" s="22">
        <v>0.69721669980119927</v>
      </c>
      <c r="U2886" s="23">
        <v>1.2170000000000001</v>
      </c>
      <c r="V2886" s="24">
        <v>1.2108000000000001</v>
      </c>
      <c r="W2886" s="25">
        <v>1.0803710000000001E-2</v>
      </c>
      <c r="X2886" s="26">
        <v>1.2463913142201841E-2</v>
      </c>
      <c r="Y2886" s="16">
        <v>0.22687791000000002</v>
      </c>
    </row>
    <row r="2887" spans="2:25" ht="20.100000000000001" customHeight="1" x14ac:dyDescent="0.25">
      <c r="B2887" s="21">
        <v>4702</v>
      </c>
      <c r="C2887" s="10" t="s">
        <v>973</v>
      </c>
      <c r="D2887" s="10" t="s">
        <v>92</v>
      </c>
      <c r="E2887" s="10" t="s">
        <v>116</v>
      </c>
      <c r="F2887" s="10" t="s">
        <v>102</v>
      </c>
      <c r="G2887" s="9" t="s">
        <v>130</v>
      </c>
      <c r="H2887" s="34" t="s">
        <v>755</v>
      </c>
      <c r="I2887" s="10" t="s">
        <v>201</v>
      </c>
      <c r="J2887" s="11">
        <v>68226</v>
      </c>
      <c r="K2887" s="12"/>
      <c r="L2887" s="10">
        <v>5</v>
      </c>
      <c r="M2887" s="36">
        <v>137</v>
      </c>
      <c r="N2887" s="33" t="s">
        <v>245</v>
      </c>
      <c r="O2887" s="30">
        <v>29.08</v>
      </c>
      <c r="P2887" s="13">
        <v>34.08</v>
      </c>
      <c r="Q2887" s="13">
        <v>33.53</v>
      </c>
      <c r="R2887" s="14">
        <v>0.10999999999999943</v>
      </c>
      <c r="S2887" s="15">
        <v>15.069999999999922</v>
      </c>
      <c r="T2887" s="22">
        <v>1.3699999999999213</v>
      </c>
      <c r="U2887" s="23">
        <v>1.2222999999999999</v>
      </c>
      <c r="V2887" s="24">
        <v>1.2330000000000001</v>
      </c>
      <c r="W2887" s="25">
        <v>1.080332E-2</v>
      </c>
      <c r="X2887" s="26">
        <v>1.21385617977528E-2</v>
      </c>
      <c r="Y2887" s="16">
        <v>1.48005484</v>
      </c>
    </row>
    <row r="2888" spans="2:25" ht="20.100000000000001" customHeight="1" x14ac:dyDescent="0.25">
      <c r="B2888" s="21">
        <v>4736</v>
      </c>
      <c r="C2888" s="10" t="s">
        <v>332</v>
      </c>
      <c r="D2888" s="10" t="s">
        <v>92</v>
      </c>
      <c r="E2888" s="10" t="s">
        <v>318</v>
      </c>
      <c r="F2888" s="10" t="s">
        <v>328</v>
      </c>
      <c r="G2888" s="9" t="s">
        <v>333</v>
      </c>
      <c r="H2888" s="34" t="s">
        <v>755</v>
      </c>
      <c r="I2888" s="10" t="s">
        <v>898</v>
      </c>
      <c r="J2888" s="11">
        <v>65343</v>
      </c>
      <c r="K2888" s="12"/>
      <c r="L2888" s="10">
        <v>6</v>
      </c>
      <c r="M2888" s="36">
        <v>180</v>
      </c>
      <c r="N2888" s="33" t="s">
        <v>245</v>
      </c>
      <c r="O2888" s="30">
        <v>35.619999999999997</v>
      </c>
      <c r="P2888" s="13">
        <v>40.630000000000003</v>
      </c>
      <c r="Q2888" s="13">
        <v>40.18</v>
      </c>
      <c r="R2888" s="14">
        <v>8.9820359281437598E-2</v>
      </c>
      <c r="S2888" s="15">
        <v>16.167664670658766</v>
      </c>
      <c r="T2888" s="22">
        <v>-1.8323353293412334</v>
      </c>
      <c r="U2888" s="23">
        <v>1.1951000000000001</v>
      </c>
      <c r="V2888" s="24">
        <v>1.2054</v>
      </c>
      <c r="W2888" s="25">
        <v>1.0802249999999999E-2</v>
      </c>
      <c r="X2888" s="26">
        <v>1.18682615131579E-2</v>
      </c>
      <c r="Y2888" s="16">
        <v>1.9444049999999999</v>
      </c>
    </row>
    <row r="2889" spans="2:25" ht="20.100000000000001" customHeight="1" x14ac:dyDescent="0.25">
      <c r="B2889" s="21">
        <v>4913</v>
      </c>
      <c r="C2889" s="10" t="s">
        <v>910</v>
      </c>
      <c r="D2889" s="10" t="s">
        <v>535</v>
      </c>
      <c r="E2889" s="10" t="s">
        <v>544</v>
      </c>
      <c r="F2889" s="10" t="s">
        <v>559</v>
      </c>
      <c r="G2889" s="9" t="s">
        <v>560</v>
      </c>
      <c r="H2889" s="34" t="s">
        <v>648</v>
      </c>
      <c r="I2889" s="10" t="s">
        <v>648</v>
      </c>
      <c r="J2889" s="11">
        <v>70831</v>
      </c>
      <c r="K2889" s="12"/>
      <c r="L2889" s="10">
        <v>10</v>
      </c>
      <c r="M2889" s="36">
        <v>195</v>
      </c>
      <c r="N2889" s="33" t="s">
        <v>245</v>
      </c>
      <c r="O2889" s="30">
        <v>36.11</v>
      </c>
      <c r="P2889" s="13">
        <v>41.12</v>
      </c>
      <c r="Q2889" s="13">
        <v>40.56</v>
      </c>
      <c r="R2889" s="14">
        <v>0.1117764471057875</v>
      </c>
      <c r="S2889" s="15">
        <v>21.796407185628563</v>
      </c>
      <c r="T2889" s="22">
        <v>2.2964071856285622</v>
      </c>
      <c r="U2889" s="23">
        <v>1.2030000000000001</v>
      </c>
      <c r="V2889" s="24">
        <v>1.2243999999999999</v>
      </c>
      <c r="W2889" s="25">
        <v>1.080193E-2</v>
      </c>
      <c r="X2889" s="26">
        <v>1.2161273999999988E-2</v>
      </c>
      <c r="Y2889" s="16">
        <v>2.1063763500000001</v>
      </c>
    </row>
    <row r="2890" spans="2:25" ht="20.100000000000001" customHeight="1" x14ac:dyDescent="0.25">
      <c r="B2890" s="21">
        <v>4689</v>
      </c>
      <c r="C2890" s="10" t="s">
        <v>791</v>
      </c>
      <c r="D2890" s="10"/>
      <c r="E2890" s="10" t="s">
        <v>274</v>
      </c>
      <c r="F2890" s="10" t="s">
        <v>110</v>
      </c>
      <c r="G2890" s="9" t="s">
        <v>144</v>
      </c>
      <c r="H2890" s="34" t="s">
        <v>737</v>
      </c>
      <c r="I2890" s="10" t="s">
        <v>278</v>
      </c>
      <c r="J2890" s="11">
        <v>80058</v>
      </c>
      <c r="K2890" s="12"/>
      <c r="L2890" s="10">
        <v>15</v>
      </c>
      <c r="M2890" s="36">
        <v>355</v>
      </c>
      <c r="N2890" s="33" t="s">
        <v>245</v>
      </c>
      <c r="O2890" s="30">
        <v>36.35</v>
      </c>
      <c r="P2890" s="13">
        <v>41.37</v>
      </c>
      <c r="Q2890" s="13">
        <v>40.590000000000003</v>
      </c>
      <c r="R2890" s="14">
        <v>0.15537848605577584</v>
      </c>
      <c r="S2890" s="15">
        <v>55.15936254980042</v>
      </c>
      <c r="T2890" s="22">
        <v>19.65936254980042</v>
      </c>
      <c r="U2890" s="23">
        <v>1.2274</v>
      </c>
      <c r="V2890" s="24">
        <v>1.2274</v>
      </c>
      <c r="W2890" s="25">
        <v>1.0801119999999999E-2</v>
      </c>
      <c r="X2890" s="26">
        <v>1.2788118490566021E-2</v>
      </c>
      <c r="Y2890" s="16">
        <v>3.8343975999999995</v>
      </c>
    </row>
    <row r="2891" spans="2:25" ht="20.100000000000001" customHeight="1" x14ac:dyDescent="0.25">
      <c r="B2891" s="21">
        <v>4788</v>
      </c>
      <c r="C2891" s="10" t="s">
        <v>317</v>
      </c>
      <c r="D2891" s="10" t="s">
        <v>1404</v>
      </c>
      <c r="E2891" s="10" t="s">
        <v>318</v>
      </c>
      <c r="F2891" s="10" t="s">
        <v>319</v>
      </c>
      <c r="G2891" s="9" t="s">
        <v>320</v>
      </c>
      <c r="H2891" s="34" t="s">
        <v>755</v>
      </c>
      <c r="I2891" s="10" t="s">
        <v>416</v>
      </c>
      <c r="J2891" s="11">
        <v>66081</v>
      </c>
      <c r="K2891" s="12"/>
      <c r="L2891" s="10">
        <v>11</v>
      </c>
      <c r="M2891" s="36">
        <v>366</v>
      </c>
      <c r="N2891" s="33" t="s">
        <v>245</v>
      </c>
      <c r="O2891" s="30">
        <v>35.61</v>
      </c>
      <c r="P2891" s="13">
        <v>40.61</v>
      </c>
      <c r="Q2891" s="13">
        <v>40.049999999999997</v>
      </c>
      <c r="R2891" s="14">
        <v>0.11200000000000046</v>
      </c>
      <c r="S2891" s="15">
        <v>40.992000000000168</v>
      </c>
      <c r="T2891" s="22">
        <v>4.3920000000001664</v>
      </c>
      <c r="U2891" s="23">
        <v>1.1962999999999999</v>
      </c>
      <c r="V2891" s="24">
        <v>1.2033</v>
      </c>
      <c r="W2891" s="25">
        <v>1.0798200000000001E-2</v>
      </c>
      <c r="X2891" s="26">
        <v>1.2160135135135142E-2</v>
      </c>
      <c r="Y2891" s="16">
        <v>3.9521412000000002</v>
      </c>
    </row>
    <row r="2892" spans="2:25" ht="20.100000000000001" customHeight="1" x14ac:dyDescent="0.25">
      <c r="B2892" s="21">
        <v>4702</v>
      </c>
      <c r="C2892" s="10" t="s">
        <v>33</v>
      </c>
      <c r="D2892" s="10" t="s">
        <v>92</v>
      </c>
      <c r="E2892" s="10" t="s">
        <v>116</v>
      </c>
      <c r="F2892" s="10" t="s">
        <v>33</v>
      </c>
      <c r="G2892" s="9" t="s">
        <v>131</v>
      </c>
      <c r="H2892" s="34" t="s">
        <v>755</v>
      </c>
      <c r="I2892" s="10" t="s">
        <v>202</v>
      </c>
      <c r="J2892" s="11">
        <v>68826</v>
      </c>
      <c r="K2892" s="12"/>
      <c r="L2892" s="10">
        <v>3</v>
      </c>
      <c r="M2892" s="36">
        <v>75</v>
      </c>
      <c r="N2892" s="33" t="s">
        <v>245</v>
      </c>
      <c r="O2892" s="30">
        <v>32.29</v>
      </c>
      <c r="P2892" s="13">
        <v>37.29</v>
      </c>
      <c r="Q2892" s="13">
        <v>36.840000000000003</v>
      </c>
      <c r="R2892" s="14">
        <v>8.999999999999915E-2</v>
      </c>
      <c r="S2892" s="15">
        <v>6.7499999999999361</v>
      </c>
      <c r="T2892" s="22">
        <v>-0.75000000000006417</v>
      </c>
      <c r="U2892" s="23">
        <v>1.2236</v>
      </c>
      <c r="V2892" s="24">
        <v>1.2302999999999999</v>
      </c>
      <c r="W2892" s="25">
        <v>1.0797159999999998E-2</v>
      </c>
      <c r="X2892" s="26">
        <v>1.1865010989010976E-2</v>
      </c>
      <c r="Y2892" s="16">
        <v>0.80978699999999992</v>
      </c>
    </row>
    <row r="2893" spans="2:25" ht="20.100000000000001" customHeight="1" x14ac:dyDescent="0.25">
      <c r="B2893" s="21">
        <v>4711</v>
      </c>
      <c r="C2893" s="10" t="s">
        <v>28</v>
      </c>
      <c r="D2893" s="10" t="s">
        <v>92</v>
      </c>
      <c r="E2893" s="10" t="s">
        <v>116</v>
      </c>
      <c r="F2893" s="10" t="s">
        <v>100</v>
      </c>
      <c r="G2893" s="9" t="s">
        <v>125</v>
      </c>
      <c r="H2893" s="34" t="s">
        <v>755</v>
      </c>
      <c r="I2893" s="10" t="s">
        <v>306</v>
      </c>
      <c r="J2893" s="11">
        <v>65798</v>
      </c>
      <c r="K2893" s="12"/>
      <c r="L2893" s="10">
        <v>19</v>
      </c>
      <c r="M2893" s="36">
        <v>704.5</v>
      </c>
      <c r="N2893" s="33" t="s">
        <v>245</v>
      </c>
      <c r="O2893" s="30">
        <v>26.82</v>
      </c>
      <c r="P2893" s="13">
        <v>31.82</v>
      </c>
      <c r="Q2893" s="13">
        <v>31.27</v>
      </c>
      <c r="R2893" s="14">
        <v>0.11000000000000014</v>
      </c>
      <c r="S2893" s="15">
        <v>77.495000000000104</v>
      </c>
      <c r="T2893" s="22">
        <v>7.0450000000000941</v>
      </c>
      <c r="U2893" s="23">
        <v>1.2162999999999999</v>
      </c>
      <c r="V2893" s="24">
        <v>1.2374000000000001</v>
      </c>
      <c r="W2893" s="25">
        <v>1.079628E-2</v>
      </c>
      <c r="X2893" s="26">
        <v>1.213065168539326E-2</v>
      </c>
      <c r="Y2893" s="16">
        <v>7.6059792599999998</v>
      </c>
    </row>
    <row r="2894" spans="2:25" ht="20.100000000000001" customHeight="1" x14ac:dyDescent="0.25">
      <c r="B2894" s="21">
        <v>4826</v>
      </c>
      <c r="C2894" s="10" t="s">
        <v>896</v>
      </c>
      <c r="D2894" s="10" t="s">
        <v>92</v>
      </c>
      <c r="E2894" s="10" t="s">
        <v>98</v>
      </c>
      <c r="F2894" s="10" t="s">
        <v>101</v>
      </c>
      <c r="G2894" s="9" t="s">
        <v>127</v>
      </c>
      <c r="H2894" s="34" t="s">
        <v>755</v>
      </c>
      <c r="I2894" s="10" t="s">
        <v>759</v>
      </c>
      <c r="J2894" s="11">
        <v>65384</v>
      </c>
      <c r="K2894" s="12"/>
      <c r="L2894" s="10">
        <v>1</v>
      </c>
      <c r="M2894" s="36">
        <v>30</v>
      </c>
      <c r="N2894" s="33" t="s">
        <v>259</v>
      </c>
      <c r="O2894" s="30">
        <v>35.68</v>
      </c>
      <c r="P2894" s="13">
        <v>40.68</v>
      </c>
      <c r="Q2894" s="13">
        <v>40.03</v>
      </c>
      <c r="R2894" s="14">
        <v>0.12999999999999973</v>
      </c>
      <c r="S2894" s="15">
        <v>3.8999999999999919</v>
      </c>
      <c r="T2894" s="22">
        <v>0.8999999999999917</v>
      </c>
      <c r="U2894" s="23">
        <v>1.1863999999999999</v>
      </c>
      <c r="V2894" s="24">
        <v>1.1605000000000001</v>
      </c>
      <c r="W2894" s="25">
        <v>1.079574E-2</v>
      </c>
      <c r="X2894" s="26">
        <v>1.2408896551724133E-2</v>
      </c>
      <c r="Y2894" s="16">
        <v>0.3238722</v>
      </c>
    </row>
    <row r="2895" spans="2:25" ht="20.100000000000001" customHeight="1" x14ac:dyDescent="0.25">
      <c r="B2895" s="21">
        <v>4860</v>
      </c>
      <c r="C2895" s="10" t="s">
        <v>1203</v>
      </c>
      <c r="D2895" s="10" t="s">
        <v>92</v>
      </c>
      <c r="E2895" s="10" t="s">
        <v>124</v>
      </c>
      <c r="F2895" s="10" t="s">
        <v>124</v>
      </c>
      <c r="G2895" s="9" t="s">
        <v>1204</v>
      </c>
      <c r="H2895" s="34" t="s">
        <v>990</v>
      </c>
      <c r="I2895" s="10" t="s">
        <v>290</v>
      </c>
      <c r="J2895" s="11">
        <v>81519</v>
      </c>
      <c r="K2895" s="12"/>
      <c r="L2895" s="10">
        <v>2</v>
      </c>
      <c r="M2895" s="36">
        <v>36.6</v>
      </c>
      <c r="N2895" s="33" t="s">
        <v>245</v>
      </c>
      <c r="O2895" s="30">
        <v>28.89</v>
      </c>
      <c r="P2895" s="13">
        <v>33.909999999999997</v>
      </c>
      <c r="Q2895" s="13">
        <v>33.14</v>
      </c>
      <c r="R2895" s="14">
        <v>0.15338645418326627</v>
      </c>
      <c r="S2895" s="15">
        <v>5.6139442231075458</v>
      </c>
      <c r="T2895" s="22">
        <v>1.9539442231075452</v>
      </c>
      <c r="U2895" s="23">
        <v>1.2130000000000001</v>
      </c>
      <c r="V2895" s="24">
        <v>1.2130000000000001</v>
      </c>
      <c r="W2895" s="25">
        <v>1.0795700000000002E-2</v>
      </c>
      <c r="X2895" s="26">
        <v>1.2751626823529403E-2</v>
      </c>
      <c r="Y2895" s="16">
        <v>0.39512262000000009</v>
      </c>
    </row>
    <row r="2896" spans="2:25" ht="20.100000000000001" customHeight="1" x14ac:dyDescent="0.25">
      <c r="B2896" s="21">
        <v>4735</v>
      </c>
      <c r="C2896" s="10" t="s">
        <v>361</v>
      </c>
      <c r="D2896" s="10" t="s">
        <v>93</v>
      </c>
      <c r="E2896" s="10" t="s">
        <v>94</v>
      </c>
      <c r="F2896" s="10" t="s">
        <v>164</v>
      </c>
      <c r="G2896" s="9" t="s">
        <v>362</v>
      </c>
      <c r="H2896" s="34" t="s">
        <v>875</v>
      </c>
      <c r="I2896" s="10" t="s">
        <v>812</v>
      </c>
      <c r="J2896" s="11">
        <v>75061</v>
      </c>
      <c r="K2896" s="12"/>
      <c r="L2896" s="10">
        <v>5</v>
      </c>
      <c r="M2896" s="36">
        <v>161.4</v>
      </c>
      <c r="N2896" s="33" t="s">
        <v>245</v>
      </c>
      <c r="O2896" s="30">
        <v>28.18</v>
      </c>
      <c r="P2896" s="13">
        <v>33.19</v>
      </c>
      <c r="Q2896" s="13">
        <v>32.68</v>
      </c>
      <c r="R2896" s="14">
        <v>0.10179640718562838</v>
      </c>
      <c r="S2896" s="15">
        <v>16.42994011976042</v>
      </c>
      <c r="T2896" s="22">
        <v>0.2899401197604195</v>
      </c>
      <c r="U2896" s="23">
        <v>1.2050000000000001</v>
      </c>
      <c r="V2896" s="24">
        <v>1.1934</v>
      </c>
      <c r="W2896" s="25">
        <v>1.07928E-2</v>
      </c>
      <c r="X2896" s="26">
        <v>1.2015983999999995E-2</v>
      </c>
      <c r="Y2896" s="16">
        <v>1.7419579200000002</v>
      </c>
    </row>
    <row r="2897" spans="2:25" ht="20.100000000000001" customHeight="1" x14ac:dyDescent="0.25">
      <c r="B2897" s="21">
        <v>4895</v>
      </c>
      <c r="C2897" s="10" t="s">
        <v>168</v>
      </c>
      <c r="D2897" s="10" t="s">
        <v>93</v>
      </c>
      <c r="E2897" s="10" t="s">
        <v>94</v>
      </c>
      <c r="F2897" s="10" t="s">
        <v>166</v>
      </c>
      <c r="G2897" s="9" t="s">
        <v>190</v>
      </c>
      <c r="H2897" s="34" t="s">
        <v>875</v>
      </c>
      <c r="I2897" s="10" t="s">
        <v>811</v>
      </c>
      <c r="J2897" s="11">
        <v>67999</v>
      </c>
      <c r="K2897" s="12"/>
      <c r="L2897" s="10">
        <v>12</v>
      </c>
      <c r="M2897" s="36">
        <v>350</v>
      </c>
      <c r="N2897" s="33" t="s">
        <v>245</v>
      </c>
      <c r="O2897" s="30">
        <v>29.06</v>
      </c>
      <c r="P2897" s="13">
        <v>34.06</v>
      </c>
      <c r="Q2897" s="13">
        <v>33.18</v>
      </c>
      <c r="R2897" s="14">
        <v>0.17600000000000038</v>
      </c>
      <c r="S2897" s="15">
        <v>61.600000000000129</v>
      </c>
      <c r="T2897" s="22">
        <v>26.600000000000129</v>
      </c>
      <c r="U2897" s="23">
        <v>1.2236</v>
      </c>
      <c r="V2897" s="24">
        <v>1.2017</v>
      </c>
      <c r="W2897" s="25">
        <v>1.0792585E-2</v>
      </c>
      <c r="X2897" s="26">
        <v>1.3097797330097093E-2</v>
      </c>
      <c r="Y2897" s="16">
        <v>3.7774047500000001</v>
      </c>
    </row>
    <row r="2898" spans="2:25" ht="20.100000000000001" customHeight="1" x14ac:dyDescent="0.25">
      <c r="B2898" s="21">
        <v>4802</v>
      </c>
      <c r="C2898" s="10" t="s">
        <v>332</v>
      </c>
      <c r="D2898" s="10" t="s">
        <v>92</v>
      </c>
      <c r="E2898" s="10" t="s">
        <v>318</v>
      </c>
      <c r="F2898" s="10" t="s">
        <v>328</v>
      </c>
      <c r="G2898" s="9" t="s">
        <v>333</v>
      </c>
      <c r="H2898" s="34" t="s">
        <v>755</v>
      </c>
      <c r="I2898" s="10" t="s">
        <v>898</v>
      </c>
      <c r="J2898" s="11">
        <v>65349</v>
      </c>
      <c r="K2898" s="12"/>
      <c r="L2898" s="10">
        <v>3</v>
      </c>
      <c r="M2898" s="36">
        <v>94.6</v>
      </c>
      <c r="N2898" s="33" t="s">
        <v>245</v>
      </c>
      <c r="O2898" s="30">
        <v>29</v>
      </c>
      <c r="P2898" s="13">
        <v>34.01</v>
      </c>
      <c r="Q2898" s="13">
        <v>33.36</v>
      </c>
      <c r="R2898" s="14">
        <v>0.12974051896207561</v>
      </c>
      <c r="S2898" s="15">
        <v>12.273453093812352</v>
      </c>
      <c r="T2898" s="22">
        <v>2.8134530938123521</v>
      </c>
      <c r="U2898" s="23">
        <v>1.1892</v>
      </c>
      <c r="V2898" s="24">
        <v>1.1569</v>
      </c>
      <c r="W2898" s="25">
        <v>1.0792059999999999E-2</v>
      </c>
      <c r="X2898" s="26">
        <v>1.2400968027522932E-2</v>
      </c>
      <c r="Y2898" s="16">
        <v>1.0209288759999999</v>
      </c>
    </row>
    <row r="2899" spans="2:25" ht="20.100000000000001" customHeight="1" x14ac:dyDescent="0.25">
      <c r="B2899" s="21">
        <v>4735</v>
      </c>
      <c r="C2899" s="10" t="s">
        <v>96</v>
      </c>
      <c r="D2899" s="10" t="s">
        <v>93</v>
      </c>
      <c r="E2899" s="10" t="s">
        <v>94</v>
      </c>
      <c r="F2899" s="10" t="s">
        <v>94</v>
      </c>
      <c r="G2899" s="9" t="s">
        <v>180</v>
      </c>
      <c r="H2899" s="34" t="s">
        <v>875</v>
      </c>
      <c r="I2899" s="10" t="s">
        <v>1233</v>
      </c>
      <c r="J2899" s="11">
        <v>79419</v>
      </c>
      <c r="K2899" s="12"/>
      <c r="L2899" s="10">
        <v>2</v>
      </c>
      <c r="M2899" s="36">
        <v>58</v>
      </c>
      <c r="N2899" s="33" t="s">
        <v>245</v>
      </c>
      <c r="O2899" s="30">
        <v>28.65</v>
      </c>
      <c r="P2899" s="13">
        <v>33.67</v>
      </c>
      <c r="Q2899" s="13">
        <v>33.18</v>
      </c>
      <c r="R2899" s="14">
        <v>9.7609561752988377E-2</v>
      </c>
      <c r="S2899" s="15">
        <v>5.6613545816733257</v>
      </c>
      <c r="T2899" s="22">
        <v>-0.13864541832667443</v>
      </c>
      <c r="U2899" s="23">
        <v>1.2072000000000001</v>
      </c>
      <c r="V2899" s="24">
        <v>1.1910000000000001</v>
      </c>
      <c r="W2899" s="25">
        <v>1.07919E-2</v>
      </c>
      <c r="X2899" s="26">
        <v>1.1959235761589408E-2</v>
      </c>
      <c r="Y2899" s="16">
        <v>0.62593019999999999</v>
      </c>
    </row>
    <row r="2900" spans="2:25" ht="20.100000000000001" customHeight="1" x14ac:dyDescent="0.25">
      <c r="B2900" s="21">
        <v>4703</v>
      </c>
      <c r="C2900" s="10" t="s">
        <v>997</v>
      </c>
      <c r="D2900" s="10" t="s">
        <v>92</v>
      </c>
      <c r="E2900" s="10" t="s">
        <v>989</v>
      </c>
      <c r="F2900" s="10" t="s">
        <v>112</v>
      </c>
      <c r="G2900" s="9" t="s">
        <v>998</v>
      </c>
      <c r="H2900" s="34" t="s">
        <v>990</v>
      </c>
      <c r="I2900" s="10" t="s">
        <v>999</v>
      </c>
      <c r="J2900" s="11">
        <v>67438</v>
      </c>
      <c r="K2900" s="12"/>
      <c r="L2900" s="10">
        <v>3</v>
      </c>
      <c r="M2900" s="36">
        <v>73</v>
      </c>
      <c r="N2900" s="33" t="s">
        <v>245</v>
      </c>
      <c r="O2900" s="30">
        <v>34.909999999999997</v>
      </c>
      <c r="P2900" s="13">
        <v>39.909999999999997</v>
      </c>
      <c r="Q2900" s="13">
        <v>39.22</v>
      </c>
      <c r="R2900" s="14">
        <v>0.13799999999999954</v>
      </c>
      <c r="S2900" s="15">
        <v>10.073999999999966</v>
      </c>
      <c r="T2900" s="22">
        <v>2.7739999999999658</v>
      </c>
      <c r="U2900" s="23">
        <v>1.2114</v>
      </c>
      <c r="V2900" s="24">
        <v>1.2413000000000001</v>
      </c>
      <c r="W2900" s="25">
        <v>1.079188E-2</v>
      </c>
      <c r="X2900" s="26">
        <v>1.2519582366589321E-2</v>
      </c>
      <c r="Y2900" s="16">
        <v>0.78780724000000002</v>
      </c>
    </row>
    <row r="2901" spans="2:25" ht="20.100000000000001" customHeight="1" x14ac:dyDescent="0.25">
      <c r="B2901" s="21">
        <v>4828</v>
      </c>
      <c r="C2901" s="10" t="s">
        <v>33</v>
      </c>
      <c r="D2901" s="10" t="s">
        <v>92</v>
      </c>
      <c r="E2901" s="10" t="s">
        <v>116</v>
      </c>
      <c r="F2901" s="10" t="s">
        <v>33</v>
      </c>
      <c r="G2901" s="9" t="s">
        <v>131</v>
      </c>
      <c r="H2901" s="34" t="s">
        <v>755</v>
      </c>
      <c r="I2901" s="10" t="s">
        <v>889</v>
      </c>
      <c r="J2901" s="11">
        <v>68836</v>
      </c>
      <c r="K2901" s="12"/>
      <c r="L2901" s="10">
        <v>1</v>
      </c>
      <c r="M2901" s="36">
        <v>25</v>
      </c>
      <c r="N2901" s="33" t="s">
        <v>245</v>
      </c>
      <c r="O2901" s="30">
        <v>34.909999999999997</v>
      </c>
      <c r="P2901" s="13">
        <v>39.94</v>
      </c>
      <c r="Q2901" s="13">
        <v>39.17</v>
      </c>
      <c r="R2901" s="14">
        <v>0.15308151093439282</v>
      </c>
      <c r="S2901" s="15">
        <v>3.8270377733598204</v>
      </c>
      <c r="T2901" s="22">
        <v>1.3270377733598202</v>
      </c>
      <c r="U2901" s="23">
        <v>1.1817</v>
      </c>
      <c r="V2901" s="24">
        <v>1.1642999999999999</v>
      </c>
      <c r="W2901" s="25">
        <v>1.0791600000000002E-2</v>
      </c>
      <c r="X2901" s="26">
        <v>1.2742194366197173E-2</v>
      </c>
      <c r="Y2901" s="16">
        <v>0.26979000000000003</v>
      </c>
    </row>
    <row r="2902" spans="2:25" ht="20.100000000000001" customHeight="1" x14ac:dyDescent="0.25">
      <c r="B2902" s="21">
        <v>4727</v>
      </c>
      <c r="C2902" s="10" t="s">
        <v>1066</v>
      </c>
      <c r="D2902" s="10" t="s">
        <v>92</v>
      </c>
      <c r="E2902" s="10" t="s">
        <v>274</v>
      </c>
      <c r="F2902" s="10" t="s">
        <v>276</v>
      </c>
      <c r="G2902" s="9" t="s">
        <v>1067</v>
      </c>
      <c r="H2902" s="34" t="s">
        <v>737</v>
      </c>
      <c r="I2902" s="10" t="s">
        <v>277</v>
      </c>
      <c r="J2902" s="11">
        <v>81161</v>
      </c>
      <c r="K2902" s="12"/>
      <c r="L2902" s="10">
        <v>1</v>
      </c>
      <c r="M2902" s="36">
        <v>33.4</v>
      </c>
      <c r="N2902" s="33" t="s">
        <v>245</v>
      </c>
      <c r="O2902" s="30">
        <v>27.02</v>
      </c>
      <c r="P2902" s="13">
        <v>32.020000000000003</v>
      </c>
      <c r="Q2902" s="13">
        <v>31.27</v>
      </c>
      <c r="R2902" s="14">
        <v>0.15000000000000061</v>
      </c>
      <c r="S2902" s="15">
        <v>5.0100000000000202</v>
      </c>
      <c r="T2902" s="22">
        <v>1.6700000000000199</v>
      </c>
      <c r="U2902" s="23">
        <v>1.1970000000000001</v>
      </c>
      <c r="V2902" s="24">
        <v>1.2011000000000001</v>
      </c>
      <c r="W2902" s="25">
        <v>1.0791450000000003E-2</v>
      </c>
      <c r="X2902" s="26">
        <v>1.2695823529411777E-2</v>
      </c>
      <c r="Y2902" s="16">
        <v>0.36043443000000008</v>
      </c>
    </row>
    <row r="2903" spans="2:25" ht="20.100000000000001" customHeight="1" x14ac:dyDescent="0.25">
      <c r="B2903" s="21">
        <v>4720</v>
      </c>
      <c r="C2903" s="10" t="s">
        <v>78</v>
      </c>
      <c r="D2903" s="10" t="s">
        <v>92</v>
      </c>
      <c r="E2903" s="10" t="s">
        <v>122</v>
      </c>
      <c r="F2903" s="10" t="s">
        <v>114</v>
      </c>
      <c r="G2903" s="9" t="s">
        <v>154</v>
      </c>
      <c r="H2903" s="34" t="s">
        <v>737</v>
      </c>
      <c r="I2903" s="10"/>
      <c r="J2903" s="11">
        <v>68024</v>
      </c>
      <c r="K2903" s="12"/>
      <c r="L2903" s="10">
        <v>7</v>
      </c>
      <c r="M2903" s="36">
        <v>207</v>
      </c>
      <c r="N2903" s="33" t="s">
        <v>245</v>
      </c>
      <c r="O2903" s="30">
        <v>29.17</v>
      </c>
      <c r="P2903" s="13">
        <v>34.18</v>
      </c>
      <c r="Q2903" s="13">
        <v>33.619999999999997</v>
      </c>
      <c r="R2903" s="14">
        <v>0.11177644710578892</v>
      </c>
      <c r="S2903" s="15">
        <v>23.137724550898305</v>
      </c>
      <c r="T2903" s="22">
        <v>2.4377245508983054</v>
      </c>
      <c r="U2903" s="23">
        <v>1.1956</v>
      </c>
      <c r="V2903" s="24">
        <v>1.2024999999999999</v>
      </c>
      <c r="W2903" s="25">
        <v>1.0791450000000001E-2</v>
      </c>
      <c r="X2903" s="26">
        <v>1.2149475168539333E-2</v>
      </c>
      <c r="Y2903" s="16">
        <v>2.2338301500000002</v>
      </c>
    </row>
    <row r="2904" spans="2:25" ht="20.100000000000001" customHeight="1" x14ac:dyDescent="0.25">
      <c r="B2904" s="21">
        <v>4789</v>
      </c>
      <c r="C2904" s="10" t="s">
        <v>1105</v>
      </c>
      <c r="D2904" s="10" t="s">
        <v>1407</v>
      </c>
      <c r="E2904" s="10" t="s">
        <v>544</v>
      </c>
      <c r="F2904" s="10" t="s">
        <v>555</v>
      </c>
      <c r="G2904" s="9" t="s">
        <v>556</v>
      </c>
      <c r="H2904" s="34" t="s">
        <v>563</v>
      </c>
      <c r="I2904" s="10" t="s">
        <v>1408</v>
      </c>
      <c r="J2904" s="11">
        <v>20821</v>
      </c>
      <c r="K2904" s="12"/>
      <c r="L2904" s="10">
        <v>19</v>
      </c>
      <c r="M2904" s="36">
        <v>403.2</v>
      </c>
      <c r="N2904" s="33" t="s">
        <v>245</v>
      </c>
      <c r="O2904" s="30">
        <v>29.06</v>
      </c>
      <c r="P2904" s="13">
        <v>34.090000000000003</v>
      </c>
      <c r="Q2904" s="13">
        <v>33.64</v>
      </c>
      <c r="R2904" s="14">
        <v>8.946322067594481E-2</v>
      </c>
      <c r="S2904" s="15">
        <v>36.07157057654095</v>
      </c>
      <c r="T2904" s="22">
        <v>-4.2484294234590543</v>
      </c>
      <c r="U2904" s="23">
        <v>1.1936</v>
      </c>
      <c r="V2904" s="24">
        <v>1.2044999999999999</v>
      </c>
      <c r="W2904" s="25">
        <v>1.0791450000000001E-2</v>
      </c>
      <c r="X2904" s="26">
        <v>1.1851745305676863E-2</v>
      </c>
      <c r="Y2904" s="16">
        <v>4.3511126400000002</v>
      </c>
    </row>
    <row r="2905" spans="2:25" ht="20.100000000000001" customHeight="1" x14ac:dyDescent="0.25">
      <c r="B2905" s="21">
        <v>4664</v>
      </c>
      <c r="C2905" s="10" t="s">
        <v>498</v>
      </c>
      <c r="D2905" s="10" t="s">
        <v>363</v>
      </c>
      <c r="E2905" s="10"/>
      <c r="F2905" s="10" t="s">
        <v>498</v>
      </c>
      <c r="G2905" s="9" t="s">
        <v>499</v>
      </c>
      <c r="H2905" s="34"/>
      <c r="I2905" s="10"/>
      <c r="J2905" s="11"/>
      <c r="K2905" s="12"/>
      <c r="L2905" s="10">
        <v>4</v>
      </c>
      <c r="M2905" s="36">
        <v>87.2</v>
      </c>
      <c r="N2905" s="33" t="s">
        <v>245</v>
      </c>
      <c r="O2905" s="30">
        <v>27.53</v>
      </c>
      <c r="P2905" s="13">
        <v>32.53</v>
      </c>
      <c r="Q2905" s="13">
        <v>31.74</v>
      </c>
      <c r="R2905" s="14">
        <v>0.15800000000000053</v>
      </c>
      <c r="S2905" s="15">
        <v>13.777600000000046</v>
      </c>
      <c r="T2905" s="22">
        <v>5.0576000000000461</v>
      </c>
      <c r="U2905" s="23">
        <v>1.2496</v>
      </c>
      <c r="V2905" s="24">
        <v>1.2029000000000001</v>
      </c>
      <c r="W2905" s="25">
        <v>1.0791000000000002E-2</v>
      </c>
      <c r="X2905" s="26">
        <v>1.2815914489311174E-2</v>
      </c>
      <c r="Y2905" s="16">
        <v>0.94097520000000023</v>
      </c>
    </row>
    <row r="2906" spans="2:25" ht="20.100000000000001" customHeight="1" x14ac:dyDescent="0.25">
      <c r="B2906" s="21">
        <v>4802</v>
      </c>
      <c r="C2906" s="10" t="s">
        <v>1070</v>
      </c>
      <c r="D2906" s="10" t="s">
        <v>92</v>
      </c>
      <c r="E2906" s="10" t="s">
        <v>274</v>
      </c>
      <c r="F2906" s="10" t="s">
        <v>65</v>
      </c>
      <c r="G2906" s="9" t="s">
        <v>1021</v>
      </c>
      <c r="H2906" s="34" t="s">
        <v>990</v>
      </c>
      <c r="I2906" s="10" t="s">
        <v>221</v>
      </c>
      <c r="J2906" s="11">
        <v>72798</v>
      </c>
      <c r="K2906" s="12"/>
      <c r="L2906" s="10">
        <v>2</v>
      </c>
      <c r="M2906" s="36">
        <v>60.4</v>
      </c>
      <c r="N2906" s="33" t="s">
        <v>245</v>
      </c>
      <c r="O2906" s="30">
        <v>36.07</v>
      </c>
      <c r="P2906" s="13">
        <v>41.1</v>
      </c>
      <c r="Q2906" s="13">
        <v>40.479999999999997</v>
      </c>
      <c r="R2906" s="14">
        <v>0.12326043737574641</v>
      </c>
      <c r="S2906" s="15">
        <v>7.4449304174950832</v>
      </c>
      <c r="T2906" s="22">
        <v>1.4049304174950825</v>
      </c>
      <c r="U2906" s="23">
        <v>1.1633</v>
      </c>
      <c r="V2906" s="24">
        <v>1.1825000000000001</v>
      </c>
      <c r="W2906" s="25">
        <v>1.0790680000000002E-2</v>
      </c>
      <c r="X2906" s="26">
        <v>1.2307737052154211E-2</v>
      </c>
      <c r="Y2906" s="16">
        <v>0.6517570720000001</v>
      </c>
    </row>
    <row r="2907" spans="2:25" ht="20.100000000000001" customHeight="1" x14ac:dyDescent="0.25">
      <c r="B2907" s="21">
        <v>4729</v>
      </c>
      <c r="C2907" s="10" t="s">
        <v>340</v>
      </c>
      <c r="D2907" s="10" t="s">
        <v>92</v>
      </c>
      <c r="E2907" s="10" t="s">
        <v>318</v>
      </c>
      <c r="F2907" s="10" t="s">
        <v>337</v>
      </c>
      <c r="G2907" s="9" t="s">
        <v>341</v>
      </c>
      <c r="H2907" s="34" t="s">
        <v>755</v>
      </c>
      <c r="I2907" s="10" t="s">
        <v>339</v>
      </c>
      <c r="J2907" s="11">
        <v>76358</v>
      </c>
      <c r="K2907" s="12"/>
      <c r="L2907" s="10">
        <v>1</v>
      </c>
      <c r="M2907" s="36">
        <v>22</v>
      </c>
      <c r="N2907" s="33" t="s">
        <v>245</v>
      </c>
      <c r="O2907" s="30">
        <v>27.64</v>
      </c>
      <c r="P2907" s="13">
        <v>32.65</v>
      </c>
      <c r="Q2907" s="13">
        <v>32.31</v>
      </c>
      <c r="R2907" s="14">
        <v>6.7864271457085124E-2</v>
      </c>
      <c r="S2907" s="15">
        <v>1.4930139720558726</v>
      </c>
      <c r="T2907" s="22">
        <v>-0.70698602794412735</v>
      </c>
      <c r="U2907" s="23">
        <v>1.1899</v>
      </c>
      <c r="V2907" s="24">
        <v>1.208</v>
      </c>
      <c r="W2907" s="25">
        <v>1.0790550000000001E-2</v>
      </c>
      <c r="X2907" s="26">
        <v>1.1576157494646674E-2</v>
      </c>
      <c r="Y2907" s="16">
        <v>0.23739210000000002</v>
      </c>
    </row>
    <row r="2908" spans="2:25" ht="20.100000000000001" customHeight="1" x14ac:dyDescent="0.25">
      <c r="B2908" s="21">
        <v>4695</v>
      </c>
      <c r="C2908" s="10" t="s">
        <v>340</v>
      </c>
      <c r="D2908" s="10" t="s">
        <v>92</v>
      </c>
      <c r="E2908" s="10" t="s">
        <v>318</v>
      </c>
      <c r="F2908" s="10" t="s">
        <v>337</v>
      </c>
      <c r="G2908" s="9" t="s">
        <v>341</v>
      </c>
      <c r="H2908" s="34" t="s">
        <v>755</v>
      </c>
      <c r="I2908" s="10" t="s">
        <v>339</v>
      </c>
      <c r="J2908" s="11">
        <v>76351</v>
      </c>
      <c r="K2908" s="12"/>
      <c r="L2908" s="10">
        <v>3</v>
      </c>
      <c r="M2908" s="36">
        <v>90</v>
      </c>
      <c r="N2908" s="33" t="s">
        <v>245</v>
      </c>
      <c r="O2908" s="30">
        <v>28.69</v>
      </c>
      <c r="P2908" s="13">
        <v>33.700000000000003</v>
      </c>
      <c r="Q2908" s="13">
        <v>33.25</v>
      </c>
      <c r="R2908" s="14">
        <v>8.9820359281437667E-2</v>
      </c>
      <c r="S2908" s="15">
        <v>8.0838323353293902</v>
      </c>
      <c r="T2908" s="22">
        <v>-0.9161676646706105</v>
      </c>
      <c r="U2908" s="23">
        <v>1.2184999999999999</v>
      </c>
      <c r="V2908" s="24">
        <v>1.2338</v>
      </c>
      <c r="W2908" s="25">
        <v>1.079012E-2</v>
      </c>
      <c r="X2908" s="26">
        <v>1.1854934473684218E-2</v>
      </c>
      <c r="Y2908" s="16">
        <v>0.97111080000000005</v>
      </c>
    </row>
    <row r="2909" spans="2:25" ht="20.100000000000001" customHeight="1" x14ac:dyDescent="0.25">
      <c r="B2909" s="21">
        <v>4709</v>
      </c>
      <c r="C2909" s="10" t="s">
        <v>481</v>
      </c>
      <c r="D2909" s="10" t="s">
        <v>92</v>
      </c>
      <c r="E2909" s="10" t="s">
        <v>124</v>
      </c>
      <c r="F2909" s="10" t="s">
        <v>482</v>
      </c>
      <c r="G2909" s="9" t="s">
        <v>483</v>
      </c>
      <c r="H2909" s="34" t="s">
        <v>737</v>
      </c>
      <c r="I2909" s="10" t="s">
        <v>1077</v>
      </c>
      <c r="J2909" s="11">
        <v>71423</v>
      </c>
      <c r="K2909" s="12"/>
      <c r="L2909" s="10">
        <v>2</v>
      </c>
      <c r="M2909" s="36">
        <v>55</v>
      </c>
      <c r="N2909" s="33" t="s">
        <v>245</v>
      </c>
      <c r="O2909" s="30">
        <v>27.07</v>
      </c>
      <c r="P2909" s="13">
        <v>32.08</v>
      </c>
      <c r="Q2909" s="13">
        <v>31.46</v>
      </c>
      <c r="R2909" s="14">
        <v>0.12375249500997958</v>
      </c>
      <c r="S2909" s="15">
        <v>6.8063872255488764</v>
      </c>
      <c r="T2909" s="22">
        <v>1.3063872255488764</v>
      </c>
      <c r="U2909" s="23">
        <v>1.226</v>
      </c>
      <c r="V2909" s="24">
        <v>1.226</v>
      </c>
      <c r="W2909" s="25">
        <v>1.0788800000000001E-2</v>
      </c>
      <c r="X2909" s="26">
        <v>1.2312502961275621E-2</v>
      </c>
      <c r="Y2909" s="16">
        <v>0.59338400000000002</v>
      </c>
    </row>
    <row r="2910" spans="2:25" ht="20.100000000000001" customHeight="1" x14ac:dyDescent="0.25">
      <c r="B2910" s="21">
        <v>4761</v>
      </c>
      <c r="C2910" s="10" t="s">
        <v>263</v>
      </c>
      <c r="D2910" s="10" t="s">
        <v>92</v>
      </c>
      <c r="E2910" s="10" t="s">
        <v>119</v>
      </c>
      <c r="F2910" s="10" t="s">
        <v>119</v>
      </c>
      <c r="G2910" s="9" t="s">
        <v>264</v>
      </c>
      <c r="H2910" s="34" t="s">
        <v>866</v>
      </c>
      <c r="I2910" s="10" t="s">
        <v>1172</v>
      </c>
      <c r="J2910" s="11">
        <v>69140</v>
      </c>
      <c r="K2910" s="12"/>
      <c r="L2910" s="10">
        <v>27</v>
      </c>
      <c r="M2910" s="36">
        <v>729</v>
      </c>
      <c r="N2910" s="33" t="s">
        <v>245</v>
      </c>
      <c r="O2910" s="30">
        <v>29.13</v>
      </c>
      <c r="P2910" s="13">
        <v>34.18</v>
      </c>
      <c r="Q2910" s="13">
        <v>33.630000000000003</v>
      </c>
      <c r="R2910" s="14">
        <v>0.10891089108910833</v>
      </c>
      <c r="S2910" s="15">
        <v>79.396039603959977</v>
      </c>
      <c r="T2910" s="22">
        <v>6.496039603959967</v>
      </c>
      <c r="U2910" s="23">
        <v>1.1971000000000001</v>
      </c>
      <c r="V2910" s="24">
        <v>1.2002999999999999</v>
      </c>
      <c r="W2910" s="25">
        <v>1.0788300000000002E-2</v>
      </c>
      <c r="X2910" s="26">
        <v>1.2106869999999995E-2</v>
      </c>
      <c r="Y2910" s="16">
        <v>7.8646707000000013</v>
      </c>
    </row>
    <row r="2911" spans="2:25" ht="20.100000000000001" customHeight="1" x14ac:dyDescent="0.25">
      <c r="B2911" s="21">
        <v>4690</v>
      </c>
      <c r="C2911" s="10" t="s">
        <v>764</v>
      </c>
      <c r="D2911" s="10" t="s">
        <v>92</v>
      </c>
      <c r="E2911" s="10" t="s">
        <v>116</v>
      </c>
      <c r="F2911" s="10" t="s">
        <v>308</v>
      </c>
      <c r="G2911" s="9" t="s">
        <v>314</v>
      </c>
      <c r="H2911" s="34" t="s">
        <v>835</v>
      </c>
      <c r="I2911" s="10" t="s">
        <v>845</v>
      </c>
      <c r="J2911" s="11">
        <v>62835</v>
      </c>
      <c r="K2911" s="12"/>
      <c r="L2911" s="10">
        <v>2</v>
      </c>
      <c r="M2911" s="36">
        <v>49</v>
      </c>
      <c r="N2911" s="33" t="s">
        <v>245</v>
      </c>
      <c r="O2911" s="30">
        <v>29.08</v>
      </c>
      <c r="P2911" s="13">
        <v>34.08</v>
      </c>
      <c r="Q2911" s="13">
        <v>33.68</v>
      </c>
      <c r="R2911" s="14">
        <v>7.999999999999971E-2</v>
      </c>
      <c r="S2911" s="15">
        <v>3.9199999999999857</v>
      </c>
      <c r="T2911" s="22">
        <v>-0.98000000000001442</v>
      </c>
      <c r="U2911" s="23">
        <v>1.2152000000000001</v>
      </c>
      <c r="V2911" s="24">
        <v>1.2363999999999999</v>
      </c>
      <c r="W2911" s="25">
        <v>1.0787040000000001E-2</v>
      </c>
      <c r="X2911" s="26">
        <v>1.1725043478260868E-2</v>
      </c>
      <c r="Y2911" s="16">
        <v>0.52856496000000008</v>
      </c>
    </row>
    <row r="2912" spans="2:25" ht="20.100000000000001" customHeight="1" x14ac:dyDescent="0.25">
      <c r="B2912" s="21">
        <v>4809</v>
      </c>
      <c r="C2912" s="10" t="s">
        <v>1165</v>
      </c>
      <c r="D2912" s="10" t="s">
        <v>92</v>
      </c>
      <c r="E2912" s="10" t="s">
        <v>124</v>
      </c>
      <c r="F2912" s="10" t="s">
        <v>124</v>
      </c>
      <c r="G2912" s="9" t="s">
        <v>1166</v>
      </c>
      <c r="H2912" s="34" t="s">
        <v>990</v>
      </c>
      <c r="I2912" s="10" t="s">
        <v>290</v>
      </c>
      <c r="J2912" s="11">
        <v>81506</v>
      </c>
      <c r="K2912" s="12"/>
      <c r="L2912" s="10">
        <v>1</v>
      </c>
      <c r="M2912" s="36">
        <v>29</v>
      </c>
      <c r="N2912" s="33" t="s">
        <v>245</v>
      </c>
      <c r="O2912" s="30">
        <v>36.4</v>
      </c>
      <c r="P2912" s="13">
        <v>41.41</v>
      </c>
      <c r="Q2912" s="13">
        <v>40.9</v>
      </c>
      <c r="R2912" s="14">
        <v>0.10179640718562838</v>
      </c>
      <c r="S2912" s="15">
        <v>2.9520958083832229</v>
      </c>
      <c r="T2912" s="22">
        <v>5.2095808383222836E-2</v>
      </c>
      <c r="U2912" s="23">
        <v>1.1693</v>
      </c>
      <c r="V2912" s="24">
        <v>1.1757</v>
      </c>
      <c r="W2912" s="25">
        <v>1.0787E-2</v>
      </c>
      <c r="X2912" s="26">
        <v>1.2009526666666661E-2</v>
      </c>
      <c r="Y2912" s="16">
        <v>0.31282300000000002</v>
      </c>
    </row>
    <row r="2913" spans="2:25" ht="20.100000000000001" customHeight="1" x14ac:dyDescent="0.25">
      <c r="B2913" s="21">
        <v>4725</v>
      </c>
      <c r="C2913" s="10" t="s">
        <v>1066</v>
      </c>
      <c r="D2913" s="10" t="s">
        <v>92</v>
      </c>
      <c r="E2913" s="10" t="s">
        <v>274</v>
      </c>
      <c r="F2913" s="10" t="s">
        <v>276</v>
      </c>
      <c r="G2913" s="9" t="s">
        <v>1067</v>
      </c>
      <c r="H2913" s="34" t="s">
        <v>737</v>
      </c>
      <c r="I2913" s="10" t="s">
        <v>277</v>
      </c>
      <c r="J2913" s="11">
        <v>81160</v>
      </c>
      <c r="K2913" s="12"/>
      <c r="L2913" s="10">
        <v>1</v>
      </c>
      <c r="M2913" s="36">
        <v>33</v>
      </c>
      <c r="N2913" s="33" t="s">
        <v>245</v>
      </c>
      <c r="O2913" s="30">
        <v>27.65</v>
      </c>
      <c r="P2913" s="13">
        <v>32.65</v>
      </c>
      <c r="Q2913" s="13">
        <v>32.03</v>
      </c>
      <c r="R2913" s="14">
        <v>0.12399999999999949</v>
      </c>
      <c r="S2913" s="15">
        <v>4.0919999999999828</v>
      </c>
      <c r="T2913" s="22">
        <v>0.79199999999998283</v>
      </c>
      <c r="U2913" s="23">
        <v>1.2022999999999999</v>
      </c>
      <c r="V2913" s="24">
        <v>1.1948000000000001</v>
      </c>
      <c r="W2913" s="25">
        <v>1.078695E-2</v>
      </c>
      <c r="X2913" s="26">
        <v>1.2313869863013692E-2</v>
      </c>
      <c r="Y2913" s="16">
        <v>0.35596935000000002</v>
      </c>
    </row>
    <row r="2914" spans="2:25" ht="20.100000000000001" customHeight="1" x14ac:dyDescent="0.25">
      <c r="B2914" s="21">
        <v>4750</v>
      </c>
      <c r="C2914" s="10" t="s">
        <v>1066</v>
      </c>
      <c r="D2914" s="10" t="s">
        <v>92</v>
      </c>
      <c r="E2914" s="10" t="s">
        <v>274</v>
      </c>
      <c r="F2914" s="10" t="s">
        <v>276</v>
      </c>
      <c r="G2914" s="9" t="s">
        <v>1067</v>
      </c>
      <c r="H2914" s="34" t="s">
        <v>990</v>
      </c>
      <c r="I2914" s="10" t="s">
        <v>277</v>
      </c>
      <c r="J2914" s="11">
        <v>81165</v>
      </c>
      <c r="K2914" s="12"/>
      <c r="L2914" s="10">
        <v>6</v>
      </c>
      <c r="M2914" s="36">
        <v>181.6</v>
      </c>
      <c r="N2914" s="33" t="s">
        <v>245</v>
      </c>
      <c r="O2914" s="30">
        <v>32.29</v>
      </c>
      <c r="P2914" s="13">
        <v>37.299999999999997</v>
      </c>
      <c r="Q2914" s="13">
        <v>36.58</v>
      </c>
      <c r="R2914" s="14">
        <v>0.14371257485029923</v>
      </c>
      <c r="S2914" s="15">
        <v>26.09820359281434</v>
      </c>
      <c r="T2914" s="22">
        <v>7.9382035928143386</v>
      </c>
      <c r="U2914" s="23">
        <v>1.1968000000000001</v>
      </c>
      <c r="V2914" s="24">
        <v>1.2000999999999999</v>
      </c>
      <c r="W2914" s="25">
        <v>1.078605E-2</v>
      </c>
      <c r="X2914" s="26">
        <v>1.2596296153846151E-2</v>
      </c>
      <c r="Y2914" s="16">
        <v>1.95874668</v>
      </c>
    </row>
    <row r="2915" spans="2:25" ht="20.100000000000001" customHeight="1" x14ac:dyDescent="0.25">
      <c r="B2915" s="21">
        <v>4827</v>
      </c>
      <c r="C2915" s="10" t="s">
        <v>60</v>
      </c>
      <c r="D2915" s="10" t="s">
        <v>92</v>
      </c>
      <c r="E2915" s="10" t="s">
        <v>274</v>
      </c>
      <c r="F2915" s="10" t="s">
        <v>109</v>
      </c>
      <c r="G2915" s="9" t="s">
        <v>143</v>
      </c>
      <c r="H2915" s="34" t="s">
        <v>990</v>
      </c>
      <c r="I2915" s="10" t="s">
        <v>1511</v>
      </c>
      <c r="J2915" s="11">
        <v>84409</v>
      </c>
      <c r="K2915" s="12"/>
      <c r="L2915" s="10">
        <v>8</v>
      </c>
      <c r="M2915" s="36">
        <v>240</v>
      </c>
      <c r="N2915" s="33" t="s">
        <v>245</v>
      </c>
      <c r="O2915" s="30">
        <v>29.05</v>
      </c>
      <c r="P2915" s="13">
        <v>34.049999999999997</v>
      </c>
      <c r="Q2915" s="13">
        <v>33.229999999999997</v>
      </c>
      <c r="R2915" s="14">
        <v>0.16400000000000017</v>
      </c>
      <c r="S2915" s="15">
        <v>39.360000000000042</v>
      </c>
      <c r="T2915" s="22">
        <v>15.36000000000004</v>
      </c>
      <c r="U2915" s="23">
        <v>1.1838</v>
      </c>
      <c r="V2915" s="24">
        <v>1.1607000000000001</v>
      </c>
      <c r="W2915" s="25">
        <v>1.0784700000000001E-2</v>
      </c>
      <c r="X2915" s="26">
        <v>1.2900358851674645E-2</v>
      </c>
      <c r="Y2915" s="16">
        <v>2.5883280000000002</v>
      </c>
    </row>
    <row r="2916" spans="2:25" ht="20.100000000000001" customHeight="1" x14ac:dyDescent="0.25">
      <c r="B2916" s="21">
        <v>4714</v>
      </c>
      <c r="C2916" s="10" t="s">
        <v>434</v>
      </c>
      <c r="D2916" s="10" t="s">
        <v>93</v>
      </c>
      <c r="E2916" s="10" t="s">
        <v>87</v>
      </c>
      <c r="F2916" s="10" t="s">
        <v>88</v>
      </c>
      <c r="G2916" s="9" t="s">
        <v>435</v>
      </c>
      <c r="H2916" s="34" t="s">
        <v>875</v>
      </c>
      <c r="I2916" s="10" t="s">
        <v>236</v>
      </c>
      <c r="J2916" s="11">
        <v>72189</v>
      </c>
      <c r="K2916" s="12"/>
      <c r="L2916" s="10">
        <v>6</v>
      </c>
      <c r="M2916" s="36">
        <v>153</v>
      </c>
      <c r="N2916" s="33" t="s">
        <v>245</v>
      </c>
      <c r="O2916" s="30">
        <v>28.63</v>
      </c>
      <c r="P2916" s="13">
        <v>33.65</v>
      </c>
      <c r="Q2916" s="13">
        <v>33.07</v>
      </c>
      <c r="R2916" s="14">
        <v>0.11553784860557736</v>
      </c>
      <c r="S2916" s="15">
        <v>17.677290836653338</v>
      </c>
      <c r="T2916" s="22">
        <v>2.3772908366533358</v>
      </c>
      <c r="U2916" s="23">
        <v>1.1959</v>
      </c>
      <c r="V2916" s="24">
        <v>1.2002999999999999</v>
      </c>
      <c r="W2916" s="25">
        <v>1.07829E-2</v>
      </c>
      <c r="X2916" s="26">
        <v>1.2191477027027022E-2</v>
      </c>
      <c r="Y2916" s="16">
        <v>1.6497837</v>
      </c>
    </row>
    <row r="2917" spans="2:25" ht="20.100000000000001" customHeight="1" x14ac:dyDescent="0.25">
      <c r="B2917" s="21">
        <v>4868</v>
      </c>
      <c r="C2917" s="10" t="s">
        <v>71</v>
      </c>
      <c r="D2917" s="10" t="s">
        <v>92</v>
      </c>
      <c r="E2917" s="10" t="s">
        <v>274</v>
      </c>
      <c r="F2917" s="10" t="s">
        <v>71</v>
      </c>
      <c r="G2917" s="9" t="s">
        <v>149</v>
      </c>
      <c r="H2917" s="34" t="s">
        <v>990</v>
      </c>
      <c r="I2917" s="10" t="s">
        <v>224</v>
      </c>
      <c r="J2917" s="11">
        <v>76298</v>
      </c>
      <c r="K2917" s="12"/>
      <c r="L2917" s="10">
        <v>10</v>
      </c>
      <c r="M2917" s="36">
        <v>194</v>
      </c>
      <c r="N2917" s="33" t="s">
        <v>245</v>
      </c>
      <c r="O2917" s="30">
        <v>35.65</v>
      </c>
      <c r="P2917" s="13">
        <v>40.65</v>
      </c>
      <c r="Q2917" s="13">
        <v>39.869999999999997</v>
      </c>
      <c r="R2917" s="14">
        <v>0.15600000000000022</v>
      </c>
      <c r="S2917" s="15">
        <v>30.264000000000042</v>
      </c>
      <c r="T2917" s="22">
        <v>10.864000000000042</v>
      </c>
      <c r="U2917" s="23">
        <v>1.2058</v>
      </c>
      <c r="V2917" s="24">
        <v>1.2173</v>
      </c>
      <c r="W2917" s="25">
        <v>1.0782794999999998E-2</v>
      </c>
      <c r="X2917" s="26">
        <v>1.2775823459715641E-2</v>
      </c>
      <c r="Y2917" s="16">
        <v>2.0918622299999994</v>
      </c>
    </row>
    <row r="2918" spans="2:25" ht="20.100000000000001" customHeight="1" x14ac:dyDescent="0.25">
      <c r="B2918" s="21">
        <v>4814</v>
      </c>
      <c r="C2918" s="10" t="s">
        <v>176</v>
      </c>
      <c r="D2918" s="10" t="s">
        <v>93</v>
      </c>
      <c r="E2918" s="10" t="s">
        <v>179</v>
      </c>
      <c r="F2918" s="10" t="s">
        <v>174</v>
      </c>
      <c r="G2918" s="9" t="s">
        <v>195</v>
      </c>
      <c r="H2918" s="34" t="s">
        <v>875</v>
      </c>
      <c r="I2918" s="10" t="s">
        <v>243</v>
      </c>
      <c r="J2918" s="11">
        <v>83072</v>
      </c>
      <c r="K2918" s="12"/>
      <c r="L2918" s="10">
        <v>4</v>
      </c>
      <c r="M2918" s="36">
        <v>121</v>
      </c>
      <c r="N2918" s="33" t="s">
        <v>245</v>
      </c>
      <c r="O2918" s="30">
        <v>36.520000000000003</v>
      </c>
      <c r="P2918" s="13">
        <v>41.54</v>
      </c>
      <c r="Q2918" s="13">
        <v>40.799999999999997</v>
      </c>
      <c r="R2918" s="14">
        <v>0.14741035856573756</v>
      </c>
      <c r="S2918" s="15">
        <v>17.836653386454245</v>
      </c>
      <c r="T2918" s="22">
        <v>5.7366533864542442</v>
      </c>
      <c r="U2918" s="23">
        <v>1.1719999999999999</v>
      </c>
      <c r="V2918" s="24">
        <v>1.1719999999999999</v>
      </c>
      <c r="W2918" s="25">
        <v>1.0782400000000001E-2</v>
      </c>
      <c r="X2918" s="26">
        <v>1.2646646728971972E-2</v>
      </c>
      <c r="Y2918" s="16">
        <v>1.3046704000000002</v>
      </c>
    </row>
    <row r="2919" spans="2:25" ht="20.100000000000001" customHeight="1" x14ac:dyDescent="0.25">
      <c r="B2919" s="21">
        <v>4878</v>
      </c>
      <c r="C2919" s="10" t="s">
        <v>263</v>
      </c>
      <c r="D2919" s="10" t="s">
        <v>92</v>
      </c>
      <c r="E2919" s="10" t="s">
        <v>119</v>
      </c>
      <c r="F2919" s="10" t="s">
        <v>119</v>
      </c>
      <c r="G2919" s="9" t="s">
        <v>264</v>
      </c>
      <c r="H2919" s="34" t="s">
        <v>866</v>
      </c>
      <c r="I2919" s="10" t="s">
        <v>874</v>
      </c>
      <c r="J2919" s="11">
        <v>83913</v>
      </c>
      <c r="K2919" s="12"/>
      <c r="L2919" s="10">
        <v>7</v>
      </c>
      <c r="M2919" s="36">
        <v>152.5</v>
      </c>
      <c r="N2919" s="33" t="s">
        <v>245</v>
      </c>
      <c r="O2919" s="30">
        <v>35.270000000000003</v>
      </c>
      <c r="P2919" s="13">
        <v>40.270000000000003</v>
      </c>
      <c r="Q2919" s="13">
        <v>39.67</v>
      </c>
      <c r="R2919" s="14">
        <v>0.12000000000000029</v>
      </c>
      <c r="S2919" s="15">
        <v>18.300000000000043</v>
      </c>
      <c r="T2919" s="22">
        <v>3.0500000000000429</v>
      </c>
      <c r="U2919" s="23">
        <v>1.2039</v>
      </c>
      <c r="V2919" s="24">
        <v>1.2185999999999999</v>
      </c>
      <c r="W2919" s="25">
        <v>1.0780125E-2</v>
      </c>
      <c r="X2919" s="26">
        <v>1.225014204545455E-2</v>
      </c>
      <c r="Y2919" s="16">
        <v>1.6439690624999999</v>
      </c>
    </row>
    <row r="2920" spans="2:25" ht="20.100000000000001" customHeight="1" x14ac:dyDescent="0.25">
      <c r="B2920" s="21">
        <v>4900</v>
      </c>
      <c r="C2920" s="10" t="s">
        <v>159</v>
      </c>
      <c r="D2920" s="10" t="s">
        <v>93</v>
      </c>
      <c r="E2920" s="10" t="s">
        <v>94</v>
      </c>
      <c r="F2920" s="10" t="s">
        <v>161</v>
      </c>
      <c r="G2920" s="9" t="s">
        <v>184</v>
      </c>
      <c r="H2920" s="34" t="s">
        <v>875</v>
      </c>
      <c r="I2920" s="10" t="s">
        <v>239</v>
      </c>
      <c r="J2920" s="11">
        <v>76694</v>
      </c>
      <c r="K2920" s="12"/>
      <c r="L2920" s="10">
        <v>2</v>
      </c>
      <c r="M2920" s="36">
        <v>56.6</v>
      </c>
      <c r="N2920" s="33" t="s">
        <v>245</v>
      </c>
      <c r="O2920" s="30">
        <v>28.6</v>
      </c>
      <c r="P2920" s="13">
        <v>33.64</v>
      </c>
      <c r="Q2920" s="13">
        <v>32.68</v>
      </c>
      <c r="R2920" s="14">
        <v>0.19047619047619069</v>
      </c>
      <c r="S2920" s="15">
        <v>10.780952380952392</v>
      </c>
      <c r="T2920" s="22">
        <v>5.1209523809523931</v>
      </c>
      <c r="U2920" s="23">
        <v>1.2059</v>
      </c>
      <c r="V2920" s="24">
        <v>1.2161999999999999</v>
      </c>
      <c r="W2920" s="25">
        <v>1.0778345E-2</v>
      </c>
      <c r="X2920" s="26">
        <v>1.3314426176470592E-2</v>
      </c>
      <c r="Y2920" s="16">
        <v>0.61005432700000006</v>
      </c>
    </row>
    <row r="2921" spans="2:25" ht="20.100000000000001" customHeight="1" x14ac:dyDescent="0.25">
      <c r="B2921" s="21">
        <v>4771</v>
      </c>
      <c r="C2921" s="10" t="s">
        <v>434</v>
      </c>
      <c r="D2921" s="10" t="s">
        <v>93</v>
      </c>
      <c r="E2921" s="10" t="s">
        <v>87</v>
      </c>
      <c r="F2921" s="10" t="s">
        <v>88</v>
      </c>
      <c r="G2921" s="9" t="s">
        <v>435</v>
      </c>
      <c r="H2921" s="34" t="s">
        <v>875</v>
      </c>
      <c r="I2921" s="10" t="s">
        <v>236</v>
      </c>
      <c r="J2921" s="11">
        <v>81551</v>
      </c>
      <c r="K2921" s="12"/>
      <c r="L2921" s="10">
        <v>2</v>
      </c>
      <c r="M2921" s="36">
        <v>58</v>
      </c>
      <c r="N2921" s="33" t="s">
        <v>245</v>
      </c>
      <c r="O2921" s="30">
        <v>28.51</v>
      </c>
      <c r="P2921" s="13">
        <v>33.520000000000003</v>
      </c>
      <c r="Q2921" s="13">
        <v>32.74</v>
      </c>
      <c r="R2921" s="14">
        <v>0.15568862275449119</v>
      </c>
      <c r="S2921" s="15">
        <v>9.0299401197604894</v>
      </c>
      <c r="T2921" s="22">
        <v>3.2299401197604887</v>
      </c>
      <c r="U2921" s="23">
        <v>1.1930000000000001</v>
      </c>
      <c r="V2921" s="24">
        <v>1.2018</v>
      </c>
      <c r="W2921" s="25">
        <v>1.0776600000000001E-2</v>
      </c>
      <c r="X2921" s="26">
        <v>1.2763774468085109E-2</v>
      </c>
      <c r="Y2921" s="16">
        <v>0.62504280000000001</v>
      </c>
    </row>
    <row r="2922" spans="2:25" ht="20.100000000000001" customHeight="1" x14ac:dyDescent="0.25">
      <c r="B2922" s="21">
        <v>4709</v>
      </c>
      <c r="C2922" s="10" t="s">
        <v>1079</v>
      </c>
      <c r="D2922" s="10" t="s">
        <v>93</v>
      </c>
      <c r="E2922" s="10" t="s">
        <v>87</v>
      </c>
      <c r="F2922" s="10" t="s">
        <v>88</v>
      </c>
      <c r="G2922" s="9" t="s">
        <v>435</v>
      </c>
      <c r="H2922" s="34" t="s">
        <v>875</v>
      </c>
      <c r="I2922" s="10" t="s">
        <v>236</v>
      </c>
      <c r="J2922" s="11">
        <v>72185</v>
      </c>
      <c r="K2922" s="12"/>
      <c r="L2922" s="10">
        <v>2</v>
      </c>
      <c r="M2922" s="36">
        <v>56</v>
      </c>
      <c r="N2922" s="33" t="s">
        <v>245</v>
      </c>
      <c r="O2922" s="30">
        <v>28.08</v>
      </c>
      <c r="P2922" s="13">
        <v>33.08</v>
      </c>
      <c r="Q2922" s="13">
        <v>32.369999999999997</v>
      </c>
      <c r="R2922" s="14">
        <v>0.14200000000000018</v>
      </c>
      <c r="S2922" s="15">
        <v>7.9520000000000106</v>
      </c>
      <c r="T2922" s="22">
        <v>2.3520000000000101</v>
      </c>
      <c r="U2922" s="23">
        <v>1.2343</v>
      </c>
      <c r="V2922" s="24">
        <v>1.2148000000000001</v>
      </c>
      <c r="W2922" s="25">
        <v>1.0776040000000001E-2</v>
      </c>
      <c r="X2922" s="26">
        <v>1.2559487179487181E-2</v>
      </c>
      <c r="Y2922" s="16">
        <v>0.60345824000000003</v>
      </c>
    </row>
    <row r="2923" spans="2:25" ht="20.100000000000001" customHeight="1" x14ac:dyDescent="0.25">
      <c r="B2923" s="21">
        <v>4823</v>
      </c>
      <c r="C2923" s="10" t="s">
        <v>1165</v>
      </c>
      <c r="D2923" s="10" t="s">
        <v>92</v>
      </c>
      <c r="E2923" s="10" t="s">
        <v>124</v>
      </c>
      <c r="F2923" s="10" t="s">
        <v>124</v>
      </c>
      <c r="G2923" s="9" t="s">
        <v>1166</v>
      </c>
      <c r="H2923" s="34" t="s">
        <v>990</v>
      </c>
      <c r="I2923" s="10" t="s">
        <v>1119</v>
      </c>
      <c r="J2923" s="11">
        <v>81509</v>
      </c>
      <c r="K2923" s="12"/>
      <c r="L2923" s="10">
        <v>9</v>
      </c>
      <c r="M2923" s="36">
        <v>248</v>
      </c>
      <c r="N2923" s="33" t="s">
        <v>245</v>
      </c>
      <c r="O2923" s="30">
        <v>34.909999999999997</v>
      </c>
      <c r="P2923" s="13">
        <v>39.950000000000003</v>
      </c>
      <c r="Q2923" s="13">
        <v>39.5</v>
      </c>
      <c r="R2923" s="14">
        <v>8.9285714285714746E-2</v>
      </c>
      <c r="S2923" s="15">
        <v>22.142857142857256</v>
      </c>
      <c r="T2923" s="22">
        <v>-2.6571428571427447</v>
      </c>
      <c r="U2923" s="23">
        <v>1.167</v>
      </c>
      <c r="V2923" s="24">
        <v>1.1754</v>
      </c>
      <c r="W2923" s="25">
        <v>1.077504E-2</v>
      </c>
      <c r="X2923" s="26">
        <v>1.1831416470588241E-2</v>
      </c>
      <c r="Y2923" s="16">
        <v>2.6722099199999998</v>
      </c>
    </row>
    <row r="2924" spans="2:25" ht="20.100000000000001" customHeight="1" x14ac:dyDescent="0.25">
      <c r="B2924" s="21">
        <v>4740</v>
      </c>
      <c r="C2924" s="10" t="s">
        <v>36</v>
      </c>
      <c r="D2924" s="10" t="s">
        <v>92</v>
      </c>
      <c r="E2924" s="10" t="s">
        <v>117</v>
      </c>
      <c r="F2924" s="10" t="s">
        <v>36</v>
      </c>
      <c r="G2924" s="9" t="s">
        <v>132</v>
      </c>
      <c r="H2924" s="34" t="s">
        <v>755</v>
      </c>
      <c r="I2924" s="10" t="s">
        <v>205</v>
      </c>
      <c r="J2924" s="11">
        <v>79516</v>
      </c>
      <c r="K2924" s="12"/>
      <c r="L2924" s="10">
        <v>6</v>
      </c>
      <c r="M2924" s="36">
        <v>126</v>
      </c>
      <c r="N2924" s="33" t="s">
        <v>245</v>
      </c>
      <c r="O2924" s="30">
        <v>36.49</v>
      </c>
      <c r="P2924" s="13">
        <v>41.51</v>
      </c>
      <c r="Q2924" s="13">
        <v>41.09</v>
      </c>
      <c r="R2924" s="14">
        <v>8.3665338645417323E-2</v>
      </c>
      <c r="S2924" s="15">
        <v>10.541832669322583</v>
      </c>
      <c r="T2924" s="22">
        <v>-2.058167330677418</v>
      </c>
      <c r="U2924" s="23">
        <v>1.1936</v>
      </c>
      <c r="V2924" s="24">
        <v>1.2007000000000001</v>
      </c>
      <c r="W2924" s="25">
        <v>1.0774350000000002E-2</v>
      </c>
      <c r="X2924" s="26">
        <v>1.1758094999999989E-2</v>
      </c>
      <c r="Y2924" s="16">
        <v>1.3575681000000002</v>
      </c>
    </row>
    <row r="2925" spans="2:25" ht="20.100000000000001" customHeight="1" x14ac:dyDescent="0.25">
      <c r="B2925" s="21">
        <v>4659</v>
      </c>
      <c r="C2925" s="10" t="s">
        <v>32</v>
      </c>
      <c r="D2925" s="10" t="s">
        <v>92</v>
      </c>
      <c r="E2925" s="10"/>
      <c r="F2925" s="10"/>
      <c r="G2925" s="9" t="s">
        <v>129</v>
      </c>
      <c r="H2925" s="34" t="s">
        <v>200</v>
      </c>
      <c r="I2925" s="10"/>
      <c r="J2925" s="11"/>
      <c r="K2925" s="12"/>
      <c r="L2925" s="10">
        <v>3</v>
      </c>
      <c r="M2925" s="36">
        <v>85.4</v>
      </c>
      <c r="N2925" s="33" t="s">
        <v>245</v>
      </c>
      <c r="O2925" s="30">
        <v>27.64</v>
      </c>
      <c r="P2925" s="13">
        <v>32.65</v>
      </c>
      <c r="Q2925" s="13">
        <v>32.07</v>
      </c>
      <c r="R2925" s="14">
        <v>0.115768463073852</v>
      </c>
      <c r="S2925" s="15">
        <v>9.8866267465069608</v>
      </c>
      <c r="T2925" s="22">
        <v>1.3466267465069601</v>
      </c>
      <c r="U2925" s="23">
        <v>1.2111000000000001</v>
      </c>
      <c r="V2925" s="24">
        <v>1.2376</v>
      </c>
      <c r="W2925" s="25">
        <v>1.0774280000000001E-2</v>
      </c>
      <c r="X2925" s="26">
        <v>1.2184908081264106E-2</v>
      </c>
      <c r="Y2925" s="16">
        <v>0.92012351200000009</v>
      </c>
    </row>
    <row r="2926" spans="2:25" ht="20.100000000000001" customHeight="1" x14ac:dyDescent="0.25">
      <c r="B2926" s="21">
        <v>4729</v>
      </c>
      <c r="C2926" s="10" t="s">
        <v>334</v>
      </c>
      <c r="D2926" s="10" t="s">
        <v>92</v>
      </c>
      <c r="E2926" s="10" t="s">
        <v>318</v>
      </c>
      <c r="F2926" s="10" t="s">
        <v>328</v>
      </c>
      <c r="G2926" s="9" t="s">
        <v>335</v>
      </c>
      <c r="H2926" s="34" t="s">
        <v>755</v>
      </c>
      <c r="I2926" s="10" t="s">
        <v>898</v>
      </c>
      <c r="J2926" s="11">
        <v>65342</v>
      </c>
      <c r="K2926" s="12"/>
      <c r="L2926" s="10">
        <v>2</v>
      </c>
      <c r="M2926" s="36">
        <v>59.4</v>
      </c>
      <c r="N2926" s="33" t="s">
        <v>245</v>
      </c>
      <c r="O2926" s="30">
        <v>35.85</v>
      </c>
      <c r="P2926" s="13">
        <v>40.85</v>
      </c>
      <c r="Q2926" s="13">
        <v>40.25</v>
      </c>
      <c r="R2926" s="14">
        <v>0.12000000000000029</v>
      </c>
      <c r="S2926" s="15">
        <v>7.128000000000017</v>
      </c>
      <c r="T2926" s="22">
        <v>1.1880000000000166</v>
      </c>
      <c r="U2926" s="23">
        <v>1.1702999999999999</v>
      </c>
      <c r="V2926" s="24">
        <v>1.2239</v>
      </c>
      <c r="W2926" s="25">
        <v>1.0773899999999998E-2</v>
      </c>
      <c r="X2926" s="26">
        <v>1.2243068181818183E-2</v>
      </c>
      <c r="Y2926" s="16">
        <v>0.63996965999999988</v>
      </c>
    </row>
    <row r="2927" spans="2:25" ht="20.100000000000001" customHeight="1" x14ac:dyDescent="0.25">
      <c r="B2927" s="21">
        <v>4757</v>
      </c>
      <c r="C2927" s="10" t="s">
        <v>1136</v>
      </c>
      <c r="D2927" s="10" t="s">
        <v>93</v>
      </c>
      <c r="E2927" s="10" t="s">
        <v>87</v>
      </c>
      <c r="F2927" s="10" t="s">
        <v>89</v>
      </c>
      <c r="G2927" s="9" t="s">
        <v>1287</v>
      </c>
      <c r="H2927" s="34" t="s">
        <v>875</v>
      </c>
      <c r="I2927" s="10" t="s">
        <v>237</v>
      </c>
      <c r="J2927" s="11">
        <v>75357</v>
      </c>
      <c r="K2927" s="12"/>
      <c r="L2927" s="10">
        <v>3</v>
      </c>
      <c r="M2927" s="36">
        <v>90</v>
      </c>
      <c r="N2927" s="33" t="s">
        <v>245</v>
      </c>
      <c r="O2927" s="30">
        <v>36.29</v>
      </c>
      <c r="P2927" s="13">
        <v>41.29</v>
      </c>
      <c r="Q2927" s="13">
        <v>40.479999999999997</v>
      </c>
      <c r="R2927" s="14">
        <v>0.16200000000000045</v>
      </c>
      <c r="S2927" s="15">
        <v>14.580000000000041</v>
      </c>
      <c r="T2927" s="22">
        <v>5.58000000000004</v>
      </c>
      <c r="U2927" s="23">
        <v>1.1892</v>
      </c>
      <c r="V2927" s="24">
        <v>1.2048000000000001</v>
      </c>
      <c r="W2927" s="25">
        <v>1.0773000000000001E-2</v>
      </c>
      <c r="X2927" s="26">
        <v>1.285560859188545E-2</v>
      </c>
      <c r="Y2927" s="16">
        <v>0.96957000000000015</v>
      </c>
    </row>
    <row r="2928" spans="2:25" ht="20.100000000000001" customHeight="1" x14ac:dyDescent="0.25">
      <c r="B2928" s="21">
        <v>4771</v>
      </c>
      <c r="C2928" s="10" t="s">
        <v>62</v>
      </c>
      <c r="D2928" s="10" t="s">
        <v>92</v>
      </c>
      <c r="E2928" s="10" t="s">
        <v>274</v>
      </c>
      <c r="F2928" s="10" t="s">
        <v>111</v>
      </c>
      <c r="G2928" s="9" t="s">
        <v>145</v>
      </c>
      <c r="H2928" s="34" t="s">
        <v>990</v>
      </c>
      <c r="I2928" s="10" t="s">
        <v>220</v>
      </c>
      <c r="J2928" s="11">
        <v>79476</v>
      </c>
      <c r="K2928" s="12"/>
      <c r="L2928" s="10">
        <v>6</v>
      </c>
      <c r="M2928" s="36">
        <v>132</v>
      </c>
      <c r="N2928" s="33" t="s">
        <v>245</v>
      </c>
      <c r="O2928" s="30">
        <v>28.36</v>
      </c>
      <c r="P2928" s="13">
        <v>33.369999999999997</v>
      </c>
      <c r="Q2928" s="13">
        <v>32.72</v>
      </c>
      <c r="R2928" s="14">
        <v>0.12974051896207561</v>
      </c>
      <c r="S2928" s="15">
        <v>17.125748502993982</v>
      </c>
      <c r="T2928" s="22">
        <v>3.9257485029939803</v>
      </c>
      <c r="U2928" s="23">
        <v>1.1937</v>
      </c>
      <c r="V2928" s="24">
        <v>1.2002999999999999</v>
      </c>
      <c r="W2928" s="25">
        <v>1.0773000000000001E-2</v>
      </c>
      <c r="X2928" s="26">
        <v>1.2379066513761467E-2</v>
      </c>
      <c r="Y2928" s="16">
        <v>1.4220360000000001</v>
      </c>
    </row>
    <row r="2929" spans="2:25" ht="20.100000000000001" customHeight="1" x14ac:dyDescent="0.25">
      <c r="B2929" s="21">
        <v>4886</v>
      </c>
      <c r="C2929" s="10" t="s">
        <v>1165</v>
      </c>
      <c r="D2929" s="10" t="s">
        <v>92</v>
      </c>
      <c r="E2929" s="10" t="s">
        <v>124</v>
      </c>
      <c r="F2929" s="10" t="s">
        <v>124</v>
      </c>
      <c r="G2929" s="9" t="s">
        <v>1166</v>
      </c>
      <c r="H2929" s="34" t="s">
        <v>990</v>
      </c>
      <c r="I2929" s="10" t="s">
        <v>290</v>
      </c>
      <c r="J2929" s="11">
        <v>53596</v>
      </c>
      <c r="K2929" s="12"/>
      <c r="L2929" s="10">
        <v>5</v>
      </c>
      <c r="M2929" s="36">
        <v>115</v>
      </c>
      <c r="N2929" s="33" t="s">
        <v>245</v>
      </c>
      <c r="O2929" s="30">
        <v>26.9</v>
      </c>
      <c r="P2929" s="13">
        <v>31.93</v>
      </c>
      <c r="Q2929" s="13">
        <v>31.16</v>
      </c>
      <c r="R2929" s="14">
        <v>0.15308151093439351</v>
      </c>
      <c r="S2929" s="15">
        <v>17.604373757455253</v>
      </c>
      <c r="T2929" s="22">
        <v>6.104373757455253</v>
      </c>
      <c r="U2929" s="23">
        <v>1.2195</v>
      </c>
      <c r="V2929" s="24">
        <v>1.2012</v>
      </c>
      <c r="W2929" s="25">
        <v>1.0772115000000001E-2</v>
      </c>
      <c r="X2929" s="26">
        <v>1.2719187429577464E-2</v>
      </c>
      <c r="Y2929" s="16">
        <v>1.238793225</v>
      </c>
    </row>
    <row r="2930" spans="2:25" ht="20.100000000000001" customHeight="1" x14ac:dyDescent="0.25">
      <c r="B2930" s="21">
        <v>4659</v>
      </c>
      <c r="C2930" s="10" t="s">
        <v>34</v>
      </c>
      <c r="D2930" s="10" t="s">
        <v>92</v>
      </c>
      <c r="E2930" s="10"/>
      <c r="F2930" s="10" t="s">
        <v>102</v>
      </c>
      <c r="G2930" s="9" t="s">
        <v>130</v>
      </c>
      <c r="H2930" s="34" t="s">
        <v>415</v>
      </c>
      <c r="I2930" s="10">
        <v>68220</v>
      </c>
      <c r="J2930" s="11"/>
      <c r="K2930" s="12"/>
      <c r="L2930" s="10">
        <v>2</v>
      </c>
      <c r="M2930" s="36">
        <v>57.6</v>
      </c>
      <c r="N2930" s="33" t="s">
        <v>245</v>
      </c>
      <c r="O2930" s="30">
        <v>29.2</v>
      </c>
      <c r="P2930" s="13">
        <v>34.229999999999997</v>
      </c>
      <c r="Q2930" s="13">
        <v>33.58</v>
      </c>
      <c r="R2930" s="14">
        <v>0.12922465208747494</v>
      </c>
      <c r="S2930" s="15">
        <v>7.443339960238557</v>
      </c>
      <c r="T2930" s="22">
        <v>1.6833399602385561</v>
      </c>
      <c r="U2930" s="23">
        <v>1.2058</v>
      </c>
      <c r="V2930" s="24">
        <v>1.2423</v>
      </c>
      <c r="W2930" s="25">
        <v>1.0771640000000001E-2</v>
      </c>
      <c r="X2930" s="26">
        <v>1.2370171050228309E-2</v>
      </c>
      <c r="Y2930" s="16">
        <v>0.62044646400000003</v>
      </c>
    </row>
    <row r="2931" spans="2:25" ht="20.100000000000001" customHeight="1" x14ac:dyDescent="0.25">
      <c r="B2931" s="21">
        <v>4818</v>
      </c>
      <c r="C2931" s="10" t="s">
        <v>634</v>
      </c>
      <c r="D2931" s="10" t="s">
        <v>92</v>
      </c>
      <c r="E2931" s="10" t="s">
        <v>122</v>
      </c>
      <c r="F2931" s="10" t="s">
        <v>76</v>
      </c>
      <c r="G2931" s="9" t="s">
        <v>720</v>
      </c>
      <c r="H2931" s="34" t="s">
        <v>990</v>
      </c>
      <c r="I2931" s="10" t="s">
        <v>228</v>
      </c>
      <c r="J2931" s="11">
        <v>74416</v>
      </c>
      <c r="K2931" s="12"/>
      <c r="L2931" s="10">
        <v>4</v>
      </c>
      <c r="M2931" s="36">
        <v>119.2</v>
      </c>
      <c r="N2931" s="33" t="s">
        <v>245</v>
      </c>
      <c r="O2931" s="30">
        <v>32.19</v>
      </c>
      <c r="P2931" s="13">
        <v>37.200000000000003</v>
      </c>
      <c r="Q2931" s="13">
        <v>36.36</v>
      </c>
      <c r="R2931" s="14">
        <v>0.16766467065868315</v>
      </c>
      <c r="S2931" s="15">
        <v>19.985628742515033</v>
      </c>
      <c r="T2931" s="22">
        <v>8.065628742515031</v>
      </c>
      <c r="U2931" s="23">
        <v>1.1691</v>
      </c>
      <c r="V2931" s="24">
        <v>1.1725000000000001</v>
      </c>
      <c r="W2931" s="25">
        <v>1.0771360000000001E-2</v>
      </c>
      <c r="X2931" s="26">
        <v>1.294113035971224E-2</v>
      </c>
      <c r="Y2931" s="16">
        <v>1.2839461120000002</v>
      </c>
    </row>
    <row r="2932" spans="2:25" ht="20.100000000000001" customHeight="1" x14ac:dyDescent="0.25">
      <c r="B2932" s="21">
        <v>4771</v>
      </c>
      <c r="C2932" s="10" t="s">
        <v>666</v>
      </c>
      <c r="D2932" s="10" t="s">
        <v>92</v>
      </c>
      <c r="E2932" s="10" t="s">
        <v>274</v>
      </c>
      <c r="F2932" s="10" t="s">
        <v>63</v>
      </c>
      <c r="G2932" s="9" t="s">
        <v>793</v>
      </c>
      <c r="H2932" s="34" t="s">
        <v>990</v>
      </c>
      <c r="I2932" s="10" t="s">
        <v>1083</v>
      </c>
      <c r="J2932" s="11">
        <v>82853</v>
      </c>
      <c r="K2932" s="12"/>
      <c r="L2932" s="10">
        <v>38</v>
      </c>
      <c r="M2932" s="36">
        <v>1195</v>
      </c>
      <c r="N2932" s="33" t="s">
        <v>245</v>
      </c>
      <c r="O2932" s="30">
        <v>28.73</v>
      </c>
      <c r="P2932" s="13">
        <v>33.74</v>
      </c>
      <c r="Q2932" s="13">
        <v>33.11</v>
      </c>
      <c r="R2932" s="14">
        <v>0.12574850299401244</v>
      </c>
      <c r="S2932" s="15">
        <v>150.26946107784485</v>
      </c>
      <c r="T2932" s="22">
        <v>30.769461077844859</v>
      </c>
      <c r="U2932" s="23">
        <v>1.1879</v>
      </c>
      <c r="V2932" s="24">
        <v>1.2057</v>
      </c>
      <c r="W2932" s="25">
        <v>1.0771200000000002E-2</v>
      </c>
      <c r="X2932" s="26">
        <v>1.232048219178083E-2</v>
      </c>
      <c r="Y2932" s="16">
        <v>12.871584000000002</v>
      </c>
    </row>
    <row r="2933" spans="2:25" ht="20.100000000000001" customHeight="1" x14ac:dyDescent="0.25">
      <c r="B2933" s="21">
        <v>4882</v>
      </c>
      <c r="C2933" s="10" t="s">
        <v>288</v>
      </c>
      <c r="D2933" s="10" t="s">
        <v>92</v>
      </c>
      <c r="E2933" s="10" t="s">
        <v>274</v>
      </c>
      <c r="F2933" s="10" t="s">
        <v>115</v>
      </c>
      <c r="G2933" s="9" t="s">
        <v>289</v>
      </c>
      <c r="H2933" s="34" t="s">
        <v>990</v>
      </c>
      <c r="I2933" s="10" t="s">
        <v>480</v>
      </c>
      <c r="J2933" s="11">
        <v>83713</v>
      </c>
      <c r="K2933" s="12"/>
      <c r="L2933" s="10">
        <v>4</v>
      </c>
      <c r="M2933" s="36">
        <v>99</v>
      </c>
      <c r="N2933" s="33" t="s">
        <v>245</v>
      </c>
      <c r="O2933" s="30">
        <v>28.43</v>
      </c>
      <c r="P2933" s="13">
        <v>33.450000000000003</v>
      </c>
      <c r="Q2933" s="13">
        <v>32.75</v>
      </c>
      <c r="R2933" s="14">
        <v>0.1394422310756977</v>
      </c>
      <c r="S2933" s="15">
        <v>13.804780876494073</v>
      </c>
      <c r="T2933" s="22">
        <v>3.9047808764940717</v>
      </c>
      <c r="U2933" s="23">
        <v>1.2094</v>
      </c>
      <c r="V2933" s="24">
        <v>1.2110000000000001</v>
      </c>
      <c r="W2933" s="25">
        <v>1.0770780000000001E-2</v>
      </c>
      <c r="X2933" s="26">
        <v>1.2516045277777787E-2</v>
      </c>
      <c r="Y2933" s="16">
        <v>1.0663072200000001</v>
      </c>
    </row>
    <row r="2934" spans="2:25" ht="20.100000000000001" customHeight="1" x14ac:dyDescent="0.25">
      <c r="B2934" s="21">
        <v>4686</v>
      </c>
      <c r="C2934" s="10" t="s">
        <v>158</v>
      </c>
      <c r="D2934" s="10" t="s">
        <v>93</v>
      </c>
      <c r="E2934" s="10"/>
      <c r="F2934" s="10"/>
      <c r="G2934" s="9" t="s">
        <v>183</v>
      </c>
      <c r="H2934" s="34" t="s">
        <v>724</v>
      </c>
      <c r="I2934" s="10" t="s">
        <v>739</v>
      </c>
      <c r="J2934" s="11"/>
      <c r="K2934" s="12"/>
      <c r="L2934" s="10">
        <v>4</v>
      </c>
      <c r="M2934" s="36">
        <v>96.9</v>
      </c>
      <c r="N2934" s="33" t="s">
        <v>245</v>
      </c>
      <c r="O2934" s="30">
        <v>34.93</v>
      </c>
      <c r="P2934" s="13">
        <v>39.93</v>
      </c>
      <c r="Q2934" s="13">
        <v>39.28</v>
      </c>
      <c r="R2934" s="14">
        <v>0.12999999999999973</v>
      </c>
      <c r="S2934" s="15">
        <v>12.596999999999975</v>
      </c>
      <c r="T2934" s="22">
        <v>2.9069999999999734</v>
      </c>
      <c r="U2934" s="23">
        <v>1.1896</v>
      </c>
      <c r="V2934" s="24">
        <v>1.1775</v>
      </c>
      <c r="W2934" s="25">
        <v>1.0770305000000001E-2</v>
      </c>
      <c r="X2934" s="26">
        <v>1.2379660919540226E-2</v>
      </c>
      <c r="Y2934" s="16">
        <v>1.0436425545000001</v>
      </c>
    </row>
    <row r="2935" spans="2:25" ht="20.100000000000001" customHeight="1" x14ac:dyDescent="0.25">
      <c r="B2935" s="21">
        <v>4777</v>
      </c>
      <c r="C2935" s="10" t="s">
        <v>1380</v>
      </c>
      <c r="D2935" s="10" t="s">
        <v>92</v>
      </c>
      <c r="E2935" s="10" t="s">
        <v>117</v>
      </c>
      <c r="F2935" s="10" t="s">
        <v>104</v>
      </c>
      <c r="G2935" s="9" t="s">
        <v>133</v>
      </c>
      <c r="H2935" s="34" t="s">
        <v>755</v>
      </c>
      <c r="I2935" s="10" t="s">
        <v>207</v>
      </c>
      <c r="J2935" s="11">
        <v>54938</v>
      </c>
      <c r="K2935" s="12"/>
      <c r="L2935" s="10">
        <v>3</v>
      </c>
      <c r="M2935" s="36">
        <v>89</v>
      </c>
      <c r="N2935" s="33" t="s">
        <v>245</v>
      </c>
      <c r="O2935" s="30">
        <v>36.450000000000003</v>
      </c>
      <c r="P2935" s="13">
        <v>41.45</v>
      </c>
      <c r="Q2935" s="13">
        <v>40.96</v>
      </c>
      <c r="R2935" s="14">
        <v>9.8000000000000392E-2</v>
      </c>
      <c r="S2935" s="15">
        <v>8.7220000000000351</v>
      </c>
      <c r="T2935" s="22">
        <v>-0.17799999999996557</v>
      </c>
      <c r="U2935" s="23">
        <v>1.1935</v>
      </c>
      <c r="V2935" s="24">
        <v>1.1996</v>
      </c>
      <c r="W2935" s="25">
        <v>1.0768949999999999E-2</v>
      </c>
      <c r="X2935" s="26">
        <v>1.1938968957871401E-2</v>
      </c>
      <c r="Y2935" s="16">
        <v>0.95843654999999994</v>
      </c>
    </row>
    <row r="2936" spans="2:25" ht="20.100000000000001" customHeight="1" x14ac:dyDescent="0.25">
      <c r="B2936" s="21">
        <v>4818</v>
      </c>
      <c r="C2936" s="10" t="s">
        <v>296</v>
      </c>
      <c r="D2936" s="10" t="s">
        <v>92</v>
      </c>
      <c r="E2936" s="10" t="s">
        <v>124</v>
      </c>
      <c r="F2936" s="10" t="s">
        <v>294</v>
      </c>
      <c r="G2936" s="9" t="s">
        <v>297</v>
      </c>
      <c r="H2936" s="34" t="s">
        <v>990</v>
      </c>
      <c r="I2936" s="10" t="s">
        <v>490</v>
      </c>
      <c r="J2936" s="11">
        <v>68944</v>
      </c>
      <c r="K2936" s="12"/>
      <c r="L2936" s="10">
        <v>4</v>
      </c>
      <c r="M2936" s="36">
        <v>108.4</v>
      </c>
      <c r="N2936" s="33" t="s">
        <v>245</v>
      </c>
      <c r="O2936" s="30">
        <v>25.74</v>
      </c>
      <c r="P2936" s="13">
        <v>40.74</v>
      </c>
      <c r="Q2936" s="13">
        <v>39.99</v>
      </c>
      <c r="R2936" s="14">
        <v>4.9999999999999989E-2</v>
      </c>
      <c r="S2936" s="15">
        <v>5.419999999999999</v>
      </c>
      <c r="T2936" s="22">
        <v>-5.4200000000000017</v>
      </c>
      <c r="U2936" s="23">
        <v>1.1619999999999999</v>
      </c>
      <c r="V2936" s="24">
        <v>1.179</v>
      </c>
      <c r="W2936" s="25">
        <v>1.0768600000000001E-2</v>
      </c>
      <c r="X2936" s="26">
        <v>1.1335368421052634E-2</v>
      </c>
      <c r="Y2936" s="16">
        <v>1.1673162400000001</v>
      </c>
    </row>
    <row r="2937" spans="2:25" ht="20.100000000000001" customHeight="1" x14ac:dyDescent="0.25">
      <c r="B2937" s="21">
        <v>4710</v>
      </c>
      <c r="C2937" s="10" t="s">
        <v>71</v>
      </c>
      <c r="D2937" s="10" t="s">
        <v>92</v>
      </c>
      <c r="E2937" s="10" t="s">
        <v>274</v>
      </c>
      <c r="F2937" s="10" t="s">
        <v>71</v>
      </c>
      <c r="G2937" s="9" t="s">
        <v>149</v>
      </c>
      <c r="H2937" s="34" t="s">
        <v>737</v>
      </c>
      <c r="I2937" s="10" t="s">
        <v>224</v>
      </c>
      <c r="J2937" s="11">
        <v>76265</v>
      </c>
      <c r="K2937" s="12"/>
      <c r="L2937" s="10">
        <v>4</v>
      </c>
      <c r="M2937" s="36">
        <v>99.4</v>
      </c>
      <c r="N2937" s="33" t="s">
        <v>245</v>
      </c>
      <c r="O2937" s="30">
        <v>28.68</v>
      </c>
      <c r="P2937" s="13">
        <v>33.700000000000003</v>
      </c>
      <c r="Q2937" s="13">
        <v>33.24</v>
      </c>
      <c r="R2937" s="14">
        <v>9.163346613545828E-2</v>
      </c>
      <c r="S2937" s="15">
        <v>9.1083665338645527</v>
      </c>
      <c r="T2937" s="22">
        <v>-0.83163346613544753</v>
      </c>
      <c r="U2937" s="23">
        <v>1.2151000000000001</v>
      </c>
      <c r="V2937" s="24">
        <v>1.2323</v>
      </c>
      <c r="W2937" s="25">
        <v>1.076856E-2</v>
      </c>
      <c r="X2937" s="26">
        <v>1.185486210526316E-2</v>
      </c>
      <c r="Y2937" s="16">
        <v>1.0703948640000001</v>
      </c>
    </row>
    <row r="2938" spans="2:25" ht="20.100000000000001" customHeight="1" x14ac:dyDescent="0.25">
      <c r="B2938" s="21">
        <v>4695</v>
      </c>
      <c r="C2938" s="10" t="s">
        <v>686</v>
      </c>
      <c r="D2938" s="10" t="s">
        <v>92</v>
      </c>
      <c r="E2938" s="10" t="s">
        <v>117</v>
      </c>
      <c r="F2938" s="10" t="s">
        <v>103</v>
      </c>
      <c r="G2938" s="9" t="s">
        <v>133</v>
      </c>
      <c r="H2938" s="34" t="s">
        <v>755</v>
      </c>
      <c r="I2938" s="10" t="s">
        <v>899</v>
      </c>
      <c r="J2938" s="11">
        <v>54930</v>
      </c>
      <c r="K2938" s="12"/>
      <c r="L2938" s="10">
        <v>16</v>
      </c>
      <c r="M2938" s="36">
        <v>453</v>
      </c>
      <c r="N2938" s="33" t="s">
        <v>245</v>
      </c>
      <c r="O2938" s="30">
        <v>29.33</v>
      </c>
      <c r="P2938" s="13">
        <v>34.380000000000003</v>
      </c>
      <c r="Q2938" s="13">
        <v>33.880000000000003</v>
      </c>
      <c r="R2938" s="14">
        <v>9.9009900990098931E-2</v>
      </c>
      <c r="S2938" s="15">
        <v>44.851485148514818</v>
      </c>
      <c r="T2938" s="22">
        <v>-0.44851485148518666</v>
      </c>
      <c r="U2938" s="23">
        <v>1.2117</v>
      </c>
      <c r="V2938" s="24">
        <v>1.2356</v>
      </c>
      <c r="W2938" s="25">
        <v>1.0768120000000001E-2</v>
      </c>
      <c r="X2938" s="26">
        <v>1.195142989010989E-2</v>
      </c>
      <c r="Y2938" s="16">
        <v>4.87795836</v>
      </c>
    </row>
    <row r="2939" spans="2:25" ht="20.100000000000001" customHeight="1" x14ac:dyDescent="0.25">
      <c r="B2939" s="21">
        <v>4667</v>
      </c>
      <c r="C2939" s="10" t="s">
        <v>377</v>
      </c>
      <c r="D2939" s="10" t="s">
        <v>247</v>
      </c>
      <c r="E2939" s="10"/>
      <c r="F2939" s="10"/>
      <c r="G2939" s="9" t="s">
        <v>378</v>
      </c>
      <c r="H2939" s="34" t="s">
        <v>514</v>
      </c>
      <c r="I2939" s="10"/>
      <c r="J2939" s="11"/>
      <c r="K2939" s="12"/>
      <c r="L2939" s="10">
        <v>1</v>
      </c>
      <c r="M2939" s="36">
        <v>22.8</v>
      </c>
      <c r="N2939" s="33" t="s">
        <v>245</v>
      </c>
      <c r="O2939" s="30">
        <v>27.93</v>
      </c>
      <c r="P2939" s="13">
        <v>32.950000000000003</v>
      </c>
      <c r="Q2939" s="13">
        <v>32.200000000000003</v>
      </c>
      <c r="R2939" s="14">
        <v>0.14940239043824691</v>
      </c>
      <c r="S2939" s="15">
        <v>3.4063745019920297</v>
      </c>
      <c r="T2939" s="22">
        <v>1.1263745019920295</v>
      </c>
      <c r="U2939" s="23">
        <v>1.2393000000000001</v>
      </c>
      <c r="V2939" s="24">
        <v>1.2078</v>
      </c>
      <c r="W2939" s="25">
        <v>1.0767240000000001E-2</v>
      </c>
      <c r="X2939" s="26">
        <v>1.2658441405152224E-2</v>
      </c>
      <c r="Y2939" s="16">
        <v>0.24549307200000003</v>
      </c>
    </row>
    <row r="2940" spans="2:25" ht="20.100000000000001" customHeight="1" x14ac:dyDescent="0.25">
      <c r="B2940" s="21">
        <v>4838</v>
      </c>
      <c r="C2940" s="10" t="s">
        <v>1112</v>
      </c>
      <c r="D2940" s="10" t="s">
        <v>92</v>
      </c>
      <c r="E2940" s="10" t="s">
        <v>99</v>
      </c>
      <c r="F2940" s="10" t="s">
        <v>43</v>
      </c>
      <c r="G2940" s="9" t="s">
        <v>1113</v>
      </c>
      <c r="H2940" s="34" t="s">
        <v>1559</v>
      </c>
      <c r="I2940" s="10" t="s">
        <v>255</v>
      </c>
      <c r="J2940" s="11">
        <v>74532</v>
      </c>
      <c r="K2940" s="12"/>
      <c r="L2940" s="10">
        <v>3</v>
      </c>
      <c r="M2940" s="36">
        <v>71</v>
      </c>
      <c r="N2940" s="33" t="s">
        <v>245</v>
      </c>
      <c r="O2940" s="30">
        <v>29.06</v>
      </c>
      <c r="P2940" s="13">
        <v>34.06</v>
      </c>
      <c r="Q2940" s="13">
        <v>33.22</v>
      </c>
      <c r="R2940" s="14">
        <v>0.16800000000000057</v>
      </c>
      <c r="S2940" s="15">
        <v>11.92800000000004</v>
      </c>
      <c r="T2940" s="22">
        <v>4.8280000000000394</v>
      </c>
      <c r="U2940" s="23">
        <v>1.1893</v>
      </c>
      <c r="V2940" s="24">
        <v>1.1514</v>
      </c>
      <c r="W2940" s="25">
        <v>1.0767219999999999E-2</v>
      </c>
      <c r="X2940" s="26">
        <v>1.29413701923077E-2</v>
      </c>
      <c r="Y2940" s="16">
        <v>0.76447261999999994</v>
      </c>
    </row>
    <row r="2941" spans="2:25" ht="20.100000000000001" customHeight="1" x14ac:dyDescent="0.25">
      <c r="B2941" s="21">
        <v>4757</v>
      </c>
      <c r="C2941" s="10" t="s">
        <v>75</v>
      </c>
      <c r="D2941" s="10" t="s">
        <v>92</v>
      </c>
      <c r="E2941" s="10" t="s">
        <v>122</v>
      </c>
      <c r="F2941" s="10" t="s">
        <v>113</v>
      </c>
      <c r="G2941" s="9" t="s">
        <v>151</v>
      </c>
      <c r="H2941" s="34" t="s">
        <v>990</v>
      </c>
      <c r="I2941" s="10" t="s">
        <v>227</v>
      </c>
      <c r="J2941" s="11">
        <v>79924</v>
      </c>
      <c r="K2941" s="12"/>
      <c r="L2941" s="10">
        <v>8</v>
      </c>
      <c r="M2941" s="36">
        <v>214.2</v>
      </c>
      <c r="N2941" s="33" t="s">
        <v>245</v>
      </c>
      <c r="O2941" s="30">
        <v>36.06</v>
      </c>
      <c r="P2941" s="13">
        <v>41.06</v>
      </c>
      <c r="Q2941" s="13">
        <v>40.58</v>
      </c>
      <c r="R2941" s="14">
        <v>9.6000000000000793E-2</v>
      </c>
      <c r="S2941" s="15">
        <v>20.563200000000169</v>
      </c>
      <c r="T2941" s="22">
        <v>-0.85679999999983125</v>
      </c>
      <c r="U2941" s="23">
        <v>1.1919999999999999</v>
      </c>
      <c r="V2941" s="24">
        <v>1.2007000000000001</v>
      </c>
      <c r="W2941" s="25">
        <v>1.0767150000000001E-2</v>
      </c>
      <c r="X2941" s="26">
        <v>1.1910564159292047E-2</v>
      </c>
      <c r="Y2941" s="16">
        <v>2.3063235300000002</v>
      </c>
    </row>
    <row r="2942" spans="2:25" ht="20.100000000000001" customHeight="1" x14ac:dyDescent="0.25">
      <c r="B2942" s="21">
        <v>4791</v>
      </c>
      <c r="C2942" s="10" t="s">
        <v>69</v>
      </c>
      <c r="D2942" s="10" t="s">
        <v>92</v>
      </c>
      <c r="E2942" s="10" t="s">
        <v>989</v>
      </c>
      <c r="F2942" s="10" t="s">
        <v>67</v>
      </c>
      <c r="G2942" s="9" t="s">
        <v>148</v>
      </c>
      <c r="H2942" s="34" t="s">
        <v>990</v>
      </c>
      <c r="I2942" s="10" t="s">
        <v>688</v>
      </c>
      <c r="J2942" s="11">
        <v>56696</v>
      </c>
      <c r="K2942" s="12"/>
      <c r="L2942" s="10">
        <v>16</v>
      </c>
      <c r="M2942" s="36">
        <v>330</v>
      </c>
      <c r="N2942" s="33" t="s">
        <v>245</v>
      </c>
      <c r="O2942" s="30">
        <v>29.82</v>
      </c>
      <c r="P2942" s="13">
        <v>34.840000000000003</v>
      </c>
      <c r="Q2942" s="13">
        <v>34.24</v>
      </c>
      <c r="R2942" s="14">
        <v>0.11952191235059782</v>
      </c>
      <c r="S2942" s="15">
        <v>39.442231075697279</v>
      </c>
      <c r="T2942" s="22">
        <v>6.44223107569728</v>
      </c>
      <c r="U2942" s="23">
        <v>1.1961999999999999</v>
      </c>
      <c r="V2942" s="24">
        <v>1.1961999999999999</v>
      </c>
      <c r="W2942" s="25">
        <v>1.0765799999999999E-2</v>
      </c>
      <c r="X2942" s="26">
        <v>1.222722081447964E-2</v>
      </c>
      <c r="Y2942" s="16">
        <v>3.5527139999999995</v>
      </c>
    </row>
    <row r="2943" spans="2:25" ht="20.100000000000001" customHeight="1" x14ac:dyDescent="0.25">
      <c r="B2943" s="21">
        <v>4718</v>
      </c>
      <c r="C2943" s="10" t="s">
        <v>32</v>
      </c>
      <c r="D2943" s="10" t="s">
        <v>92</v>
      </c>
      <c r="E2943" s="10" t="s">
        <v>116</v>
      </c>
      <c r="F2943" s="10" t="s">
        <v>101</v>
      </c>
      <c r="G2943" s="9" t="s">
        <v>129</v>
      </c>
      <c r="H2943" s="34" t="s">
        <v>755</v>
      </c>
      <c r="I2943" s="10" t="s">
        <v>200</v>
      </c>
      <c r="J2943" s="11">
        <v>65370</v>
      </c>
      <c r="K2943" s="12"/>
      <c r="L2943" s="10">
        <v>5</v>
      </c>
      <c r="M2943" s="36">
        <v>167</v>
      </c>
      <c r="N2943" s="33" t="s">
        <v>245</v>
      </c>
      <c r="O2943" s="30">
        <v>35.6</v>
      </c>
      <c r="P2943" s="13">
        <v>40.64</v>
      </c>
      <c r="Q2943" s="13">
        <v>40.159999999999997</v>
      </c>
      <c r="R2943" s="14">
        <v>9.5238095238096038E-2</v>
      </c>
      <c r="S2943" s="15">
        <v>15.904761904762038</v>
      </c>
      <c r="T2943" s="22">
        <v>-0.79523809523796263</v>
      </c>
      <c r="U2943" s="23">
        <v>1.1865000000000001</v>
      </c>
      <c r="V2943" s="24">
        <v>1.2057</v>
      </c>
      <c r="W2943" s="25">
        <v>1.0764899999999999E-2</v>
      </c>
      <c r="X2943" s="26">
        <v>1.1898047368421061E-2</v>
      </c>
      <c r="Y2943" s="16">
        <v>1.7977382999999998</v>
      </c>
    </row>
    <row r="2944" spans="2:25" ht="20.100000000000001" customHeight="1" x14ac:dyDescent="0.25">
      <c r="B2944" s="21">
        <v>4675</v>
      </c>
      <c r="C2944" s="10" t="s">
        <v>481</v>
      </c>
      <c r="D2944" s="10" t="s">
        <v>92</v>
      </c>
      <c r="E2944" s="10"/>
      <c r="F2944" s="10" t="s">
        <v>482</v>
      </c>
      <c r="G2944" s="9" t="s">
        <v>483</v>
      </c>
      <c r="H2944" s="34"/>
      <c r="I2944" s="10">
        <v>71421</v>
      </c>
      <c r="J2944" s="11"/>
      <c r="K2944" s="12"/>
      <c r="L2944" s="10">
        <v>1</v>
      </c>
      <c r="M2944" s="36">
        <v>17.8</v>
      </c>
      <c r="N2944" s="33" t="s">
        <v>245</v>
      </c>
      <c r="O2944" s="30">
        <v>26.92</v>
      </c>
      <c r="P2944" s="13">
        <v>31.97</v>
      </c>
      <c r="Q2944" s="13">
        <v>31.1</v>
      </c>
      <c r="R2944" s="14">
        <v>0.17227722772277188</v>
      </c>
      <c r="S2944" s="15">
        <v>3.0665346534653395</v>
      </c>
      <c r="T2944" s="22">
        <v>1.2865346534653392</v>
      </c>
      <c r="U2944" s="23">
        <v>1.2299</v>
      </c>
      <c r="V2944" s="24">
        <v>1.2164999999999999</v>
      </c>
      <c r="W2944" s="25">
        <v>1.0764159999999998E-2</v>
      </c>
      <c r="X2944" s="26">
        <v>1.3004547368421044E-2</v>
      </c>
      <c r="Y2944" s="16">
        <v>0.19160204799999997</v>
      </c>
    </row>
    <row r="2945" spans="2:25" ht="20.100000000000001" customHeight="1" x14ac:dyDescent="0.25">
      <c r="B2945" s="21">
        <v>4765</v>
      </c>
      <c r="C2945" s="10" t="s">
        <v>485</v>
      </c>
      <c r="D2945" s="10" t="s">
        <v>92</v>
      </c>
      <c r="E2945" s="10" t="s">
        <v>124</v>
      </c>
      <c r="F2945" s="10" t="s">
        <v>482</v>
      </c>
      <c r="G2945" s="9" t="s">
        <v>1078</v>
      </c>
      <c r="H2945" s="34" t="s">
        <v>990</v>
      </c>
      <c r="I2945" s="10" t="s">
        <v>1179</v>
      </c>
      <c r="J2945" s="11">
        <v>71430</v>
      </c>
      <c r="K2945" s="12"/>
      <c r="L2945" s="10">
        <v>8</v>
      </c>
      <c r="M2945" s="36">
        <v>206.2</v>
      </c>
      <c r="N2945" s="33" t="s">
        <v>245</v>
      </c>
      <c r="O2945" s="30">
        <v>29.8</v>
      </c>
      <c r="P2945" s="13">
        <v>34.81</v>
      </c>
      <c r="Q2945" s="13">
        <v>34.19</v>
      </c>
      <c r="R2945" s="14">
        <v>0.12375249500998091</v>
      </c>
      <c r="S2945" s="15">
        <v>25.517764471058062</v>
      </c>
      <c r="T2945" s="22">
        <v>4.8977644710580623</v>
      </c>
      <c r="U2945" s="23">
        <v>1.1829000000000001</v>
      </c>
      <c r="V2945" s="24">
        <v>1.2090000000000001</v>
      </c>
      <c r="W2945" s="25">
        <v>1.0763550000000002E-2</v>
      </c>
      <c r="X2945" s="26">
        <v>1.2283686902050128E-2</v>
      </c>
      <c r="Y2945" s="16">
        <v>2.2194440100000001</v>
      </c>
    </row>
    <row r="2946" spans="2:25" ht="20.100000000000001" customHeight="1" x14ac:dyDescent="0.25">
      <c r="B2946" s="21">
        <v>4662</v>
      </c>
      <c r="C2946" s="10" t="s">
        <v>447</v>
      </c>
      <c r="D2946" s="10" t="s">
        <v>247</v>
      </c>
      <c r="E2946" s="10"/>
      <c r="F2946" s="10" t="s">
        <v>447</v>
      </c>
      <c r="G2946" s="9" t="s">
        <v>448</v>
      </c>
      <c r="H2946" s="34" t="s">
        <v>446</v>
      </c>
      <c r="I2946" s="10"/>
      <c r="J2946" s="11"/>
      <c r="K2946" s="12"/>
      <c r="L2946" s="10">
        <v>20</v>
      </c>
      <c r="M2946" s="36">
        <v>460</v>
      </c>
      <c r="N2946" s="33" t="s">
        <v>245</v>
      </c>
      <c r="O2946" s="30">
        <v>35.270000000000003</v>
      </c>
      <c r="P2946" s="13">
        <v>40.28</v>
      </c>
      <c r="Q2946" s="13">
        <v>39.450000000000003</v>
      </c>
      <c r="R2946" s="14">
        <v>0.16566866267465041</v>
      </c>
      <c r="S2946" s="15">
        <v>76.207584830339187</v>
      </c>
      <c r="T2946" s="22">
        <v>30.207584830339187</v>
      </c>
      <c r="U2946" s="23">
        <v>1.2323</v>
      </c>
      <c r="V2946" s="24">
        <v>1.2139</v>
      </c>
      <c r="W2946" s="25">
        <v>1.0763280000000002E-2</v>
      </c>
      <c r="X2946" s="26">
        <v>1.2900486315789472E-2</v>
      </c>
      <c r="Y2946" s="16">
        <v>4.951108800000001</v>
      </c>
    </row>
    <row r="2947" spans="2:25" ht="20.100000000000001" customHeight="1" x14ac:dyDescent="0.25">
      <c r="B2947" s="21">
        <v>4903</v>
      </c>
      <c r="C2947" s="10" t="s">
        <v>1708</v>
      </c>
      <c r="D2947" s="10" t="s">
        <v>93</v>
      </c>
      <c r="E2947" s="10" t="s">
        <v>94</v>
      </c>
      <c r="F2947" s="10" t="s">
        <v>94</v>
      </c>
      <c r="G2947" s="9" t="s">
        <v>181</v>
      </c>
      <c r="H2947" s="34" t="s">
        <v>1702</v>
      </c>
      <c r="I2947" s="10" t="s">
        <v>238</v>
      </c>
      <c r="J2947" s="11">
        <v>79446</v>
      </c>
      <c r="K2947" s="12"/>
      <c r="L2947" s="10">
        <v>1</v>
      </c>
      <c r="M2947" s="36">
        <v>19.600000000000001</v>
      </c>
      <c r="N2947" s="33" t="s">
        <v>245</v>
      </c>
      <c r="O2947" s="30">
        <v>31.92</v>
      </c>
      <c r="P2947" s="13">
        <v>36.96</v>
      </c>
      <c r="Q2947" s="13">
        <v>36.299999999999997</v>
      </c>
      <c r="R2947" s="14">
        <v>0.13095238095238171</v>
      </c>
      <c r="S2947" s="15">
        <v>2.5666666666666815</v>
      </c>
      <c r="T2947" s="22">
        <v>0.60666666666668145</v>
      </c>
      <c r="U2947" s="23">
        <v>1.2075</v>
      </c>
      <c r="V2947" s="24">
        <v>1.2112000000000001</v>
      </c>
      <c r="W2947" s="25">
        <v>1.0763215000000001E-2</v>
      </c>
      <c r="X2947" s="26">
        <v>1.2385069315068506E-2</v>
      </c>
      <c r="Y2947" s="16">
        <v>0.21095901400000003</v>
      </c>
    </row>
    <row r="2948" spans="2:25" ht="20.100000000000001" customHeight="1" x14ac:dyDescent="0.25">
      <c r="B2948" s="21">
        <v>4777</v>
      </c>
      <c r="C2948" s="10" t="s">
        <v>342</v>
      </c>
      <c r="D2948" s="10" t="s">
        <v>92</v>
      </c>
      <c r="E2948" s="10" t="s">
        <v>318</v>
      </c>
      <c r="F2948" s="10" t="s">
        <v>328</v>
      </c>
      <c r="G2948" s="9" t="s">
        <v>343</v>
      </c>
      <c r="H2948" s="34" t="s">
        <v>755</v>
      </c>
      <c r="I2948" s="10" t="s">
        <v>339</v>
      </c>
      <c r="J2948" s="11">
        <v>76362</v>
      </c>
      <c r="K2948" s="12"/>
      <c r="L2948" s="10">
        <v>1</v>
      </c>
      <c r="M2948" s="36">
        <v>34.6</v>
      </c>
      <c r="N2948" s="33" t="s">
        <v>245</v>
      </c>
      <c r="O2948" s="30">
        <v>26.66</v>
      </c>
      <c r="P2948" s="13">
        <v>31.67</v>
      </c>
      <c r="Q2948" s="13">
        <v>31.28</v>
      </c>
      <c r="R2948" s="14">
        <v>7.7844311377245595E-2</v>
      </c>
      <c r="S2948" s="15">
        <v>2.6934131736526976</v>
      </c>
      <c r="T2948" s="22">
        <v>-0.76658682634730257</v>
      </c>
      <c r="U2948" s="23">
        <v>1.1903999999999999</v>
      </c>
      <c r="V2948" s="24">
        <v>1.2014</v>
      </c>
      <c r="W2948" s="25">
        <v>1.0763100000000001E-2</v>
      </c>
      <c r="X2948" s="26">
        <v>1.1671673376623379E-2</v>
      </c>
      <c r="Y2948" s="16">
        <v>0.37240326000000007</v>
      </c>
    </row>
    <row r="2949" spans="2:25" ht="20.100000000000001" customHeight="1" x14ac:dyDescent="0.25">
      <c r="B2949" s="21">
        <v>4663</v>
      </c>
      <c r="C2949" s="10" t="s">
        <v>158</v>
      </c>
      <c r="D2949" s="10" t="s">
        <v>93</v>
      </c>
      <c r="E2949" s="10"/>
      <c r="F2949" s="10"/>
      <c r="G2949" s="9" t="s">
        <v>183</v>
      </c>
      <c r="H2949" s="34" t="s">
        <v>238</v>
      </c>
      <c r="I2949" s="10"/>
      <c r="J2949" s="11"/>
      <c r="K2949" s="12"/>
      <c r="L2949" s="10">
        <v>1</v>
      </c>
      <c r="M2949" s="36">
        <v>15</v>
      </c>
      <c r="N2949" s="33" t="s">
        <v>245</v>
      </c>
      <c r="O2949" s="30">
        <v>27.94</v>
      </c>
      <c r="P2949" s="13">
        <v>32.96</v>
      </c>
      <c r="Q2949" s="13">
        <v>32.01</v>
      </c>
      <c r="R2949" s="14">
        <v>0.1892430278884468</v>
      </c>
      <c r="S2949" s="15">
        <v>2.8386454183267018</v>
      </c>
      <c r="T2949" s="22">
        <v>1.3386454183267018</v>
      </c>
      <c r="U2949" s="23">
        <v>1.2154</v>
      </c>
      <c r="V2949" s="24">
        <v>1.2306999999999999</v>
      </c>
      <c r="W2949" s="25">
        <v>1.0762840000000001E-2</v>
      </c>
      <c r="X2949" s="26">
        <v>1.3275050810810821E-2</v>
      </c>
      <c r="Y2949" s="16">
        <v>0.16144260000000002</v>
      </c>
    </row>
    <row r="2950" spans="2:25" ht="20.100000000000001" customHeight="1" x14ac:dyDescent="0.25">
      <c r="B2950" s="21">
        <v>4900</v>
      </c>
      <c r="C2950" s="10" t="s">
        <v>788</v>
      </c>
      <c r="D2950" s="10" t="s">
        <v>92</v>
      </c>
      <c r="E2950" s="10" t="s">
        <v>119</v>
      </c>
      <c r="F2950" s="10" t="s">
        <v>119</v>
      </c>
      <c r="G2950" s="9" t="s">
        <v>789</v>
      </c>
      <c r="H2950" s="34" t="s">
        <v>866</v>
      </c>
      <c r="I2950" s="10" t="s">
        <v>1172</v>
      </c>
      <c r="J2950" s="11">
        <v>83917</v>
      </c>
      <c r="K2950" s="12"/>
      <c r="L2950" s="10">
        <v>3</v>
      </c>
      <c r="M2950" s="36">
        <v>75</v>
      </c>
      <c r="N2950" s="33" t="s">
        <v>245</v>
      </c>
      <c r="O2950" s="30">
        <v>28.18</v>
      </c>
      <c r="P2950" s="13">
        <v>33.18</v>
      </c>
      <c r="Q2950" s="13">
        <v>32.51</v>
      </c>
      <c r="R2950" s="14">
        <v>0.13400000000000034</v>
      </c>
      <c r="S2950" s="15">
        <v>10.050000000000026</v>
      </c>
      <c r="T2950" s="22">
        <v>2.5500000000000251</v>
      </c>
      <c r="U2950" s="23">
        <v>1.2090000000000001</v>
      </c>
      <c r="V2950" s="24">
        <v>1.2096</v>
      </c>
      <c r="W2950" s="25">
        <v>1.0762770000000001E-2</v>
      </c>
      <c r="X2950" s="26">
        <v>1.2428140877598158E-2</v>
      </c>
      <c r="Y2950" s="16">
        <v>0.80720775000000011</v>
      </c>
    </row>
    <row r="2951" spans="2:25" ht="20.100000000000001" customHeight="1" x14ac:dyDescent="0.25">
      <c r="B2951" s="21">
        <v>4653</v>
      </c>
      <c r="C2951" s="10" t="s">
        <v>48</v>
      </c>
      <c r="D2951" s="10" t="s">
        <v>92</v>
      </c>
      <c r="E2951" s="10"/>
      <c r="F2951" s="10"/>
      <c r="G2951" s="9" t="s">
        <v>138</v>
      </c>
      <c r="H2951" s="34" t="s">
        <v>211</v>
      </c>
      <c r="I2951" s="10"/>
      <c r="J2951" s="11"/>
      <c r="K2951" s="12"/>
      <c r="L2951" s="10">
        <v>1</v>
      </c>
      <c r="M2951" s="36">
        <v>29.6</v>
      </c>
      <c r="N2951" s="33" t="s">
        <v>245</v>
      </c>
      <c r="O2951" s="30">
        <v>28.69</v>
      </c>
      <c r="P2951" s="13">
        <v>33.69</v>
      </c>
      <c r="Q2951" s="13">
        <v>32.99</v>
      </c>
      <c r="R2951" s="14">
        <v>0.13999999999999924</v>
      </c>
      <c r="S2951" s="15">
        <v>4.1439999999999779</v>
      </c>
      <c r="T2951" s="22">
        <v>1.1839999999999773</v>
      </c>
      <c r="U2951" s="23">
        <v>1.2230000000000001</v>
      </c>
      <c r="V2951" s="24">
        <v>1.2230000000000001</v>
      </c>
      <c r="W2951" s="25">
        <v>1.07624E-2</v>
      </c>
      <c r="X2951" s="26">
        <v>1.2514418604651151E-2</v>
      </c>
      <c r="Y2951" s="16">
        <v>0.31856704000000002</v>
      </c>
    </row>
    <row r="2952" spans="2:25" ht="20.100000000000001" customHeight="1" x14ac:dyDescent="0.25">
      <c r="B2952" s="21">
        <v>4703</v>
      </c>
      <c r="C2952" s="10" t="s">
        <v>634</v>
      </c>
      <c r="D2952" s="10" t="s">
        <v>92</v>
      </c>
      <c r="E2952" s="10" t="s">
        <v>122</v>
      </c>
      <c r="F2952" s="10" t="s">
        <v>76</v>
      </c>
      <c r="G2952" s="9" t="s">
        <v>720</v>
      </c>
      <c r="H2952" s="34" t="s">
        <v>990</v>
      </c>
      <c r="I2952" s="10" t="s">
        <v>228</v>
      </c>
      <c r="J2952" s="11">
        <v>71933</v>
      </c>
      <c r="K2952" s="12"/>
      <c r="L2952" s="10">
        <v>3</v>
      </c>
      <c r="M2952" s="36">
        <v>82</v>
      </c>
      <c r="N2952" s="33" t="s">
        <v>245</v>
      </c>
      <c r="O2952" s="30">
        <v>28.49</v>
      </c>
      <c r="P2952" s="13">
        <v>33.49</v>
      </c>
      <c r="Q2952" s="13">
        <v>32.869999999999997</v>
      </c>
      <c r="R2952" s="14">
        <v>0.12400000000000082</v>
      </c>
      <c r="S2952" s="15">
        <v>10.168000000000067</v>
      </c>
      <c r="T2952" s="22">
        <v>1.9680000000000666</v>
      </c>
      <c r="U2952" s="23">
        <v>1.2049000000000001</v>
      </c>
      <c r="V2952" s="24">
        <v>1.2411000000000001</v>
      </c>
      <c r="W2952" s="25">
        <v>1.07624E-2</v>
      </c>
      <c r="X2952" s="26">
        <v>1.2285844748858459E-2</v>
      </c>
      <c r="Y2952" s="16">
        <v>0.88251679999999999</v>
      </c>
    </row>
    <row r="2953" spans="2:25" ht="20.100000000000001" customHeight="1" x14ac:dyDescent="0.25">
      <c r="B2953" s="21">
        <v>4766</v>
      </c>
      <c r="C2953" s="10" t="s">
        <v>1328</v>
      </c>
      <c r="D2953" s="10" t="s">
        <v>92</v>
      </c>
      <c r="E2953" s="10" t="s">
        <v>825</v>
      </c>
      <c r="F2953" s="10" t="s">
        <v>108</v>
      </c>
      <c r="G2953" s="9" t="s">
        <v>141</v>
      </c>
      <c r="H2953" s="34" t="s">
        <v>707</v>
      </c>
      <c r="I2953" s="10" t="s">
        <v>215</v>
      </c>
      <c r="J2953" s="11">
        <v>81459</v>
      </c>
      <c r="K2953" s="12"/>
      <c r="L2953" s="10">
        <v>29</v>
      </c>
      <c r="M2953" s="36">
        <v>610</v>
      </c>
      <c r="N2953" s="33" t="s">
        <v>245</v>
      </c>
      <c r="O2953" s="30">
        <v>36.06</v>
      </c>
      <c r="P2953" s="13">
        <v>41.06</v>
      </c>
      <c r="Q2953" s="13">
        <v>40.57</v>
      </c>
      <c r="R2953" s="14">
        <v>9.8000000000000392E-2</v>
      </c>
      <c r="S2953" s="15">
        <v>59.780000000000243</v>
      </c>
      <c r="T2953" s="22">
        <v>-1.2199999999997639</v>
      </c>
      <c r="U2953" s="23">
        <v>1.1859999999999999</v>
      </c>
      <c r="V2953" s="24">
        <v>1.2052</v>
      </c>
      <c r="W2953" s="25">
        <v>1.0760400000000002E-2</v>
      </c>
      <c r="X2953" s="26">
        <v>1.1929490022172957E-2</v>
      </c>
      <c r="Y2953" s="16">
        <v>6.5638440000000013</v>
      </c>
    </row>
    <row r="2954" spans="2:25" ht="20.100000000000001" customHeight="1" x14ac:dyDescent="0.25">
      <c r="B2954" s="21">
        <v>4718</v>
      </c>
      <c r="C2954" s="10" t="s">
        <v>47</v>
      </c>
      <c r="D2954" s="10" t="s">
        <v>92</v>
      </c>
      <c r="E2954" s="10" t="s">
        <v>41</v>
      </c>
      <c r="F2954" s="10" t="s">
        <v>46</v>
      </c>
      <c r="G2954" s="9" t="s">
        <v>137</v>
      </c>
      <c r="H2954" s="34" t="s">
        <v>863</v>
      </c>
      <c r="I2954" s="10" t="s">
        <v>211</v>
      </c>
      <c r="J2954" s="11">
        <v>73632</v>
      </c>
      <c r="K2954" s="12"/>
      <c r="L2954" s="10">
        <v>3</v>
      </c>
      <c r="M2954" s="36">
        <v>69</v>
      </c>
      <c r="N2954" s="33" t="s">
        <v>245</v>
      </c>
      <c r="O2954" s="30">
        <v>27.76</v>
      </c>
      <c r="P2954" s="13">
        <v>32.76</v>
      </c>
      <c r="Q2954" s="13">
        <v>32.21</v>
      </c>
      <c r="R2954" s="14">
        <v>0.10999999999999951</v>
      </c>
      <c r="S2954" s="15">
        <v>7.5899999999999661</v>
      </c>
      <c r="T2954" s="22">
        <v>0.6899999999999662</v>
      </c>
      <c r="U2954" s="23">
        <v>1.2040999999999999</v>
      </c>
      <c r="V2954" s="24">
        <v>1.1866000000000001</v>
      </c>
      <c r="W2954" s="25">
        <v>1.0758149999999999E-2</v>
      </c>
      <c r="X2954" s="26">
        <v>1.2087808988764038E-2</v>
      </c>
      <c r="Y2954" s="16">
        <v>0.74231234999999995</v>
      </c>
    </row>
    <row r="2955" spans="2:25" ht="20.100000000000001" customHeight="1" x14ac:dyDescent="0.25">
      <c r="B2955" s="21">
        <v>4863</v>
      </c>
      <c r="C2955" s="10" t="s">
        <v>712</v>
      </c>
      <c r="D2955" s="10" t="s">
        <v>92</v>
      </c>
      <c r="E2955" s="10" t="s">
        <v>119</v>
      </c>
      <c r="F2955" s="10" t="s">
        <v>55</v>
      </c>
      <c r="G2955" s="9" t="s">
        <v>713</v>
      </c>
      <c r="H2955" s="34" t="s">
        <v>866</v>
      </c>
      <c r="I2955" s="10" t="s">
        <v>1040</v>
      </c>
      <c r="J2955" s="11">
        <v>75566</v>
      </c>
      <c r="K2955" s="12"/>
      <c r="L2955" s="10">
        <v>4</v>
      </c>
      <c r="M2955" s="36">
        <v>111</v>
      </c>
      <c r="N2955" s="33" t="s">
        <v>245</v>
      </c>
      <c r="O2955" s="30">
        <v>28.37</v>
      </c>
      <c r="P2955" s="13">
        <v>33.380000000000003</v>
      </c>
      <c r="Q2955" s="13">
        <v>32.44</v>
      </c>
      <c r="R2955" s="14">
        <v>0.1876247504990029</v>
      </c>
      <c r="S2955" s="15">
        <v>20.826347305389323</v>
      </c>
      <c r="T2955" s="22">
        <v>9.7263473053893215</v>
      </c>
      <c r="U2955" s="23">
        <v>1.2155</v>
      </c>
      <c r="V2955" s="24">
        <v>1.2017</v>
      </c>
      <c r="W2955" s="25">
        <v>1.0756540000000002E-2</v>
      </c>
      <c r="X2955" s="26">
        <v>1.3240851449631467E-2</v>
      </c>
      <c r="Y2955" s="16">
        <v>1.1939759400000003</v>
      </c>
    </row>
    <row r="2956" spans="2:25" ht="20.100000000000001" customHeight="1" x14ac:dyDescent="0.25">
      <c r="B2956" s="21">
        <v>4809</v>
      </c>
      <c r="C2956" s="10" t="s">
        <v>1260</v>
      </c>
      <c r="D2956" s="10" t="s">
        <v>92</v>
      </c>
      <c r="E2956" s="10" t="s">
        <v>274</v>
      </c>
      <c r="F2956" s="10" t="s">
        <v>64</v>
      </c>
      <c r="G2956" s="9" t="s">
        <v>1094</v>
      </c>
      <c r="H2956" s="34" t="s">
        <v>990</v>
      </c>
      <c r="I2956" s="10" t="s">
        <v>221</v>
      </c>
      <c r="J2956" s="11">
        <v>72799</v>
      </c>
      <c r="K2956" s="12"/>
      <c r="L2956" s="10">
        <v>8</v>
      </c>
      <c r="M2956" s="36">
        <v>321.8</v>
      </c>
      <c r="N2956" s="33" t="s">
        <v>245</v>
      </c>
      <c r="O2956" s="30">
        <v>36.04</v>
      </c>
      <c r="P2956" s="13">
        <v>41.04</v>
      </c>
      <c r="Q2956" s="13">
        <v>40.47</v>
      </c>
      <c r="R2956" s="14">
        <v>0.11400000000000006</v>
      </c>
      <c r="S2956" s="15">
        <v>36.685200000000023</v>
      </c>
      <c r="T2956" s="22">
        <v>4.5052000000000172</v>
      </c>
      <c r="U2956" s="23">
        <v>1.1758999999999999</v>
      </c>
      <c r="V2956" s="24">
        <v>1.1623000000000001</v>
      </c>
      <c r="W2956" s="25">
        <v>1.075572E-2</v>
      </c>
      <c r="X2956" s="26">
        <v>1.2139638826185102E-2</v>
      </c>
      <c r="Y2956" s="16">
        <v>3.4611906960000001</v>
      </c>
    </row>
    <row r="2957" spans="2:25" ht="20.100000000000001" customHeight="1" x14ac:dyDescent="0.25">
      <c r="B2957" s="21">
        <v>4829</v>
      </c>
      <c r="C2957" s="10" t="s">
        <v>1050</v>
      </c>
      <c r="D2957" s="10" t="s">
        <v>93</v>
      </c>
      <c r="E2957" s="10" t="s">
        <v>94</v>
      </c>
      <c r="F2957" s="10" t="s">
        <v>164</v>
      </c>
      <c r="G2957" s="9" t="s">
        <v>1051</v>
      </c>
      <c r="H2957" s="34" t="s">
        <v>875</v>
      </c>
      <c r="I2957" s="10" t="s">
        <v>812</v>
      </c>
      <c r="J2957" s="11">
        <v>75074</v>
      </c>
      <c r="K2957" s="12"/>
      <c r="L2957" s="10">
        <v>1</v>
      </c>
      <c r="M2957" s="36">
        <v>27.5</v>
      </c>
      <c r="N2957" s="33" t="s">
        <v>245</v>
      </c>
      <c r="O2957" s="30">
        <v>29.11</v>
      </c>
      <c r="P2957" s="13">
        <v>34.11</v>
      </c>
      <c r="Q2957" s="13">
        <v>33.409999999999997</v>
      </c>
      <c r="R2957" s="14">
        <v>0.14000000000000057</v>
      </c>
      <c r="S2957" s="15">
        <v>3.8500000000000156</v>
      </c>
      <c r="T2957" s="22">
        <v>1.1000000000000154</v>
      </c>
      <c r="U2957" s="23">
        <v>1.1620999999999999</v>
      </c>
      <c r="V2957" s="24">
        <v>1.1759999999999999</v>
      </c>
      <c r="W2957" s="25">
        <v>1.0755259999999999E-2</v>
      </c>
      <c r="X2957" s="26">
        <v>1.2506116279069775E-2</v>
      </c>
      <c r="Y2957" s="16">
        <v>0.29576965</v>
      </c>
    </row>
    <row r="2958" spans="2:25" ht="20.100000000000001" customHeight="1" x14ac:dyDescent="0.25">
      <c r="B2958" s="21">
        <v>4900</v>
      </c>
      <c r="C2958" s="10" t="s">
        <v>78</v>
      </c>
      <c r="D2958" s="10" t="s">
        <v>92</v>
      </c>
      <c r="E2958" s="10" t="s">
        <v>122</v>
      </c>
      <c r="F2958" s="10" t="s">
        <v>114</v>
      </c>
      <c r="G2958" s="9" t="s">
        <v>154</v>
      </c>
      <c r="H2958" s="34" t="s">
        <v>990</v>
      </c>
      <c r="I2958" s="10" t="s">
        <v>229</v>
      </c>
      <c r="J2958" s="11">
        <v>93312</v>
      </c>
      <c r="K2958" s="12"/>
      <c r="L2958" s="10">
        <v>3</v>
      </c>
      <c r="M2958" s="36">
        <v>57</v>
      </c>
      <c r="N2958" s="33" t="s">
        <v>245</v>
      </c>
      <c r="O2958" s="30">
        <v>35.46</v>
      </c>
      <c r="P2958" s="13">
        <v>40.479999999999997</v>
      </c>
      <c r="Q2958" s="13">
        <v>39.770000000000003</v>
      </c>
      <c r="R2958" s="14">
        <v>0.14143426294820605</v>
      </c>
      <c r="S2958" s="15">
        <v>8.0617529880477452</v>
      </c>
      <c r="T2958" s="22">
        <v>2.3617529880477441</v>
      </c>
      <c r="U2958" s="23">
        <v>1.2179</v>
      </c>
      <c r="V2958" s="24">
        <v>1.1990000000000001</v>
      </c>
      <c r="W2958" s="25">
        <v>1.0755205E-2</v>
      </c>
      <c r="X2958" s="26">
        <v>1.2526944106728522E-2</v>
      </c>
      <c r="Y2958" s="16">
        <v>0.61304668500000004</v>
      </c>
    </row>
    <row r="2959" spans="2:25" ht="20.100000000000001" customHeight="1" x14ac:dyDescent="0.25">
      <c r="B2959" s="21">
        <v>4792</v>
      </c>
      <c r="C2959" s="10" t="s">
        <v>461</v>
      </c>
      <c r="D2959" s="10" t="s">
        <v>247</v>
      </c>
      <c r="E2959" s="10" t="s">
        <v>373</v>
      </c>
      <c r="F2959" s="10" t="s">
        <v>461</v>
      </c>
      <c r="G2959" s="9" t="s">
        <v>462</v>
      </c>
      <c r="H2959" s="34" t="s">
        <v>850</v>
      </c>
      <c r="I2959" s="10" t="s">
        <v>514</v>
      </c>
      <c r="J2959" s="11">
        <v>30128</v>
      </c>
      <c r="K2959" s="12"/>
      <c r="L2959" s="10">
        <v>4</v>
      </c>
      <c r="M2959" s="36">
        <v>90</v>
      </c>
      <c r="N2959" s="33" t="s">
        <v>245</v>
      </c>
      <c r="O2959" s="30">
        <v>35.22</v>
      </c>
      <c r="P2959" s="13">
        <v>40.25</v>
      </c>
      <c r="Q2959" s="13">
        <v>39.72</v>
      </c>
      <c r="R2959" s="14">
        <v>0.10536779324055687</v>
      </c>
      <c r="S2959" s="15">
        <v>9.4831013916501181</v>
      </c>
      <c r="T2959" s="22">
        <v>0.48310139165011756</v>
      </c>
      <c r="U2959" s="23">
        <v>1.1950000000000001</v>
      </c>
      <c r="V2959" s="24">
        <v>1.1950000000000001</v>
      </c>
      <c r="W2959" s="25">
        <v>1.0755000000000001E-2</v>
      </c>
      <c r="X2959" s="26">
        <v>1.2021700000000003E-2</v>
      </c>
      <c r="Y2959" s="16">
        <v>0.96795000000000009</v>
      </c>
    </row>
    <row r="2960" spans="2:25" ht="20.100000000000001" customHeight="1" x14ac:dyDescent="0.25">
      <c r="B2960" s="21">
        <v>4903</v>
      </c>
      <c r="C2960" s="10" t="s">
        <v>487</v>
      </c>
      <c r="D2960" s="10" t="s">
        <v>92</v>
      </c>
      <c r="E2960" s="10" t="s">
        <v>124</v>
      </c>
      <c r="F2960" s="10" t="s">
        <v>482</v>
      </c>
      <c r="G2960" s="9" t="s">
        <v>488</v>
      </c>
      <c r="H2960" s="34" t="s">
        <v>737</v>
      </c>
      <c r="I2960" s="10" t="s">
        <v>1701</v>
      </c>
      <c r="J2960" s="11">
        <v>71448</v>
      </c>
      <c r="K2960" s="12"/>
      <c r="L2960" s="10">
        <v>1</v>
      </c>
      <c r="M2960" s="36">
        <v>28</v>
      </c>
      <c r="N2960" s="33" t="s">
        <v>245</v>
      </c>
      <c r="O2960" s="30">
        <v>36.090000000000003</v>
      </c>
      <c r="P2960" s="13">
        <v>41.1</v>
      </c>
      <c r="Q2960" s="13">
        <v>40.53</v>
      </c>
      <c r="R2960" s="14">
        <v>0.11377245508982047</v>
      </c>
      <c r="S2960" s="15">
        <v>3.185628742514973</v>
      </c>
      <c r="T2960" s="22">
        <v>0.38562874251497287</v>
      </c>
      <c r="U2960" s="23">
        <v>1.2010000000000001</v>
      </c>
      <c r="V2960" s="24">
        <v>1.2157</v>
      </c>
      <c r="W2960" s="25">
        <v>1.0754315E-2</v>
      </c>
      <c r="X2960" s="26">
        <v>1.2134936520270272E-2</v>
      </c>
      <c r="Y2960" s="16">
        <v>0.30112082000000001</v>
      </c>
    </row>
    <row r="2961" spans="2:25" ht="20.100000000000001" customHeight="1" x14ac:dyDescent="0.25">
      <c r="B2961" s="21">
        <v>4677</v>
      </c>
      <c r="C2961" s="10" t="s">
        <v>393</v>
      </c>
      <c r="D2961" s="10" t="s">
        <v>247</v>
      </c>
      <c r="E2961" s="10" t="s">
        <v>380</v>
      </c>
      <c r="F2961" s="10" t="s">
        <v>380</v>
      </c>
      <c r="G2961" s="9" t="s">
        <v>389</v>
      </c>
      <c r="H2961" s="34" t="s">
        <v>663</v>
      </c>
      <c r="I2961" s="10">
        <v>33517</v>
      </c>
      <c r="J2961" s="11"/>
      <c r="K2961" s="12"/>
      <c r="L2961" s="10">
        <v>2</v>
      </c>
      <c r="M2961" s="36">
        <v>31.2</v>
      </c>
      <c r="N2961" s="33" t="s">
        <v>245</v>
      </c>
      <c r="O2961" s="30">
        <v>36.619999999999997</v>
      </c>
      <c r="P2961" s="13">
        <v>41.62</v>
      </c>
      <c r="Q2961" s="13">
        <v>40.880000000000003</v>
      </c>
      <c r="R2961" s="14">
        <v>0.14799999999999897</v>
      </c>
      <c r="S2961" s="15">
        <v>4.6175999999999675</v>
      </c>
      <c r="T2961" s="22">
        <v>1.4975999999999676</v>
      </c>
      <c r="U2961" s="23">
        <v>1.2281</v>
      </c>
      <c r="V2961" s="24">
        <v>1.2159</v>
      </c>
      <c r="W2961" s="25">
        <v>1.07536E-2</v>
      </c>
      <c r="X2961" s="26">
        <v>1.2621596244131441E-2</v>
      </c>
      <c r="Y2961" s="16">
        <v>0.33551231999999998</v>
      </c>
    </row>
    <row r="2962" spans="2:25" ht="20.100000000000001" customHeight="1" x14ac:dyDescent="0.25">
      <c r="B2962" s="21">
        <v>4878</v>
      </c>
      <c r="C2962" s="10" t="s">
        <v>348</v>
      </c>
      <c r="D2962" s="10" t="s">
        <v>92</v>
      </c>
      <c r="E2962" s="10" t="s">
        <v>99</v>
      </c>
      <c r="F2962" s="10" t="s">
        <v>349</v>
      </c>
      <c r="G2962" s="9" t="s">
        <v>350</v>
      </c>
      <c r="H2962" s="34" t="s">
        <v>780</v>
      </c>
      <c r="I2962" s="10" t="s">
        <v>1016</v>
      </c>
      <c r="J2962" s="11">
        <v>73884</v>
      </c>
      <c r="K2962" s="12"/>
      <c r="L2962" s="10">
        <v>6</v>
      </c>
      <c r="M2962" s="36">
        <v>148</v>
      </c>
      <c r="N2962" s="33" t="s">
        <v>245</v>
      </c>
      <c r="O2962" s="30">
        <v>27.65</v>
      </c>
      <c r="P2962" s="13">
        <v>32.68</v>
      </c>
      <c r="Q2962" s="13">
        <v>31.82</v>
      </c>
      <c r="R2962" s="14">
        <v>0.17097415506958236</v>
      </c>
      <c r="S2962" s="15">
        <v>25.30417495029819</v>
      </c>
      <c r="T2962" s="22">
        <v>10.504174950298188</v>
      </c>
      <c r="U2962" s="23">
        <v>1.2190000000000001</v>
      </c>
      <c r="V2962" s="24">
        <v>1.1975</v>
      </c>
      <c r="W2962" s="25">
        <v>1.0753425E-2</v>
      </c>
      <c r="X2962" s="26">
        <v>1.2971157733812948E-2</v>
      </c>
      <c r="Y2962" s="16">
        <v>1.5915069000000002</v>
      </c>
    </row>
    <row r="2963" spans="2:25" ht="20.100000000000001" customHeight="1" x14ac:dyDescent="0.25">
      <c r="B2963" s="21">
        <v>4695</v>
      </c>
      <c r="C2963" s="10" t="s">
        <v>28</v>
      </c>
      <c r="D2963" s="10" t="s">
        <v>92</v>
      </c>
      <c r="E2963" s="10" t="s">
        <v>116</v>
      </c>
      <c r="F2963" s="10" t="s">
        <v>100</v>
      </c>
      <c r="G2963" s="9" t="s">
        <v>125</v>
      </c>
      <c r="H2963" s="34" t="s">
        <v>755</v>
      </c>
      <c r="I2963" s="10" t="s">
        <v>306</v>
      </c>
      <c r="J2963" s="11">
        <v>65793</v>
      </c>
      <c r="K2963" s="12"/>
      <c r="L2963" s="10">
        <v>33</v>
      </c>
      <c r="M2963" s="36">
        <v>1208.8</v>
      </c>
      <c r="N2963" s="33" t="s">
        <v>245</v>
      </c>
      <c r="O2963" s="30">
        <v>29.23</v>
      </c>
      <c r="P2963" s="13">
        <v>34.24</v>
      </c>
      <c r="Q2963" s="13">
        <v>33.74</v>
      </c>
      <c r="R2963" s="14">
        <v>9.9800399201596779E-2</v>
      </c>
      <c r="S2963" s="15">
        <v>120.63872255489018</v>
      </c>
      <c r="T2963" s="22">
        <v>-0.24127744510982035</v>
      </c>
      <c r="U2963" s="23">
        <v>1.2123999999999999</v>
      </c>
      <c r="V2963" s="24">
        <v>1.2315</v>
      </c>
      <c r="W2963" s="25">
        <v>1.0753160000000001E-2</v>
      </c>
      <c r="X2963" s="26">
        <v>1.1945306341463416E-2</v>
      </c>
      <c r="Y2963" s="16">
        <v>12.998419808000001</v>
      </c>
    </row>
    <row r="2964" spans="2:25" ht="20.100000000000001" customHeight="1" x14ac:dyDescent="0.25">
      <c r="B2964" s="21">
        <v>4913</v>
      </c>
      <c r="C2964" s="10" t="s">
        <v>579</v>
      </c>
      <c r="D2964" s="10" t="s">
        <v>580</v>
      </c>
      <c r="E2964" s="10" t="s">
        <v>581</v>
      </c>
      <c r="F2964" s="10" t="s">
        <v>581</v>
      </c>
      <c r="G2964" s="9" t="s">
        <v>583</v>
      </c>
      <c r="H2964" s="34" t="s">
        <v>1111</v>
      </c>
      <c r="I2964" s="10" t="s">
        <v>1111</v>
      </c>
      <c r="J2964" s="11">
        <v>34491</v>
      </c>
      <c r="K2964" s="12"/>
      <c r="L2964" s="10">
        <v>35</v>
      </c>
      <c r="M2964" s="36">
        <v>775</v>
      </c>
      <c r="N2964" s="33" t="s">
        <v>245</v>
      </c>
      <c r="O2964" s="30">
        <v>29.03</v>
      </c>
      <c r="P2964" s="13">
        <v>34.03</v>
      </c>
      <c r="Q2964" s="13">
        <v>33.35</v>
      </c>
      <c r="R2964" s="14">
        <v>0.13599999999999995</v>
      </c>
      <c r="S2964" s="15">
        <v>105.39999999999996</v>
      </c>
      <c r="T2964" s="22">
        <v>27.899999999999959</v>
      </c>
      <c r="U2964" s="23">
        <v>1.2201</v>
      </c>
      <c r="V2964" s="24">
        <v>1.1953</v>
      </c>
      <c r="W2964" s="25">
        <v>1.0748530000000001E-2</v>
      </c>
      <c r="X2964" s="26">
        <v>1.244042824074074E-2</v>
      </c>
      <c r="Y2964" s="16">
        <v>8.3301107500000011</v>
      </c>
    </row>
    <row r="2965" spans="2:25" ht="20.100000000000001" customHeight="1" x14ac:dyDescent="0.25">
      <c r="B2965" s="21">
        <v>4720</v>
      </c>
      <c r="C2965" s="10" t="s">
        <v>359</v>
      </c>
      <c r="D2965" s="10" t="s">
        <v>93</v>
      </c>
      <c r="E2965" s="10" t="s">
        <v>94</v>
      </c>
      <c r="F2965" s="10" t="s">
        <v>166</v>
      </c>
      <c r="G2965" s="9" t="s">
        <v>360</v>
      </c>
      <c r="H2965" s="34" t="s">
        <v>875</v>
      </c>
      <c r="I2965" s="10" t="s">
        <v>811</v>
      </c>
      <c r="J2965" s="11">
        <v>67956</v>
      </c>
      <c r="K2965" s="12"/>
      <c r="L2965" s="10">
        <v>2</v>
      </c>
      <c r="M2965" s="36">
        <v>57</v>
      </c>
      <c r="N2965" s="33" t="s">
        <v>245</v>
      </c>
      <c r="O2965" s="30">
        <v>29.03</v>
      </c>
      <c r="P2965" s="13">
        <v>34.07</v>
      </c>
      <c r="Q2965" s="13">
        <v>33.200000000000003</v>
      </c>
      <c r="R2965" s="14">
        <v>0.17261904761904714</v>
      </c>
      <c r="S2965" s="15">
        <v>9.8392857142856869</v>
      </c>
      <c r="T2965" s="22">
        <v>4.1392857142856867</v>
      </c>
      <c r="U2965" s="23">
        <v>1.194</v>
      </c>
      <c r="V2965" s="24">
        <v>1.194</v>
      </c>
      <c r="W2965" s="25">
        <v>1.0746E-2</v>
      </c>
      <c r="X2965" s="26">
        <v>1.2987971223021576E-2</v>
      </c>
      <c r="Y2965" s="16">
        <v>0.61252200000000001</v>
      </c>
    </row>
    <row r="2966" spans="2:25" ht="20.100000000000001" customHeight="1" x14ac:dyDescent="0.25">
      <c r="B2966" s="21">
        <v>4891</v>
      </c>
      <c r="C2966" s="10" t="s">
        <v>288</v>
      </c>
      <c r="D2966" s="10" t="s">
        <v>92</v>
      </c>
      <c r="E2966" s="10" t="s">
        <v>274</v>
      </c>
      <c r="F2966" s="10" t="s">
        <v>115</v>
      </c>
      <c r="G2966" s="9" t="s">
        <v>289</v>
      </c>
      <c r="H2966" s="34" t="s">
        <v>990</v>
      </c>
      <c r="I2966" s="10" t="s">
        <v>1097</v>
      </c>
      <c r="J2966" s="11">
        <v>83715</v>
      </c>
      <c r="K2966" s="12"/>
      <c r="L2966" s="10">
        <v>9</v>
      </c>
      <c r="M2966" s="36">
        <v>230</v>
      </c>
      <c r="N2966" s="33" t="s">
        <v>245</v>
      </c>
      <c r="O2966" s="30">
        <v>36.380000000000003</v>
      </c>
      <c r="P2966" s="13">
        <v>41.39</v>
      </c>
      <c r="Q2966" s="13">
        <v>40.090000000000003</v>
      </c>
      <c r="R2966" s="14">
        <v>0.25948103792415123</v>
      </c>
      <c r="S2966" s="15">
        <v>59.680638722554782</v>
      </c>
      <c r="T2966" s="22">
        <v>36.680638722554782</v>
      </c>
      <c r="U2966" s="23">
        <v>1.1974</v>
      </c>
      <c r="V2966" s="24">
        <v>1.2174</v>
      </c>
      <c r="W2966" s="25">
        <v>1.0745860000000001E-2</v>
      </c>
      <c r="X2966" s="26">
        <v>1.4511255687331529E-2</v>
      </c>
      <c r="Y2966" s="16">
        <v>2.4715478000000002</v>
      </c>
    </row>
    <row r="2967" spans="2:25" ht="20.100000000000001" customHeight="1" x14ac:dyDescent="0.25">
      <c r="B2967" s="21">
        <v>4890</v>
      </c>
      <c r="C2967" s="10" t="s">
        <v>96</v>
      </c>
      <c r="D2967" s="10" t="s">
        <v>93</v>
      </c>
      <c r="E2967" s="10" t="s">
        <v>94</v>
      </c>
      <c r="F2967" s="10" t="s">
        <v>94</v>
      </c>
      <c r="G2967" s="9" t="s">
        <v>181</v>
      </c>
      <c r="H2967" s="34" t="s">
        <v>875</v>
      </c>
      <c r="I2967" s="10" t="s">
        <v>238</v>
      </c>
      <c r="J2967" s="11">
        <v>79443</v>
      </c>
      <c r="K2967" s="12"/>
      <c r="L2967" s="10">
        <v>14</v>
      </c>
      <c r="M2967" s="36">
        <v>351</v>
      </c>
      <c r="N2967" s="33" t="s">
        <v>245</v>
      </c>
      <c r="O2967" s="30">
        <v>32.04</v>
      </c>
      <c r="P2967" s="13">
        <v>37.04</v>
      </c>
      <c r="Q2967" s="13">
        <v>36.43</v>
      </c>
      <c r="R2967" s="14">
        <v>0.12199999999999989</v>
      </c>
      <c r="S2967" s="15">
        <v>42.82199999999996</v>
      </c>
      <c r="T2967" s="22">
        <v>7.7219999999999578</v>
      </c>
      <c r="U2967" s="23">
        <v>1.2152000000000001</v>
      </c>
      <c r="V2967" s="24">
        <v>1.1995</v>
      </c>
      <c r="W2967" s="25">
        <v>1.0745415000000001E-2</v>
      </c>
      <c r="X2967" s="26">
        <v>1.2238513667425968E-2</v>
      </c>
      <c r="Y2967" s="16">
        <v>3.7716406650000005</v>
      </c>
    </row>
    <row r="2968" spans="2:25" ht="20.100000000000001" customHeight="1" x14ac:dyDescent="0.25">
      <c r="B2968" s="21">
        <v>4809</v>
      </c>
      <c r="C2968" s="10" t="s">
        <v>359</v>
      </c>
      <c r="D2968" s="10" t="s">
        <v>93</v>
      </c>
      <c r="E2968" s="10" t="s">
        <v>94</v>
      </c>
      <c r="F2968" s="10" t="s">
        <v>166</v>
      </c>
      <c r="G2968" s="9" t="s">
        <v>360</v>
      </c>
      <c r="H2968" s="34" t="s">
        <v>875</v>
      </c>
      <c r="I2968" s="10" t="s">
        <v>241</v>
      </c>
      <c r="J2968" s="11">
        <v>67976</v>
      </c>
      <c r="K2968" s="12"/>
      <c r="L2968" s="10">
        <v>6</v>
      </c>
      <c r="M2968" s="36">
        <v>169</v>
      </c>
      <c r="N2968" s="33" t="s">
        <v>245</v>
      </c>
      <c r="O2968" s="30">
        <v>28.66</v>
      </c>
      <c r="P2968" s="13">
        <v>33.71</v>
      </c>
      <c r="Q2968" s="13">
        <v>32.97</v>
      </c>
      <c r="R2968" s="14">
        <v>0.14653465346534691</v>
      </c>
      <c r="S2968" s="15">
        <v>24.764356435643627</v>
      </c>
      <c r="T2968" s="22">
        <v>7.8643564356436277</v>
      </c>
      <c r="U2968" s="23">
        <v>1.1877</v>
      </c>
      <c r="V2968" s="24">
        <v>1.1482000000000001</v>
      </c>
      <c r="W2968" s="25">
        <v>1.0745140000000002E-2</v>
      </c>
      <c r="X2968" s="26">
        <v>1.2590013225058013E-2</v>
      </c>
      <c r="Y2968" s="16">
        <v>1.8159286600000004</v>
      </c>
    </row>
    <row r="2969" spans="2:25" ht="20.100000000000001" customHeight="1" x14ac:dyDescent="0.25">
      <c r="B2969" s="21">
        <v>4777</v>
      </c>
      <c r="C2969" s="10" t="s">
        <v>896</v>
      </c>
      <c r="D2969" s="10" t="s">
        <v>92</v>
      </c>
      <c r="E2969" s="10" t="s">
        <v>98</v>
      </c>
      <c r="F2969" s="10" t="s">
        <v>101</v>
      </c>
      <c r="G2969" s="9" t="s">
        <v>127</v>
      </c>
      <c r="H2969" s="34" t="s">
        <v>755</v>
      </c>
      <c r="I2969" s="10" t="s">
        <v>759</v>
      </c>
      <c r="J2969" s="11">
        <v>65378</v>
      </c>
      <c r="K2969" s="12"/>
      <c r="L2969" s="10">
        <v>4</v>
      </c>
      <c r="M2969" s="36">
        <v>127.2</v>
      </c>
      <c r="N2969" s="33" t="s">
        <v>245</v>
      </c>
      <c r="O2969" s="30">
        <v>35.31</v>
      </c>
      <c r="P2969" s="13">
        <v>40.33</v>
      </c>
      <c r="Q2969" s="13">
        <v>39.97</v>
      </c>
      <c r="R2969" s="14">
        <v>7.1713147410358516E-2</v>
      </c>
      <c r="S2969" s="15">
        <v>9.1219123505976043</v>
      </c>
      <c r="T2969" s="22">
        <v>-3.5980876494023977</v>
      </c>
      <c r="U2969" s="23">
        <v>1.1866000000000001</v>
      </c>
      <c r="V2969" s="24">
        <v>1.2007000000000001</v>
      </c>
      <c r="W2969" s="25">
        <v>1.0742850000000002E-2</v>
      </c>
      <c r="X2969" s="26">
        <v>1.1572769742489272E-2</v>
      </c>
      <c r="Y2969" s="16">
        <v>1.3664905200000002</v>
      </c>
    </row>
    <row r="2970" spans="2:25" ht="20.100000000000001" customHeight="1" x14ac:dyDescent="0.25">
      <c r="B2970" s="21">
        <v>4859</v>
      </c>
      <c r="C2970" s="10" t="s">
        <v>818</v>
      </c>
      <c r="D2970" s="10" t="s">
        <v>93</v>
      </c>
      <c r="E2970" s="10" t="s">
        <v>87</v>
      </c>
      <c r="F2970" s="10" t="s">
        <v>87</v>
      </c>
      <c r="G2970" s="9" t="s">
        <v>819</v>
      </c>
      <c r="H2970" s="34" t="s">
        <v>875</v>
      </c>
      <c r="I2970" s="10" t="s">
        <v>235</v>
      </c>
      <c r="J2970" s="11">
        <v>82945</v>
      </c>
      <c r="K2970" s="12"/>
      <c r="L2970" s="10">
        <v>11</v>
      </c>
      <c r="M2970" s="36">
        <v>317.3</v>
      </c>
      <c r="N2970" s="33" t="s">
        <v>245</v>
      </c>
      <c r="O2970" s="30">
        <v>35.58</v>
      </c>
      <c r="P2970" s="13">
        <v>40.590000000000003</v>
      </c>
      <c r="Q2970" s="13">
        <v>39.96</v>
      </c>
      <c r="R2970" s="14">
        <v>0.12574850299401236</v>
      </c>
      <c r="S2970" s="15">
        <v>39.900000000000119</v>
      </c>
      <c r="T2970" s="22">
        <v>8.1700000000001189</v>
      </c>
      <c r="U2970" s="23">
        <v>1.2112000000000001</v>
      </c>
      <c r="V2970" s="24">
        <v>1.2027000000000001</v>
      </c>
      <c r="W2970" s="25">
        <v>1.0741855E-2</v>
      </c>
      <c r="X2970" s="26">
        <v>1.2286916335616445E-2</v>
      </c>
      <c r="Y2970" s="16">
        <v>3.4083905914999999</v>
      </c>
    </row>
    <row r="2971" spans="2:25" ht="20.100000000000001" customHeight="1" x14ac:dyDescent="0.25">
      <c r="B2971" s="21">
        <v>4702</v>
      </c>
      <c r="C2971" s="10" t="s">
        <v>336</v>
      </c>
      <c r="D2971" s="10" t="s">
        <v>92</v>
      </c>
      <c r="E2971" s="10" t="s">
        <v>318</v>
      </c>
      <c r="F2971" s="10" t="s">
        <v>337</v>
      </c>
      <c r="G2971" s="9" t="s">
        <v>338</v>
      </c>
      <c r="H2971" s="34" t="s">
        <v>755</v>
      </c>
      <c r="I2971" s="10" t="s">
        <v>339</v>
      </c>
      <c r="J2971" s="11">
        <v>76352</v>
      </c>
      <c r="K2971" s="12"/>
      <c r="L2971" s="10">
        <v>2</v>
      </c>
      <c r="M2971" s="36">
        <v>49</v>
      </c>
      <c r="N2971" s="33" t="s">
        <v>245</v>
      </c>
      <c r="O2971" s="30">
        <v>27.51</v>
      </c>
      <c r="P2971" s="13">
        <v>32.51</v>
      </c>
      <c r="Q2971" s="13">
        <v>32.04</v>
      </c>
      <c r="R2971" s="14">
        <v>9.3999999999999834E-2</v>
      </c>
      <c r="S2971" s="15">
        <v>4.6059999999999919</v>
      </c>
      <c r="T2971" s="22">
        <v>-0.29400000000000842</v>
      </c>
      <c r="U2971" s="23">
        <v>1.2062999999999999</v>
      </c>
      <c r="V2971" s="24">
        <v>1.2350000000000001</v>
      </c>
      <c r="W2971" s="25">
        <v>1.0741720000000001E-2</v>
      </c>
      <c r="X2971" s="26">
        <v>1.1856203090507726E-2</v>
      </c>
      <c r="Y2971" s="16">
        <v>0.52634428000000011</v>
      </c>
    </row>
    <row r="2972" spans="2:25" ht="20.100000000000001" customHeight="1" x14ac:dyDescent="0.25">
      <c r="B2972" s="21">
        <v>4872</v>
      </c>
      <c r="C2972" s="10" t="s">
        <v>175</v>
      </c>
      <c r="D2972" s="10" t="s">
        <v>93</v>
      </c>
      <c r="E2972" s="10" t="s">
        <v>179</v>
      </c>
      <c r="F2972" s="10" t="s">
        <v>174</v>
      </c>
      <c r="G2972" s="9" t="s">
        <v>194</v>
      </c>
      <c r="H2972" s="34" t="s">
        <v>875</v>
      </c>
      <c r="I2972" s="10" t="s">
        <v>243</v>
      </c>
      <c r="J2972" s="11">
        <v>83081</v>
      </c>
      <c r="K2972" s="12"/>
      <c r="L2972" s="10">
        <v>6</v>
      </c>
      <c r="M2972" s="36">
        <v>162</v>
      </c>
      <c r="N2972" s="33" t="s">
        <v>245</v>
      </c>
      <c r="O2972" s="30">
        <v>28.13</v>
      </c>
      <c r="P2972" s="13">
        <v>33.14</v>
      </c>
      <c r="Q2972" s="13">
        <v>32.08</v>
      </c>
      <c r="R2972" s="14">
        <v>0.21157684630738563</v>
      </c>
      <c r="S2972" s="15">
        <v>34.275449101796475</v>
      </c>
      <c r="T2972" s="22">
        <v>18.075449101796472</v>
      </c>
      <c r="U2972" s="23">
        <v>1.2075</v>
      </c>
      <c r="V2972" s="24">
        <v>1.2061999999999999</v>
      </c>
      <c r="W2972" s="25">
        <v>1.0740965E-2</v>
      </c>
      <c r="X2972" s="26">
        <v>1.3623350544303805E-2</v>
      </c>
      <c r="Y2972" s="16">
        <v>1.7400363299999999</v>
      </c>
    </row>
    <row r="2973" spans="2:25" ht="20.100000000000001" customHeight="1" x14ac:dyDescent="0.25">
      <c r="B2973" s="21">
        <v>4709</v>
      </c>
      <c r="C2973" s="10" t="s">
        <v>943</v>
      </c>
      <c r="D2973" s="10" t="s">
        <v>92</v>
      </c>
      <c r="E2973" s="10" t="s">
        <v>274</v>
      </c>
      <c r="F2973" s="10" t="s">
        <v>280</v>
      </c>
      <c r="G2973" s="9" t="s">
        <v>281</v>
      </c>
      <c r="H2973" s="34" t="s">
        <v>737</v>
      </c>
      <c r="I2973" s="10" t="s">
        <v>1000</v>
      </c>
      <c r="J2973" s="11">
        <v>80905</v>
      </c>
      <c r="K2973" s="12"/>
      <c r="L2973" s="10">
        <v>2</v>
      </c>
      <c r="M2973" s="36">
        <v>36.799999999999997</v>
      </c>
      <c r="N2973" s="33" t="s">
        <v>245</v>
      </c>
      <c r="O2973" s="30">
        <v>28.41</v>
      </c>
      <c r="P2973" s="13">
        <v>33.409999999999997</v>
      </c>
      <c r="Q2973" s="13">
        <v>32.880000000000003</v>
      </c>
      <c r="R2973" s="14">
        <v>0.10599999999999889</v>
      </c>
      <c r="S2973" s="15">
        <v>3.9007999999999585</v>
      </c>
      <c r="T2973" s="22">
        <v>0.22079999999995881</v>
      </c>
      <c r="U2973" s="23">
        <v>1.2269000000000001</v>
      </c>
      <c r="V2973" s="24">
        <v>1.2141999999999999</v>
      </c>
      <c r="W2973" s="25">
        <v>1.074084E-2</v>
      </c>
      <c r="X2973" s="26">
        <v>1.2014362416107368E-2</v>
      </c>
      <c r="Y2973" s="16">
        <v>0.39526291199999997</v>
      </c>
    </row>
    <row r="2974" spans="2:25" ht="20.100000000000001" customHeight="1" x14ac:dyDescent="0.25">
      <c r="B2974" s="21">
        <v>4911</v>
      </c>
      <c r="C2974" s="10" t="s">
        <v>61</v>
      </c>
      <c r="D2974" s="10" t="s">
        <v>92</v>
      </c>
      <c r="E2974" s="10" t="s">
        <v>274</v>
      </c>
      <c r="F2974" s="10" t="s">
        <v>110</v>
      </c>
      <c r="G2974" s="9" t="s">
        <v>144</v>
      </c>
      <c r="H2974" s="34" t="s">
        <v>990</v>
      </c>
      <c r="I2974" s="10" t="s">
        <v>219</v>
      </c>
      <c r="J2974" s="11">
        <v>93417</v>
      </c>
      <c r="K2974" s="12"/>
      <c r="L2974" s="10">
        <v>7</v>
      </c>
      <c r="M2974" s="36">
        <v>171.2</v>
      </c>
      <c r="N2974" s="33" t="s">
        <v>245</v>
      </c>
      <c r="O2974" s="30">
        <v>36.1</v>
      </c>
      <c r="P2974" s="13">
        <v>41.13</v>
      </c>
      <c r="Q2974" s="13">
        <v>40.21</v>
      </c>
      <c r="R2974" s="14">
        <v>0.18290258449304206</v>
      </c>
      <c r="S2974" s="15">
        <v>31.3129224652088</v>
      </c>
      <c r="T2974" s="22">
        <v>14.192922465208799</v>
      </c>
      <c r="U2974" s="23">
        <v>1.1990000000000001</v>
      </c>
      <c r="V2974" s="24">
        <v>1.2145999999999999</v>
      </c>
      <c r="W2974" s="25">
        <v>1.074052E-2</v>
      </c>
      <c r="X2974" s="26">
        <v>1.3144723990267644E-2</v>
      </c>
      <c r="Y2974" s="16">
        <v>1.8387770239999999</v>
      </c>
    </row>
    <row r="2975" spans="2:25" ht="20.100000000000001" customHeight="1" x14ac:dyDescent="0.25">
      <c r="B2975" s="21">
        <v>4878</v>
      </c>
      <c r="C2975" s="10" t="s">
        <v>322</v>
      </c>
      <c r="D2975" s="10" t="s">
        <v>92</v>
      </c>
      <c r="E2975" s="10" t="s">
        <v>318</v>
      </c>
      <c r="F2975" s="10" t="s">
        <v>319</v>
      </c>
      <c r="G2975" s="9" t="s">
        <v>323</v>
      </c>
      <c r="H2975" s="34" t="s">
        <v>755</v>
      </c>
      <c r="I2975" s="10" t="s">
        <v>416</v>
      </c>
      <c r="J2975" s="11">
        <v>66095</v>
      </c>
      <c r="K2975" s="12"/>
      <c r="L2975" s="10">
        <v>1</v>
      </c>
      <c r="M2975" s="36">
        <v>22.3</v>
      </c>
      <c r="N2975" s="33" t="s">
        <v>245</v>
      </c>
      <c r="O2975" s="30">
        <v>26.86</v>
      </c>
      <c r="P2975" s="13">
        <v>31.86</v>
      </c>
      <c r="Q2975" s="13">
        <v>31.18</v>
      </c>
      <c r="R2975" s="14">
        <v>0.13599999999999995</v>
      </c>
      <c r="S2975" s="15">
        <v>3.0327999999999991</v>
      </c>
      <c r="T2975" s="22">
        <v>0.80279999999999885</v>
      </c>
      <c r="U2975" s="23">
        <v>1.198</v>
      </c>
      <c r="V2975" s="24">
        <v>1.2152000000000001</v>
      </c>
      <c r="W2975" s="25">
        <v>1.073874E-2</v>
      </c>
      <c r="X2975" s="26">
        <v>1.2429097222222222E-2</v>
      </c>
      <c r="Y2975" s="16">
        <v>0.23947390200000002</v>
      </c>
    </row>
    <row r="2976" spans="2:25" ht="20.100000000000001" customHeight="1" x14ac:dyDescent="0.25">
      <c r="B2976" s="21">
        <v>4828</v>
      </c>
      <c r="C2976" s="10" t="s">
        <v>1267</v>
      </c>
      <c r="D2976" s="10" t="s">
        <v>92</v>
      </c>
      <c r="E2976" s="10" t="s">
        <v>99</v>
      </c>
      <c r="F2976" s="10" t="s">
        <v>43</v>
      </c>
      <c r="G2976" s="9" t="s">
        <v>1192</v>
      </c>
      <c r="H2976" s="34" t="s">
        <v>863</v>
      </c>
      <c r="I2976" s="10" t="s">
        <v>255</v>
      </c>
      <c r="J2976" s="11">
        <v>74529</v>
      </c>
      <c r="K2976" s="12"/>
      <c r="L2976" s="10">
        <v>6</v>
      </c>
      <c r="M2976" s="36">
        <v>184</v>
      </c>
      <c r="N2976" s="33" t="s">
        <v>245</v>
      </c>
      <c r="O2976" s="30">
        <v>35.85</v>
      </c>
      <c r="P2976" s="13">
        <v>40.9</v>
      </c>
      <c r="Q2976" s="13">
        <v>40.26</v>
      </c>
      <c r="R2976" s="14">
        <v>0.12673267326732693</v>
      </c>
      <c r="S2976" s="15">
        <v>23.318811881188154</v>
      </c>
      <c r="T2976" s="22">
        <v>4.9188118811881534</v>
      </c>
      <c r="U2976" s="23">
        <v>1.1600999999999999</v>
      </c>
      <c r="V2976" s="24">
        <v>1.1744000000000001</v>
      </c>
      <c r="W2976" s="25">
        <v>1.07387E-2</v>
      </c>
      <c r="X2976" s="26">
        <v>1.2297150793650798E-2</v>
      </c>
      <c r="Y2976" s="16">
        <v>1.9759208000000001</v>
      </c>
    </row>
    <row r="2977" spans="2:25" ht="20.100000000000001" customHeight="1" x14ac:dyDescent="0.25">
      <c r="B2977" s="21">
        <v>4702</v>
      </c>
      <c r="C2977" s="10" t="s">
        <v>467</v>
      </c>
      <c r="D2977" s="10" t="s">
        <v>92</v>
      </c>
      <c r="E2977" s="10" t="s">
        <v>468</v>
      </c>
      <c r="F2977" s="10" t="s">
        <v>467</v>
      </c>
      <c r="G2977" s="9" t="s">
        <v>469</v>
      </c>
      <c r="H2977" s="34" t="s">
        <v>755</v>
      </c>
      <c r="I2977" s="10" t="s">
        <v>841</v>
      </c>
      <c r="J2977" s="11">
        <v>65931</v>
      </c>
      <c r="K2977" s="12"/>
      <c r="L2977" s="10">
        <v>1</v>
      </c>
      <c r="M2977" s="36">
        <v>22</v>
      </c>
      <c r="N2977" s="33" t="s">
        <v>245</v>
      </c>
      <c r="O2977" s="30">
        <v>30.33</v>
      </c>
      <c r="P2977" s="13">
        <v>35.340000000000003</v>
      </c>
      <c r="Q2977" s="13">
        <v>34.96</v>
      </c>
      <c r="R2977" s="14">
        <v>7.5848303393214009E-2</v>
      </c>
      <c r="S2977" s="15">
        <v>1.6686626746507083</v>
      </c>
      <c r="T2977" s="22">
        <v>-0.5313373253492919</v>
      </c>
      <c r="U2977" s="23">
        <v>1.2364999999999999</v>
      </c>
      <c r="V2977" s="24">
        <v>1.2036</v>
      </c>
      <c r="W2977" s="25">
        <v>1.073644E-2</v>
      </c>
      <c r="X2977" s="26">
        <v>1.161761650107992E-2</v>
      </c>
      <c r="Y2977" s="16">
        <v>0.23620168</v>
      </c>
    </row>
    <row r="2978" spans="2:25" ht="20.100000000000001" customHeight="1" x14ac:dyDescent="0.25">
      <c r="B2978" s="21">
        <v>4891</v>
      </c>
      <c r="C2978" s="10" t="s">
        <v>32</v>
      </c>
      <c r="D2978" s="10" t="s">
        <v>92</v>
      </c>
      <c r="E2978" s="10" t="s">
        <v>98</v>
      </c>
      <c r="F2978" s="10" t="s">
        <v>101</v>
      </c>
      <c r="G2978" s="9" t="s">
        <v>129</v>
      </c>
      <c r="H2978" s="34" t="s">
        <v>755</v>
      </c>
      <c r="I2978" s="10" t="s">
        <v>759</v>
      </c>
      <c r="J2978" s="11">
        <v>65395</v>
      </c>
      <c r="K2978" s="12"/>
      <c r="L2978" s="10">
        <v>1</v>
      </c>
      <c r="M2978" s="36">
        <v>31.2</v>
      </c>
      <c r="N2978" s="33" t="s">
        <v>245</v>
      </c>
      <c r="O2978" s="30">
        <v>36.25</v>
      </c>
      <c r="P2978" s="13">
        <v>41.28</v>
      </c>
      <c r="Q2978" s="13">
        <v>40.64</v>
      </c>
      <c r="R2978" s="14">
        <v>0.12723658051689871</v>
      </c>
      <c r="S2978" s="15">
        <v>3.9697813121272394</v>
      </c>
      <c r="T2978" s="22">
        <v>0.8497813121272394</v>
      </c>
      <c r="U2978" s="23">
        <v>1.1898</v>
      </c>
      <c r="V2978" s="24">
        <v>1.2226999999999999</v>
      </c>
      <c r="W2978" s="25">
        <v>1.0735624999999997E-2</v>
      </c>
      <c r="X2978" s="26">
        <v>1.2300727505694758E-2</v>
      </c>
      <c r="Y2978" s="16">
        <v>0.3349514999999999</v>
      </c>
    </row>
    <row r="2979" spans="2:25" ht="20.100000000000001" customHeight="1" x14ac:dyDescent="0.25">
      <c r="B2979" s="21">
        <v>4759</v>
      </c>
      <c r="C2979" s="10" t="s">
        <v>288</v>
      </c>
      <c r="D2979" s="10" t="s">
        <v>92</v>
      </c>
      <c r="E2979" s="10" t="s">
        <v>274</v>
      </c>
      <c r="F2979" s="10" t="s">
        <v>115</v>
      </c>
      <c r="G2979" s="9" t="s">
        <v>289</v>
      </c>
      <c r="H2979" s="34" t="s">
        <v>990</v>
      </c>
      <c r="I2979" s="10" t="s">
        <v>1097</v>
      </c>
      <c r="J2979" s="11">
        <v>72934</v>
      </c>
      <c r="K2979" s="12"/>
      <c r="L2979" s="10">
        <v>4</v>
      </c>
      <c r="M2979" s="36">
        <v>104.6</v>
      </c>
      <c r="N2979" s="33" t="s">
        <v>245</v>
      </c>
      <c r="O2979" s="30">
        <v>34.76</v>
      </c>
      <c r="P2979" s="13">
        <v>39.76</v>
      </c>
      <c r="Q2979" s="13">
        <v>38.909999999999997</v>
      </c>
      <c r="R2979" s="14">
        <v>0.17000000000000029</v>
      </c>
      <c r="S2979" s="15">
        <v>17.782000000000028</v>
      </c>
      <c r="T2979" s="22">
        <v>7.3220000000000294</v>
      </c>
      <c r="U2979" s="23">
        <v>1.1711</v>
      </c>
      <c r="V2979" s="24">
        <v>1.2138</v>
      </c>
      <c r="W2979" s="25">
        <v>1.073205E-2</v>
      </c>
      <c r="X2979" s="26">
        <v>1.2930180722891571E-2</v>
      </c>
      <c r="Y2979" s="16">
        <v>1.12257243</v>
      </c>
    </row>
    <row r="2980" spans="2:25" ht="20.100000000000001" customHeight="1" x14ac:dyDescent="0.25">
      <c r="B2980" s="21">
        <v>4819</v>
      </c>
      <c r="C2980" s="10" t="s">
        <v>66</v>
      </c>
      <c r="D2980" s="10" t="s">
        <v>92</v>
      </c>
      <c r="E2980" s="10" t="s">
        <v>274</v>
      </c>
      <c r="F2980" s="10" t="s">
        <v>112</v>
      </c>
      <c r="G2980" s="9" t="s">
        <v>146</v>
      </c>
      <c r="H2980" s="34" t="s">
        <v>990</v>
      </c>
      <c r="I2980" s="10" t="s">
        <v>353</v>
      </c>
      <c r="J2980" s="11">
        <v>81611</v>
      </c>
      <c r="K2980" s="12"/>
      <c r="L2980" s="10">
        <v>7</v>
      </c>
      <c r="M2980" s="36">
        <v>197</v>
      </c>
      <c r="N2980" s="33" t="s">
        <v>245</v>
      </c>
      <c r="O2980" s="30">
        <v>34.78</v>
      </c>
      <c r="P2980" s="13">
        <v>39.82</v>
      </c>
      <c r="Q2980" s="13">
        <v>39.07</v>
      </c>
      <c r="R2980" s="14">
        <v>0.14880952380952384</v>
      </c>
      <c r="S2980" s="15">
        <v>29.315476190476197</v>
      </c>
      <c r="T2980" s="22">
        <v>9.6154761904761941</v>
      </c>
      <c r="U2980" s="23">
        <v>1.1623000000000001</v>
      </c>
      <c r="V2980" s="24">
        <v>1.1707000000000001</v>
      </c>
      <c r="W2980" s="25">
        <v>1.07318E-2</v>
      </c>
      <c r="X2980" s="26">
        <v>1.2607988811188811E-2</v>
      </c>
      <c r="Y2980" s="16">
        <v>2.1141646000000001</v>
      </c>
    </row>
    <row r="2981" spans="2:25" ht="20.100000000000001" customHeight="1" x14ac:dyDescent="0.25">
      <c r="B2981" s="21">
        <v>4772</v>
      </c>
      <c r="C2981" s="10" t="s">
        <v>47</v>
      </c>
      <c r="D2981" s="10" t="s">
        <v>92</v>
      </c>
      <c r="E2981" s="10" t="s">
        <v>99</v>
      </c>
      <c r="F2981" s="10" t="s">
        <v>46</v>
      </c>
      <c r="G2981" s="9" t="s">
        <v>137</v>
      </c>
      <c r="H2981" s="34" t="s">
        <v>863</v>
      </c>
      <c r="I2981" s="10" t="s">
        <v>420</v>
      </c>
      <c r="J2981" s="11">
        <v>73643</v>
      </c>
      <c r="K2981" s="12"/>
      <c r="L2981" s="10">
        <v>11</v>
      </c>
      <c r="M2981" s="36">
        <v>295</v>
      </c>
      <c r="N2981" s="33" t="s">
        <v>245</v>
      </c>
      <c r="O2981" s="30">
        <v>28.77</v>
      </c>
      <c r="P2981" s="13">
        <v>33.770000000000003</v>
      </c>
      <c r="Q2981" s="13">
        <v>33.32</v>
      </c>
      <c r="R2981" s="14">
        <v>9.000000000000051E-2</v>
      </c>
      <c r="S2981" s="15">
        <v>26.55000000000015</v>
      </c>
      <c r="T2981" s="22">
        <v>-2.949999999999851</v>
      </c>
      <c r="U2981" s="23">
        <v>1.1974</v>
      </c>
      <c r="V2981" s="24">
        <v>1.1872</v>
      </c>
      <c r="W2981" s="25">
        <v>1.0730699999999999E-2</v>
      </c>
      <c r="X2981" s="26">
        <v>1.1791978021978029E-2</v>
      </c>
      <c r="Y2981" s="16">
        <v>3.1655564999999997</v>
      </c>
    </row>
    <row r="2982" spans="2:25" ht="20.100000000000001" customHeight="1" x14ac:dyDescent="0.25">
      <c r="B2982" s="21">
        <v>4885</v>
      </c>
      <c r="C2982" s="10" t="s">
        <v>396</v>
      </c>
      <c r="D2982" s="10" t="s">
        <v>247</v>
      </c>
      <c r="E2982" s="10" t="s">
        <v>380</v>
      </c>
      <c r="F2982" s="10" t="s">
        <v>396</v>
      </c>
      <c r="G2982" s="9" t="s">
        <v>397</v>
      </c>
      <c r="H2982" s="34" t="s">
        <v>850</v>
      </c>
      <c r="I2982" s="10" t="s">
        <v>382</v>
      </c>
      <c r="J2982" s="11">
        <v>33539</v>
      </c>
      <c r="K2982" s="12"/>
      <c r="L2982" s="10">
        <v>2</v>
      </c>
      <c r="M2982" s="36">
        <v>36</v>
      </c>
      <c r="N2982" s="33" t="s">
        <v>245</v>
      </c>
      <c r="O2982" s="30">
        <v>35.909999999999997</v>
      </c>
      <c r="P2982" s="13">
        <v>40.92</v>
      </c>
      <c r="Q2982" s="13">
        <v>40.130000000000003</v>
      </c>
      <c r="R2982" s="14">
        <v>0.15768463073852262</v>
      </c>
      <c r="S2982" s="15">
        <v>5.6766467065868147</v>
      </c>
      <c r="T2982" s="22">
        <v>2.0766467065868142</v>
      </c>
      <c r="U2982" s="23">
        <v>1.2294</v>
      </c>
      <c r="V2982" s="24">
        <v>1.1818</v>
      </c>
      <c r="W2982" s="25">
        <v>1.0729839999999999E-2</v>
      </c>
      <c r="X2982" s="26">
        <v>1.2738506729857815E-2</v>
      </c>
      <c r="Y2982" s="16">
        <v>0.38627423999999999</v>
      </c>
    </row>
    <row r="2983" spans="2:25" ht="20.100000000000001" customHeight="1" x14ac:dyDescent="0.25">
      <c r="B2983" s="21">
        <v>4823</v>
      </c>
      <c r="C2983" s="10" t="s">
        <v>159</v>
      </c>
      <c r="D2983" s="10" t="s">
        <v>93</v>
      </c>
      <c r="E2983" s="10" t="s">
        <v>94</v>
      </c>
      <c r="F2983" s="10" t="s">
        <v>161</v>
      </c>
      <c r="G2983" s="9" t="s">
        <v>184</v>
      </c>
      <c r="H2983" s="34" t="s">
        <v>875</v>
      </c>
      <c r="I2983" s="10" t="s">
        <v>239</v>
      </c>
      <c r="J2983" s="11">
        <v>76678</v>
      </c>
      <c r="K2983" s="12"/>
      <c r="L2983" s="10">
        <v>2</v>
      </c>
      <c r="M2983" s="36">
        <v>52.2</v>
      </c>
      <c r="N2983" s="33" t="s">
        <v>245</v>
      </c>
      <c r="O2983" s="30">
        <v>28.42</v>
      </c>
      <c r="P2983" s="13">
        <v>33.450000000000003</v>
      </c>
      <c r="Q2983" s="13">
        <v>32.81</v>
      </c>
      <c r="R2983" s="14">
        <v>0.12723658051689871</v>
      </c>
      <c r="S2983" s="15">
        <v>6.6417495029821128</v>
      </c>
      <c r="T2983" s="22">
        <v>1.4217495029821123</v>
      </c>
      <c r="U2983" s="23">
        <v>1.1621999999999999</v>
      </c>
      <c r="V2983" s="24">
        <v>1.1701999999999999</v>
      </c>
      <c r="W2983" s="25">
        <v>1.0729039999999999E-2</v>
      </c>
      <c r="X2983" s="26">
        <v>1.229318250569476E-2</v>
      </c>
      <c r="Y2983" s="16">
        <v>0.56005588799999995</v>
      </c>
    </row>
    <row r="2984" spans="2:25" ht="20.100000000000001" customHeight="1" x14ac:dyDescent="0.25">
      <c r="B2984" s="21">
        <v>4828</v>
      </c>
      <c r="C2984" s="10" t="s">
        <v>1221</v>
      </c>
      <c r="D2984" s="10" t="s">
        <v>92</v>
      </c>
      <c r="E2984" s="10" t="s">
        <v>99</v>
      </c>
      <c r="F2984" s="10" t="s">
        <v>50</v>
      </c>
      <c r="G2984" s="9" t="s">
        <v>786</v>
      </c>
      <c r="H2984" s="34" t="s">
        <v>863</v>
      </c>
      <c r="I2984" s="10" t="s">
        <v>1515</v>
      </c>
      <c r="J2984" s="11">
        <v>75958</v>
      </c>
      <c r="K2984" s="12"/>
      <c r="L2984" s="10">
        <v>2</v>
      </c>
      <c r="M2984" s="36">
        <v>40.5</v>
      </c>
      <c r="N2984" s="33" t="s">
        <v>245</v>
      </c>
      <c r="O2984" s="30">
        <v>35.65</v>
      </c>
      <c r="P2984" s="13">
        <v>40.67</v>
      </c>
      <c r="Q2984" s="13">
        <v>40.049999999999997</v>
      </c>
      <c r="R2984" s="14">
        <v>0.12350597609561836</v>
      </c>
      <c r="S2984" s="15">
        <v>5.0019920318725442</v>
      </c>
      <c r="T2984" s="22">
        <v>0.95199203187254355</v>
      </c>
      <c r="U2984" s="23">
        <v>1.1797</v>
      </c>
      <c r="V2984" s="24">
        <v>1.1525000000000001</v>
      </c>
      <c r="W2984" s="25">
        <v>1.0728120000000001E-2</v>
      </c>
      <c r="X2984" s="26">
        <v>1.2239809636363648E-2</v>
      </c>
      <c r="Y2984" s="16">
        <v>0.43448886000000003</v>
      </c>
    </row>
    <row r="2985" spans="2:25" ht="20.100000000000001" customHeight="1" x14ac:dyDescent="0.25">
      <c r="B2985" s="21">
        <v>4691</v>
      </c>
      <c r="C2985" s="10" t="s">
        <v>449</v>
      </c>
      <c r="D2985" s="10" t="s">
        <v>247</v>
      </c>
      <c r="E2985" s="10" t="s">
        <v>444</v>
      </c>
      <c r="F2985" s="10" t="s">
        <v>449</v>
      </c>
      <c r="G2985" s="9" t="s">
        <v>450</v>
      </c>
      <c r="H2985" s="34" t="s">
        <v>848</v>
      </c>
      <c r="I2985" s="10" t="s">
        <v>849</v>
      </c>
      <c r="J2985" s="11"/>
      <c r="K2985" s="12"/>
      <c r="L2985" s="10">
        <v>9</v>
      </c>
      <c r="M2985" s="36">
        <v>203</v>
      </c>
      <c r="N2985" s="33" t="s">
        <v>245</v>
      </c>
      <c r="O2985" s="30">
        <v>34.76</v>
      </c>
      <c r="P2985" s="13">
        <v>39.76</v>
      </c>
      <c r="Q2985" s="13">
        <v>39.25</v>
      </c>
      <c r="R2985" s="14">
        <v>0.1019999999999996</v>
      </c>
      <c r="S2985" s="15">
        <v>20.705999999999921</v>
      </c>
      <c r="T2985" s="22">
        <v>0.40599999999991865</v>
      </c>
      <c r="U2985" s="23">
        <v>1.2335</v>
      </c>
      <c r="V2985" s="24">
        <v>1.2042999999999999</v>
      </c>
      <c r="W2985" s="25">
        <v>1.0726320000000001E-2</v>
      </c>
      <c r="X2985" s="26">
        <v>1.1944677060133626E-2</v>
      </c>
      <c r="Y2985" s="16">
        <v>2.17744296</v>
      </c>
    </row>
    <row r="2986" spans="2:25" ht="20.100000000000001" customHeight="1" x14ac:dyDescent="0.25">
      <c r="B2986" s="21">
        <v>4731</v>
      </c>
      <c r="C2986" s="10" t="s">
        <v>485</v>
      </c>
      <c r="D2986" s="10" t="s">
        <v>92</v>
      </c>
      <c r="E2986" s="10" t="s">
        <v>124</v>
      </c>
      <c r="F2986" s="10" t="s">
        <v>482</v>
      </c>
      <c r="G2986" s="9" t="s">
        <v>1078</v>
      </c>
      <c r="H2986" s="34" t="s">
        <v>737</v>
      </c>
      <c r="I2986" s="10" t="s">
        <v>1007</v>
      </c>
      <c r="J2986" s="11">
        <v>71427</v>
      </c>
      <c r="K2986" s="12"/>
      <c r="L2986" s="10">
        <v>2</v>
      </c>
      <c r="M2986" s="36">
        <v>46.4</v>
      </c>
      <c r="N2986" s="33" t="s">
        <v>245</v>
      </c>
      <c r="O2986" s="30">
        <v>30.34</v>
      </c>
      <c r="P2986" s="13">
        <v>35.35</v>
      </c>
      <c r="Q2986" s="13">
        <v>34.83</v>
      </c>
      <c r="R2986" s="14">
        <v>0.10379241516966127</v>
      </c>
      <c r="S2986" s="15">
        <v>4.8159680638722824</v>
      </c>
      <c r="T2986" s="22">
        <v>0.17596806387228267</v>
      </c>
      <c r="U2986" s="23">
        <v>1.1859999999999999</v>
      </c>
      <c r="V2986" s="24">
        <v>1.1973</v>
      </c>
      <c r="W2986" s="25">
        <v>1.0724850000000001E-2</v>
      </c>
      <c r="X2986" s="26">
        <v>1.1966926169265042E-2</v>
      </c>
      <c r="Y2986" s="16">
        <v>0.49763304000000003</v>
      </c>
    </row>
    <row r="2987" spans="2:25" ht="20.100000000000001" customHeight="1" x14ac:dyDescent="0.25">
      <c r="B2987" s="21">
        <v>4770</v>
      </c>
      <c r="C2987" s="10" t="s">
        <v>1353</v>
      </c>
      <c r="D2987" s="10" t="s">
        <v>92</v>
      </c>
      <c r="E2987" s="10" t="s">
        <v>116</v>
      </c>
      <c r="F2987" s="10" t="s">
        <v>100</v>
      </c>
      <c r="G2987" s="9" t="s">
        <v>126</v>
      </c>
      <c r="H2987" s="34" t="s">
        <v>755</v>
      </c>
      <c r="I2987" s="10" t="s">
        <v>199</v>
      </c>
      <c r="J2987" s="11">
        <v>71634</v>
      </c>
      <c r="K2987" s="12"/>
      <c r="L2987" s="10">
        <v>9</v>
      </c>
      <c r="M2987" s="36">
        <v>277.60000000000002</v>
      </c>
      <c r="N2987" s="33" t="s">
        <v>245</v>
      </c>
      <c r="O2987" s="30">
        <v>29.12</v>
      </c>
      <c r="P2987" s="13">
        <v>34.130000000000003</v>
      </c>
      <c r="Q2987" s="13">
        <v>33.549999999999997</v>
      </c>
      <c r="R2987" s="14">
        <v>0.11576846307385334</v>
      </c>
      <c r="S2987" s="15">
        <v>32.13732534930169</v>
      </c>
      <c r="T2987" s="22">
        <v>4.3773253493016862</v>
      </c>
      <c r="U2987" s="23">
        <v>1.1814</v>
      </c>
      <c r="V2987" s="24">
        <v>1.2018</v>
      </c>
      <c r="W2987" s="25">
        <v>1.07244E-2</v>
      </c>
      <c r="X2987" s="26">
        <v>1.2128497516930037E-2</v>
      </c>
      <c r="Y2987" s="16">
        <v>2.9770934400000004</v>
      </c>
    </row>
    <row r="2988" spans="2:25" ht="20.100000000000001" customHeight="1" x14ac:dyDescent="0.25">
      <c r="B2988" s="21">
        <v>4774</v>
      </c>
      <c r="C2988" s="10" t="s">
        <v>1183</v>
      </c>
      <c r="D2988" s="10" t="s">
        <v>92</v>
      </c>
      <c r="E2988" s="10" t="s">
        <v>99</v>
      </c>
      <c r="F2988" s="10" t="s">
        <v>43</v>
      </c>
      <c r="G2988" s="9" t="s">
        <v>1184</v>
      </c>
      <c r="H2988" s="34" t="s">
        <v>863</v>
      </c>
      <c r="I2988" s="10" t="s">
        <v>255</v>
      </c>
      <c r="J2988" s="11">
        <v>74512</v>
      </c>
      <c r="K2988" s="12"/>
      <c r="L2988" s="10">
        <v>10</v>
      </c>
      <c r="M2988" s="36">
        <v>323.2</v>
      </c>
      <c r="N2988" s="33" t="s">
        <v>245</v>
      </c>
      <c r="O2988" s="30">
        <v>27.77</v>
      </c>
      <c r="P2988" s="13">
        <v>32.82</v>
      </c>
      <c r="Q2988" s="13">
        <v>32.159999999999997</v>
      </c>
      <c r="R2988" s="14">
        <v>0.13069306930693142</v>
      </c>
      <c r="S2988" s="15">
        <v>42.240000000000236</v>
      </c>
      <c r="T2988" s="22">
        <v>9.9200000000002326</v>
      </c>
      <c r="U2988" s="23">
        <v>1.1896</v>
      </c>
      <c r="V2988" s="24">
        <v>1.1935</v>
      </c>
      <c r="W2988" s="25">
        <v>1.0723949999999999E-2</v>
      </c>
      <c r="X2988" s="26">
        <v>1.2336206719817779E-2</v>
      </c>
      <c r="Y2988" s="16">
        <v>3.4659806399999997</v>
      </c>
    </row>
    <row r="2989" spans="2:25" ht="20.100000000000001" customHeight="1" x14ac:dyDescent="0.25">
      <c r="B2989" s="21">
        <v>4772</v>
      </c>
      <c r="C2989" s="10" t="s">
        <v>1301</v>
      </c>
      <c r="D2989" s="10" t="s">
        <v>92</v>
      </c>
      <c r="E2989" s="10" t="s">
        <v>118</v>
      </c>
      <c r="F2989" s="10" t="s">
        <v>425</v>
      </c>
      <c r="G2989" s="9" t="s">
        <v>1280</v>
      </c>
      <c r="H2989" s="34" t="s">
        <v>866</v>
      </c>
      <c r="I2989" s="10" t="s">
        <v>888</v>
      </c>
      <c r="J2989" s="11">
        <v>83271</v>
      </c>
      <c r="K2989" s="12"/>
      <c r="L2989" s="10">
        <v>2</v>
      </c>
      <c r="M2989" s="36">
        <v>56.6</v>
      </c>
      <c r="N2989" s="33" t="s">
        <v>245</v>
      </c>
      <c r="O2989" s="30">
        <v>35.700000000000003</v>
      </c>
      <c r="P2989" s="13">
        <v>40.74</v>
      </c>
      <c r="Q2989" s="13">
        <v>40.159999999999997</v>
      </c>
      <c r="R2989" s="14">
        <v>0.11507936507936617</v>
      </c>
      <c r="S2989" s="15">
        <v>6.5134920634921256</v>
      </c>
      <c r="T2989" s="22">
        <v>0.85349206349212492</v>
      </c>
      <c r="U2989" s="23">
        <v>1.1814</v>
      </c>
      <c r="V2989" s="24">
        <v>1.2014</v>
      </c>
      <c r="W2989" s="25">
        <v>1.0722600000000001E-2</v>
      </c>
      <c r="X2989" s="26">
        <v>1.2117018834080734E-2</v>
      </c>
      <c r="Y2989" s="16">
        <v>0.60689915999999999</v>
      </c>
    </row>
    <row r="2990" spans="2:25" ht="20.100000000000001" customHeight="1" x14ac:dyDescent="0.25">
      <c r="B2990" s="21">
        <v>4654</v>
      </c>
      <c r="C2990" s="10" t="s">
        <v>326</v>
      </c>
      <c r="D2990" s="10" t="s">
        <v>92</v>
      </c>
      <c r="E2990" s="10"/>
      <c r="F2990" s="10"/>
      <c r="G2990" s="9" t="s">
        <v>327</v>
      </c>
      <c r="H2990" s="34" t="s">
        <v>321</v>
      </c>
      <c r="I2990" s="10"/>
      <c r="J2990" s="11"/>
      <c r="K2990" s="12"/>
      <c r="L2990" s="10">
        <v>1</v>
      </c>
      <c r="M2990" s="36">
        <v>27</v>
      </c>
      <c r="N2990" s="33" t="s">
        <v>245</v>
      </c>
      <c r="O2990" s="30">
        <v>28.86</v>
      </c>
      <c r="P2990" s="13">
        <v>33.86</v>
      </c>
      <c r="Q2990" s="13">
        <v>33.020000000000003</v>
      </c>
      <c r="R2990" s="14">
        <v>0.16799999999999926</v>
      </c>
      <c r="S2990" s="15">
        <v>4.53599999999998</v>
      </c>
      <c r="T2990" s="22">
        <v>1.8359999999999799</v>
      </c>
      <c r="U2990" s="23">
        <v>1.2023999999999999</v>
      </c>
      <c r="V2990" s="24">
        <v>1.2344999999999999</v>
      </c>
      <c r="W2990" s="25">
        <v>1.0722359999999997E-2</v>
      </c>
      <c r="X2990" s="26">
        <v>1.2887451923076908E-2</v>
      </c>
      <c r="Y2990" s="16">
        <v>0.28950371999999991</v>
      </c>
    </row>
    <row r="2991" spans="2:25" ht="20.100000000000001" customHeight="1" x14ac:dyDescent="0.25">
      <c r="B2991" s="21">
        <v>4733</v>
      </c>
      <c r="C2991" s="10" t="s">
        <v>59</v>
      </c>
      <c r="D2991" s="10" t="s">
        <v>92</v>
      </c>
      <c r="E2991" s="10" t="s">
        <v>121</v>
      </c>
      <c r="F2991" s="10" t="s">
        <v>59</v>
      </c>
      <c r="G2991" s="9" t="s">
        <v>142</v>
      </c>
      <c r="H2991" s="34" t="s">
        <v>863</v>
      </c>
      <c r="I2991" s="10" t="s">
        <v>1115</v>
      </c>
      <c r="J2991" s="11">
        <v>80268</v>
      </c>
      <c r="K2991" s="12"/>
      <c r="L2991" s="10">
        <v>12</v>
      </c>
      <c r="M2991" s="36">
        <v>337</v>
      </c>
      <c r="N2991" s="33" t="s">
        <v>245</v>
      </c>
      <c r="O2991" s="30">
        <v>27.02</v>
      </c>
      <c r="P2991" s="13">
        <v>32.020000000000003</v>
      </c>
      <c r="Q2991" s="13">
        <v>31.48</v>
      </c>
      <c r="R2991" s="14">
        <v>0.10800000000000046</v>
      </c>
      <c r="S2991" s="15">
        <v>36.396000000000157</v>
      </c>
      <c r="T2991" s="22">
        <v>2.6960000000001521</v>
      </c>
      <c r="U2991" s="23">
        <v>1.1819999999999999</v>
      </c>
      <c r="V2991" s="24">
        <v>1.2007000000000001</v>
      </c>
      <c r="W2991" s="25">
        <v>1.072215E-2</v>
      </c>
      <c r="X2991" s="26">
        <v>1.2020347533632292E-2</v>
      </c>
      <c r="Y2991" s="16">
        <v>3.61336455</v>
      </c>
    </row>
    <row r="2992" spans="2:25" ht="20.100000000000001" customHeight="1" x14ac:dyDescent="0.25">
      <c r="B2992" s="21">
        <v>4735</v>
      </c>
      <c r="C2992" s="10" t="s">
        <v>358</v>
      </c>
      <c r="D2992" s="10" t="s">
        <v>93</v>
      </c>
      <c r="E2992" s="10" t="s">
        <v>94</v>
      </c>
      <c r="F2992" s="10" t="s">
        <v>173</v>
      </c>
      <c r="G2992" s="9" t="s">
        <v>193</v>
      </c>
      <c r="H2992" s="34" t="s">
        <v>875</v>
      </c>
      <c r="I2992" s="10" t="s">
        <v>242</v>
      </c>
      <c r="J2992" s="11">
        <v>77216</v>
      </c>
      <c r="K2992" s="12"/>
      <c r="L2992" s="10">
        <v>1</v>
      </c>
      <c r="M2992" s="36">
        <v>34</v>
      </c>
      <c r="N2992" s="33" t="s">
        <v>245</v>
      </c>
      <c r="O2992" s="30">
        <v>27.77</v>
      </c>
      <c r="P2992" s="13">
        <v>32.79</v>
      </c>
      <c r="Q2992" s="13">
        <v>32.36</v>
      </c>
      <c r="R2992" s="14">
        <v>8.5657370517928239E-2</v>
      </c>
      <c r="S2992" s="15">
        <v>2.9123505976095601</v>
      </c>
      <c r="T2992" s="22">
        <v>-0.48764940239044008</v>
      </c>
      <c r="U2992" s="23">
        <v>1.1735</v>
      </c>
      <c r="V2992" s="24">
        <v>1.2091000000000001</v>
      </c>
      <c r="W2992" s="25">
        <v>1.0721700000000001E-2</v>
      </c>
      <c r="X2992" s="26">
        <v>1.1726129411764706E-2</v>
      </c>
      <c r="Y2992" s="16">
        <v>0.36453780000000002</v>
      </c>
    </row>
    <row r="2993" spans="2:25" ht="20.100000000000001" customHeight="1" x14ac:dyDescent="0.25">
      <c r="B2993" s="21">
        <v>4764</v>
      </c>
      <c r="C2993" s="10" t="s">
        <v>421</v>
      </c>
      <c r="D2993" s="10" t="s">
        <v>92</v>
      </c>
      <c r="E2993" s="10" t="s">
        <v>99</v>
      </c>
      <c r="F2993" s="10" t="s">
        <v>105</v>
      </c>
      <c r="G2993" s="9" t="s">
        <v>422</v>
      </c>
      <c r="H2993" s="34" t="s">
        <v>863</v>
      </c>
      <c r="I2993" s="10" t="s">
        <v>212</v>
      </c>
      <c r="J2993" s="11">
        <v>73348</v>
      </c>
      <c r="K2993" s="12"/>
      <c r="L2993" s="10">
        <v>6</v>
      </c>
      <c r="M2993" s="36">
        <v>193</v>
      </c>
      <c r="N2993" s="33" t="s">
        <v>245</v>
      </c>
      <c r="O2993" s="30">
        <v>32.049999999999997</v>
      </c>
      <c r="P2993" s="13">
        <v>37.049999999999997</v>
      </c>
      <c r="Q2993" s="13">
        <v>36.46</v>
      </c>
      <c r="R2993" s="14">
        <v>0.11799999999999926</v>
      </c>
      <c r="S2993" s="15">
        <v>22.773999999999855</v>
      </c>
      <c r="T2993" s="22">
        <v>3.4739999999998559</v>
      </c>
      <c r="U2993" s="23">
        <v>1.1802999999999999</v>
      </c>
      <c r="V2993" s="24">
        <v>1.2020999999999999</v>
      </c>
      <c r="W2993" s="25">
        <v>1.0720799999999999E-2</v>
      </c>
      <c r="X2993" s="26">
        <v>1.2155102040816315E-2</v>
      </c>
      <c r="Y2993" s="16">
        <v>2.0691143999999997</v>
      </c>
    </row>
    <row r="2994" spans="2:25" ht="20.100000000000001" customHeight="1" x14ac:dyDescent="0.25">
      <c r="B2994" s="21">
        <v>4900</v>
      </c>
      <c r="C2994" s="10" t="s">
        <v>890</v>
      </c>
      <c r="D2994" s="10" t="s">
        <v>93</v>
      </c>
      <c r="E2994" s="10" t="s">
        <v>87</v>
      </c>
      <c r="F2994" s="10" t="s">
        <v>87</v>
      </c>
      <c r="G2994" s="9" t="s">
        <v>821</v>
      </c>
      <c r="H2994" s="34" t="s">
        <v>875</v>
      </c>
      <c r="I2994" s="10" t="s">
        <v>235</v>
      </c>
      <c r="J2994" s="11">
        <v>93603</v>
      </c>
      <c r="K2994" s="12"/>
      <c r="L2994" s="10">
        <v>5</v>
      </c>
      <c r="M2994" s="36">
        <v>105</v>
      </c>
      <c r="N2994" s="33" t="s">
        <v>245</v>
      </c>
      <c r="O2994" s="30">
        <v>35.61</v>
      </c>
      <c r="P2994" s="13">
        <v>40.65</v>
      </c>
      <c r="Q2994" s="13">
        <v>39.99</v>
      </c>
      <c r="R2994" s="14">
        <v>0.13095238095238029</v>
      </c>
      <c r="S2994" s="15">
        <v>13.749999999999931</v>
      </c>
      <c r="T2994" s="22">
        <v>3.2499999999999303</v>
      </c>
      <c r="U2994" s="23">
        <v>1.1869000000000001</v>
      </c>
      <c r="V2994" s="24">
        <v>1.222</v>
      </c>
      <c r="W2994" s="25">
        <v>1.0719605E-2</v>
      </c>
      <c r="X2994" s="26">
        <v>1.233488794520547E-2</v>
      </c>
      <c r="Y2994" s="16">
        <v>1.125558525</v>
      </c>
    </row>
    <row r="2995" spans="2:25" ht="20.100000000000001" customHeight="1" x14ac:dyDescent="0.25">
      <c r="B2995" s="21">
        <v>4735</v>
      </c>
      <c r="C2995" s="10" t="s">
        <v>71</v>
      </c>
      <c r="D2995" s="10" t="s">
        <v>92</v>
      </c>
      <c r="E2995" s="10" t="s">
        <v>274</v>
      </c>
      <c r="F2995" s="10" t="s">
        <v>71</v>
      </c>
      <c r="G2995" s="9" t="s">
        <v>149</v>
      </c>
      <c r="H2995" s="34" t="s">
        <v>990</v>
      </c>
      <c r="I2995" s="10" t="s">
        <v>224</v>
      </c>
      <c r="J2995" s="11">
        <v>76274</v>
      </c>
      <c r="K2995" s="12"/>
      <c r="L2995" s="10">
        <v>16</v>
      </c>
      <c r="M2995" s="36">
        <v>398</v>
      </c>
      <c r="N2995" s="33" t="s">
        <v>245</v>
      </c>
      <c r="O2995" s="30">
        <v>32.020000000000003</v>
      </c>
      <c r="P2995" s="13">
        <v>37.020000000000003</v>
      </c>
      <c r="Q2995" s="13">
        <v>36.43</v>
      </c>
      <c r="R2995" s="14">
        <v>0.11800000000000069</v>
      </c>
      <c r="S2995" s="15">
        <v>46.964000000000276</v>
      </c>
      <c r="T2995" s="22">
        <v>7.1640000000002715</v>
      </c>
      <c r="U2995" s="23">
        <v>1.1803999999999999</v>
      </c>
      <c r="V2995" s="24">
        <v>1.2012</v>
      </c>
      <c r="W2995" s="25">
        <v>1.07172E-2</v>
      </c>
      <c r="X2995" s="26">
        <v>1.2151020408163274E-2</v>
      </c>
      <c r="Y2995" s="16">
        <v>4.2654455999999996</v>
      </c>
    </row>
    <row r="2996" spans="2:25" ht="20.100000000000001" customHeight="1" x14ac:dyDescent="0.25">
      <c r="B2996" s="21">
        <v>4903</v>
      </c>
      <c r="C2996" s="10" t="s">
        <v>1009</v>
      </c>
      <c r="D2996" s="10" t="s">
        <v>92</v>
      </c>
      <c r="E2996" s="10" t="s">
        <v>124</v>
      </c>
      <c r="F2996" s="10" t="s">
        <v>294</v>
      </c>
      <c r="G2996" s="9" t="s">
        <v>1010</v>
      </c>
      <c r="H2996" s="34" t="s">
        <v>737</v>
      </c>
      <c r="I2996" s="10" t="s">
        <v>490</v>
      </c>
      <c r="J2996" s="11">
        <v>93157</v>
      </c>
      <c r="K2996" s="12"/>
      <c r="L2996" s="10">
        <v>1</v>
      </c>
      <c r="M2996" s="36">
        <v>15.2</v>
      </c>
      <c r="N2996" s="33" t="s">
        <v>245</v>
      </c>
      <c r="O2996" s="30">
        <v>34.92</v>
      </c>
      <c r="P2996" s="13">
        <v>39.92</v>
      </c>
      <c r="Q2996" s="13">
        <v>39.32</v>
      </c>
      <c r="R2996" s="14">
        <v>0.12000000000000029</v>
      </c>
      <c r="S2996" s="15">
        <v>1.8240000000000043</v>
      </c>
      <c r="T2996" s="22">
        <v>0.30400000000000427</v>
      </c>
      <c r="U2996" s="23">
        <v>1.2083999999999999</v>
      </c>
      <c r="V2996" s="24">
        <v>1.1998</v>
      </c>
      <c r="W2996" s="25">
        <v>1.071649E-2</v>
      </c>
      <c r="X2996" s="26">
        <v>1.2177829545454551E-2</v>
      </c>
      <c r="Y2996" s="16">
        <v>0.162890648</v>
      </c>
    </row>
    <row r="2997" spans="2:25" ht="20.100000000000001" customHeight="1" x14ac:dyDescent="0.25">
      <c r="B2997" s="21">
        <v>4774</v>
      </c>
      <c r="C2997" s="10" t="s">
        <v>44</v>
      </c>
      <c r="D2997" s="10" t="s">
        <v>92</v>
      </c>
      <c r="E2997" s="10" t="s">
        <v>99</v>
      </c>
      <c r="F2997" s="10" t="s">
        <v>43</v>
      </c>
      <c r="G2997" s="9" t="s">
        <v>1368</v>
      </c>
      <c r="H2997" s="34" t="s">
        <v>863</v>
      </c>
      <c r="I2997" s="10" t="s">
        <v>255</v>
      </c>
      <c r="J2997" s="11">
        <v>74512</v>
      </c>
      <c r="K2997" s="12"/>
      <c r="L2997" s="10">
        <v>5</v>
      </c>
      <c r="M2997" s="36">
        <v>105</v>
      </c>
      <c r="N2997" s="33" t="s">
        <v>245</v>
      </c>
      <c r="O2997" s="30">
        <v>35.56</v>
      </c>
      <c r="P2997" s="13">
        <v>40.590000000000003</v>
      </c>
      <c r="Q2997" s="13">
        <v>40.11</v>
      </c>
      <c r="R2997" s="14">
        <v>9.5427435387674731E-2</v>
      </c>
      <c r="S2997" s="15">
        <v>10.019880715705847</v>
      </c>
      <c r="T2997" s="22">
        <v>-0.48011928429415385</v>
      </c>
      <c r="U2997" s="23">
        <v>1.1948000000000001</v>
      </c>
      <c r="V2997" s="24">
        <v>1.1866000000000001</v>
      </c>
      <c r="W2997" s="25">
        <v>1.0716300000000002E-2</v>
      </c>
      <c r="X2997" s="26">
        <v>1.1846810769230781E-2</v>
      </c>
      <c r="Y2997" s="16">
        <v>1.1252115000000003</v>
      </c>
    </row>
    <row r="2998" spans="2:25" ht="20.100000000000001" customHeight="1" x14ac:dyDescent="0.25">
      <c r="B2998" s="21">
        <v>4707</v>
      </c>
      <c r="C2998" s="10" t="s">
        <v>52</v>
      </c>
      <c r="D2998" s="10" t="s">
        <v>92</v>
      </c>
      <c r="E2998" s="10" t="s">
        <v>118</v>
      </c>
      <c r="F2998" s="10" t="s">
        <v>107</v>
      </c>
      <c r="G2998" s="9" t="s">
        <v>258</v>
      </c>
      <c r="H2998" s="34" t="s">
        <v>866</v>
      </c>
      <c r="I2998" s="10" t="s">
        <v>213</v>
      </c>
      <c r="J2998" s="11">
        <v>26287</v>
      </c>
      <c r="K2998" s="12"/>
      <c r="L2998" s="10">
        <v>5</v>
      </c>
      <c r="M2998" s="36">
        <v>120</v>
      </c>
      <c r="N2998" s="33" t="s">
        <v>245</v>
      </c>
      <c r="O2998" s="30">
        <v>27.76</v>
      </c>
      <c r="P2998" s="13">
        <v>32.78</v>
      </c>
      <c r="Q2998" s="13">
        <v>32.08</v>
      </c>
      <c r="R2998" s="14">
        <v>0.13944223107569778</v>
      </c>
      <c r="S2998" s="15">
        <v>16.733067729083732</v>
      </c>
      <c r="T2998" s="22">
        <v>4.7330677290837331</v>
      </c>
      <c r="U2998" s="23">
        <v>1.2119</v>
      </c>
      <c r="V2998" s="24">
        <v>1.2236</v>
      </c>
      <c r="W2998" s="25">
        <v>1.07162E-2</v>
      </c>
      <c r="X2998" s="26">
        <v>1.2452621296296304E-2</v>
      </c>
      <c r="Y2998" s="16">
        <v>1.285944</v>
      </c>
    </row>
    <row r="2999" spans="2:25" ht="20.100000000000001" customHeight="1" x14ac:dyDescent="0.25">
      <c r="B2999" s="21">
        <v>4736</v>
      </c>
      <c r="C2999" s="10" t="s">
        <v>29</v>
      </c>
      <c r="D2999" s="10" t="s">
        <v>92</v>
      </c>
      <c r="E2999" s="10" t="s">
        <v>116</v>
      </c>
      <c r="F2999" s="10" t="s">
        <v>29</v>
      </c>
      <c r="G2999" s="9" t="s">
        <v>126</v>
      </c>
      <c r="H2999" s="34" t="s">
        <v>755</v>
      </c>
      <c r="I2999" s="10" t="s">
        <v>199</v>
      </c>
      <c r="J2999" s="11">
        <v>71632</v>
      </c>
      <c r="K2999" s="12"/>
      <c r="L2999" s="10">
        <v>9</v>
      </c>
      <c r="M2999" s="36">
        <v>312</v>
      </c>
      <c r="N2999" s="33" t="s">
        <v>245</v>
      </c>
      <c r="O2999" s="30">
        <v>36.65</v>
      </c>
      <c r="P2999" s="13">
        <v>41.65</v>
      </c>
      <c r="Q2999" s="13">
        <v>41.2</v>
      </c>
      <c r="R2999" s="14">
        <v>8.999999999999915E-2</v>
      </c>
      <c r="S2999" s="15">
        <v>28.079999999999735</v>
      </c>
      <c r="T2999" s="22">
        <v>-3.120000000000267</v>
      </c>
      <c r="U2999" s="23">
        <v>1.1936</v>
      </c>
      <c r="V2999" s="24">
        <v>1.1877</v>
      </c>
      <c r="W2999" s="25">
        <v>1.0715850000000001E-2</v>
      </c>
      <c r="X2999" s="26">
        <v>1.1775659340659331E-2</v>
      </c>
      <c r="Y2999" s="16">
        <v>3.3433452000000004</v>
      </c>
    </row>
    <row r="3000" spans="2:25" ht="20.100000000000001" customHeight="1" x14ac:dyDescent="0.25">
      <c r="B3000" s="21">
        <v>4771</v>
      </c>
      <c r="C3000" s="10" t="s">
        <v>302</v>
      </c>
      <c r="D3000" s="10" t="s">
        <v>93</v>
      </c>
      <c r="E3000" s="10" t="s">
        <v>87</v>
      </c>
      <c r="F3000" s="10" t="s">
        <v>303</v>
      </c>
      <c r="G3000" s="9" t="s">
        <v>304</v>
      </c>
      <c r="H3000" s="34" t="s">
        <v>875</v>
      </c>
      <c r="I3000" s="10" t="s">
        <v>1363</v>
      </c>
      <c r="J3000" s="11">
        <v>76459</v>
      </c>
      <c r="K3000" s="12"/>
      <c r="L3000" s="10">
        <v>10</v>
      </c>
      <c r="M3000" s="36">
        <v>285.7</v>
      </c>
      <c r="N3000" s="33" t="s">
        <v>245</v>
      </c>
      <c r="O3000" s="30">
        <v>28.42</v>
      </c>
      <c r="P3000" s="13">
        <v>33.44</v>
      </c>
      <c r="Q3000" s="13">
        <v>32.89</v>
      </c>
      <c r="R3000" s="14">
        <v>0.10956175298804732</v>
      </c>
      <c r="S3000" s="15">
        <v>31.301792828685119</v>
      </c>
      <c r="T3000" s="22">
        <v>2.7317928286851183</v>
      </c>
      <c r="U3000" s="23">
        <v>1.1879</v>
      </c>
      <c r="V3000" s="24">
        <v>1.1932</v>
      </c>
      <c r="W3000" s="25">
        <v>1.0714950000000001E-2</v>
      </c>
      <c r="X3000" s="26">
        <v>1.2033344295302006E-2</v>
      </c>
      <c r="Y3000" s="16">
        <v>3.061261215</v>
      </c>
    </row>
    <row r="3001" spans="2:25" ht="20.100000000000001" customHeight="1" x14ac:dyDescent="0.25">
      <c r="B3001" s="21">
        <v>4654</v>
      </c>
      <c r="C3001" s="10" t="s">
        <v>358</v>
      </c>
      <c r="D3001" s="10" t="s">
        <v>93</v>
      </c>
      <c r="E3001" s="10"/>
      <c r="F3001" s="10" t="s">
        <v>173</v>
      </c>
      <c r="G3001" s="9" t="s">
        <v>193</v>
      </c>
      <c r="H3001" s="34" t="s">
        <v>242</v>
      </c>
      <c r="I3001" s="10">
        <v>64298</v>
      </c>
      <c r="J3001" s="11"/>
      <c r="K3001" s="12"/>
      <c r="L3001" s="10">
        <v>2</v>
      </c>
      <c r="M3001" s="36">
        <v>60</v>
      </c>
      <c r="N3001" s="33" t="s">
        <v>245</v>
      </c>
      <c r="O3001" s="30">
        <v>35.19</v>
      </c>
      <c r="P3001" s="13">
        <v>40.229999999999997</v>
      </c>
      <c r="Q3001" s="13">
        <v>39.47</v>
      </c>
      <c r="R3001" s="14">
        <v>0.15079365079365042</v>
      </c>
      <c r="S3001" s="15">
        <v>9.0476190476190261</v>
      </c>
      <c r="T3001" s="22">
        <v>3.0476190476190252</v>
      </c>
      <c r="U3001" s="23">
        <v>1.2319</v>
      </c>
      <c r="V3001" s="24">
        <v>1.2033</v>
      </c>
      <c r="W3001" s="25">
        <v>1.071488E-2</v>
      </c>
      <c r="X3001" s="26">
        <v>1.2617522242990649E-2</v>
      </c>
      <c r="Y3001" s="16">
        <v>0.64289279999999993</v>
      </c>
    </row>
    <row r="3002" spans="2:25" ht="20.100000000000001" customHeight="1" x14ac:dyDescent="0.25">
      <c r="B3002" s="21">
        <v>4707</v>
      </c>
      <c r="C3002" s="10" t="s">
        <v>77</v>
      </c>
      <c r="D3002" s="10" t="s">
        <v>92</v>
      </c>
      <c r="E3002" s="10" t="s">
        <v>122</v>
      </c>
      <c r="F3002" s="10" t="s">
        <v>114</v>
      </c>
      <c r="G3002" s="9" t="s">
        <v>153</v>
      </c>
      <c r="H3002" s="34" t="s">
        <v>737</v>
      </c>
      <c r="I3002" s="10" t="s">
        <v>229</v>
      </c>
      <c r="J3002" s="11">
        <v>68015</v>
      </c>
      <c r="K3002" s="12"/>
      <c r="L3002" s="10">
        <v>3</v>
      </c>
      <c r="M3002" s="36">
        <v>88</v>
      </c>
      <c r="N3002" s="33" t="s">
        <v>245</v>
      </c>
      <c r="O3002" s="30">
        <v>36.07</v>
      </c>
      <c r="P3002" s="13">
        <v>41.09</v>
      </c>
      <c r="Q3002" s="13">
        <v>40.659999999999997</v>
      </c>
      <c r="R3002" s="14">
        <v>8.5657370517929599E-2</v>
      </c>
      <c r="S3002" s="15">
        <v>7.5378486055778051</v>
      </c>
      <c r="T3002" s="22">
        <v>-1.2621513944221958</v>
      </c>
      <c r="U3002" s="23">
        <v>1.2023999999999999</v>
      </c>
      <c r="V3002" s="24">
        <v>1.2326999999999999</v>
      </c>
      <c r="W3002" s="25">
        <v>1.0714439999999999E-2</v>
      </c>
      <c r="X3002" s="26">
        <v>1.1718189281045767E-2</v>
      </c>
      <c r="Y3002" s="16">
        <v>0.94287071999999994</v>
      </c>
    </row>
    <row r="3003" spans="2:25" ht="20.100000000000001" customHeight="1" x14ac:dyDescent="0.25">
      <c r="B3003" s="21">
        <v>4891</v>
      </c>
      <c r="C3003" s="10" t="s">
        <v>52</v>
      </c>
      <c r="D3003" s="10" t="s">
        <v>92</v>
      </c>
      <c r="E3003" s="10" t="s">
        <v>966</v>
      </c>
      <c r="F3003" s="10" t="s">
        <v>107</v>
      </c>
      <c r="G3003" s="9" t="s">
        <v>258</v>
      </c>
      <c r="H3003" s="34" t="s">
        <v>866</v>
      </c>
      <c r="I3003" s="10" t="s">
        <v>213</v>
      </c>
      <c r="J3003" s="11">
        <v>84617</v>
      </c>
      <c r="K3003" s="12"/>
      <c r="L3003" s="10">
        <v>6</v>
      </c>
      <c r="M3003" s="36">
        <v>169</v>
      </c>
      <c r="N3003" s="33" t="s">
        <v>245</v>
      </c>
      <c r="O3003" s="30">
        <v>29.82</v>
      </c>
      <c r="P3003" s="13">
        <v>34.83</v>
      </c>
      <c r="Q3003" s="13">
        <v>34.08</v>
      </c>
      <c r="R3003" s="14">
        <v>0.14970059880239528</v>
      </c>
      <c r="S3003" s="15">
        <v>25.299401197604801</v>
      </c>
      <c r="T3003" s="22">
        <v>8.3994011976048011</v>
      </c>
      <c r="U3003" s="23">
        <v>1.1962999999999999</v>
      </c>
      <c r="V3003" s="24">
        <v>1.2114</v>
      </c>
      <c r="W3003" s="25">
        <v>1.0714265000000001E-2</v>
      </c>
      <c r="X3003" s="26">
        <v>1.2600579260563382E-2</v>
      </c>
      <c r="Y3003" s="16">
        <v>1.8107107850000002</v>
      </c>
    </row>
    <row r="3004" spans="2:25" ht="20.100000000000001" customHeight="1" x14ac:dyDescent="0.25">
      <c r="B3004" s="21">
        <v>4749</v>
      </c>
      <c r="C3004" s="10" t="s">
        <v>400</v>
      </c>
      <c r="D3004" s="10" t="s">
        <v>247</v>
      </c>
      <c r="E3004" s="10" t="s">
        <v>380</v>
      </c>
      <c r="F3004" s="10" t="s">
        <v>401</v>
      </c>
      <c r="G3004" s="9" t="s">
        <v>402</v>
      </c>
      <c r="H3004" s="34" t="s">
        <v>1056</v>
      </c>
      <c r="I3004" s="10" t="s">
        <v>663</v>
      </c>
      <c r="J3004" s="11">
        <v>33529</v>
      </c>
      <c r="K3004" s="12"/>
      <c r="L3004" s="10">
        <v>4</v>
      </c>
      <c r="M3004" s="36">
        <v>97.8</v>
      </c>
      <c r="N3004" s="33" t="s">
        <v>245</v>
      </c>
      <c r="O3004" s="30">
        <v>34.869999999999997</v>
      </c>
      <c r="P3004" s="13">
        <v>39.869999999999997</v>
      </c>
      <c r="Q3004" s="13">
        <v>39.479999999999997</v>
      </c>
      <c r="R3004" s="14">
        <v>7.8000000000000111E-2</v>
      </c>
      <c r="S3004" s="15">
        <v>7.6284000000000107</v>
      </c>
      <c r="T3004" s="22">
        <v>-2.1515999999999895</v>
      </c>
      <c r="U3004" s="23">
        <v>1.1827000000000001</v>
      </c>
      <c r="V3004" s="24">
        <v>1.1981999999999999</v>
      </c>
      <c r="W3004" s="25">
        <v>1.0714049999999999E-2</v>
      </c>
      <c r="X3004" s="26">
        <v>1.1620444685466377E-2</v>
      </c>
      <c r="Y3004" s="16">
        <v>1.0478340899999998</v>
      </c>
    </row>
    <row r="3005" spans="2:25" ht="20.100000000000001" customHeight="1" x14ac:dyDescent="0.25">
      <c r="B3005" s="21">
        <v>4829</v>
      </c>
      <c r="C3005" s="10" t="s">
        <v>75</v>
      </c>
      <c r="D3005" s="10" t="s">
        <v>92</v>
      </c>
      <c r="E3005" s="10" t="s">
        <v>122</v>
      </c>
      <c r="F3005" s="10" t="s">
        <v>113</v>
      </c>
      <c r="G3005" s="9" t="s">
        <v>151</v>
      </c>
      <c r="H3005" s="34" t="s">
        <v>990</v>
      </c>
      <c r="I3005" s="10" t="s">
        <v>227</v>
      </c>
      <c r="J3005" s="11">
        <v>79941</v>
      </c>
      <c r="K3005" s="12"/>
      <c r="L3005" s="10">
        <v>10</v>
      </c>
      <c r="M3005" s="36">
        <v>303</v>
      </c>
      <c r="N3005" s="33" t="s">
        <v>245</v>
      </c>
      <c r="O3005" s="30">
        <v>36.450000000000003</v>
      </c>
      <c r="P3005" s="13">
        <v>41.45</v>
      </c>
      <c r="Q3005" s="13">
        <v>40.799999999999997</v>
      </c>
      <c r="R3005" s="14">
        <v>0.13000000000000114</v>
      </c>
      <c r="S3005" s="15">
        <v>39.390000000000349</v>
      </c>
      <c r="T3005" s="22">
        <v>9.0900000000003445</v>
      </c>
      <c r="U3005" s="23">
        <v>1.1606000000000001</v>
      </c>
      <c r="V3005" s="24">
        <v>1.1680999999999999</v>
      </c>
      <c r="W3005" s="25">
        <v>1.0712019999999999E-2</v>
      </c>
      <c r="X3005" s="26">
        <v>1.2312666666666682E-2</v>
      </c>
      <c r="Y3005" s="16">
        <v>3.2457420599999995</v>
      </c>
    </row>
    <row r="3006" spans="2:25" ht="20.100000000000001" customHeight="1" x14ac:dyDescent="0.25">
      <c r="B3006" s="21">
        <v>4898</v>
      </c>
      <c r="C3006" s="10" t="s">
        <v>579</v>
      </c>
      <c r="D3006" s="10" t="s">
        <v>580</v>
      </c>
      <c r="E3006" s="10" t="s">
        <v>581</v>
      </c>
      <c r="F3006" s="10" t="s">
        <v>579</v>
      </c>
      <c r="G3006" s="9" t="s">
        <v>583</v>
      </c>
      <c r="H3006" s="34" t="s">
        <v>903</v>
      </c>
      <c r="I3006" s="10" t="s">
        <v>903</v>
      </c>
      <c r="J3006" s="11">
        <v>34488</v>
      </c>
      <c r="K3006" s="12"/>
      <c r="L3006" s="10">
        <v>43</v>
      </c>
      <c r="M3006" s="36">
        <v>982.4</v>
      </c>
      <c r="N3006" s="33" t="s">
        <v>245</v>
      </c>
      <c r="O3006" s="30">
        <v>28.12</v>
      </c>
      <c r="P3006" s="13">
        <v>33.14</v>
      </c>
      <c r="Q3006" s="13">
        <v>32.53</v>
      </c>
      <c r="R3006" s="14">
        <v>0.12151394422310746</v>
      </c>
      <c r="S3006" s="15">
        <v>119.37529880478077</v>
      </c>
      <c r="T3006" s="22">
        <v>21.135298804780764</v>
      </c>
      <c r="U3006" s="23">
        <v>1.2179</v>
      </c>
      <c r="V3006" s="24">
        <v>1.1892</v>
      </c>
      <c r="W3006" s="25">
        <v>1.0711594999999997E-2</v>
      </c>
      <c r="X3006" s="26">
        <v>1.2193244195011334E-2</v>
      </c>
      <c r="Y3006" s="16">
        <v>10.523070927999997</v>
      </c>
    </row>
    <row r="3007" spans="2:25" ht="20.100000000000001" customHeight="1" x14ac:dyDescent="0.25">
      <c r="B3007" s="21">
        <v>4777</v>
      </c>
      <c r="C3007" s="10" t="s">
        <v>344</v>
      </c>
      <c r="D3007" s="10" t="s">
        <v>92</v>
      </c>
      <c r="E3007" s="10" t="s">
        <v>318</v>
      </c>
      <c r="F3007" s="10" t="s">
        <v>328</v>
      </c>
      <c r="G3007" s="9" t="s">
        <v>345</v>
      </c>
      <c r="H3007" s="34" t="s">
        <v>755</v>
      </c>
      <c r="I3007" s="10" t="s">
        <v>339</v>
      </c>
      <c r="J3007" s="11">
        <v>76362</v>
      </c>
      <c r="K3007" s="12"/>
      <c r="L3007" s="10">
        <v>1</v>
      </c>
      <c r="M3007" s="36">
        <v>25.8</v>
      </c>
      <c r="N3007" s="33" t="s">
        <v>245</v>
      </c>
      <c r="O3007" s="30">
        <v>29.37</v>
      </c>
      <c r="P3007" s="13">
        <v>34.380000000000003</v>
      </c>
      <c r="Q3007" s="13">
        <v>33.880000000000003</v>
      </c>
      <c r="R3007" s="14">
        <v>9.9800399201596779E-2</v>
      </c>
      <c r="S3007" s="15">
        <v>2.5748502994011968</v>
      </c>
      <c r="T3007" s="22">
        <v>-5.1497005988032475E-3</v>
      </c>
      <c r="U3007" s="23">
        <v>1.1866000000000001</v>
      </c>
      <c r="V3007" s="24">
        <v>1.1935</v>
      </c>
      <c r="W3007" s="25">
        <v>1.071045E-2</v>
      </c>
      <c r="X3007" s="26">
        <v>1.1897861308203991E-2</v>
      </c>
      <c r="Y3007" s="16">
        <v>0.27632961</v>
      </c>
    </row>
    <row r="3008" spans="2:25" ht="20.100000000000001" customHeight="1" x14ac:dyDescent="0.25">
      <c r="B3008" s="21">
        <v>4903</v>
      </c>
      <c r="C3008" s="10" t="s">
        <v>330</v>
      </c>
      <c r="D3008" s="10" t="s">
        <v>92</v>
      </c>
      <c r="E3008" s="10" t="s">
        <v>318</v>
      </c>
      <c r="F3008" s="10" t="s">
        <v>328</v>
      </c>
      <c r="G3008" s="9" t="s">
        <v>331</v>
      </c>
      <c r="H3008" s="34" t="s">
        <v>1690</v>
      </c>
      <c r="I3008" s="10" t="s">
        <v>1694</v>
      </c>
      <c r="J3008" s="11">
        <v>82214</v>
      </c>
      <c r="K3008" s="12"/>
      <c r="L3008" s="10">
        <v>1</v>
      </c>
      <c r="M3008" s="36">
        <v>22</v>
      </c>
      <c r="N3008" s="33" t="s">
        <v>245</v>
      </c>
      <c r="O3008" s="30">
        <v>27.11</v>
      </c>
      <c r="P3008" s="13">
        <v>32.15</v>
      </c>
      <c r="Q3008" s="13">
        <v>31.31</v>
      </c>
      <c r="R3008" s="14">
        <v>0.16666666666666666</v>
      </c>
      <c r="S3008" s="15">
        <v>3.6666666666666665</v>
      </c>
      <c r="T3008" s="22">
        <v>1.4666666666666663</v>
      </c>
      <c r="U3008" s="23">
        <v>1.2068000000000001</v>
      </c>
      <c r="V3008" s="24">
        <v>1.1997</v>
      </c>
      <c r="W3008" s="25">
        <v>1.0708925000000003E-2</v>
      </c>
      <c r="X3008" s="26">
        <v>1.2850710000000003E-2</v>
      </c>
      <c r="Y3008" s="16">
        <v>0.23559635000000007</v>
      </c>
    </row>
    <row r="3009" spans="2:25" ht="20.100000000000001" customHeight="1" x14ac:dyDescent="0.25">
      <c r="B3009" s="21">
        <v>4830</v>
      </c>
      <c r="C3009" s="10" t="s">
        <v>44</v>
      </c>
      <c r="D3009" s="10" t="s">
        <v>1404</v>
      </c>
      <c r="E3009" s="10" t="s">
        <v>99</v>
      </c>
      <c r="F3009" s="10" t="s">
        <v>43</v>
      </c>
      <c r="G3009" s="9" t="s">
        <v>135</v>
      </c>
      <c r="H3009" s="34" t="s">
        <v>863</v>
      </c>
      <c r="I3009" s="10" t="s">
        <v>255</v>
      </c>
      <c r="J3009" s="11">
        <v>74530</v>
      </c>
      <c r="K3009" s="12"/>
      <c r="L3009" s="10">
        <v>5</v>
      </c>
      <c r="M3009" s="36">
        <v>142</v>
      </c>
      <c r="N3009" s="33" t="s">
        <v>245</v>
      </c>
      <c r="O3009" s="30">
        <v>36.520000000000003</v>
      </c>
      <c r="P3009" s="13">
        <v>41.52</v>
      </c>
      <c r="Q3009" s="13">
        <v>40.869999999999997</v>
      </c>
      <c r="R3009" s="14">
        <v>0.13000000000000114</v>
      </c>
      <c r="S3009" s="15">
        <v>18.460000000000161</v>
      </c>
      <c r="T3009" s="22">
        <v>4.2600000000001614</v>
      </c>
      <c r="U3009" s="23">
        <v>1.1506000000000001</v>
      </c>
      <c r="V3009" s="24">
        <v>1.1773</v>
      </c>
      <c r="W3009" s="25">
        <v>1.070834E-2</v>
      </c>
      <c r="X3009" s="26">
        <v>1.2308436781609212E-2</v>
      </c>
      <c r="Y3009" s="16">
        <v>1.52058428</v>
      </c>
    </row>
    <row r="3010" spans="2:25" ht="20.100000000000001" customHeight="1" x14ac:dyDescent="0.25">
      <c r="B3010" s="21">
        <v>4659</v>
      </c>
      <c r="C3010" s="10" t="s">
        <v>175</v>
      </c>
      <c r="D3010" s="10" t="s">
        <v>93</v>
      </c>
      <c r="E3010" s="10"/>
      <c r="F3010" s="10"/>
      <c r="G3010" s="9" t="s">
        <v>194</v>
      </c>
      <c r="H3010" s="34" t="s">
        <v>243</v>
      </c>
      <c r="I3010" s="10"/>
      <c r="J3010" s="11"/>
      <c r="K3010" s="12"/>
      <c r="L3010" s="10">
        <v>3</v>
      </c>
      <c r="M3010" s="36">
        <v>67.599999999999994</v>
      </c>
      <c r="N3010" s="33" t="s">
        <v>245</v>
      </c>
      <c r="O3010" s="30">
        <v>36.049999999999997</v>
      </c>
      <c r="P3010" s="13">
        <v>41.09</v>
      </c>
      <c r="Q3010" s="13">
        <v>40.31</v>
      </c>
      <c r="R3010" s="14">
        <v>0.15476190476190479</v>
      </c>
      <c r="S3010" s="15">
        <v>10.461904761904764</v>
      </c>
      <c r="T3010" s="22">
        <v>3.7019047619047636</v>
      </c>
      <c r="U3010" s="23">
        <v>1.2041999999999999</v>
      </c>
      <c r="V3010" s="24">
        <v>1.2295</v>
      </c>
      <c r="W3010" s="25">
        <v>1.0708279999999999E-2</v>
      </c>
      <c r="X3010" s="26">
        <v>1.2668950985915492E-2</v>
      </c>
      <c r="Y3010" s="16">
        <v>0.72387972799999989</v>
      </c>
    </row>
    <row r="3011" spans="2:25" ht="20.100000000000001" customHeight="1" x14ac:dyDescent="0.25">
      <c r="B3011" s="21">
        <v>4751</v>
      </c>
      <c r="C3011" s="10" t="s">
        <v>47</v>
      </c>
      <c r="D3011" s="10" t="s">
        <v>92</v>
      </c>
      <c r="E3011" s="10" t="s">
        <v>99</v>
      </c>
      <c r="F3011" s="10" t="s">
        <v>46</v>
      </c>
      <c r="G3011" s="9" t="s">
        <v>137</v>
      </c>
      <c r="H3011" s="34" t="s">
        <v>863</v>
      </c>
      <c r="I3011" s="10" t="s">
        <v>211</v>
      </c>
      <c r="J3011" s="11">
        <v>73638</v>
      </c>
      <c r="K3011" s="12"/>
      <c r="L3011" s="10">
        <v>11</v>
      </c>
      <c r="M3011" s="36">
        <v>289.39999999999998</v>
      </c>
      <c r="N3011" s="33" t="s">
        <v>245</v>
      </c>
      <c r="O3011" s="30">
        <v>28</v>
      </c>
      <c r="P3011" s="13">
        <v>33.01</v>
      </c>
      <c r="Q3011" s="13">
        <v>32.479999999999997</v>
      </c>
      <c r="R3011" s="14">
        <v>0.10578842315369288</v>
      </c>
      <c r="S3011" s="15">
        <v>30.615169660678717</v>
      </c>
      <c r="T3011" s="22">
        <v>1.675169660678719</v>
      </c>
      <c r="U3011" s="23">
        <v>1.1927000000000001</v>
      </c>
      <c r="V3011" s="24">
        <v>1.1866000000000001</v>
      </c>
      <c r="W3011" s="25">
        <v>1.070685E-2</v>
      </c>
      <c r="X3011" s="26">
        <v>1.1973508593750003E-2</v>
      </c>
      <c r="Y3011" s="16">
        <v>3.0985623899999997</v>
      </c>
    </row>
    <row r="3012" spans="2:25" ht="20.100000000000001" customHeight="1" x14ac:dyDescent="0.25">
      <c r="B3012" s="21">
        <v>4800</v>
      </c>
      <c r="C3012" s="10" t="s">
        <v>829</v>
      </c>
      <c r="D3012" s="10" t="s">
        <v>404</v>
      </c>
      <c r="E3012" s="10" t="s">
        <v>405</v>
      </c>
      <c r="F3012" s="10" t="s">
        <v>829</v>
      </c>
      <c r="G3012" s="9" t="s">
        <v>830</v>
      </c>
      <c r="H3012" s="34" t="s">
        <v>755</v>
      </c>
      <c r="I3012" s="10" t="s">
        <v>1438</v>
      </c>
      <c r="J3012" s="11">
        <v>69631</v>
      </c>
      <c r="K3012" s="12"/>
      <c r="L3012" s="10">
        <v>2</v>
      </c>
      <c r="M3012" s="36">
        <v>52.5</v>
      </c>
      <c r="N3012" s="33" t="s">
        <v>245</v>
      </c>
      <c r="O3012" s="30">
        <v>29</v>
      </c>
      <c r="P3012" s="13">
        <v>34</v>
      </c>
      <c r="Q3012" s="13">
        <v>33.42</v>
      </c>
      <c r="R3012" s="14">
        <v>0.11599999999999966</v>
      </c>
      <c r="S3012" s="15">
        <v>6.0899999999999821</v>
      </c>
      <c r="T3012" s="22">
        <v>0.83999999999998176</v>
      </c>
      <c r="U3012" s="23">
        <v>1.1753</v>
      </c>
      <c r="V3012" s="24">
        <v>1.1519999999999999</v>
      </c>
      <c r="W3012" s="25">
        <v>1.0705580000000001E-2</v>
      </c>
      <c r="X3012" s="26">
        <v>1.2110384615384611E-2</v>
      </c>
      <c r="Y3012" s="16">
        <v>0.56204295000000004</v>
      </c>
    </row>
    <row r="3013" spans="2:25" ht="20.100000000000001" customHeight="1" x14ac:dyDescent="0.25">
      <c r="B3013" s="21">
        <v>4750</v>
      </c>
      <c r="C3013" s="10" t="s">
        <v>1262</v>
      </c>
      <c r="D3013" s="10" t="s">
        <v>92</v>
      </c>
      <c r="E3013" s="10" t="s">
        <v>124</v>
      </c>
      <c r="F3013" s="10" t="s">
        <v>124</v>
      </c>
      <c r="G3013" s="9" t="s">
        <v>1204</v>
      </c>
      <c r="H3013" s="34" t="s">
        <v>990</v>
      </c>
      <c r="I3013" s="10" t="s">
        <v>290</v>
      </c>
      <c r="J3013" s="11">
        <v>69050</v>
      </c>
      <c r="K3013" s="12"/>
      <c r="L3013" s="10">
        <v>4</v>
      </c>
      <c r="M3013" s="36">
        <v>100</v>
      </c>
      <c r="N3013" s="33" t="s">
        <v>245</v>
      </c>
      <c r="O3013" s="30">
        <v>35.71</v>
      </c>
      <c r="P3013" s="13">
        <v>40.74</v>
      </c>
      <c r="Q3013" s="13">
        <v>40.14</v>
      </c>
      <c r="R3013" s="14">
        <v>0.11928429423459271</v>
      </c>
      <c r="S3013" s="15">
        <v>11.928429423459271</v>
      </c>
      <c r="T3013" s="22">
        <v>1.92842942345927</v>
      </c>
      <c r="U3013" s="23">
        <v>1.1975</v>
      </c>
      <c r="V3013" s="24">
        <v>1.1813</v>
      </c>
      <c r="W3013" s="25">
        <v>1.07046E-2</v>
      </c>
      <c r="X3013" s="26">
        <v>1.2154432957110613E-2</v>
      </c>
      <c r="Y3013" s="16">
        <v>1.07046</v>
      </c>
    </row>
    <row r="3014" spans="2:25" ht="20.100000000000001" customHeight="1" x14ac:dyDescent="0.25">
      <c r="B3014" s="21">
        <v>4733</v>
      </c>
      <c r="C3014" s="10" t="s">
        <v>986</v>
      </c>
      <c r="D3014" s="10" t="s">
        <v>92</v>
      </c>
      <c r="E3014" s="10" t="s">
        <v>118</v>
      </c>
      <c r="F3014" s="10" t="s">
        <v>108</v>
      </c>
      <c r="G3014" s="9" t="s">
        <v>629</v>
      </c>
      <c r="H3014" s="34" t="s">
        <v>866</v>
      </c>
      <c r="I3014" s="10" t="s">
        <v>215</v>
      </c>
      <c r="J3014" s="11">
        <v>81453</v>
      </c>
      <c r="K3014" s="12"/>
      <c r="L3014" s="10">
        <v>12</v>
      </c>
      <c r="M3014" s="36">
        <v>378</v>
      </c>
      <c r="N3014" s="33" t="s">
        <v>245</v>
      </c>
      <c r="O3014" s="30">
        <v>28.65</v>
      </c>
      <c r="P3014" s="13">
        <v>33.67</v>
      </c>
      <c r="Q3014" s="13">
        <v>32.85</v>
      </c>
      <c r="R3014" s="14">
        <v>0.1633466135458167</v>
      </c>
      <c r="S3014" s="15">
        <v>61.745019920318711</v>
      </c>
      <c r="T3014" s="22">
        <v>23.94501992031871</v>
      </c>
      <c r="U3014" s="23">
        <v>1.1883999999999999</v>
      </c>
      <c r="V3014" s="24">
        <v>1.1901999999999999</v>
      </c>
      <c r="W3014" s="25">
        <v>1.0703699999999998E-2</v>
      </c>
      <c r="X3014" s="26">
        <v>1.2793469999999998E-2</v>
      </c>
      <c r="Y3014" s="16">
        <v>4.045998599999999</v>
      </c>
    </row>
    <row r="3015" spans="2:25" ht="20.100000000000001" customHeight="1" x14ac:dyDescent="0.25">
      <c r="B3015" s="21">
        <v>4720</v>
      </c>
      <c r="C3015" s="10" t="s">
        <v>481</v>
      </c>
      <c r="D3015" s="10" t="s">
        <v>92</v>
      </c>
      <c r="E3015" s="10" t="s">
        <v>124</v>
      </c>
      <c r="F3015" s="10" t="s">
        <v>482</v>
      </c>
      <c r="G3015" s="9" t="s">
        <v>483</v>
      </c>
      <c r="H3015" s="34" t="s">
        <v>737</v>
      </c>
      <c r="I3015" s="10" t="s">
        <v>287</v>
      </c>
      <c r="J3015" s="11">
        <v>71425</v>
      </c>
      <c r="K3015" s="12"/>
      <c r="L3015" s="10">
        <v>4</v>
      </c>
      <c r="M3015" s="36">
        <v>102.9</v>
      </c>
      <c r="N3015" s="33" t="s">
        <v>245</v>
      </c>
      <c r="O3015" s="30">
        <v>36.200000000000003</v>
      </c>
      <c r="P3015" s="13">
        <v>41.24</v>
      </c>
      <c r="Q3015" s="13">
        <v>40.71</v>
      </c>
      <c r="R3015" s="14">
        <v>0.1051587301587304</v>
      </c>
      <c r="S3015" s="15">
        <v>10.820833333333358</v>
      </c>
      <c r="T3015" s="22">
        <v>0.53083333333335714</v>
      </c>
      <c r="U3015" s="23">
        <v>1.1788000000000001</v>
      </c>
      <c r="V3015" s="24">
        <v>1.1997</v>
      </c>
      <c r="W3015" s="25">
        <v>1.0703249999999999E-2</v>
      </c>
      <c r="X3015" s="26">
        <v>1.1961059866962309E-2</v>
      </c>
      <c r="Y3015" s="16">
        <v>1.1013644250000001</v>
      </c>
    </row>
    <row r="3016" spans="2:25" ht="20.100000000000001" customHeight="1" x14ac:dyDescent="0.25">
      <c r="B3016" s="21">
        <v>4720</v>
      </c>
      <c r="C3016" s="10" t="s">
        <v>945</v>
      </c>
      <c r="D3016" s="10" t="s">
        <v>92</v>
      </c>
      <c r="E3016" s="10" t="s">
        <v>274</v>
      </c>
      <c r="F3016" s="10" t="s">
        <v>280</v>
      </c>
      <c r="G3016" s="9" t="s">
        <v>946</v>
      </c>
      <c r="H3016" s="34" t="s">
        <v>737</v>
      </c>
      <c r="I3016" s="10" t="s">
        <v>1000</v>
      </c>
      <c r="J3016" s="11">
        <v>80909</v>
      </c>
      <c r="K3016" s="12"/>
      <c r="L3016" s="10">
        <v>1</v>
      </c>
      <c r="M3016" s="36">
        <v>20</v>
      </c>
      <c r="N3016" s="33" t="s">
        <v>245</v>
      </c>
      <c r="O3016" s="30">
        <v>28.93</v>
      </c>
      <c r="P3016" s="13">
        <v>33.93</v>
      </c>
      <c r="Q3016" s="13">
        <v>33.299999999999997</v>
      </c>
      <c r="R3016" s="14">
        <v>0.1260000000000005</v>
      </c>
      <c r="S3016" s="15">
        <v>2.5200000000000102</v>
      </c>
      <c r="T3016" s="22">
        <v>0.5200000000000099</v>
      </c>
      <c r="U3016" s="23">
        <v>1.1863999999999999</v>
      </c>
      <c r="V3016" s="24">
        <v>1.1919999999999999</v>
      </c>
      <c r="W3016" s="25">
        <v>1.0702800000000002E-2</v>
      </c>
      <c r="X3016" s="26">
        <v>1.2245766590389026E-2</v>
      </c>
      <c r="Y3016" s="16">
        <v>0.21405600000000002</v>
      </c>
    </row>
    <row r="3017" spans="2:25" ht="20.100000000000001" customHeight="1" x14ac:dyDescent="0.25">
      <c r="B3017" s="21">
        <v>4777</v>
      </c>
      <c r="C3017" s="10" t="s">
        <v>326</v>
      </c>
      <c r="D3017" s="10" t="s">
        <v>92</v>
      </c>
      <c r="E3017" s="10" t="s">
        <v>318</v>
      </c>
      <c r="F3017" s="10" t="s">
        <v>319</v>
      </c>
      <c r="G3017" s="9" t="s">
        <v>327</v>
      </c>
      <c r="H3017" s="34" t="s">
        <v>755</v>
      </c>
      <c r="I3017" s="10" t="s">
        <v>416</v>
      </c>
      <c r="J3017" s="11">
        <v>66080</v>
      </c>
      <c r="K3017" s="12"/>
      <c r="L3017" s="10">
        <v>5</v>
      </c>
      <c r="M3017" s="36">
        <v>160.19999999999999</v>
      </c>
      <c r="N3017" s="33" t="s">
        <v>245</v>
      </c>
      <c r="O3017" s="30">
        <v>26.85</v>
      </c>
      <c r="P3017" s="13">
        <v>31.85</v>
      </c>
      <c r="Q3017" s="13">
        <v>31.36</v>
      </c>
      <c r="R3017" s="14">
        <v>9.8000000000000392E-2</v>
      </c>
      <c r="S3017" s="15">
        <v>15.699600000000062</v>
      </c>
      <c r="T3017" s="22">
        <v>-0.32039999999993801</v>
      </c>
      <c r="U3017" s="23">
        <v>1.1870000000000001</v>
      </c>
      <c r="V3017" s="24">
        <v>1.1911</v>
      </c>
      <c r="W3017" s="25">
        <v>1.070145E-2</v>
      </c>
      <c r="X3017" s="26">
        <v>1.1864135254988918E-2</v>
      </c>
      <c r="Y3017" s="16">
        <v>1.7143722899999998</v>
      </c>
    </row>
    <row r="3018" spans="2:25" ht="20.100000000000001" customHeight="1" x14ac:dyDescent="0.25">
      <c r="B3018" s="21">
        <v>4788</v>
      </c>
      <c r="C3018" s="10" t="s">
        <v>311</v>
      </c>
      <c r="D3018" s="10" t="s">
        <v>1404</v>
      </c>
      <c r="E3018" s="10" t="s">
        <v>116</v>
      </c>
      <c r="F3018" s="10" t="s">
        <v>308</v>
      </c>
      <c r="G3018" s="9" t="s">
        <v>312</v>
      </c>
      <c r="H3018" s="34" t="s">
        <v>755</v>
      </c>
      <c r="I3018" s="10" t="s">
        <v>763</v>
      </c>
      <c r="J3018" s="11">
        <v>80155</v>
      </c>
      <c r="K3018" s="12"/>
      <c r="L3018" s="10">
        <v>2</v>
      </c>
      <c r="M3018" s="36">
        <v>58.8</v>
      </c>
      <c r="N3018" s="33" t="s">
        <v>245</v>
      </c>
      <c r="O3018" s="30">
        <v>35.369999999999997</v>
      </c>
      <c r="P3018" s="13">
        <v>40.39</v>
      </c>
      <c r="Q3018" s="13">
        <v>39.9</v>
      </c>
      <c r="R3018" s="14">
        <v>9.7609561752988377E-2</v>
      </c>
      <c r="S3018" s="15">
        <v>5.7394422310757163</v>
      </c>
      <c r="T3018" s="22">
        <v>-0.14055776892428373</v>
      </c>
      <c r="U3018" s="23">
        <v>1.1778999999999999</v>
      </c>
      <c r="V3018" s="24">
        <v>1.2000999999999999</v>
      </c>
      <c r="W3018" s="25">
        <v>1.0701E-2</v>
      </c>
      <c r="X3018" s="26">
        <v>1.1858503311258284E-2</v>
      </c>
      <c r="Y3018" s="16">
        <v>0.62921879999999997</v>
      </c>
    </row>
    <row r="3019" spans="2:25" ht="20.100000000000001" customHeight="1" x14ac:dyDescent="0.25">
      <c r="B3019" s="21">
        <v>4810</v>
      </c>
      <c r="C3019" s="10" t="s">
        <v>334</v>
      </c>
      <c r="D3019" s="10" t="s">
        <v>92</v>
      </c>
      <c r="E3019" s="10" t="s">
        <v>318</v>
      </c>
      <c r="F3019" s="10" t="s">
        <v>328</v>
      </c>
      <c r="G3019" s="9" t="s">
        <v>335</v>
      </c>
      <c r="H3019" s="34" t="s">
        <v>755</v>
      </c>
      <c r="I3019" s="10" t="s">
        <v>898</v>
      </c>
      <c r="J3019" s="11">
        <v>65350</v>
      </c>
      <c r="K3019" s="12"/>
      <c r="L3019" s="10">
        <v>1</v>
      </c>
      <c r="M3019" s="36">
        <v>31.4</v>
      </c>
      <c r="N3019" s="33" t="s">
        <v>245</v>
      </c>
      <c r="O3019" s="30">
        <v>28.37</v>
      </c>
      <c r="P3019" s="13">
        <v>33.369999999999997</v>
      </c>
      <c r="Q3019" s="13">
        <v>32.869999999999997</v>
      </c>
      <c r="R3019" s="14">
        <v>0.10000000000000007</v>
      </c>
      <c r="S3019" s="15">
        <v>3.1400000000000023</v>
      </c>
      <c r="T3019" s="22">
        <v>2.1788126858268697E-15</v>
      </c>
      <c r="U3019" s="23">
        <v>1.1541999999999999</v>
      </c>
      <c r="V3019" s="24">
        <v>1.1720999999999999</v>
      </c>
      <c r="W3019" s="25">
        <v>1.0700980000000001E-2</v>
      </c>
      <c r="X3019" s="26">
        <v>1.1889977777777779E-2</v>
      </c>
      <c r="Y3019" s="16">
        <v>0.33601077200000001</v>
      </c>
    </row>
    <row r="3020" spans="2:25" ht="20.100000000000001" customHeight="1" x14ac:dyDescent="0.25">
      <c r="B3020" s="21">
        <v>4810</v>
      </c>
      <c r="C3020" s="10" t="s">
        <v>62</v>
      </c>
      <c r="D3020" s="10" t="s">
        <v>92</v>
      </c>
      <c r="E3020" s="10" t="s">
        <v>274</v>
      </c>
      <c r="F3020" s="10" t="s">
        <v>111</v>
      </c>
      <c r="G3020" s="9" t="s">
        <v>145</v>
      </c>
      <c r="H3020" s="34" t="s">
        <v>990</v>
      </c>
      <c r="I3020" s="10" t="s">
        <v>220</v>
      </c>
      <c r="J3020" s="11">
        <v>79484</v>
      </c>
      <c r="K3020" s="12"/>
      <c r="L3020" s="10">
        <v>6</v>
      </c>
      <c r="M3020" s="36">
        <v>184.2</v>
      </c>
      <c r="N3020" s="33" t="s">
        <v>245</v>
      </c>
      <c r="O3020" s="30">
        <v>29.11</v>
      </c>
      <c r="P3020" s="13">
        <v>34.130000000000003</v>
      </c>
      <c r="Q3020" s="13">
        <v>33.659999999999997</v>
      </c>
      <c r="R3020" s="14">
        <v>9.3625498007969252E-2</v>
      </c>
      <c r="S3020" s="15">
        <v>17.245816733067937</v>
      </c>
      <c r="T3020" s="22">
        <v>-1.1741832669320649</v>
      </c>
      <c r="U3020" s="23">
        <v>1.1597999999999999</v>
      </c>
      <c r="V3020" s="24">
        <v>1.1662999999999999</v>
      </c>
      <c r="W3020" s="25">
        <v>1.0700060000000001E-2</v>
      </c>
      <c r="X3020" s="26">
        <v>1.1805340923076939E-2</v>
      </c>
      <c r="Y3020" s="16">
        <v>1.970951052</v>
      </c>
    </row>
    <row r="3021" spans="2:25" ht="20.100000000000001" customHeight="1" x14ac:dyDescent="0.25">
      <c r="B3021" s="21">
        <v>4663</v>
      </c>
      <c r="C3021" s="10" t="s">
        <v>487</v>
      </c>
      <c r="D3021" s="10" t="s">
        <v>92</v>
      </c>
      <c r="E3021" s="10"/>
      <c r="F3021" s="10"/>
      <c r="G3021" s="9" t="s">
        <v>488</v>
      </c>
      <c r="H3021" s="34" t="s">
        <v>484</v>
      </c>
      <c r="I3021" s="10"/>
      <c r="J3021" s="11"/>
      <c r="K3021" s="12"/>
      <c r="L3021" s="10">
        <v>1</v>
      </c>
      <c r="M3021" s="36">
        <v>29.8</v>
      </c>
      <c r="N3021" s="33" t="s">
        <v>245</v>
      </c>
      <c r="O3021" s="30">
        <v>28.1</v>
      </c>
      <c r="P3021" s="13">
        <v>33.11</v>
      </c>
      <c r="Q3021" s="13">
        <v>32.36</v>
      </c>
      <c r="R3021" s="14">
        <v>0.14970059880239528</v>
      </c>
      <c r="S3021" s="15">
        <v>4.4610778443113794</v>
      </c>
      <c r="T3021" s="22">
        <v>1.4810778443113792</v>
      </c>
      <c r="U3021" s="23">
        <v>1.2151000000000001</v>
      </c>
      <c r="V3021" s="24">
        <v>1.2166999999999999</v>
      </c>
      <c r="W3021" s="25">
        <v>1.069992E-2</v>
      </c>
      <c r="X3021" s="26">
        <v>1.2583708732394366E-2</v>
      </c>
      <c r="Y3021" s="16">
        <v>0.31885761600000001</v>
      </c>
    </row>
    <row r="3022" spans="2:25" ht="20.100000000000001" customHeight="1" x14ac:dyDescent="0.25">
      <c r="B3022" s="21">
        <v>4792</v>
      </c>
      <c r="C3022" s="10" t="s">
        <v>455</v>
      </c>
      <c r="D3022" s="10" t="s">
        <v>247</v>
      </c>
      <c r="E3022" s="10" t="s">
        <v>373</v>
      </c>
      <c r="F3022" s="10" t="s">
        <v>455</v>
      </c>
      <c r="G3022" s="9" t="s">
        <v>456</v>
      </c>
      <c r="H3022" s="34" t="s">
        <v>850</v>
      </c>
      <c r="I3022" s="10" t="s">
        <v>514</v>
      </c>
      <c r="J3022" s="11">
        <v>30128</v>
      </c>
      <c r="K3022" s="12"/>
      <c r="L3022" s="10">
        <v>46</v>
      </c>
      <c r="M3022" s="36">
        <v>1246</v>
      </c>
      <c r="N3022" s="33" t="s">
        <v>245</v>
      </c>
      <c r="O3022" s="30">
        <v>28.68</v>
      </c>
      <c r="P3022" s="13">
        <v>33.69</v>
      </c>
      <c r="Q3022" s="13">
        <v>33.15</v>
      </c>
      <c r="R3022" s="14">
        <v>0.10778443113772443</v>
      </c>
      <c r="S3022" s="15">
        <v>134.29940119760465</v>
      </c>
      <c r="T3022" s="22">
        <v>9.6994011976046313</v>
      </c>
      <c r="U3022" s="23">
        <v>1.1900999999999999</v>
      </c>
      <c r="V3022" s="24">
        <v>1.1876</v>
      </c>
      <c r="W3022" s="25">
        <v>1.069965E-2</v>
      </c>
      <c r="X3022" s="26">
        <v>1.1992225167785232E-2</v>
      </c>
      <c r="Y3022" s="16">
        <v>13.3317639</v>
      </c>
    </row>
    <row r="3023" spans="2:25" ht="20.100000000000001" customHeight="1" x14ac:dyDescent="0.25">
      <c r="B3023" s="21">
        <v>4757</v>
      </c>
      <c r="C3023" s="10" t="s">
        <v>438</v>
      </c>
      <c r="D3023" s="10" t="s">
        <v>93</v>
      </c>
      <c r="E3023" s="10" t="s">
        <v>94</v>
      </c>
      <c r="F3023" s="10" t="s">
        <v>164</v>
      </c>
      <c r="G3023" s="9" t="s">
        <v>439</v>
      </c>
      <c r="H3023" s="34" t="s">
        <v>875</v>
      </c>
      <c r="I3023" s="10" t="s">
        <v>1288</v>
      </c>
      <c r="J3023" s="11">
        <v>75062</v>
      </c>
      <c r="K3023" s="12"/>
      <c r="L3023" s="10">
        <v>13</v>
      </c>
      <c r="M3023" s="36">
        <v>410</v>
      </c>
      <c r="N3023" s="33" t="s">
        <v>245</v>
      </c>
      <c r="O3023" s="30">
        <v>32.159999999999997</v>
      </c>
      <c r="P3023" s="13">
        <v>37.159999999999997</v>
      </c>
      <c r="Q3023" s="13">
        <v>36.58</v>
      </c>
      <c r="R3023" s="14">
        <v>0.11599999999999966</v>
      </c>
      <c r="S3023" s="15">
        <v>47.55999999999986</v>
      </c>
      <c r="T3023" s="22">
        <v>6.5599999999998575</v>
      </c>
      <c r="U3023" s="23">
        <v>1.1842999999999999</v>
      </c>
      <c r="V3023" s="24">
        <v>1.1933</v>
      </c>
      <c r="W3023" s="25">
        <v>1.0699200000000002E-2</v>
      </c>
      <c r="X3023" s="26">
        <v>1.2103167420814478E-2</v>
      </c>
      <c r="Y3023" s="16">
        <v>4.3866720000000008</v>
      </c>
    </row>
    <row r="3024" spans="2:25" ht="20.100000000000001" customHeight="1" x14ac:dyDescent="0.25">
      <c r="B3024" s="21">
        <v>4720</v>
      </c>
      <c r="C3024" s="10" t="s">
        <v>71</v>
      </c>
      <c r="D3024" s="10" t="s">
        <v>92</v>
      </c>
      <c r="E3024" s="10" t="s">
        <v>274</v>
      </c>
      <c r="F3024" s="10" t="s">
        <v>71</v>
      </c>
      <c r="G3024" s="9" t="s">
        <v>149</v>
      </c>
      <c r="H3024" s="34" t="s">
        <v>737</v>
      </c>
      <c r="I3024" s="10" t="s">
        <v>224</v>
      </c>
      <c r="J3024" s="11">
        <v>76269</v>
      </c>
      <c r="K3024" s="12"/>
      <c r="L3024" s="10">
        <v>10</v>
      </c>
      <c r="M3024" s="36">
        <v>233</v>
      </c>
      <c r="N3024" s="33" t="s">
        <v>245</v>
      </c>
      <c r="O3024" s="30">
        <v>28.366</v>
      </c>
      <c r="P3024" s="13">
        <v>33.68</v>
      </c>
      <c r="Q3024" s="13">
        <v>33.17</v>
      </c>
      <c r="R3024" s="14">
        <v>9.5972901768911933E-2</v>
      </c>
      <c r="S3024" s="15">
        <v>22.36168611215648</v>
      </c>
      <c r="T3024" s="22">
        <v>-0.93831388784352077</v>
      </c>
      <c r="U3024" s="23">
        <v>1.1863999999999999</v>
      </c>
      <c r="V3024" s="24">
        <v>1.1911</v>
      </c>
      <c r="W3024" s="25">
        <v>1.069875E-2</v>
      </c>
      <c r="X3024" s="26">
        <v>1.1834545691090752E-2</v>
      </c>
      <c r="Y3024" s="16">
        <v>2.49280875</v>
      </c>
    </row>
    <row r="3025" spans="2:25" ht="20.100000000000001" customHeight="1" x14ac:dyDescent="0.25">
      <c r="B3025" s="21">
        <v>4864</v>
      </c>
      <c r="C3025" s="10" t="s">
        <v>579</v>
      </c>
      <c r="D3025" s="10" t="s">
        <v>580</v>
      </c>
      <c r="E3025" s="10" t="s">
        <v>581</v>
      </c>
      <c r="F3025" s="10" t="s">
        <v>579</v>
      </c>
      <c r="G3025" s="9" t="s">
        <v>583</v>
      </c>
      <c r="H3025" s="34" t="s">
        <v>1637</v>
      </c>
      <c r="I3025" s="10" t="s">
        <v>1637</v>
      </c>
      <c r="J3025" s="11">
        <v>34487</v>
      </c>
      <c r="K3025" s="12"/>
      <c r="L3025" s="10">
        <v>29</v>
      </c>
      <c r="M3025" s="36">
        <v>698.3</v>
      </c>
      <c r="N3025" s="33" t="s">
        <v>245</v>
      </c>
      <c r="O3025" s="30">
        <v>28.02</v>
      </c>
      <c r="P3025" s="13">
        <v>33.03</v>
      </c>
      <c r="Q3025" s="13">
        <v>32.35</v>
      </c>
      <c r="R3025" s="14">
        <v>0.13572854291417155</v>
      </c>
      <c r="S3025" s="15">
        <v>94.779241516965982</v>
      </c>
      <c r="T3025" s="22">
        <v>24.949241516965991</v>
      </c>
      <c r="U3025" s="23">
        <v>1.1986000000000001</v>
      </c>
      <c r="V3025" s="24">
        <v>1.2056</v>
      </c>
      <c r="W3025" s="25">
        <v>1.0698690000000002E-2</v>
      </c>
      <c r="X3025" s="26">
        <v>1.2378853787528869E-2</v>
      </c>
      <c r="Y3025" s="16">
        <v>7.4708952270000006</v>
      </c>
    </row>
    <row r="3026" spans="2:25" ht="20.100000000000001" customHeight="1" x14ac:dyDescent="0.25">
      <c r="B3026" s="21">
        <v>4714</v>
      </c>
      <c r="C3026" s="10" t="s">
        <v>437</v>
      </c>
      <c r="D3026" s="10" t="s">
        <v>93</v>
      </c>
      <c r="E3026" s="10" t="s">
        <v>94</v>
      </c>
      <c r="F3026" s="10" t="s">
        <v>164</v>
      </c>
      <c r="G3026" s="9" t="s">
        <v>188</v>
      </c>
      <c r="H3026" s="34" t="s">
        <v>875</v>
      </c>
      <c r="I3026" s="10" t="s">
        <v>812</v>
      </c>
      <c r="J3026" s="11">
        <v>75056</v>
      </c>
      <c r="K3026" s="12"/>
      <c r="L3026" s="10">
        <v>4</v>
      </c>
      <c r="M3026" s="36">
        <v>105</v>
      </c>
      <c r="N3026" s="33" t="s">
        <v>245</v>
      </c>
      <c r="O3026" s="30">
        <v>29.89</v>
      </c>
      <c r="P3026" s="13">
        <v>34.909999999999997</v>
      </c>
      <c r="Q3026" s="13">
        <v>34.4</v>
      </c>
      <c r="R3026" s="14">
        <v>0.10159362549800766</v>
      </c>
      <c r="S3026" s="15">
        <v>10.667330677290805</v>
      </c>
      <c r="T3026" s="22">
        <v>0.16733067729080328</v>
      </c>
      <c r="U3026" s="23">
        <v>1.1924999999999999</v>
      </c>
      <c r="V3026" s="24">
        <v>1.1848000000000001</v>
      </c>
      <c r="W3026" s="25">
        <v>1.069785E-2</v>
      </c>
      <c r="X3026" s="26">
        <v>1.1907584700665184E-2</v>
      </c>
      <c r="Y3026" s="16">
        <v>1.1232742499999999</v>
      </c>
    </row>
    <row r="3027" spans="2:25" ht="20.100000000000001" customHeight="1" x14ac:dyDescent="0.25">
      <c r="B3027" s="21">
        <v>4852</v>
      </c>
      <c r="C3027" s="10" t="s">
        <v>421</v>
      </c>
      <c r="D3027" s="10" t="s">
        <v>92</v>
      </c>
      <c r="E3027" s="10" t="s">
        <v>99</v>
      </c>
      <c r="F3027" s="10" t="s">
        <v>105</v>
      </c>
      <c r="G3027" s="9" t="s">
        <v>422</v>
      </c>
      <c r="H3027" s="34" t="s">
        <v>863</v>
      </c>
      <c r="I3027" s="10" t="s">
        <v>212</v>
      </c>
      <c r="J3027" s="11">
        <v>82820</v>
      </c>
      <c r="K3027" s="12"/>
      <c r="L3027" s="10">
        <v>1</v>
      </c>
      <c r="M3027" s="36">
        <v>20.8</v>
      </c>
      <c r="N3027" s="33" t="s">
        <v>246</v>
      </c>
      <c r="O3027" s="30">
        <v>28.39</v>
      </c>
      <c r="P3027" s="13">
        <v>33.409999999999997</v>
      </c>
      <c r="Q3027" s="13">
        <v>32.01</v>
      </c>
      <c r="R3027" s="14">
        <v>0.27888446215139434</v>
      </c>
      <c r="S3027" s="15">
        <v>5.8007968127490024</v>
      </c>
      <c r="T3027" s="22">
        <v>3.7207968127490023</v>
      </c>
      <c r="U3027" s="23">
        <v>1.202</v>
      </c>
      <c r="V3027" s="24">
        <v>1.202</v>
      </c>
      <c r="W3027" s="25">
        <v>1.06978E-2</v>
      </c>
      <c r="X3027" s="26">
        <v>1.4835070718232044E-2</v>
      </c>
      <c r="Y3027" s="16">
        <v>0.22251424</v>
      </c>
    </row>
    <row r="3028" spans="2:25" ht="20.100000000000001" customHeight="1" x14ac:dyDescent="0.25">
      <c r="B3028" s="21">
        <v>4662</v>
      </c>
      <c r="C3028" s="10" t="s">
        <v>451</v>
      </c>
      <c r="D3028" s="10" t="s">
        <v>247</v>
      </c>
      <c r="E3028" s="10"/>
      <c r="F3028" s="10" t="s">
        <v>451</v>
      </c>
      <c r="G3028" s="9" t="s">
        <v>452</v>
      </c>
      <c r="H3028" s="34" t="s">
        <v>446</v>
      </c>
      <c r="I3028" s="10"/>
      <c r="J3028" s="11"/>
      <c r="K3028" s="12"/>
      <c r="L3028" s="10">
        <v>12</v>
      </c>
      <c r="M3028" s="36">
        <v>277</v>
      </c>
      <c r="N3028" s="33" t="s">
        <v>245</v>
      </c>
      <c r="O3028" s="30">
        <v>27.63</v>
      </c>
      <c r="P3028" s="13">
        <v>32.630000000000003</v>
      </c>
      <c r="Q3028" s="13">
        <v>32</v>
      </c>
      <c r="R3028" s="14">
        <v>0.12600000000000042</v>
      </c>
      <c r="S3028" s="15">
        <v>34.902000000000115</v>
      </c>
      <c r="T3028" s="22">
        <v>7.2020000000001136</v>
      </c>
      <c r="U3028" s="23">
        <v>1.1994</v>
      </c>
      <c r="V3028" s="24">
        <v>1.2315</v>
      </c>
      <c r="W3028" s="25">
        <v>1.0695960000000003E-2</v>
      </c>
      <c r="X3028" s="26">
        <v>1.2237940503432503E-2</v>
      </c>
      <c r="Y3028" s="16">
        <v>2.9627809200000006</v>
      </c>
    </row>
    <row r="3029" spans="2:25" ht="20.100000000000001" customHeight="1" x14ac:dyDescent="0.25">
      <c r="B3029" s="21">
        <v>4823</v>
      </c>
      <c r="C3029" s="10" t="s">
        <v>358</v>
      </c>
      <c r="D3029" s="10" t="s">
        <v>93</v>
      </c>
      <c r="E3029" s="10" t="s">
        <v>94</v>
      </c>
      <c r="F3029" s="10" t="s">
        <v>173</v>
      </c>
      <c r="G3029" s="9" t="s">
        <v>193</v>
      </c>
      <c r="H3029" s="34" t="s">
        <v>875</v>
      </c>
      <c r="I3029" s="10" t="s">
        <v>894</v>
      </c>
      <c r="J3029" s="11">
        <v>77229</v>
      </c>
      <c r="K3029" s="12"/>
      <c r="L3029" s="10">
        <v>1</v>
      </c>
      <c r="M3029" s="36">
        <v>25</v>
      </c>
      <c r="N3029" s="33" t="s">
        <v>245</v>
      </c>
      <c r="O3029" s="30">
        <v>27.53</v>
      </c>
      <c r="P3029" s="13">
        <v>32.53</v>
      </c>
      <c r="Q3029" s="13">
        <v>31.97</v>
      </c>
      <c r="R3029" s="14">
        <v>0.11200000000000046</v>
      </c>
      <c r="S3029" s="15">
        <v>2.8000000000000114</v>
      </c>
      <c r="T3029" s="22">
        <v>0.30000000000001137</v>
      </c>
      <c r="U3029" s="23">
        <v>1.1617</v>
      </c>
      <c r="V3029" s="24">
        <v>1.1632</v>
      </c>
      <c r="W3029" s="25">
        <v>1.0694540000000001E-2</v>
      </c>
      <c r="X3029" s="26">
        <v>1.2043400900900907E-2</v>
      </c>
      <c r="Y3029" s="16">
        <v>0.26736350000000003</v>
      </c>
    </row>
    <row r="3030" spans="2:25" ht="20.100000000000001" customHeight="1" x14ac:dyDescent="0.25">
      <c r="B3030" s="21">
        <v>4813</v>
      </c>
      <c r="C3030" s="10" t="s">
        <v>1112</v>
      </c>
      <c r="D3030" s="10" t="s">
        <v>92</v>
      </c>
      <c r="E3030" s="10" t="s">
        <v>99</v>
      </c>
      <c r="F3030" s="10" t="s">
        <v>43</v>
      </c>
      <c r="G3030" s="9" t="s">
        <v>1113</v>
      </c>
      <c r="H3030" s="34" t="s">
        <v>1481</v>
      </c>
      <c r="I3030" s="10" t="s">
        <v>255</v>
      </c>
      <c r="J3030" s="11">
        <v>74523</v>
      </c>
      <c r="K3030" s="12"/>
      <c r="L3030" s="10">
        <v>1</v>
      </c>
      <c r="M3030" s="36">
        <v>30.2</v>
      </c>
      <c r="N3030" s="33" t="s">
        <v>245</v>
      </c>
      <c r="O3030" s="30">
        <v>27.29</v>
      </c>
      <c r="P3030" s="13">
        <v>32.299999999999997</v>
      </c>
      <c r="Q3030" s="13">
        <v>31.5</v>
      </c>
      <c r="R3030" s="14">
        <v>0.15968063872255439</v>
      </c>
      <c r="S3030" s="15">
        <v>4.8223552894211421</v>
      </c>
      <c r="T3030" s="22">
        <v>1.8023552894211423</v>
      </c>
      <c r="U3030" s="23">
        <v>1.153</v>
      </c>
      <c r="V3030" s="24">
        <v>1.1717</v>
      </c>
      <c r="W3030" s="25">
        <v>1.0693620000000001E-2</v>
      </c>
      <c r="X3030" s="26">
        <v>1.2725661805225648E-2</v>
      </c>
      <c r="Y3030" s="16">
        <v>0.32294732400000004</v>
      </c>
    </row>
    <row r="3031" spans="2:25" ht="20.100000000000001" customHeight="1" x14ac:dyDescent="0.25">
      <c r="B3031" s="21">
        <v>4687</v>
      </c>
      <c r="C3031" s="10" t="s">
        <v>336</v>
      </c>
      <c r="D3031" s="10" t="s">
        <v>92</v>
      </c>
      <c r="E3031" s="10"/>
      <c r="F3031" s="10"/>
      <c r="G3031" s="9" t="s">
        <v>338</v>
      </c>
      <c r="H3031" s="34" t="s">
        <v>755</v>
      </c>
      <c r="I3031" s="10" t="s">
        <v>339</v>
      </c>
      <c r="J3031" s="11"/>
      <c r="K3031" s="12"/>
      <c r="L3031" s="10">
        <v>2</v>
      </c>
      <c r="M3031" s="36">
        <v>50.5</v>
      </c>
      <c r="N3031" s="33" t="s">
        <v>753</v>
      </c>
      <c r="O3031" s="30">
        <v>26.56</v>
      </c>
      <c r="P3031" s="13">
        <v>31.6</v>
      </c>
      <c r="Q3031" s="13">
        <v>31.08</v>
      </c>
      <c r="R3031" s="14">
        <v>0.10317460317460374</v>
      </c>
      <c r="S3031" s="15">
        <v>5.2103174603174889</v>
      </c>
      <c r="T3031" s="22">
        <v>0.16031746031748847</v>
      </c>
      <c r="U3031" s="23">
        <v>1.1998</v>
      </c>
      <c r="V3031" s="24">
        <v>1.1500999999999999</v>
      </c>
      <c r="W3031" s="25">
        <v>1.0692044999999999E-2</v>
      </c>
      <c r="X3031" s="26">
        <v>1.192210327433629E-2</v>
      </c>
      <c r="Y3031" s="16">
        <v>0.53994827249999999</v>
      </c>
    </row>
    <row r="3032" spans="2:25" ht="20.100000000000001" customHeight="1" x14ac:dyDescent="0.25">
      <c r="B3032" s="21">
        <v>4779</v>
      </c>
      <c r="C3032" s="10" t="s">
        <v>432</v>
      </c>
      <c r="D3032" s="10" t="s">
        <v>93</v>
      </c>
      <c r="E3032" s="10" t="s">
        <v>87</v>
      </c>
      <c r="F3032" s="10" t="s">
        <v>299</v>
      </c>
      <c r="G3032" s="9" t="s">
        <v>300</v>
      </c>
      <c r="H3032" s="34" t="s">
        <v>875</v>
      </c>
      <c r="I3032" s="10" t="s">
        <v>1382</v>
      </c>
      <c r="J3032" s="11">
        <v>77284</v>
      </c>
      <c r="K3032" s="12"/>
      <c r="L3032" s="10">
        <v>2</v>
      </c>
      <c r="M3032" s="36">
        <v>49.3</v>
      </c>
      <c r="N3032" s="33" t="s">
        <v>245</v>
      </c>
      <c r="O3032" s="30">
        <v>26.92</v>
      </c>
      <c r="P3032" s="13">
        <v>31.93</v>
      </c>
      <c r="Q3032" s="13">
        <v>31.3</v>
      </c>
      <c r="R3032" s="14">
        <v>0.12574850299401183</v>
      </c>
      <c r="S3032" s="15">
        <v>6.1994011976047831</v>
      </c>
      <c r="T3032" s="22">
        <v>1.2694011976047828</v>
      </c>
      <c r="U3032" s="23">
        <v>1.1879999999999999</v>
      </c>
      <c r="V3032" s="24">
        <v>1.1879999999999999</v>
      </c>
      <c r="W3032" s="25">
        <v>1.0692E-2</v>
      </c>
      <c r="X3032" s="26">
        <v>1.2229890410958903E-2</v>
      </c>
      <c r="Y3032" s="16">
        <v>0.52711560000000002</v>
      </c>
    </row>
    <row r="3033" spans="2:25" ht="20.100000000000001" customHeight="1" x14ac:dyDescent="0.25">
      <c r="B3033" s="21">
        <v>4831</v>
      </c>
      <c r="C3033" s="10" t="s">
        <v>62</v>
      </c>
      <c r="D3033" s="10" t="s">
        <v>92</v>
      </c>
      <c r="E3033" s="10" t="s">
        <v>274</v>
      </c>
      <c r="F3033" s="10" t="s">
        <v>111</v>
      </c>
      <c r="G3033" s="9" t="s">
        <v>145</v>
      </c>
      <c r="H3033" s="34" t="s">
        <v>990</v>
      </c>
      <c r="I3033" s="10" t="s">
        <v>220</v>
      </c>
      <c r="J3033" s="11">
        <v>79493</v>
      </c>
      <c r="K3033" s="12"/>
      <c r="L3033" s="10">
        <v>5</v>
      </c>
      <c r="M3033" s="36">
        <v>123.4</v>
      </c>
      <c r="N3033" s="33" t="s">
        <v>245</v>
      </c>
      <c r="O3033" s="30">
        <v>28.43</v>
      </c>
      <c r="P3033" s="13">
        <v>33.43</v>
      </c>
      <c r="Q3033" s="13">
        <v>32.93</v>
      </c>
      <c r="R3033" s="14">
        <v>0.1</v>
      </c>
      <c r="S3033" s="15">
        <v>12.340000000000002</v>
      </c>
      <c r="T3033" s="22">
        <v>0</v>
      </c>
      <c r="U3033" s="23">
        <v>1.1651</v>
      </c>
      <c r="V3033" s="24">
        <v>1.1592</v>
      </c>
      <c r="W3033" s="25">
        <v>1.069178E-2</v>
      </c>
      <c r="X3033" s="26">
        <v>1.1879755555555555E-2</v>
      </c>
      <c r="Y3033" s="16">
        <v>1.3193656520000001</v>
      </c>
    </row>
    <row r="3034" spans="2:25" ht="20.100000000000001" customHeight="1" x14ac:dyDescent="0.25">
      <c r="B3034" s="21">
        <v>4872</v>
      </c>
      <c r="C3034" s="10" t="s">
        <v>31</v>
      </c>
      <c r="D3034" s="10" t="s">
        <v>92</v>
      </c>
      <c r="E3034" s="10" t="s">
        <v>98</v>
      </c>
      <c r="F3034" s="10" t="s">
        <v>101</v>
      </c>
      <c r="G3034" s="9" t="s">
        <v>128</v>
      </c>
      <c r="H3034" s="34" t="s">
        <v>755</v>
      </c>
      <c r="I3034" s="10" t="s">
        <v>759</v>
      </c>
      <c r="J3034" s="11">
        <v>65393</v>
      </c>
      <c r="K3034" s="12"/>
      <c r="L3034" s="10">
        <v>4</v>
      </c>
      <c r="M3034" s="36">
        <v>122</v>
      </c>
      <c r="N3034" s="33" t="s">
        <v>245</v>
      </c>
      <c r="O3034" s="30">
        <v>29.06</v>
      </c>
      <c r="P3034" s="13">
        <v>34.08</v>
      </c>
      <c r="Q3034" s="13">
        <v>33.42</v>
      </c>
      <c r="R3034" s="14">
        <v>0.1314741035856567</v>
      </c>
      <c r="S3034" s="15">
        <v>16.039840637450116</v>
      </c>
      <c r="T3034" s="22">
        <v>3.8398406374501164</v>
      </c>
      <c r="U3034" s="23">
        <v>1.1995</v>
      </c>
      <c r="V3034" s="24">
        <v>1.2029000000000001</v>
      </c>
      <c r="W3034" s="25">
        <v>1.0690680000000001E-2</v>
      </c>
      <c r="X3034" s="26">
        <v>1.2308993944954121E-2</v>
      </c>
      <c r="Y3034" s="16">
        <v>1.3042629600000002</v>
      </c>
    </row>
    <row r="3035" spans="2:25" ht="20.100000000000001" customHeight="1" x14ac:dyDescent="0.25">
      <c r="B3035" s="21">
        <v>4870</v>
      </c>
      <c r="C3035" s="10" t="s">
        <v>377</v>
      </c>
      <c r="D3035" s="10" t="s">
        <v>247</v>
      </c>
      <c r="E3035" s="10" t="s">
        <v>373</v>
      </c>
      <c r="F3035" s="10" t="s">
        <v>459</v>
      </c>
      <c r="G3035" s="9" t="s">
        <v>460</v>
      </c>
      <c r="H3035" s="34" t="s">
        <v>850</v>
      </c>
      <c r="I3035" s="10" t="s">
        <v>514</v>
      </c>
      <c r="J3035" s="11">
        <v>30131</v>
      </c>
      <c r="K3035" s="12"/>
      <c r="L3035" s="10">
        <v>22</v>
      </c>
      <c r="M3035" s="36">
        <v>544</v>
      </c>
      <c r="N3035" s="33" t="s">
        <v>245</v>
      </c>
      <c r="O3035" s="30">
        <v>30.39</v>
      </c>
      <c r="P3035" s="13">
        <v>35.4</v>
      </c>
      <c r="Q3035" s="13">
        <v>34.71</v>
      </c>
      <c r="R3035" s="14">
        <v>0.13772455089820321</v>
      </c>
      <c r="S3035" s="15">
        <v>74.922155688622539</v>
      </c>
      <c r="T3035" s="22">
        <v>20.52215568862254</v>
      </c>
      <c r="U3035" s="23">
        <v>1.1861999999999999</v>
      </c>
      <c r="V3035" s="24">
        <v>1.2159</v>
      </c>
      <c r="W3035" s="25">
        <v>1.0689344999999999E-2</v>
      </c>
      <c r="X3035" s="26">
        <v>1.2396670937499995E-2</v>
      </c>
      <c r="Y3035" s="16">
        <v>5.8150036799999993</v>
      </c>
    </row>
    <row r="3036" spans="2:25" ht="20.100000000000001" customHeight="1" x14ac:dyDescent="0.25">
      <c r="B3036" s="21">
        <v>4911</v>
      </c>
      <c r="C3036" s="10" t="s">
        <v>33</v>
      </c>
      <c r="D3036" s="10" t="s">
        <v>92</v>
      </c>
      <c r="E3036" s="10" t="s">
        <v>116</v>
      </c>
      <c r="F3036" s="10" t="s">
        <v>33</v>
      </c>
      <c r="G3036" s="9" t="s">
        <v>131</v>
      </c>
      <c r="H3036" s="34" t="s">
        <v>755</v>
      </c>
      <c r="I3036" s="10" t="s">
        <v>889</v>
      </c>
      <c r="J3036" s="11">
        <v>68846</v>
      </c>
      <c r="K3036" s="12"/>
      <c r="L3036" s="10">
        <v>1</v>
      </c>
      <c r="M3036" s="36">
        <v>25</v>
      </c>
      <c r="N3036" s="33" t="s">
        <v>245</v>
      </c>
      <c r="O3036" s="30">
        <v>34.93</v>
      </c>
      <c r="P3036" s="13">
        <v>39.94</v>
      </c>
      <c r="Q3036" s="13">
        <v>39</v>
      </c>
      <c r="R3036" s="14">
        <v>0.18762475049900162</v>
      </c>
      <c r="S3036" s="15">
        <v>4.6906187624750402</v>
      </c>
      <c r="T3036" s="22">
        <v>2.1906187624750406</v>
      </c>
      <c r="U3036" s="23">
        <v>1.1907000000000001</v>
      </c>
      <c r="V3036" s="24">
        <v>1.2114</v>
      </c>
      <c r="W3036" s="25">
        <v>1.0689344999999999E-2</v>
      </c>
      <c r="X3036" s="26">
        <v>1.3158137211302205E-2</v>
      </c>
      <c r="Y3036" s="16">
        <v>0.26723362499999997</v>
      </c>
    </row>
    <row r="3037" spans="2:25" ht="20.100000000000001" customHeight="1" x14ac:dyDescent="0.25">
      <c r="B3037" s="21">
        <v>4767</v>
      </c>
      <c r="C3037" s="10" t="s">
        <v>78</v>
      </c>
      <c r="D3037" s="10" t="s">
        <v>92</v>
      </c>
      <c r="E3037" s="10" t="s">
        <v>122</v>
      </c>
      <c r="F3037" s="10" t="s">
        <v>114</v>
      </c>
      <c r="G3037" s="9" t="s">
        <v>154</v>
      </c>
      <c r="H3037" s="34" t="s">
        <v>1342</v>
      </c>
      <c r="I3037" s="10" t="s">
        <v>1348</v>
      </c>
      <c r="J3037" s="11">
        <v>68034</v>
      </c>
      <c r="K3037" s="12"/>
      <c r="L3037" s="10">
        <v>8</v>
      </c>
      <c r="M3037" s="36">
        <v>246.4</v>
      </c>
      <c r="N3037" s="33" t="s">
        <v>245</v>
      </c>
      <c r="O3037" s="30">
        <v>27.04</v>
      </c>
      <c r="P3037" s="13">
        <v>32.049999999999997</v>
      </c>
      <c r="Q3037" s="13">
        <v>31.52</v>
      </c>
      <c r="R3037" s="14">
        <v>0.10578842315369218</v>
      </c>
      <c r="S3037" s="15">
        <v>26.066267465069753</v>
      </c>
      <c r="T3037" s="22">
        <v>1.4262674650697509</v>
      </c>
      <c r="U3037" s="23">
        <v>1.2011000000000001</v>
      </c>
      <c r="V3037" s="24">
        <v>1.1740999999999999</v>
      </c>
      <c r="W3037" s="25">
        <v>1.0688400000000001E-2</v>
      </c>
      <c r="X3037" s="26">
        <v>1.1952875892857137E-2</v>
      </c>
      <c r="Y3037" s="16">
        <v>2.63362176</v>
      </c>
    </row>
    <row r="3038" spans="2:25" ht="20.100000000000001" customHeight="1" x14ac:dyDescent="0.25">
      <c r="B3038" s="21">
        <v>4700</v>
      </c>
      <c r="C3038" s="10" t="s">
        <v>49</v>
      </c>
      <c r="D3038" s="10" t="s">
        <v>93</v>
      </c>
      <c r="E3038" s="10" t="s">
        <v>94</v>
      </c>
      <c r="F3038" s="10" t="s">
        <v>173</v>
      </c>
      <c r="G3038" s="9" t="s">
        <v>192</v>
      </c>
      <c r="H3038" s="34" t="s">
        <v>875</v>
      </c>
      <c r="I3038" s="10" t="s">
        <v>894</v>
      </c>
      <c r="J3038" s="11">
        <v>77206</v>
      </c>
      <c r="K3038" s="12"/>
      <c r="L3038" s="10">
        <v>1</v>
      </c>
      <c r="M3038" s="36">
        <v>33</v>
      </c>
      <c r="N3038" s="33" t="s">
        <v>245</v>
      </c>
      <c r="O3038" s="30">
        <v>27.51</v>
      </c>
      <c r="P3038" s="13">
        <v>32.520000000000003</v>
      </c>
      <c r="Q3038" s="13">
        <v>32</v>
      </c>
      <c r="R3038" s="14">
        <v>0.10379241516966127</v>
      </c>
      <c r="S3038" s="15">
        <v>3.4251497005988218</v>
      </c>
      <c r="T3038" s="22">
        <v>0.12514970059882174</v>
      </c>
      <c r="U3038" s="23">
        <v>1.2041999999999999</v>
      </c>
      <c r="V3038" s="24">
        <v>1.2239</v>
      </c>
      <c r="W3038" s="25">
        <v>1.0683639999999999E-2</v>
      </c>
      <c r="X3038" s="26">
        <v>1.1920943518930966E-2</v>
      </c>
      <c r="Y3038" s="16">
        <v>0.35256011999999998</v>
      </c>
    </row>
    <row r="3039" spans="2:25" ht="20.100000000000001" customHeight="1" x14ac:dyDescent="0.25">
      <c r="B3039" s="21">
        <v>4714</v>
      </c>
      <c r="C3039" s="10" t="s">
        <v>818</v>
      </c>
      <c r="D3039" s="10" t="s">
        <v>93</v>
      </c>
      <c r="E3039" s="10" t="s">
        <v>87</v>
      </c>
      <c r="F3039" s="10" t="s">
        <v>87</v>
      </c>
      <c r="G3039" s="9" t="s">
        <v>819</v>
      </c>
      <c r="H3039" s="34" t="s">
        <v>875</v>
      </c>
      <c r="I3039" s="10" t="s">
        <v>431</v>
      </c>
      <c r="J3039" s="11">
        <v>82906</v>
      </c>
      <c r="K3039" s="12"/>
      <c r="L3039" s="10">
        <v>3</v>
      </c>
      <c r="M3039" s="36">
        <v>96.8</v>
      </c>
      <c r="N3039" s="33" t="s">
        <v>245</v>
      </c>
      <c r="O3039" s="30">
        <v>28.49</v>
      </c>
      <c r="P3039" s="13">
        <v>33.5</v>
      </c>
      <c r="Q3039" s="13">
        <v>32.96</v>
      </c>
      <c r="R3039" s="14">
        <v>0.10778443113772435</v>
      </c>
      <c r="S3039" s="15">
        <v>10.433532934131716</v>
      </c>
      <c r="T3039" s="22">
        <v>0.75353293413171607</v>
      </c>
      <c r="U3039" s="23">
        <v>1.1829000000000001</v>
      </c>
      <c r="V3039" s="24">
        <v>1.1910000000000001</v>
      </c>
      <c r="W3039" s="25">
        <v>1.0682549999999999E-2</v>
      </c>
      <c r="X3039" s="26">
        <v>1.197305939597315E-2</v>
      </c>
      <c r="Y3039" s="16">
        <v>1.0340708399999998</v>
      </c>
    </row>
    <row r="3040" spans="2:25" ht="20.100000000000001" customHeight="1" x14ac:dyDescent="0.25">
      <c r="B3040" s="21">
        <v>4687</v>
      </c>
      <c r="C3040" s="10" t="s">
        <v>340</v>
      </c>
      <c r="D3040" s="10" t="s">
        <v>92</v>
      </c>
      <c r="E3040" s="10"/>
      <c r="F3040" s="10" t="s">
        <v>767</v>
      </c>
      <c r="G3040" s="9" t="s">
        <v>341</v>
      </c>
      <c r="H3040" s="34" t="s">
        <v>755</v>
      </c>
      <c r="I3040" s="10" t="s">
        <v>339</v>
      </c>
      <c r="J3040" s="11">
        <v>20249</v>
      </c>
      <c r="K3040" s="12"/>
      <c r="L3040" s="10">
        <v>3</v>
      </c>
      <c r="M3040" s="36">
        <v>110.4</v>
      </c>
      <c r="N3040" s="33" t="s">
        <v>753</v>
      </c>
      <c r="O3040" s="30">
        <v>29.33</v>
      </c>
      <c r="P3040" s="13">
        <v>34.33</v>
      </c>
      <c r="Q3040" s="13">
        <v>33.82</v>
      </c>
      <c r="R3040" s="14">
        <v>0.1019999999999996</v>
      </c>
      <c r="S3040" s="15">
        <v>11.260799999999957</v>
      </c>
      <c r="T3040" s="22">
        <v>0.22079999999995578</v>
      </c>
      <c r="U3040" s="23">
        <v>1.1944999999999999</v>
      </c>
      <c r="V3040" s="24">
        <v>1.1533</v>
      </c>
      <c r="W3040" s="25">
        <v>1.0682489999999999E-2</v>
      </c>
      <c r="X3040" s="26">
        <v>1.1895868596881954E-2</v>
      </c>
      <c r="Y3040" s="16">
        <v>1.179346896</v>
      </c>
    </row>
    <row r="3041" spans="2:25" ht="20.100000000000001" customHeight="1" x14ac:dyDescent="0.25">
      <c r="B3041" s="21">
        <v>4890</v>
      </c>
      <c r="C3041" s="10" t="s">
        <v>977</v>
      </c>
      <c r="D3041" s="10" t="s">
        <v>92</v>
      </c>
      <c r="E3041" s="10" t="s">
        <v>468</v>
      </c>
      <c r="F3041" s="10" t="s">
        <v>977</v>
      </c>
      <c r="G3041" s="9" t="s">
        <v>1668</v>
      </c>
      <c r="H3041" s="34" t="s">
        <v>755</v>
      </c>
      <c r="I3041" s="10" t="s">
        <v>841</v>
      </c>
      <c r="J3041" s="11">
        <v>65950</v>
      </c>
      <c r="K3041" s="12"/>
      <c r="L3041" s="10">
        <v>1</v>
      </c>
      <c r="M3041" s="36">
        <v>23</v>
      </c>
      <c r="N3041" s="33" t="s">
        <v>245</v>
      </c>
      <c r="O3041" s="30">
        <v>36.229999999999997</v>
      </c>
      <c r="P3041" s="13">
        <v>41.25</v>
      </c>
      <c r="Q3041" s="13">
        <v>40.5</v>
      </c>
      <c r="R3041" s="14">
        <v>0.14940239043824691</v>
      </c>
      <c r="S3041" s="15">
        <v>3.4362549800796787</v>
      </c>
      <c r="T3041" s="22">
        <v>1.1362549800796788</v>
      </c>
      <c r="U3041" s="23">
        <v>1.2017</v>
      </c>
      <c r="V3041" s="24">
        <v>1.1988000000000001</v>
      </c>
      <c r="W3041" s="25">
        <v>1.0682225E-2</v>
      </c>
      <c r="X3041" s="26">
        <v>1.2558494028103042E-2</v>
      </c>
      <c r="Y3041" s="16">
        <v>0.24569117500000001</v>
      </c>
    </row>
    <row r="3042" spans="2:25" ht="20.100000000000001" customHeight="1" x14ac:dyDescent="0.25">
      <c r="B3042" s="21">
        <v>4771</v>
      </c>
      <c r="C3042" s="10" t="s">
        <v>1229</v>
      </c>
      <c r="D3042" s="10" t="s">
        <v>92</v>
      </c>
      <c r="E3042" s="10" t="s">
        <v>124</v>
      </c>
      <c r="F3042" s="10" t="s">
        <v>799</v>
      </c>
      <c r="G3042" s="9" t="s">
        <v>1230</v>
      </c>
      <c r="H3042" s="34" t="s">
        <v>990</v>
      </c>
      <c r="I3042" s="10" t="s">
        <v>886</v>
      </c>
      <c r="J3042" s="11">
        <v>74863</v>
      </c>
      <c r="K3042" s="12"/>
      <c r="L3042" s="10">
        <v>2</v>
      </c>
      <c r="M3042" s="36">
        <v>50</v>
      </c>
      <c r="N3042" s="33" t="s">
        <v>245</v>
      </c>
      <c r="O3042" s="30">
        <v>28.68</v>
      </c>
      <c r="P3042" s="13">
        <v>33.68</v>
      </c>
      <c r="Q3042" s="13">
        <v>33.119999999999997</v>
      </c>
      <c r="R3042" s="14">
        <v>0.11200000000000046</v>
      </c>
      <c r="S3042" s="15">
        <v>5.6000000000000227</v>
      </c>
      <c r="T3042" s="22">
        <v>0.60000000000002274</v>
      </c>
      <c r="U3042" s="23">
        <v>1.1829000000000001</v>
      </c>
      <c r="V3042" s="24">
        <v>1.1909000000000001</v>
      </c>
      <c r="W3042" s="25">
        <v>1.0682100000000002E-2</v>
      </c>
      <c r="X3042" s="26">
        <v>1.2029391891891899E-2</v>
      </c>
      <c r="Y3042" s="16">
        <v>0.53410500000000005</v>
      </c>
    </row>
    <row r="3043" spans="2:25" ht="20.100000000000001" customHeight="1" x14ac:dyDescent="0.25">
      <c r="B3043" s="21">
        <v>4679</v>
      </c>
      <c r="C3043" s="10" t="s">
        <v>403</v>
      </c>
      <c r="D3043" s="10" t="s">
        <v>404</v>
      </c>
      <c r="E3043" s="10" t="s">
        <v>405</v>
      </c>
      <c r="F3043" s="10" t="s">
        <v>403</v>
      </c>
      <c r="G3043" s="9" t="s">
        <v>683</v>
      </c>
      <c r="H3043" s="34" t="s">
        <v>406</v>
      </c>
      <c r="I3043" s="10">
        <v>69623</v>
      </c>
      <c r="J3043" s="11"/>
      <c r="K3043" s="12"/>
      <c r="L3043" s="10">
        <v>4</v>
      </c>
      <c r="M3043" s="36">
        <v>94.8</v>
      </c>
      <c r="N3043" s="33" t="s">
        <v>245</v>
      </c>
      <c r="O3043" s="30">
        <v>27.76</v>
      </c>
      <c r="P3043" s="13">
        <v>32.79</v>
      </c>
      <c r="Q3043" s="13">
        <v>32.06</v>
      </c>
      <c r="R3043" s="14">
        <v>0.14512922465208691</v>
      </c>
      <c r="S3043" s="15">
        <v>13.758250497017839</v>
      </c>
      <c r="T3043" s="22">
        <v>4.2782504970178383</v>
      </c>
      <c r="U3043" s="23">
        <v>1.2087000000000001</v>
      </c>
      <c r="V3043" s="24">
        <v>1.2190000000000001</v>
      </c>
      <c r="W3043" s="25">
        <v>1.0681880000000001E-2</v>
      </c>
      <c r="X3043" s="26">
        <v>1.2495315441860458E-2</v>
      </c>
      <c r="Y3043" s="16">
        <v>1.0126422240000001</v>
      </c>
    </row>
    <row r="3044" spans="2:25" ht="20.100000000000001" customHeight="1" x14ac:dyDescent="0.25">
      <c r="B3044" s="21">
        <v>4846</v>
      </c>
      <c r="C3044" s="10" t="s">
        <v>356</v>
      </c>
      <c r="D3044" s="10" t="s">
        <v>92</v>
      </c>
      <c r="E3044" s="10" t="s">
        <v>274</v>
      </c>
      <c r="F3044" s="10" t="s">
        <v>354</v>
      </c>
      <c r="G3044" s="9" t="s">
        <v>357</v>
      </c>
      <c r="H3044" s="34" t="s">
        <v>990</v>
      </c>
      <c r="I3044" s="10" t="s">
        <v>355</v>
      </c>
      <c r="J3044" s="11">
        <v>76124</v>
      </c>
      <c r="K3044" s="12"/>
      <c r="L3044" s="10">
        <v>3</v>
      </c>
      <c r="M3044" s="36">
        <v>75</v>
      </c>
      <c r="N3044" s="33" t="s">
        <v>245</v>
      </c>
      <c r="O3044" s="30">
        <v>27.53</v>
      </c>
      <c r="P3044" s="13">
        <v>32.53</v>
      </c>
      <c r="Q3044" s="13">
        <v>31.48</v>
      </c>
      <c r="R3044" s="14">
        <v>0.21000000000000013</v>
      </c>
      <c r="S3044" s="15">
        <v>15.750000000000011</v>
      </c>
      <c r="T3044" s="22">
        <v>8.2500000000000089</v>
      </c>
      <c r="U3044" s="23">
        <v>1.1929000000000001</v>
      </c>
      <c r="V3044" s="24">
        <v>1.2074</v>
      </c>
      <c r="W3044" s="25">
        <v>1.0681335E-2</v>
      </c>
      <c r="X3044" s="26">
        <v>1.3520677215189876E-2</v>
      </c>
      <c r="Y3044" s="16">
        <v>0.80110012500000005</v>
      </c>
    </row>
    <row r="3045" spans="2:25" ht="20.100000000000001" customHeight="1" x14ac:dyDescent="0.25">
      <c r="B3045" s="21">
        <v>4890</v>
      </c>
      <c r="C3045" s="10" t="s">
        <v>311</v>
      </c>
      <c r="D3045" s="10" t="s">
        <v>92</v>
      </c>
      <c r="E3045" s="10" t="s">
        <v>116</v>
      </c>
      <c r="F3045" s="10" t="s">
        <v>308</v>
      </c>
      <c r="G3045" s="9" t="s">
        <v>312</v>
      </c>
      <c r="H3045" s="34" t="s">
        <v>755</v>
      </c>
      <c r="I3045" s="10" t="s">
        <v>763</v>
      </c>
      <c r="J3045" s="11">
        <v>80171</v>
      </c>
      <c r="K3045" s="12"/>
      <c r="L3045" s="10">
        <v>3</v>
      </c>
      <c r="M3045" s="36">
        <v>62.6</v>
      </c>
      <c r="N3045" s="33" t="s">
        <v>245</v>
      </c>
      <c r="O3045" s="30">
        <v>26.86</v>
      </c>
      <c r="P3045" s="13">
        <v>31.87</v>
      </c>
      <c r="Q3045" s="13">
        <v>31.13</v>
      </c>
      <c r="R3045" s="14">
        <v>0.14770459081836362</v>
      </c>
      <c r="S3045" s="15">
        <v>9.2463073852295636</v>
      </c>
      <c r="T3045" s="22">
        <v>2.9863073852295625</v>
      </c>
      <c r="U3045" s="23">
        <v>1.1995</v>
      </c>
      <c r="V3045" s="24">
        <v>1.2007000000000001</v>
      </c>
      <c r="W3045" s="25">
        <v>1.068089E-2</v>
      </c>
      <c r="X3045" s="26">
        <v>1.2531910749414525E-2</v>
      </c>
      <c r="Y3045" s="16">
        <v>0.66862371399999998</v>
      </c>
    </row>
    <row r="3046" spans="2:25" ht="20.100000000000001" customHeight="1" x14ac:dyDescent="0.25">
      <c r="B3046" s="21">
        <v>4802</v>
      </c>
      <c r="C3046" s="10" t="s">
        <v>97</v>
      </c>
      <c r="D3046" s="10" t="s">
        <v>93</v>
      </c>
      <c r="E3046" s="10" t="s">
        <v>94</v>
      </c>
      <c r="F3046" s="10" t="s">
        <v>94</v>
      </c>
      <c r="G3046" s="9" t="s">
        <v>182</v>
      </c>
      <c r="H3046" s="34" t="s">
        <v>875</v>
      </c>
      <c r="I3046" s="10" t="s">
        <v>238</v>
      </c>
      <c r="J3046" s="11">
        <v>79428</v>
      </c>
      <c r="K3046" s="12"/>
      <c r="L3046" s="10">
        <v>3</v>
      </c>
      <c r="M3046" s="36">
        <v>98.2</v>
      </c>
      <c r="N3046" s="33" t="s">
        <v>245</v>
      </c>
      <c r="O3046" s="30">
        <v>31.89</v>
      </c>
      <c r="P3046" s="13">
        <v>36.89</v>
      </c>
      <c r="Q3046" s="13">
        <v>36.1</v>
      </c>
      <c r="R3046" s="14">
        <v>0.15799999999999984</v>
      </c>
      <c r="S3046" s="15">
        <v>15.515599999999985</v>
      </c>
      <c r="T3046" s="22">
        <v>5.6955999999999838</v>
      </c>
      <c r="U3046" s="23">
        <v>1.1605000000000001</v>
      </c>
      <c r="V3046" s="24">
        <v>1.1611</v>
      </c>
      <c r="W3046" s="25">
        <v>1.0679360000000001E-2</v>
      </c>
      <c r="X3046" s="26">
        <v>1.2683325415676957E-2</v>
      </c>
      <c r="Y3046" s="16">
        <v>1.0487131520000001</v>
      </c>
    </row>
    <row r="3047" spans="2:25" ht="20.100000000000001" customHeight="1" x14ac:dyDescent="0.25">
      <c r="B3047" s="21">
        <v>4911</v>
      </c>
      <c r="C3047" s="10" t="s">
        <v>342</v>
      </c>
      <c r="D3047" s="10" t="s">
        <v>92</v>
      </c>
      <c r="E3047" s="10" t="s">
        <v>318</v>
      </c>
      <c r="F3047" s="10" t="s">
        <v>337</v>
      </c>
      <c r="G3047" s="9" t="s">
        <v>343</v>
      </c>
      <c r="H3047" s="34" t="s">
        <v>755</v>
      </c>
      <c r="I3047" s="10" t="s">
        <v>339</v>
      </c>
      <c r="J3047" s="11">
        <v>76379</v>
      </c>
      <c r="K3047" s="12"/>
      <c r="L3047" s="10">
        <v>1</v>
      </c>
      <c r="M3047" s="36">
        <v>26.2</v>
      </c>
      <c r="N3047" s="33" t="s">
        <v>245</v>
      </c>
      <c r="O3047" s="30">
        <v>28.45</v>
      </c>
      <c r="P3047" s="13">
        <v>33.46</v>
      </c>
      <c r="Q3047" s="13">
        <v>32.86</v>
      </c>
      <c r="R3047" s="14">
        <v>0.11976047904191642</v>
      </c>
      <c r="S3047" s="15">
        <v>3.1377245508982101</v>
      </c>
      <c r="T3047" s="22">
        <v>0.51772455089821001</v>
      </c>
      <c r="U3047" s="23">
        <v>1.2005999999999999</v>
      </c>
      <c r="V3047" s="24">
        <v>1.1990000000000001</v>
      </c>
      <c r="W3047" s="25">
        <v>1.067822E-2</v>
      </c>
      <c r="X3047" s="26">
        <v>1.2131039047619053E-2</v>
      </c>
      <c r="Y3047" s="16">
        <v>0.27976936400000002</v>
      </c>
    </row>
    <row r="3048" spans="2:25" ht="20.100000000000001" customHeight="1" x14ac:dyDescent="0.25">
      <c r="B3048" s="21">
        <v>4724</v>
      </c>
      <c r="C3048" s="10" t="s">
        <v>342</v>
      </c>
      <c r="D3048" s="10" t="s">
        <v>92</v>
      </c>
      <c r="E3048" s="10" t="s">
        <v>318</v>
      </c>
      <c r="F3048" s="10" t="s">
        <v>337</v>
      </c>
      <c r="G3048" s="9" t="s">
        <v>343</v>
      </c>
      <c r="H3048" s="34" t="s">
        <v>755</v>
      </c>
      <c r="I3048" s="10" t="s">
        <v>339</v>
      </c>
      <c r="J3048" s="11">
        <v>76357</v>
      </c>
      <c r="K3048" s="12"/>
      <c r="L3048" s="10">
        <v>1</v>
      </c>
      <c r="M3048" s="36">
        <v>39.799999999999997</v>
      </c>
      <c r="N3048" s="33" t="s">
        <v>245</v>
      </c>
      <c r="O3048" s="30">
        <v>27.01</v>
      </c>
      <c r="P3048" s="13">
        <v>32.03</v>
      </c>
      <c r="Q3048" s="13">
        <v>31.55</v>
      </c>
      <c r="R3048" s="14">
        <v>9.5617529880478183E-2</v>
      </c>
      <c r="S3048" s="15">
        <v>3.8055776892430315</v>
      </c>
      <c r="T3048" s="22">
        <v>-0.17442231075696851</v>
      </c>
      <c r="U3048" s="23">
        <v>1.171</v>
      </c>
      <c r="V3048" s="24">
        <v>1.2019</v>
      </c>
      <c r="W3048" s="25">
        <v>1.0678050000000001E-2</v>
      </c>
      <c r="X3048" s="26">
        <v>1.1807006828193837E-2</v>
      </c>
      <c r="Y3048" s="16">
        <v>0.42498639000000005</v>
      </c>
    </row>
    <row r="3049" spans="2:25" ht="20.100000000000001" customHeight="1" x14ac:dyDescent="0.25">
      <c r="B3049" s="21">
        <v>4659</v>
      </c>
      <c r="C3049" s="10" t="s">
        <v>95</v>
      </c>
      <c r="D3049" s="10" t="s">
        <v>93</v>
      </c>
      <c r="E3049" s="10"/>
      <c r="F3049" s="10"/>
      <c r="G3049" s="9" t="s">
        <v>180</v>
      </c>
      <c r="H3049" s="34" t="s">
        <v>238</v>
      </c>
      <c r="I3049" s="10"/>
      <c r="J3049" s="11"/>
      <c r="K3049" s="12"/>
      <c r="L3049" s="10">
        <v>1</v>
      </c>
      <c r="M3049" s="36">
        <v>14.4</v>
      </c>
      <c r="N3049" s="33" t="s">
        <v>245</v>
      </c>
      <c r="O3049" s="30">
        <v>36.369999999999997</v>
      </c>
      <c r="P3049" s="13">
        <v>41.38</v>
      </c>
      <c r="Q3049" s="13">
        <v>40.64</v>
      </c>
      <c r="R3049" s="14">
        <v>0.14770459081836351</v>
      </c>
      <c r="S3049" s="15">
        <v>2.1269461077844345</v>
      </c>
      <c r="T3049" s="22">
        <v>0.68694610778443455</v>
      </c>
      <c r="U3049" s="23">
        <v>1.2218</v>
      </c>
      <c r="V3049" s="24">
        <v>1.2050000000000001</v>
      </c>
      <c r="W3049" s="25">
        <v>1.067792E-2</v>
      </c>
      <c r="X3049" s="26">
        <v>1.252842604215457E-2</v>
      </c>
      <c r="Y3049" s="16">
        <v>0.15376204800000001</v>
      </c>
    </row>
    <row r="3050" spans="2:25" ht="20.100000000000001" customHeight="1" x14ac:dyDescent="0.25">
      <c r="B3050" s="21">
        <v>4762</v>
      </c>
      <c r="C3050" s="10" t="s">
        <v>1224</v>
      </c>
      <c r="D3050" s="10" t="s">
        <v>93</v>
      </c>
      <c r="E3050" s="10" t="s">
        <v>87</v>
      </c>
      <c r="F3050" s="10" t="s">
        <v>303</v>
      </c>
      <c r="G3050" s="9" t="s">
        <v>1225</v>
      </c>
      <c r="H3050" s="34" t="s">
        <v>1315</v>
      </c>
      <c r="I3050" s="10" t="s">
        <v>305</v>
      </c>
      <c r="J3050" s="11">
        <v>76457</v>
      </c>
      <c r="K3050" s="12"/>
      <c r="L3050" s="10">
        <v>3</v>
      </c>
      <c r="M3050" s="36">
        <v>89.1</v>
      </c>
      <c r="N3050" s="33" t="s">
        <v>245</v>
      </c>
      <c r="O3050" s="30">
        <v>35.340000000000003</v>
      </c>
      <c r="P3050" s="13">
        <v>40.369999999999997</v>
      </c>
      <c r="Q3050" s="13">
        <v>39.950000000000003</v>
      </c>
      <c r="R3050" s="14">
        <v>8.3499005964213738E-2</v>
      </c>
      <c r="S3050" s="15">
        <v>7.4397614314114433</v>
      </c>
      <c r="T3050" s="22">
        <v>-1.4702385685885564</v>
      </c>
      <c r="U3050" s="23">
        <v>1.198</v>
      </c>
      <c r="V3050" s="24">
        <v>1.1747000000000001</v>
      </c>
      <c r="W3050" s="25">
        <v>1.067715E-2</v>
      </c>
      <c r="X3050" s="26">
        <v>1.164990553145335E-2</v>
      </c>
      <c r="Y3050" s="16">
        <v>0.95133406499999995</v>
      </c>
    </row>
    <row r="3051" spans="2:25" ht="20.100000000000001" customHeight="1" x14ac:dyDescent="0.25">
      <c r="B3051" s="21">
        <v>4775</v>
      </c>
      <c r="C3051" s="10" t="s">
        <v>1372</v>
      </c>
      <c r="D3051" s="10" t="s">
        <v>93</v>
      </c>
      <c r="E3051" s="10" t="s">
        <v>87</v>
      </c>
      <c r="F3051" s="10" t="s">
        <v>299</v>
      </c>
      <c r="G3051" s="9" t="s">
        <v>300</v>
      </c>
      <c r="H3051" s="34" t="s">
        <v>875</v>
      </c>
      <c r="I3051" s="10" t="s">
        <v>301</v>
      </c>
      <c r="J3051" s="11">
        <v>77283</v>
      </c>
      <c r="K3051" s="12"/>
      <c r="L3051" s="10">
        <v>1</v>
      </c>
      <c r="M3051" s="36">
        <v>6.6</v>
      </c>
      <c r="N3051" s="33" t="s">
        <v>245</v>
      </c>
      <c r="O3051" s="30">
        <v>27.77</v>
      </c>
      <c r="P3051" s="13">
        <v>32.78</v>
      </c>
      <c r="Q3051" s="13">
        <v>32.24</v>
      </c>
      <c r="R3051" s="14">
        <v>0.10778443113772435</v>
      </c>
      <c r="S3051" s="15">
        <v>0.71137724550898063</v>
      </c>
      <c r="T3051" s="22">
        <v>5.1377245508980644E-2</v>
      </c>
      <c r="U3051" s="23">
        <v>1.1753</v>
      </c>
      <c r="V3051" s="24">
        <v>1.1971000000000001</v>
      </c>
      <c r="W3051" s="25">
        <v>1.0675799999999999E-2</v>
      </c>
      <c r="X3051" s="26">
        <v>1.196549395973154E-2</v>
      </c>
      <c r="Y3051" s="16">
        <v>7.0460279999999986E-2</v>
      </c>
    </row>
    <row r="3052" spans="2:25" ht="20.100000000000001" customHeight="1" x14ac:dyDescent="0.25">
      <c r="B3052" s="21">
        <v>4686</v>
      </c>
      <c r="C3052" s="10" t="s">
        <v>265</v>
      </c>
      <c r="D3052" s="10" t="s">
        <v>92</v>
      </c>
      <c r="E3052" s="10"/>
      <c r="F3052" s="10"/>
      <c r="G3052" s="9" t="s">
        <v>266</v>
      </c>
      <c r="H3052" s="34" t="s">
        <v>707</v>
      </c>
      <c r="I3052" s="10" t="s">
        <v>710</v>
      </c>
      <c r="J3052" s="11"/>
      <c r="K3052" s="12"/>
      <c r="L3052" s="10">
        <v>1</v>
      </c>
      <c r="M3052" s="36">
        <v>33</v>
      </c>
      <c r="N3052" s="33" t="s">
        <v>245</v>
      </c>
      <c r="O3052" s="30">
        <v>27</v>
      </c>
      <c r="P3052" s="13">
        <v>32.049999999999997</v>
      </c>
      <c r="Q3052" s="13">
        <v>31.18</v>
      </c>
      <c r="R3052" s="14">
        <v>0.17227722772277188</v>
      </c>
      <c r="S3052" s="15">
        <v>5.6851485148514715</v>
      </c>
      <c r="T3052" s="22">
        <v>2.3851485148514717</v>
      </c>
      <c r="U3052" s="23">
        <v>1.165</v>
      </c>
      <c r="V3052" s="24">
        <v>1.1802999999999999</v>
      </c>
      <c r="W3052" s="25">
        <v>1.0671115E-2</v>
      </c>
      <c r="X3052" s="26">
        <v>1.2892136543062194E-2</v>
      </c>
      <c r="Y3052" s="16">
        <v>0.35214679500000001</v>
      </c>
    </row>
    <row r="3053" spans="2:25" ht="20.100000000000001" customHeight="1" x14ac:dyDescent="0.25">
      <c r="B3053" s="21">
        <v>4731</v>
      </c>
      <c r="C3053" s="10" t="s">
        <v>890</v>
      </c>
      <c r="D3053" s="10" t="s">
        <v>93</v>
      </c>
      <c r="E3053" s="10" t="s">
        <v>87</v>
      </c>
      <c r="F3053" s="10" t="s">
        <v>87</v>
      </c>
      <c r="G3053" s="9" t="s">
        <v>821</v>
      </c>
      <c r="H3053" s="34" t="s">
        <v>875</v>
      </c>
      <c r="I3053" s="10" t="s">
        <v>1044</v>
      </c>
      <c r="J3053" s="11">
        <v>82912</v>
      </c>
      <c r="K3053" s="12"/>
      <c r="L3053" s="10">
        <v>4</v>
      </c>
      <c r="M3053" s="36">
        <v>99</v>
      </c>
      <c r="N3053" s="33" t="s">
        <v>245</v>
      </c>
      <c r="O3053" s="30">
        <v>36.65</v>
      </c>
      <c r="P3053" s="13">
        <v>41.66</v>
      </c>
      <c r="Q3053" s="13">
        <v>41.16</v>
      </c>
      <c r="R3053" s="14">
        <v>9.9800399201596848E-2</v>
      </c>
      <c r="S3053" s="15">
        <v>9.8802395209580887</v>
      </c>
      <c r="T3053" s="22">
        <v>-1.9760479041912568E-2</v>
      </c>
      <c r="U3053" s="23">
        <v>1.1875</v>
      </c>
      <c r="V3053" s="24">
        <v>1.1837</v>
      </c>
      <c r="W3053" s="25">
        <v>1.06704E-2</v>
      </c>
      <c r="X3053" s="26">
        <v>1.1853371175166298E-2</v>
      </c>
      <c r="Y3053" s="16">
        <v>1.0563696</v>
      </c>
    </row>
    <row r="3054" spans="2:25" ht="20.100000000000001" customHeight="1" x14ac:dyDescent="0.25">
      <c r="B3054" s="21">
        <v>4872</v>
      </c>
      <c r="C3054" s="10" t="s">
        <v>263</v>
      </c>
      <c r="D3054" s="10" t="s">
        <v>92</v>
      </c>
      <c r="E3054" s="10" t="s">
        <v>119</v>
      </c>
      <c r="F3054" s="10" t="s">
        <v>119</v>
      </c>
      <c r="G3054" s="9" t="s">
        <v>264</v>
      </c>
      <c r="H3054" s="34" t="s">
        <v>866</v>
      </c>
      <c r="I3054" s="10" t="s">
        <v>426</v>
      </c>
      <c r="J3054" s="11">
        <v>83912</v>
      </c>
      <c r="K3054" s="12"/>
      <c r="L3054" s="10">
        <v>13</v>
      </c>
      <c r="M3054" s="36">
        <v>296.39999999999998</v>
      </c>
      <c r="N3054" s="33" t="s">
        <v>245</v>
      </c>
      <c r="O3054" s="30">
        <v>28.16</v>
      </c>
      <c r="P3054" s="13">
        <v>33.17</v>
      </c>
      <c r="Q3054" s="13">
        <v>32.520000000000003</v>
      </c>
      <c r="R3054" s="14">
        <v>0.12974051896207553</v>
      </c>
      <c r="S3054" s="15">
        <v>38.455089820359184</v>
      </c>
      <c r="T3054" s="22">
        <v>8.8150898203591854</v>
      </c>
      <c r="U3054" s="23">
        <v>1.2030000000000001</v>
      </c>
      <c r="V3054" s="24">
        <v>1.1947000000000001</v>
      </c>
      <c r="W3054" s="25">
        <v>1.0669765000000003E-2</v>
      </c>
      <c r="X3054" s="26">
        <v>1.226044097477064E-2</v>
      </c>
      <c r="Y3054" s="16">
        <v>3.1625183460000006</v>
      </c>
    </row>
    <row r="3055" spans="2:25" ht="20.100000000000001" customHeight="1" x14ac:dyDescent="0.25">
      <c r="B3055" s="21">
        <v>4895</v>
      </c>
      <c r="C3055" s="10" t="s">
        <v>1009</v>
      </c>
      <c r="D3055" s="10" t="s">
        <v>92</v>
      </c>
      <c r="E3055" s="10" t="s">
        <v>124</v>
      </c>
      <c r="F3055" s="10" t="s">
        <v>294</v>
      </c>
      <c r="G3055" s="9" t="s">
        <v>1010</v>
      </c>
      <c r="H3055" s="34" t="s">
        <v>990</v>
      </c>
      <c r="I3055" s="10" t="s">
        <v>490</v>
      </c>
      <c r="J3055" s="11">
        <v>93156</v>
      </c>
      <c r="K3055" s="12"/>
      <c r="L3055" s="10">
        <v>1</v>
      </c>
      <c r="M3055" s="36">
        <v>24</v>
      </c>
      <c r="N3055" s="33" t="s">
        <v>245</v>
      </c>
      <c r="O3055" s="30">
        <v>27.28</v>
      </c>
      <c r="P3055" s="13">
        <v>32.28</v>
      </c>
      <c r="Q3055" s="13">
        <v>31.59</v>
      </c>
      <c r="R3055" s="14">
        <v>0.13800000000000026</v>
      </c>
      <c r="S3055" s="15">
        <v>3.3120000000000065</v>
      </c>
      <c r="T3055" s="22">
        <v>0.91200000000000614</v>
      </c>
      <c r="U3055" s="23">
        <v>1.1988000000000001</v>
      </c>
      <c r="V3055" s="24">
        <v>1.1988000000000001</v>
      </c>
      <c r="W3055" s="25">
        <v>1.0669319999999999E-2</v>
      </c>
      <c r="X3055" s="26">
        <v>1.2377401392111371E-2</v>
      </c>
      <c r="Y3055" s="16">
        <v>0.25606368000000002</v>
      </c>
    </row>
    <row r="3056" spans="2:25" ht="20.100000000000001" customHeight="1" x14ac:dyDescent="0.25">
      <c r="B3056" s="21">
        <v>4703</v>
      </c>
      <c r="C3056" s="10" t="s">
        <v>52</v>
      </c>
      <c r="D3056" s="10" t="s">
        <v>93</v>
      </c>
      <c r="E3056" s="10" t="s">
        <v>87</v>
      </c>
      <c r="F3056" s="10" t="s">
        <v>87</v>
      </c>
      <c r="G3056" s="9" t="s">
        <v>822</v>
      </c>
      <c r="H3056" s="34" t="s">
        <v>875</v>
      </c>
      <c r="I3056" s="10" t="s">
        <v>235</v>
      </c>
      <c r="J3056" s="11">
        <v>69749</v>
      </c>
      <c r="K3056" s="12"/>
      <c r="L3056" s="10">
        <v>5</v>
      </c>
      <c r="M3056" s="36">
        <v>156.4</v>
      </c>
      <c r="N3056" s="33" t="s">
        <v>245</v>
      </c>
      <c r="O3056" s="30">
        <v>35.159999999999997</v>
      </c>
      <c r="P3056" s="13">
        <v>40.17</v>
      </c>
      <c r="Q3056" s="13">
        <v>39.53</v>
      </c>
      <c r="R3056" s="14">
        <v>0.1277445109780439</v>
      </c>
      <c r="S3056" s="15">
        <v>19.979241516966066</v>
      </c>
      <c r="T3056" s="22">
        <v>4.3392415169660659</v>
      </c>
      <c r="U3056" s="23">
        <v>1.2241</v>
      </c>
      <c r="V3056" s="24">
        <v>1.2001999999999999</v>
      </c>
      <c r="W3056" s="25">
        <v>1.066692E-2</v>
      </c>
      <c r="X3056" s="26">
        <v>1.222912338672769E-2</v>
      </c>
      <c r="Y3056" s="16">
        <v>1.6683062880000001</v>
      </c>
    </row>
    <row r="3057" spans="2:25" ht="20.100000000000001" customHeight="1" x14ac:dyDescent="0.25">
      <c r="B3057" s="21">
        <v>4890</v>
      </c>
      <c r="C3057" s="10" t="s">
        <v>334</v>
      </c>
      <c r="D3057" s="10" t="s">
        <v>92</v>
      </c>
      <c r="E3057" s="10" t="s">
        <v>318</v>
      </c>
      <c r="F3057" s="10" t="s">
        <v>328</v>
      </c>
      <c r="G3057" s="9" t="s">
        <v>335</v>
      </c>
      <c r="H3057" s="34" t="s">
        <v>755</v>
      </c>
      <c r="I3057" s="10" t="s">
        <v>898</v>
      </c>
      <c r="J3057" s="11">
        <v>82213</v>
      </c>
      <c r="K3057" s="12"/>
      <c r="L3057" s="10">
        <v>1</v>
      </c>
      <c r="M3057" s="36">
        <v>25.4</v>
      </c>
      <c r="N3057" s="33" t="s">
        <v>245</v>
      </c>
      <c r="O3057" s="30">
        <v>28.65</v>
      </c>
      <c r="P3057" s="13">
        <v>33.68</v>
      </c>
      <c r="Q3057" s="13">
        <v>32.89</v>
      </c>
      <c r="R3057" s="14">
        <v>0.1570576540755465</v>
      </c>
      <c r="S3057" s="15">
        <v>3.9892644135188808</v>
      </c>
      <c r="T3057" s="22">
        <v>1.449264413518881</v>
      </c>
      <c r="U3057" s="23">
        <v>1.1963999999999999</v>
      </c>
      <c r="V3057" s="24">
        <v>1.2002999999999999</v>
      </c>
      <c r="W3057" s="25">
        <v>1.0665315E-2</v>
      </c>
      <c r="X3057" s="26">
        <v>1.2652484540094336E-2</v>
      </c>
      <c r="Y3057" s="16">
        <v>0.27089900099999997</v>
      </c>
    </row>
    <row r="3058" spans="2:25" ht="20.100000000000001" customHeight="1" x14ac:dyDescent="0.25">
      <c r="B3058" s="21">
        <v>4731</v>
      </c>
      <c r="C3058" s="10" t="s">
        <v>62</v>
      </c>
      <c r="D3058" s="10" t="s">
        <v>92</v>
      </c>
      <c r="E3058" s="10" t="s">
        <v>274</v>
      </c>
      <c r="F3058" s="10" t="s">
        <v>111</v>
      </c>
      <c r="G3058" s="9" t="s">
        <v>145</v>
      </c>
      <c r="H3058" s="34" t="s">
        <v>737</v>
      </c>
      <c r="I3058" s="10" t="s">
        <v>220</v>
      </c>
      <c r="J3058" s="11">
        <v>79470</v>
      </c>
      <c r="K3058" s="12"/>
      <c r="L3058" s="10">
        <v>9</v>
      </c>
      <c r="M3058" s="36">
        <v>238.6</v>
      </c>
      <c r="N3058" s="33" t="s">
        <v>245</v>
      </c>
      <c r="O3058" s="30">
        <v>32.29</v>
      </c>
      <c r="P3058" s="13">
        <v>37.299999999999997</v>
      </c>
      <c r="Q3058" s="13">
        <v>36.68</v>
      </c>
      <c r="R3058" s="14">
        <v>0.12375249500997958</v>
      </c>
      <c r="S3058" s="15">
        <v>29.527345309381126</v>
      </c>
      <c r="T3058" s="22">
        <v>5.6673453093811252</v>
      </c>
      <c r="U3058" s="23">
        <v>1.1968000000000001</v>
      </c>
      <c r="V3058" s="24">
        <v>1.1726000000000001</v>
      </c>
      <c r="W3058" s="25">
        <v>1.06623E-2</v>
      </c>
      <c r="X3058" s="26">
        <v>1.2168137357630972E-2</v>
      </c>
      <c r="Y3058" s="16">
        <v>2.54402478</v>
      </c>
    </row>
    <row r="3059" spans="2:25" ht="20.100000000000001" customHeight="1" x14ac:dyDescent="0.25">
      <c r="B3059" s="21">
        <v>4690</v>
      </c>
      <c r="C3059" s="10" t="s">
        <v>29</v>
      </c>
      <c r="D3059" s="10" t="s">
        <v>92</v>
      </c>
      <c r="E3059" s="10" t="s">
        <v>116</v>
      </c>
      <c r="F3059" s="10" t="s">
        <v>757</v>
      </c>
      <c r="G3059" s="9" t="s">
        <v>126</v>
      </c>
      <c r="H3059" s="34"/>
      <c r="I3059" s="10" t="s">
        <v>833</v>
      </c>
      <c r="J3059" s="11">
        <v>71618</v>
      </c>
      <c r="K3059" s="12"/>
      <c r="L3059" s="10">
        <v>14</v>
      </c>
      <c r="M3059" s="36">
        <v>410.2</v>
      </c>
      <c r="N3059" s="33" t="s">
        <v>245</v>
      </c>
      <c r="O3059" s="30">
        <v>31.86</v>
      </c>
      <c r="P3059" s="13">
        <v>36.869999999999997</v>
      </c>
      <c r="Q3059" s="13">
        <v>36.31</v>
      </c>
      <c r="R3059" s="14">
        <v>0.1117764471057875</v>
      </c>
      <c r="S3059" s="15">
        <v>45.850698602794033</v>
      </c>
      <c r="T3059" s="22">
        <v>4.8306986027940324</v>
      </c>
      <c r="U3059" s="23">
        <v>1.2020999999999999</v>
      </c>
      <c r="V3059" s="24">
        <v>1.2208000000000001</v>
      </c>
      <c r="W3059" s="25">
        <v>1.066076E-2</v>
      </c>
      <c r="X3059" s="26">
        <v>1.2002338786516841E-2</v>
      </c>
      <c r="Y3059" s="16">
        <v>4.3730437520000001</v>
      </c>
    </row>
    <row r="3060" spans="2:25" ht="20.100000000000001" customHeight="1" x14ac:dyDescent="0.25">
      <c r="B3060" s="21">
        <v>4809</v>
      </c>
      <c r="C3060" s="10" t="s">
        <v>162</v>
      </c>
      <c r="D3060" s="10" t="s">
        <v>93</v>
      </c>
      <c r="E3060" s="10" t="s">
        <v>94</v>
      </c>
      <c r="F3060" s="10" t="s">
        <v>161</v>
      </c>
      <c r="G3060" s="9" t="s">
        <v>186</v>
      </c>
      <c r="H3060" s="34" t="s">
        <v>875</v>
      </c>
      <c r="I3060" s="10" t="s">
        <v>239</v>
      </c>
      <c r="J3060" s="11">
        <v>76675</v>
      </c>
      <c r="K3060" s="12"/>
      <c r="L3060" s="10">
        <v>3</v>
      </c>
      <c r="M3060" s="36">
        <v>102.2</v>
      </c>
      <c r="N3060" s="33" t="s">
        <v>245</v>
      </c>
      <c r="O3060" s="30">
        <v>28.83</v>
      </c>
      <c r="P3060" s="13">
        <v>33.86</v>
      </c>
      <c r="Q3060" s="13">
        <v>33.159999999999997</v>
      </c>
      <c r="R3060" s="14">
        <v>0.13916500994035838</v>
      </c>
      <c r="S3060" s="15">
        <v>14.222664015904627</v>
      </c>
      <c r="T3060" s="22">
        <v>4.0026640159046263</v>
      </c>
      <c r="U3060" s="23">
        <v>1.1483000000000001</v>
      </c>
      <c r="V3060" s="24">
        <v>1.1692</v>
      </c>
      <c r="W3060" s="25">
        <v>1.06605E-2</v>
      </c>
      <c r="X3060" s="26">
        <v>1.238390646651271E-2</v>
      </c>
      <c r="Y3060" s="16">
        <v>1.0895030999999999</v>
      </c>
    </row>
    <row r="3061" spans="2:25" ht="20.100000000000001" customHeight="1" x14ac:dyDescent="0.25">
      <c r="B3061" s="21">
        <v>4817</v>
      </c>
      <c r="C3061" s="10" t="s">
        <v>75</v>
      </c>
      <c r="D3061" s="10" t="s">
        <v>92</v>
      </c>
      <c r="E3061" s="10" t="s">
        <v>122</v>
      </c>
      <c r="F3061" s="10" t="s">
        <v>113</v>
      </c>
      <c r="G3061" s="9" t="s">
        <v>151</v>
      </c>
      <c r="H3061" s="34" t="s">
        <v>990</v>
      </c>
      <c r="I3061" s="10" t="s">
        <v>1096</v>
      </c>
      <c r="J3061" s="11">
        <v>79937</v>
      </c>
      <c r="K3061" s="12"/>
      <c r="L3061" s="10">
        <v>2</v>
      </c>
      <c r="M3061" s="36">
        <v>65.8</v>
      </c>
      <c r="N3061" s="33" t="s">
        <v>245</v>
      </c>
      <c r="O3061" s="30">
        <v>26.86</v>
      </c>
      <c r="P3061" s="13">
        <v>31.89</v>
      </c>
      <c r="Q3061" s="13">
        <v>31.1</v>
      </c>
      <c r="R3061" s="14">
        <v>0.1570576540755465</v>
      </c>
      <c r="S3061" s="15">
        <v>10.33439363817096</v>
      </c>
      <c r="T3061" s="22">
        <v>3.7543936381709595</v>
      </c>
      <c r="U3061" s="23">
        <v>1.1527000000000001</v>
      </c>
      <c r="V3061" s="24">
        <v>1.1648000000000001</v>
      </c>
      <c r="W3061" s="25">
        <v>1.06605E-2</v>
      </c>
      <c r="X3061" s="26">
        <v>1.2646772405660374E-2</v>
      </c>
      <c r="Y3061" s="16">
        <v>0.70146089999999994</v>
      </c>
    </row>
    <row r="3062" spans="2:25" ht="20.100000000000001" customHeight="1" x14ac:dyDescent="0.25">
      <c r="B3062" s="21">
        <v>4882</v>
      </c>
      <c r="C3062" s="10" t="s">
        <v>60</v>
      </c>
      <c r="D3062" s="10" t="s">
        <v>92</v>
      </c>
      <c r="E3062" s="10" t="s">
        <v>274</v>
      </c>
      <c r="F3062" s="10" t="s">
        <v>109</v>
      </c>
      <c r="G3062" s="9" t="s">
        <v>143</v>
      </c>
      <c r="H3062" s="34" t="s">
        <v>990</v>
      </c>
      <c r="I3062" s="10" t="s">
        <v>1068</v>
      </c>
      <c r="J3062" s="11">
        <v>84420</v>
      </c>
      <c r="K3062" s="12"/>
      <c r="L3062" s="10">
        <v>8</v>
      </c>
      <c r="M3062" s="36">
        <v>238</v>
      </c>
      <c r="N3062" s="33" t="s">
        <v>245</v>
      </c>
      <c r="O3062" s="30">
        <v>28.17</v>
      </c>
      <c r="P3062" s="13">
        <v>33.17</v>
      </c>
      <c r="Q3062" s="13">
        <v>32.19</v>
      </c>
      <c r="R3062" s="14">
        <v>0.19600000000000078</v>
      </c>
      <c r="S3062" s="15">
        <v>46.648000000000188</v>
      </c>
      <c r="T3062" s="22">
        <v>22.848000000000184</v>
      </c>
      <c r="U3062" s="23">
        <v>1.1948000000000001</v>
      </c>
      <c r="V3062" s="24">
        <v>1.2007000000000001</v>
      </c>
      <c r="W3062" s="25">
        <v>1.0659975000000002E-2</v>
      </c>
      <c r="X3062" s="26">
        <v>1.3258675373134346E-2</v>
      </c>
      <c r="Y3062" s="16">
        <v>2.5370740500000006</v>
      </c>
    </row>
    <row r="3063" spans="2:25" ht="20.100000000000001" customHeight="1" x14ac:dyDescent="0.25">
      <c r="B3063" s="21">
        <v>4651</v>
      </c>
      <c r="C3063" s="10" t="s">
        <v>78</v>
      </c>
      <c r="D3063" s="10" t="s">
        <v>92</v>
      </c>
      <c r="E3063" s="10"/>
      <c r="F3063" s="10"/>
      <c r="G3063" s="9" t="s">
        <v>154</v>
      </c>
      <c r="H3063" s="34" t="s">
        <v>229</v>
      </c>
      <c r="I3063" s="10"/>
      <c r="J3063" s="11"/>
      <c r="K3063" s="12"/>
      <c r="L3063" s="10">
        <v>2</v>
      </c>
      <c r="M3063" s="36">
        <v>45.6</v>
      </c>
      <c r="N3063" s="33" t="s">
        <v>245</v>
      </c>
      <c r="O3063" s="30">
        <v>35.18</v>
      </c>
      <c r="P3063" s="13">
        <v>40.21</v>
      </c>
      <c r="Q3063" s="13">
        <v>39.31</v>
      </c>
      <c r="R3063" s="14">
        <v>0.17892644135188834</v>
      </c>
      <c r="S3063" s="15">
        <v>8.1590457256461093</v>
      </c>
      <c r="T3063" s="22">
        <v>3.5990457256461084</v>
      </c>
      <c r="U3063" s="23">
        <v>1.2241</v>
      </c>
      <c r="V3063" s="24">
        <v>1.1984999999999999</v>
      </c>
      <c r="W3063" s="25">
        <v>1.0659439999999999E-2</v>
      </c>
      <c r="X3063" s="26">
        <v>1.2982320387409194E-2</v>
      </c>
      <c r="Y3063" s="16">
        <v>0.48607046399999998</v>
      </c>
    </row>
    <row r="3064" spans="2:25" ht="20.100000000000001" customHeight="1" x14ac:dyDescent="0.25">
      <c r="B3064" s="21">
        <v>4869</v>
      </c>
      <c r="C3064" s="10" t="s">
        <v>167</v>
      </c>
      <c r="D3064" s="10" t="s">
        <v>93</v>
      </c>
      <c r="E3064" s="10" t="s">
        <v>94</v>
      </c>
      <c r="F3064" s="10" t="s">
        <v>166</v>
      </c>
      <c r="G3064" s="9" t="s">
        <v>189</v>
      </c>
      <c r="H3064" s="34" t="s">
        <v>875</v>
      </c>
      <c r="I3064" s="10" t="s">
        <v>743</v>
      </c>
      <c r="J3064" s="11">
        <v>67994</v>
      </c>
      <c r="K3064" s="12"/>
      <c r="L3064" s="10">
        <v>5</v>
      </c>
      <c r="M3064" s="36">
        <v>164</v>
      </c>
      <c r="N3064" s="33" t="s">
        <v>245</v>
      </c>
      <c r="O3064" s="30">
        <v>27.65</v>
      </c>
      <c r="P3064" s="13">
        <v>32.659999999999997</v>
      </c>
      <c r="Q3064" s="13">
        <v>31.88</v>
      </c>
      <c r="R3064" s="14">
        <v>0.15568862275449061</v>
      </c>
      <c r="S3064" s="15">
        <v>25.532934131736461</v>
      </c>
      <c r="T3064" s="22">
        <v>9.1329341317364587</v>
      </c>
      <c r="U3064" s="23">
        <v>1.2051000000000001</v>
      </c>
      <c r="V3064" s="24">
        <v>1.19</v>
      </c>
      <c r="W3064" s="25">
        <v>1.0658195000000002E-2</v>
      </c>
      <c r="X3064" s="26">
        <v>1.2623535921985812E-2</v>
      </c>
      <c r="Y3064" s="16">
        <v>1.7479439800000003</v>
      </c>
    </row>
    <row r="3065" spans="2:25" ht="20.100000000000001" customHeight="1" x14ac:dyDescent="0.25">
      <c r="B3065" s="21">
        <v>4909</v>
      </c>
      <c r="C3065" s="10" t="s">
        <v>393</v>
      </c>
      <c r="D3065" s="10" t="s">
        <v>247</v>
      </c>
      <c r="E3065" s="10" t="s">
        <v>380</v>
      </c>
      <c r="F3065" s="10" t="s">
        <v>380</v>
      </c>
      <c r="G3065" s="9" t="s">
        <v>395</v>
      </c>
      <c r="H3065" s="34" t="s">
        <v>1056</v>
      </c>
      <c r="I3065" s="10" t="s">
        <v>663</v>
      </c>
      <c r="J3065" s="11">
        <v>33543</v>
      </c>
      <c r="K3065" s="12"/>
      <c r="L3065" s="10">
        <v>1</v>
      </c>
      <c r="M3065" s="36">
        <v>16</v>
      </c>
      <c r="N3065" s="33" t="s">
        <v>245</v>
      </c>
      <c r="O3065" s="30">
        <v>35.32</v>
      </c>
      <c r="P3065" s="13">
        <v>40.32</v>
      </c>
      <c r="Q3065" s="13">
        <v>39.630000000000003</v>
      </c>
      <c r="R3065" s="14">
        <v>0.13799999999999954</v>
      </c>
      <c r="S3065" s="15">
        <v>2.2079999999999926</v>
      </c>
      <c r="T3065" s="22">
        <v>0.60799999999999255</v>
      </c>
      <c r="U3065" s="23">
        <v>1.1991000000000001</v>
      </c>
      <c r="V3065" s="24">
        <v>1.1959</v>
      </c>
      <c r="W3065" s="25">
        <v>1.0657749999999999E-2</v>
      </c>
      <c r="X3065" s="26">
        <v>1.2363979118329458E-2</v>
      </c>
      <c r="Y3065" s="16">
        <v>0.17052399999999998</v>
      </c>
    </row>
    <row r="3066" spans="2:25" ht="20.100000000000001" customHeight="1" x14ac:dyDescent="0.25">
      <c r="B3066" s="21">
        <v>4761</v>
      </c>
      <c r="C3066" s="10" t="s">
        <v>1200</v>
      </c>
      <c r="D3066" s="10" t="s">
        <v>92</v>
      </c>
      <c r="E3066" s="10" t="s">
        <v>99</v>
      </c>
      <c r="F3066" s="10" t="s">
        <v>136</v>
      </c>
      <c r="G3066" s="9" t="s">
        <v>870</v>
      </c>
      <c r="H3066" s="34" t="s">
        <v>863</v>
      </c>
      <c r="I3066" s="10" t="s">
        <v>210</v>
      </c>
      <c r="J3066" s="11">
        <v>79974</v>
      </c>
      <c r="K3066" s="12"/>
      <c r="L3066" s="10">
        <v>1</v>
      </c>
      <c r="M3066" s="36">
        <v>22</v>
      </c>
      <c r="N3066" s="33" t="s">
        <v>245</v>
      </c>
      <c r="O3066" s="30">
        <v>27.57</v>
      </c>
      <c r="P3066" s="13">
        <v>32.57</v>
      </c>
      <c r="Q3066" s="13">
        <v>32.18</v>
      </c>
      <c r="R3066" s="14">
        <v>7.8000000000000111E-2</v>
      </c>
      <c r="S3066" s="15">
        <v>1.7160000000000024</v>
      </c>
      <c r="T3066" s="22">
        <v>-0.48399999999999765</v>
      </c>
      <c r="U3066" s="23">
        <v>1.1741999999999999</v>
      </c>
      <c r="V3066" s="24">
        <v>1.194</v>
      </c>
      <c r="W3066" s="25">
        <v>1.06569E-2</v>
      </c>
      <c r="X3066" s="26">
        <v>1.1558459869848157E-2</v>
      </c>
      <c r="Y3066" s="16">
        <v>0.23445180000000002</v>
      </c>
    </row>
    <row r="3067" spans="2:25" ht="20.100000000000001" customHeight="1" x14ac:dyDescent="0.25">
      <c r="B3067" s="21">
        <v>4792</v>
      </c>
      <c r="C3067" s="10" t="s">
        <v>605</v>
      </c>
      <c r="D3067" s="10" t="s">
        <v>253</v>
      </c>
      <c r="E3067" s="10" t="s">
        <v>604</v>
      </c>
      <c r="F3067" s="10" t="s">
        <v>605</v>
      </c>
      <c r="G3067" s="9" t="s">
        <v>606</v>
      </c>
      <c r="H3067" s="34" t="s">
        <v>858</v>
      </c>
      <c r="I3067" s="10" t="s">
        <v>1431</v>
      </c>
      <c r="J3067" s="11">
        <v>60517</v>
      </c>
      <c r="K3067" s="12"/>
      <c r="L3067" s="10">
        <v>12</v>
      </c>
      <c r="M3067" s="36">
        <v>273.8</v>
      </c>
      <c r="N3067" s="33" t="s">
        <v>245</v>
      </c>
      <c r="O3067" s="30">
        <v>35.64</v>
      </c>
      <c r="P3067" s="13">
        <v>40.69</v>
      </c>
      <c r="Q3067" s="13">
        <v>40.200000000000003</v>
      </c>
      <c r="R3067" s="14">
        <v>9.7029702970296075E-2</v>
      </c>
      <c r="S3067" s="15">
        <v>26.566732673267065</v>
      </c>
      <c r="T3067" s="22">
        <v>-0.81326732673293622</v>
      </c>
      <c r="U3067" s="23">
        <v>1.1983999999999999</v>
      </c>
      <c r="V3067" s="24">
        <v>1.1697</v>
      </c>
      <c r="W3067" s="25">
        <v>1.0656450000000001E-2</v>
      </c>
      <c r="X3067" s="26">
        <v>1.1801550986842095E-2</v>
      </c>
      <c r="Y3067" s="16">
        <v>2.9177360100000005</v>
      </c>
    </row>
    <row r="3068" spans="2:25" ht="20.100000000000001" customHeight="1" x14ac:dyDescent="0.25">
      <c r="B3068" s="21">
        <v>4815</v>
      </c>
      <c r="C3068" s="10" t="s">
        <v>326</v>
      </c>
      <c r="D3068" s="10" t="s">
        <v>92</v>
      </c>
      <c r="E3068" s="10" t="s">
        <v>318</v>
      </c>
      <c r="F3068" s="10" t="s">
        <v>319</v>
      </c>
      <c r="G3068" s="9" t="s">
        <v>327</v>
      </c>
      <c r="H3068" s="34" t="s">
        <v>755</v>
      </c>
      <c r="I3068" s="10" t="s">
        <v>416</v>
      </c>
      <c r="J3068" s="11">
        <v>66084</v>
      </c>
      <c r="K3068" s="12"/>
      <c r="L3068" s="10">
        <v>1</v>
      </c>
      <c r="M3068" s="36">
        <v>27.2</v>
      </c>
      <c r="N3068" s="33" t="s">
        <v>245</v>
      </c>
      <c r="O3068" s="30">
        <v>28.2</v>
      </c>
      <c r="P3068" s="13">
        <v>33.229999999999997</v>
      </c>
      <c r="Q3068" s="13">
        <v>32.54</v>
      </c>
      <c r="R3068" s="14">
        <v>0.13717693836978093</v>
      </c>
      <c r="S3068" s="15">
        <v>3.7312127236580412</v>
      </c>
      <c r="T3068" s="22">
        <v>1.011212723658041</v>
      </c>
      <c r="U3068" s="23">
        <v>1.1545000000000001</v>
      </c>
      <c r="V3068" s="24">
        <v>1.1620999999999999</v>
      </c>
      <c r="W3068" s="25">
        <v>1.0656360000000002E-2</v>
      </c>
      <c r="X3068" s="26">
        <v>1.2350573917050689E-2</v>
      </c>
      <c r="Y3068" s="16">
        <v>0.28985299200000003</v>
      </c>
    </row>
    <row r="3069" spans="2:25" ht="20.100000000000001" customHeight="1" x14ac:dyDescent="0.25">
      <c r="B3069" s="21">
        <v>4731</v>
      </c>
      <c r="C3069" s="10" t="s">
        <v>953</v>
      </c>
      <c r="D3069" s="10" t="s">
        <v>92</v>
      </c>
      <c r="E3069" s="10" t="s">
        <v>122</v>
      </c>
      <c r="F3069" s="10" t="s">
        <v>74</v>
      </c>
      <c r="G3069" s="9" t="s">
        <v>1202</v>
      </c>
      <c r="H3069" s="34" t="s">
        <v>737</v>
      </c>
      <c r="I3069" s="10" t="s">
        <v>286</v>
      </c>
      <c r="J3069" s="11">
        <v>71592</v>
      </c>
      <c r="K3069" s="12"/>
      <c r="L3069" s="10">
        <v>11</v>
      </c>
      <c r="M3069" s="36">
        <v>335.2</v>
      </c>
      <c r="N3069" s="33" t="s">
        <v>245</v>
      </c>
      <c r="O3069" s="30">
        <v>29.14</v>
      </c>
      <c r="P3069" s="13">
        <v>34.159999999999997</v>
      </c>
      <c r="Q3069" s="13">
        <v>33.56</v>
      </c>
      <c r="R3069" s="14">
        <v>0.11952191235059657</v>
      </c>
      <c r="S3069" s="15">
        <v>40.063745019919971</v>
      </c>
      <c r="T3069" s="22">
        <v>6.5437450199199692</v>
      </c>
      <c r="U3069" s="23">
        <v>1.1797</v>
      </c>
      <c r="V3069" s="24">
        <v>1.1879999999999999</v>
      </c>
      <c r="W3069" s="25">
        <v>1.0654650000000002E-2</v>
      </c>
      <c r="X3069" s="26">
        <v>1.2100982579185508E-2</v>
      </c>
      <c r="Y3069" s="16">
        <v>3.5714386800000004</v>
      </c>
    </row>
    <row r="3070" spans="2:25" ht="20.100000000000001" customHeight="1" x14ac:dyDescent="0.25">
      <c r="B3070" s="21">
        <v>4911</v>
      </c>
      <c r="C3070" s="10" t="s">
        <v>28</v>
      </c>
      <c r="D3070" s="10" t="s">
        <v>92</v>
      </c>
      <c r="E3070" s="10" t="s">
        <v>98</v>
      </c>
      <c r="F3070" s="10" t="s">
        <v>100</v>
      </c>
      <c r="G3070" s="9" t="s">
        <v>125</v>
      </c>
      <c r="H3070" s="34" t="s">
        <v>755</v>
      </c>
      <c r="I3070" s="10" t="s">
        <v>463</v>
      </c>
      <c r="J3070" s="11">
        <v>58140</v>
      </c>
      <c r="K3070" s="12"/>
      <c r="L3070" s="10">
        <v>5</v>
      </c>
      <c r="M3070" s="36">
        <v>130</v>
      </c>
      <c r="N3070" s="33" t="s">
        <v>245</v>
      </c>
      <c r="O3070" s="30">
        <v>27.11</v>
      </c>
      <c r="P3070" s="13">
        <v>32.119999999999997</v>
      </c>
      <c r="Q3070" s="13">
        <v>31.45</v>
      </c>
      <c r="R3070" s="14">
        <v>0.1337325349301394</v>
      </c>
      <c r="S3070" s="15">
        <v>17.385229540918122</v>
      </c>
      <c r="T3070" s="22">
        <v>4.3852295409181208</v>
      </c>
      <c r="U3070" s="23">
        <v>1.1914</v>
      </c>
      <c r="V3070" s="24">
        <v>1.2024999999999999</v>
      </c>
      <c r="W3070" s="25">
        <v>1.0652854999999999E-2</v>
      </c>
      <c r="X3070" s="26">
        <v>1.2297420172811054E-2</v>
      </c>
      <c r="Y3070" s="16">
        <v>1.3848711499999999</v>
      </c>
    </row>
    <row r="3071" spans="2:25" ht="20.100000000000001" customHeight="1" x14ac:dyDescent="0.25">
      <c r="B3071" s="21">
        <v>4733</v>
      </c>
      <c r="C3071" s="10" t="s">
        <v>421</v>
      </c>
      <c r="D3071" s="10" t="s">
        <v>92</v>
      </c>
      <c r="E3071" s="10" t="s">
        <v>99</v>
      </c>
      <c r="F3071" s="10" t="s">
        <v>105</v>
      </c>
      <c r="G3071" s="9" t="s">
        <v>422</v>
      </c>
      <c r="H3071" s="34" t="s">
        <v>863</v>
      </c>
      <c r="I3071" s="10" t="s">
        <v>1151</v>
      </c>
      <c r="J3071" s="11">
        <v>73344</v>
      </c>
      <c r="K3071" s="12"/>
      <c r="L3071" s="10">
        <v>2</v>
      </c>
      <c r="M3071" s="36">
        <v>63.2</v>
      </c>
      <c r="N3071" s="33" t="s">
        <v>245</v>
      </c>
      <c r="O3071" s="30">
        <v>28.85</v>
      </c>
      <c r="P3071" s="13">
        <v>33.85</v>
      </c>
      <c r="Q3071" s="13">
        <v>33.119999999999997</v>
      </c>
      <c r="R3071" s="14">
        <v>0.1460000000000008</v>
      </c>
      <c r="S3071" s="15">
        <v>9.2272000000000514</v>
      </c>
      <c r="T3071" s="22">
        <v>2.9072000000000502</v>
      </c>
      <c r="U3071" s="23">
        <v>1.177</v>
      </c>
      <c r="V3071" s="24">
        <v>1.1900999999999999</v>
      </c>
      <c r="W3071" s="25">
        <v>1.0651949999999999E-2</v>
      </c>
      <c r="X3071" s="26">
        <v>1.2473009367681509E-2</v>
      </c>
      <c r="Y3071" s="16">
        <v>0.67320323999999998</v>
      </c>
    </row>
    <row r="3072" spans="2:25" ht="20.100000000000001" customHeight="1" x14ac:dyDescent="0.25">
      <c r="B3072" s="21">
        <v>4791</v>
      </c>
      <c r="C3072" s="10" t="s">
        <v>71</v>
      </c>
      <c r="D3072" s="10" t="s">
        <v>92</v>
      </c>
      <c r="E3072" s="10" t="s">
        <v>989</v>
      </c>
      <c r="F3072" s="10" t="s">
        <v>71</v>
      </c>
      <c r="G3072" s="9" t="s">
        <v>149</v>
      </c>
      <c r="H3072" s="34" t="s">
        <v>990</v>
      </c>
      <c r="I3072" s="10" t="s">
        <v>224</v>
      </c>
      <c r="J3072" s="11">
        <v>76282</v>
      </c>
      <c r="K3072" s="12"/>
      <c r="L3072" s="10">
        <v>18</v>
      </c>
      <c r="M3072" s="36">
        <v>510</v>
      </c>
      <c r="N3072" s="33" t="s">
        <v>245</v>
      </c>
      <c r="O3072" s="30">
        <v>27.95</v>
      </c>
      <c r="P3072" s="13">
        <v>32.96</v>
      </c>
      <c r="Q3072" s="13">
        <v>32.340000000000003</v>
      </c>
      <c r="R3072" s="14">
        <v>0.12375249500997949</v>
      </c>
      <c r="S3072" s="15">
        <v>63.113772455089538</v>
      </c>
      <c r="T3072" s="22">
        <v>12.113772455089538</v>
      </c>
      <c r="U3072" s="23">
        <v>1.1741999999999999</v>
      </c>
      <c r="V3072" s="24">
        <v>1.1929000000000001</v>
      </c>
      <c r="W3072" s="25">
        <v>1.0651949999999999E-2</v>
      </c>
      <c r="X3072" s="26">
        <v>1.2156325626423681E-2</v>
      </c>
      <c r="Y3072" s="16">
        <v>5.4324944999999989</v>
      </c>
    </row>
    <row r="3073" spans="2:25" ht="20.100000000000001" customHeight="1" x14ac:dyDescent="0.25">
      <c r="B3073" s="21">
        <v>4651</v>
      </c>
      <c r="C3073" s="10" t="s">
        <v>62</v>
      </c>
      <c r="D3073" s="10" t="s">
        <v>92</v>
      </c>
      <c r="E3073" s="10"/>
      <c r="F3073" s="10" t="s">
        <v>111</v>
      </c>
      <c r="G3073" s="9" t="s">
        <v>145</v>
      </c>
      <c r="H3073" s="34" t="s">
        <v>220</v>
      </c>
      <c r="I3073" s="10">
        <v>79800</v>
      </c>
      <c r="J3073" s="11"/>
      <c r="K3073" s="12"/>
      <c r="L3073" s="10">
        <v>13</v>
      </c>
      <c r="M3073" s="36">
        <v>343.4</v>
      </c>
      <c r="N3073" s="33" t="s">
        <v>245</v>
      </c>
      <c r="O3073" s="30">
        <v>32.020000000000003</v>
      </c>
      <c r="P3073" s="13">
        <v>37.07</v>
      </c>
      <c r="Q3073" s="13">
        <v>36.200000000000003</v>
      </c>
      <c r="R3073" s="14">
        <v>0.17227722772277188</v>
      </c>
      <c r="S3073" s="15">
        <v>59.159999999999854</v>
      </c>
      <c r="T3073" s="22">
        <v>24.819999999999858</v>
      </c>
      <c r="U3073" s="23">
        <v>1.2223999999999999</v>
      </c>
      <c r="V3073" s="24">
        <v>1.1983999999999999</v>
      </c>
      <c r="W3073" s="25">
        <v>1.0651519999999999E-2</v>
      </c>
      <c r="X3073" s="26">
        <v>1.286846315789473E-2</v>
      </c>
      <c r="Y3073" s="16">
        <v>3.6577319679999993</v>
      </c>
    </row>
    <row r="3074" spans="2:25" ht="20.100000000000001" customHeight="1" x14ac:dyDescent="0.25">
      <c r="B3074" s="21">
        <v>4770</v>
      </c>
      <c r="C3074" s="10" t="s">
        <v>31</v>
      </c>
      <c r="D3074" s="10" t="s">
        <v>92</v>
      </c>
      <c r="E3074" s="10" t="s">
        <v>98</v>
      </c>
      <c r="F3074" s="10" t="s">
        <v>101</v>
      </c>
      <c r="G3074" s="9" t="s">
        <v>128</v>
      </c>
      <c r="H3074" s="34" t="s">
        <v>755</v>
      </c>
      <c r="I3074" s="10" t="s">
        <v>759</v>
      </c>
      <c r="J3074" s="11">
        <v>65377</v>
      </c>
      <c r="K3074" s="12"/>
      <c r="L3074" s="10">
        <v>5</v>
      </c>
      <c r="M3074" s="36">
        <v>143.80000000000001</v>
      </c>
      <c r="N3074" s="33" t="s">
        <v>245</v>
      </c>
      <c r="O3074" s="30">
        <v>36.229999999999997</v>
      </c>
      <c r="P3074" s="13">
        <v>41.27</v>
      </c>
      <c r="Q3074" s="13">
        <v>40.880000000000003</v>
      </c>
      <c r="R3074" s="14">
        <v>7.7380952380952397E-2</v>
      </c>
      <c r="S3074" s="15">
        <v>11.127380952380955</v>
      </c>
      <c r="T3074" s="22">
        <v>-3.2526190476190462</v>
      </c>
      <c r="U3074" s="23">
        <v>1.1749000000000001</v>
      </c>
      <c r="V3074" s="24">
        <v>1.1920999999999999</v>
      </c>
      <c r="W3074" s="25">
        <v>1.0651500000000001E-2</v>
      </c>
      <c r="X3074" s="26">
        <v>1.1544851612903228E-2</v>
      </c>
      <c r="Y3074" s="16">
        <v>1.5316857000000004</v>
      </c>
    </row>
    <row r="3075" spans="2:25" ht="20.100000000000001" customHeight="1" x14ac:dyDescent="0.25">
      <c r="B3075" s="21">
        <v>4783</v>
      </c>
      <c r="C3075" s="10" t="s">
        <v>634</v>
      </c>
      <c r="D3075" s="10" t="s">
        <v>92</v>
      </c>
      <c r="E3075" s="10" t="s">
        <v>122</v>
      </c>
      <c r="F3075" s="10" t="s">
        <v>76</v>
      </c>
      <c r="G3075" s="9" t="s">
        <v>720</v>
      </c>
      <c r="H3075" s="34" t="s">
        <v>990</v>
      </c>
      <c r="I3075" s="10" t="s">
        <v>228</v>
      </c>
      <c r="J3075" s="11">
        <v>74407</v>
      </c>
      <c r="K3075" s="12"/>
      <c r="L3075" s="10">
        <v>8</v>
      </c>
      <c r="M3075" s="36">
        <v>223.6</v>
      </c>
      <c r="N3075" s="33" t="s">
        <v>245</v>
      </c>
      <c r="O3075" s="30">
        <v>36.369999999999997</v>
      </c>
      <c r="P3075" s="13">
        <v>41.37</v>
      </c>
      <c r="Q3075" s="13">
        <v>40.65</v>
      </c>
      <c r="R3075" s="14">
        <v>0.14399999999999977</v>
      </c>
      <c r="S3075" s="15">
        <v>32.19839999999995</v>
      </c>
      <c r="T3075" s="22">
        <v>9.8383999999999467</v>
      </c>
      <c r="U3075" s="23">
        <v>1.1738</v>
      </c>
      <c r="V3075" s="24">
        <v>1.1931</v>
      </c>
      <c r="W3075" s="25">
        <v>1.0651050000000002E-2</v>
      </c>
      <c r="X3075" s="26">
        <v>1.2442815420560747E-2</v>
      </c>
      <c r="Y3075" s="16">
        <v>2.3815747800000002</v>
      </c>
    </row>
    <row r="3076" spans="2:25" ht="20.100000000000001" customHeight="1" x14ac:dyDescent="0.25">
      <c r="B3076" s="21">
        <v>4708</v>
      </c>
      <c r="C3076" s="10" t="s">
        <v>451</v>
      </c>
      <c r="D3076" s="10" t="s">
        <v>247</v>
      </c>
      <c r="E3076" s="10" t="s">
        <v>444</v>
      </c>
      <c r="F3076" s="10" t="s">
        <v>451</v>
      </c>
      <c r="G3076" s="9" t="s">
        <v>452</v>
      </c>
      <c r="H3076" s="34" t="s">
        <v>848</v>
      </c>
      <c r="I3076" s="10" t="s">
        <v>701</v>
      </c>
      <c r="J3076" s="11">
        <v>33648</v>
      </c>
      <c r="K3076" s="12"/>
      <c r="L3076" s="10">
        <v>2</v>
      </c>
      <c r="M3076" s="36">
        <v>60.2</v>
      </c>
      <c r="N3076" s="33" t="s">
        <v>245</v>
      </c>
      <c r="O3076" s="30">
        <v>28.45</v>
      </c>
      <c r="P3076" s="13">
        <v>33.450000000000003</v>
      </c>
      <c r="Q3076" s="13">
        <v>32.880000000000003</v>
      </c>
      <c r="R3076" s="14">
        <v>0.11399999999999998</v>
      </c>
      <c r="S3076" s="15">
        <v>6.8627999999999991</v>
      </c>
      <c r="T3076" s="22">
        <v>0.84279999999999833</v>
      </c>
      <c r="U3076" s="23">
        <v>1.214</v>
      </c>
      <c r="V3076" s="24">
        <v>1.2065999999999999</v>
      </c>
      <c r="W3076" s="25">
        <v>1.0650639999999999E-2</v>
      </c>
      <c r="X3076" s="26">
        <v>1.2021038374717833E-2</v>
      </c>
      <c r="Y3076" s="16">
        <v>0.64116852800000002</v>
      </c>
    </row>
    <row r="3077" spans="2:25" ht="20.100000000000001" customHeight="1" x14ac:dyDescent="0.25">
      <c r="B3077" s="21">
        <v>4895</v>
      </c>
      <c r="C3077" s="10" t="s">
        <v>1224</v>
      </c>
      <c r="D3077" s="10" t="s">
        <v>93</v>
      </c>
      <c r="E3077" s="10" t="s">
        <v>87</v>
      </c>
      <c r="F3077" s="10" t="s">
        <v>303</v>
      </c>
      <c r="G3077" s="9" t="s">
        <v>1225</v>
      </c>
      <c r="H3077" s="34" t="s">
        <v>875</v>
      </c>
      <c r="I3077" s="10" t="s">
        <v>305</v>
      </c>
      <c r="J3077" s="11">
        <v>87501</v>
      </c>
      <c r="K3077" s="12"/>
      <c r="L3077" s="10">
        <v>1</v>
      </c>
      <c r="M3077" s="36">
        <v>26.7</v>
      </c>
      <c r="N3077" s="33" t="s">
        <v>245</v>
      </c>
      <c r="O3077" s="30">
        <v>36.68</v>
      </c>
      <c r="P3077" s="13">
        <v>41.68</v>
      </c>
      <c r="Q3077" s="13">
        <v>41.05</v>
      </c>
      <c r="R3077" s="14">
        <v>0.1260000000000005</v>
      </c>
      <c r="S3077" s="15">
        <v>3.3642000000000132</v>
      </c>
      <c r="T3077" s="22">
        <v>0.69420000000001325</v>
      </c>
      <c r="U3077" s="23">
        <v>1.1898</v>
      </c>
      <c r="V3077" s="24">
        <v>1.2035</v>
      </c>
      <c r="W3077" s="25">
        <v>1.0650185000000001E-2</v>
      </c>
      <c r="X3077" s="26">
        <v>1.2185566361556073E-2</v>
      </c>
      <c r="Y3077" s="16">
        <v>0.28435993950000005</v>
      </c>
    </row>
    <row r="3078" spans="2:25" ht="20.100000000000001" customHeight="1" x14ac:dyDescent="0.25">
      <c r="B3078" s="21">
        <v>4689</v>
      </c>
      <c r="C3078" s="10" t="s">
        <v>742</v>
      </c>
      <c r="D3078" s="10"/>
      <c r="E3078" s="10"/>
      <c r="F3078" s="10" t="s">
        <v>166</v>
      </c>
      <c r="G3078" s="9" t="s">
        <v>360</v>
      </c>
      <c r="H3078" s="34" t="s">
        <v>800</v>
      </c>
      <c r="I3078" s="10" t="s">
        <v>811</v>
      </c>
      <c r="J3078" s="11"/>
      <c r="K3078" s="12"/>
      <c r="L3078" s="10">
        <v>5</v>
      </c>
      <c r="M3078" s="36">
        <v>131</v>
      </c>
      <c r="N3078" s="33" t="s">
        <v>245</v>
      </c>
      <c r="O3078" s="30">
        <v>29.09</v>
      </c>
      <c r="P3078" s="13">
        <v>34.130000000000003</v>
      </c>
      <c r="Q3078" s="13">
        <v>33.49</v>
      </c>
      <c r="R3078" s="14">
        <v>0.12698412698412703</v>
      </c>
      <c r="S3078" s="15">
        <v>16.63492063492064</v>
      </c>
      <c r="T3078" s="22">
        <v>3.5349206349206406</v>
      </c>
      <c r="U3078" s="23">
        <v>1.2098</v>
      </c>
      <c r="V3078" s="24">
        <v>1.2103999999999999</v>
      </c>
      <c r="W3078" s="25">
        <v>1.0648880000000001E-2</v>
      </c>
      <c r="X3078" s="26">
        <v>1.2197808000000001E-2</v>
      </c>
      <c r="Y3078" s="16">
        <v>1.3950032800000001</v>
      </c>
    </row>
    <row r="3079" spans="2:25" ht="20.100000000000001" customHeight="1" x14ac:dyDescent="0.25">
      <c r="B3079" s="21">
        <v>4709</v>
      </c>
      <c r="C3079" s="10" t="s">
        <v>34</v>
      </c>
      <c r="D3079" s="10" t="s">
        <v>92</v>
      </c>
      <c r="E3079" s="10" t="s">
        <v>116</v>
      </c>
      <c r="F3079" s="10" t="s">
        <v>102</v>
      </c>
      <c r="G3079" s="9" t="s">
        <v>130</v>
      </c>
      <c r="H3079" s="34" t="s">
        <v>755</v>
      </c>
      <c r="I3079" s="10" t="s">
        <v>465</v>
      </c>
      <c r="J3079" s="11">
        <v>68228</v>
      </c>
      <c r="K3079" s="12"/>
      <c r="L3079" s="10">
        <v>4</v>
      </c>
      <c r="M3079" s="36">
        <v>96</v>
      </c>
      <c r="N3079" s="33" t="s">
        <v>245</v>
      </c>
      <c r="O3079" s="30">
        <v>36.07</v>
      </c>
      <c r="P3079" s="13">
        <v>41.09</v>
      </c>
      <c r="Q3079" s="13">
        <v>40.43</v>
      </c>
      <c r="R3079" s="14">
        <v>0.13147410358565803</v>
      </c>
      <c r="S3079" s="15">
        <v>12.621513944223171</v>
      </c>
      <c r="T3079" s="22">
        <v>3.0215139442231704</v>
      </c>
      <c r="U3079" s="23">
        <v>1.2113</v>
      </c>
      <c r="V3079" s="24">
        <v>1.2089000000000001</v>
      </c>
      <c r="W3079" s="25">
        <v>1.0648880000000001E-2</v>
      </c>
      <c r="X3079" s="26">
        <v>1.226086642201836E-2</v>
      </c>
      <c r="Y3079" s="16">
        <v>1.0222924800000002</v>
      </c>
    </row>
    <row r="3080" spans="2:25" ht="20.100000000000001" customHeight="1" x14ac:dyDescent="0.25">
      <c r="B3080" s="21">
        <v>4709</v>
      </c>
      <c r="C3080" s="10" t="s">
        <v>168</v>
      </c>
      <c r="D3080" s="10" t="s">
        <v>93</v>
      </c>
      <c r="E3080" s="10" t="s">
        <v>94</v>
      </c>
      <c r="F3080" s="10" t="s">
        <v>166</v>
      </c>
      <c r="G3080" s="9" t="s">
        <v>190</v>
      </c>
      <c r="H3080" s="34" t="s">
        <v>875</v>
      </c>
      <c r="I3080" s="10" t="s">
        <v>1081</v>
      </c>
      <c r="J3080" s="11">
        <v>67951</v>
      </c>
      <c r="K3080" s="12"/>
      <c r="L3080" s="10">
        <v>3</v>
      </c>
      <c r="M3080" s="36">
        <v>70</v>
      </c>
      <c r="N3080" s="33" t="s">
        <v>245</v>
      </c>
      <c r="O3080" s="30">
        <v>27.63</v>
      </c>
      <c r="P3080" s="13">
        <v>32.68</v>
      </c>
      <c r="Q3080" s="13">
        <v>32.18</v>
      </c>
      <c r="R3080" s="14">
        <v>9.9009900990099001E-2</v>
      </c>
      <c r="S3080" s="15">
        <v>6.9306930693069297</v>
      </c>
      <c r="T3080" s="22">
        <v>-6.930693069307034E-2</v>
      </c>
      <c r="U3080" s="23">
        <v>1.2087000000000001</v>
      </c>
      <c r="V3080" s="24">
        <v>1.2115</v>
      </c>
      <c r="W3080" s="25">
        <v>1.0648880000000001E-2</v>
      </c>
      <c r="X3080" s="26">
        <v>1.1819086593406594E-2</v>
      </c>
      <c r="Y3080" s="16">
        <v>0.74542160000000013</v>
      </c>
    </row>
    <row r="3081" spans="2:25" ht="20.100000000000001" customHeight="1" x14ac:dyDescent="0.25">
      <c r="B3081" s="21">
        <v>4762</v>
      </c>
      <c r="C3081" s="10" t="s">
        <v>60</v>
      </c>
      <c r="D3081" s="10" t="s">
        <v>1304</v>
      </c>
      <c r="E3081" s="10" t="s">
        <v>274</v>
      </c>
      <c r="F3081" s="10" t="s">
        <v>109</v>
      </c>
      <c r="G3081" s="9" t="s">
        <v>143</v>
      </c>
      <c r="H3081" s="34" t="s">
        <v>1308</v>
      </c>
      <c r="I3081" s="10" t="s">
        <v>1311</v>
      </c>
      <c r="J3081" s="11">
        <v>72740</v>
      </c>
      <c r="K3081" s="12"/>
      <c r="L3081" s="10">
        <v>10</v>
      </c>
      <c r="M3081" s="36">
        <v>297</v>
      </c>
      <c r="N3081" s="33" t="s">
        <v>245</v>
      </c>
      <c r="O3081" s="30">
        <v>28.34</v>
      </c>
      <c r="P3081" s="13">
        <v>33.340000000000003</v>
      </c>
      <c r="Q3081" s="13">
        <v>32.76</v>
      </c>
      <c r="R3081" s="14">
        <v>0.11600000000000099</v>
      </c>
      <c r="S3081" s="15">
        <v>34.452000000000297</v>
      </c>
      <c r="T3081" s="22">
        <v>4.7520000000002929</v>
      </c>
      <c r="U3081" s="23">
        <v>1.179</v>
      </c>
      <c r="V3081" s="24">
        <v>1.1874</v>
      </c>
      <c r="W3081" s="25">
        <v>1.06488E-2</v>
      </c>
      <c r="X3081" s="26">
        <v>1.2046153846153859E-2</v>
      </c>
      <c r="Y3081" s="16">
        <v>3.1626935999999999</v>
      </c>
    </row>
    <row r="3082" spans="2:25" ht="20.100000000000001" customHeight="1" x14ac:dyDescent="0.25">
      <c r="B3082" s="21">
        <v>4810</v>
      </c>
      <c r="C3082" s="10" t="s">
        <v>29</v>
      </c>
      <c r="D3082" s="10" t="s">
        <v>92</v>
      </c>
      <c r="E3082" s="10" t="s">
        <v>116</v>
      </c>
      <c r="F3082" s="10" t="s">
        <v>29</v>
      </c>
      <c r="G3082" s="9" t="s">
        <v>126</v>
      </c>
      <c r="H3082" s="34" t="s">
        <v>755</v>
      </c>
      <c r="I3082" s="10" t="s">
        <v>1472</v>
      </c>
      <c r="J3082" s="11">
        <v>71637</v>
      </c>
      <c r="K3082" s="12"/>
      <c r="L3082" s="10">
        <v>7</v>
      </c>
      <c r="M3082" s="36">
        <v>231.6</v>
      </c>
      <c r="N3082" s="33" t="s">
        <v>245</v>
      </c>
      <c r="O3082" s="30">
        <v>31.95</v>
      </c>
      <c r="P3082" s="13">
        <v>36.96</v>
      </c>
      <c r="Q3082" s="13">
        <v>36.44</v>
      </c>
      <c r="R3082" s="14">
        <v>0.10379241516966127</v>
      </c>
      <c r="S3082" s="15">
        <v>24.038323353293549</v>
      </c>
      <c r="T3082" s="22">
        <v>0.87832335329354883</v>
      </c>
      <c r="U3082" s="23">
        <v>1.1499999999999999</v>
      </c>
      <c r="V3082" s="24">
        <v>1.1649</v>
      </c>
      <c r="W3082" s="25">
        <v>1.064854E-2</v>
      </c>
      <c r="X3082" s="26">
        <v>1.1881778485523393E-2</v>
      </c>
      <c r="Y3082" s="16">
        <v>2.4662018639999999</v>
      </c>
    </row>
    <row r="3083" spans="2:25" ht="20.100000000000001" customHeight="1" x14ac:dyDescent="0.25">
      <c r="B3083" s="21">
        <v>4872</v>
      </c>
      <c r="C3083" s="10" t="s">
        <v>324</v>
      </c>
      <c r="D3083" s="10" t="s">
        <v>92</v>
      </c>
      <c r="E3083" s="10" t="s">
        <v>318</v>
      </c>
      <c r="F3083" s="10" t="s">
        <v>319</v>
      </c>
      <c r="G3083" s="9" t="s">
        <v>325</v>
      </c>
      <c r="H3083" s="34" t="s">
        <v>755</v>
      </c>
      <c r="I3083" s="10" t="s">
        <v>416</v>
      </c>
      <c r="J3083" s="11">
        <v>66095</v>
      </c>
      <c r="K3083" s="12"/>
      <c r="L3083" s="10">
        <v>2</v>
      </c>
      <c r="M3083" s="36">
        <v>43.8</v>
      </c>
      <c r="N3083" s="33" t="s">
        <v>245</v>
      </c>
      <c r="O3083" s="30">
        <v>35.74</v>
      </c>
      <c r="P3083" s="13">
        <v>40.76</v>
      </c>
      <c r="Q3083" s="13">
        <v>39.93</v>
      </c>
      <c r="R3083" s="14">
        <v>0.16533864541832649</v>
      </c>
      <c r="S3083" s="15">
        <v>7.2418326693227</v>
      </c>
      <c r="T3083" s="22">
        <v>2.8618326693227001</v>
      </c>
      <c r="U3083" s="23">
        <v>1.2030000000000001</v>
      </c>
      <c r="V3083" s="24">
        <v>1.1899</v>
      </c>
      <c r="W3083" s="25">
        <v>1.0648405000000001E-2</v>
      </c>
      <c r="X3083" s="26">
        <v>1.275775491646778E-2</v>
      </c>
      <c r="Y3083" s="16">
        <v>0.46640013900000005</v>
      </c>
    </row>
    <row r="3084" spans="2:25" ht="20.100000000000001" customHeight="1" x14ac:dyDescent="0.25">
      <c r="B3084" s="21">
        <v>4710</v>
      </c>
      <c r="C3084" s="10" t="s">
        <v>322</v>
      </c>
      <c r="D3084" s="10" t="s">
        <v>92</v>
      </c>
      <c r="E3084" s="10" t="s">
        <v>318</v>
      </c>
      <c r="F3084" s="10" t="s">
        <v>319</v>
      </c>
      <c r="G3084" s="9" t="s">
        <v>323</v>
      </c>
      <c r="H3084" s="34" t="s">
        <v>755</v>
      </c>
      <c r="I3084" s="10" t="s">
        <v>416</v>
      </c>
      <c r="J3084" s="11">
        <v>66071</v>
      </c>
      <c r="K3084" s="12"/>
      <c r="L3084" s="10">
        <v>2</v>
      </c>
      <c r="M3084" s="36">
        <v>51</v>
      </c>
      <c r="N3084" s="33" t="s">
        <v>245</v>
      </c>
      <c r="O3084" s="30">
        <v>26.91</v>
      </c>
      <c r="P3084" s="13">
        <v>31.94</v>
      </c>
      <c r="Q3084" s="13">
        <v>31.52</v>
      </c>
      <c r="R3084" s="14">
        <v>8.3499005964215028E-2</v>
      </c>
      <c r="S3084" s="15">
        <v>4.2584493041749667</v>
      </c>
      <c r="T3084" s="22">
        <v>-0.84155069582503383</v>
      </c>
      <c r="U3084" s="23">
        <v>1.2129000000000001</v>
      </c>
      <c r="V3084" s="24">
        <v>1.2067000000000001</v>
      </c>
      <c r="W3084" s="25">
        <v>1.064624E-2</v>
      </c>
      <c r="X3084" s="26">
        <v>1.161617943600868E-2</v>
      </c>
      <c r="Y3084" s="16">
        <v>0.54295823999999993</v>
      </c>
    </row>
    <row r="3085" spans="2:25" ht="20.100000000000001" customHeight="1" x14ac:dyDescent="0.25">
      <c r="B3085" s="21">
        <v>4826</v>
      </c>
      <c r="C3085" s="10" t="s">
        <v>409</v>
      </c>
      <c r="D3085" s="10" t="s">
        <v>404</v>
      </c>
      <c r="E3085" s="10" t="s">
        <v>405</v>
      </c>
      <c r="F3085" s="10" t="s">
        <v>409</v>
      </c>
      <c r="G3085" s="9" t="s">
        <v>410</v>
      </c>
      <c r="H3085" s="34" t="s">
        <v>755</v>
      </c>
      <c r="I3085" s="10" t="s">
        <v>406</v>
      </c>
      <c r="J3085" s="11">
        <v>69633</v>
      </c>
      <c r="K3085" s="12"/>
      <c r="L3085" s="10">
        <v>3</v>
      </c>
      <c r="M3085" s="36">
        <v>85.2</v>
      </c>
      <c r="N3085" s="33" t="s">
        <v>245</v>
      </c>
      <c r="O3085" s="30">
        <v>28.44</v>
      </c>
      <c r="P3085" s="13">
        <v>33.450000000000003</v>
      </c>
      <c r="Q3085" s="13">
        <v>32.78</v>
      </c>
      <c r="R3085" s="14">
        <v>0.13373253493014001</v>
      </c>
      <c r="S3085" s="15">
        <v>11.394011976047929</v>
      </c>
      <c r="T3085" s="22">
        <v>2.8740119760479281</v>
      </c>
      <c r="U3085" s="23">
        <v>1.1696</v>
      </c>
      <c r="V3085" s="24">
        <v>1.1448</v>
      </c>
      <c r="W3085" s="25">
        <v>1.064624E-2</v>
      </c>
      <c r="X3085" s="26">
        <v>1.2289783963133644E-2</v>
      </c>
      <c r="Y3085" s="16">
        <v>0.90705964799999994</v>
      </c>
    </row>
    <row r="3086" spans="2:25" ht="20.100000000000001" customHeight="1" x14ac:dyDescent="0.25">
      <c r="B3086" s="21">
        <v>4868</v>
      </c>
      <c r="C3086" s="10" t="s">
        <v>1529</v>
      </c>
      <c r="D3086" s="10" t="s">
        <v>92</v>
      </c>
      <c r="E3086" s="10" t="s">
        <v>122</v>
      </c>
      <c r="F3086" s="10" t="s">
        <v>73</v>
      </c>
      <c r="G3086" s="9" t="s">
        <v>1162</v>
      </c>
      <c r="H3086" s="34" t="s">
        <v>990</v>
      </c>
      <c r="I3086" s="10" t="s">
        <v>1223</v>
      </c>
      <c r="J3086" s="11">
        <v>86002</v>
      </c>
      <c r="K3086" s="12"/>
      <c r="L3086" s="10">
        <v>2</v>
      </c>
      <c r="M3086" s="36">
        <v>59.8</v>
      </c>
      <c r="N3086" s="33" t="s">
        <v>245</v>
      </c>
      <c r="O3086" s="30">
        <v>35.369999999999997</v>
      </c>
      <c r="P3086" s="13">
        <v>40.380000000000003</v>
      </c>
      <c r="Q3086" s="13">
        <v>39.56</v>
      </c>
      <c r="R3086" s="14">
        <v>0.16367265469061865</v>
      </c>
      <c r="S3086" s="15">
        <v>9.7876247504989937</v>
      </c>
      <c r="T3086" s="22">
        <v>3.8076247504989946</v>
      </c>
      <c r="U3086" s="23">
        <v>1.1906000000000001</v>
      </c>
      <c r="V3086" s="24">
        <v>1.2018</v>
      </c>
      <c r="W3086" s="25">
        <v>1.064618E-2</v>
      </c>
      <c r="X3086" s="26">
        <v>1.2729680620525059E-2</v>
      </c>
      <c r="Y3086" s="16">
        <v>0.63664156399999994</v>
      </c>
    </row>
    <row r="3087" spans="2:25" ht="20.100000000000001" customHeight="1" x14ac:dyDescent="0.25">
      <c r="B3087" s="21">
        <v>4720</v>
      </c>
      <c r="C3087" s="10" t="s">
        <v>1043</v>
      </c>
      <c r="D3087" s="10" t="s">
        <v>92</v>
      </c>
      <c r="E3087" s="10" t="s">
        <v>122</v>
      </c>
      <c r="F3087" s="10" t="s">
        <v>74</v>
      </c>
      <c r="G3087" s="9" t="s">
        <v>954</v>
      </c>
      <c r="H3087" s="34" t="s">
        <v>737</v>
      </c>
      <c r="I3087" s="10" t="s">
        <v>286</v>
      </c>
      <c r="J3087" s="11">
        <v>71588</v>
      </c>
      <c r="K3087" s="12"/>
      <c r="L3087" s="10">
        <v>6</v>
      </c>
      <c r="M3087" s="36">
        <v>193.9</v>
      </c>
      <c r="N3087" s="33" t="s">
        <v>245</v>
      </c>
      <c r="O3087" s="30">
        <v>36.090000000000003</v>
      </c>
      <c r="P3087" s="13">
        <v>41.09</v>
      </c>
      <c r="Q3087" s="13">
        <v>40.44</v>
      </c>
      <c r="R3087" s="14">
        <v>0.13000000000000114</v>
      </c>
      <c r="S3087" s="15">
        <v>25.207000000000221</v>
      </c>
      <c r="T3087" s="22">
        <v>5.8170000000002204</v>
      </c>
      <c r="U3087" s="23">
        <v>1.1829000000000001</v>
      </c>
      <c r="V3087" s="24">
        <v>1.1829000000000001</v>
      </c>
      <c r="W3087" s="25">
        <v>1.06461E-2</v>
      </c>
      <c r="X3087" s="26">
        <v>1.2236896551724155E-2</v>
      </c>
      <c r="Y3087" s="16">
        <v>2.0642787899999999</v>
      </c>
    </row>
    <row r="3088" spans="2:25" ht="20.100000000000001" customHeight="1" x14ac:dyDescent="0.25">
      <c r="B3088" s="21">
        <v>4806</v>
      </c>
      <c r="C3088" s="10" t="s">
        <v>1459</v>
      </c>
      <c r="D3088" s="10" t="s">
        <v>535</v>
      </c>
      <c r="E3088" s="10" t="s">
        <v>536</v>
      </c>
      <c r="F3088" s="10" t="s">
        <v>536</v>
      </c>
      <c r="G3088" s="9" t="s">
        <v>914</v>
      </c>
      <c r="H3088" s="34" t="s">
        <v>492</v>
      </c>
      <c r="I3088" s="10" t="s">
        <v>492</v>
      </c>
      <c r="J3088" s="11">
        <v>71199</v>
      </c>
      <c r="K3088" s="12"/>
      <c r="L3088" s="10">
        <v>6</v>
      </c>
      <c r="M3088" s="36">
        <v>116.7</v>
      </c>
      <c r="N3088" s="33" t="s">
        <v>245</v>
      </c>
      <c r="O3088" s="30">
        <v>28.68</v>
      </c>
      <c r="P3088" s="13">
        <v>33.69</v>
      </c>
      <c r="Q3088" s="13">
        <v>32.880000000000003</v>
      </c>
      <c r="R3088" s="14">
        <v>0.16167664670658594</v>
      </c>
      <c r="S3088" s="15">
        <v>18.867664670658581</v>
      </c>
      <c r="T3088" s="22">
        <v>7.1976646706585781</v>
      </c>
      <c r="U3088" s="23">
        <v>1.1545000000000001</v>
      </c>
      <c r="V3088" s="24">
        <v>1.1597999999999999</v>
      </c>
      <c r="W3088" s="25">
        <v>1.0645780000000002E-2</v>
      </c>
      <c r="X3088" s="26">
        <v>1.2698894714285704E-2</v>
      </c>
      <c r="Y3088" s="16">
        <v>1.2423625260000002</v>
      </c>
    </row>
    <row r="3089" spans="2:25" ht="20.100000000000001" customHeight="1" x14ac:dyDescent="0.25">
      <c r="B3089" s="21">
        <v>4718</v>
      </c>
      <c r="C3089" s="10" t="s">
        <v>324</v>
      </c>
      <c r="D3089" s="10" t="s">
        <v>92</v>
      </c>
      <c r="E3089" s="10" t="s">
        <v>318</v>
      </c>
      <c r="F3089" s="10" t="s">
        <v>319</v>
      </c>
      <c r="G3089" s="9" t="s">
        <v>325</v>
      </c>
      <c r="H3089" s="34" t="s">
        <v>755</v>
      </c>
      <c r="I3089" s="10" t="s">
        <v>416</v>
      </c>
      <c r="J3089" s="11">
        <v>66072</v>
      </c>
      <c r="K3089" s="12"/>
      <c r="L3089" s="10">
        <v>4</v>
      </c>
      <c r="M3089" s="36">
        <v>121</v>
      </c>
      <c r="N3089" s="33" t="s">
        <v>245</v>
      </c>
      <c r="O3089" s="30">
        <v>29.14</v>
      </c>
      <c r="P3089" s="13">
        <v>34.17</v>
      </c>
      <c r="Q3089" s="13">
        <v>33.69</v>
      </c>
      <c r="R3089" s="14">
        <v>9.5427435387674731E-2</v>
      </c>
      <c r="S3089" s="15">
        <v>11.546719681908643</v>
      </c>
      <c r="T3089" s="22">
        <v>-0.55328031809135825</v>
      </c>
      <c r="U3089" s="23">
        <v>1.1881999999999999</v>
      </c>
      <c r="V3089" s="24">
        <v>1.1775</v>
      </c>
      <c r="W3089" s="25">
        <v>1.064565E-2</v>
      </c>
      <c r="X3089" s="26">
        <v>1.1768707582417591E-2</v>
      </c>
      <c r="Y3089" s="16">
        <v>1.28812365</v>
      </c>
    </row>
    <row r="3090" spans="2:25" ht="20.100000000000001" customHeight="1" x14ac:dyDescent="0.25">
      <c r="B3090" s="21">
        <v>4875</v>
      </c>
      <c r="C3090" s="10" t="s">
        <v>997</v>
      </c>
      <c r="D3090" s="10" t="s">
        <v>92</v>
      </c>
      <c r="E3090" s="10" t="s">
        <v>274</v>
      </c>
      <c r="F3090" s="10" t="s">
        <v>112</v>
      </c>
      <c r="G3090" s="9" t="s">
        <v>998</v>
      </c>
      <c r="H3090" s="34" t="s">
        <v>990</v>
      </c>
      <c r="I3090" s="10" t="s">
        <v>353</v>
      </c>
      <c r="J3090" s="11">
        <v>81622</v>
      </c>
      <c r="K3090" s="12"/>
      <c r="L3090" s="10">
        <v>6</v>
      </c>
      <c r="M3090" s="36">
        <v>169</v>
      </c>
      <c r="N3090" s="33" t="s">
        <v>245</v>
      </c>
      <c r="O3090" s="30">
        <v>28.35</v>
      </c>
      <c r="P3090" s="13">
        <v>33.35</v>
      </c>
      <c r="Q3090" s="13">
        <v>32.53</v>
      </c>
      <c r="R3090" s="14">
        <v>0.16400000000000006</v>
      </c>
      <c r="S3090" s="15">
        <v>27.716000000000012</v>
      </c>
      <c r="T3090" s="22">
        <v>10.81600000000001</v>
      </c>
      <c r="U3090" s="23">
        <v>1.1978</v>
      </c>
      <c r="V3090" s="24">
        <v>1.1943999999999999</v>
      </c>
      <c r="W3090" s="25">
        <v>1.064529E-2</v>
      </c>
      <c r="X3090" s="26">
        <v>1.2733600478468899E-2</v>
      </c>
      <c r="Y3090" s="16">
        <v>1.7990540100000001</v>
      </c>
    </row>
    <row r="3091" spans="2:25" ht="20.100000000000001" customHeight="1" x14ac:dyDescent="0.25">
      <c r="B3091" s="21">
        <v>4829</v>
      </c>
      <c r="C3091" s="10" t="s">
        <v>291</v>
      </c>
      <c r="D3091" s="10" t="s">
        <v>92</v>
      </c>
      <c r="E3091" s="10" t="s">
        <v>124</v>
      </c>
      <c r="F3091" s="10" t="s">
        <v>291</v>
      </c>
      <c r="G3091" s="9" t="s">
        <v>1076</v>
      </c>
      <c r="H3091" s="34" t="s">
        <v>990</v>
      </c>
      <c r="I3091" s="10" t="s">
        <v>292</v>
      </c>
      <c r="J3091" s="11">
        <v>74761</v>
      </c>
      <c r="K3091" s="12"/>
      <c r="L3091" s="10">
        <v>2</v>
      </c>
      <c r="M3091" s="36">
        <v>50.5</v>
      </c>
      <c r="N3091" s="33" t="s">
        <v>245</v>
      </c>
      <c r="O3091" s="30">
        <v>29.1</v>
      </c>
      <c r="P3091" s="13">
        <v>34.119999999999997</v>
      </c>
      <c r="Q3091" s="13">
        <v>33.5</v>
      </c>
      <c r="R3091" s="14">
        <v>0.12350597609561711</v>
      </c>
      <c r="S3091" s="15">
        <v>6.2370517928286642</v>
      </c>
      <c r="T3091" s="22">
        <v>1.1870517928286639</v>
      </c>
      <c r="U3091" s="23">
        <v>1.1648000000000001</v>
      </c>
      <c r="V3091" s="24">
        <v>1.149</v>
      </c>
      <c r="W3091" s="25">
        <v>1.064348E-2</v>
      </c>
      <c r="X3091" s="26">
        <v>1.2143243090909086E-2</v>
      </c>
      <c r="Y3091" s="16">
        <v>0.53749574</v>
      </c>
    </row>
    <row r="3092" spans="2:25" ht="20.100000000000001" customHeight="1" x14ac:dyDescent="0.25">
      <c r="B3092" s="21">
        <v>4772</v>
      </c>
      <c r="C3092" s="10" t="s">
        <v>1009</v>
      </c>
      <c r="D3092" s="10" t="s">
        <v>92</v>
      </c>
      <c r="E3092" s="10" t="s">
        <v>124</v>
      </c>
      <c r="F3092" s="10" t="s">
        <v>294</v>
      </c>
      <c r="G3092" s="9" t="s">
        <v>1010</v>
      </c>
      <c r="H3092" s="34" t="s">
        <v>990</v>
      </c>
      <c r="I3092" s="10" t="s">
        <v>490</v>
      </c>
      <c r="J3092" s="11">
        <v>68936</v>
      </c>
      <c r="K3092" s="12"/>
      <c r="L3092" s="10">
        <v>5</v>
      </c>
      <c r="M3092" s="36">
        <v>112</v>
      </c>
      <c r="N3092" s="33" t="s">
        <v>245</v>
      </c>
      <c r="O3092" s="30">
        <v>27.53</v>
      </c>
      <c r="P3092" s="13">
        <v>32.54</v>
      </c>
      <c r="Q3092" s="13">
        <v>32.04</v>
      </c>
      <c r="R3092" s="14">
        <v>9.9800399201596848E-2</v>
      </c>
      <c r="S3092" s="15">
        <v>11.177644710578846</v>
      </c>
      <c r="T3092" s="22">
        <v>-2.2355289421153612E-2</v>
      </c>
      <c r="U3092" s="23">
        <v>1.1919999999999999</v>
      </c>
      <c r="V3092" s="24">
        <v>1.1732</v>
      </c>
      <c r="W3092" s="25">
        <v>1.0643399999999999E-2</v>
      </c>
      <c r="X3092" s="26">
        <v>1.1823377827050998E-2</v>
      </c>
      <c r="Y3092" s="16">
        <v>1.1920607999999999</v>
      </c>
    </row>
    <row r="3093" spans="2:25" ht="20.100000000000001" customHeight="1" x14ac:dyDescent="0.25">
      <c r="B3093" s="21">
        <v>4814</v>
      </c>
      <c r="C3093" s="10" t="s">
        <v>1043</v>
      </c>
      <c r="D3093" s="10" t="s">
        <v>92</v>
      </c>
      <c r="E3093" s="10" t="s">
        <v>122</v>
      </c>
      <c r="F3093" s="10" t="s">
        <v>74</v>
      </c>
      <c r="G3093" s="9" t="s">
        <v>954</v>
      </c>
      <c r="H3093" s="34" t="s">
        <v>990</v>
      </c>
      <c r="I3093" s="10" t="s">
        <v>286</v>
      </c>
      <c r="J3093" s="11">
        <v>75712</v>
      </c>
      <c r="K3093" s="12"/>
      <c r="L3093" s="10">
        <v>6</v>
      </c>
      <c r="M3093" s="36">
        <v>180.4</v>
      </c>
      <c r="N3093" s="33" t="s">
        <v>245</v>
      </c>
      <c r="O3093" s="30">
        <v>36.65</v>
      </c>
      <c r="P3093" s="13">
        <v>41.65</v>
      </c>
      <c r="Q3093" s="13">
        <v>41.03</v>
      </c>
      <c r="R3093" s="14">
        <v>0.12399999999999949</v>
      </c>
      <c r="S3093" s="15">
        <v>22.36959999999991</v>
      </c>
      <c r="T3093" s="22">
        <v>4.329599999999906</v>
      </c>
      <c r="U3093" s="23">
        <v>1.143</v>
      </c>
      <c r="V3093" s="24">
        <v>1.1707000000000001</v>
      </c>
      <c r="W3093" s="25">
        <v>1.0643020000000001E-2</v>
      </c>
      <c r="X3093" s="26">
        <v>1.2149566210045655E-2</v>
      </c>
      <c r="Y3093" s="16">
        <v>1.9200008080000004</v>
      </c>
    </row>
    <row r="3094" spans="2:25" ht="20.100000000000001" customHeight="1" x14ac:dyDescent="0.25">
      <c r="B3094" s="21">
        <v>4890</v>
      </c>
      <c r="C3094" s="10" t="s">
        <v>307</v>
      </c>
      <c r="D3094" s="10" t="s">
        <v>92</v>
      </c>
      <c r="E3094" s="10" t="s">
        <v>116</v>
      </c>
      <c r="F3094" s="10" t="s">
        <v>308</v>
      </c>
      <c r="G3094" s="9" t="s">
        <v>309</v>
      </c>
      <c r="H3094" s="34" t="s">
        <v>755</v>
      </c>
      <c r="I3094" s="10" t="s">
        <v>763</v>
      </c>
      <c r="J3094" s="11">
        <v>80171</v>
      </c>
      <c r="K3094" s="12"/>
      <c r="L3094" s="10">
        <v>3</v>
      </c>
      <c r="M3094" s="36">
        <v>71.2</v>
      </c>
      <c r="N3094" s="33" t="s">
        <v>245</v>
      </c>
      <c r="O3094" s="30">
        <v>27.35</v>
      </c>
      <c r="P3094" s="13">
        <v>32.380000000000003</v>
      </c>
      <c r="Q3094" s="13">
        <v>31.7</v>
      </c>
      <c r="R3094" s="14">
        <v>0.13518886679920539</v>
      </c>
      <c r="S3094" s="15">
        <v>9.6254473161034237</v>
      </c>
      <c r="T3094" s="22">
        <v>2.5054473161034232</v>
      </c>
      <c r="U3094" s="23">
        <v>1.1957</v>
      </c>
      <c r="V3094" s="24">
        <v>1.1957</v>
      </c>
      <c r="W3094" s="25">
        <v>1.064173E-2</v>
      </c>
      <c r="X3094" s="26">
        <v>1.2305264804597709E-2</v>
      </c>
      <c r="Y3094" s="16">
        <v>0.75769117600000002</v>
      </c>
    </row>
    <row r="3095" spans="2:25" ht="20.100000000000001" customHeight="1" x14ac:dyDescent="0.25">
      <c r="B3095" s="21">
        <v>4670</v>
      </c>
      <c r="C3095" s="10" t="s">
        <v>569</v>
      </c>
      <c r="D3095" s="10" t="s">
        <v>570</v>
      </c>
      <c r="E3095" s="10" t="s">
        <v>571</v>
      </c>
      <c r="F3095" s="10" t="s">
        <v>571</v>
      </c>
      <c r="G3095" s="9" t="s">
        <v>572</v>
      </c>
      <c r="H3095" s="34" t="s">
        <v>573</v>
      </c>
      <c r="I3095" s="10">
        <v>34578</v>
      </c>
      <c r="J3095" s="11"/>
      <c r="K3095" s="12"/>
      <c r="L3095" s="10">
        <v>7</v>
      </c>
      <c r="M3095" s="36">
        <v>124</v>
      </c>
      <c r="N3095" s="33" t="s">
        <v>245</v>
      </c>
      <c r="O3095" s="30">
        <v>33.75</v>
      </c>
      <c r="P3095" s="13">
        <v>38.75</v>
      </c>
      <c r="Q3095" s="13">
        <v>38.020000000000003</v>
      </c>
      <c r="R3095" s="14">
        <v>0.14599999999999938</v>
      </c>
      <c r="S3095" s="15">
        <v>18.103999999999925</v>
      </c>
      <c r="T3095" s="22">
        <v>5.7039999999999225</v>
      </c>
      <c r="U3095" s="23">
        <v>1.1973</v>
      </c>
      <c r="V3095" s="24">
        <v>1.2212000000000001</v>
      </c>
      <c r="W3095" s="25">
        <v>1.0641399999999999E-2</v>
      </c>
      <c r="X3095" s="26">
        <v>1.2460655737704907E-2</v>
      </c>
      <c r="Y3095" s="16">
        <v>1.3195335999999998</v>
      </c>
    </row>
    <row r="3096" spans="2:25" ht="20.100000000000001" customHeight="1" x14ac:dyDescent="0.25">
      <c r="B3096" s="21">
        <v>4779</v>
      </c>
      <c r="C3096" s="10" t="s">
        <v>61</v>
      </c>
      <c r="D3096" s="10" t="s">
        <v>92</v>
      </c>
      <c r="E3096" s="10" t="s">
        <v>274</v>
      </c>
      <c r="F3096" s="10" t="s">
        <v>110</v>
      </c>
      <c r="G3096" s="9" t="s">
        <v>144</v>
      </c>
      <c r="H3096" s="34" t="s">
        <v>990</v>
      </c>
      <c r="I3096" s="10" t="s">
        <v>278</v>
      </c>
      <c r="J3096" s="11">
        <v>80083</v>
      </c>
      <c r="K3096" s="12"/>
      <c r="L3096" s="10">
        <v>22</v>
      </c>
      <c r="M3096" s="36">
        <v>597</v>
      </c>
      <c r="N3096" s="33" t="s">
        <v>245</v>
      </c>
      <c r="O3096" s="30">
        <v>27.08</v>
      </c>
      <c r="P3096" s="13">
        <v>32.11</v>
      </c>
      <c r="Q3096" s="13">
        <v>31.53</v>
      </c>
      <c r="R3096" s="14">
        <v>0.115308151093439</v>
      </c>
      <c r="S3096" s="15">
        <v>68.838966202783084</v>
      </c>
      <c r="T3096" s="22">
        <v>9.1389662027830827</v>
      </c>
      <c r="U3096" s="23">
        <v>1.1718</v>
      </c>
      <c r="V3096" s="24">
        <v>1.1924999999999999</v>
      </c>
      <c r="W3096" s="25">
        <v>1.0639350000000001E-2</v>
      </c>
      <c r="X3096" s="26">
        <v>1.2026051797752806E-2</v>
      </c>
      <c r="Y3096" s="16">
        <v>6.3516919500000002</v>
      </c>
    </row>
    <row r="3097" spans="2:25" ht="20.100000000000001" customHeight="1" x14ac:dyDescent="0.25">
      <c r="B3097" s="21">
        <v>4865</v>
      </c>
      <c r="C3097" s="10" t="s">
        <v>311</v>
      </c>
      <c r="D3097" s="10" t="s">
        <v>92</v>
      </c>
      <c r="E3097" s="10" t="s">
        <v>318</v>
      </c>
      <c r="F3097" s="10" t="s">
        <v>308</v>
      </c>
      <c r="G3097" s="9" t="s">
        <v>312</v>
      </c>
      <c r="H3097" s="34" t="s">
        <v>1644</v>
      </c>
      <c r="I3097" s="10" t="s">
        <v>310</v>
      </c>
      <c r="J3097" s="11">
        <v>80167</v>
      </c>
      <c r="K3097" s="12"/>
      <c r="L3097" s="10">
        <v>6</v>
      </c>
      <c r="M3097" s="36">
        <v>129.19999999999999</v>
      </c>
      <c r="N3097" s="33" t="s">
        <v>245</v>
      </c>
      <c r="O3097" s="30">
        <v>28.36</v>
      </c>
      <c r="P3097" s="13">
        <v>33.380000000000003</v>
      </c>
      <c r="Q3097" s="13">
        <v>32.68</v>
      </c>
      <c r="R3097" s="14">
        <v>0.1394422310756977</v>
      </c>
      <c r="S3097" s="15">
        <v>18.01593625498014</v>
      </c>
      <c r="T3097" s="22">
        <v>5.095936254980141</v>
      </c>
      <c r="U3097" s="23">
        <v>1.1902999999999999</v>
      </c>
      <c r="V3097" s="24">
        <v>1.2004999999999999</v>
      </c>
      <c r="W3097" s="25">
        <v>1.0639059999999999E-2</v>
      </c>
      <c r="X3097" s="26">
        <v>1.2362981759259265E-2</v>
      </c>
      <c r="Y3097" s="16">
        <v>1.3745665519999997</v>
      </c>
    </row>
    <row r="3098" spans="2:25" ht="20.100000000000001" customHeight="1" x14ac:dyDescent="0.25">
      <c r="B3098" s="21">
        <v>4720</v>
      </c>
      <c r="C3098" s="10" t="s">
        <v>97</v>
      </c>
      <c r="D3098" s="10" t="s">
        <v>93</v>
      </c>
      <c r="E3098" s="10" t="s">
        <v>94</v>
      </c>
      <c r="F3098" s="10" t="s">
        <v>94</v>
      </c>
      <c r="G3098" s="9" t="s">
        <v>182</v>
      </c>
      <c r="H3098" s="34" t="s">
        <v>875</v>
      </c>
      <c r="I3098" s="10" t="s">
        <v>238</v>
      </c>
      <c r="J3098" s="11">
        <v>79416</v>
      </c>
      <c r="K3098" s="12"/>
      <c r="L3098" s="10">
        <v>3</v>
      </c>
      <c r="M3098" s="36">
        <v>92.2</v>
      </c>
      <c r="N3098" s="33" t="s">
        <v>245</v>
      </c>
      <c r="O3098" s="30">
        <v>30.34</v>
      </c>
      <c r="P3098" s="13">
        <v>35.340000000000003</v>
      </c>
      <c r="Q3098" s="13">
        <v>34.82</v>
      </c>
      <c r="R3098" s="14">
        <v>0.10400000000000055</v>
      </c>
      <c r="S3098" s="15">
        <v>9.5888000000000506</v>
      </c>
      <c r="T3098" s="22">
        <v>0.36880000000005025</v>
      </c>
      <c r="U3098" s="23">
        <v>1.1888000000000001</v>
      </c>
      <c r="V3098" s="24">
        <v>1.1745000000000001</v>
      </c>
      <c r="W3098" s="25">
        <v>1.063485E-2</v>
      </c>
      <c r="X3098" s="26">
        <v>1.1869252232142864E-2</v>
      </c>
      <c r="Y3098" s="16">
        <v>0.98053316999999995</v>
      </c>
    </row>
    <row r="3099" spans="2:25" ht="20.100000000000001" customHeight="1" x14ac:dyDescent="0.25">
      <c r="B3099" s="21">
        <v>4764</v>
      </c>
      <c r="C3099" s="10" t="s">
        <v>1112</v>
      </c>
      <c r="D3099" s="10" t="s">
        <v>92</v>
      </c>
      <c r="E3099" s="10" t="s">
        <v>99</v>
      </c>
      <c r="F3099" s="10" t="s">
        <v>43</v>
      </c>
      <c r="G3099" s="9" t="s">
        <v>1113</v>
      </c>
      <c r="H3099" s="34" t="s">
        <v>863</v>
      </c>
      <c r="I3099" s="10" t="s">
        <v>255</v>
      </c>
      <c r="J3099" s="11">
        <v>74507</v>
      </c>
      <c r="K3099" s="12"/>
      <c r="L3099" s="10">
        <v>10</v>
      </c>
      <c r="M3099" s="36">
        <v>231.2</v>
      </c>
      <c r="N3099" s="33" t="s">
        <v>245</v>
      </c>
      <c r="O3099" s="30">
        <v>28.34</v>
      </c>
      <c r="P3099" s="13">
        <v>33.340000000000003</v>
      </c>
      <c r="Q3099" s="13">
        <v>32.74</v>
      </c>
      <c r="R3099" s="14">
        <v>0.1200000000000002</v>
      </c>
      <c r="S3099" s="15">
        <v>27.744000000000046</v>
      </c>
      <c r="T3099" s="22">
        <v>4.6240000000000459</v>
      </c>
      <c r="U3099" s="23">
        <v>1.1873</v>
      </c>
      <c r="V3099" s="24">
        <v>1.1759999999999999</v>
      </c>
      <c r="W3099" s="25">
        <v>1.063485E-2</v>
      </c>
      <c r="X3099" s="26">
        <v>1.2085056818181821E-2</v>
      </c>
      <c r="Y3099" s="16">
        <v>2.4587773199999998</v>
      </c>
    </row>
    <row r="3100" spans="2:25" ht="20.100000000000001" customHeight="1" x14ac:dyDescent="0.25">
      <c r="B3100" s="21">
        <v>4762</v>
      </c>
      <c r="C3100" s="10" t="s">
        <v>273</v>
      </c>
      <c r="D3100" s="10" t="s">
        <v>92</v>
      </c>
      <c r="E3100" s="10" t="s">
        <v>274</v>
      </c>
      <c r="F3100" s="10" t="s">
        <v>273</v>
      </c>
      <c r="G3100" s="9" t="s">
        <v>1310</v>
      </c>
      <c r="H3100" s="34" t="s">
        <v>1308</v>
      </c>
      <c r="I3100" s="10" t="s">
        <v>275</v>
      </c>
      <c r="J3100" s="11">
        <v>72682</v>
      </c>
      <c r="K3100" s="12"/>
      <c r="L3100" s="10">
        <v>34</v>
      </c>
      <c r="M3100" s="36">
        <v>922</v>
      </c>
      <c r="N3100" s="33" t="s">
        <v>245</v>
      </c>
      <c r="O3100" s="30">
        <v>35.46</v>
      </c>
      <c r="P3100" s="13">
        <v>40.46</v>
      </c>
      <c r="Q3100" s="13">
        <v>39.78</v>
      </c>
      <c r="R3100" s="14">
        <v>0.13599999999999995</v>
      </c>
      <c r="S3100" s="15">
        <v>125.39199999999995</v>
      </c>
      <c r="T3100" s="22">
        <v>33.19199999999995</v>
      </c>
      <c r="U3100" s="23">
        <v>1.1941999999999999</v>
      </c>
      <c r="V3100" s="24">
        <v>1.1688000000000001</v>
      </c>
      <c r="W3100" s="25">
        <v>1.0633500000000001E-2</v>
      </c>
      <c r="X3100" s="26">
        <v>1.2307291666666666E-2</v>
      </c>
      <c r="Y3100" s="16">
        <v>9.8040870000000009</v>
      </c>
    </row>
    <row r="3101" spans="2:25" ht="20.100000000000001" customHeight="1" x14ac:dyDescent="0.25">
      <c r="B3101" s="21">
        <v>4810</v>
      </c>
      <c r="C3101" s="10" t="s">
        <v>315</v>
      </c>
      <c r="D3101" s="10" t="s">
        <v>92</v>
      </c>
      <c r="E3101" s="10" t="s">
        <v>116</v>
      </c>
      <c r="F3101" s="10" t="s">
        <v>308</v>
      </c>
      <c r="G3101" s="9" t="s">
        <v>316</v>
      </c>
      <c r="H3101" s="34" t="s">
        <v>755</v>
      </c>
      <c r="I3101" s="10" t="s">
        <v>763</v>
      </c>
      <c r="J3101" s="11">
        <v>80156</v>
      </c>
      <c r="K3101" s="12"/>
      <c r="L3101" s="10">
        <v>1</v>
      </c>
      <c r="M3101" s="36">
        <v>27.8</v>
      </c>
      <c r="N3101" s="33" t="s">
        <v>245</v>
      </c>
      <c r="O3101" s="30">
        <v>36.04</v>
      </c>
      <c r="P3101" s="13">
        <v>41.07</v>
      </c>
      <c r="Q3101" s="13">
        <v>40.54</v>
      </c>
      <c r="R3101" s="14">
        <v>0.10536779324055687</v>
      </c>
      <c r="S3101" s="15">
        <v>2.929224652087481</v>
      </c>
      <c r="T3101" s="22">
        <v>0.14922465208748076</v>
      </c>
      <c r="U3101" s="23">
        <v>1.1438999999999999</v>
      </c>
      <c r="V3101" s="24">
        <v>1.1677</v>
      </c>
      <c r="W3101" s="25">
        <v>1.0633360000000001E-2</v>
      </c>
      <c r="X3101" s="26">
        <v>1.1885733511111116E-2</v>
      </c>
      <c r="Y3101" s="16">
        <v>0.29560740800000007</v>
      </c>
    </row>
    <row r="3102" spans="2:25" ht="20.100000000000001" customHeight="1" x14ac:dyDescent="0.25">
      <c r="B3102" s="21">
        <v>4714</v>
      </c>
      <c r="C3102" s="10" t="s">
        <v>1112</v>
      </c>
      <c r="D3102" s="10" t="s">
        <v>92</v>
      </c>
      <c r="E3102" s="10" t="s">
        <v>99</v>
      </c>
      <c r="F3102" s="10" t="s">
        <v>43</v>
      </c>
      <c r="G3102" s="9" t="s">
        <v>1113</v>
      </c>
      <c r="H3102" s="34" t="s">
        <v>863</v>
      </c>
      <c r="I3102" s="10" t="s">
        <v>209</v>
      </c>
      <c r="J3102" s="11">
        <v>73795</v>
      </c>
      <c r="K3102" s="12"/>
      <c r="L3102" s="10">
        <v>1</v>
      </c>
      <c r="M3102" s="36">
        <v>36</v>
      </c>
      <c r="N3102" s="33" t="s">
        <v>245</v>
      </c>
      <c r="O3102" s="30">
        <v>36.46</v>
      </c>
      <c r="P3102" s="13">
        <v>41.47</v>
      </c>
      <c r="Q3102" s="13">
        <v>40.68</v>
      </c>
      <c r="R3102" s="14">
        <v>0.15768463073852285</v>
      </c>
      <c r="S3102" s="15">
        <v>5.6766467065868227</v>
      </c>
      <c r="T3102" s="22">
        <v>2.0766467065868222</v>
      </c>
      <c r="U3102" s="23">
        <v>1.1851</v>
      </c>
      <c r="V3102" s="24">
        <v>1.1775</v>
      </c>
      <c r="W3102" s="25">
        <v>1.0631699999999999E-2</v>
      </c>
      <c r="X3102" s="26">
        <v>1.2621994549763031E-2</v>
      </c>
      <c r="Y3102" s="16">
        <v>0.38274119999999995</v>
      </c>
    </row>
    <row r="3103" spans="2:25" ht="20.100000000000001" customHeight="1" x14ac:dyDescent="0.25">
      <c r="B3103" s="21">
        <v>4826</v>
      </c>
      <c r="C3103" s="10" t="s">
        <v>302</v>
      </c>
      <c r="D3103" s="10" t="s">
        <v>93</v>
      </c>
      <c r="E3103" s="10" t="s">
        <v>87</v>
      </c>
      <c r="F3103" s="10" t="s">
        <v>303</v>
      </c>
      <c r="G3103" s="9" t="s">
        <v>304</v>
      </c>
      <c r="H3103" s="34" t="s">
        <v>875</v>
      </c>
      <c r="I3103" s="10" t="s">
        <v>305</v>
      </c>
      <c r="J3103" s="11">
        <v>76474</v>
      </c>
      <c r="K3103" s="12"/>
      <c r="L3103" s="10">
        <v>4</v>
      </c>
      <c r="M3103" s="36">
        <v>94.3</v>
      </c>
      <c r="N3103" s="33" t="s">
        <v>245</v>
      </c>
      <c r="O3103" s="30">
        <v>36.909999999999997</v>
      </c>
      <c r="P3103" s="13">
        <v>41.92</v>
      </c>
      <c r="Q3103" s="13">
        <v>41.31</v>
      </c>
      <c r="R3103" s="14">
        <v>0.12175648702594787</v>
      </c>
      <c r="S3103" s="15">
        <v>11.481636726546883</v>
      </c>
      <c r="T3103" s="22">
        <v>2.0516367265468833</v>
      </c>
      <c r="U3103" s="23">
        <v>1.1447000000000001</v>
      </c>
      <c r="V3103" s="24">
        <v>1.1660999999999999</v>
      </c>
      <c r="W3103" s="25">
        <v>1.0629680000000001E-2</v>
      </c>
      <c r="X3103" s="26">
        <v>1.2103340181818179E-2</v>
      </c>
      <c r="Y3103" s="16">
        <v>1.002378824</v>
      </c>
    </row>
    <row r="3104" spans="2:25" ht="20.100000000000001" customHeight="1" x14ac:dyDescent="0.25">
      <c r="B3104" s="21">
        <v>4830</v>
      </c>
      <c r="C3104" s="10" t="s">
        <v>1267</v>
      </c>
      <c r="D3104" s="10" t="s">
        <v>1404</v>
      </c>
      <c r="E3104" s="10" t="s">
        <v>99</v>
      </c>
      <c r="F3104" s="10" t="s">
        <v>43</v>
      </c>
      <c r="G3104" s="9" t="s">
        <v>1192</v>
      </c>
      <c r="H3104" s="34" t="s">
        <v>863</v>
      </c>
      <c r="I3104" s="10" t="s">
        <v>255</v>
      </c>
      <c r="J3104" s="11">
        <v>74530</v>
      </c>
      <c r="K3104" s="12"/>
      <c r="L3104" s="10">
        <v>5</v>
      </c>
      <c r="M3104" s="36">
        <v>164</v>
      </c>
      <c r="N3104" s="33" t="s">
        <v>245</v>
      </c>
      <c r="O3104" s="30">
        <v>27.48</v>
      </c>
      <c r="P3104" s="13">
        <v>32.479999999999997</v>
      </c>
      <c r="Q3104" s="13">
        <v>31.7</v>
      </c>
      <c r="R3104" s="14">
        <v>0.15599999999999964</v>
      </c>
      <c r="S3104" s="15">
        <v>25.583999999999939</v>
      </c>
      <c r="T3104" s="22">
        <v>9.1839999999999407</v>
      </c>
      <c r="U3104" s="23">
        <v>1.1548</v>
      </c>
      <c r="V3104" s="24">
        <v>1.1559999999999999</v>
      </c>
      <c r="W3104" s="25">
        <v>1.0629680000000001E-2</v>
      </c>
      <c r="X3104" s="26">
        <v>1.2594407582938385E-2</v>
      </c>
      <c r="Y3104" s="16">
        <v>1.7432675200000001</v>
      </c>
    </row>
    <row r="3105" spans="2:25" ht="20.100000000000001" customHeight="1" x14ac:dyDescent="0.25">
      <c r="B3105" s="21">
        <v>4725</v>
      </c>
      <c r="C3105" s="10" t="s">
        <v>361</v>
      </c>
      <c r="D3105" s="10" t="s">
        <v>93</v>
      </c>
      <c r="E3105" s="10" t="s">
        <v>94</v>
      </c>
      <c r="F3105" s="10" t="s">
        <v>164</v>
      </c>
      <c r="G3105" s="9" t="s">
        <v>362</v>
      </c>
      <c r="H3105" s="34" t="s">
        <v>875</v>
      </c>
      <c r="I3105" s="10" t="s">
        <v>812</v>
      </c>
      <c r="J3105" s="11">
        <v>75059</v>
      </c>
      <c r="K3105" s="12"/>
      <c r="L3105" s="10">
        <v>5</v>
      </c>
      <c r="M3105" s="36">
        <v>164.9</v>
      </c>
      <c r="N3105" s="33" t="s">
        <v>245</v>
      </c>
      <c r="O3105" s="30">
        <v>29.29</v>
      </c>
      <c r="P3105" s="13">
        <v>34.32</v>
      </c>
      <c r="Q3105" s="13">
        <v>33.799999999999997</v>
      </c>
      <c r="R3105" s="14">
        <v>0.10337972166998072</v>
      </c>
      <c r="S3105" s="15">
        <v>17.047316103379821</v>
      </c>
      <c r="T3105" s="22">
        <v>0.55731610337981941</v>
      </c>
      <c r="U3105" s="23">
        <v>1.1891</v>
      </c>
      <c r="V3105" s="24">
        <v>1.173</v>
      </c>
      <c r="W3105" s="25">
        <v>1.062945E-2</v>
      </c>
      <c r="X3105" s="26">
        <v>1.1855018514412426E-2</v>
      </c>
      <c r="Y3105" s="16">
        <v>1.7527963050000002</v>
      </c>
    </row>
    <row r="3106" spans="2:25" ht="20.100000000000001" customHeight="1" x14ac:dyDescent="0.25">
      <c r="B3106" s="21">
        <v>4823</v>
      </c>
      <c r="C3106" s="10" t="s">
        <v>332</v>
      </c>
      <c r="D3106" s="10" t="s">
        <v>92</v>
      </c>
      <c r="E3106" s="10" t="s">
        <v>318</v>
      </c>
      <c r="F3106" s="10" t="s">
        <v>328</v>
      </c>
      <c r="G3106" s="9" t="s">
        <v>333</v>
      </c>
      <c r="H3106" s="34" t="s">
        <v>755</v>
      </c>
      <c r="I3106" s="10" t="s">
        <v>898</v>
      </c>
      <c r="J3106" s="11">
        <v>82208</v>
      </c>
      <c r="K3106" s="12"/>
      <c r="L3106" s="10">
        <v>1</v>
      </c>
      <c r="M3106" s="36">
        <v>29.6</v>
      </c>
      <c r="N3106" s="33" t="s">
        <v>245</v>
      </c>
      <c r="O3106" s="30">
        <v>35.08</v>
      </c>
      <c r="P3106" s="13">
        <v>40.090000000000003</v>
      </c>
      <c r="Q3106" s="13">
        <v>39.35</v>
      </c>
      <c r="R3106" s="14">
        <v>0.14770459081836351</v>
      </c>
      <c r="S3106" s="15">
        <v>4.3720558882235601</v>
      </c>
      <c r="T3106" s="22">
        <v>1.4120558882235599</v>
      </c>
      <c r="U3106" s="23">
        <v>1.1474</v>
      </c>
      <c r="V3106" s="24">
        <v>1.1632</v>
      </c>
      <c r="W3106" s="25">
        <v>1.0628759999999999E-2</v>
      </c>
      <c r="X3106" s="26">
        <v>1.2470746510538644E-2</v>
      </c>
      <c r="Y3106" s="16">
        <v>0.31461129599999998</v>
      </c>
    </row>
    <row r="3107" spans="2:25" ht="20.100000000000001" customHeight="1" x14ac:dyDescent="0.25">
      <c r="B3107" s="21">
        <v>4846</v>
      </c>
      <c r="C3107" s="10" t="s">
        <v>95</v>
      </c>
      <c r="D3107" s="10" t="s">
        <v>93</v>
      </c>
      <c r="E3107" s="10" t="s">
        <v>94</v>
      </c>
      <c r="F3107" s="10" t="s">
        <v>94</v>
      </c>
      <c r="G3107" s="9" t="s">
        <v>180</v>
      </c>
      <c r="H3107" s="34" t="s">
        <v>875</v>
      </c>
      <c r="I3107" s="10" t="s">
        <v>238</v>
      </c>
      <c r="J3107" s="11">
        <v>79437</v>
      </c>
      <c r="K3107" s="12"/>
      <c r="L3107" s="10">
        <v>9</v>
      </c>
      <c r="M3107" s="36">
        <v>298.2</v>
      </c>
      <c r="N3107" s="33" t="s">
        <v>245</v>
      </c>
      <c r="O3107" s="30">
        <v>29.18</v>
      </c>
      <c r="P3107" s="13">
        <v>34.22</v>
      </c>
      <c r="Q3107" s="13">
        <v>33.56</v>
      </c>
      <c r="R3107" s="14">
        <v>0.13095238095238029</v>
      </c>
      <c r="S3107" s="15">
        <v>39.049999999999805</v>
      </c>
      <c r="T3107" s="22">
        <v>9.2299999999998015</v>
      </c>
      <c r="U3107" s="23">
        <v>1.1876</v>
      </c>
      <c r="V3107" s="24">
        <v>1.2008000000000001</v>
      </c>
      <c r="W3107" s="25">
        <v>1.062838E-2</v>
      </c>
      <c r="X3107" s="26">
        <v>1.2229916712328757E-2</v>
      </c>
      <c r="Y3107" s="16">
        <v>3.169382916</v>
      </c>
    </row>
    <row r="3108" spans="2:25" ht="20.100000000000001" customHeight="1" x14ac:dyDescent="0.25">
      <c r="B3108" s="21">
        <v>4823</v>
      </c>
      <c r="C3108" s="10" t="s">
        <v>1224</v>
      </c>
      <c r="D3108" s="10" t="s">
        <v>93</v>
      </c>
      <c r="E3108" s="10" t="s">
        <v>87</v>
      </c>
      <c r="F3108" s="10" t="s">
        <v>303</v>
      </c>
      <c r="G3108" s="9" t="s">
        <v>1225</v>
      </c>
      <c r="H3108" s="34" t="s">
        <v>875</v>
      </c>
      <c r="I3108" s="10" t="s">
        <v>305</v>
      </c>
      <c r="J3108" s="11">
        <v>76472</v>
      </c>
      <c r="K3108" s="12"/>
      <c r="L3108" s="10">
        <v>2</v>
      </c>
      <c r="M3108" s="36">
        <v>60</v>
      </c>
      <c r="N3108" s="33" t="s">
        <v>245</v>
      </c>
      <c r="O3108" s="30">
        <v>29.01</v>
      </c>
      <c r="P3108" s="13">
        <v>34.03</v>
      </c>
      <c r="Q3108" s="13">
        <v>33.450000000000003</v>
      </c>
      <c r="R3108" s="14">
        <v>0.11553784860557736</v>
      </c>
      <c r="S3108" s="15">
        <v>6.9322709163346419</v>
      </c>
      <c r="T3108" s="22">
        <v>0.93227091633464154</v>
      </c>
      <c r="U3108" s="23">
        <v>1.1367</v>
      </c>
      <c r="V3108" s="24">
        <v>1.1733</v>
      </c>
      <c r="W3108" s="25">
        <v>1.0626E-2</v>
      </c>
      <c r="X3108" s="26">
        <v>1.2014081081081077E-2</v>
      </c>
      <c r="Y3108" s="16">
        <v>0.63756000000000002</v>
      </c>
    </row>
    <row r="3109" spans="2:25" ht="20.100000000000001" customHeight="1" x14ac:dyDescent="0.25">
      <c r="B3109" s="21">
        <v>4654</v>
      </c>
      <c r="C3109" s="10" t="s">
        <v>34</v>
      </c>
      <c r="D3109" s="10" t="s">
        <v>92</v>
      </c>
      <c r="E3109" s="10"/>
      <c r="F3109" s="10" t="s">
        <v>102</v>
      </c>
      <c r="G3109" s="9" t="s">
        <v>130</v>
      </c>
      <c r="H3109" s="34" t="s">
        <v>201</v>
      </c>
      <c r="I3109" s="10">
        <v>68219</v>
      </c>
      <c r="J3109" s="11"/>
      <c r="K3109" s="12"/>
      <c r="L3109" s="10">
        <v>11</v>
      </c>
      <c r="M3109" s="36">
        <v>263.2</v>
      </c>
      <c r="N3109" s="33" t="s">
        <v>245</v>
      </c>
      <c r="O3109" s="30">
        <v>31.94</v>
      </c>
      <c r="P3109" s="13">
        <v>36.96</v>
      </c>
      <c r="Q3109" s="13">
        <v>36.04</v>
      </c>
      <c r="R3109" s="14">
        <v>0.1832669322709167</v>
      </c>
      <c r="S3109" s="15">
        <v>48.23585657370527</v>
      </c>
      <c r="T3109" s="22">
        <v>21.915856573705273</v>
      </c>
      <c r="U3109" s="23">
        <v>1.2001999999999999</v>
      </c>
      <c r="V3109" s="24">
        <v>1.2146999999999999</v>
      </c>
      <c r="W3109" s="25">
        <v>1.0625559999999999E-2</v>
      </c>
      <c r="X3109" s="26">
        <v>1.3009832000000006E-2</v>
      </c>
      <c r="Y3109" s="16">
        <v>2.7966473919999997</v>
      </c>
    </row>
    <row r="3110" spans="2:25" ht="20.100000000000001" customHeight="1" x14ac:dyDescent="0.25">
      <c r="B3110" s="21">
        <v>4689</v>
      </c>
      <c r="C3110" s="10" t="s">
        <v>438</v>
      </c>
      <c r="D3110" s="10"/>
      <c r="E3110" s="10"/>
      <c r="F3110" s="10" t="s">
        <v>437</v>
      </c>
      <c r="G3110" s="9" t="s">
        <v>439</v>
      </c>
      <c r="H3110" s="34" t="s">
        <v>800</v>
      </c>
      <c r="I3110" s="10" t="s">
        <v>812</v>
      </c>
      <c r="J3110" s="11"/>
      <c r="K3110" s="12"/>
      <c r="L3110" s="10">
        <v>9</v>
      </c>
      <c r="M3110" s="36">
        <v>257</v>
      </c>
      <c r="N3110" s="33" t="s">
        <v>245</v>
      </c>
      <c r="O3110" s="30">
        <v>35.6</v>
      </c>
      <c r="P3110" s="13">
        <v>40.61</v>
      </c>
      <c r="Q3110" s="13">
        <v>40.17</v>
      </c>
      <c r="R3110" s="14">
        <v>8.7824351297404776E-2</v>
      </c>
      <c r="S3110" s="15">
        <v>22.570858283433026</v>
      </c>
      <c r="T3110" s="22">
        <v>-3.1291417165669739</v>
      </c>
      <c r="U3110" s="23">
        <v>1.2069000000000001</v>
      </c>
      <c r="V3110" s="24">
        <v>1.2078</v>
      </c>
      <c r="W3110" s="25">
        <v>1.0624679999999999E-2</v>
      </c>
      <c r="X3110" s="26">
        <v>1.1647625120350103E-2</v>
      </c>
      <c r="Y3110" s="16">
        <v>2.7305427599999996</v>
      </c>
    </row>
    <row r="3111" spans="2:25" ht="20.100000000000001" customHeight="1" x14ac:dyDescent="0.25">
      <c r="B3111" s="21">
        <v>4772</v>
      </c>
      <c r="C3111" s="10" t="s">
        <v>943</v>
      </c>
      <c r="D3111" s="10" t="s">
        <v>92</v>
      </c>
      <c r="E3111" s="10" t="s">
        <v>274</v>
      </c>
      <c r="F3111" s="10" t="s">
        <v>280</v>
      </c>
      <c r="G3111" s="9" t="s">
        <v>281</v>
      </c>
      <c r="H3111" s="34" t="s">
        <v>990</v>
      </c>
      <c r="I3111" s="10" t="s">
        <v>1000</v>
      </c>
      <c r="J3111" s="11">
        <v>80916</v>
      </c>
      <c r="K3111" s="12"/>
      <c r="L3111" s="10">
        <v>10</v>
      </c>
      <c r="M3111" s="36">
        <v>226.8</v>
      </c>
      <c r="N3111" s="33" t="s">
        <v>245</v>
      </c>
      <c r="O3111" s="30">
        <v>28.36</v>
      </c>
      <c r="P3111" s="13">
        <v>33.36</v>
      </c>
      <c r="Q3111" s="13">
        <v>32.79</v>
      </c>
      <c r="R3111" s="14">
        <v>0.11400000000000006</v>
      </c>
      <c r="S3111" s="15">
        <v>25.855200000000014</v>
      </c>
      <c r="T3111" s="22">
        <v>3.1752000000000122</v>
      </c>
      <c r="U3111" s="23">
        <v>1.1769000000000001</v>
      </c>
      <c r="V3111" s="24">
        <v>1.1840999999999999</v>
      </c>
      <c r="W3111" s="25">
        <v>1.0624499999999999E-2</v>
      </c>
      <c r="X3111" s="26">
        <v>1.1991534988713318E-2</v>
      </c>
      <c r="Y3111" s="16">
        <v>2.4096365999999998</v>
      </c>
    </row>
    <row r="3112" spans="2:25" ht="20.100000000000001" customHeight="1" x14ac:dyDescent="0.25">
      <c r="B3112" s="21">
        <v>4827</v>
      </c>
      <c r="C3112" s="10" t="s">
        <v>434</v>
      </c>
      <c r="D3112" s="10" t="s">
        <v>93</v>
      </c>
      <c r="E3112" s="10" t="s">
        <v>87</v>
      </c>
      <c r="F3112" s="10" t="s">
        <v>88</v>
      </c>
      <c r="G3112" s="9" t="s">
        <v>435</v>
      </c>
      <c r="H3112" s="34" t="s">
        <v>875</v>
      </c>
      <c r="I3112" s="10" t="s">
        <v>236</v>
      </c>
      <c r="J3112" s="11">
        <v>81570</v>
      </c>
      <c r="K3112" s="12"/>
      <c r="L3112" s="10">
        <v>1</v>
      </c>
      <c r="M3112" s="36">
        <v>31</v>
      </c>
      <c r="N3112" s="33" t="s">
        <v>245</v>
      </c>
      <c r="O3112" s="30">
        <v>27.34</v>
      </c>
      <c r="P3112" s="13">
        <v>32.340000000000003</v>
      </c>
      <c r="Q3112" s="13">
        <v>31.62</v>
      </c>
      <c r="R3112" s="14">
        <v>0.14400000000000038</v>
      </c>
      <c r="S3112" s="15">
        <v>4.464000000000012</v>
      </c>
      <c r="T3112" s="22">
        <v>1.3640000000000114</v>
      </c>
      <c r="U3112" s="23">
        <v>1.1628000000000001</v>
      </c>
      <c r="V3112" s="24">
        <v>1.1468</v>
      </c>
      <c r="W3112" s="25">
        <v>1.0624160000000001E-2</v>
      </c>
      <c r="X3112" s="26">
        <v>1.2411401869158884E-2</v>
      </c>
      <c r="Y3112" s="16">
        <v>0.32934896000000002</v>
      </c>
    </row>
    <row r="3113" spans="2:25" ht="20.100000000000001" customHeight="1" x14ac:dyDescent="0.25">
      <c r="B3113" s="21">
        <v>4754</v>
      </c>
      <c r="C3113" s="10" t="s">
        <v>945</v>
      </c>
      <c r="D3113" s="10" t="s">
        <v>92</v>
      </c>
      <c r="E3113" s="10" t="s">
        <v>274</v>
      </c>
      <c r="F3113" s="10" t="s">
        <v>280</v>
      </c>
      <c r="G3113" s="9" t="s">
        <v>946</v>
      </c>
      <c r="H3113" s="34" t="s">
        <v>990</v>
      </c>
      <c r="I3113" s="10" t="s">
        <v>944</v>
      </c>
      <c r="J3113" s="11">
        <v>80913</v>
      </c>
      <c r="K3113" s="12"/>
      <c r="L3113" s="10">
        <v>3</v>
      </c>
      <c r="M3113" s="36">
        <v>81</v>
      </c>
      <c r="N3113" s="33" t="s">
        <v>245</v>
      </c>
      <c r="O3113" s="30">
        <v>36.340000000000003</v>
      </c>
      <c r="P3113" s="13">
        <v>41.36</v>
      </c>
      <c r="Q3113" s="13">
        <v>40.76</v>
      </c>
      <c r="R3113" s="14">
        <v>0.11952191235059799</v>
      </c>
      <c r="S3113" s="15">
        <v>9.6812749003984369</v>
      </c>
      <c r="T3113" s="22">
        <v>1.5812749003984368</v>
      </c>
      <c r="U3113" s="23">
        <v>1.1846000000000001</v>
      </c>
      <c r="V3113" s="24">
        <v>1.1755</v>
      </c>
      <c r="W3113" s="25">
        <v>1.0620450000000002E-2</v>
      </c>
      <c r="X3113" s="26">
        <v>1.2062140045248875E-2</v>
      </c>
      <c r="Y3113" s="16">
        <v>0.86025645000000017</v>
      </c>
    </row>
    <row r="3114" spans="2:25" ht="20.100000000000001" customHeight="1" x14ac:dyDescent="0.25">
      <c r="B3114" s="21">
        <v>4725</v>
      </c>
      <c r="C3114" s="10" t="s">
        <v>1126</v>
      </c>
      <c r="D3114" s="10" t="s">
        <v>92</v>
      </c>
      <c r="E3114" s="10" t="s">
        <v>274</v>
      </c>
      <c r="F3114" s="10" t="s">
        <v>63</v>
      </c>
      <c r="G3114" s="9" t="s">
        <v>1127</v>
      </c>
      <c r="H3114" s="34" t="s">
        <v>737</v>
      </c>
      <c r="I3114" s="10" t="s">
        <v>1174</v>
      </c>
      <c r="J3114" s="11">
        <v>73295</v>
      </c>
      <c r="K3114" s="12"/>
      <c r="L3114" s="10">
        <v>4</v>
      </c>
      <c r="M3114" s="36">
        <v>101.6</v>
      </c>
      <c r="N3114" s="33" t="s">
        <v>245</v>
      </c>
      <c r="O3114" s="30">
        <v>36.479999999999997</v>
      </c>
      <c r="P3114" s="13">
        <v>41.48</v>
      </c>
      <c r="Q3114" s="13">
        <v>40.9</v>
      </c>
      <c r="R3114" s="14">
        <v>0.11599999999999966</v>
      </c>
      <c r="S3114" s="15">
        <v>11.785599999999965</v>
      </c>
      <c r="T3114" s="22">
        <v>1.6255999999999646</v>
      </c>
      <c r="U3114" s="23">
        <v>1.1863999999999999</v>
      </c>
      <c r="V3114" s="24">
        <v>1.1735</v>
      </c>
      <c r="W3114" s="25">
        <v>1.061955E-2</v>
      </c>
      <c r="X3114" s="26">
        <v>1.2013065610859724E-2</v>
      </c>
      <c r="Y3114" s="16">
        <v>1.07894628</v>
      </c>
    </row>
    <row r="3115" spans="2:25" ht="20.100000000000001" customHeight="1" x14ac:dyDescent="0.25">
      <c r="B3115" s="21">
        <v>4900</v>
      </c>
      <c r="C3115" s="10" t="s">
        <v>158</v>
      </c>
      <c r="D3115" s="10" t="s">
        <v>93</v>
      </c>
      <c r="E3115" s="10" t="s">
        <v>94</v>
      </c>
      <c r="F3115" s="10" t="s">
        <v>94</v>
      </c>
      <c r="G3115" s="9" t="s">
        <v>183</v>
      </c>
      <c r="H3115" s="34" t="s">
        <v>875</v>
      </c>
      <c r="I3115" s="10" t="s">
        <v>238</v>
      </c>
      <c r="J3115" s="11">
        <v>79445</v>
      </c>
      <c r="K3115" s="12"/>
      <c r="L3115" s="10">
        <v>6</v>
      </c>
      <c r="M3115" s="36">
        <v>150</v>
      </c>
      <c r="N3115" s="33" t="s">
        <v>245</v>
      </c>
      <c r="O3115" s="30">
        <v>28.94</v>
      </c>
      <c r="P3115" s="13">
        <v>33.94</v>
      </c>
      <c r="Q3115" s="13">
        <v>33.4</v>
      </c>
      <c r="R3115" s="14">
        <v>0.1079999999999999</v>
      </c>
      <c r="S3115" s="15">
        <v>16.199999999999985</v>
      </c>
      <c r="T3115" s="22">
        <v>1.1999999999999844</v>
      </c>
      <c r="U3115" s="23">
        <v>1.1852</v>
      </c>
      <c r="V3115" s="24">
        <v>1.2011000000000001</v>
      </c>
      <c r="W3115" s="25">
        <v>1.0619035000000001E-2</v>
      </c>
      <c r="X3115" s="26">
        <v>1.1904747757847533E-2</v>
      </c>
      <c r="Y3115" s="16">
        <v>1.5928552500000002</v>
      </c>
    </row>
    <row r="3116" spans="2:25" ht="20.100000000000001" customHeight="1" x14ac:dyDescent="0.25">
      <c r="B3116" s="21">
        <v>4702</v>
      </c>
      <c r="C3116" s="10" t="s">
        <v>326</v>
      </c>
      <c r="D3116" s="10" t="s">
        <v>92</v>
      </c>
      <c r="E3116" s="10" t="s">
        <v>318</v>
      </c>
      <c r="F3116" s="10" t="s">
        <v>319</v>
      </c>
      <c r="G3116" s="9" t="s">
        <v>327</v>
      </c>
      <c r="H3116" s="34" t="s">
        <v>755</v>
      </c>
      <c r="I3116" s="10" t="s">
        <v>976</v>
      </c>
      <c r="J3116" s="11">
        <v>66069</v>
      </c>
      <c r="K3116" s="12"/>
      <c r="L3116" s="10">
        <v>1</v>
      </c>
      <c r="M3116" s="36">
        <v>37</v>
      </c>
      <c r="N3116" s="33" t="s">
        <v>245</v>
      </c>
      <c r="O3116" s="30">
        <v>27.52</v>
      </c>
      <c r="P3116" s="13">
        <v>32.57</v>
      </c>
      <c r="Q3116" s="13">
        <v>31.65</v>
      </c>
      <c r="R3116" s="14">
        <v>0.18217821782178248</v>
      </c>
      <c r="S3116" s="15">
        <v>6.7405940594059519</v>
      </c>
      <c r="T3116" s="22">
        <v>3.0405940594059517</v>
      </c>
      <c r="U3116" s="23">
        <v>1.1999</v>
      </c>
      <c r="V3116" s="24">
        <v>1.2134</v>
      </c>
      <c r="W3116" s="25">
        <v>1.0618519999999999E-2</v>
      </c>
      <c r="X3116" s="26">
        <v>1.2983904600484266E-2</v>
      </c>
      <c r="Y3116" s="16">
        <v>0.39288523999999997</v>
      </c>
    </row>
    <row r="3117" spans="2:25" ht="20.100000000000001" customHeight="1" x14ac:dyDescent="0.25">
      <c r="B3117" s="21">
        <v>4750</v>
      </c>
      <c r="C3117" s="10" t="s">
        <v>876</v>
      </c>
      <c r="D3117" s="10" t="s">
        <v>92</v>
      </c>
      <c r="E3117" s="10" t="s">
        <v>274</v>
      </c>
      <c r="F3117" s="10" t="s">
        <v>276</v>
      </c>
      <c r="G3117" s="9" t="s">
        <v>877</v>
      </c>
      <c r="H3117" s="34" t="s">
        <v>990</v>
      </c>
      <c r="I3117" s="10" t="s">
        <v>277</v>
      </c>
      <c r="J3117" s="11">
        <v>81165</v>
      </c>
      <c r="K3117" s="12"/>
      <c r="L3117" s="10">
        <v>6</v>
      </c>
      <c r="M3117" s="36">
        <v>177.3</v>
      </c>
      <c r="N3117" s="33" t="s">
        <v>245</v>
      </c>
      <c r="O3117" s="30">
        <v>28.35</v>
      </c>
      <c r="P3117" s="13">
        <v>33.39</v>
      </c>
      <c r="Q3117" s="13">
        <v>32.590000000000003</v>
      </c>
      <c r="R3117" s="14">
        <v>0.15873015873015819</v>
      </c>
      <c r="S3117" s="15">
        <v>28.14285714285705</v>
      </c>
      <c r="T3117" s="22">
        <v>10.412857142857048</v>
      </c>
      <c r="U3117" s="23">
        <v>1.1975</v>
      </c>
      <c r="V3117" s="24">
        <v>1.1619999999999999</v>
      </c>
      <c r="W3117" s="25">
        <v>1.0617749999999999E-2</v>
      </c>
      <c r="X3117" s="26">
        <v>1.2621099056603764E-2</v>
      </c>
      <c r="Y3117" s="16">
        <v>1.8825270749999998</v>
      </c>
    </row>
    <row r="3118" spans="2:25" ht="20.100000000000001" customHeight="1" x14ac:dyDescent="0.25">
      <c r="B3118" s="21">
        <v>4868</v>
      </c>
      <c r="C3118" s="10" t="s">
        <v>666</v>
      </c>
      <c r="D3118" s="10" t="s">
        <v>92</v>
      </c>
      <c r="E3118" s="10" t="s">
        <v>274</v>
      </c>
      <c r="F3118" s="10" t="s">
        <v>63</v>
      </c>
      <c r="G3118" s="9" t="s">
        <v>793</v>
      </c>
      <c r="H3118" s="34" t="s">
        <v>990</v>
      </c>
      <c r="I3118" s="10" t="s">
        <v>1083</v>
      </c>
      <c r="J3118" s="11">
        <v>82876</v>
      </c>
      <c r="K3118" s="12"/>
      <c r="L3118" s="10">
        <v>16</v>
      </c>
      <c r="M3118" s="36">
        <v>521.20000000000005</v>
      </c>
      <c r="N3118" s="33" t="s">
        <v>245</v>
      </c>
      <c r="O3118" s="30">
        <v>27.53</v>
      </c>
      <c r="P3118" s="13">
        <v>32.54</v>
      </c>
      <c r="Q3118" s="13">
        <v>31.78</v>
      </c>
      <c r="R3118" s="14">
        <v>0.1516966067864268</v>
      </c>
      <c r="S3118" s="15">
        <v>79.064271457085653</v>
      </c>
      <c r="T3118" s="22">
        <v>26.944271457085645</v>
      </c>
      <c r="U3118" s="23">
        <v>1.1874</v>
      </c>
      <c r="V3118" s="24">
        <v>1.1986000000000001</v>
      </c>
      <c r="W3118" s="25">
        <v>1.0617700000000001E-2</v>
      </c>
      <c r="X3118" s="26">
        <v>1.251639458823529E-2</v>
      </c>
      <c r="Y3118" s="16">
        <v>5.5339452400000004</v>
      </c>
    </row>
    <row r="3119" spans="2:25" ht="20.100000000000001" customHeight="1" x14ac:dyDescent="0.25">
      <c r="B3119" s="21">
        <v>4802</v>
      </c>
      <c r="C3119" s="10" t="s">
        <v>116</v>
      </c>
      <c r="D3119" s="10" t="s">
        <v>93</v>
      </c>
      <c r="E3119" s="10" t="s">
        <v>94</v>
      </c>
      <c r="F3119" s="10" t="s">
        <v>161</v>
      </c>
      <c r="G3119" s="9" t="s">
        <v>186</v>
      </c>
      <c r="H3119" s="34" t="s">
        <v>875</v>
      </c>
      <c r="I3119" s="10" t="s">
        <v>239</v>
      </c>
      <c r="J3119" s="11">
        <v>76674</v>
      </c>
      <c r="K3119" s="12"/>
      <c r="L3119" s="10">
        <v>3</v>
      </c>
      <c r="M3119" s="36">
        <v>80.8</v>
      </c>
      <c r="N3119" s="33" t="s">
        <v>245</v>
      </c>
      <c r="O3119" s="30">
        <v>36.1</v>
      </c>
      <c r="P3119" s="13">
        <v>41.13</v>
      </c>
      <c r="Q3119" s="13">
        <v>40.49</v>
      </c>
      <c r="R3119" s="14">
        <v>0.12723658051689871</v>
      </c>
      <c r="S3119" s="15">
        <v>10.280715705765415</v>
      </c>
      <c r="T3119" s="22">
        <v>2.2007157057654148</v>
      </c>
      <c r="U3119" s="23">
        <v>1.1339999999999999</v>
      </c>
      <c r="V3119" s="24">
        <v>1.1740999999999999</v>
      </c>
      <c r="W3119" s="25">
        <v>1.061726E-2</v>
      </c>
      <c r="X3119" s="26">
        <v>1.2165106560364465E-2</v>
      </c>
      <c r="Y3119" s="16">
        <v>0.85787460799999993</v>
      </c>
    </row>
    <row r="3120" spans="2:25" ht="20.100000000000001" customHeight="1" x14ac:dyDescent="0.25">
      <c r="B3120" s="21">
        <v>4819</v>
      </c>
      <c r="C3120" s="10" t="s">
        <v>48</v>
      </c>
      <c r="D3120" s="10" t="s">
        <v>92</v>
      </c>
      <c r="E3120" s="10" t="s">
        <v>99</v>
      </c>
      <c r="F3120" s="10" t="s">
        <v>46</v>
      </c>
      <c r="G3120" s="9" t="s">
        <v>138</v>
      </c>
      <c r="H3120" s="34" t="s">
        <v>863</v>
      </c>
      <c r="I3120" s="10" t="s">
        <v>420</v>
      </c>
      <c r="J3120" s="11">
        <v>85204</v>
      </c>
      <c r="K3120" s="12"/>
      <c r="L3120" s="10">
        <v>15</v>
      </c>
      <c r="M3120" s="36">
        <v>447</v>
      </c>
      <c r="N3120" s="33" t="s">
        <v>245</v>
      </c>
      <c r="O3120" s="30">
        <v>35.61</v>
      </c>
      <c r="P3120" s="13">
        <v>40.619999999999997</v>
      </c>
      <c r="Q3120" s="13">
        <v>39.97</v>
      </c>
      <c r="R3120" s="14">
        <v>0.12974051896207561</v>
      </c>
      <c r="S3120" s="15">
        <v>57.994011976047801</v>
      </c>
      <c r="T3120" s="22">
        <v>13.294011976047797</v>
      </c>
      <c r="U3120" s="23">
        <v>1.1419999999999999</v>
      </c>
      <c r="V3120" s="24">
        <v>1.1660999999999999</v>
      </c>
      <c r="W3120" s="25">
        <v>1.061726E-2</v>
      </c>
      <c r="X3120" s="26">
        <v>1.220010839449541E-2</v>
      </c>
      <c r="Y3120" s="16">
        <v>4.7459152199999997</v>
      </c>
    </row>
    <row r="3121" spans="2:25" ht="20.100000000000001" customHeight="1" x14ac:dyDescent="0.25">
      <c r="B3121" s="21">
        <v>4759</v>
      </c>
      <c r="C3121" s="10" t="s">
        <v>785</v>
      </c>
      <c r="D3121" s="10" t="s">
        <v>92</v>
      </c>
      <c r="E3121" s="10" t="s">
        <v>99</v>
      </c>
      <c r="F3121" s="10" t="s">
        <v>43</v>
      </c>
      <c r="G3121" s="9" t="s">
        <v>868</v>
      </c>
      <c r="H3121" s="34" t="s">
        <v>863</v>
      </c>
      <c r="I3121" s="10" t="s">
        <v>209</v>
      </c>
      <c r="J3121" s="11">
        <v>74506</v>
      </c>
      <c r="K3121" s="12"/>
      <c r="L3121" s="10">
        <v>19</v>
      </c>
      <c r="M3121" s="36">
        <v>599</v>
      </c>
      <c r="N3121" s="33" t="s">
        <v>245</v>
      </c>
      <c r="O3121" s="30">
        <v>35.72</v>
      </c>
      <c r="P3121" s="13">
        <v>40.74</v>
      </c>
      <c r="Q3121" s="13">
        <v>40.159999999999997</v>
      </c>
      <c r="R3121" s="14">
        <v>0.1155378486055787</v>
      </c>
      <c r="S3121" s="15">
        <v>69.207171314741643</v>
      </c>
      <c r="T3121" s="22">
        <v>9.3071713147416357</v>
      </c>
      <c r="U3121" s="23">
        <v>1.1942999999999999</v>
      </c>
      <c r="V3121" s="24">
        <v>1.165</v>
      </c>
      <c r="W3121" s="25">
        <v>1.0616850000000002E-2</v>
      </c>
      <c r="X3121" s="26">
        <v>1.2003735810810828E-2</v>
      </c>
      <c r="Y3121" s="16">
        <v>6.3594931500000014</v>
      </c>
    </row>
    <row r="3122" spans="2:25" ht="20.100000000000001" customHeight="1" x14ac:dyDescent="0.25">
      <c r="B3122" s="21">
        <v>4863</v>
      </c>
      <c r="C3122" s="10" t="s">
        <v>261</v>
      </c>
      <c r="D3122" s="10" t="s">
        <v>92</v>
      </c>
      <c r="E3122" s="10" t="s">
        <v>118</v>
      </c>
      <c r="F3122" s="10" t="s">
        <v>108</v>
      </c>
      <c r="G3122" s="9" t="s">
        <v>141</v>
      </c>
      <c r="H3122" s="34" t="s">
        <v>866</v>
      </c>
      <c r="I3122" s="10" t="s">
        <v>215</v>
      </c>
      <c r="J3122" s="11">
        <v>81483</v>
      </c>
      <c r="K3122" s="12"/>
      <c r="L3122" s="10">
        <v>17</v>
      </c>
      <c r="M3122" s="36">
        <v>404</v>
      </c>
      <c r="N3122" s="33" t="s">
        <v>245</v>
      </c>
      <c r="O3122" s="30">
        <v>27.53</v>
      </c>
      <c r="P3122" s="13">
        <v>32.549999999999997</v>
      </c>
      <c r="Q3122" s="13">
        <v>31.62</v>
      </c>
      <c r="R3122" s="14">
        <v>0.18525896414342569</v>
      </c>
      <c r="S3122" s="15">
        <v>74.844621513943977</v>
      </c>
      <c r="T3122" s="22">
        <v>34.444621513943972</v>
      </c>
      <c r="U3122" s="23">
        <v>1.1868000000000001</v>
      </c>
      <c r="V3122" s="24">
        <v>1.1989000000000001</v>
      </c>
      <c r="W3122" s="25">
        <v>1.0616365000000001E-2</v>
      </c>
      <c r="X3122" s="26">
        <v>1.3030355085574563E-2</v>
      </c>
      <c r="Y3122" s="16">
        <v>4.2890114600000002</v>
      </c>
    </row>
    <row r="3123" spans="2:25" ht="20.100000000000001" customHeight="1" x14ac:dyDescent="0.25">
      <c r="B3123" s="21">
        <v>4872</v>
      </c>
      <c r="C3123" s="10" t="s">
        <v>403</v>
      </c>
      <c r="D3123" s="10" t="s">
        <v>404</v>
      </c>
      <c r="E3123" s="10" t="s">
        <v>405</v>
      </c>
      <c r="F3123" s="10" t="s">
        <v>403</v>
      </c>
      <c r="G3123" s="9" t="s">
        <v>683</v>
      </c>
      <c r="H3123" s="34" t="s">
        <v>755</v>
      </c>
      <c r="I3123" s="10" t="s">
        <v>406</v>
      </c>
      <c r="J3123" s="11">
        <v>69637</v>
      </c>
      <c r="K3123" s="12"/>
      <c r="L3123" s="10">
        <v>7</v>
      </c>
      <c r="M3123" s="36">
        <v>178</v>
      </c>
      <c r="N3123" s="33" t="s">
        <v>245</v>
      </c>
      <c r="O3123" s="30">
        <v>29.16</v>
      </c>
      <c r="P3123" s="13">
        <v>34.159999999999997</v>
      </c>
      <c r="Q3123" s="13">
        <v>33.340000000000003</v>
      </c>
      <c r="R3123" s="14">
        <v>0.16399999999999876</v>
      </c>
      <c r="S3123" s="15">
        <v>29.19199999999978</v>
      </c>
      <c r="T3123" s="22">
        <v>11.391999999999777</v>
      </c>
      <c r="U3123" s="23">
        <v>1.1936</v>
      </c>
      <c r="V3123" s="24">
        <v>1.1920999999999999</v>
      </c>
      <c r="W3123" s="25">
        <v>1.0616365000000001E-2</v>
      </c>
      <c r="X3123" s="26">
        <v>1.2699001196172233E-2</v>
      </c>
      <c r="Y3123" s="16">
        <v>1.8897129700000002</v>
      </c>
    </row>
    <row r="3124" spans="2:25" ht="20.100000000000001" customHeight="1" x14ac:dyDescent="0.25">
      <c r="B3124" s="21">
        <v>4809</v>
      </c>
      <c r="C3124" s="10" t="s">
        <v>1175</v>
      </c>
      <c r="D3124" s="10" t="s">
        <v>92</v>
      </c>
      <c r="E3124" s="10" t="s">
        <v>122</v>
      </c>
      <c r="F3124" s="10" t="s">
        <v>1345</v>
      </c>
      <c r="G3124" s="9" t="s">
        <v>1460</v>
      </c>
      <c r="H3124" s="34" t="s">
        <v>990</v>
      </c>
      <c r="I3124" s="10" t="s">
        <v>1024</v>
      </c>
      <c r="J3124" s="11">
        <v>72426</v>
      </c>
      <c r="K3124" s="12"/>
      <c r="L3124" s="10">
        <v>12</v>
      </c>
      <c r="M3124" s="36">
        <v>327.60000000000002</v>
      </c>
      <c r="N3124" s="33" t="s">
        <v>245</v>
      </c>
      <c r="O3124" s="30">
        <v>26.86</v>
      </c>
      <c r="P3124" s="13">
        <v>31.87</v>
      </c>
      <c r="Q3124" s="13">
        <v>31.25</v>
      </c>
      <c r="R3124" s="14">
        <v>0.1237524950099802</v>
      </c>
      <c r="S3124" s="15">
        <v>40.541317365269514</v>
      </c>
      <c r="T3124" s="22">
        <v>7.7813173652695129</v>
      </c>
      <c r="U3124" s="23">
        <v>1.1483000000000001</v>
      </c>
      <c r="V3124" s="24">
        <v>1.1591</v>
      </c>
      <c r="W3124" s="25">
        <v>1.0614040000000002E-2</v>
      </c>
      <c r="X3124" s="26">
        <v>1.2113061594533034E-2</v>
      </c>
      <c r="Y3124" s="16">
        <v>3.4771595040000007</v>
      </c>
    </row>
    <row r="3125" spans="2:25" ht="20.100000000000001" customHeight="1" x14ac:dyDescent="0.25">
      <c r="B3125" s="21">
        <v>4834</v>
      </c>
      <c r="C3125" s="10" t="s">
        <v>96</v>
      </c>
      <c r="D3125" s="10" t="s">
        <v>93</v>
      </c>
      <c r="E3125" s="10" t="s">
        <v>94</v>
      </c>
      <c r="F3125" s="10" t="s">
        <v>94</v>
      </c>
      <c r="G3125" s="9" t="s">
        <v>181</v>
      </c>
      <c r="H3125" s="34" t="s">
        <v>875</v>
      </c>
      <c r="I3125" s="10" t="s">
        <v>238</v>
      </c>
      <c r="J3125" s="11">
        <v>79435</v>
      </c>
      <c r="K3125" s="12"/>
      <c r="L3125" s="10">
        <v>2</v>
      </c>
      <c r="M3125" s="36">
        <v>56.8</v>
      </c>
      <c r="N3125" s="33" t="s">
        <v>245</v>
      </c>
      <c r="O3125" s="30">
        <v>28.18</v>
      </c>
      <c r="P3125" s="13">
        <v>33.18</v>
      </c>
      <c r="Q3125" s="13">
        <v>32.58</v>
      </c>
      <c r="R3125" s="14">
        <v>0.12000000000000029</v>
      </c>
      <c r="S3125" s="15">
        <v>6.8160000000000158</v>
      </c>
      <c r="T3125" s="22">
        <v>1.1360000000000159</v>
      </c>
      <c r="U3125" s="23">
        <v>1.1362000000000001</v>
      </c>
      <c r="V3125" s="24">
        <v>1.171</v>
      </c>
      <c r="W3125" s="25">
        <v>1.061312E-2</v>
      </c>
      <c r="X3125" s="26">
        <v>1.2060363636363642E-2</v>
      </c>
      <c r="Y3125" s="16">
        <v>0.60282521599999994</v>
      </c>
    </row>
    <row r="3126" spans="2:25" ht="20.100000000000001" customHeight="1" x14ac:dyDescent="0.25">
      <c r="B3126" s="21">
        <v>4654</v>
      </c>
      <c r="C3126" s="10" t="s">
        <v>332</v>
      </c>
      <c r="D3126" s="10" t="s">
        <v>92</v>
      </c>
      <c r="E3126" s="10"/>
      <c r="F3126" s="10"/>
      <c r="G3126" s="9" t="s">
        <v>333</v>
      </c>
      <c r="H3126" s="34" t="s">
        <v>329</v>
      </c>
      <c r="I3126" s="10"/>
      <c r="J3126" s="11"/>
      <c r="K3126" s="12"/>
      <c r="L3126" s="10">
        <v>3</v>
      </c>
      <c r="M3126" s="36">
        <v>82.8</v>
      </c>
      <c r="N3126" s="33" t="s">
        <v>245</v>
      </c>
      <c r="O3126" s="30">
        <v>34.76</v>
      </c>
      <c r="P3126" s="13">
        <v>39.770000000000003</v>
      </c>
      <c r="Q3126" s="13">
        <v>39</v>
      </c>
      <c r="R3126" s="14">
        <v>0.15369261477045956</v>
      </c>
      <c r="S3126" s="15">
        <v>12.725748502994051</v>
      </c>
      <c r="T3126" s="22">
        <v>4.4457485029940509</v>
      </c>
      <c r="U3126" s="23">
        <v>1.2067000000000001</v>
      </c>
      <c r="V3126" s="24">
        <v>1.2052</v>
      </c>
      <c r="W3126" s="25">
        <v>1.0612360000000001E-2</v>
      </c>
      <c r="X3126" s="26">
        <v>1.2539604622641519E-2</v>
      </c>
      <c r="Y3126" s="16">
        <v>0.87870340800000002</v>
      </c>
    </row>
    <row r="3127" spans="2:25" ht="20.100000000000001" customHeight="1" x14ac:dyDescent="0.25">
      <c r="B3127" s="21">
        <v>4734</v>
      </c>
      <c r="C3127" s="10" t="s">
        <v>62</v>
      </c>
      <c r="D3127" s="10" t="s">
        <v>92</v>
      </c>
      <c r="E3127" s="10" t="s">
        <v>274</v>
      </c>
      <c r="F3127" s="10" t="s">
        <v>111</v>
      </c>
      <c r="G3127" s="9" t="s">
        <v>145</v>
      </c>
      <c r="H3127" s="34" t="s">
        <v>990</v>
      </c>
      <c r="I3127" s="10" t="s">
        <v>220</v>
      </c>
      <c r="J3127" s="11">
        <v>79471</v>
      </c>
      <c r="K3127" s="12"/>
      <c r="L3127" s="10">
        <v>16</v>
      </c>
      <c r="M3127" s="36">
        <v>401.6</v>
      </c>
      <c r="N3127" s="33" t="s">
        <v>245</v>
      </c>
      <c r="O3127" s="30">
        <v>29.19</v>
      </c>
      <c r="P3127" s="13">
        <v>34.21</v>
      </c>
      <c r="Q3127" s="13">
        <v>33.659999999999997</v>
      </c>
      <c r="R3127" s="14">
        <v>0.10956175298804867</v>
      </c>
      <c r="S3127" s="15">
        <v>44.000000000000348</v>
      </c>
      <c r="T3127" s="22">
        <v>3.8400000000003436</v>
      </c>
      <c r="U3127" s="23">
        <v>1.1677999999999999</v>
      </c>
      <c r="V3127" s="24">
        <v>1.1903999999999999</v>
      </c>
      <c r="W3127" s="25">
        <v>1.06119E-2</v>
      </c>
      <c r="X3127" s="26">
        <v>1.1917614765100684E-2</v>
      </c>
      <c r="Y3127" s="16">
        <v>4.2617390400000001</v>
      </c>
    </row>
    <row r="3128" spans="2:25" ht="20.100000000000001" customHeight="1" x14ac:dyDescent="0.25">
      <c r="B3128" s="21">
        <v>4715</v>
      </c>
      <c r="C3128" s="10" t="s">
        <v>438</v>
      </c>
      <c r="D3128" s="10" t="s">
        <v>93</v>
      </c>
      <c r="E3128" s="10" t="s">
        <v>94</v>
      </c>
      <c r="F3128" s="10" t="s">
        <v>164</v>
      </c>
      <c r="G3128" s="9" t="s">
        <v>439</v>
      </c>
      <c r="H3128" s="34" t="s">
        <v>875</v>
      </c>
      <c r="I3128" s="10" t="s">
        <v>1138</v>
      </c>
      <c r="J3128" s="11">
        <v>75057</v>
      </c>
      <c r="K3128" s="12"/>
      <c r="L3128" s="10">
        <v>5</v>
      </c>
      <c r="M3128" s="36">
        <v>150</v>
      </c>
      <c r="N3128" s="33" t="s">
        <v>245</v>
      </c>
      <c r="O3128" s="30">
        <v>28.68</v>
      </c>
      <c r="P3128" s="13">
        <v>33.69</v>
      </c>
      <c r="Q3128" s="13">
        <v>33.090000000000003</v>
      </c>
      <c r="R3128" s="14">
        <v>0.11976047904191509</v>
      </c>
      <c r="S3128" s="15">
        <v>17.964071856287262</v>
      </c>
      <c r="T3128" s="22">
        <v>2.9640718562872621</v>
      </c>
      <c r="U3128" s="23">
        <v>1.1772</v>
      </c>
      <c r="V3128" s="24">
        <v>1.1808000000000001</v>
      </c>
      <c r="W3128" s="25">
        <v>1.0611000000000002E-2</v>
      </c>
      <c r="X3128" s="26">
        <v>1.2054673469387744E-2</v>
      </c>
      <c r="Y3128" s="16">
        <v>1.5916500000000005</v>
      </c>
    </row>
    <row r="3129" spans="2:25" ht="20.100000000000001" customHeight="1" x14ac:dyDescent="0.25">
      <c r="B3129" s="21">
        <v>4841</v>
      </c>
      <c r="C3129" s="10" t="s">
        <v>344</v>
      </c>
      <c r="D3129" s="10" t="s">
        <v>92</v>
      </c>
      <c r="E3129" s="10" t="s">
        <v>318</v>
      </c>
      <c r="F3129" s="10" t="s">
        <v>846</v>
      </c>
      <c r="G3129" s="9" t="s">
        <v>345</v>
      </c>
      <c r="H3129" s="34" t="s">
        <v>755</v>
      </c>
      <c r="I3129" s="10" t="s">
        <v>339</v>
      </c>
      <c r="J3129" s="11">
        <v>76371</v>
      </c>
      <c r="K3129" s="12"/>
      <c r="L3129" s="10">
        <v>1</v>
      </c>
      <c r="M3129" s="36">
        <v>36.200000000000003</v>
      </c>
      <c r="N3129" s="33" t="s">
        <v>245</v>
      </c>
      <c r="O3129" s="30">
        <v>28.13</v>
      </c>
      <c r="P3129" s="13">
        <v>33.15</v>
      </c>
      <c r="Q3129" s="13">
        <v>32.5</v>
      </c>
      <c r="R3129" s="14">
        <v>0.12948207171314713</v>
      </c>
      <c r="S3129" s="15">
        <v>4.6872509960159263</v>
      </c>
      <c r="T3129" s="22">
        <v>1.067250996015926</v>
      </c>
      <c r="U3129" s="23">
        <v>1.1819</v>
      </c>
      <c r="V3129" s="24">
        <v>1.2022999999999999</v>
      </c>
      <c r="W3129" s="25">
        <v>1.060969E-2</v>
      </c>
      <c r="X3129" s="26">
        <v>1.2187790343249422E-2</v>
      </c>
      <c r="Y3129" s="16">
        <v>0.384070778</v>
      </c>
    </row>
    <row r="3130" spans="2:25" ht="20.100000000000001" customHeight="1" x14ac:dyDescent="0.25">
      <c r="B3130" s="21">
        <v>4720</v>
      </c>
      <c r="C3130" s="10" t="s">
        <v>890</v>
      </c>
      <c r="D3130" s="10" t="s">
        <v>93</v>
      </c>
      <c r="E3130" s="10" t="s">
        <v>87</v>
      </c>
      <c r="F3130" s="10" t="s">
        <v>87</v>
      </c>
      <c r="G3130" s="9" t="s">
        <v>821</v>
      </c>
      <c r="H3130" s="34" t="s">
        <v>875</v>
      </c>
      <c r="I3130" s="10" t="s">
        <v>431</v>
      </c>
      <c r="J3130" s="11">
        <v>82908</v>
      </c>
      <c r="K3130" s="12"/>
      <c r="L3130" s="10">
        <v>4</v>
      </c>
      <c r="M3130" s="36">
        <v>131.4</v>
      </c>
      <c r="N3130" s="33" t="s">
        <v>245</v>
      </c>
      <c r="O3130" s="30">
        <v>27.66</v>
      </c>
      <c r="P3130" s="13">
        <v>32.69</v>
      </c>
      <c r="Q3130" s="13">
        <v>32.159999999999997</v>
      </c>
      <c r="R3130" s="14">
        <v>0.10536779324055694</v>
      </c>
      <c r="S3130" s="15">
        <v>13.845328031809181</v>
      </c>
      <c r="T3130" s="22">
        <v>0.7053280318091808</v>
      </c>
      <c r="U3130" s="23">
        <v>1.1818</v>
      </c>
      <c r="V3130" s="24">
        <v>1.1756</v>
      </c>
      <c r="W3130" s="25">
        <v>1.0608300000000001E-2</v>
      </c>
      <c r="X3130" s="26">
        <v>1.1857722000000005E-2</v>
      </c>
      <c r="Y3130" s="16">
        <v>1.3939306200000001</v>
      </c>
    </row>
    <row r="3131" spans="2:25" ht="20.100000000000001" customHeight="1" x14ac:dyDescent="0.25">
      <c r="B3131" s="21">
        <v>4878</v>
      </c>
      <c r="C3131" s="10" t="s">
        <v>34</v>
      </c>
      <c r="D3131" s="10" t="s">
        <v>92</v>
      </c>
      <c r="E3131" s="10" t="s">
        <v>116</v>
      </c>
      <c r="F3131" s="10" t="s">
        <v>102</v>
      </c>
      <c r="G3131" s="9" t="s">
        <v>130</v>
      </c>
      <c r="H3131" s="34" t="s">
        <v>755</v>
      </c>
      <c r="I3131" s="10" t="s">
        <v>1658</v>
      </c>
      <c r="J3131" s="11">
        <v>68247</v>
      </c>
      <c r="K3131" s="12"/>
      <c r="L3131" s="10">
        <v>8</v>
      </c>
      <c r="M3131" s="36">
        <v>213</v>
      </c>
      <c r="N3131" s="33" t="s">
        <v>245</v>
      </c>
      <c r="O3131" s="30">
        <v>27.67</v>
      </c>
      <c r="P3131" s="13">
        <v>32.67</v>
      </c>
      <c r="Q3131" s="13">
        <v>32.020000000000003</v>
      </c>
      <c r="R3131" s="14">
        <v>0.12999999999999973</v>
      </c>
      <c r="S3131" s="15">
        <v>27.689999999999941</v>
      </c>
      <c r="T3131" s="22">
        <v>6.3899999999999411</v>
      </c>
      <c r="U3131" s="23">
        <v>1.1927000000000001</v>
      </c>
      <c r="V3131" s="24">
        <v>1.1907000000000001</v>
      </c>
      <c r="W3131" s="25">
        <v>1.060613E-2</v>
      </c>
      <c r="X3131" s="26">
        <v>1.21909540229885E-2</v>
      </c>
      <c r="Y3131" s="16">
        <v>2.2591056900000002</v>
      </c>
    </row>
    <row r="3132" spans="2:25" ht="20.100000000000001" customHeight="1" x14ac:dyDescent="0.25">
      <c r="B3132" s="21">
        <v>4829</v>
      </c>
      <c r="C3132" s="10" t="s">
        <v>78</v>
      </c>
      <c r="D3132" s="10" t="s">
        <v>92</v>
      </c>
      <c r="E3132" s="10" t="s">
        <v>122</v>
      </c>
      <c r="F3132" s="10" t="s">
        <v>114</v>
      </c>
      <c r="G3132" s="9" t="s">
        <v>154</v>
      </c>
      <c r="H3132" s="34" t="s">
        <v>990</v>
      </c>
      <c r="I3132" s="10" t="s">
        <v>229</v>
      </c>
      <c r="J3132" s="11">
        <v>68048</v>
      </c>
      <c r="K3132" s="12"/>
      <c r="L3132" s="10">
        <v>3</v>
      </c>
      <c r="M3132" s="36">
        <v>92</v>
      </c>
      <c r="N3132" s="33" t="s">
        <v>245</v>
      </c>
      <c r="O3132" s="30">
        <v>36.020000000000003</v>
      </c>
      <c r="P3132" s="13">
        <v>41.05</v>
      </c>
      <c r="Q3132" s="13">
        <v>40.35</v>
      </c>
      <c r="R3132" s="14">
        <v>0.13916500994035716</v>
      </c>
      <c r="S3132" s="15">
        <v>12.803180914512859</v>
      </c>
      <c r="T3132" s="22">
        <v>3.6031809145128584</v>
      </c>
      <c r="U3132" s="23">
        <v>1.145</v>
      </c>
      <c r="V3132" s="24">
        <v>1.1606000000000001</v>
      </c>
      <c r="W3132" s="25">
        <v>1.0605760000000002E-2</v>
      </c>
      <c r="X3132" s="26">
        <v>1.23203170438799E-2</v>
      </c>
      <c r="Y3132" s="16">
        <v>0.97572992000000025</v>
      </c>
    </row>
    <row r="3133" spans="2:25" ht="20.100000000000001" customHeight="1" x14ac:dyDescent="0.25">
      <c r="B3133" s="21">
        <v>4829</v>
      </c>
      <c r="C3133" s="10" t="s">
        <v>429</v>
      </c>
      <c r="D3133" s="10" t="s">
        <v>92</v>
      </c>
      <c r="E3133" s="10" t="s">
        <v>122</v>
      </c>
      <c r="F3133" s="10" t="s">
        <v>76</v>
      </c>
      <c r="G3133" s="9" t="s">
        <v>153</v>
      </c>
      <c r="H3133" s="34" t="s">
        <v>990</v>
      </c>
      <c r="I3133" s="10" t="s">
        <v>228</v>
      </c>
      <c r="J3133" s="11">
        <v>74420</v>
      </c>
      <c r="K3133" s="12"/>
      <c r="L3133" s="10">
        <v>5</v>
      </c>
      <c r="M3133" s="36">
        <v>138</v>
      </c>
      <c r="N3133" s="33" t="s">
        <v>245</v>
      </c>
      <c r="O3133" s="30">
        <v>28.14</v>
      </c>
      <c r="P3133" s="13">
        <v>33.14</v>
      </c>
      <c r="Q3133" s="13">
        <v>32.28</v>
      </c>
      <c r="R3133" s="14">
        <v>0.17199999999999988</v>
      </c>
      <c r="S3133" s="15">
        <v>23.735999999999983</v>
      </c>
      <c r="T3133" s="22">
        <v>9.9359999999999822</v>
      </c>
      <c r="U3133" s="23">
        <v>1.1437999999999999</v>
      </c>
      <c r="V3133" s="24">
        <v>1.1617</v>
      </c>
      <c r="W3133" s="25">
        <v>1.06053E-2</v>
      </c>
      <c r="X3133" s="26">
        <v>1.2808333333333331E-2</v>
      </c>
      <c r="Y3133" s="16">
        <v>1.4635313999999999</v>
      </c>
    </row>
    <row r="3134" spans="2:25" ht="20.100000000000001" customHeight="1" x14ac:dyDescent="0.25">
      <c r="B3134" s="21">
        <v>4802</v>
      </c>
      <c r="C3134" s="10" t="s">
        <v>1038</v>
      </c>
      <c r="D3134" s="10" t="s">
        <v>92</v>
      </c>
      <c r="E3134" s="10" t="s">
        <v>318</v>
      </c>
      <c r="F3134" s="10" t="s">
        <v>319</v>
      </c>
      <c r="G3134" s="9" t="s">
        <v>327</v>
      </c>
      <c r="H3134" s="34" t="s">
        <v>755</v>
      </c>
      <c r="I3134" s="10" t="s">
        <v>416</v>
      </c>
      <c r="J3134" s="11">
        <v>66082</v>
      </c>
      <c r="K3134" s="12"/>
      <c r="L3134" s="10">
        <v>3</v>
      </c>
      <c r="M3134" s="36">
        <v>78</v>
      </c>
      <c r="N3134" s="33" t="s">
        <v>245</v>
      </c>
      <c r="O3134" s="30">
        <v>36.200000000000003</v>
      </c>
      <c r="P3134" s="13">
        <v>41.22</v>
      </c>
      <c r="Q3134" s="13">
        <v>40.68</v>
      </c>
      <c r="R3134" s="14">
        <v>0.10756972111553777</v>
      </c>
      <c r="S3134" s="15">
        <v>8.3904382470119465</v>
      </c>
      <c r="T3134" s="22">
        <v>0.59043824701194536</v>
      </c>
      <c r="U3134" s="23">
        <v>1.1314</v>
      </c>
      <c r="V3134" s="24">
        <v>1.1737</v>
      </c>
      <c r="W3134" s="25">
        <v>1.060346E-2</v>
      </c>
      <c r="X3134" s="26">
        <v>1.1881555625E-2</v>
      </c>
      <c r="Y3134" s="16">
        <v>0.82706988000000004</v>
      </c>
    </row>
    <row r="3135" spans="2:25" ht="20.100000000000001" customHeight="1" x14ac:dyDescent="0.25">
      <c r="B3135" s="21">
        <v>4831</v>
      </c>
      <c r="C3135" s="10" t="s">
        <v>429</v>
      </c>
      <c r="D3135" s="10" t="s">
        <v>92</v>
      </c>
      <c r="E3135" s="10" t="s">
        <v>122</v>
      </c>
      <c r="F3135" s="10" t="s">
        <v>76</v>
      </c>
      <c r="G3135" s="9" t="s">
        <v>1494</v>
      </c>
      <c r="H3135" s="34" t="s">
        <v>990</v>
      </c>
      <c r="I3135" s="10" t="s">
        <v>228</v>
      </c>
      <c r="J3135" s="11">
        <v>74421</v>
      </c>
      <c r="K3135" s="12"/>
      <c r="L3135" s="10">
        <v>3</v>
      </c>
      <c r="M3135" s="36">
        <v>98</v>
      </c>
      <c r="N3135" s="33" t="s">
        <v>245</v>
      </c>
      <c r="O3135" s="30">
        <v>29.08</v>
      </c>
      <c r="P3135" s="13">
        <v>34.11</v>
      </c>
      <c r="Q3135" s="13">
        <v>33.42</v>
      </c>
      <c r="R3135" s="14">
        <v>0.13717693836978082</v>
      </c>
      <c r="S3135" s="15">
        <v>13.44333996023852</v>
      </c>
      <c r="T3135" s="22">
        <v>3.6433399602385195</v>
      </c>
      <c r="U3135" s="23">
        <v>1.1448</v>
      </c>
      <c r="V3135" s="24">
        <v>1.1601999999999999</v>
      </c>
      <c r="W3135" s="25">
        <v>1.0603E-2</v>
      </c>
      <c r="X3135" s="26">
        <v>1.2288730414746537E-2</v>
      </c>
      <c r="Y3135" s="16">
        <v>1.039094</v>
      </c>
    </row>
    <row r="3136" spans="2:25" ht="20.100000000000001" customHeight="1" x14ac:dyDescent="0.25">
      <c r="B3136" s="21">
        <v>4755</v>
      </c>
      <c r="C3136" s="10" t="s">
        <v>311</v>
      </c>
      <c r="D3136" s="10" t="s">
        <v>92</v>
      </c>
      <c r="E3136" s="10" t="s">
        <v>116</v>
      </c>
      <c r="F3136" s="10" t="s">
        <v>308</v>
      </c>
      <c r="G3136" s="9" t="s">
        <v>312</v>
      </c>
      <c r="H3136" s="34" t="s">
        <v>755</v>
      </c>
      <c r="I3136" s="10" t="s">
        <v>763</v>
      </c>
      <c r="J3136" s="11">
        <v>80152</v>
      </c>
      <c r="K3136" s="12"/>
      <c r="L3136" s="10">
        <v>3</v>
      </c>
      <c r="M3136" s="36">
        <v>80.8</v>
      </c>
      <c r="N3136" s="33" t="s">
        <v>245</v>
      </c>
      <c r="O3136" s="30">
        <v>36.53</v>
      </c>
      <c r="P3136" s="13">
        <v>41.53</v>
      </c>
      <c r="Q3136" s="13">
        <v>41.16</v>
      </c>
      <c r="R3136" s="14">
        <v>7.4000000000000912E-2</v>
      </c>
      <c r="S3136" s="15">
        <v>5.9792000000000733</v>
      </c>
      <c r="T3136" s="22">
        <v>-2.1007999999999267</v>
      </c>
      <c r="U3136" s="23">
        <v>1.1747000000000001</v>
      </c>
      <c r="V3136" s="24">
        <v>1.1811</v>
      </c>
      <c r="W3136" s="25">
        <v>1.06011E-2</v>
      </c>
      <c r="X3136" s="26">
        <v>1.1448272138228953E-2</v>
      </c>
      <c r="Y3136" s="16">
        <v>0.85656887999999998</v>
      </c>
    </row>
    <row r="3137" spans="2:25" ht="20.100000000000001" customHeight="1" x14ac:dyDescent="0.25">
      <c r="B3137" s="21">
        <v>4707</v>
      </c>
      <c r="C3137" s="10" t="s">
        <v>97</v>
      </c>
      <c r="D3137" s="10" t="s">
        <v>93</v>
      </c>
      <c r="E3137" s="10" t="s">
        <v>94</v>
      </c>
      <c r="F3137" s="10" t="s">
        <v>94</v>
      </c>
      <c r="G3137" s="9" t="s">
        <v>182</v>
      </c>
      <c r="H3137" s="34" t="s">
        <v>875</v>
      </c>
      <c r="I3137" s="10" t="s">
        <v>739</v>
      </c>
      <c r="J3137" s="11">
        <v>79411</v>
      </c>
      <c r="K3137" s="12"/>
      <c r="L3137" s="10">
        <v>3</v>
      </c>
      <c r="M3137" s="36">
        <v>82</v>
      </c>
      <c r="N3137" s="33" t="s">
        <v>245</v>
      </c>
      <c r="O3137" s="30">
        <v>29.18</v>
      </c>
      <c r="P3137" s="13">
        <v>34.18</v>
      </c>
      <c r="Q3137" s="13">
        <v>33.590000000000003</v>
      </c>
      <c r="R3137" s="14">
        <v>0.11799999999999926</v>
      </c>
      <c r="S3137" s="15">
        <v>9.6759999999999398</v>
      </c>
      <c r="T3137" s="22">
        <v>1.4759999999999387</v>
      </c>
      <c r="U3137" s="23">
        <v>1.2037</v>
      </c>
      <c r="V3137" s="24">
        <v>1.2055</v>
      </c>
      <c r="W3137" s="25">
        <v>1.0600480000000001E-2</v>
      </c>
      <c r="X3137" s="26">
        <v>1.2018684807256225E-2</v>
      </c>
      <c r="Y3137" s="16">
        <v>0.86923936000000002</v>
      </c>
    </row>
    <row r="3138" spans="2:25" ht="20.100000000000001" customHeight="1" x14ac:dyDescent="0.25">
      <c r="B3138" s="21">
        <v>4860</v>
      </c>
      <c r="C3138" s="10" t="s">
        <v>818</v>
      </c>
      <c r="D3138" s="10" t="s">
        <v>93</v>
      </c>
      <c r="E3138" s="10" t="s">
        <v>87</v>
      </c>
      <c r="F3138" s="10" t="s">
        <v>87</v>
      </c>
      <c r="G3138" s="9" t="s">
        <v>819</v>
      </c>
      <c r="H3138" s="34" t="s">
        <v>875</v>
      </c>
      <c r="I3138" s="10" t="s">
        <v>235</v>
      </c>
      <c r="J3138" s="11">
        <v>82946</v>
      </c>
      <c r="K3138" s="12"/>
      <c r="L3138" s="10">
        <v>2</v>
      </c>
      <c r="M3138" s="36">
        <v>57.4</v>
      </c>
      <c r="N3138" s="33" t="s">
        <v>245</v>
      </c>
      <c r="O3138" s="30">
        <v>27.98</v>
      </c>
      <c r="P3138" s="13">
        <v>32.99</v>
      </c>
      <c r="Q3138" s="13">
        <v>32.299999999999997</v>
      </c>
      <c r="R3138" s="14">
        <v>0.13772455089820451</v>
      </c>
      <c r="S3138" s="15">
        <v>7.9053892215569386</v>
      </c>
      <c r="T3138" s="22">
        <v>2.1653892215569388</v>
      </c>
      <c r="U3138" s="23">
        <v>1.194</v>
      </c>
      <c r="V3138" s="24">
        <v>1.1877</v>
      </c>
      <c r="W3138" s="25">
        <v>1.0598564999999999E-2</v>
      </c>
      <c r="X3138" s="26">
        <v>1.2291391354166679E-2</v>
      </c>
      <c r="Y3138" s="16">
        <v>0.60835763099999995</v>
      </c>
    </row>
    <row r="3139" spans="2:25" ht="20.100000000000001" customHeight="1" x14ac:dyDescent="0.25">
      <c r="B3139" s="21">
        <v>4890</v>
      </c>
      <c r="C3139" s="10" t="s">
        <v>324</v>
      </c>
      <c r="D3139" s="10" t="s">
        <v>92</v>
      </c>
      <c r="E3139" s="10" t="s">
        <v>318</v>
      </c>
      <c r="F3139" s="10" t="s">
        <v>1586</v>
      </c>
      <c r="G3139" s="9" t="s">
        <v>325</v>
      </c>
      <c r="H3139" s="34" t="s">
        <v>755</v>
      </c>
      <c r="I3139" s="10" t="s">
        <v>416</v>
      </c>
      <c r="J3139" s="11">
        <v>66098</v>
      </c>
      <c r="K3139" s="12"/>
      <c r="L3139" s="10">
        <v>1</v>
      </c>
      <c r="M3139" s="36">
        <v>23.2</v>
      </c>
      <c r="N3139" s="33" t="s">
        <v>245</v>
      </c>
      <c r="O3139" s="30">
        <v>35.49</v>
      </c>
      <c r="P3139" s="13">
        <v>40.49</v>
      </c>
      <c r="Q3139" s="13">
        <v>39.64</v>
      </c>
      <c r="R3139" s="14">
        <v>0.17000000000000029</v>
      </c>
      <c r="S3139" s="15">
        <v>3.9440000000000066</v>
      </c>
      <c r="T3139" s="22">
        <v>1.6240000000000065</v>
      </c>
      <c r="U3139" s="23">
        <v>1.1879999999999999</v>
      </c>
      <c r="V3139" s="24">
        <v>1.1933</v>
      </c>
      <c r="W3139" s="25">
        <v>1.0596784999999999E-2</v>
      </c>
      <c r="X3139" s="26">
        <v>1.2767210843373497E-2</v>
      </c>
      <c r="Y3139" s="16">
        <v>0.24584541199999999</v>
      </c>
    </row>
    <row r="3140" spans="2:25" ht="20.100000000000001" customHeight="1" x14ac:dyDescent="0.25">
      <c r="B3140" s="21">
        <v>4802</v>
      </c>
      <c r="C3140" s="10" t="s">
        <v>334</v>
      </c>
      <c r="D3140" s="10" t="s">
        <v>92</v>
      </c>
      <c r="E3140" s="10" t="s">
        <v>318</v>
      </c>
      <c r="F3140" s="10" t="s">
        <v>328</v>
      </c>
      <c r="G3140" s="9" t="s">
        <v>335</v>
      </c>
      <c r="H3140" s="34" t="s">
        <v>755</v>
      </c>
      <c r="I3140" s="10" t="s">
        <v>898</v>
      </c>
      <c r="J3140" s="11">
        <v>65349</v>
      </c>
      <c r="K3140" s="12"/>
      <c r="L3140" s="10">
        <v>2</v>
      </c>
      <c r="M3140" s="36">
        <v>59.3</v>
      </c>
      <c r="N3140" s="33" t="s">
        <v>245</v>
      </c>
      <c r="O3140" s="30">
        <v>28.2</v>
      </c>
      <c r="P3140" s="13">
        <v>33.21</v>
      </c>
      <c r="Q3140" s="13">
        <v>32.630000000000003</v>
      </c>
      <c r="R3140" s="14">
        <v>0.11576846307385191</v>
      </c>
      <c r="S3140" s="15">
        <v>6.8650698602794185</v>
      </c>
      <c r="T3140" s="22">
        <v>0.93506986027941807</v>
      </c>
      <c r="U3140" s="23">
        <v>1.1476</v>
      </c>
      <c r="V3140" s="24">
        <v>1.1555</v>
      </c>
      <c r="W3140" s="25">
        <v>1.0594259999999999E-2</v>
      </c>
      <c r="X3140" s="26">
        <v>1.1981318871331822E-2</v>
      </c>
      <c r="Y3140" s="16">
        <v>0.62823961799999994</v>
      </c>
    </row>
    <row r="3141" spans="2:25" ht="20.100000000000001" customHeight="1" x14ac:dyDescent="0.25">
      <c r="B3141" s="21">
        <v>4823</v>
      </c>
      <c r="C3141" s="10" t="s">
        <v>78</v>
      </c>
      <c r="D3141" s="10" t="s">
        <v>92</v>
      </c>
      <c r="E3141" s="10" t="s">
        <v>122</v>
      </c>
      <c r="F3141" s="10" t="s">
        <v>114</v>
      </c>
      <c r="G3141" s="9" t="s">
        <v>154</v>
      </c>
      <c r="H3141" s="34" t="s">
        <v>990</v>
      </c>
      <c r="I3141" s="10" t="s">
        <v>229</v>
      </c>
      <c r="J3141" s="11">
        <v>68045</v>
      </c>
      <c r="K3141" s="12"/>
      <c r="L3141" s="10">
        <v>15</v>
      </c>
      <c r="M3141" s="36">
        <v>555</v>
      </c>
      <c r="N3141" s="33" t="s">
        <v>245</v>
      </c>
      <c r="O3141" s="30">
        <v>28.85</v>
      </c>
      <c r="P3141" s="13">
        <v>33.85</v>
      </c>
      <c r="Q3141" s="13">
        <v>33.31</v>
      </c>
      <c r="R3141" s="14">
        <v>0.10799999999999983</v>
      </c>
      <c r="S3141" s="15">
        <v>59.939999999999905</v>
      </c>
      <c r="T3141" s="22">
        <v>4.4399999999999036</v>
      </c>
      <c r="U3141" s="23">
        <v>1.1459999999999999</v>
      </c>
      <c r="V3141" s="24">
        <v>1.157</v>
      </c>
      <c r="W3141" s="25">
        <v>1.05938E-2</v>
      </c>
      <c r="X3141" s="26">
        <v>1.1876457399103138E-2</v>
      </c>
      <c r="Y3141" s="16">
        <v>5.8795590000000004</v>
      </c>
    </row>
    <row r="3142" spans="2:25" ht="20.100000000000001" customHeight="1" x14ac:dyDescent="0.25">
      <c r="B3142" s="21">
        <v>4733</v>
      </c>
      <c r="C3142" s="10" t="s">
        <v>1216</v>
      </c>
      <c r="D3142" s="10" t="s">
        <v>92</v>
      </c>
      <c r="E3142" s="10" t="s">
        <v>99</v>
      </c>
      <c r="F3142" s="10" t="s">
        <v>43</v>
      </c>
      <c r="G3142" s="9" t="s">
        <v>868</v>
      </c>
      <c r="H3142" s="34" t="s">
        <v>863</v>
      </c>
      <c r="I3142" s="10" t="s">
        <v>255</v>
      </c>
      <c r="J3142" s="11">
        <v>74502</v>
      </c>
      <c r="K3142" s="12"/>
      <c r="L3142" s="10">
        <v>1</v>
      </c>
      <c r="M3142" s="36">
        <v>21.6</v>
      </c>
      <c r="N3142" s="33" t="s">
        <v>245</v>
      </c>
      <c r="O3142" s="30">
        <v>27.78</v>
      </c>
      <c r="P3142" s="13">
        <v>32.78</v>
      </c>
      <c r="Q3142" s="13">
        <v>32.020000000000003</v>
      </c>
      <c r="R3142" s="14">
        <v>0.15199999999999961</v>
      </c>
      <c r="S3142" s="15">
        <v>3.2831999999999919</v>
      </c>
      <c r="T3142" s="22">
        <v>1.1231999999999915</v>
      </c>
      <c r="U3142" s="23">
        <v>1.177</v>
      </c>
      <c r="V3142" s="24">
        <v>1.177</v>
      </c>
      <c r="W3142" s="25">
        <v>1.0593000000000002E-2</v>
      </c>
      <c r="X3142" s="26">
        <v>1.2491745283018864E-2</v>
      </c>
      <c r="Y3142" s="16">
        <v>0.22880880000000006</v>
      </c>
    </row>
    <row r="3143" spans="2:25" ht="20.100000000000001" customHeight="1" x14ac:dyDescent="0.25">
      <c r="B3143" s="21">
        <v>4813</v>
      </c>
      <c r="C3143" s="10" t="s">
        <v>28</v>
      </c>
      <c r="D3143" s="10" t="s">
        <v>92</v>
      </c>
      <c r="E3143" s="10" t="s">
        <v>116</v>
      </c>
      <c r="F3143" s="10" t="s">
        <v>1353</v>
      </c>
      <c r="G3143" s="9" t="s">
        <v>125</v>
      </c>
      <c r="H3143" s="34" t="s">
        <v>1480</v>
      </c>
      <c r="I3143" s="10" t="s">
        <v>306</v>
      </c>
      <c r="J3143" s="11">
        <v>58125</v>
      </c>
      <c r="K3143" s="12"/>
      <c r="L3143" s="10">
        <v>36</v>
      </c>
      <c r="M3143" s="36">
        <v>1435</v>
      </c>
      <c r="N3143" s="33" t="s">
        <v>245</v>
      </c>
      <c r="O3143" s="30">
        <v>28.94</v>
      </c>
      <c r="P3143" s="13">
        <v>33.94</v>
      </c>
      <c r="Q3143" s="13">
        <v>33.450000000000003</v>
      </c>
      <c r="R3143" s="14">
        <v>9.7999999999999046E-2</v>
      </c>
      <c r="S3143" s="15">
        <v>140.62999999999863</v>
      </c>
      <c r="T3143" s="22">
        <v>-2.8700000000013768</v>
      </c>
      <c r="U3143" s="23">
        <v>1.1594</v>
      </c>
      <c r="V3143" s="24">
        <v>1.1433</v>
      </c>
      <c r="W3143" s="25">
        <v>1.059242E-2</v>
      </c>
      <c r="X3143" s="26">
        <v>1.1743259423503315E-2</v>
      </c>
      <c r="Y3143" s="16">
        <v>15.2001227</v>
      </c>
    </row>
    <row r="3144" spans="2:25" ht="20.100000000000001" customHeight="1" x14ac:dyDescent="0.25">
      <c r="B3144" s="21">
        <v>4911</v>
      </c>
      <c r="C3144" s="10" t="s">
        <v>60</v>
      </c>
      <c r="D3144" s="10" t="s">
        <v>92</v>
      </c>
      <c r="E3144" s="10" t="s">
        <v>274</v>
      </c>
      <c r="F3144" s="10" t="s">
        <v>109</v>
      </c>
      <c r="G3144" s="9" t="s">
        <v>143</v>
      </c>
      <c r="H3144" s="34" t="s">
        <v>990</v>
      </c>
      <c r="I3144" s="10" t="s">
        <v>1125</v>
      </c>
      <c r="J3144" s="11">
        <v>84425</v>
      </c>
      <c r="K3144" s="12"/>
      <c r="L3144" s="10">
        <v>3</v>
      </c>
      <c r="M3144" s="36">
        <v>86.8</v>
      </c>
      <c r="N3144" s="33" t="s">
        <v>245</v>
      </c>
      <c r="O3144" s="30">
        <v>29.12</v>
      </c>
      <c r="P3144" s="13">
        <v>34.130000000000003</v>
      </c>
      <c r="Q3144" s="13">
        <v>33.299999999999997</v>
      </c>
      <c r="R3144" s="14">
        <v>0.16566866267465172</v>
      </c>
      <c r="S3144" s="15">
        <v>14.380039920159769</v>
      </c>
      <c r="T3144" s="22">
        <v>5.7000399201597682</v>
      </c>
      <c r="U3144" s="23">
        <v>1.1825000000000001</v>
      </c>
      <c r="V3144" s="24">
        <v>1.1977</v>
      </c>
      <c r="W3144" s="25">
        <v>1.0591890000000001E-2</v>
      </c>
      <c r="X3144" s="26">
        <v>1.2695064330143559E-2</v>
      </c>
      <c r="Y3144" s="16">
        <v>0.91937605200000005</v>
      </c>
    </row>
    <row r="3145" spans="2:25" ht="20.100000000000001" customHeight="1" x14ac:dyDescent="0.25">
      <c r="B3145" s="21">
        <v>4786</v>
      </c>
      <c r="C3145" s="10" t="s">
        <v>1117</v>
      </c>
      <c r="D3145" s="10" t="s">
        <v>92</v>
      </c>
      <c r="E3145" s="10" t="s">
        <v>274</v>
      </c>
      <c r="F3145" s="10" t="s">
        <v>354</v>
      </c>
      <c r="G3145" s="9" t="s">
        <v>1118</v>
      </c>
      <c r="H3145" s="34" t="s">
        <v>990</v>
      </c>
      <c r="I3145" s="10" t="s">
        <v>355</v>
      </c>
      <c r="J3145" s="11">
        <v>76106</v>
      </c>
      <c r="K3145" s="12"/>
      <c r="L3145" s="10">
        <v>2</v>
      </c>
      <c r="M3145" s="36">
        <v>61.5</v>
      </c>
      <c r="N3145" s="33" t="s">
        <v>245</v>
      </c>
      <c r="O3145" s="30">
        <v>35.299999999999997</v>
      </c>
      <c r="P3145" s="13">
        <v>40.33</v>
      </c>
      <c r="Q3145" s="13">
        <v>39.58</v>
      </c>
      <c r="R3145" s="14">
        <v>0.14910536779324052</v>
      </c>
      <c r="S3145" s="15">
        <v>9.1699801192842916</v>
      </c>
      <c r="T3145" s="22">
        <v>3.0199801192842917</v>
      </c>
      <c r="U3145" s="23">
        <v>1.1715</v>
      </c>
      <c r="V3145" s="24">
        <v>1.1821999999999999</v>
      </c>
      <c r="W3145" s="25">
        <v>1.0591649999999999E-2</v>
      </c>
      <c r="X3145" s="26">
        <v>1.2447663434579438E-2</v>
      </c>
      <c r="Y3145" s="16">
        <v>0.65138647499999991</v>
      </c>
    </row>
    <row r="3146" spans="2:25" ht="20.100000000000001" customHeight="1" x14ac:dyDescent="0.25">
      <c r="B3146" s="21">
        <v>4771</v>
      </c>
      <c r="C3146" s="10" t="s">
        <v>1224</v>
      </c>
      <c r="D3146" s="10" t="s">
        <v>93</v>
      </c>
      <c r="E3146" s="10" t="s">
        <v>87</v>
      </c>
      <c r="F3146" s="10" t="s">
        <v>303</v>
      </c>
      <c r="G3146" s="9" t="s">
        <v>1225</v>
      </c>
      <c r="H3146" s="34" t="s">
        <v>875</v>
      </c>
      <c r="I3146" s="10" t="s">
        <v>1363</v>
      </c>
      <c r="J3146" s="11">
        <v>76459</v>
      </c>
      <c r="K3146" s="12"/>
      <c r="L3146" s="10">
        <v>3</v>
      </c>
      <c r="M3146" s="36">
        <v>90.2</v>
      </c>
      <c r="N3146" s="33" t="s">
        <v>245</v>
      </c>
      <c r="O3146" s="30">
        <v>36.119999999999997</v>
      </c>
      <c r="P3146" s="13">
        <v>41.12</v>
      </c>
      <c r="Q3146" s="13">
        <v>40.549999999999997</v>
      </c>
      <c r="R3146" s="14">
        <v>0.11400000000000006</v>
      </c>
      <c r="S3146" s="15">
        <v>10.282800000000005</v>
      </c>
      <c r="T3146" s="22">
        <v>1.2628000000000048</v>
      </c>
      <c r="U3146" s="23">
        <v>1.1721999999999999</v>
      </c>
      <c r="V3146" s="24">
        <v>1.1813</v>
      </c>
      <c r="W3146" s="25">
        <v>1.0590749999999999E-2</v>
      </c>
      <c r="X3146" s="26">
        <v>1.1953442437923251E-2</v>
      </c>
      <c r="Y3146" s="16">
        <v>0.95528564999999999</v>
      </c>
    </row>
    <row r="3147" spans="2:25" ht="20.100000000000001" customHeight="1" x14ac:dyDescent="0.25">
      <c r="B3147" s="21">
        <v>4878</v>
      </c>
      <c r="C3147" s="10" t="s">
        <v>59</v>
      </c>
      <c r="D3147" s="10" t="s">
        <v>92</v>
      </c>
      <c r="E3147" s="10" t="s">
        <v>121</v>
      </c>
      <c r="F3147" s="10" t="s">
        <v>59</v>
      </c>
      <c r="G3147" s="9" t="s">
        <v>142</v>
      </c>
      <c r="H3147" s="34" t="s">
        <v>780</v>
      </c>
      <c r="I3147" s="10" t="s">
        <v>1115</v>
      </c>
      <c r="J3147" s="11">
        <v>80293</v>
      </c>
      <c r="K3147" s="12"/>
      <c r="L3147" s="10">
        <v>15</v>
      </c>
      <c r="M3147" s="36">
        <v>340</v>
      </c>
      <c r="N3147" s="33" t="s">
        <v>245</v>
      </c>
      <c r="O3147" s="30">
        <v>28.43</v>
      </c>
      <c r="P3147" s="13">
        <v>33.43</v>
      </c>
      <c r="Q3147" s="13">
        <v>32.74</v>
      </c>
      <c r="R3147" s="14">
        <v>0.13799999999999954</v>
      </c>
      <c r="S3147" s="15">
        <v>46.919999999999845</v>
      </c>
      <c r="T3147" s="22">
        <v>12.919999999999842</v>
      </c>
      <c r="U3147" s="23">
        <v>1.1915</v>
      </c>
      <c r="V3147" s="24">
        <v>1.1882999999999999</v>
      </c>
      <c r="W3147" s="25">
        <v>1.059011E-2</v>
      </c>
      <c r="X3147" s="26">
        <v>1.228551044083526E-2</v>
      </c>
      <c r="Y3147" s="16">
        <v>3.6006374000000001</v>
      </c>
    </row>
    <row r="3148" spans="2:25" ht="20.100000000000001" customHeight="1" x14ac:dyDescent="0.25">
      <c r="B3148" s="21">
        <v>4809</v>
      </c>
      <c r="C3148" s="10" t="s">
        <v>429</v>
      </c>
      <c r="D3148" s="10" t="s">
        <v>92</v>
      </c>
      <c r="E3148" s="10" t="s">
        <v>122</v>
      </c>
      <c r="F3148" s="10" t="s">
        <v>76</v>
      </c>
      <c r="G3148" s="9" t="s">
        <v>152</v>
      </c>
      <c r="H3148" s="34" t="s">
        <v>990</v>
      </c>
      <c r="I3148" s="10" t="s">
        <v>228</v>
      </c>
      <c r="J3148" s="11">
        <v>74411</v>
      </c>
      <c r="K3148" s="12"/>
      <c r="L3148" s="10">
        <v>6</v>
      </c>
      <c r="M3148" s="36">
        <v>180.4</v>
      </c>
      <c r="N3148" s="33" t="s">
        <v>245</v>
      </c>
      <c r="O3148" s="30">
        <v>28.71</v>
      </c>
      <c r="P3148" s="13">
        <v>33.71</v>
      </c>
      <c r="Q3148" s="13">
        <v>33.18</v>
      </c>
      <c r="R3148" s="14">
        <v>0.10600000000000023</v>
      </c>
      <c r="S3148" s="15">
        <v>19.122400000000042</v>
      </c>
      <c r="T3148" s="22">
        <v>1.0824000000000411</v>
      </c>
      <c r="U3148" s="23">
        <v>1.1687000000000001</v>
      </c>
      <c r="V3148" s="24">
        <v>1.1332</v>
      </c>
      <c r="W3148" s="25">
        <v>1.0588739999999999E-2</v>
      </c>
      <c r="X3148" s="26">
        <v>1.1844228187919465E-2</v>
      </c>
      <c r="Y3148" s="16">
        <v>1.910208696</v>
      </c>
    </row>
    <row r="3149" spans="2:25" ht="20.100000000000001" customHeight="1" x14ac:dyDescent="0.25">
      <c r="B3149" s="21">
        <v>4698</v>
      </c>
      <c r="C3149" s="10" t="s">
        <v>905</v>
      </c>
      <c r="D3149" s="10" t="s">
        <v>637</v>
      </c>
      <c r="E3149" s="10" t="s">
        <v>544</v>
      </c>
      <c r="F3149" s="10" t="s">
        <v>559</v>
      </c>
      <c r="G3149" s="9" t="s">
        <v>652</v>
      </c>
      <c r="H3149" s="34" t="s">
        <v>903</v>
      </c>
      <c r="I3149" s="10" t="s">
        <v>906</v>
      </c>
      <c r="J3149" s="11">
        <v>77653</v>
      </c>
      <c r="K3149" s="12"/>
      <c r="L3149" s="10">
        <v>11</v>
      </c>
      <c r="M3149" s="36">
        <v>241</v>
      </c>
      <c r="N3149" s="33" t="s">
        <v>245</v>
      </c>
      <c r="O3149" s="30">
        <v>32.18</v>
      </c>
      <c r="P3149" s="13">
        <v>37.18</v>
      </c>
      <c r="Q3149" s="13">
        <v>36.479999999999997</v>
      </c>
      <c r="R3149" s="14">
        <v>0.14000000000000057</v>
      </c>
      <c r="S3149" s="15">
        <v>33.740000000000137</v>
      </c>
      <c r="T3149" s="22">
        <v>9.6400000000001356</v>
      </c>
      <c r="U3149" s="23">
        <v>1.1957</v>
      </c>
      <c r="V3149" s="24">
        <v>1.2108000000000001</v>
      </c>
      <c r="W3149" s="25">
        <v>1.0588600000000002E-2</v>
      </c>
      <c r="X3149" s="26">
        <v>1.231232558139536E-2</v>
      </c>
      <c r="Y3149" s="16">
        <v>2.5518526000000006</v>
      </c>
    </row>
    <row r="3150" spans="2:25" ht="20.100000000000001" customHeight="1" x14ac:dyDescent="0.25">
      <c r="B3150" s="21">
        <v>4857</v>
      </c>
      <c r="C3150" s="10" t="s">
        <v>356</v>
      </c>
      <c r="D3150" s="10" t="s">
        <v>92</v>
      </c>
      <c r="E3150" s="10" t="s">
        <v>274</v>
      </c>
      <c r="F3150" s="10" t="s">
        <v>354</v>
      </c>
      <c r="G3150" s="9" t="s">
        <v>357</v>
      </c>
      <c r="H3150" s="34" t="s">
        <v>990</v>
      </c>
      <c r="I3150" s="10" t="s">
        <v>355</v>
      </c>
      <c r="J3150" s="11">
        <v>76125</v>
      </c>
      <c r="K3150" s="12"/>
      <c r="L3150" s="10">
        <v>2</v>
      </c>
      <c r="M3150" s="36">
        <v>62</v>
      </c>
      <c r="N3150" s="33" t="s">
        <v>245</v>
      </c>
      <c r="O3150" s="30">
        <v>36.39</v>
      </c>
      <c r="P3150" s="13">
        <v>41.42</v>
      </c>
      <c r="Q3150" s="13">
        <v>40.590000000000003</v>
      </c>
      <c r="R3150" s="14">
        <v>0.16500994035785252</v>
      </c>
      <c r="S3150" s="15">
        <v>10.230616302186856</v>
      </c>
      <c r="T3150" s="22">
        <v>4.0306163021868562</v>
      </c>
      <c r="U3150" s="23">
        <v>1.1984999999999999</v>
      </c>
      <c r="V3150" s="24">
        <v>1.1808000000000001</v>
      </c>
      <c r="W3150" s="25">
        <v>1.0587884999999998E-2</v>
      </c>
      <c r="X3150" s="26">
        <v>1.2680252749999992E-2</v>
      </c>
      <c r="Y3150" s="16">
        <v>0.65644886999999985</v>
      </c>
    </row>
    <row r="3151" spans="2:25" ht="20.100000000000001" customHeight="1" x14ac:dyDescent="0.25">
      <c r="B3151" s="21">
        <v>4857</v>
      </c>
      <c r="C3151" s="10" t="s">
        <v>1621</v>
      </c>
      <c r="D3151" s="10" t="s">
        <v>92</v>
      </c>
      <c r="E3151" s="10" t="s">
        <v>99</v>
      </c>
      <c r="F3151" s="10" t="s">
        <v>50</v>
      </c>
      <c r="G3151" s="9" t="s">
        <v>1190</v>
      </c>
      <c r="H3151" s="34" t="s">
        <v>863</v>
      </c>
      <c r="I3151" s="10" t="s">
        <v>681</v>
      </c>
      <c r="J3151" s="11">
        <v>75961</v>
      </c>
      <c r="K3151" s="12"/>
      <c r="L3151" s="10">
        <v>5</v>
      </c>
      <c r="M3151" s="36">
        <v>120</v>
      </c>
      <c r="N3151" s="33" t="s">
        <v>245</v>
      </c>
      <c r="O3151" s="30">
        <v>29.42</v>
      </c>
      <c r="P3151" s="13">
        <v>34.43</v>
      </c>
      <c r="Q3151" s="13">
        <v>33.619999999999997</v>
      </c>
      <c r="R3151" s="14">
        <v>0.16167664670658735</v>
      </c>
      <c r="S3151" s="15">
        <v>19.401197604790482</v>
      </c>
      <c r="T3151" s="22">
        <v>7.4011976047904815</v>
      </c>
      <c r="U3151" s="23">
        <v>1.1918</v>
      </c>
      <c r="V3151" s="24">
        <v>1.1874</v>
      </c>
      <c r="W3151" s="25">
        <v>1.0587439999999998E-2</v>
      </c>
      <c r="X3151" s="26">
        <v>1.2629303428571433E-2</v>
      </c>
      <c r="Y3151" s="16">
        <v>1.2704927999999998</v>
      </c>
    </row>
    <row r="3152" spans="2:25" ht="20.100000000000001" customHeight="1" x14ac:dyDescent="0.25">
      <c r="B3152" s="21">
        <v>4757</v>
      </c>
      <c r="C3152" s="10" t="s">
        <v>440</v>
      </c>
      <c r="D3152" s="10" t="s">
        <v>93</v>
      </c>
      <c r="E3152" s="10" t="s">
        <v>94</v>
      </c>
      <c r="F3152" s="10" t="s">
        <v>161</v>
      </c>
      <c r="G3152" s="9" t="s">
        <v>441</v>
      </c>
      <c r="H3152" s="34" t="s">
        <v>875</v>
      </c>
      <c r="I3152" s="10" t="s">
        <v>239</v>
      </c>
      <c r="J3152" s="11">
        <v>76668</v>
      </c>
      <c r="K3152" s="12"/>
      <c r="L3152" s="10">
        <v>5</v>
      </c>
      <c r="M3152" s="36">
        <v>110</v>
      </c>
      <c r="N3152" s="33" t="s">
        <v>245</v>
      </c>
      <c r="O3152" s="30">
        <v>31.41</v>
      </c>
      <c r="P3152" s="13">
        <v>36.409999999999997</v>
      </c>
      <c r="Q3152" s="13">
        <v>35.909999999999997</v>
      </c>
      <c r="R3152" s="14">
        <v>0.10000000000000007</v>
      </c>
      <c r="S3152" s="15">
        <v>11.000000000000009</v>
      </c>
      <c r="T3152" s="22">
        <v>7.6327832942979512E-15</v>
      </c>
      <c r="U3152" s="23">
        <v>1.1722999999999999</v>
      </c>
      <c r="V3152" s="24">
        <v>1.1802999999999999</v>
      </c>
      <c r="W3152" s="25">
        <v>1.0586699999999999E-2</v>
      </c>
      <c r="X3152" s="26">
        <v>1.1763000000000001E-2</v>
      </c>
      <c r="Y3152" s="16">
        <v>1.1645369999999999</v>
      </c>
    </row>
    <row r="3153" spans="2:25" ht="20.100000000000001" customHeight="1" x14ac:dyDescent="0.25">
      <c r="B3153" s="21">
        <v>4865</v>
      </c>
      <c r="C3153" s="10" t="s">
        <v>348</v>
      </c>
      <c r="D3153" s="10" t="s">
        <v>92</v>
      </c>
      <c r="E3153" s="10" t="s">
        <v>99</v>
      </c>
      <c r="F3153" s="10" t="s">
        <v>349</v>
      </c>
      <c r="G3153" s="9" t="s">
        <v>350</v>
      </c>
      <c r="H3153" s="34" t="s">
        <v>1640</v>
      </c>
      <c r="I3153" s="10" t="s">
        <v>1016</v>
      </c>
      <c r="J3153" s="11">
        <v>73883</v>
      </c>
      <c r="K3153" s="12"/>
      <c r="L3153" s="10">
        <v>12</v>
      </c>
      <c r="M3153" s="36">
        <v>245.2</v>
      </c>
      <c r="N3153" s="33" t="s">
        <v>245</v>
      </c>
      <c r="O3153" s="30">
        <v>35.659999999999997</v>
      </c>
      <c r="P3153" s="13">
        <v>40.69</v>
      </c>
      <c r="Q3153" s="13">
        <v>39.81</v>
      </c>
      <c r="R3153" s="14">
        <v>0.17495029821073466</v>
      </c>
      <c r="S3153" s="15">
        <v>42.897813121272137</v>
      </c>
      <c r="T3153" s="22">
        <v>18.377813121272137</v>
      </c>
      <c r="U3153" s="23">
        <v>1.1888000000000001</v>
      </c>
      <c r="V3153" s="24">
        <v>1.1901999999999999</v>
      </c>
      <c r="W3153" s="25">
        <v>1.0586550000000002E-2</v>
      </c>
      <c r="X3153" s="26">
        <v>1.2831408795180712E-2</v>
      </c>
      <c r="Y3153" s="16">
        <v>2.5958220600000002</v>
      </c>
    </row>
    <row r="3154" spans="2:25" ht="20.100000000000001" customHeight="1" x14ac:dyDescent="0.25">
      <c r="B3154" s="21">
        <v>4865</v>
      </c>
      <c r="C3154" s="10" t="s">
        <v>409</v>
      </c>
      <c r="D3154" s="10" t="s">
        <v>404</v>
      </c>
      <c r="E3154" s="10" t="s">
        <v>405</v>
      </c>
      <c r="F3154" s="10" t="s">
        <v>409</v>
      </c>
      <c r="G3154" s="9" t="s">
        <v>410</v>
      </c>
      <c r="H3154" s="34" t="s">
        <v>1644</v>
      </c>
      <c r="I3154" s="10" t="s">
        <v>369</v>
      </c>
      <c r="J3154" s="11">
        <v>69636</v>
      </c>
      <c r="K3154" s="12"/>
      <c r="L3154" s="10">
        <v>7</v>
      </c>
      <c r="M3154" s="36">
        <v>193.8</v>
      </c>
      <c r="N3154" s="33" t="s">
        <v>245</v>
      </c>
      <c r="O3154" s="30">
        <v>28.88</v>
      </c>
      <c r="P3154" s="13">
        <v>33.880000000000003</v>
      </c>
      <c r="Q3154" s="13">
        <v>33.11</v>
      </c>
      <c r="R3154" s="14">
        <v>0.15400000000000053</v>
      </c>
      <c r="S3154" s="15">
        <v>29.845200000000105</v>
      </c>
      <c r="T3154" s="22">
        <v>10.465200000000101</v>
      </c>
      <c r="U3154" s="23">
        <v>1.2035</v>
      </c>
      <c r="V3154" s="24">
        <v>1.1753</v>
      </c>
      <c r="W3154" s="25">
        <v>1.0585660000000002E-2</v>
      </c>
      <c r="X3154" s="26">
        <v>1.2512600472813249E-2</v>
      </c>
      <c r="Y3154" s="16">
        <v>2.0515009080000004</v>
      </c>
    </row>
    <row r="3155" spans="2:25" ht="20.100000000000001" customHeight="1" x14ac:dyDescent="0.25">
      <c r="B3155" s="21">
        <v>4903</v>
      </c>
      <c r="C3155" s="10" t="s">
        <v>296</v>
      </c>
      <c r="D3155" s="10" t="s">
        <v>92</v>
      </c>
      <c r="E3155" s="10" t="s">
        <v>124</v>
      </c>
      <c r="F3155" s="10" t="s">
        <v>294</v>
      </c>
      <c r="G3155" s="9" t="s">
        <v>297</v>
      </c>
      <c r="H3155" s="34" t="s">
        <v>737</v>
      </c>
      <c r="I3155" s="10" t="s">
        <v>490</v>
      </c>
      <c r="J3155" s="11">
        <v>93157</v>
      </c>
      <c r="K3155" s="12"/>
      <c r="L3155" s="10">
        <v>2</v>
      </c>
      <c r="M3155" s="36">
        <v>41.4</v>
      </c>
      <c r="N3155" s="33" t="s">
        <v>245</v>
      </c>
      <c r="O3155" s="30">
        <v>28.43</v>
      </c>
      <c r="P3155" s="13">
        <v>33.450000000000003</v>
      </c>
      <c r="Q3155" s="13">
        <v>32.71</v>
      </c>
      <c r="R3155" s="14">
        <v>0.14741035856573736</v>
      </c>
      <c r="S3155" s="15">
        <v>6.1027888446215268</v>
      </c>
      <c r="T3155" s="22">
        <v>1.9627888446215267</v>
      </c>
      <c r="U3155" s="23">
        <v>1.1904999999999999</v>
      </c>
      <c r="V3155" s="24">
        <v>1.1880999999999999</v>
      </c>
      <c r="W3155" s="25">
        <v>1.0584769999999999E-2</v>
      </c>
      <c r="X3155" s="26">
        <v>1.241484705607477E-2</v>
      </c>
      <c r="Y3155" s="16">
        <v>0.43820947799999993</v>
      </c>
    </row>
    <row r="3156" spans="2:25" ht="20.100000000000001" customHeight="1" x14ac:dyDescent="0.25">
      <c r="B3156" s="21">
        <v>4714</v>
      </c>
      <c r="C3156" s="10" t="s">
        <v>785</v>
      </c>
      <c r="D3156" s="10" t="s">
        <v>92</v>
      </c>
      <c r="E3156" s="10" t="s">
        <v>99</v>
      </c>
      <c r="F3156" s="10" t="s">
        <v>43</v>
      </c>
      <c r="G3156" s="9" t="s">
        <v>868</v>
      </c>
      <c r="H3156" s="34" t="s">
        <v>863</v>
      </c>
      <c r="I3156" s="10" t="s">
        <v>209</v>
      </c>
      <c r="J3156" s="11">
        <v>73795</v>
      </c>
      <c r="K3156" s="12"/>
      <c r="L3156" s="10">
        <v>2</v>
      </c>
      <c r="M3156" s="36">
        <v>57.4</v>
      </c>
      <c r="N3156" s="33" t="s">
        <v>245</v>
      </c>
      <c r="O3156" s="30">
        <v>32.15</v>
      </c>
      <c r="P3156" s="13">
        <v>37.19</v>
      </c>
      <c r="Q3156" s="13">
        <v>36.729999999999997</v>
      </c>
      <c r="R3156" s="14">
        <v>9.1269841269841459E-2</v>
      </c>
      <c r="S3156" s="15">
        <v>5.2388888888888996</v>
      </c>
      <c r="T3156" s="22">
        <v>-0.50111111111110052</v>
      </c>
      <c r="U3156" s="23">
        <v>1.1712</v>
      </c>
      <c r="V3156" s="24">
        <v>1.1808000000000001</v>
      </c>
      <c r="W3156" s="25">
        <v>1.0584000000000003E-2</v>
      </c>
      <c r="X3156" s="26">
        <v>1.1647021834061142E-2</v>
      </c>
      <c r="Y3156" s="16">
        <v>0.60752160000000022</v>
      </c>
    </row>
    <row r="3157" spans="2:25" ht="20.100000000000001" customHeight="1" x14ac:dyDescent="0.25">
      <c r="B3157" s="21">
        <v>4826</v>
      </c>
      <c r="C3157" s="10" t="s">
        <v>943</v>
      </c>
      <c r="D3157" s="10" t="s">
        <v>92</v>
      </c>
      <c r="E3157" s="10" t="s">
        <v>274</v>
      </c>
      <c r="F3157" s="10" t="s">
        <v>280</v>
      </c>
      <c r="G3157" s="9" t="s">
        <v>281</v>
      </c>
      <c r="H3157" s="34" t="s">
        <v>990</v>
      </c>
      <c r="I3157" s="10" t="s">
        <v>1000</v>
      </c>
      <c r="J3157" s="11">
        <v>80925</v>
      </c>
      <c r="K3157" s="12"/>
      <c r="L3157" s="10">
        <v>4</v>
      </c>
      <c r="M3157" s="36">
        <v>104.4</v>
      </c>
      <c r="N3157" s="33" t="s">
        <v>245</v>
      </c>
      <c r="O3157" s="30">
        <v>36.08</v>
      </c>
      <c r="P3157" s="13">
        <v>41.12</v>
      </c>
      <c r="Q3157" s="13">
        <v>40.14</v>
      </c>
      <c r="R3157" s="14">
        <v>0.19444444444444386</v>
      </c>
      <c r="S3157" s="15">
        <v>20.29999999999994</v>
      </c>
      <c r="T3157" s="22">
        <v>9.859999999999939</v>
      </c>
      <c r="U3157" s="23">
        <v>1.1674</v>
      </c>
      <c r="V3157" s="24">
        <v>1.1332</v>
      </c>
      <c r="W3157" s="25">
        <v>1.0582760000000002E-2</v>
      </c>
      <c r="X3157" s="26">
        <v>1.313721931034482E-2</v>
      </c>
      <c r="Y3157" s="16">
        <v>1.1048401440000002</v>
      </c>
    </row>
    <row r="3158" spans="2:25" ht="20.100000000000001" customHeight="1" x14ac:dyDescent="0.25">
      <c r="B3158" s="21">
        <v>4779</v>
      </c>
      <c r="C3158" s="10" t="s">
        <v>634</v>
      </c>
      <c r="D3158" s="10" t="s">
        <v>92</v>
      </c>
      <c r="E3158" s="10" t="s">
        <v>122</v>
      </c>
      <c r="F3158" s="10" t="s">
        <v>76</v>
      </c>
      <c r="G3158" s="9" t="s">
        <v>720</v>
      </c>
      <c r="H3158" s="34" t="s">
        <v>990</v>
      </c>
      <c r="I3158" s="10" t="s">
        <v>228</v>
      </c>
      <c r="J3158" s="11">
        <v>74405</v>
      </c>
      <c r="K3158" s="12"/>
      <c r="L3158" s="10">
        <v>7</v>
      </c>
      <c r="M3158" s="36">
        <v>198.2</v>
      </c>
      <c r="N3158" s="33" t="s">
        <v>245</v>
      </c>
      <c r="O3158" s="30">
        <v>28.11</v>
      </c>
      <c r="P3158" s="13">
        <v>33.159999999999997</v>
      </c>
      <c r="Q3158" s="13">
        <v>32.450000000000003</v>
      </c>
      <c r="R3158" s="14">
        <v>0.14059405940593944</v>
      </c>
      <c r="S3158" s="15">
        <v>27.865742574257197</v>
      </c>
      <c r="T3158" s="22">
        <v>8.0457425742571953</v>
      </c>
      <c r="U3158" s="23">
        <v>1.1702999999999999</v>
      </c>
      <c r="V3158" s="24">
        <v>1.1814</v>
      </c>
      <c r="W3158" s="25">
        <v>1.0582650000000001E-2</v>
      </c>
      <c r="X3158" s="26">
        <v>1.2313913018433164E-2</v>
      </c>
      <c r="Y3158" s="16">
        <v>2.0974812300000001</v>
      </c>
    </row>
    <row r="3159" spans="2:25" ht="20.100000000000001" customHeight="1" x14ac:dyDescent="0.25">
      <c r="B3159" s="21">
        <v>4813</v>
      </c>
      <c r="C3159" s="10" t="s">
        <v>78</v>
      </c>
      <c r="D3159" s="10" t="s">
        <v>92</v>
      </c>
      <c r="E3159" s="10" t="s">
        <v>122</v>
      </c>
      <c r="F3159" s="10" t="s">
        <v>114</v>
      </c>
      <c r="G3159" s="9" t="s">
        <v>154</v>
      </c>
      <c r="H3159" s="34" t="s">
        <v>990</v>
      </c>
      <c r="I3159" s="10" t="s">
        <v>229</v>
      </c>
      <c r="J3159" s="11">
        <v>68043</v>
      </c>
      <c r="K3159" s="12"/>
      <c r="L3159" s="10">
        <v>2</v>
      </c>
      <c r="M3159" s="36">
        <v>69</v>
      </c>
      <c r="N3159" s="33" t="s">
        <v>245</v>
      </c>
      <c r="O3159" s="30">
        <v>28.68</v>
      </c>
      <c r="P3159" s="13">
        <v>33.68</v>
      </c>
      <c r="Q3159" s="13">
        <v>33.22</v>
      </c>
      <c r="R3159" s="14">
        <v>9.2000000000000165E-2</v>
      </c>
      <c r="S3159" s="15">
        <v>6.3480000000000114</v>
      </c>
      <c r="T3159" s="22">
        <v>-0.55199999999998894</v>
      </c>
      <c r="U3159" s="23">
        <v>1.1500999999999999</v>
      </c>
      <c r="V3159" s="24">
        <v>1.1500999999999999</v>
      </c>
      <c r="W3159" s="25">
        <v>1.0580920000000001E-2</v>
      </c>
      <c r="X3159" s="26">
        <v>1.165299559471366E-2</v>
      </c>
      <c r="Y3159" s="16">
        <v>0.73008348000000001</v>
      </c>
    </row>
    <row r="3160" spans="2:25" ht="20.100000000000001" customHeight="1" x14ac:dyDescent="0.25">
      <c r="B3160" s="21">
        <v>4860</v>
      </c>
      <c r="C3160" s="10" t="s">
        <v>302</v>
      </c>
      <c r="D3160" s="10" t="s">
        <v>93</v>
      </c>
      <c r="E3160" s="10" t="s">
        <v>87</v>
      </c>
      <c r="F3160" s="10" t="s">
        <v>303</v>
      </c>
      <c r="G3160" s="9" t="s">
        <v>304</v>
      </c>
      <c r="H3160" s="34" t="s">
        <v>875</v>
      </c>
      <c r="I3160" s="10" t="s">
        <v>305</v>
      </c>
      <c r="J3160" s="11">
        <v>76488</v>
      </c>
      <c r="K3160" s="12"/>
      <c r="L3160" s="10">
        <v>4</v>
      </c>
      <c r="M3160" s="36">
        <v>120</v>
      </c>
      <c r="N3160" s="33" t="s">
        <v>245</v>
      </c>
      <c r="O3160" s="30">
        <v>29.13</v>
      </c>
      <c r="P3160" s="13">
        <v>34.159999999999997</v>
      </c>
      <c r="Q3160" s="13">
        <v>33.39</v>
      </c>
      <c r="R3160" s="14">
        <v>0.15308151093439293</v>
      </c>
      <c r="S3160" s="15">
        <v>18.369781312127152</v>
      </c>
      <c r="T3160" s="22">
        <v>6.3697813121271505</v>
      </c>
      <c r="U3160" s="23">
        <v>1.1831</v>
      </c>
      <c r="V3160" s="24">
        <v>1.1946000000000001</v>
      </c>
      <c r="W3160" s="25">
        <v>1.0580765000000001E-2</v>
      </c>
      <c r="X3160" s="26">
        <v>1.2493250692488253E-2</v>
      </c>
      <c r="Y3160" s="16">
        <v>1.2696918000000001</v>
      </c>
    </row>
    <row r="3161" spans="2:25" ht="20.100000000000001" customHeight="1" x14ac:dyDescent="0.25">
      <c r="B3161" s="21">
        <v>4903</v>
      </c>
      <c r="C3161" s="10" t="s">
        <v>960</v>
      </c>
      <c r="D3161" s="10" t="s">
        <v>93</v>
      </c>
      <c r="E3161" s="10" t="s">
        <v>179</v>
      </c>
      <c r="F3161" s="10" t="s">
        <v>174</v>
      </c>
      <c r="G3161" s="9" t="s">
        <v>195</v>
      </c>
      <c r="H3161" s="34" t="s">
        <v>1702</v>
      </c>
      <c r="I3161" s="10" t="s">
        <v>1709</v>
      </c>
      <c r="J3161" s="11">
        <v>83085</v>
      </c>
      <c r="K3161" s="12"/>
      <c r="L3161" s="10">
        <v>5</v>
      </c>
      <c r="M3161" s="36">
        <v>111.8</v>
      </c>
      <c r="N3161" s="33" t="s">
        <v>245</v>
      </c>
      <c r="O3161" s="30">
        <v>29.92</v>
      </c>
      <c r="P3161" s="13">
        <v>34.92</v>
      </c>
      <c r="Q3161" s="13">
        <v>34.1</v>
      </c>
      <c r="R3161" s="14">
        <v>0.16400000000000006</v>
      </c>
      <c r="S3161" s="15">
        <v>18.335200000000007</v>
      </c>
      <c r="T3161" s="22">
        <v>7.155200000000006</v>
      </c>
      <c r="U3161" s="23">
        <v>1.1873</v>
      </c>
      <c r="V3161" s="24">
        <v>1.1903999999999999</v>
      </c>
      <c r="W3161" s="25">
        <v>1.0580765000000001E-2</v>
      </c>
      <c r="X3161" s="26">
        <v>1.2656417464114833E-2</v>
      </c>
      <c r="Y3161" s="16">
        <v>1.182929527</v>
      </c>
    </row>
    <row r="3162" spans="2:25" ht="20.100000000000001" customHeight="1" x14ac:dyDescent="0.25">
      <c r="B3162" s="21">
        <v>4809</v>
      </c>
      <c r="C3162" s="10" t="s">
        <v>1267</v>
      </c>
      <c r="D3162" s="10" t="s">
        <v>92</v>
      </c>
      <c r="E3162" s="10" t="s">
        <v>99</v>
      </c>
      <c r="F3162" s="10" t="s">
        <v>43</v>
      </c>
      <c r="G3162" s="9" t="s">
        <v>1192</v>
      </c>
      <c r="H3162" s="34" t="s">
        <v>863</v>
      </c>
      <c r="I3162" s="10" t="s">
        <v>255</v>
      </c>
      <c r="J3162" s="11">
        <v>74521</v>
      </c>
      <c r="K3162" s="12"/>
      <c r="L3162" s="10">
        <v>5</v>
      </c>
      <c r="M3162" s="36">
        <v>152.80000000000001</v>
      </c>
      <c r="N3162" s="33" t="s">
        <v>245</v>
      </c>
      <c r="O3162" s="30">
        <v>35.74</v>
      </c>
      <c r="P3162" s="13">
        <v>40.78</v>
      </c>
      <c r="Q3162" s="13">
        <v>40.119999999999997</v>
      </c>
      <c r="R3162" s="14">
        <v>0.13095238095238171</v>
      </c>
      <c r="S3162" s="15">
        <v>20.009523809523927</v>
      </c>
      <c r="T3162" s="22">
        <v>4.7295238095239247</v>
      </c>
      <c r="U3162" s="23">
        <v>1.1497999999999999</v>
      </c>
      <c r="V3162" s="24">
        <v>1.1503000000000001</v>
      </c>
      <c r="W3162" s="25">
        <v>1.058046E-2</v>
      </c>
      <c r="X3162" s="26">
        <v>1.2174775890410969E-2</v>
      </c>
      <c r="Y3162" s="16">
        <v>1.6166942880000001</v>
      </c>
    </row>
    <row r="3163" spans="2:25" ht="20.100000000000001" customHeight="1" x14ac:dyDescent="0.25">
      <c r="B3163" s="21">
        <v>4771</v>
      </c>
      <c r="C3163" s="10" t="s">
        <v>1022</v>
      </c>
      <c r="D3163" s="10" t="s">
        <v>92</v>
      </c>
      <c r="E3163" s="10" t="s">
        <v>122</v>
      </c>
      <c r="F3163" s="10" t="s">
        <v>74</v>
      </c>
      <c r="G3163" s="9" t="s">
        <v>951</v>
      </c>
      <c r="H3163" s="34" t="s">
        <v>990</v>
      </c>
      <c r="I3163" s="10" t="s">
        <v>286</v>
      </c>
      <c r="J3163" s="11">
        <v>71599</v>
      </c>
      <c r="K3163" s="12"/>
      <c r="L3163" s="10">
        <v>17</v>
      </c>
      <c r="M3163" s="36">
        <v>441.6</v>
      </c>
      <c r="N3163" s="33" t="s">
        <v>245</v>
      </c>
      <c r="O3163" s="30">
        <v>28.9</v>
      </c>
      <c r="P3163" s="13">
        <v>33.92</v>
      </c>
      <c r="Q3163" s="13">
        <v>33.340000000000003</v>
      </c>
      <c r="R3163" s="14">
        <v>0.11553784860557728</v>
      </c>
      <c r="S3163" s="15">
        <v>51.021513944222932</v>
      </c>
      <c r="T3163" s="22">
        <v>6.8615139442229252</v>
      </c>
      <c r="U3163" s="23">
        <v>1.1721999999999999</v>
      </c>
      <c r="V3163" s="24">
        <v>1.1789000000000001</v>
      </c>
      <c r="W3163" s="25">
        <v>1.0579949999999999E-2</v>
      </c>
      <c r="X3163" s="26">
        <v>1.1962015540540534E-2</v>
      </c>
      <c r="Y3163" s="16">
        <v>4.6721059199999999</v>
      </c>
    </row>
    <row r="3164" spans="2:25" ht="20.100000000000001" customHeight="1" x14ac:dyDescent="0.25">
      <c r="B3164" s="21">
        <v>4742</v>
      </c>
      <c r="C3164" s="10" t="s">
        <v>712</v>
      </c>
      <c r="D3164" s="10" t="s">
        <v>92</v>
      </c>
      <c r="E3164" s="10" t="s">
        <v>119</v>
      </c>
      <c r="F3164" s="10" t="s">
        <v>55</v>
      </c>
      <c r="G3164" s="9" t="s">
        <v>713</v>
      </c>
      <c r="H3164" s="34" t="s">
        <v>866</v>
      </c>
      <c r="I3164" s="10" t="s">
        <v>1040</v>
      </c>
      <c r="J3164" s="11">
        <v>73596</v>
      </c>
      <c r="K3164" s="12"/>
      <c r="L3164" s="10">
        <v>3</v>
      </c>
      <c r="M3164" s="36">
        <v>85</v>
      </c>
      <c r="N3164" s="33" t="s">
        <v>245</v>
      </c>
      <c r="O3164" s="30">
        <v>36.340000000000003</v>
      </c>
      <c r="P3164" s="13">
        <v>41.34</v>
      </c>
      <c r="Q3164" s="13">
        <v>40.76</v>
      </c>
      <c r="R3164" s="14">
        <v>0.11600000000000107</v>
      </c>
      <c r="S3164" s="15">
        <v>9.8600000000000918</v>
      </c>
      <c r="T3164" s="22">
        <v>1.3600000000000909</v>
      </c>
      <c r="U3164" s="23">
        <v>1.1847000000000001</v>
      </c>
      <c r="V3164" s="24">
        <v>1.1662999999999999</v>
      </c>
      <c r="W3164" s="25">
        <v>1.0579499999999999E-2</v>
      </c>
      <c r="X3164" s="26">
        <v>1.1967760180995489E-2</v>
      </c>
      <c r="Y3164" s="16">
        <v>0.89925749999999993</v>
      </c>
    </row>
    <row r="3165" spans="2:25" ht="20.100000000000001" customHeight="1" x14ac:dyDescent="0.25">
      <c r="B3165" s="21">
        <v>4864</v>
      </c>
      <c r="C3165" s="10" t="s">
        <v>910</v>
      </c>
      <c r="D3165" s="10" t="s">
        <v>535</v>
      </c>
      <c r="E3165" s="10" t="s">
        <v>544</v>
      </c>
      <c r="F3165" s="10" t="s">
        <v>647</v>
      </c>
      <c r="G3165" s="9" t="s">
        <v>560</v>
      </c>
      <c r="H3165" s="34" t="s">
        <v>492</v>
      </c>
      <c r="I3165" s="10" t="s">
        <v>648</v>
      </c>
      <c r="J3165" s="11">
        <v>70826</v>
      </c>
      <c r="K3165" s="12"/>
      <c r="L3165" s="10">
        <v>10</v>
      </c>
      <c r="M3165" s="36">
        <v>216.9</v>
      </c>
      <c r="N3165" s="33" t="s">
        <v>245</v>
      </c>
      <c r="O3165" s="30">
        <v>28.42</v>
      </c>
      <c r="P3165" s="13">
        <v>33.450000000000003</v>
      </c>
      <c r="Q3165" s="13">
        <v>32.82</v>
      </c>
      <c r="R3165" s="14">
        <v>0.12524850894632256</v>
      </c>
      <c r="S3165" s="15">
        <v>27.166401590457362</v>
      </c>
      <c r="T3165" s="22">
        <v>5.4764015904573613</v>
      </c>
      <c r="U3165" s="23">
        <v>1.1838</v>
      </c>
      <c r="V3165" s="24">
        <v>1.1933</v>
      </c>
      <c r="W3165" s="25">
        <v>1.0578095000000001E-2</v>
      </c>
      <c r="X3165" s="26">
        <v>1.2092685875000007E-2</v>
      </c>
      <c r="Y3165" s="16">
        <v>2.2943888055000001</v>
      </c>
    </row>
    <row r="3166" spans="2:25" ht="20.100000000000001" customHeight="1" x14ac:dyDescent="0.25">
      <c r="B3166" s="21">
        <v>4890</v>
      </c>
      <c r="C3166" s="10" t="s">
        <v>265</v>
      </c>
      <c r="D3166" s="10" t="s">
        <v>92</v>
      </c>
      <c r="E3166" s="10" t="s">
        <v>119</v>
      </c>
      <c r="F3166" s="10" t="s">
        <v>119</v>
      </c>
      <c r="G3166" s="9" t="s">
        <v>266</v>
      </c>
      <c r="H3166" s="34" t="s">
        <v>866</v>
      </c>
      <c r="I3166" s="10" t="s">
        <v>1670</v>
      </c>
      <c r="J3166" s="11">
        <v>83916</v>
      </c>
      <c r="K3166" s="12"/>
      <c r="L3166" s="10">
        <v>3</v>
      </c>
      <c r="M3166" s="36">
        <v>58.5</v>
      </c>
      <c r="N3166" s="33" t="s">
        <v>245</v>
      </c>
      <c r="O3166" s="30">
        <v>28.42</v>
      </c>
      <c r="P3166" s="13">
        <v>33.46</v>
      </c>
      <c r="Q3166" s="13">
        <v>32.81</v>
      </c>
      <c r="R3166" s="14">
        <v>0.1289682539682537</v>
      </c>
      <c r="S3166" s="15">
        <v>7.5446428571428417</v>
      </c>
      <c r="T3166" s="22">
        <v>1.6946428571428414</v>
      </c>
      <c r="U3166" s="23">
        <v>1.1847000000000001</v>
      </c>
      <c r="V3166" s="24">
        <v>1.1919</v>
      </c>
      <c r="W3166" s="25">
        <v>1.0575869999999998E-2</v>
      </c>
      <c r="X3166" s="26">
        <v>1.214177330296127E-2</v>
      </c>
      <c r="Y3166" s="16">
        <v>0.61868839499999984</v>
      </c>
    </row>
    <row r="3167" spans="2:25" ht="20.100000000000001" customHeight="1" x14ac:dyDescent="0.25">
      <c r="B3167" s="21">
        <v>4831</v>
      </c>
      <c r="C3167" s="10" t="s">
        <v>467</v>
      </c>
      <c r="D3167" s="10" t="s">
        <v>92</v>
      </c>
      <c r="E3167" s="10" t="s">
        <v>116</v>
      </c>
      <c r="F3167" s="10" t="s">
        <v>467</v>
      </c>
      <c r="G3167" s="9" t="s">
        <v>469</v>
      </c>
      <c r="H3167" s="34" t="s">
        <v>1527</v>
      </c>
      <c r="I3167" s="10" t="s">
        <v>841</v>
      </c>
      <c r="J3167" s="11">
        <v>65946</v>
      </c>
      <c r="K3167" s="12"/>
      <c r="L3167" s="10">
        <v>1</v>
      </c>
      <c r="M3167" s="36">
        <v>24</v>
      </c>
      <c r="N3167" s="33" t="s">
        <v>245</v>
      </c>
      <c r="O3167" s="30">
        <v>36.08</v>
      </c>
      <c r="P3167" s="13">
        <v>41.12</v>
      </c>
      <c r="Q3167" s="13">
        <v>40.33</v>
      </c>
      <c r="R3167" s="14">
        <v>0.15674603174603161</v>
      </c>
      <c r="S3167" s="15">
        <v>3.7619047619047583</v>
      </c>
      <c r="T3167" s="22">
        <v>1.3619047619047584</v>
      </c>
      <c r="U3167" s="23">
        <v>1.1662999999999999</v>
      </c>
      <c r="V3167" s="24">
        <v>1.1328</v>
      </c>
      <c r="W3167" s="25">
        <v>1.0575860000000001E-2</v>
      </c>
      <c r="X3167" s="26">
        <v>1.2541725741176471E-2</v>
      </c>
      <c r="Y3167" s="16">
        <v>0.25382064000000004</v>
      </c>
    </row>
    <row r="3168" spans="2:25" ht="20.100000000000001" customHeight="1" x14ac:dyDescent="0.25">
      <c r="B3168" s="21">
        <v>4827</v>
      </c>
      <c r="C3168" s="10" t="s">
        <v>948</v>
      </c>
      <c r="D3168" s="10" t="s">
        <v>92</v>
      </c>
      <c r="E3168" s="10" t="s">
        <v>274</v>
      </c>
      <c r="F3168" s="10" t="s">
        <v>79</v>
      </c>
      <c r="G3168" s="9" t="s">
        <v>949</v>
      </c>
      <c r="H3168" s="34" t="s">
        <v>990</v>
      </c>
      <c r="I3168" s="10" t="s">
        <v>230</v>
      </c>
      <c r="J3168" s="11">
        <v>81258</v>
      </c>
      <c r="K3168" s="12"/>
      <c r="L3168" s="10">
        <v>1</v>
      </c>
      <c r="M3168" s="36">
        <v>25</v>
      </c>
      <c r="N3168" s="33" t="s">
        <v>245</v>
      </c>
      <c r="O3168" s="30">
        <v>31.91</v>
      </c>
      <c r="P3168" s="13">
        <v>36.94</v>
      </c>
      <c r="Q3168" s="13">
        <v>36.15</v>
      </c>
      <c r="R3168" s="14">
        <v>0.15705765407554662</v>
      </c>
      <c r="S3168" s="15">
        <v>3.9264413518886654</v>
      </c>
      <c r="T3168" s="22">
        <v>1.4264413518886652</v>
      </c>
      <c r="U3168" s="23">
        <v>1.1679999999999999</v>
      </c>
      <c r="V3168" s="24">
        <v>1.1306</v>
      </c>
      <c r="W3168" s="25">
        <v>1.0573559999999999E-2</v>
      </c>
      <c r="X3168" s="26">
        <v>1.254363367924528E-2</v>
      </c>
      <c r="Y3168" s="16">
        <v>0.26433899999999999</v>
      </c>
    </row>
    <row r="3169" spans="2:25" ht="20.100000000000001" customHeight="1" x14ac:dyDescent="0.25">
      <c r="B3169" s="21">
        <v>4834</v>
      </c>
      <c r="C3169" s="10" t="s">
        <v>44</v>
      </c>
      <c r="D3169" s="10" t="s">
        <v>92</v>
      </c>
      <c r="E3169" s="10" t="s">
        <v>99</v>
      </c>
      <c r="F3169" s="10" t="s">
        <v>43</v>
      </c>
      <c r="G3169" s="9" t="s">
        <v>135</v>
      </c>
      <c r="H3169" s="34" t="s">
        <v>863</v>
      </c>
      <c r="I3169" s="10" t="s">
        <v>255</v>
      </c>
      <c r="J3169" s="11">
        <v>74531</v>
      </c>
      <c r="K3169" s="12"/>
      <c r="L3169" s="10">
        <v>2</v>
      </c>
      <c r="M3169" s="36">
        <v>60</v>
      </c>
      <c r="N3169" s="33" t="s">
        <v>245</v>
      </c>
      <c r="O3169" s="30">
        <v>36.479999999999997</v>
      </c>
      <c r="P3169" s="13">
        <v>41.5</v>
      </c>
      <c r="Q3169" s="13">
        <v>40.82</v>
      </c>
      <c r="R3169" s="14">
        <v>0.13545816733067714</v>
      </c>
      <c r="S3169" s="15">
        <v>8.1274900398406285</v>
      </c>
      <c r="T3169" s="22">
        <v>2.1274900398406285</v>
      </c>
      <c r="U3169" s="23">
        <v>1.1317999999999999</v>
      </c>
      <c r="V3169" s="24">
        <v>1.1668000000000001</v>
      </c>
      <c r="W3169" s="25">
        <v>1.0573559999999999E-2</v>
      </c>
      <c r="X3169" s="26">
        <v>1.2230246820276494E-2</v>
      </c>
      <c r="Y3169" s="16">
        <v>0.63441359999999991</v>
      </c>
    </row>
    <row r="3170" spans="2:25" ht="20.100000000000001" customHeight="1" x14ac:dyDescent="0.25">
      <c r="B3170" s="21">
        <v>4865</v>
      </c>
      <c r="C3170" s="10" t="s">
        <v>31</v>
      </c>
      <c r="D3170" s="10" t="s">
        <v>92</v>
      </c>
      <c r="E3170" s="10" t="s">
        <v>98</v>
      </c>
      <c r="F3170" s="10" t="s">
        <v>101</v>
      </c>
      <c r="G3170" s="9" t="s">
        <v>128</v>
      </c>
      <c r="H3170" s="34" t="s">
        <v>1644</v>
      </c>
      <c r="I3170" s="10" t="s">
        <v>200</v>
      </c>
      <c r="J3170" s="11">
        <v>65392</v>
      </c>
      <c r="K3170" s="12"/>
      <c r="L3170" s="10">
        <v>3</v>
      </c>
      <c r="M3170" s="36">
        <v>90</v>
      </c>
      <c r="N3170" s="33" t="s">
        <v>245</v>
      </c>
      <c r="O3170" s="30">
        <v>28.61</v>
      </c>
      <c r="P3170" s="13">
        <v>33.64</v>
      </c>
      <c r="Q3170" s="13">
        <v>33.03</v>
      </c>
      <c r="R3170" s="14">
        <v>0.12127236580516884</v>
      </c>
      <c r="S3170" s="15">
        <v>10.914512922465196</v>
      </c>
      <c r="T3170" s="22">
        <v>1.9145129224651951</v>
      </c>
      <c r="U3170" s="23">
        <v>1.1774</v>
      </c>
      <c r="V3170" s="24">
        <v>1.1986000000000001</v>
      </c>
      <c r="W3170" s="25">
        <v>1.0573200000000003E-2</v>
      </c>
      <c r="X3170" s="26">
        <v>1.2032397285067876E-2</v>
      </c>
      <c r="Y3170" s="16">
        <v>0.95158800000000032</v>
      </c>
    </row>
    <row r="3171" spans="2:25" ht="20.100000000000001" customHeight="1" x14ac:dyDescent="0.25">
      <c r="B3171" s="21">
        <v>4890</v>
      </c>
      <c r="C3171" s="10" t="s">
        <v>159</v>
      </c>
      <c r="D3171" s="10" t="s">
        <v>93</v>
      </c>
      <c r="E3171" s="10" t="s">
        <v>94</v>
      </c>
      <c r="F3171" s="10" t="s">
        <v>161</v>
      </c>
      <c r="G3171" s="9" t="s">
        <v>184</v>
      </c>
      <c r="H3171" s="34" t="s">
        <v>875</v>
      </c>
      <c r="I3171" s="10" t="s">
        <v>239</v>
      </c>
      <c r="J3171" s="11">
        <v>76691</v>
      </c>
      <c r="K3171" s="12"/>
      <c r="L3171" s="10">
        <v>5</v>
      </c>
      <c r="M3171" s="36">
        <v>118</v>
      </c>
      <c r="N3171" s="33" t="s">
        <v>245</v>
      </c>
      <c r="O3171" s="30">
        <v>36.520000000000003</v>
      </c>
      <c r="P3171" s="13">
        <v>41.55</v>
      </c>
      <c r="Q3171" s="13">
        <v>40.67</v>
      </c>
      <c r="R3171" s="14">
        <v>0.17495029821073488</v>
      </c>
      <c r="S3171" s="15">
        <v>20.644135188866716</v>
      </c>
      <c r="T3171" s="22">
        <v>8.8441351888667157</v>
      </c>
      <c r="U3171" s="23">
        <v>1.1913</v>
      </c>
      <c r="V3171" s="24">
        <v>1.1846000000000001</v>
      </c>
      <c r="W3171" s="25">
        <v>1.0572755E-2</v>
      </c>
      <c r="X3171" s="26">
        <v>1.2814688590361435E-2</v>
      </c>
      <c r="Y3171" s="16">
        <v>1.2475850900000001</v>
      </c>
    </row>
    <row r="3172" spans="2:25" ht="20.100000000000001" customHeight="1" x14ac:dyDescent="0.25">
      <c r="B3172" s="21">
        <v>4802</v>
      </c>
      <c r="C3172" s="10" t="s">
        <v>481</v>
      </c>
      <c r="D3172" s="10" t="s">
        <v>92</v>
      </c>
      <c r="E3172" s="10" t="s">
        <v>124</v>
      </c>
      <c r="F3172" s="10" t="s">
        <v>482</v>
      </c>
      <c r="G3172" s="9" t="s">
        <v>483</v>
      </c>
      <c r="H3172" s="34" t="s">
        <v>990</v>
      </c>
      <c r="I3172" s="10" t="s">
        <v>1232</v>
      </c>
      <c r="J3172" s="11">
        <v>71434</v>
      </c>
      <c r="K3172" s="12"/>
      <c r="L3172" s="10">
        <v>5</v>
      </c>
      <c r="M3172" s="36">
        <v>131</v>
      </c>
      <c r="N3172" s="33" t="s">
        <v>245</v>
      </c>
      <c r="O3172" s="30">
        <v>29.13</v>
      </c>
      <c r="P3172" s="13">
        <v>34.130000000000003</v>
      </c>
      <c r="Q3172" s="13">
        <v>33.57</v>
      </c>
      <c r="R3172" s="14">
        <v>0.11200000000000038</v>
      </c>
      <c r="S3172" s="15">
        <v>14.672000000000049</v>
      </c>
      <c r="T3172" s="22">
        <v>1.5720000000000487</v>
      </c>
      <c r="U3172" s="23">
        <v>1.1637</v>
      </c>
      <c r="V3172" s="24">
        <v>1.1347</v>
      </c>
      <c r="W3172" s="25">
        <v>1.0572639999999999E-2</v>
      </c>
      <c r="X3172" s="26">
        <v>1.190612612612613E-2</v>
      </c>
      <c r="Y3172" s="16">
        <v>1.3850158399999999</v>
      </c>
    </row>
    <row r="3173" spans="2:25" ht="20.100000000000001" customHeight="1" x14ac:dyDescent="0.25">
      <c r="B3173" s="21">
        <v>4815</v>
      </c>
      <c r="C3173" s="10" t="s">
        <v>43</v>
      </c>
      <c r="D3173" s="10" t="s">
        <v>92</v>
      </c>
      <c r="E3173" s="10" t="s">
        <v>99</v>
      </c>
      <c r="F3173" s="10" t="s">
        <v>43</v>
      </c>
      <c r="G3173" s="9" t="s">
        <v>139</v>
      </c>
      <c r="H3173" s="34" t="s">
        <v>1481</v>
      </c>
      <c r="I3173" s="10" t="s">
        <v>255</v>
      </c>
      <c r="J3173" s="11">
        <v>74525</v>
      </c>
      <c r="K3173" s="12"/>
      <c r="L3173" s="10">
        <v>19</v>
      </c>
      <c r="M3173" s="36">
        <v>614.79999999999995</v>
      </c>
      <c r="N3173" s="33" t="s">
        <v>245</v>
      </c>
      <c r="O3173" s="30">
        <v>29.06</v>
      </c>
      <c r="P3173" s="13">
        <v>34.06</v>
      </c>
      <c r="Q3173" s="13">
        <v>33.46</v>
      </c>
      <c r="R3173" s="14">
        <v>0.1200000000000002</v>
      </c>
      <c r="S3173" s="15">
        <v>73.776000000000124</v>
      </c>
      <c r="T3173" s="22">
        <v>12.29600000000012</v>
      </c>
      <c r="U3173" s="23">
        <v>1.1456</v>
      </c>
      <c r="V3173" s="24">
        <v>1.1527000000000001</v>
      </c>
      <c r="W3173" s="25">
        <v>1.0572180000000002E-2</v>
      </c>
      <c r="X3173" s="26">
        <v>1.2013840909090915E-2</v>
      </c>
      <c r="Y3173" s="16">
        <v>6.4997762640000012</v>
      </c>
    </row>
    <row r="3174" spans="2:25" ht="20.100000000000001" customHeight="1" x14ac:dyDescent="0.25">
      <c r="B3174" s="21">
        <v>4827</v>
      </c>
      <c r="C3174" s="10" t="s">
        <v>1359</v>
      </c>
      <c r="D3174" s="10" t="s">
        <v>92</v>
      </c>
      <c r="E3174" s="10" t="s">
        <v>274</v>
      </c>
      <c r="F3174" s="10" t="s">
        <v>72</v>
      </c>
      <c r="G3174" s="9" t="s">
        <v>150</v>
      </c>
      <c r="H3174" s="34" t="s">
        <v>990</v>
      </c>
      <c r="I3174" s="10" t="s">
        <v>225</v>
      </c>
      <c r="J3174" s="11">
        <v>81667</v>
      </c>
      <c r="K3174" s="12"/>
      <c r="L3174" s="10">
        <v>21</v>
      </c>
      <c r="M3174" s="36">
        <v>644</v>
      </c>
      <c r="N3174" s="33" t="s">
        <v>245</v>
      </c>
      <c r="O3174" s="30">
        <v>27.48</v>
      </c>
      <c r="P3174" s="13">
        <v>32.5</v>
      </c>
      <c r="Q3174" s="13">
        <v>31.47</v>
      </c>
      <c r="R3174" s="14">
        <v>0.20517928286852613</v>
      </c>
      <c r="S3174" s="15">
        <v>132.13545816733082</v>
      </c>
      <c r="T3174" s="22">
        <v>67.735458167330819</v>
      </c>
      <c r="U3174" s="23">
        <v>1.1698999999999999</v>
      </c>
      <c r="V3174" s="24">
        <v>1.1283000000000001</v>
      </c>
      <c r="W3174" s="25">
        <v>1.057172E-2</v>
      </c>
      <c r="X3174" s="26">
        <v>1.3300760501253136E-2</v>
      </c>
      <c r="Y3174" s="16">
        <v>6.8081876799999996</v>
      </c>
    </row>
    <row r="3175" spans="2:25" ht="20.100000000000001" customHeight="1" x14ac:dyDescent="0.25">
      <c r="B3175" s="21">
        <v>4695</v>
      </c>
      <c r="C3175" s="10" t="s">
        <v>29</v>
      </c>
      <c r="D3175" s="10" t="s">
        <v>92</v>
      </c>
      <c r="E3175" s="10" t="s">
        <v>116</v>
      </c>
      <c r="F3175" s="10" t="s">
        <v>29</v>
      </c>
      <c r="G3175" s="9" t="s">
        <v>126</v>
      </c>
      <c r="H3175" s="34" t="s">
        <v>755</v>
      </c>
      <c r="I3175" s="10" t="s">
        <v>833</v>
      </c>
      <c r="J3175" s="11">
        <v>71619</v>
      </c>
      <c r="K3175" s="12"/>
      <c r="L3175" s="10">
        <v>9</v>
      </c>
      <c r="M3175" s="36">
        <v>268</v>
      </c>
      <c r="N3175" s="33" t="s">
        <v>245</v>
      </c>
      <c r="O3175" s="30">
        <v>26.93</v>
      </c>
      <c r="P3175" s="13">
        <v>31.93</v>
      </c>
      <c r="Q3175" s="13">
        <v>31.37</v>
      </c>
      <c r="R3175" s="14">
        <v>0.11199999999999974</v>
      </c>
      <c r="S3175" s="15">
        <v>30.015999999999931</v>
      </c>
      <c r="T3175" s="22">
        <v>3.2159999999999282</v>
      </c>
      <c r="U3175" s="23">
        <v>1.1981999999999999</v>
      </c>
      <c r="V3175" s="24">
        <v>1.2034</v>
      </c>
      <c r="W3175" s="25">
        <v>1.0567040000000002E-2</v>
      </c>
      <c r="X3175" s="26">
        <v>1.1899819819819819E-2</v>
      </c>
      <c r="Y3175" s="16">
        <v>2.8319667200000005</v>
      </c>
    </row>
    <row r="3176" spans="2:25" ht="20.100000000000001" customHeight="1" x14ac:dyDescent="0.25">
      <c r="B3176" s="21">
        <v>4859</v>
      </c>
      <c r="C3176" s="10" t="s">
        <v>60</v>
      </c>
      <c r="D3176" s="10" t="s">
        <v>92</v>
      </c>
      <c r="E3176" s="10" t="s">
        <v>274</v>
      </c>
      <c r="F3176" s="10" t="s">
        <v>109</v>
      </c>
      <c r="G3176" s="9" t="s">
        <v>143</v>
      </c>
      <c r="H3176" s="34" t="s">
        <v>990</v>
      </c>
      <c r="I3176" s="10" t="s">
        <v>1125</v>
      </c>
      <c r="J3176" s="11">
        <v>84416</v>
      </c>
      <c r="K3176" s="12"/>
      <c r="L3176" s="10">
        <v>4</v>
      </c>
      <c r="M3176" s="36">
        <v>121</v>
      </c>
      <c r="N3176" s="33" t="s">
        <v>245</v>
      </c>
      <c r="O3176" s="30">
        <v>31.77</v>
      </c>
      <c r="P3176" s="13">
        <v>36.770000000000003</v>
      </c>
      <c r="Q3176" s="13">
        <v>35.85</v>
      </c>
      <c r="R3176" s="14">
        <v>0.18400000000000022</v>
      </c>
      <c r="S3176" s="15">
        <v>22.264000000000028</v>
      </c>
      <c r="T3176" s="22">
        <v>10.164000000000026</v>
      </c>
      <c r="U3176" s="23">
        <v>1.1659999999999999</v>
      </c>
      <c r="V3176" s="24">
        <v>1.2082999999999999</v>
      </c>
      <c r="W3176" s="25">
        <v>1.0565635E-2</v>
      </c>
      <c r="X3176" s="26">
        <v>1.294808210784314E-2</v>
      </c>
      <c r="Y3176" s="16">
        <v>1.278441835</v>
      </c>
    </row>
    <row r="3177" spans="2:25" ht="20.100000000000001" customHeight="1" x14ac:dyDescent="0.25">
      <c r="B3177" s="21">
        <v>4776</v>
      </c>
      <c r="C3177" s="10" t="s">
        <v>1165</v>
      </c>
      <c r="D3177" s="10" t="s">
        <v>92</v>
      </c>
      <c r="E3177" s="10" t="s">
        <v>122</v>
      </c>
      <c r="F3177" s="10" t="s">
        <v>124</v>
      </c>
      <c r="G3177" s="9" t="s">
        <v>1166</v>
      </c>
      <c r="H3177" s="34" t="s">
        <v>990</v>
      </c>
      <c r="I3177" s="10" t="s">
        <v>290</v>
      </c>
      <c r="J3177" s="11">
        <v>81502</v>
      </c>
      <c r="K3177" s="12"/>
      <c r="L3177" s="10">
        <v>3</v>
      </c>
      <c r="M3177" s="36">
        <v>79</v>
      </c>
      <c r="N3177" s="33" t="s">
        <v>245</v>
      </c>
      <c r="O3177" s="30">
        <v>28.42</v>
      </c>
      <c r="P3177" s="13">
        <v>33.43</v>
      </c>
      <c r="Q3177" s="13">
        <v>32.93</v>
      </c>
      <c r="R3177" s="14">
        <v>9.9800399201596848E-2</v>
      </c>
      <c r="S3177" s="15">
        <v>7.8842315369261513</v>
      </c>
      <c r="T3177" s="22">
        <v>-1.5768463073849423E-2</v>
      </c>
      <c r="U3177" s="23">
        <v>1.167</v>
      </c>
      <c r="V3177" s="24">
        <v>1.1809000000000001</v>
      </c>
      <c r="W3177" s="25">
        <v>1.0565550000000002E-2</v>
      </c>
      <c r="X3177" s="26">
        <v>1.1736897006651887E-2</v>
      </c>
      <c r="Y3177" s="16">
        <v>0.83467845000000018</v>
      </c>
    </row>
    <row r="3178" spans="2:25" ht="20.100000000000001" customHeight="1" x14ac:dyDescent="0.25">
      <c r="B3178" s="21">
        <v>4875</v>
      </c>
      <c r="C3178" s="10" t="s">
        <v>1203</v>
      </c>
      <c r="D3178" s="10" t="s">
        <v>92</v>
      </c>
      <c r="E3178" s="10" t="s">
        <v>124</v>
      </c>
      <c r="F3178" s="10" t="s">
        <v>124</v>
      </c>
      <c r="G3178" s="9" t="s">
        <v>1204</v>
      </c>
      <c r="H3178" s="34" t="s">
        <v>990</v>
      </c>
      <c r="I3178" s="10" t="s">
        <v>1119</v>
      </c>
      <c r="J3178" s="11">
        <v>81521</v>
      </c>
      <c r="K3178" s="12"/>
      <c r="L3178" s="10">
        <v>4</v>
      </c>
      <c r="M3178" s="36">
        <v>84</v>
      </c>
      <c r="N3178" s="33" t="s">
        <v>245</v>
      </c>
      <c r="O3178" s="30">
        <v>29.12</v>
      </c>
      <c r="P3178" s="13">
        <v>34.119999999999997</v>
      </c>
      <c r="Q3178" s="13">
        <v>33.619999999999997</v>
      </c>
      <c r="R3178" s="14">
        <v>0.10000000000000007</v>
      </c>
      <c r="S3178" s="15">
        <v>8.4000000000000057</v>
      </c>
      <c r="T3178" s="22">
        <v>5.8286708792820718E-15</v>
      </c>
      <c r="U3178" s="23">
        <v>1.1873</v>
      </c>
      <c r="V3178" s="24">
        <v>1.1868000000000001</v>
      </c>
      <c r="W3178" s="25">
        <v>1.0564745000000002E-2</v>
      </c>
      <c r="X3178" s="26">
        <v>1.1738605555555559E-2</v>
      </c>
      <c r="Y3178" s="16">
        <v>0.8874385800000002</v>
      </c>
    </row>
    <row r="3179" spans="2:25" ht="20.100000000000001" customHeight="1" x14ac:dyDescent="0.25">
      <c r="B3179" s="21">
        <v>4705</v>
      </c>
      <c r="C3179" s="10" t="s">
        <v>163</v>
      </c>
      <c r="D3179" s="10" t="s">
        <v>93</v>
      </c>
      <c r="E3179" s="10" t="s">
        <v>94</v>
      </c>
      <c r="F3179" s="10" t="s">
        <v>164</v>
      </c>
      <c r="G3179" s="9" t="s">
        <v>187</v>
      </c>
      <c r="H3179" s="34" t="s">
        <v>875</v>
      </c>
      <c r="I3179" s="10" t="s">
        <v>812</v>
      </c>
      <c r="J3179" s="11">
        <v>75053</v>
      </c>
      <c r="K3179" s="12"/>
      <c r="L3179" s="10">
        <v>1</v>
      </c>
      <c r="M3179" s="36">
        <v>23</v>
      </c>
      <c r="N3179" s="33" t="s">
        <v>245</v>
      </c>
      <c r="O3179" s="30">
        <v>34.94</v>
      </c>
      <c r="P3179" s="13">
        <v>39.96</v>
      </c>
      <c r="Q3179" s="13">
        <v>39.42</v>
      </c>
      <c r="R3179" s="14">
        <v>0.10756972111553761</v>
      </c>
      <c r="S3179" s="15">
        <v>2.4741035856573652</v>
      </c>
      <c r="T3179" s="22">
        <v>0.174103585657365</v>
      </c>
      <c r="U3179" s="23">
        <v>1.2018</v>
      </c>
      <c r="V3179" s="24">
        <v>1.1992</v>
      </c>
      <c r="W3179" s="25">
        <v>1.0564399999999998E-2</v>
      </c>
      <c r="X3179" s="26">
        <v>1.1837787499999995E-2</v>
      </c>
      <c r="Y3179" s="16">
        <v>0.24298119999999995</v>
      </c>
    </row>
    <row r="3180" spans="2:25" ht="20.100000000000001" customHeight="1" x14ac:dyDescent="0.25">
      <c r="B3180" s="21">
        <v>4687</v>
      </c>
      <c r="C3180" s="10" t="s">
        <v>773</v>
      </c>
      <c r="D3180" s="10" t="s">
        <v>92</v>
      </c>
      <c r="E3180" s="10"/>
      <c r="F3180" s="10" t="s">
        <v>774</v>
      </c>
      <c r="G3180" s="9" t="s">
        <v>133</v>
      </c>
      <c r="H3180" s="34" t="s">
        <v>755</v>
      </c>
      <c r="I3180" s="10" t="s">
        <v>775</v>
      </c>
      <c r="J3180" s="11">
        <v>54928</v>
      </c>
      <c r="K3180" s="12"/>
      <c r="L3180" s="10">
        <v>8</v>
      </c>
      <c r="M3180" s="36">
        <v>216</v>
      </c>
      <c r="N3180" s="33" t="s">
        <v>753</v>
      </c>
      <c r="O3180" s="30">
        <v>35.840000000000003</v>
      </c>
      <c r="P3180" s="13">
        <v>40.85</v>
      </c>
      <c r="Q3180" s="13">
        <v>40.28</v>
      </c>
      <c r="R3180" s="14">
        <v>0.11377245508982047</v>
      </c>
      <c r="S3180" s="15">
        <v>24.57485029940122</v>
      </c>
      <c r="T3180" s="22">
        <v>2.9748502994012194</v>
      </c>
      <c r="U3180" s="23">
        <v>1.1726000000000001</v>
      </c>
      <c r="V3180" s="24">
        <v>1.1489</v>
      </c>
      <c r="W3180" s="25">
        <v>1.0562825000000003E-2</v>
      </c>
      <c r="X3180" s="26">
        <v>1.1918863344594599E-2</v>
      </c>
      <c r="Y3180" s="16">
        <v>2.2815702000000009</v>
      </c>
    </row>
    <row r="3181" spans="2:25" ht="20.100000000000001" customHeight="1" x14ac:dyDescent="0.25">
      <c r="B3181" s="21">
        <v>4764</v>
      </c>
      <c r="C3181" s="10" t="s">
        <v>785</v>
      </c>
      <c r="D3181" s="10" t="s">
        <v>92</v>
      </c>
      <c r="E3181" s="10" t="s">
        <v>99</v>
      </c>
      <c r="F3181" s="10" t="s">
        <v>43</v>
      </c>
      <c r="G3181" s="9" t="s">
        <v>868</v>
      </c>
      <c r="H3181" s="34" t="s">
        <v>863</v>
      </c>
      <c r="I3181" s="10" t="s">
        <v>255</v>
      </c>
      <c r="J3181" s="11">
        <v>74507</v>
      </c>
      <c r="K3181" s="12"/>
      <c r="L3181" s="10">
        <v>15</v>
      </c>
      <c r="M3181" s="36">
        <v>500</v>
      </c>
      <c r="N3181" s="33" t="s">
        <v>245</v>
      </c>
      <c r="O3181" s="30">
        <v>29.29</v>
      </c>
      <c r="P3181" s="13">
        <v>34.29</v>
      </c>
      <c r="Q3181" s="13">
        <v>33.6</v>
      </c>
      <c r="R3181" s="14">
        <v>0.13799999999999954</v>
      </c>
      <c r="S3181" s="15">
        <v>68.999999999999773</v>
      </c>
      <c r="T3181" s="22">
        <v>18.999999999999766</v>
      </c>
      <c r="U3181" s="23">
        <v>1.1820999999999999</v>
      </c>
      <c r="V3181" s="24">
        <v>1.1651</v>
      </c>
      <c r="W3181" s="25">
        <v>1.0562400000000001E-2</v>
      </c>
      <c r="X3181" s="26">
        <v>1.2253364269141526E-2</v>
      </c>
      <c r="Y3181" s="16">
        <v>5.281200000000001</v>
      </c>
    </row>
    <row r="3182" spans="2:25" ht="20.100000000000001" customHeight="1" x14ac:dyDescent="0.25">
      <c r="B3182" s="21">
        <v>4770</v>
      </c>
      <c r="C3182" s="10" t="s">
        <v>322</v>
      </c>
      <c r="D3182" s="10" t="s">
        <v>92</v>
      </c>
      <c r="E3182" s="10" t="s">
        <v>318</v>
      </c>
      <c r="F3182" s="10" t="s">
        <v>319</v>
      </c>
      <c r="G3182" s="9" t="s">
        <v>323</v>
      </c>
      <c r="H3182" s="34" t="s">
        <v>755</v>
      </c>
      <c r="I3182" s="10" t="s">
        <v>416</v>
      </c>
      <c r="J3182" s="11">
        <v>66079</v>
      </c>
      <c r="K3182" s="12"/>
      <c r="L3182" s="10">
        <v>3</v>
      </c>
      <c r="M3182" s="36">
        <v>87.8</v>
      </c>
      <c r="N3182" s="33" t="s">
        <v>245</v>
      </c>
      <c r="O3182" s="30">
        <v>35.880000000000003</v>
      </c>
      <c r="P3182" s="13">
        <v>40.880000000000003</v>
      </c>
      <c r="Q3182" s="13">
        <v>40.229999999999997</v>
      </c>
      <c r="R3182" s="14">
        <v>0.13000000000000114</v>
      </c>
      <c r="S3182" s="15">
        <v>11.414000000000099</v>
      </c>
      <c r="T3182" s="22">
        <v>2.6340000000000998</v>
      </c>
      <c r="U3182" s="23">
        <v>1.179</v>
      </c>
      <c r="V3182" s="24">
        <v>1.1681999999999999</v>
      </c>
      <c r="W3182" s="25">
        <v>1.0562400000000001E-2</v>
      </c>
      <c r="X3182" s="26">
        <v>1.2140689655172432E-2</v>
      </c>
      <c r="Y3182" s="16">
        <v>0.9273787200000001</v>
      </c>
    </row>
    <row r="3183" spans="2:25" ht="20.100000000000001" customHeight="1" x14ac:dyDescent="0.25">
      <c r="B3183" s="21">
        <v>4747</v>
      </c>
      <c r="C3183" s="10" t="s">
        <v>61</v>
      </c>
      <c r="D3183" s="10" t="s">
        <v>92</v>
      </c>
      <c r="E3183" s="10" t="s">
        <v>274</v>
      </c>
      <c r="F3183" s="10" t="s">
        <v>110</v>
      </c>
      <c r="G3183" s="9" t="s">
        <v>144</v>
      </c>
      <c r="H3183" s="34" t="s">
        <v>990</v>
      </c>
      <c r="I3183" s="10" t="s">
        <v>1173</v>
      </c>
      <c r="J3183" s="11">
        <v>80076</v>
      </c>
      <c r="K3183" s="12"/>
      <c r="L3183" s="10">
        <v>31</v>
      </c>
      <c r="M3183" s="36">
        <v>864</v>
      </c>
      <c r="N3183" s="33" t="s">
        <v>245</v>
      </c>
      <c r="O3183" s="30">
        <v>36.33</v>
      </c>
      <c r="P3183" s="13">
        <v>41.34</v>
      </c>
      <c r="Q3183" s="13">
        <v>40.630000000000003</v>
      </c>
      <c r="R3183" s="14">
        <v>0.14171656686626749</v>
      </c>
      <c r="S3183" s="15">
        <v>122.44311377245511</v>
      </c>
      <c r="T3183" s="22">
        <v>36.043113772455108</v>
      </c>
      <c r="U3183" s="23">
        <v>1.1791</v>
      </c>
      <c r="V3183" s="24">
        <v>1.1677999999999999</v>
      </c>
      <c r="W3183" s="25">
        <v>1.0561049999999999E-2</v>
      </c>
      <c r="X3183" s="26">
        <v>1.2304851279069766E-2</v>
      </c>
      <c r="Y3183" s="16">
        <v>9.1247471999999998</v>
      </c>
    </row>
    <row r="3184" spans="2:25" ht="20.100000000000001" customHeight="1" x14ac:dyDescent="0.25">
      <c r="B3184" s="21">
        <v>4829</v>
      </c>
      <c r="C3184" s="10" t="s">
        <v>1520</v>
      </c>
      <c r="D3184" s="10" t="s">
        <v>93</v>
      </c>
      <c r="E3184" s="10" t="s">
        <v>87</v>
      </c>
      <c r="F3184" s="10" t="s">
        <v>303</v>
      </c>
      <c r="G3184" s="9" t="s">
        <v>1225</v>
      </c>
      <c r="H3184" s="34" t="s">
        <v>875</v>
      </c>
      <c r="I3184" s="10" t="s">
        <v>305</v>
      </c>
      <c r="J3184" s="11">
        <v>76476</v>
      </c>
      <c r="K3184" s="12"/>
      <c r="L3184" s="10">
        <v>3</v>
      </c>
      <c r="M3184" s="36">
        <v>91.2</v>
      </c>
      <c r="N3184" s="33" t="s">
        <v>245</v>
      </c>
      <c r="O3184" s="30">
        <v>26.94</v>
      </c>
      <c r="P3184" s="13">
        <v>31.94</v>
      </c>
      <c r="Q3184" s="13">
        <v>31.2</v>
      </c>
      <c r="R3184" s="14">
        <v>0.14800000000000041</v>
      </c>
      <c r="S3184" s="15">
        <v>13.497600000000038</v>
      </c>
      <c r="T3184" s="22">
        <v>4.3776000000000366</v>
      </c>
      <c r="U3184" s="23">
        <v>1.1428</v>
      </c>
      <c r="V3184" s="24">
        <v>1.153</v>
      </c>
      <c r="W3184" s="25">
        <v>1.0560679999999999E-2</v>
      </c>
      <c r="X3184" s="26">
        <v>1.2395164319248831E-2</v>
      </c>
      <c r="Y3184" s="16">
        <v>0.96313401599999993</v>
      </c>
    </row>
    <row r="3185" spans="2:25" ht="20.100000000000001" customHeight="1" x14ac:dyDescent="0.25">
      <c r="B3185" s="21">
        <v>4841</v>
      </c>
      <c r="C3185" s="10" t="s">
        <v>265</v>
      </c>
      <c r="D3185" s="10" t="s">
        <v>92</v>
      </c>
      <c r="E3185" s="10" t="s">
        <v>119</v>
      </c>
      <c r="F3185" s="10" t="s">
        <v>119</v>
      </c>
      <c r="G3185" s="9" t="s">
        <v>266</v>
      </c>
      <c r="H3185" s="34" t="s">
        <v>866</v>
      </c>
      <c r="I3185" s="10" t="s">
        <v>1588</v>
      </c>
      <c r="J3185" s="11">
        <v>83906</v>
      </c>
      <c r="K3185" s="12"/>
      <c r="L3185" s="10">
        <v>1</v>
      </c>
      <c r="M3185" s="36">
        <v>26.5</v>
      </c>
      <c r="N3185" s="33" t="s">
        <v>245</v>
      </c>
      <c r="O3185" s="30">
        <v>32.049999999999997</v>
      </c>
      <c r="P3185" s="13">
        <v>37.090000000000003</v>
      </c>
      <c r="Q3185" s="13">
        <v>36.590000000000003</v>
      </c>
      <c r="R3185" s="14">
        <v>9.920634920634909E-2</v>
      </c>
      <c r="S3185" s="15">
        <v>2.6289682539682508</v>
      </c>
      <c r="T3185" s="22">
        <v>-2.1031746031749267E-2</v>
      </c>
      <c r="U3185" s="23">
        <v>1.1976</v>
      </c>
      <c r="V3185" s="24">
        <v>1.1752</v>
      </c>
      <c r="W3185" s="25">
        <v>1.0558959999999999E-2</v>
      </c>
      <c r="X3185" s="26">
        <v>1.1721841057268719E-2</v>
      </c>
      <c r="Y3185" s="16">
        <v>0.27981244</v>
      </c>
    </row>
    <row r="3186" spans="2:25" ht="20.100000000000001" customHeight="1" x14ac:dyDescent="0.25">
      <c r="B3186" s="21">
        <v>4711</v>
      </c>
      <c r="C3186" s="10" t="s">
        <v>1099</v>
      </c>
      <c r="D3186" s="10" t="s">
        <v>93</v>
      </c>
      <c r="E3186" s="10" t="s">
        <v>87</v>
      </c>
      <c r="F3186" s="10" t="s">
        <v>86</v>
      </c>
      <c r="G3186" s="9" t="s">
        <v>817</v>
      </c>
      <c r="H3186" s="34" t="s">
        <v>875</v>
      </c>
      <c r="I3186" s="10" t="s">
        <v>431</v>
      </c>
      <c r="J3186" s="11">
        <v>82905</v>
      </c>
      <c r="K3186" s="12"/>
      <c r="L3186" s="10">
        <v>1</v>
      </c>
      <c r="M3186" s="36">
        <v>31</v>
      </c>
      <c r="N3186" s="33" t="s">
        <v>245</v>
      </c>
      <c r="O3186" s="30">
        <v>26.89</v>
      </c>
      <c r="P3186" s="13">
        <v>31.89</v>
      </c>
      <c r="Q3186" s="13">
        <v>31.42</v>
      </c>
      <c r="R3186" s="14">
        <v>9.3999999999999778E-2</v>
      </c>
      <c r="S3186" s="15">
        <v>2.913999999999993</v>
      </c>
      <c r="T3186" s="22">
        <v>-0.18600000000000705</v>
      </c>
      <c r="U3186" s="23">
        <v>1.1993</v>
      </c>
      <c r="V3186" s="24">
        <v>1.2003999999999999</v>
      </c>
      <c r="W3186" s="25">
        <v>1.0558680000000001E-2</v>
      </c>
      <c r="X3186" s="26">
        <v>1.1654172185430462E-2</v>
      </c>
      <c r="Y3186" s="16">
        <v>0.32731908000000004</v>
      </c>
    </row>
    <row r="3187" spans="2:25" ht="20.100000000000001" customHeight="1" x14ac:dyDescent="0.25">
      <c r="B3187" s="21">
        <v>4705</v>
      </c>
      <c r="C3187" s="10" t="s">
        <v>686</v>
      </c>
      <c r="D3187" s="10" t="s">
        <v>92</v>
      </c>
      <c r="E3187" s="10" t="s">
        <v>117</v>
      </c>
      <c r="F3187" s="10" t="s">
        <v>103</v>
      </c>
      <c r="G3187" s="9" t="s">
        <v>133</v>
      </c>
      <c r="H3187" s="34" t="s">
        <v>755</v>
      </c>
      <c r="I3187" s="10" t="s">
        <v>207</v>
      </c>
      <c r="J3187" s="11">
        <v>54933</v>
      </c>
      <c r="K3187" s="12"/>
      <c r="L3187" s="10">
        <v>6</v>
      </c>
      <c r="M3187" s="36">
        <v>190</v>
      </c>
      <c r="N3187" s="33" t="s">
        <v>245</v>
      </c>
      <c r="O3187" s="30">
        <v>30.34</v>
      </c>
      <c r="P3187" s="13">
        <v>35.380000000000003</v>
      </c>
      <c r="Q3187" s="13">
        <v>34.82</v>
      </c>
      <c r="R3187" s="14">
        <v>0.11111111111111151</v>
      </c>
      <c r="S3187" s="15">
        <v>21.111111111111185</v>
      </c>
      <c r="T3187" s="22">
        <v>2.1111111111111853</v>
      </c>
      <c r="U3187" s="23">
        <v>1.1909000000000001</v>
      </c>
      <c r="V3187" s="24">
        <v>1.2085999999999999</v>
      </c>
      <c r="W3187" s="25">
        <v>1.0557799999999999E-2</v>
      </c>
      <c r="X3187" s="26">
        <v>1.1877525000000003E-2</v>
      </c>
      <c r="Y3187" s="16">
        <v>2.0059819999999999</v>
      </c>
    </row>
    <row r="3188" spans="2:25" ht="20.100000000000001" customHeight="1" x14ac:dyDescent="0.25">
      <c r="B3188" s="21">
        <v>4857</v>
      </c>
      <c r="C3188" s="10" t="s">
        <v>1126</v>
      </c>
      <c r="D3188" s="10" t="s">
        <v>92</v>
      </c>
      <c r="E3188" s="10" t="s">
        <v>274</v>
      </c>
      <c r="F3188" s="10" t="s">
        <v>63</v>
      </c>
      <c r="G3188" s="9" t="s">
        <v>1127</v>
      </c>
      <c r="H3188" s="34" t="s">
        <v>990</v>
      </c>
      <c r="I3188" s="10" t="s">
        <v>1083</v>
      </c>
      <c r="J3188" s="11">
        <v>82874</v>
      </c>
      <c r="K3188" s="12"/>
      <c r="L3188" s="10">
        <v>21</v>
      </c>
      <c r="M3188" s="36">
        <v>640.70000000000005</v>
      </c>
      <c r="N3188" s="33" t="s">
        <v>245</v>
      </c>
      <c r="O3188" s="30">
        <v>31.84</v>
      </c>
      <c r="P3188" s="13">
        <v>36.840000000000003</v>
      </c>
      <c r="Q3188" s="13">
        <v>35.799999999999997</v>
      </c>
      <c r="R3188" s="14">
        <v>0.2080000000000011</v>
      </c>
      <c r="S3188" s="15">
        <v>133.26560000000072</v>
      </c>
      <c r="T3188" s="22">
        <v>69.195600000000709</v>
      </c>
      <c r="U3188" s="23">
        <v>1.1851</v>
      </c>
      <c r="V3188" s="24">
        <v>1.1874</v>
      </c>
      <c r="W3188" s="25">
        <v>1.0557624999999999E-2</v>
      </c>
      <c r="X3188" s="26">
        <v>1.3330334595959612E-2</v>
      </c>
      <c r="Y3188" s="16">
        <v>6.7642703375000002</v>
      </c>
    </row>
    <row r="3189" spans="2:25" ht="20.100000000000001" customHeight="1" x14ac:dyDescent="0.25">
      <c r="B3189" s="21">
        <v>4720</v>
      </c>
      <c r="C3189" s="10" t="s">
        <v>991</v>
      </c>
      <c r="D3189" s="10" t="s">
        <v>92</v>
      </c>
      <c r="E3189" s="10" t="s">
        <v>274</v>
      </c>
      <c r="F3189" s="10" t="s">
        <v>273</v>
      </c>
      <c r="G3189" s="9" t="s">
        <v>992</v>
      </c>
      <c r="H3189" s="34" t="s">
        <v>737</v>
      </c>
      <c r="I3189" s="10" t="s">
        <v>275</v>
      </c>
      <c r="J3189" s="11">
        <v>72677</v>
      </c>
      <c r="K3189" s="12"/>
      <c r="L3189" s="10">
        <v>2</v>
      </c>
      <c r="M3189" s="36">
        <v>35.6</v>
      </c>
      <c r="N3189" s="33" t="s">
        <v>245</v>
      </c>
      <c r="O3189" s="30">
        <v>35.69</v>
      </c>
      <c r="P3189" s="13">
        <v>40.69</v>
      </c>
      <c r="Q3189" s="13">
        <v>39.94</v>
      </c>
      <c r="R3189" s="14">
        <v>0.15</v>
      </c>
      <c r="S3189" s="15">
        <v>5.34</v>
      </c>
      <c r="T3189" s="22">
        <v>1.7799999999999996</v>
      </c>
      <c r="U3189" s="23">
        <v>1.1638999999999999</v>
      </c>
      <c r="V3189" s="24">
        <v>1.1814</v>
      </c>
      <c r="W3189" s="25">
        <v>1.055385E-2</v>
      </c>
      <c r="X3189" s="26">
        <v>1.2416294117647058E-2</v>
      </c>
      <c r="Y3189" s="16">
        <v>0.37571705999999999</v>
      </c>
    </row>
    <row r="3190" spans="2:25" ht="20.100000000000001" customHeight="1" x14ac:dyDescent="0.25">
      <c r="B3190" s="21">
        <v>4715</v>
      </c>
      <c r="C3190" s="10" t="s">
        <v>818</v>
      </c>
      <c r="D3190" s="10" t="s">
        <v>93</v>
      </c>
      <c r="E3190" s="10" t="s">
        <v>87</v>
      </c>
      <c r="F3190" s="10" t="s">
        <v>87</v>
      </c>
      <c r="G3190" s="9" t="s">
        <v>819</v>
      </c>
      <c r="H3190" s="34" t="s">
        <v>875</v>
      </c>
      <c r="I3190" s="10" t="s">
        <v>235</v>
      </c>
      <c r="J3190" s="11">
        <v>82907</v>
      </c>
      <c r="K3190" s="12"/>
      <c r="L3190" s="10">
        <v>6</v>
      </c>
      <c r="M3190" s="36">
        <v>197</v>
      </c>
      <c r="N3190" s="33" t="s">
        <v>245</v>
      </c>
      <c r="O3190" s="30">
        <v>28.32</v>
      </c>
      <c r="P3190" s="13">
        <v>33.35</v>
      </c>
      <c r="Q3190" s="13">
        <v>32.89</v>
      </c>
      <c r="R3190" s="14">
        <v>9.1451292246521029E-2</v>
      </c>
      <c r="S3190" s="15">
        <v>18.015904572564644</v>
      </c>
      <c r="T3190" s="22">
        <v>-1.6840954274353583</v>
      </c>
      <c r="U3190" s="23">
        <v>1.1640999999999999</v>
      </c>
      <c r="V3190" s="24">
        <v>1.1811</v>
      </c>
      <c r="W3190" s="25">
        <v>1.0553400000000001E-2</v>
      </c>
      <c r="X3190" s="26">
        <v>1.1615667833698034E-2</v>
      </c>
      <c r="Y3190" s="16">
        <v>2.0790198000000002</v>
      </c>
    </row>
    <row r="3191" spans="2:25" ht="20.100000000000001" customHeight="1" x14ac:dyDescent="0.25">
      <c r="B3191" s="21">
        <v>4754</v>
      </c>
      <c r="C3191" s="10" t="s">
        <v>263</v>
      </c>
      <c r="D3191" s="10" t="s">
        <v>92</v>
      </c>
      <c r="E3191" s="10" t="s">
        <v>119</v>
      </c>
      <c r="F3191" s="10" t="s">
        <v>119</v>
      </c>
      <c r="G3191" s="9" t="s">
        <v>264</v>
      </c>
      <c r="H3191" s="34" t="s">
        <v>866</v>
      </c>
      <c r="I3191" s="10" t="s">
        <v>1065</v>
      </c>
      <c r="J3191" s="11">
        <v>69139</v>
      </c>
      <c r="K3191" s="12"/>
      <c r="L3191" s="10">
        <v>14</v>
      </c>
      <c r="M3191" s="36">
        <v>373</v>
      </c>
      <c r="N3191" s="33" t="s">
        <v>245</v>
      </c>
      <c r="O3191" s="30">
        <v>29.14</v>
      </c>
      <c r="P3191" s="13">
        <v>34.18</v>
      </c>
      <c r="Q3191" s="13">
        <v>33.799999999999997</v>
      </c>
      <c r="R3191" s="14">
        <v>7.539682539682592E-2</v>
      </c>
      <c r="S3191" s="15">
        <v>28.123015873016069</v>
      </c>
      <c r="T3191" s="22">
        <v>-9.1769841269839336</v>
      </c>
      <c r="U3191" s="23">
        <v>1.1949000000000001</v>
      </c>
      <c r="V3191" s="24">
        <v>1.1501999999999999</v>
      </c>
      <c r="W3191" s="25">
        <v>1.055295E-2</v>
      </c>
      <c r="X3191" s="26">
        <v>1.1413490987124471E-2</v>
      </c>
      <c r="Y3191" s="16">
        <v>3.9362503499999999</v>
      </c>
    </row>
    <row r="3192" spans="2:25" ht="20.100000000000001" customHeight="1" x14ac:dyDescent="0.25">
      <c r="B3192" s="21">
        <v>4651</v>
      </c>
      <c r="C3192" s="10" t="s">
        <v>160</v>
      </c>
      <c r="D3192" s="10" t="s">
        <v>93</v>
      </c>
      <c r="E3192" s="10"/>
      <c r="F3192" s="10"/>
      <c r="G3192" s="9" t="s">
        <v>185</v>
      </c>
      <c r="H3192" s="34" t="s">
        <v>239</v>
      </c>
      <c r="I3192" s="10"/>
      <c r="J3192" s="11"/>
      <c r="K3192" s="12"/>
      <c r="L3192" s="10">
        <v>1</v>
      </c>
      <c r="M3192" s="36">
        <v>27.6</v>
      </c>
      <c r="N3192" s="33" t="s">
        <v>245</v>
      </c>
      <c r="O3192" s="30">
        <v>28.42</v>
      </c>
      <c r="P3192" s="13">
        <v>33.46</v>
      </c>
      <c r="Q3192" s="13">
        <v>32.49</v>
      </c>
      <c r="R3192" s="14">
        <v>0.19246031746031728</v>
      </c>
      <c r="S3192" s="15">
        <v>5.3119047619047572</v>
      </c>
      <c r="T3192" s="22">
        <v>2.551904761904757</v>
      </c>
      <c r="U3192" s="23">
        <v>1.1990000000000001</v>
      </c>
      <c r="V3192" s="24">
        <v>1.1990000000000001</v>
      </c>
      <c r="W3192" s="25">
        <v>1.05512E-2</v>
      </c>
      <c r="X3192" s="26">
        <v>1.3065859459459456E-2</v>
      </c>
      <c r="Y3192" s="16">
        <v>0.29121311999999999</v>
      </c>
    </row>
    <row r="3193" spans="2:25" ht="20.100000000000001" customHeight="1" x14ac:dyDescent="0.25">
      <c r="B3193" s="21">
        <v>4878</v>
      </c>
      <c r="C3193" s="10" t="s">
        <v>52</v>
      </c>
      <c r="D3193" s="10" t="s">
        <v>92</v>
      </c>
      <c r="E3193" s="10" t="s">
        <v>118</v>
      </c>
      <c r="F3193" s="10" t="s">
        <v>107</v>
      </c>
      <c r="G3193" s="9" t="s">
        <v>258</v>
      </c>
      <c r="H3193" s="34" t="s">
        <v>866</v>
      </c>
      <c r="I3193" s="10" t="s">
        <v>213</v>
      </c>
      <c r="J3193" s="11">
        <v>84614</v>
      </c>
      <c r="K3193" s="12"/>
      <c r="L3193" s="10">
        <v>7</v>
      </c>
      <c r="M3193" s="36">
        <v>165</v>
      </c>
      <c r="N3193" s="33" t="s">
        <v>245</v>
      </c>
      <c r="O3193" s="30">
        <v>36.08</v>
      </c>
      <c r="P3193" s="13">
        <v>41.12</v>
      </c>
      <c r="Q3193" s="13">
        <v>40.25</v>
      </c>
      <c r="R3193" s="14">
        <v>0.17261904761904714</v>
      </c>
      <c r="S3193" s="15">
        <v>28.482142857142779</v>
      </c>
      <c r="T3193" s="22">
        <v>11.982142857142778</v>
      </c>
      <c r="U3193" s="23">
        <v>1.1701999999999999</v>
      </c>
      <c r="V3193" s="24">
        <v>1.2007000000000001</v>
      </c>
      <c r="W3193" s="25">
        <v>1.0550504999999998E-2</v>
      </c>
      <c r="X3193" s="26">
        <v>1.2751689496402869E-2</v>
      </c>
      <c r="Y3193" s="16">
        <v>1.7408333249999997</v>
      </c>
    </row>
    <row r="3194" spans="2:25" ht="20.100000000000001" customHeight="1" x14ac:dyDescent="0.25">
      <c r="B3194" s="21">
        <v>4826</v>
      </c>
      <c r="C3194" s="10" t="s">
        <v>62</v>
      </c>
      <c r="D3194" s="10" t="s">
        <v>92</v>
      </c>
      <c r="E3194" s="10" t="s">
        <v>274</v>
      </c>
      <c r="F3194" s="10" t="s">
        <v>111</v>
      </c>
      <c r="G3194" s="9" t="s">
        <v>145</v>
      </c>
      <c r="H3194" s="34" t="s">
        <v>990</v>
      </c>
      <c r="I3194" s="10" t="s">
        <v>465</v>
      </c>
      <c r="J3194" s="11">
        <v>79490</v>
      </c>
      <c r="K3194" s="12"/>
      <c r="L3194" s="10">
        <v>5</v>
      </c>
      <c r="M3194" s="36">
        <v>133.4</v>
      </c>
      <c r="N3194" s="33" t="s">
        <v>245</v>
      </c>
      <c r="O3194" s="30">
        <v>28.93</v>
      </c>
      <c r="P3194" s="13">
        <v>33.93</v>
      </c>
      <c r="Q3194" s="13">
        <v>33.25</v>
      </c>
      <c r="R3194" s="14">
        <v>0.13599999999999995</v>
      </c>
      <c r="S3194" s="15">
        <v>18.142399999999995</v>
      </c>
      <c r="T3194" s="22">
        <v>4.8023999999999933</v>
      </c>
      <c r="U3194" s="23">
        <v>1.1419999999999999</v>
      </c>
      <c r="V3194" s="24">
        <v>1.1515</v>
      </c>
      <c r="W3194" s="25">
        <v>1.05501E-2</v>
      </c>
      <c r="X3194" s="26">
        <v>1.2210763888888887E-2</v>
      </c>
      <c r="Y3194" s="16">
        <v>1.40738334</v>
      </c>
    </row>
    <row r="3195" spans="2:25" ht="20.100000000000001" customHeight="1" x14ac:dyDescent="0.25">
      <c r="B3195" s="21">
        <v>4868</v>
      </c>
      <c r="C3195" s="10" t="s">
        <v>437</v>
      </c>
      <c r="D3195" s="10" t="s">
        <v>93</v>
      </c>
      <c r="E3195" s="10" t="s">
        <v>94</v>
      </c>
      <c r="F3195" s="10" t="s">
        <v>164</v>
      </c>
      <c r="G3195" s="9" t="s">
        <v>188</v>
      </c>
      <c r="H3195" s="34" t="s">
        <v>875</v>
      </c>
      <c r="I3195" s="10" t="s">
        <v>812</v>
      </c>
      <c r="J3195" s="11">
        <v>75080</v>
      </c>
      <c r="K3195" s="12"/>
      <c r="L3195" s="10">
        <v>3</v>
      </c>
      <c r="M3195" s="36">
        <v>55</v>
      </c>
      <c r="N3195" s="33" t="s">
        <v>245</v>
      </c>
      <c r="O3195" s="30">
        <v>36.340000000000003</v>
      </c>
      <c r="P3195" s="13">
        <v>41.37</v>
      </c>
      <c r="Q3195" s="13">
        <v>40.729999999999997</v>
      </c>
      <c r="R3195" s="14">
        <v>0.12723658051689887</v>
      </c>
      <c r="S3195" s="15">
        <v>6.9980119284294382</v>
      </c>
      <c r="T3195" s="22">
        <v>1.4980119284294378</v>
      </c>
      <c r="U3195" s="23">
        <v>1.1763999999999999</v>
      </c>
      <c r="V3195" s="24">
        <v>1.1940999999999999</v>
      </c>
      <c r="W3195" s="25">
        <v>1.0548724999999998E-2</v>
      </c>
      <c r="X3195" s="26">
        <v>1.208658012528474E-2</v>
      </c>
      <c r="Y3195" s="16">
        <v>0.5801798749999999</v>
      </c>
    </row>
    <row r="3196" spans="2:25" ht="20.100000000000001" customHeight="1" x14ac:dyDescent="0.25">
      <c r="B3196" s="21">
        <v>4886</v>
      </c>
      <c r="C3196" s="10" t="s">
        <v>61</v>
      </c>
      <c r="D3196" s="10" t="s">
        <v>92</v>
      </c>
      <c r="E3196" s="10" t="s">
        <v>274</v>
      </c>
      <c r="F3196" s="10" t="s">
        <v>110</v>
      </c>
      <c r="G3196" s="9" t="s">
        <v>144</v>
      </c>
      <c r="H3196" s="34" t="s">
        <v>990</v>
      </c>
      <c r="I3196" s="10" t="s">
        <v>278</v>
      </c>
      <c r="J3196" s="11">
        <v>93412</v>
      </c>
      <c r="K3196" s="12"/>
      <c r="L3196" s="10">
        <v>15</v>
      </c>
      <c r="M3196" s="36">
        <v>373</v>
      </c>
      <c r="N3196" s="33" t="s">
        <v>245</v>
      </c>
      <c r="O3196" s="30">
        <v>36.020000000000003</v>
      </c>
      <c r="P3196" s="13">
        <v>41.06</v>
      </c>
      <c r="Q3196" s="13">
        <v>39.869999999999997</v>
      </c>
      <c r="R3196" s="14">
        <v>0.2361111111111121</v>
      </c>
      <c r="S3196" s="15">
        <v>88.069444444444812</v>
      </c>
      <c r="T3196" s="22">
        <v>50.769444444444815</v>
      </c>
      <c r="U3196" s="23">
        <v>1.1772</v>
      </c>
      <c r="V3196" s="24">
        <v>1.1931</v>
      </c>
      <c r="W3196" s="25">
        <v>1.0547835E-2</v>
      </c>
      <c r="X3196" s="26">
        <v>1.3808074909090926E-2</v>
      </c>
      <c r="Y3196" s="16">
        <v>3.9343424549999999</v>
      </c>
    </row>
    <row r="3197" spans="2:25" ht="20.100000000000001" customHeight="1" x14ac:dyDescent="0.25">
      <c r="B3197" s="21">
        <v>4781</v>
      </c>
      <c r="C3197" s="10" t="s">
        <v>1385</v>
      </c>
      <c r="D3197" s="10" t="s">
        <v>535</v>
      </c>
      <c r="E3197" s="10" t="s">
        <v>641</v>
      </c>
      <c r="F3197" s="10" t="s">
        <v>545</v>
      </c>
      <c r="G3197" s="9" t="s">
        <v>549</v>
      </c>
      <c r="H3197" s="34" t="s">
        <v>492</v>
      </c>
      <c r="I3197" s="10" t="s">
        <v>550</v>
      </c>
      <c r="J3197" s="11">
        <v>71016</v>
      </c>
      <c r="K3197" s="12"/>
      <c r="L3197" s="10">
        <v>63</v>
      </c>
      <c r="M3197" s="36">
        <v>1266</v>
      </c>
      <c r="N3197" s="33" t="s">
        <v>245</v>
      </c>
      <c r="O3197" s="30">
        <v>35.770000000000003</v>
      </c>
      <c r="P3197" s="13">
        <v>40.770000000000003</v>
      </c>
      <c r="Q3197" s="13">
        <v>40.17</v>
      </c>
      <c r="R3197" s="14">
        <v>0.12000000000000029</v>
      </c>
      <c r="S3197" s="15">
        <v>151.92000000000036</v>
      </c>
      <c r="T3197" s="22">
        <v>25.320000000000356</v>
      </c>
      <c r="U3197" s="23">
        <v>1.1714</v>
      </c>
      <c r="V3197" s="24">
        <v>1.1725000000000001</v>
      </c>
      <c r="W3197" s="25">
        <v>1.0547550000000001E-2</v>
      </c>
      <c r="X3197" s="26">
        <v>1.1985852272727278E-2</v>
      </c>
      <c r="Y3197" s="16">
        <v>13.353198300000001</v>
      </c>
    </row>
    <row r="3198" spans="2:25" ht="20.100000000000001" customHeight="1" x14ac:dyDescent="0.25">
      <c r="B3198" s="21">
        <v>4852</v>
      </c>
      <c r="C3198" s="10" t="s">
        <v>1165</v>
      </c>
      <c r="D3198" s="10" t="s">
        <v>92</v>
      </c>
      <c r="E3198" s="10" t="s">
        <v>124</v>
      </c>
      <c r="F3198" s="10" t="s">
        <v>124</v>
      </c>
      <c r="G3198" s="9" t="s">
        <v>1166</v>
      </c>
      <c r="H3198" s="34" t="s">
        <v>990</v>
      </c>
      <c r="I3198" s="10" t="s">
        <v>290</v>
      </c>
      <c r="J3198" s="11">
        <v>81516</v>
      </c>
      <c r="K3198" s="12"/>
      <c r="L3198" s="10">
        <v>5</v>
      </c>
      <c r="M3198" s="36">
        <v>116</v>
      </c>
      <c r="N3198" s="33" t="s">
        <v>245</v>
      </c>
      <c r="O3198" s="30">
        <v>35.85</v>
      </c>
      <c r="P3198" s="13">
        <v>40.86</v>
      </c>
      <c r="Q3198" s="13">
        <v>40.159999999999997</v>
      </c>
      <c r="R3198" s="14">
        <v>0.13972055888223614</v>
      </c>
      <c r="S3198" s="15">
        <v>16.207584830339393</v>
      </c>
      <c r="T3198" s="22">
        <v>4.6075848303393911</v>
      </c>
      <c r="U3198" s="23">
        <v>1.1759999999999999</v>
      </c>
      <c r="V3198" s="24">
        <v>1.1940999999999999</v>
      </c>
      <c r="W3198" s="25">
        <v>1.0546944999999999E-2</v>
      </c>
      <c r="X3198" s="26">
        <v>1.2259905904872397E-2</v>
      </c>
      <c r="Y3198" s="16">
        <v>1.2234456199999999</v>
      </c>
    </row>
    <row r="3199" spans="2:25" ht="20.100000000000001" customHeight="1" x14ac:dyDescent="0.25">
      <c r="B3199" s="21">
        <v>4759</v>
      </c>
      <c r="C3199" s="10" t="s">
        <v>798</v>
      </c>
      <c r="D3199" s="10" t="s">
        <v>92</v>
      </c>
      <c r="E3199" s="10" t="s">
        <v>124</v>
      </c>
      <c r="F3199" s="10" t="s">
        <v>799</v>
      </c>
      <c r="G3199" s="9" t="s">
        <v>1231</v>
      </c>
      <c r="H3199" s="34" t="s">
        <v>990</v>
      </c>
      <c r="I3199" s="10" t="s">
        <v>886</v>
      </c>
      <c r="J3199" s="11">
        <v>74860</v>
      </c>
      <c r="K3199" s="12"/>
      <c r="L3199" s="10">
        <v>4</v>
      </c>
      <c r="M3199" s="36">
        <v>100</v>
      </c>
      <c r="N3199" s="33" t="s">
        <v>245</v>
      </c>
      <c r="O3199" s="30">
        <v>31.89</v>
      </c>
      <c r="P3199" s="13">
        <v>36.89</v>
      </c>
      <c r="Q3199" s="13">
        <v>36.47</v>
      </c>
      <c r="R3199" s="14">
        <v>8.4000000000000338E-2</v>
      </c>
      <c r="S3199" s="15">
        <v>8.4000000000000341</v>
      </c>
      <c r="T3199" s="22">
        <v>-1.5999999999999668</v>
      </c>
      <c r="U3199" s="23">
        <v>1.1801999999999999</v>
      </c>
      <c r="V3199" s="24">
        <v>1.1634</v>
      </c>
      <c r="W3199" s="25">
        <v>1.0546199999999999E-2</v>
      </c>
      <c r="X3199" s="26">
        <v>1.1513318777292579E-2</v>
      </c>
      <c r="Y3199" s="16">
        <v>1.0546199999999999</v>
      </c>
    </row>
    <row r="3200" spans="2:25" ht="20.100000000000001" customHeight="1" x14ac:dyDescent="0.25">
      <c r="B3200" s="21">
        <v>4791</v>
      </c>
      <c r="C3200" s="10" t="s">
        <v>167</v>
      </c>
      <c r="D3200" s="10" t="s">
        <v>93</v>
      </c>
      <c r="E3200" s="10" t="s">
        <v>94</v>
      </c>
      <c r="F3200" s="10" t="s">
        <v>166</v>
      </c>
      <c r="G3200" s="9" t="s">
        <v>189</v>
      </c>
      <c r="H3200" s="34" t="s">
        <v>875</v>
      </c>
      <c r="I3200" s="10" t="s">
        <v>811</v>
      </c>
      <c r="J3200" s="11">
        <v>67973</v>
      </c>
      <c r="K3200" s="12"/>
      <c r="L3200" s="10">
        <v>6</v>
      </c>
      <c r="M3200" s="36">
        <v>168</v>
      </c>
      <c r="N3200" s="33" t="s">
        <v>245</v>
      </c>
      <c r="O3200" s="30">
        <v>30.24</v>
      </c>
      <c r="P3200" s="13">
        <v>35.26</v>
      </c>
      <c r="Q3200" s="13">
        <v>34.71</v>
      </c>
      <c r="R3200" s="14">
        <v>0.10956175298804725</v>
      </c>
      <c r="S3200" s="15">
        <v>18.406374501991937</v>
      </c>
      <c r="T3200" s="22">
        <v>1.6063745019919375</v>
      </c>
      <c r="U3200" s="23">
        <v>1.1774</v>
      </c>
      <c r="V3200" s="24">
        <v>1.1660999999999999</v>
      </c>
      <c r="W3200" s="25">
        <v>1.0545749999999998E-2</v>
      </c>
      <c r="X3200" s="26">
        <v>1.1843325503355696E-2</v>
      </c>
      <c r="Y3200" s="16">
        <v>1.7716859999999997</v>
      </c>
    </row>
    <row r="3201" spans="2:25" ht="20.100000000000001" customHeight="1" x14ac:dyDescent="0.25">
      <c r="B3201" s="21">
        <v>4749</v>
      </c>
      <c r="C3201" s="10" t="s">
        <v>454</v>
      </c>
      <c r="D3201" s="10" t="s">
        <v>247</v>
      </c>
      <c r="E3201" s="10" t="s">
        <v>444</v>
      </c>
      <c r="F3201" s="10" t="s">
        <v>454</v>
      </c>
      <c r="G3201" s="9" t="s">
        <v>453</v>
      </c>
      <c r="H3201" s="34" t="s">
        <v>848</v>
      </c>
      <c r="I3201" s="10" t="s">
        <v>701</v>
      </c>
      <c r="J3201" s="11">
        <v>33649</v>
      </c>
      <c r="K3201" s="12"/>
      <c r="L3201" s="10">
        <v>10</v>
      </c>
      <c r="M3201" s="36">
        <v>245</v>
      </c>
      <c r="N3201" s="33" t="s">
        <v>245</v>
      </c>
      <c r="O3201" s="30">
        <v>27.66</v>
      </c>
      <c r="P3201" s="13">
        <v>32.68</v>
      </c>
      <c r="Q3201" s="13">
        <v>32.22</v>
      </c>
      <c r="R3201" s="14">
        <v>9.163346613545835E-2</v>
      </c>
      <c r="S3201" s="15">
        <v>22.450199203187296</v>
      </c>
      <c r="T3201" s="22">
        <v>-2.0498007968127059</v>
      </c>
      <c r="U3201" s="23">
        <v>1.1791</v>
      </c>
      <c r="V3201" s="24">
        <v>1.1639999999999999</v>
      </c>
      <c r="W3201" s="25">
        <v>1.054395E-2</v>
      </c>
      <c r="X3201" s="26">
        <v>1.160759407894737E-2</v>
      </c>
      <c r="Y3201" s="16">
        <v>2.5832677500000001</v>
      </c>
    </row>
    <row r="3202" spans="2:25" ht="20.100000000000001" customHeight="1" x14ac:dyDescent="0.25">
      <c r="B3202" s="21">
        <v>4703</v>
      </c>
      <c r="C3202" s="10" t="s">
        <v>818</v>
      </c>
      <c r="D3202" s="10" t="s">
        <v>93</v>
      </c>
      <c r="E3202" s="10" t="s">
        <v>87</v>
      </c>
      <c r="F3202" s="10" t="s">
        <v>87</v>
      </c>
      <c r="G3202" s="9" t="s">
        <v>819</v>
      </c>
      <c r="H3202" s="34" t="s">
        <v>875</v>
      </c>
      <c r="I3202" s="10" t="s">
        <v>235</v>
      </c>
      <c r="J3202" s="11">
        <v>69749</v>
      </c>
      <c r="K3202" s="12"/>
      <c r="L3202" s="10">
        <v>8</v>
      </c>
      <c r="M3202" s="36">
        <v>236</v>
      </c>
      <c r="N3202" s="33" t="s">
        <v>245</v>
      </c>
      <c r="O3202" s="30">
        <v>28.85</v>
      </c>
      <c r="P3202" s="13">
        <v>33.869999999999997</v>
      </c>
      <c r="Q3202" s="13">
        <v>33.24</v>
      </c>
      <c r="R3202" s="14">
        <v>0.12549800796812668</v>
      </c>
      <c r="S3202" s="15">
        <v>29.617529880477896</v>
      </c>
      <c r="T3202" s="22">
        <v>6.0175298804778965</v>
      </c>
      <c r="U3202" s="23">
        <v>1.2015</v>
      </c>
      <c r="V3202" s="24">
        <v>1.1947000000000001</v>
      </c>
      <c r="W3202" s="25">
        <v>1.0543280000000002E-2</v>
      </c>
      <c r="X3202" s="26">
        <v>1.2056324738040993E-2</v>
      </c>
      <c r="Y3202" s="16">
        <v>2.4882140800000005</v>
      </c>
    </row>
    <row r="3203" spans="2:25" ht="20.100000000000001" customHeight="1" x14ac:dyDescent="0.25">
      <c r="B3203" s="21">
        <v>4765</v>
      </c>
      <c r="C3203" s="10" t="s">
        <v>798</v>
      </c>
      <c r="D3203" s="10" t="s">
        <v>92</v>
      </c>
      <c r="E3203" s="10" t="s">
        <v>124</v>
      </c>
      <c r="F3203" s="10" t="s">
        <v>799</v>
      </c>
      <c r="G3203" s="9" t="s">
        <v>1231</v>
      </c>
      <c r="H3203" s="34" t="s">
        <v>990</v>
      </c>
      <c r="I3203" s="10" t="s">
        <v>886</v>
      </c>
      <c r="J3203" s="11">
        <v>74861</v>
      </c>
      <c r="K3203" s="12"/>
      <c r="L3203" s="10">
        <v>8</v>
      </c>
      <c r="M3203" s="36">
        <v>206</v>
      </c>
      <c r="N3203" s="33" t="s">
        <v>245</v>
      </c>
      <c r="O3203" s="30">
        <v>29.14</v>
      </c>
      <c r="P3203" s="13">
        <v>34.14</v>
      </c>
      <c r="Q3203" s="13">
        <v>33.54</v>
      </c>
      <c r="R3203" s="14">
        <v>0.12000000000000029</v>
      </c>
      <c r="S3203" s="15">
        <v>24.720000000000059</v>
      </c>
      <c r="T3203" s="22">
        <v>4.1200000000000578</v>
      </c>
      <c r="U3203" s="23">
        <v>1.1740999999999999</v>
      </c>
      <c r="V3203" s="24">
        <v>1.1688000000000001</v>
      </c>
      <c r="W3203" s="25">
        <v>1.054305E-2</v>
      </c>
      <c r="X3203" s="26">
        <v>1.198073863636364E-2</v>
      </c>
      <c r="Y3203" s="16">
        <v>2.1718682999999999</v>
      </c>
    </row>
    <row r="3204" spans="2:25" ht="20.100000000000001" customHeight="1" x14ac:dyDescent="0.25">
      <c r="B3204" s="21">
        <v>4775</v>
      </c>
      <c r="C3204" s="10" t="s">
        <v>798</v>
      </c>
      <c r="D3204" s="10" t="s">
        <v>92</v>
      </c>
      <c r="E3204" s="10" t="s">
        <v>274</v>
      </c>
      <c r="F3204" s="10" t="s">
        <v>799</v>
      </c>
      <c r="G3204" s="9" t="s">
        <v>1231</v>
      </c>
      <c r="H3204" s="34" t="s">
        <v>990</v>
      </c>
      <c r="I3204" s="10" t="s">
        <v>886</v>
      </c>
      <c r="J3204" s="11">
        <v>74864</v>
      </c>
      <c r="K3204" s="12"/>
      <c r="L3204" s="10">
        <v>17</v>
      </c>
      <c r="M3204" s="36">
        <v>440.4</v>
      </c>
      <c r="N3204" s="33" t="s">
        <v>245</v>
      </c>
      <c r="O3204" s="30">
        <v>33.78</v>
      </c>
      <c r="P3204" s="13">
        <v>38.78</v>
      </c>
      <c r="Q3204" s="13">
        <v>38.21</v>
      </c>
      <c r="R3204" s="14">
        <v>0.11400000000000006</v>
      </c>
      <c r="S3204" s="15">
        <v>50.205600000000025</v>
      </c>
      <c r="T3204" s="22">
        <v>6.1656000000000235</v>
      </c>
      <c r="U3204" s="23">
        <v>1.1626000000000001</v>
      </c>
      <c r="V3204" s="24">
        <v>1.1802999999999999</v>
      </c>
      <c r="W3204" s="25">
        <v>1.054305E-2</v>
      </c>
      <c r="X3204" s="26">
        <v>1.1899604966139956E-2</v>
      </c>
      <c r="Y3204" s="16">
        <v>4.6431592199999994</v>
      </c>
    </row>
    <row r="3205" spans="2:25" ht="20.100000000000001" customHeight="1" x14ac:dyDescent="0.25">
      <c r="B3205" s="21">
        <v>4747</v>
      </c>
      <c r="C3205" s="10" t="s">
        <v>1136</v>
      </c>
      <c r="D3205" s="10" t="s">
        <v>93</v>
      </c>
      <c r="E3205" s="10" t="s">
        <v>87</v>
      </c>
      <c r="F3205" s="10" t="s">
        <v>89</v>
      </c>
      <c r="G3205" s="9" t="s">
        <v>734</v>
      </c>
      <c r="H3205" s="34" t="s">
        <v>875</v>
      </c>
      <c r="I3205" s="10" t="s">
        <v>237</v>
      </c>
      <c r="J3205" s="11">
        <v>75356</v>
      </c>
      <c r="K3205" s="12"/>
      <c r="L3205" s="10">
        <v>8</v>
      </c>
      <c r="M3205" s="36">
        <v>179.5</v>
      </c>
      <c r="N3205" s="33" t="s">
        <v>245</v>
      </c>
      <c r="O3205" s="30">
        <v>29.16</v>
      </c>
      <c r="P3205" s="13">
        <v>34.19</v>
      </c>
      <c r="Q3205" s="13">
        <v>33.57</v>
      </c>
      <c r="R3205" s="14">
        <v>0.12326043737574507</v>
      </c>
      <c r="S3205" s="15">
        <v>22.125248508946243</v>
      </c>
      <c r="T3205" s="22">
        <v>4.1752485089462397</v>
      </c>
      <c r="U3205" s="23">
        <v>1.1576</v>
      </c>
      <c r="V3205" s="24">
        <v>1.1852</v>
      </c>
      <c r="W3205" s="25">
        <v>1.0542599999999999E-2</v>
      </c>
      <c r="X3205" s="26">
        <v>1.2024779591836728E-2</v>
      </c>
      <c r="Y3205" s="16">
        <v>1.8923966999999999</v>
      </c>
    </row>
    <row r="3206" spans="2:25" ht="20.100000000000001" customHeight="1" x14ac:dyDescent="0.25">
      <c r="B3206" s="21">
        <v>4686</v>
      </c>
      <c r="C3206" s="10" t="s">
        <v>59</v>
      </c>
      <c r="D3206" s="10" t="s">
        <v>92</v>
      </c>
      <c r="E3206" s="10"/>
      <c r="F3206" s="10" t="s">
        <v>59</v>
      </c>
      <c r="G3206" s="9" t="s">
        <v>142</v>
      </c>
      <c r="H3206" s="34" t="s">
        <v>704</v>
      </c>
      <c r="I3206" s="10" t="s">
        <v>714</v>
      </c>
      <c r="J3206" s="11">
        <v>80253</v>
      </c>
      <c r="K3206" s="12"/>
      <c r="L3206" s="10">
        <v>5</v>
      </c>
      <c r="M3206" s="36">
        <v>109</v>
      </c>
      <c r="N3206" s="33" t="s">
        <v>245</v>
      </c>
      <c r="O3206" s="30">
        <v>34.92</v>
      </c>
      <c r="P3206" s="13">
        <v>39.950000000000003</v>
      </c>
      <c r="Q3206" s="13">
        <v>39.369999999999997</v>
      </c>
      <c r="R3206" s="14">
        <v>0.11530815109344041</v>
      </c>
      <c r="S3206" s="15">
        <v>12.568588469185004</v>
      </c>
      <c r="T3206" s="22">
        <v>1.6685884691850037</v>
      </c>
      <c r="U3206" s="23">
        <v>1.1553</v>
      </c>
      <c r="V3206" s="24">
        <v>1.1616</v>
      </c>
      <c r="W3206" s="25">
        <v>1.0541895000000001E-2</v>
      </c>
      <c r="X3206" s="26">
        <v>1.1915894797752824E-2</v>
      </c>
      <c r="Y3206" s="16">
        <v>1.1490665550000001</v>
      </c>
    </row>
    <row r="3207" spans="2:25" ht="20.100000000000001" customHeight="1" x14ac:dyDescent="0.25">
      <c r="B3207" s="21">
        <v>4651</v>
      </c>
      <c r="C3207" s="10" t="s">
        <v>40</v>
      </c>
      <c r="D3207" s="10" t="s">
        <v>92</v>
      </c>
      <c r="E3207" s="10"/>
      <c r="F3207" s="10" t="s">
        <v>104</v>
      </c>
      <c r="G3207" s="9" t="s">
        <v>134</v>
      </c>
      <c r="H3207" s="34" t="s">
        <v>207</v>
      </c>
      <c r="I3207" s="10"/>
      <c r="J3207" s="11"/>
      <c r="K3207" s="12"/>
      <c r="L3207" s="10">
        <v>9</v>
      </c>
      <c r="M3207" s="36">
        <v>240</v>
      </c>
      <c r="N3207" s="33" t="s">
        <v>245</v>
      </c>
      <c r="O3207" s="30">
        <v>28.3</v>
      </c>
      <c r="P3207" s="13">
        <v>33.340000000000003</v>
      </c>
      <c r="Q3207" s="13">
        <v>32.75</v>
      </c>
      <c r="R3207" s="14">
        <v>0.11706349206349267</v>
      </c>
      <c r="S3207" s="15">
        <v>28.095238095238241</v>
      </c>
      <c r="T3207" s="22">
        <v>4.0952380952382406</v>
      </c>
      <c r="U3207" s="23">
        <v>1.2011000000000001</v>
      </c>
      <c r="V3207" s="24">
        <v>1.1946000000000001</v>
      </c>
      <c r="W3207" s="25">
        <v>1.0541080000000001E-2</v>
      </c>
      <c r="X3207" s="26">
        <v>1.1938661393258436E-2</v>
      </c>
      <c r="Y3207" s="16">
        <v>2.5298592000000002</v>
      </c>
    </row>
    <row r="3208" spans="2:25" ht="20.100000000000001" customHeight="1" x14ac:dyDescent="0.25">
      <c r="B3208" s="21">
        <v>4803</v>
      </c>
      <c r="C3208" s="10" t="s">
        <v>1126</v>
      </c>
      <c r="D3208" s="10" t="s">
        <v>92</v>
      </c>
      <c r="E3208" s="10" t="s">
        <v>274</v>
      </c>
      <c r="F3208" s="10" t="s">
        <v>63</v>
      </c>
      <c r="G3208" s="9" t="s">
        <v>1127</v>
      </c>
      <c r="H3208" s="34" t="s">
        <v>990</v>
      </c>
      <c r="I3208" s="10" t="s">
        <v>1083</v>
      </c>
      <c r="J3208" s="11">
        <v>82859</v>
      </c>
      <c r="K3208" s="12"/>
      <c r="L3208" s="10">
        <v>11</v>
      </c>
      <c r="M3208" s="36">
        <v>338</v>
      </c>
      <c r="N3208" s="33" t="s">
        <v>245</v>
      </c>
      <c r="O3208" s="30">
        <v>36.520000000000003</v>
      </c>
      <c r="P3208" s="13">
        <v>41.55</v>
      </c>
      <c r="Q3208" s="13">
        <v>40.950000000000003</v>
      </c>
      <c r="R3208" s="14">
        <v>0.11928429423459146</v>
      </c>
      <c r="S3208" s="15">
        <v>40.318091451291913</v>
      </c>
      <c r="T3208" s="22">
        <v>6.5180914512919106</v>
      </c>
      <c r="U3208" s="23">
        <v>1.1409</v>
      </c>
      <c r="V3208" s="24">
        <v>1.1505000000000001</v>
      </c>
      <c r="W3208" s="25">
        <v>1.0540440000000002E-2</v>
      </c>
      <c r="X3208" s="26">
        <v>1.1968039097065451E-2</v>
      </c>
      <c r="Y3208" s="16">
        <v>3.5626687200000005</v>
      </c>
    </row>
    <row r="3209" spans="2:25" ht="20.100000000000001" customHeight="1" x14ac:dyDescent="0.25">
      <c r="B3209" s="21">
        <v>4832</v>
      </c>
      <c r="C3209" s="10" t="s">
        <v>398</v>
      </c>
      <c r="D3209" s="10" t="s">
        <v>247</v>
      </c>
      <c r="E3209" s="10" t="s">
        <v>380</v>
      </c>
      <c r="F3209" s="10" t="s">
        <v>394</v>
      </c>
      <c r="G3209" s="9" t="s">
        <v>399</v>
      </c>
      <c r="H3209" s="34" t="s">
        <v>1056</v>
      </c>
      <c r="I3209" s="10" t="s">
        <v>382</v>
      </c>
      <c r="J3209" s="11">
        <v>33536</v>
      </c>
      <c r="K3209" s="12"/>
      <c r="L3209" s="10">
        <v>2</v>
      </c>
      <c r="M3209" s="36">
        <v>28</v>
      </c>
      <c r="N3209" s="33" t="s">
        <v>245</v>
      </c>
      <c r="O3209" s="30">
        <v>36.35</v>
      </c>
      <c r="P3209" s="13">
        <v>41.35</v>
      </c>
      <c r="Q3209" s="13">
        <v>40.880000000000003</v>
      </c>
      <c r="R3209" s="14">
        <v>9.3999999999999778E-2</v>
      </c>
      <c r="S3209" s="15">
        <v>2.6319999999999939</v>
      </c>
      <c r="T3209" s="22">
        <v>-0.16800000000000637</v>
      </c>
      <c r="U3209" s="23">
        <v>1.1554</v>
      </c>
      <c r="V3209" s="24">
        <v>1.1359999999999999</v>
      </c>
      <c r="W3209" s="25">
        <v>1.054044E-2</v>
      </c>
      <c r="X3209" s="26">
        <v>1.1634039735099334E-2</v>
      </c>
      <c r="Y3209" s="16">
        <v>0.29513232</v>
      </c>
    </row>
    <row r="3210" spans="2:25" ht="20.100000000000001" customHeight="1" x14ac:dyDescent="0.25">
      <c r="B3210" s="21">
        <v>4709</v>
      </c>
      <c r="C3210" s="10" t="s">
        <v>71</v>
      </c>
      <c r="D3210" s="10" t="s">
        <v>92</v>
      </c>
      <c r="E3210" s="10" t="s">
        <v>274</v>
      </c>
      <c r="F3210" s="10" t="s">
        <v>71</v>
      </c>
      <c r="G3210" s="9" t="s">
        <v>149</v>
      </c>
      <c r="H3210" s="34" t="s">
        <v>737</v>
      </c>
      <c r="I3210" s="10" t="s">
        <v>224</v>
      </c>
      <c r="J3210" s="11">
        <v>76264</v>
      </c>
      <c r="K3210" s="12"/>
      <c r="L3210" s="10">
        <v>6</v>
      </c>
      <c r="M3210" s="36">
        <v>137</v>
      </c>
      <c r="N3210" s="33" t="s">
        <v>245</v>
      </c>
      <c r="O3210" s="30">
        <v>35.35</v>
      </c>
      <c r="P3210" s="13">
        <v>40.36</v>
      </c>
      <c r="Q3210" s="13">
        <v>39.81</v>
      </c>
      <c r="R3210" s="14">
        <v>0.10978043912175596</v>
      </c>
      <c r="S3210" s="15">
        <v>15.039920159680566</v>
      </c>
      <c r="T3210" s="22">
        <v>1.3399201596805657</v>
      </c>
      <c r="U3210" s="23">
        <v>1.2097</v>
      </c>
      <c r="V3210" s="24">
        <v>1.1855</v>
      </c>
      <c r="W3210" s="25">
        <v>1.0538879999999999E-2</v>
      </c>
      <c r="X3210" s="26">
        <v>1.1838517668161427E-2</v>
      </c>
      <c r="Y3210" s="16">
        <v>1.4438265599999998</v>
      </c>
    </row>
    <row r="3211" spans="2:25" ht="20.100000000000001" customHeight="1" x14ac:dyDescent="0.25">
      <c r="B3211" s="21">
        <v>4727</v>
      </c>
      <c r="C3211" s="10" t="s">
        <v>1186</v>
      </c>
      <c r="D3211" s="10" t="s">
        <v>92</v>
      </c>
      <c r="E3211" s="10" t="s">
        <v>99</v>
      </c>
      <c r="F3211" s="10" t="s">
        <v>50</v>
      </c>
      <c r="G3211" s="9" t="s">
        <v>1187</v>
      </c>
      <c r="H3211" s="34" t="s">
        <v>863</v>
      </c>
      <c r="I3211" s="10" t="s">
        <v>1188</v>
      </c>
      <c r="J3211" s="11">
        <v>59043</v>
      </c>
      <c r="K3211" s="12"/>
      <c r="L3211" s="10">
        <v>1</v>
      </c>
      <c r="M3211" s="36">
        <v>26</v>
      </c>
      <c r="N3211" s="33" t="s">
        <v>245</v>
      </c>
      <c r="O3211" s="30">
        <v>28</v>
      </c>
      <c r="P3211" s="13">
        <v>33</v>
      </c>
      <c r="Q3211" s="13">
        <v>32.409999999999997</v>
      </c>
      <c r="R3211" s="14">
        <v>0.11800000000000069</v>
      </c>
      <c r="S3211" s="15">
        <v>3.0680000000000178</v>
      </c>
      <c r="T3211" s="22">
        <v>0.46800000000001774</v>
      </c>
      <c r="U3211" s="23">
        <v>1.1769000000000001</v>
      </c>
      <c r="V3211" s="24">
        <v>1.1649</v>
      </c>
      <c r="W3211" s="25">
        <v>1.0538100000000002E-2</v>
      </c>
      <c r="X3211" s="26">
        <v>1.194795918367348E-2</v>
      </c>
      <c r="Y3211" s="16">
        <v>0.27399060000000003</v>
      </c>
    </row>
    <row r="3212" spans="2:25" ht="20.100000000000001" customHeight="1" x14ac:dyDescent="0.25">
      <c r="B3212" s="21">
        <v>4651</v>
      </c>
      <c r="C3212" s="10" t="s">
        <v>72</v>
      </c>
      <c r="D3212" s="10" t="s">
        <v>92</v>
      </c>
      <c r="E3212" s="10"/>
      <c r="F3212" s="10" t="s">
        <v>72</v>
      </c>
      <c r="G3212" s="9" t="s">
        <v>150</v>
      </c>
      <c r="H3212" s="34" t="s">
        <v>225</v>
      </c>
      <c r="I3212" s="10">
        <v>67235</v>
      </c>
      <c r="J3212" s="11"/>
      <c r="K3212" s="12"/>
      <c r="L3212" s="10">
        <v>4</v>
      </c>
      <c r="M3212" s="36">
        <v>78.8</v>
      </c>
      <c r="N3212" s="33" t="s">
        <v>245</v>
      </c>
      <c r="O3212" s="30">
        <v>27.94</v>
      </c>
      <c r="P3212" s="13">
        <v>32.950000000000003</v>
      </c>
      <c r="Q3212" s="13">
        <v>32</v>
      </c>
      <c r="R3212" s="14">
        <v>0.18962075848303445</v>
      </c>
      <c r="S3212" s="15">
        <v>14.942115768463113</v>
      </c>
      <c r="T3212" s="22">
        <v>7.062115768463114</v>
      </c>
      <c r="U3212" s="23">
        <v>1.1975</v>
      </c>
      <c r="V3212" s="24">
        <v>1.1975</v>
      </c>
      <c r="W3212" s="25">
        <v>1.0538E-2</v>
      </c>
      <c r="X3212" s="26">
        <v>1.3003788177339911E-2</v>
      </c>
      <c r="Y3212" s="16">
        <v>0.83039439999999998</v>
      </c>
    </row>
    <row r="3213" spans="2:25" ht="20.100000000000001" customHeight="1" x14ac:dyDescent="0.25">
      <c r="B3213" s="21">
        <v>4707</v>
      </c>
      <c r="C3213" s="10" t="s">
        <v>735</v>
      </c>
      <c r="D3213" s="10" t="s">
        <v>93</v>
      </c>
      <c r="E3213" s="10" t="s">
        <v>87</v>
      </c>
      <c r="F3213" s="10" t="s">
        <v>303</v>
      </c>
      <c r="G3213" s="9" t="s">
        <v>304</v>
      </c>
      <c r="H3213" s="34" t="s">
        <v>875</v>
      </c>
      <c r="I3213" s="10" t="s">
        <v>305</v>
      </c>
      <c r="J3213" s="11">
        <v>71787</v>
      </c>
      <c r="K3213" s="12"/>
      <c r="L3213" s="10">
        <v>1</v>
      </c>
      <c r="M3213" s="36">
        <v>25.8</v>
      </c>
      <c r="N3213" s="33" t="s">
        <v>245</v>
      </c>
      <c r="O3213" s="30">
        <v>27.99</v>
      </c>
      <c r="P3213" s="13">
        <v>32.99</v>
      </c>
      <c r="Q3213" s="13">
        <v>32.619999999999997</v>
      </c>
      <c r="R3213" s="14">
        <v>7.4000000000000857E-2</v>
      </c>
      <c r="S3213" s="15">
        <v>1.9092000000000222</v>
      </c>
      <c r="T3213" s="22">
        <v>-0.67079999999997808</v>
      </c>
      <c r="U3213" s="23">
        <v>1.1914</v>
      </c>
      <c r="V3213" s="24">
        <v>1.2035</v>
      </c>
      <c r="W3213" s="25">
        <v>1.053756E-2</v>
      </c>
      <c r="X3213" s="26">
        <v>1.1379654427645798E-2</v>
      </c>
      <c r="Y3213" s="16">
        <v>0.271869048</v>
      </c>
    </row>
    <row r="3214" spans="2:25" ht="20.100000000000001" customHeight="1" x14ac:dyDescent="0.25">
      <c r="B3214" s="21">
        <v>4780</v>
      </c>
      <c r="C3214" s="10" t="s">
        <v>177</v>
      </c>
      <c r="D3214" s="10" t="s">
        <v>93</v>
      </c>
      <c r="E3214" s="10" t="s">
        <v>179</v>
      </c>
      <c r="F3214" s="10" t="s">
        <v>174</v>
      </c>
      <c r="G3214" s="9" t="s">
        <v>196</v>
      </c>
      <c r="H3214" s="34" t="s">
        <v>875</v>
      </c>
      <c r="I3214" s="10" t="s">
        <v>243</v>
      </c>
      <c r="J3214" s="11">
        <v>83068</v>
      </c>
      <c r="K3214" s="12"/>
      <c r="L3214" s="10">
        <v>7</v>
      </c>
      <c r="M3214" s="36">
        <v>192</v>
      </c>
      <c r="N3214" s="33" t="s">
        <v>245</v>
      </c>
      <c r="O3214" s="30">
        <v>29.17</v>
      </c>
      <c r="P3214" s="13">
        <v>34.17</v>
      </c>
      <c r="Q3214" s="13">
        <v>33.49</v>
      </c>
      <c r="R3214" s="14">
        <v>0.13599999999999995</v>
      </c>
      <c r="S3214" s="15">
        <v>26.111999999999991</v>
      </c>
      <c r="T3214" s="22">
        <v>6.9119999999999902</v>
      </c>
      <c r="U3214" s="23">
        <v>1.1707000000000001</v>
      </c>
      <c r="V3214" s="24">
        <v>1.1707000000000001</v>
      </c>
      <c r="W3214" s="25">
        <v>1.05363E-2</v>
      </c>
      <c r="X3214" s="26">
        <v>1.2194791666666666E-2</v>
      </c>
      <c r="Y3214" s="16">
        <v>2.0229696000000001</v>
      </c>
    </row>
    <row r="3215" spans="2:25" ht="20.100000000000001" customHeight="1" x14ac:dyDescent="0.25">
      <c r="B3215" s="21">
        <v>4809</v>
      </c>
      <c r="C3215" s="10" t="s">
        <v>44</v>
      </c>
      <c r="D3215" s="10" t="s">
        <v>92</v>
      </c>
      <c r="E3215" s="10" t="s">
        <v>99</v>
      </c>
      <c r="F3215" s="10" t="s">
        <v>43</v>
      </c>
      <c r="G3215" s="9" t="s">
        <v>135</v>
      </c>
      <c r="H3215" s="34" t="s">
        <v>863</v>
      </c>
      <c r="I3215" s="10" t="s">
        <v>255</v>
      </c>
      <c r="J3215" s="11">
        <v>74521</v>
      </c>
      <c r="K3215" s="12"/>
      <c r="L3215" s="10">
        <v>5</v>
      </c>
      <c r="M3215" s="36">
        <v>146.6</v>
      </c>
      <c r="N3215" s="33" t="s">
        <v>245</v>
      </c>
      <c r="O3215" s="30">
        <v>28.69</v>
      </c>
      <c r="P3215" s="13">
        <v>33.69</v>
      </c>
      <c r="Q3215" s="13">
        <v>33.1</v>
      </c>
      <c r="R3215" s="14">
        <v>0.11799999999999934</v>
      </c>
      <c r="S3215" s="15">
        <v>17.298799999999904</v>
      </c>
      <c r="T3215" s="22">
        <v>2.6387999999999026</v>
      </c>
      <c r="U3215" s="23">
        <v>1.1545000000000001</v>
      </c>
      <c r="V3215" s="24">
        <v>1.1359999999999999</v>
      </c>
      <c r="W3215" s="25">
        <v>1.0536299999999998E-2</v>
      </c>
      <c r="X3215" s="26">
        <v>1.1945918367346929E-2</v>
      </c>
      <c r="Y3215" s="16">
        <v>1.5446215799999996</v>
      </c>
    </row>
    <row r="3216" spans="2:25" ht="20.100000000000001" customHeight="1" x14ac:dyDescent="0.25">
      <c r="B3216" s="21">
        <v>4823</v>
      </c>
      <c r="C3216" s="10" t="s">
        <v>49</v>
      </c>
      <c r="D3216" s="10" t="s">
        <v>93</v>
      </c>
      <c r="E3216" s="10" t="s">
        <v>94</v>
      </c>
      <c r="F3216" s="10" t="s">
        <v>173</v>
      </c>
      <c r="G3216" s="9" t="s">
        <v>192</v>
      </c>
      <c r="H3216" s="34" t="s">
        <v>875</v>
      </c>
      <c r="I3216" s="10" t="s">
        <v>894</v>
      </c>
      <c r="J3216" s="11">
        <v>77229</v>
      </c>
      <c r="K3216" s="12"/>
      <c r="L3216" s="10">
        <v>2</v>
      </c>
      <c r="M3216" s="36">
        <v>64</v>
      </c>
      <c r="N3216" s="33" t="s">
        <v>245</v>
      </c>
      <c r="O3216" s="30">
        <v>35.53</v>
      </c>
      <c r="P3216" s="13">
        <v>40.56</v>
      </c>
      <c r="Q3216" s="13">
        <v>40</v>
      </c>
      <c r="R3216" s="14">
        <v>0.1113320079522867</v>
      </c>
      <c r="S3216" s="15">
        <v>7.1252485089463491</v>
      </c>
      <c r="T3216" s="22">
        <v>0.72524850894634874</v>
      </c>
      <c r="U3216" s="23">
        <v>1.1365000000000001</v>
      </c>
      <c r="V3216" s="24">
        <v>1.1539999999999999</v>
      </c>
      <c r="W3216" s="25">
        <v>1.0536299999999998E-2</v>
      </c>
      <c r="X3216" s="26">
        <v>1.1856283892617454E-2</v>
      </c>
      <c r="Y3216" s="16">
        <v>0.6743231999999999</v>
      </c>
    </row>
    <row r="3217" spans="2:25" ht="20.100000000000001" customHeight="1" x14ac:dyDescent="0.25">
      <c r="B3217" s="21">
        <v>4847</v>
      </c>
      <c r="C3217" s="10" t="s">
        <v>66</v>
      </c>
      <c r="D3217" s="10" t="s">
        <v>92</v>
      </c>
      <c r="E3217" s="10" t="s">
        <v>274</v>
      </c>
      <c r="F3217" s="10" t="s">
        <v>112</v>
      </c>
      <c r="G3217" s="9" t="s">
        <v>146</v>
      </c>
      <c r="H3217" s="34" t="s">
        <v>990</v>
      </c>
      <c r="I3217" s="10" t="s">
        <v>353</v>
      </c>
      <c r="J3217" s="11">
        <v>81618</v>
      </c>
      <c r="K3217" s="12"/>
      <c r="L3217" s="10">
        <v>7</v>
      </c>
      <c r="M3217" s="36">
        <v>193</v>
      </c>
      <c r="N3217" s="33" t="s">
        <v>245</v>
      </c>
      <c r="O3217" s="30">
        <v>35.69</v>
      </c>
      <c r="P3217" s="13">
        <v>40.69</v>
      </c>
      <c r="Q3217" s="13">
        <v>39.74</v>
      </c>
      <c r="R3217" s="14">
        <v>0.18999999999999914</v>
      </c>
      <c r="S3217" s="15">
        <v>36.669999999999831</v>
      </c>
      <c r="T3217" s="22">
        <v>17.369999999999834</v>
      </c>
      <c r="U3217" s="23">
        <v>1.1930000000000001</v>
      </c>
      <c r="V3217" s="24">
        <v>1.1745000000000001</v>
      </c>
      <c r="W3217" s="25">
        <v>1.0535375E-2</v>
      </c>
      <c r="X3217" s="26">
        <v>1.3006635802469121E-2</v>
      </c>
      <c r="Y3217" s="16">
        <v>2.0333273749999998</v>
      </c>
    </row>
    <row r="3218" spans="2:25" ht="20.100000000000001" customHeight="1" x14ac:dyDescent="0.25">
      <c r="B3218" s="21">
        <v>4700</v>
      </c>
      <c r="C3218" s="10" t="s">
        <v>261</v>
      </c>
      <c r="D3218" s="10" t="s">
        <v>92</v>
      </c>
      <c r="E3218" s="10" t="s">
        <v>118</v>
      </c>
      <c r="F3218" s="10" t="s">
        <v>108</v>
      </c>
      <c r="G3218" s="9" t="s">
        <v>141</v>
      </c>
      <c r="H3218" s="34" t="s">
        <v>752</v>
      </c>
      <c r="I3218" s="10" t="s">
        <v>215</v>
      </c>
      <c r="J3218" s="11">
        <v>67842</v>
      </c>
      <c r="K3218" s="12"/>
      <c r="L3218" s="10">
        <v>11</v>
      </c>
      <c r="M3218" s="36">
        <v>308</v>
      </c>
      <c r="N3218" s="33" t="s">
        <v>245</v>
      </c>
      <c r="O3218" s="30">
        <v>26.55</v>
      </c>
      <c r="P3218" s="13">
        <v>31.57</v>
      </c>
      <c r="Q3218" s="13">
        <v>30.86</v>
      </c>
      <c r="R3218" s="14">
        <v>0.14143426294820735</v>
      </c>
      <c r="S3218" s="15">
        <v>43.561752988047864</v>
      </c>
      <c r="T3218" s="22">
        <v>12.761752988047862</v>
      </c>
      <c r="U3218" s="23">
        <v>1.1929000000000001</v>
      </c>
      <c r="V3218" s="24">
        <v>1.2015</v>
      </c>
      <c r="W3218" s="25">
        <v>1.0535360000000001E-2</v>
      </c>
      <c r="X3218" s="26">
        <v>1.2270883341067289E-2</v>
      </c>
      <c r="Y3218" s="16">
        <v>3.2448908800000003</v>
      </c>
    </row>
    <row r="3219" spans="2:25" ht="20.100000000000001" customHeight="1" x14ac:dyDescent="0.25">
      <c r="B3219" s="21">
        <v>4731</v>
      </c>
      <c r="C3219" s="10" t="s">
        <v>302</v>
      </c>
      <c r="D3219" s="10" t="s">
        <v>93</v>
      </c>
      <c r="E3219" s="10" t="s">
        <v>87</v>
      </c>
      <c r="F3219" s="10" t="s">
        <v>303</v>
      </c>
      <c r="G3219" s="9" t="s">
        <v>304</v>
      </c>
      <c r="H3219" s="34" t="s">
        <v>875</v>
      </c>
      <c r="I3219" s="10" t="s">
        <v>957</v>
      </c>
      <c r="J3219" s="11">
        <v>76451</v>
      </c>
      <c r="K3219" s="12"/>
      <c r="L3219" s="10">
        <v>8</v>
      </c>
      <c r="M3219" s="36">
        <v>223</v>
      </c>
      <c r="N3219" s="33" t="s">
        <v>245</v>
      </c>
      <c r="O3219" s="30">
        <v>36.19</v>
      </c>
      <c r="P3219" s="13">
        <v>41.2</v>
      </c>
      <c r="Q3219" s="13">
        <v>40.75</v>
      </c>
      <c r="R3219" s="14">
        <v>8.9820359281437598E-2</v>
      </c>
      <c r="S3219" s="15">
        <v>20.029940119760585</v>
      </c>
      <c r="T3219" s="22">
        <v>-2.2700598802394167</v>
      </c>
      <c r="U3219" s="23">
        <v>1.1861999999999999</v>
      </c>
      <c r="V3219" s="24">
        <v>1.1549</v>
      </c>
      <c r="W3219" s="25">
        <v>1.0534950000000001E-2</v>
      </c>
      <c r="X3219" s="26">
        <v>1.1574583223684218E-2</v>
      </c>
      <c r="Y3219" s="16">
        <v>2.3492938500000005</v>
      </c>
    </row>
    <row r="3220" spans="2:25" ht="20.100000000000001" customHeight="1" x14ac:dyDescent="0.25">
      <c r="B3220" s="21">
        <v>4732</v>
      </c>
      <c r="C3220" s="10" t="s">
        <v>66</v>
      </c>
      <c r="D3220" s="10" t="s">
        <v>1208</v>
      </c>
      <c r="E3220" s="10" t="s">
        <v>274</v>
      </c>
      <c r="F3220" s="10" t="s">
        <v>112</v>
      </c>
      <c r="G3220" s="9" t="s">
        <v>146</v>
      </c>
      <c r="H3220" s="34" t="s">
        <v>990</v>
      </c>
      <c r="I3220" s="10" t="s">
        <v>827</v>
      </c>
      <c r="J3220" s="11">
        <v>67447</v>
      </c>
      <c r="K3220" s="12"/>
      <c r="L3220" s="10">
        <v>13</v>
      </c>
      <c r="M3220" s="36">
        <v>284</v>
      </c>
      <c r="N3220" s="33" t="s">
        <v>245</v>
      </c>
      <c r="O3220" s="30">
        <v>36.65</v>
      </c>
      <c r="P3220" s="13">
        <v>41.66</v>
      </c>
      <c r="Q3220" s="13">
        <v>41.15</v>
      </c>
      <c r="R3220" s="14">
        <v>0.10179640718562838</v>
      </c>
      <c r="S3220" s="15">
        <v>28.910179640718461</v>
      </c>
      <c r="T3220" s="22">
        <v>0.51017964071845812</v>
      </c>
      <c r="U3220" s="23">
        <v>1.1631</v>
      </c>
      <c r="V3220" s="24">
        <v>1.1779999999999999</v>
      </c>
      <c r="W3220" s="25">
        <v>1.0534950000000001E-2</v>
      </c>
      <c r="X3220" s="26">
        <v>1.1728910999999996E-2</v>
      </c>
      <c r="Y3220" s="16">
        <v>2.9919258000000002</v>
      </c>
    </row>
    <row r="3221" spans="2:25" ht="20.100000000000001" customHeight="1" x14ac:dyDescent="0.25">
      <c r="B3221" s="21">
        <v>4802</v>
      </c>
      <c r="C3221" s="10" t="s">
        <v>1066</v>
      </c>
      <c r="D3221" s="10" t="s">
        <v>92</v>
      </c>
      <c r="E3221" s="10" t="s">
        <v>274</v>
      </c>
      <c r="F3221" s="10" t="s">
        <v>276</v>
      </c>
      <c r="G3221" s="9" t="s">
        <v>1067</v>
      </c>
      <c r="H3221" s="34" t="s">
        <v>990</v>
      </c>
      <c r="I3221" s="10" t="s">
        <v>277</v>
      </c>
      <c r="J3221" s="11">
        <v>81179</v>
      </c>
      <c r="K3221" s="12"/>
      <c r="L3221" s="10">
        <v>4</v>
      </c>
      <c r="M3221" s="36">
        <v>126.8</v>
      </c>
      <c r="N3221" s="33" t="s">
        <v>245</v>
      </c>
      <c r="O3221" s="30">
        <v>29.11</v>
      </c>
      <c r="P3221" s="13">
        <v>34.14</v>
      </c>
      <c r="Q3221" s="13">
        <v>33.25</v>
      </c>
      <c r="R3221" s="14">
        <v>0.17693836978131219</v>
      </c>
      <c r="S3221" s="15">
        <v>22.435785288270385</v>
      </c>
      <c r="T3221" s="22">
        <v>9.7557852882703848</v>
      </c>
      <c r="U3221" s="23">
        <v>1.1348</v>
      </c>
      <c r="V3221" s="24">
        <v>1.1553</v>
      </c>
      <c r="W3221" s="25">
        <v>1.0534459999999999E-2</v>
      </c>
      <c r="X3221" s="26">
        <v>1.2799114444444443E-2</v>
      </c>
      <c r="Y3221" s="16">
        <v>1.3357695279999999</v>
      </c>
    </row>
    <row r="3222" spans="2:25" ht="20.100000000000001" customHeight="1" x14ac:dyDescent="0.25">
      <c r="B3222" s="21">
        <v>4857</v>
      </c>
      <c r="C3222" s="10" t="s">
        <v>348</v>
      </c>
      <c r="D3222" s="10" t="s">
        <v>92</v>
      </c>
      <c r="E3222" s="10" t="s">
        <v>99</v>
      </c>
      <c r="F3222" s="10" t="s">
        <v>349</v>
      </c>
      <c r="G3222" s="9" t="s">
        <v>350</v>
      </c>
      <c r="H3222" s="34" t="s">
        <v>863</v>
      </c>
      <c r="I3222" s="10" t="s">
        <v>351</v>
      </c>
      <c r="J3222" s="11">
        <v>73882</v>
      </c>
      <c r="K3222" s="12"/>
      <c r="L3222" s="10">
        <v>9</v>
      </c>
      <c r="M3222" s="36">
        <v>180</v>
      </c>
      <c r="N3222" s="33" t="s">
        <v>245</v>
      </c>
      <c r="O3222" s="30">
        <v>35.369999999999997</v>
      </c>
      <c r="P3222" s="13">
        <v>40.369999999999997</v>
      </c>
      <c r="Q3222" s="13">
        <v>39.409999999999997</v>
      </c>
      <c r="R3222" s="14">
        <v>0.19200000000000017</v>
      </c>
      <c r="S3222" s="15">
        <v>34.560000000000031</v>
      </c>
      <c r="T3222" s="22">
        <v>16.560000000000031</v>
      </c>
      <c r="U3222" s="23">
        <v>1.1729000000000001</v>
      </c>
      <c r="V3222" s="24">
        <v>1.1940999999999999</v>
      </c>
      <c r="W3222" s="25">
        <v>1.053315E-2</v>
      </c>
      <c r="X3222" s="26">
        <v>1.303607673267327E-2</v>
      </c>
      <c r="Y3222" s="16">
        <v>1.895967</v>
      </c>
    </row>
    <row r="3223" spans="2:25" ht="20.100000000000001" customHeight="1" x14ac:dyDescent="0.25">
      <c r="B3223" s="21">
        <v>4846</v>
      </c>
      <c r="C3223" s="10" t="s">
        <v>167</v>
      </c>
      <c r="D3223" s="10" t="s">
        <v>93</v>
      </c>
      <c r="E3223" s="10" t="s">
        <v>94</v>
      </c>
      <c r="F3223" s="10" t="s">
        <v>166</v>
      </c>
      <c r="G3223" s="9" t="s">
        <v>189</v>
      </c>
      <c r="H3223" s="34" t="s">
        <v>875</v>
      </c>
      <c r="I3223" s="10" t="s">
        <v>241</v>
      </c>
      <c r="J3223" s="11">
        <v>67989</v>
      </c>
      <c r="K3223" s="12"/>
      <c r="L3223" s="10">
        <v>6</v>
      </c>
      <c r="M3223" s="36">
        <v>185</v>
      </c>
      <c r="N3223" s="33" t="s">
        <v>245</v>
      </c>
      <c r="O3223" s="30">
        <v>27.5</v>
      </c>
      <c r="P3223" s="13">
        <v>32.5</v>
      </c>
      <c r="Q3223" s="13">
        <v>30.97</v>
      </c>
      <c r="R3223" s="14">
        <v>0.30600000000000022</v>
      </c>
      <c r="S3223" s="15">
        <v>56.610000000000042</v>
      </c>
      <c r="T3223" s="22">
        <v>38.110000000000042</v>
      </c>
      <c r="U3223" s="23">
        <v>1.1758</v>
      </c>
      <c r="V3223" s="24">
        <v>1.1911</v>
      </c>
      <c r="W3223" s="25">
        <v>1.0532705000000002E-2</v>
      </c>
      <c r="X3223" s="26">
        <v>1.5176808357348711E-2</v>
      </c>
      <c r="Y3223" s="16">
        <v>1.9485504250000003</v>
      </c>
    </row>
    <row r="3224" spans="2:25" ht="20.100000000000001" customHeight="1" x14ac:dyDescent="0.25">
      <c r="B3224" s="21">
        <v>4786</v>
      </c>
      <c r="C3224" s="10" t="s">
        <v>168</v>
      </c>
      <c r="D3224" s="10" t="s">
        <v>93</v>
      </c>
      <c r="E3224" s="10" t="s">
        <v>94</v>
      </c>
      <c r="F3224" s="10" t="s">
        <v>166</v>
      </c>
      <c r="G3224" s="9" t="s">
        <v>190</v>
      </c>
      <c r="H3224" s="34" t="s">
        <v>875</v>
      </c>
      <c r="I3224" s="10" t="s">
        <v>241</v>
      </c>
      <c r="J3224" s="11">
        <v>67972</v>
      </c>
      <c r="K3224" s="12"/>
      <c r="L3224" s="10">
        <v>5</v>
      </c>
      <c r="M3224" s="36">
        <v>139</v>
      </c>
      <c r="N3224" s="33" t="s">
        <v>245</v>
      </c>
      <c r="O3224" s="30">
        <v>35.840000000000003</v>
      </c>
      <c r="P3224" s="13">
        <v>40.840000000000003</v>
      </c>
      <c r="Q3224" s="13">
        <v>40.340000000000003</v>
      </c>
      <c r="R3224" s="14">
        <v>0.1</v>
      </c>
      <c r="S3224" s="15">
        <v>13.9</v>
      </c>
      <c r="T3224" s="22">
        <v>0</v>
      </c>
      <c r="U3224" s="23">
        <v>1.1672</v>
      </c>
      <c r="V3224" s="24">
        <v>1.1734</v>
      </c>
      <c r="W3224" s="25">
        <v>1.0532700000000001E-2</v>
      </c>
      <c r="X3224" s="26">
        <v>1.1703E-2</v>
      </c>
      <c r="Y3224" s="16">
        <v>1.4640453</v>
      </c>
    </row>
    <row r="3225" spans="2:25" ht="20.100000000000001" customHeight="1" x14ac:dyDescent="0.25">
      <c r="B3225" s="21">
        <v>4747</v>
      </c>
      <c r="C3225" s="10" t="s">
        <v>302</v>
      </c>
      <c r="D3225" s="10" t="s">
        <v>93</v>
      </c>
      <c r="E3225" s="10" t="s">
        <v>87</v>
      </c>
      <c r="F3225" s="10" t="s">
        <v>303</v>
      </c>
      <c r="G3225" s="9" t="s">
        <v>304</v>
      </c>
      <c r="H3225" s="34" t="s">
        <v>875</v>
      </c>
      <c r="I3225" s="10" t="s">
        <v>957</v>
      </c>
      <c r="J3225" s="11">
        <v>76454</v>
      </c>
      <c r="K3225" s="12"/>
      <c r="L3225" s="10">
        <v>17</v>
      </c>
      <c r="M3225" s="36">
        <v>476.2</v>
      </c>
      <c r="N3225" s="33" t="s">
        <v>245</v>
      </c>
      <c r="O3225" s="30">
        <v>31.93</v>
      </c>
      <c r="P3225" s="13">
        <v>36.94</v>
      </c>
      <c r="Q3225" s="13">
        <v>36.46</v>
      </c>
      <c r="R3225" s="14">
        <v>9.5808383233532343E-2</v>
      </c>
      <c r="S3225" s="15">
        <v>45.6239520958081</v>
      </c>
      <c r="T3225" s="22">
        <v>-1.9960479041919008</v>
      </c>
      <c r="U3225" s="23">
        <v>1.157</v>
      </c>
      <c r="V3225" s="24">
        <v>1.1834</v>
      </c>
      <c r="W3225" s="25">
        <v>1.0531800000000001E-2</v>
      </c>
      <c r="X3225" s="26">
        <v>1.1647752317880788E-2</v>
      </c>
      <c r="Y3225" s="16">
        <v>5.0152431600000007</v>
      </c>
    </row>
    <row r="3226" spans="2:25" ht="20.100000000000001" customHeight="1" x14ac:dyDescent="0.25">
      <c r="B3226" s="21">
        <v>4715</v>
      </c>
      <c r="C3226" s="10" t="s">
        <v>1066</v>
      </c>
      <c r="D3226" s="10" t="s">
        <v>92</v>
      </c>
      <c r="E3226" s="10" t="s">
        <v>274</v>
      </c>
      <c r="F3226" s="10" t="s">
        <v>276</v>
      </c>
      <c r="G3226" s="9" t="s">
        <v>1067</v>
      </c>
      <c r="H3226" s="34" t="s">
        <v>737</v>
      </c>
      <c r="I3226" s="10" t="s">
        <v>277</v>
      </c>
      <c r="J3226" s="11">
        <v>81155</v>
      </c>
      <c r="K3226" s="12"/>
      <c r="L3226" s="10">
        <v>1</v>
      </c>
      <c r="M3226" s="36">
        <v>27.5</v>
      </c>
      <c r="N3226" s="33" t="s">
        <v>245</v>
      </c>
      <c r="O3226" s="30">
        <v>26.94</v>
      </c>
      <c r="P3226" s="13">
        <v>31.96</v>
      </c>
      <c r="Q3226" s="13">
        <v>31.3</v>
      </c>
      <c r="R3226" s="14">
        <v>0.13147410358565742</v>
      </c>
      <c r="S3226" s="15">
        <v>3.6155378486055789</v>
      </c>
      <c r="T3226" s="22">
        <v>0.86553784860557892</v>
      </c>
      <c r="U3226" s="23">
        <v>1.1691</v>
      </c>
      <c r="V3226" s="24">
        <v>1.171</v>
      </c>
      <c r="W3226" s="25">
        <v>1.053045E-2</v>
      </c>
      <c r="X3226" s="26">
        <v>1.212450894495413E-2</v>
      </c>
      <c r="Y3226" s="16">
        <v>0.28958737499999998</v>
      </c>
    </row>
    <row r="3227" spans="2:25" ht="20.100000000000001" customHeight="1" x14ac:dyDescent="0.25">
      <c r="B3227" s="21">
        <v>4725</v>
      </c>
      <c r="C3227" s="10" t="s">
        <v>52</v>
      </c>
      <c r="D3227" s="10" t="s">
        <v>93</v>
      </c>
      <c r="E3227" s="10" t="s">
        <v>87</v>
      </c>
      <c r="F3227" s="10" t="s">
        <v>87</v>
      </c>
      <c r="G3227" s="9" t="s">
        <v>822</v>
      </c>
      <c r="H3227" s="34" t="s">
        <v>875</v>
      </c>
      <c r="I3227" s="10" t="s">
        <v>431</v>
      </c>
      <c r="J3227" s="11">
        <v>82910</v>
      </c>
      <c r="K3227" s="12"/>
      <c r="L3227" s="10">
        <v>7</v>
      </c>
      <c r="M3227" s="36">
        <v>192.2</v>
      </c>
      <c r="N3227" s="33" t="s">
        <v>245</v>
      </c>
      <c r="O3227" s="30">
        <v>35.549999999999997</v>
      </c>
      <c r="P3227" s="13">
        <v>40.56</v>
      </c>
      <c r="Q3227" s="13">
        <v>40.03</v>
      </c>
      <c r="R3227" s="14">
        <v>0.10578842315369273</v>
      </c>
      <c r="S3227" s="15">
        <v>20.33253493013974</v>
      </c>
      <c r="T3227" s="22">
        <v>1.1125349301397418</v>
      </c>
      <c r="U3227" s="23">
        <v>1.1738</v>
      </c>
      <c r="V3227" s="24">
        <v>1.1662999999999999</v>
      </c>
      <c r="W3227" s="25">
        <v>1.0530449999999998E-2</v>
      </c>
      <c r="X3227" s="26">
        <v>1.177623984375E-2</v>
      </c>
      <c r="Y3227" s="16">
        <v>2.0239524899999997</v>
      </c>
    </row>
    <row r="3228" spans="2:25" ht="20.100000000000001" customHeight="1" x14ac:dyDescent="0.25">
      <c r="B3228" s="21">
        <v>4729</v>
      </c>
      <c r="C3228" s="10" t="s">
        <v>342</v>
      </c>
      <c r="D3228" s="10" t="s">
        <v>92</v>
      </c>
      <c r="E3228" s="10" t="s">
        <v>318</v>
      </c>
      <c r="F3228" s="10" t="s">
        <v>337</v>
      </c>
      <c r="G3228" s="9" t="s">
        <v>343</v>
      </c>
      <c r="H3228" s="34" t="s">
        <v>755</v>
      </c>
      <c r="I3228" s="10" t="s">
        <v>339</v>
      </c>
      <c r="J3228" s="11">
        <v>76358</v>
      </c>
      <c r="K3228" s="12"/>
      <c r="L3228" s="10">
        <v>1</v>
      </c>
      <c r="M3228" s="36">
        <v>28</v>
      </c>
      <c r="N3228" s="33" t="s">
        <v>245</v>
      </c>
      <c r="O3228" s="30">
        <v>28.76</v>
      </c>
      <c r="P3228" s="13">
        <v>33.76</v>
      </c>
      <c r="Q3228" s="13">
        <v>33.11</v>
      </c>
      <c r="R3228" s="14">
        <v>0.12999999999999981</v>
      </c>
      <c r="S3228" s="15">
        <v>3.6399999999999948</v>
      </c>
      <c r="T3228" s="22">
        <v>0.83999999999999453</v>
      </c>
      <c r="U3228" s="23">
        <v>1.1648000000000001</v>
      </c>
      <c r="V3228" s="24">
        <v>1.1752</v>
      </c>
      <c r="W3228" s="25">
        <v>1.0529999999999999E-2</v>
      </c>
      <c r="X3228" s="26">
        <v>1.2103448275862065E-2</v>
      </c>
      <c r="Y3228" s="16">
        <v>0.29483999999999999</v>
      </c>
    </row>
    <row r="3229" spans="2:25" ht="20.100000000000001" customHeight="1" x14ac:dyDescent="0.25">
      <c r="B3229" s="21">
        <v>4832</v>
      </c>
      <c r="C3229" s="10" t="s">
        <v>605</v>
      </c>
      <c r="D3229" s="10" t="s">
        <v>253</v>
      </c>
      <c r="E3229" s="10" t="s">
        <v>1535</v>
      </c>
      <c r="F3229" s="10" t="s">
        <v>605</v>
      </c>
      <c r="G3229" s="9" t="s">
        <v>606</v>
      </c>
      <c r="H3229" s="34" t="s">
        <v>858</v>
      </c>
      <c r="I3229" s="10" t="s">
        <v>1536</v>
      </c>
      <c r="J3229" s="11">
        <v>60519</v>
      </c>
      <c r="K3229" s="12"/>
      <c r="L3229" s="10">
        <v>4</v>
      </c>
      <c r="M3229" s="36">
        <v>68</v>
      </c>
      <c r="N3229" s="33" t="s">
        <v>245</v>
      </c>
      <c r="O3229" s="30">
        <v>29.15</v>
      </c>
      <c r="P3229" s="13">
        <v>34.19</v>
      </c>
      <c r="Q3229" s="13">
        <v>33.61</v>
      </c>
      <c r="R3229" s="14">
        <v>0.11507936507936475</v>
      </c>
      <c r="S3229" s="15">
        <v>7.8253968253968029</v>
      </c>
      <c r="T3229" s="22">
        <v>1.0253968253968029</v>
      </c>
      <c r="U3229" s="23">
        <v>1.1338999999999999</v>
      </c>
      <c r="V3229" s="24">
        <v>1.155</v>
      </c>
      <c r="W3229" s="25">
        <v>1.0528940000000001E-2</v>
      </c>
      <c r="X3229" s="26">
        <v>1.1898174349775782E-2</v>
      </c>
      <c r="Y3229" s="16">
        <v>0.71596791999999998</v>
      </c>
    </row>
    <row r="3230" spans="2:25" ht="20.100000000000001" customHeight="1" x14ac:dyDescent="0.25">
      <c r="B3230" s="21">
        <v>4690</v>
      </c>
      <c r="C3230" s="10" t="s">
        <v>59</v>
      </c>
      <c r="D3230" s="10" t="s">
        <v>92</v>
      </c>
      <c r="E3230" s="10" t="s">
        <v>121</v>
      </c>
      <c r="F3230" s="10" t="s">
        <v>59</v>
      </c>
      <c r="G3230" s="9" t="s">
        <v>142</v>
      </c>
      <c r="H3230" s="34" t="s">
        <v>824</v>
      </c>
      <c r="I3230" s="10" t="s">
        <v>272</v>
      </c>
      <c r="J3230" s="11">
        <v>80254</v>
      </c>
      <c r="K3230" s="12"/>
      <c r="L3230" s="10">
        <v>6</v>
      </c>
      <c r="M3230" s="36">
        <v>134</v>
      </c>
      <c r="N3230" s="33" t="s">
        <v>245</v>
      </c>
      <c r="O3230" s="30">
        <v>26.55</v>
      </c>
      <c r="P3230" s="13">
        <v>31.59</v>
      </c>
      <c r="Q3230" s="13">
        <v>31.03</v>
      </c>
      <c r="R3230" s="14">
        <v>0.11111111111111088</v>
      </c>
      <c r="S3230" s="15">
        <v>14.888888888888859</v>
      </c>
      <c r="T3230" s="22">
        <v>1.4888888888888576</v>
      </c>
      <c r="U3230" s="23">
        <v>1.1937</v>
      </c>
      <c r="V3230" s="24">
        <v>1.1989000000000001</v>
      </c>
      <c r="W3230" s="25">
        <v>1.0527439999999999E-2</v>
      </c>
      <c r="X3230" s="26">
        <v>1.1843369999999997E-2</v>
      </c>
      <c r="Y3230" s="16">
        <v>1.41067696</v>
      </c>
    </row>
    <row r="3231" spans="2:25" ht="20.100000000000001" customHeight="1" x14ac:dyDescent="0.25">
      <c r="B3231" s="21">
        <v>4686</v>
      </c>
      <c r="C3231" s="10" t="s">
        <v>733</v>
      </c>
      <c r="D3231" s="10" t="s">
        <v>93</v>
      </c>
      <c r="E3231" s="10"/>
      <c r="F3231" s="10"/>
      <c r="G3231" s="9" t="s">
        <v>734</v>
      </c>
      <c r="H3231" s="34" t="s">
        <v>724</v>
      </c>
      <c r="I3231" s="10" t="s">
        <v>237</v>
      </c>
      <c r="J3231" s="11"/>
      <c r="K3231" s="12"/>
      <c r="L3231" s="10">
        <v>1</v>
      </c>
      <c r="M3231" s="36">
        <v>10</v>
      </c>
      <c r="N3231" s="33" t="s">
        <v>245</v>
      </c>
      <c r="O3231" s="30">
        <v>28.72</v>
      </c>
      <c r="P3231" s="13">
        <v>33.729999999999997</v>
      </c>
      <c r="Q3231" s="13">
        <v>32.799999999999997</v>
      </c>
      <c r="R3231" s="14">
        <v>0.18562874251497008</v>
      </c>
      <c r="S3231" s="15">
        <v>1.8562874251497008</v>
      </c>
      <c r="T3231" s="22">
        <v>0.8562874251497008</v>
      </c>
      <c r="U3231" s="23">
        <v>1.1640999999999999</v>
      </c>
      <c r="V3231" s="24">
        <v>1.1495</v>
      </c>
      <c r="W3231" s="25">
        <v>1.0526880000000001E-2</v>
      </c>
      <c r="X3231" s="26">
        <v>1.2926389411764707E-2</v>
      </c>
      <c r="Y3231" s="16">
        <v>0.10526880000000001</v>
      </c>
    </row>
    <row r="3232" spans="2:25" ht="20.100000000000001" customHeight="1" x14ac:dyDescent="0.25">
      <c r="B3232" s="21">
        <v>4651</v>
      </c>
      <c r="C3232" s="10" t="s">
        <v>49</v>
      </c>
      <c r="D3232" s="10" t="s">
        <v>92</v>
      </c>
      <c r="E3232" s="10"/>
      <c r="F3232" s="10" t="s">
        <v>105</v>
      </c>
      <c r="G3232" s="9" t="s">
        <v>139</v>
      </c>
      <c r="H3232" s="34" t="s">
        <v>212</v>
      </c>
      <c r="I3232" s="10">
        <v>73326</v>
      </c>
      <c r="J3232" s="11"/>
      <c r="K3232" s="12"/>
      <c r="L3232" s="10">
        <v>5</v>
      </c>
      <c r="M3232" s="36">
        <v>142.19999999999999</v>
      </c>
      <c r="N3232" s="33" t="s">
        <v>245</v>
      </c>
      <c r="O3232" s="30">
        <v>27.29</v>
      </c>
      <c r="P3232" s="13">
        <v>32.32</v>
      </c>
      <c r="Q3232" s="13">
        <v>31.62</v>
      </c>
      <c r="R3232" s="14">
        <v>0.13916500994035769</v>
      </c>
      <c r="S3232" s="15">
        <v>19.789264413518861</v>
      </c>
      <c r="T3232" s="22">
        <v>5.5692644135188623</v>
      </c>
      <c r="U3232" s="23">
        <v>1.1910000000000001</v>
      </c>
      <c r="V3232" s="24">
        <v>1.2013</v>
      </c>
      <c r="W3232" s="25">
        <v>1.0526120000000002E-2</v>
      </c>
      <c r="X3232" s="26">
        <v>1.2227802217090068E-2</v>
      </c>
      <c r="Y3232" s="16">
        <v>1.4968142640000002</v>
      </c>
    </row>
    <row r="3233" spans="2:25" ht="20.100000000000001" customHeight="1" x14ac:dyDescent="0.25">
      <c r="B3233" s="21">
        <v>4651</v>
      </c>
      <c r="C3233" s="10" t="s">
        <v>61</v>
      </c>
      <c r="D3233" s="10" t="s">
        <v>92</v>
      </c>
      <c r="E3233" s="10"/>
      <c r="F3233" s="10" t="s">
        <v>110</v>
      </c>
      <c r="G3233" s="9" t="s">
        <v>144</v>
      </c>
      <c r="H3233" s="34" t="s">
        <v>219</v>
      </c>
      <c r="I3233" s="10">
        <v>80051</v>
      </c>
      <c r="J3233" s="11"/>
      <c r="K3233" s="12"/>
      <c r="L3233" s="10">
        <v>8</v>
      </c>
      <c r="M3233" s="36">
        <v>179.2</v>
      </c>
      <c r="N3233" s="33" t="s">
        <v>245</v>
      </c>
      <c r="O3233" s="30">
        <v>31.68</v>
      </c>
      <c r="P3233" s="13">
        <v>36.700000000000003</v>
      </c>
      <c r="Q3233" s="13">
        <v>36</v>
      </c>
      <c r="R3233" s="14">
        <v>0.1394422310756977</v>
      </c>
      <c r="S3233" s="15">
        <v>24.988047808765025</v>
      </c>
      <c r="T3233" s="22">
        <v>7.0680478087650256</v>
      </c>
      <c r="U3233" s="23">
        <v>1.1909000000000001</v>
      </c>
      <c r="V3233" s="24">
        <v>1.2014</v>
      </c>
      <c r="W3233" s="25">
        <v>1.0526120000000002E-2</v>
      </c>
      <c r="X3233" s="26">
        <v>1.2231741296296306E-2</v>
      </c>
      <c r="Y3233" s="16">
        <v>1.8862807040000003</v>
      </c>
    </row>
    <row r="3234" spans="2:25" ht="20.100000000000001" customHeight="1" x14ac:dyDescent="0.25">
      <c r="B3234" s="21">
        <v>4903</v>
      </c>
      <c r="C3234" s="10" t="s">
        <v>33</v>
      </c>
      <c r="D3234" s="10" t="s">
        <v>92</v>
      </c>
      <c r="E3234" s="10" t="s">
        <v>116</v>
      </c>
      <c r="F3234" s="10" t="s">
        <v>33</v>
      </c>
      <c r="G3234" s="9" t="s">
        <v>131</v>
      </c>
      <c r="H3234" s="34" t="s">
        <v>1690</v>
      </c>
      <c r="I3234" s="10" t="s">
        <v>834</v>
      </c>
      <c r="J3234" s="11">
        <v>68845</v>
      </c>
      <c r="K3234" s="12"/>
      <c r="L3234" s="10">
        <v>4</v>
      </c>
      <c r="M3234" s="36">
        <v>86.6</v>
      </c>
      <c r="N3234" s="33" t="s">
        <v>245</v>
      </c>
      <c r="O3234" s="30">
        <v>26.87</v>
      </c>
      <c r="P3234" s="13">
        <v>31.88</v>
      </c>
      <c r="Q3234" s="13">
        <v>31.11</v>
      </c>
      <c r="R3234" s="14">
        <v>0.15369261477045906</v>
      </c>
      <c r="S3234" s="15">
        <v>13.309780439121754</v>
      </c>
      <c r="T3234" s="22">
        <v>4.6497804391217539</v>
      </c>
      <c r="U3234" s="23">
        <v>1.1719999999999999</v>
      </c>
      <c r="V3234" s="24">
        <v>1.1934</v>
      </c>
      <c r="W3234" s="25">
        <v>1.0526030000000002E-2</v>
      </c>
      <c r="X3234" s="26">
        <v>1.2437596768867926E-2</v>
      </c>
      <c r="Y3234" s="16">
        <v>0.91155419800000015</v>
      </c>
    </row>
    <row r="3235" spans="2:25" ht="20.100000000000001" customHeight="1" x14ac:dyDescent="0.25">
      <c r="B3235" s="21">
        <v>4740</v>
      </c>
      <c r="C3235" s="10" t="s">
        <v>945</v>
      </c>
      <c r="D3235" s="10" t="s">
        <v>92</v>
      </c>
      <c r="E3235" s="10" t="s">
        <v>274</v>
      </c>
      <c r="F3235" s="10" t="s">
        <v>280</v>
      </c>
      <c r="G3235" s="9" t="s">
        <v>946</v>
      </c>
      <c r="H3235" s="34" t="s">
        <v>990</v>
      </c>
      <c r="I3235" s="10" t="s">
        <v>944</v>
      </c>
      <c r="J3235" s="11">
        <v>80912</v>
      </c>
      <c r="K3235" s="12"/>
      <c r="L3235" s="10">
        <v>3</v>
      </c>
      <c r="M3235" s="36">
        <v>64.400000000000006</v>
      </c>
      <c r="N3235" s="33" t="s">
        <v>245</v>
      </c>
      <c r="O3235" s="30">
        <v>28.13</v>
      </c>
      <c r="P3235" s="13">
        <v>33.14</v>
      </c>
      <c r="Q3235" s="13">
        <v>32.33</v>
      </c>
      <c r="R3235" s="14">
        <v>0.16167664670658724</v>
      </c>
      <c r="S3235" s="15">
        <v>10.411976047904218</v>
      </c>
      <c r="T3235" s="22">
        <v>3.9719760479042181</v>
      </c>
      <c r="U3235" s="23">
        <v>1.1709000000000001</v>
      </c>
      <c r="V3235" s="24">
        <v>1.1680999999999999</v>
      </c>
      <c r="W3235" s="25">
        <v>1.05255E-2</v>
      </c>
      <c r="X3235" s="26">
        <v>1.2555417857142863E-2</v>
      </c>
      <c r="Y3235" s="16">
        <v>0.67784220000000006</v>
      </c>
    </row>
    <row r="3236" spans="2:25" ht="20.100000000000001" customHeight="1" x14ac:dyDescent="0.25">
      <c r="B3236" s="21">
        <v>4711</v>
      </c>
      <c r="C3236" s="10" t="s">
        <v>52</v>
      </c>
      <c r="D3236" s="10" t="s">
        <v>93</v>
      </c>
      <c r="E3236" s="10" t="s">
        <v>87</v>
      </c>
      <c r="F3236" s="10" t="s">
        <v>87</v>
      </c>
      <c r="G3236" s="9" t="s">
        <v>822</v>
      </c>
      <c r="H3236" s="34" t="s">
        <v>875</v>
      </c>
      <c r="I3236" s="10" t="s">
        <v>431</v>
      </c>
      <c r="J3236" s="11">
        <v>82905</v>
      </c>
      <c r="K3236" s="12"/>
      <c r="L3236" s="10">
        <v>4</v>
      </c>
      <c r="M3236" s="36">
        <v>128</v>
      </c>
      <c r="N3236" s="33" t="s">
        <v>245</v>
      </c>
      <c r="O3236" s="30">
        <v>28.76</v>
      </c>
      <c r="P3236" s="13">
        <v>33.76</v>
      </c>
      <c r="Q3236" s="13">
        <v>33.29</v>
      </c>
      <c r="R3236" s="14">
        <v>9.3999999999999834E-2</v>
      </c>
      <c r="S3236" s="15">
        <v>12.031999999999979</v>
      </c>
      <c r="T3236" s="22">
        <v>-0.768000000000022</v>
      </c>
      <c r="U3236" s="23">
        <v>1.196</v>
      </c>
      <c r="V3236" s="24">
        <v>1.196</v>
      </c>
      <c r="W3236" s="25">
        <v>1.0524799999999999E-2</v>
      </c>
      <c r="X3236" s="26">
        <v>1.1616777041942602E-2</v>
      </c>
      <c r="Y3236" s="16">
        <v>1.3471743999999999</v>
      </c>
    </row>
    <row r="3237" spans="2:25" ht="20.100000000000001" customHeight="1" x14ac:dyDescent="0.25">
      <c r="B3237" s="21">
        <v>4715</v>
      </c>
      <c r="C3237" s="10" t="s">
        <v>60</v>
      </c>
      <c r="D3237" s="10" t="s">
        <v>92</v>
      </c>
      <c r="E3237" s="10" t="s">
        <v>274</v>
      </c>
      <c r="F3237" s="10" t="s">
        <v>109</v>
      </c>
      <c r="G3237" s="9" t="s">
        <v>143</v>
      </c>
      <c r="H3237" s="34" t="s">
        <v>737</v>
      </c>
      <c r="I3237" s="10" t="s">
        <v>1125</v>
      </c>
      <c r="J3237" s="11">
        <v>72731</v>
      </c>
      <c r="K3237" s="12"/>
      <c r="L3237" s="10">
        <v>4</v>
      </c>
      <c r="M3237" s="36">
        <v>113.2</v>
      </c>
      <c r="N3237" s="33" t="s">
        <v>245</v>
      </c>
      <c r="O3237" s="30">
        <v>36.29</v>
      </c>
      <c r="P3237" s="13">
        <v>41.29</v>
      </c>
      <c r="Q3237" s="13">
        <v>40.65</v>
      </c>
      <c r="R3237" s="14">
        <v>0.12800000000000011</v>
      </c>
      <c r="S3237" s="15">
        <v>14.489600000000014</v>
      </c>
      <c r="T3237" s="22">
        <v>3.1696000000000124</v>
      </c>
      <c r="U3237" s="23">
        <v>1.1681999999999999</v>
      </c>
      <c r="V3237" s="24">
        <v>1.1702999999999999</v>
      </c>
      <c r="W3237" s="25">
        <v>1.052325E-2</v>
      </c>
      <c r="X3237" s="26">
        <v>1.2067947247706424E-2</v>
      </c>
      <c r="Y3237" s="16">
        <v>1.1912319</v>
      </c>
    </row>
    <row r="3238" spans="2:25" ht="20.100000000000001" customHeight="1" x14ac:dyDescent="0.25">
      <c r="B3238" s="21">
        <v>4750</v>
      </c>
      <c r="C3238" s="10" t="s">
        <v>1165</v>
      </c>
      <c r="D3238" s="10" t="s">
        <v>92</v>
      </c>
      <c r="E3238" s="10" t="s">
        <v>124</v>
      </c>
      <c r="F3238" s="10" t="s">
        <v>124</v>
      </c>
      <c r="G3238" s="9" t="s">
        <v>1166</v>
      </c>
      <c r="H3238" s="34" t="s">
        <v>990</v>
      </c>
      <c r="I3238" s="10" t="s">
        <v>290</v>
      </c>
      <c r="J3238" s="11">
        <v>69050</v>
      </c>
      <c r="K3238" s="12"/>
      <c r="L3238" s="10">
        <v>7</v>
      </c>
      <c r="M3238" s="36">
        <v>150</v>
      </c>
      <c r="N3238" s="33" t="s">
        <v>245</v>
      </c>
      <c r="O3238" s="30">
        <v>35.869999999999997</v>
      </c>
      <c r="P3238" s="13">
        <v>40.909999999999997</v>
      </c>
      <c r="Q3238" s="13">
        <v>40.28</v>
      </c>
      <c r="R3238" s="14">
        <v>0.12499999999999913</v>
      </c>
      <c r="S3238" s="15">
        <v>18.749999999999869</v>
      </c>
      <c r="T3238" s="22">
        <v>3.7499999999998681</v>
      </c>
      <c r="U3238" s="23">
        <v>1.1738</v>
      </c>
      <c r="V3238" s="24">
        <v>1.1647000000000001</v>
      </c>
      <c r="W3238" s="25">
        <v>1.052325E-2</v>
      </c>
      <c r="X3238" s="26">
        <v>1.2026571428571416E-2</v>
      </c>
      <c r="Y3238" s="16">
        <v>1.5784875</v>
      </c>
    </row>
    <row r="3239" spans="2:25" ht="20.100000000000001" customHeight="1" x14ac:dyDescent="0.25">
      <c r="B3239" s="21">
        <v>4732</v>
      </c>
      <c r="C3239" s="10" t="s">
        <v>722</v>
      </c>
      <c r="D3239" s="10" t="s">
        <v>1208</v>
      </c>
      <c r="E3239" s="10" t="s">
        <v>274</v>
      </c>
      <c r="F3239" s="10" t="s">
        <v>354</v>
      </c>
      <c r="G3239" s="9" t="s">
        <v>723</v>
      </c>
      <c r="H3239" s="34" t="s">
        <v>990</v>
      </c>
      <c r="I3239" s="10" t="s">
        <v>1212</v>
      </c>
      <c r="J3239" s="11">
        <v>73093</v>
      </c>
      <c r="K3239" s="12"/>
      <c r="L3239" s="10">
        <v>3</v>
      </c>
      <c r="M3239" s="36">
        <v>76</v>
      </c>
      <c r="N3239" s="33" t="s">
        <v>245</v>
      </c>
      <c r="O3239" s="30">
        <v>29.34</v>
      </c>
      <c r="P3239" s="13">
        <v>34.35</v>
      </c>
      <c r="Q3239" s="13">
        <v>33.75</v>
      </c>
      <c r="R3239" s="14">
        <v>0.11976047904191642</v>
      </c>
      <c r="S3239" s="15">
        <v>9.1017964071856472</v>
      </c>
      <c r="T3239" s="22">
        <v>1.5017964071856473</v>
      </c>
      <c r="U3239" s="23">
        <v>1.1653</v>
      </c>
      <c r="V3239" s="24">
        <v>1.173</v>
      </c>
      <c r="W3239" s="25">
        <v>1.0522350000000003E-2</v>
      </c>
      <c r="X3239" s="26">
        <v>1.1953962244897967E-2</v>
      </c>
      <c r="Y3239" s="16">
        <v>0.79969860000000026</v>
      </c>
    </row>
    <row r="3240" spans="2:25" ht="20.100000000000001" customHeight="1" x14ac:dyDescent="0.25">
      <c r="B3240" s="21">
        <v>4762</v>
      </c>
      <c r="C3240" s="10" t="s">
        <v>279</v>
      </c>
      <c r="D3240" s="10" t="s">
        <v>92</v>
      </c>
      <c r="E3240" s="10" t="s">
        <v>274</v>
      </c>
      <c r="F3240" s="10" t="s">
        <v>280</v>
      </c>
      <c r="G3240" s="9" t="s">
        <v>281</v>
      </c>
      <c r="H3240" s="34" t="s">
        <v>1308</v>
      </c>
      <c r="I3240" s="10" t="s">
        <v>944</v>
      </c>
      <c r="J3240" s="11">
        <v>80914</v>
      </c>
      <c r="K3240" s="12"/>
      <c r="L3240" s="10">
        <v>13</v>
      </c>
      <c r="M3240" s="36">
        <v>362</v>
      </c>
      <c r="N3240" s="33" t="s">
        <v>245</v>
      </c>
      <c r="O3240" s="30">
        <v>35.450000000000003</v>
      </c>
      <c r="P3240" s="13">
        <v>40.47</v>
      </c>
      <c r="Q3240" s="13">
        <v>39.86</v>
      </c>
      <c r="R3240" s="14">
        <v>0.12151394422310756</v>
      </c>
      <c r="S3240" s="15">
        <v>43.988047808764939</v>
      </c>
      <c r="T3240" s="22">
        <v>7.7880478087649347</v>
      </c>
      <c r="U3240" s="23">
        <v>1.1547000000000001</v>
      </c>
      <c r="V3240" s="24">
        <v>1.1835</v>
      </c>
      <c r="W3240" s="25">
        <v>1.0521899999999999E-2</v>
      </c>
      <c r="X3240" s="26">
        <v>1.1977310204081631E-2</v>
      </c>
      <c r="Y3240" s="16">
        <v>3.8089277999999998</v>
      </c>
    </row>
    <row r="3241" spans="2:25" ht="20.100000000000001" customHeight="1" x14ac:dyDescent="0.25">
      <c r="B3241" s="21">
        <v>4707</v>
      </c>
      <c r="C3241" s="10" t="s">
        <v>991</v>
      </c>
      <c r="D3241" s="10" t="s">
        <v>92</v>
      </c>
      <c r="E3241" s="10" t="s">
        <v>274</v>
      </c>
      <c r="F3241" s="10" t="s">
        <v>273</v>
      </c>
      <c r="G3241" s="9" t="s">
        <v>992</v>
      </c>
      <c r="H3241" s="34" t="s">
        <v>737</v>
      </c>
      <c r="I3241" s="10" t="s">
        <v>275</v>
      </c>
      <c r="J3241" s="11">
        <v>72674</v>
      </c>
      <c r="K3241" s="12"/>
      <c r="L3241" s="10">
        <v>1</v>
      </c>
      <c r="M3241" s="36">
        <v>22</v>
      </c>
      <c r="N3241" s="33" t="s">
        <v>245</v>
      </c>
      <c r="O3241" s="30">
        <v>28.57</v>
      </c>
      <c r="P3241" s="13">
        <v>33.57</v>
      </c>
      <c r="Q3241" s="13">
        <v>32.85</v>
      </c>
      <c r="R3241" s="14">
        <v>0.14399999999999977</v>
      </c>
      <c r="S3241" s="15">
        <v>3.1679999999999948</v>
      </c>
      <c r="T3241" s="22">
        <v>0.96799999999999475</v>
      </c>
      <c r="U3241" s="23">
        <v>1.1936</v>
      </c>
      <c r="V3241" s="24">
        <v>1.1976</v>
      </c>
      <c r="W3241" s="25">
        <v>1.0521279999999999E-2</v>
      </c>
      <c r="X3241" s="26">
        <v>1.2291214953271025E-2</v>
      </c>
      <c r="Y3241" s="16">
        <v>0.23146815999999998</v>
      </c>
    </row>
    <row r="3242" spans="2:25" ht="20.100000000000001" customHeight="1" x14ac:dyDescent="0.25">
      <c r="B3242" s="21">
        <v>4709</v>
      </c>
      <c r="C3242" s="10" t="s">
        <v>31</v>
      </c>
      <c r="D3242" s="10" t="s">
        <v>92</v>
      </c>
      <c r="E3242" s="10" t="s">
        <v>98</v>
      </c>
      <c r="F3242" s="10" t="s">
        <v>101</v>
      </c>
      <c r="G3242" s="9" t="s">
        <v>128</v>
      </c>
      <c r="H3242" s="34" t="s">
        <v>755</v>
      </c>
      <c r="I3242" s="10" t="s">
        <v>200</v>
      </c>
      <c r="J3242" s="11">
        <v>65367</v>
      </c>
      <c r="K3242" s="12"/>
      <c r="L3242" s="10">
        <v>2</v>
      </c>
      <c r="M3242" s="36">
        <v>60.4</v>
      </c>
      <c r="N3242" s="33" t="s">
        <v>245</v>
      </c>
      <c r="O3242" s="30">
        <v>34.96</v>
      </c>
      <c r="P3242" s="13">
        <v>39.99</v>
      </c>
      <c r="Q3242" s="13">
        <v>39.51</v>
      </c>
      <c r="R3242" s="14">
        <v>9.5427435387674731E-2</v>
      </c>
      <c r="S3242" s="15">
        <v>5.7638170974155534</v>
      </c>
      <c r="T3242" s="22">
        <v>-0.27618290258444661</v>
      </c>
      <c r="U3242" s="23">
        <v>1.1930000000000001</v>
      </c>
      <c r="V3242" s="24">
        <v>1.1981999999999999</v>
      </c>
      <c r="W3242" s="25">
        <v>1.0521279999999999E-2</v>
      </c>
      <c r="X3242" s="26">
        <v>1.163121723076924E-2</v>
      </c>
      <c r="Y3242" s="16">
        <v>0.63548531199999991</v>
      </c>
    </row>
    <row r="3243" spans="2:25" ht="20.100000000000001" customHeight="1" x14ac:dyDescent="0.25">
      <c r="B3243" s="21">
        <v>4711</v>
      </c>
      <c r="C3243" s="10" t="s">
        <v>890</v>
      </c>
      <c r="D3243" s="10" t="s">
        <v>93</v>
      </c>
      <c r="E3243" s="10" t="s">
        <v>87</v>
      </c>
      <c r="F3243" s="10" t="s">
        <v>87</v>
      </c>
      <c r="G3243" s="9" t="s">
        <v>821</v>
      </c>
      <c r="H3243" s="34" t="s">
        <v>875</v>
      </c>
      <c r="I3243" s="10" t="s">
        <v>431</v>
      </c>
      <c r="J3243" s="11">
        <v>82905</v>
      </c>
      <c r="K3243" s="12"/>
      <c r="L3243" s="10">
        <v>4</v>
      </c>
      <c r="M3243" s="36">
        <v>134</v>
      </c>
      <c r="N3243" s="33" t="s">
        <v>245</v>
      </c>
      <c r="O3243" s="30">
        <v>36.340000000000003</v>
      </c>
      <c r="P3243" s="13">
        <v>41.35</v>
      </c>
      <c r="Q3243" s="13">
        <v>40.69</v>
      </c>
      <c r="R3243" s="14">
        <v>0.13173652694610857</v>
      </c>
      <c r="S3243" s="15">
        <v>17.65269461077855</v>
      </c>
      <c r="T3243" s="22">
        <v>4.2526946107785477</v>
      </c>
      <c r="U3243" s="23">
        <v>1.1900999999999999</v>
      </c>
      <c r="V3243" s="24">
        <v>1.2007000000000001</v>
      </c>
      <c r="W3243" s="25">
        <v>1.0519519999999999E-2</v>
      </c>
      <c r="X3243" s="26">
        <v>1.2115585103448286E-2</v>
      </c>
      <c r="Y3243" s="16">
        <v>1.4096156799999999</v>
      </c>
    </row>
    <row r="3244" spans="2:25" ht="20.100000000000001" customHeight="1" x14ac:dyDescent="0.25">
      <c r="B3244" s="21">
        <v>4903</v>
      </c>
      <c r="C3244" s="10" t="s">
        <v>163</v>
      </c>
      <c r="D3244" s="10" t="s">
        <v>93</v>
      </c>
      <c r="E3244" s="10" t="s">
        <v>94</v>
      </c>
      <c r="F3244" s="10" t="s">
        <v>745</v>
      </c>
      <c r="G3244" s="9" t="s">
        <v>187</v>
      </c>
      <c r="H3244" s="34" t="s">
        <v>1702</v>
      </c>
      <c r="I3244" s="10" t="s">
        <v>812</v>
      </c>
      <c r="J3244" s="11">
        <v>75086</v>
      </c>
      <c r="K3244" s="12"/>
      <c r="L3244" s="10">
        <v>3</v>
      </c>
      <c r="M3244" s="36">
        <v>69.3</v>
      </c>
      <c r="N3244" s="33" t="s">
        <v>245</v>
      </c>
      <c r="O3244" s="30">
        <v>36.299999999999997</v>
      </c>
      <c r="P3244" s="13">
        <v>41.35</v>
      </c>
      <c r="Q3244" s="13">
        <v>40.409999999999997</v>
      </c>
      <c r="R3244" s="14">
        <v>0.18613861386138694</v>
      </c>
      <c r="S3244" s="15">
        <v>12.899405940594114</v>
      </c>
      <c r="T3244" s="22">
        <v>5.9694059405941147</v>
      </c>
      <c r="U3244" s="23">
        <v>1.1793</v>
      </c>
      <c r="V3244" s="24">
        <v>1.1846000000000001</v>
      </c>
      <c r="W3244" s="25">
        <v>1.0519355000000001E-2</v>
      </c>
      <c r="X3244" s="26">
        <v>1.292524154501218E-2</v>
      </c>
      <c r="Y3244" s="16">
        <v>0.72899130150000002</v>
      </c>
    </row>
    <row r="3245" spans="2:25" ht="20.100000000000001" customHeight="1" x14ac:dyDescent="0.25">
      <c r="B3245" s="21">
        <v>4791</v>
      </c>
      <c r="C3245" s="10" t="s">
        <v>175</v>
      </c>
      <c r="D3245" s="10" t="s">
        <v>93</v>
      </c>
      <c r="E3245" s="10" t="s">
        <v>179</v>
      </c>
      <c r="F3245" s="10" t="s">
        <v>174</v>
      </c>
      <c r="G3245" s="9" t="s">
        <v>194</v>
      </c>
      <c r="H3245" s="34" t="s">
        <v>875</v>
      </c>
      <c r="I3245" s="10" t="s">
        <v>243</v>
      </c>
      <c r="J3245" s="11">
        <v>83070</v>
      </c>
      <c r="K3245" s="12"/>
      <c r="L3245" s="10">
        <v>5</v>
      </c>
      <c r="M3245" s="36">
        <v>130.80000000000001</v>
      </c>
      <c r="N3245" s="33" t="s">
        <v>245</v>
      </c>
      <c r="O3245" s="30">
        <v>28.93</v>
      </c>
      <c r="P3245" s="13">
        <v>33.96</v>
      </c>
      <c r="Q3245" s="13">
        <v>33.479999999999997</v>
      </c>
      <c r="R3245" s="14">
        <v>9.5427435387674731E-2</v>
      </c>
      <c r="S3245" s="15">
        <v>12.481908548707857</v>
      </c>
      <c r="T3245" s="22">
        <v>-0.59809145129214603</v>
      </c>
      <c r="U3245" s="23">
        <v>1.1669</v>
      </c>
      <c r="V3245" s="24">
        <v>1.1707000000000001</v>
      </c>
      <c r="W3245" s="25">
        <v>1.0519200000000001E-2</v>
      </c>
      <c r="X3245" s="26">
        <v>1.1628917802197814E-2</v>
      </c>
      <c r="Y3245" s="16">
        <v>1.3759113600000004</v>
      </c>
    </row>
    <row r="3246" spans="2:25" ht="20.100000000000001" customHeight="1" x14ac:dyDescent="0.25">
      <c r="B3246" s="21">
        <v>4732</v>
      </c>
      <c r="C3246" s="10" t="s">
        <v>876</v>
      </c>
      <c r="D3246" s="10" t="s">
        <v>1208</v>
      </c>
      <c r="E3246" s="10" t="s">
        <v>274</v>
      </c>
      <c r="F3246" s="10" t="s">
        <v>276</v>
      </c>
      <c r="G3246" s="9" t="s">
        <v>877</v>
      </c>
      <c r="H3246" s="34" t="s">
        <v>990</v>
      </c>
      <c r="I3246" s="10" t="s">
        <v>277</v>
      </c>
      <c r="J3246" s="11">
        <v>81162</v>
      </c>
      <c r="K3246" s="12"/>
      <c r="L3246" s="10">
        <v>3</v>
      </c>
      <c r="M3246" s="36">
        <v>84.7</v>
      </c>
      <c r="N3246" s="33" t="s">
        <v>245</v>
      </c>
      <c r="O3246" s="30">
        <v>35.83</v>
      </c>
      <c r="P3246" s="13">
        <v>40.83</v>
      </c>
      <c r="Q3246" s="13">
        <v>40.299999999999997</v>
      </c>
      <c r="R3246" s="14">
        <v>0.10600000000000023</v>
      </c>
      <c r="S3246" s="15">
        <v>8.9782000000000206</v>
      </c>
      <c r="T3246" s="22">
        <v>0.5082000000000193</v>
      </c>
      <c r="U3246" s="23">
        <v>1.169</v>
      </c>
      <c r="V3246" s="24">
        <v>1.1684000000000001</v>
      </c>
      <c r="W3246" s="25">
        <v>1.0518300000000001E-2</v>
      </c>
      <c r="X3246" s="26">
        <v>1.1765436241610742E-2</v>
      </c>
      <c r="Y3246" s="16">
        <v>0.89090001000000019</v>
      </c>
    </row>
    <row r="3247" spans="2:25" ht="20.100000000000001" customHeight="1" x14ac:dyDescent="0.25">
      <c r="B3247" s="21">
        <v>4836</v>
      </c>
      <c r="C3247" s="10" t="s">
        <v>1548</v>
      </c>
      <c r="D3247" s="10" t="s">
        <v>92</v>
      </c>
      <c r="E3247" s="10" t="s">
        <v>706</v>
      </c>
      <c r="F3247" s="10" t="s">
        <v>628</v>
      </c>
      <c r="G3247" s="9" t="s">
        <v>629</v>
      </c>
      <c r="H3247" s="34" t="s">
        <v>707</v>
      </c>
      <c r="I3247" s="10" t="s">
        <v>754</v>
      </c>
      <c r="J3247" s="11">
        <v>72831</v>
      </c>
      <c r="K3247" s="12"/>
      <c r="L3247" s="10">
        <v>1</v>
      </c>
      <c r="M3247" s="36">
        <v>14.2</v>
      </c>
      <c r="N3247" s="33" t="s">
        <v>245</v>
      </c>
      <c r="O3247" s="30">
        <v>29.82</v>
      </c>
      <c r="P3247" s="13">
        <v>34.86</v>
      </c>
      <c r="Q3247" s="13">
        <v>33.81</v>
      </c>
      <c r="R3247" s="14">
        <v>0.20833333333333282</v>
      </c>
      <c r="S3247" s="15">
        <v>2.9583333333333259</v>
      </c>
      <c r="T3247" s="22">
        <v>1.5383333333333258</v>
      </c>
      <c r="U3247" s="23">
        <v>1.1359999999999999</v>
      </c>
      <c r="V3247" s="24">
        <v>1.1504000000000001</v>
      </c>
      <c r="W3247" s="25">
        <v>1.0517439999999999E-2</v>
      </c>
      <c r="X3247" s="26">
        <v>1.3285187368421044E-2</v>
      </c>
      <c r="Y3247" s="16">
        <v>0.14934764799999997</v>
      </c>
    </row>
    <row r="3248" spans="2:25" ht="20.100000000000001" customHeight="1" x14ac:dyDescent="0.25">
      <c r="B3248" s="21">
        <v>4689</v>
      </c>
      <c r="C3248" s="10" t="s">
        <v>358</v>
      </c>
      <c r="D3248" s="10"/>
      <c r="E3248" s="10"/>
      <c r="F3248" s="10"/>
      <c r="G3248" s="9" t="s">
        <v>193</v>
      </c>
      <c r="H3248" s="34" t="s">
        <v>800</v>
      </c>
      <c r="I3248" s="10" t="s">
        <v>814</v>
      </c>
      <c r="J3248" s="11"/>
      <c r="K3248" s="12"/>
      <c r="L3248" s="10">
        <v>1</v>
      </c>
      <c r="M3248" s="36">
        <v>31</v>
      </c>
      <c r="N3248" s="33" t="s">
        <v>245</v>
      </c>
      <c r="O3248" s="30">
        <v>34.76</v>
      </c>
      <c r="P3248" s="13">
        <v>39.770000000000003</v>
      </c>
      <c r="Q3248" s="13">
        <v>39.17</v>
      </c>
      <c r="R3248" s="14">
        <v>0.11976047904191633</v>
      </c>
      <c r="S3248" s="15">
        <v>3.7125748502994065</v>
      </c>
      <c r="T3248" s="22">
        <v>0.61257485029940617</v>
      </c>
      <c r="U3248" s="23">
        <v>1.2083999999999999</v>
      </c>
      <c r="V3248" s="24">
        <v>1.1817</v>
      </c>
      <c r="W3248" s="25">
        <v>1.051644E-2</v>
      </c>
      <c r="X3248" s="26">
        <v>1.1947248163265308E-2</v>
      </c>
      <c r="Y3248" s="16">
        <v>0.32600963999999999</v>
      </c>
    </row>
    <row r="3249" spans="2:25" ht="20.100000000000001" customHeight="1" x14ac:dyDescent="0.25">
      <c r="B3249" s="21">
        <v>4711</v>
      </c>
      <c r="C3249" s="10" t="s">
        <v>340</v>
      </c>
      <c r="D3249" s="10" t="s">
        <v>92</v>
      </c>
      <c r="E3249" s="10" t="s">
        <v>318</v>
      </c>
      <c r="F3249" s="10" t="s">
        <v>337</v>
      </c>
      <c r="G3249" s="9" t="s">
        <v>341</v>
      </c>
      <c r="H3249" s="34" t="s">
        <v>755</v>
      </c>
      <c r="I3249" s="10" t="s">
        <v>339</v>
      </c>
      <c r="J3249" s="11">
        <v>76355</v>
      </c>
      <c r="K3249" s="12"/>
      <c r="L3249" s="10">
        <v>2</v>
      </c>
      <c r="M3249" s="36">
        <v>46</v>
      </c>
      <c r="N3249" s="33" t="s">
        <v>245</v>
      </c>
      <c r="O3249" s="30">
        <v>29.08</v>
      </c>
      <c r="P3249" s="13">
        <v>34.11</v>
      </c>
      <c r="Q3249" s="13">
        <v>33.61</v>
      </c>
      <c r="R3249" s="14">
        <v>9.9403578528827016E-2</v>
      </c>
      <c r="S3249" s="15">
        <v>4.5725646123260431</v>
      </c>
      <c r="T3249" s="22">
        <v>-2.7435387673957506E-2</v>
      </c>
      <c r="U3249" s="23">
        <v>1.1857</v>
      </c>
      <c r="V3249" s="24">
        <v>1.2042999999999999</v>
      </c>
      <c r="W3249" s="25">
        <v>1.0515999999999999E-2</v>
      </c>
      <c r="X3249" s="26">
        <v>1.1676706401766003E-2</v>
      </c>
      <c r="Y3249" s="16">
        <v>0.48373599999999994</v>
      </c>
    </row>
    <row r="3250" spans="2:25" ht="20.100000000000001" customHeight="1" x14ac:dyDescent="0.25">
      <c r="B3250" s="21">
        <v>4679</v>
      </c>
      <c r="C3250" s="10" t="s">
        <v>61</v>
      </c>
      <c r="D3250" s="10" t="s">
        <v>92</v>
      </c>
      <c r="E3250" s="10" t="s">
        <v>274</v>
      </c>
      <c r="F3250" s="10" t="s">
        <v>110</v>
      </c>
      <c r="G3250" s="9" t="s">
        <v>144</v>
      </c>
      <c r="H3250" s="34" t="s">
        <v>687</v>
      </c>
      <c r="I3250" s="10">
        <v>80056</v>
      </c>
      <c r="J3250" s="11"/>
      <c r="K3250" s="12"/>
      <c r="L3250" s="10">
        <v>5</v>
      </c>
      <c r="M3250" s="36">
        <v>111</v>
      </c>
      <c r="N3250" s="33" t="s">
        <v>245</v>
      </c>
      <c r="O3250" s="30">
        <v>34.93</v>
      </c>
      <c r="P3250" s="13">
        <v>39.950000000000003</v>
      </c>
      <c r="Q3250" s="13">
        <v>39.270000000000003</v>
      </c>
      <c r="R3250" s="14">
        <v>0.13545816733067714</v>
      </c>
      <c r="S3250" s="15">
        <v>15.035856573705162</v>
      </c>
      <c r="T3250" s="22">
        <v>3.9358565737051623</v>
      </c>
      <c r="U3250" s="23">
        <v>1.1935</v>
      </c>
      <c r="V3250" s="24">
        <v>1.1963999999999999</v>
      </c>
      <c r="W3250" s="25">
        <v>1.051556E-2</v>
      </c>
      <c r="X3250" s="26">
        <v>1.216315926267281E-2</v>
      </c>
      <c r="Y3250" s="16">
        <v>1.1672271599999999</v>
      </c>
    </row>
    <row r="3251" spans="2:25" ht="20.100000000000001" customHeight="1" x14ac:dyDescent="0.25">
      <c r="B3251" s="21">
        <v>4700</v>
      </c>
      <c r="C3251" s="10" t="s">
        <v>826</v>
      </c>
      <c r="D3251" s="10" t="s">
        <v>92</v>
      </c>
      <c r="E3251" s="10" t="s">
        <v>274</v>
      </c>
      <c r="F3251" s="10" t="s">
        <v>826</v>
      </c>
      <c r="G3251" s="9" t="s">
        <v>941</v>
      </c>
      <c r="H3251" s="34" t="s">
        <v>737</v>
      </c>
      <c r="I3251" s="10" t="s">
        <v>942</v>
      </c>
      <c r="J3251" s="11">
        <v>58023</v>
      </c>
      <c r="K3251" s="12"/>
      <c r="L3251" s="10">
        <v>2</v>
      </c>
      <c r="M3251" s="36">
        <v>59</v>
      </c>
      <c r="N3251" s="33" t="s">
        <v>245</v>
      </c>
      <c r="O3251" s="30">
        <v>28.65</v>
      </c>
      <c r="P3251" s="13">
        <v>33.69</v>
      </c>
      <c r="Q3251" s="13">
        <v>32.96</v>
      </c>
      <c r="R3251" s="14">
        <v>0.14484126984126924</v>
      </c>
      <c r="S3251" s="15">
        <v>8.5456349206348854</v>
      </c>
      <c r="T3251" s="22">
        <v>2.645634920634885</v>
      </c>
      <c r="U3251" s="23">
        <v>1.1879999999999999</v>
      </c>
      <c r="V3251" s="24">
        <v>1.2019</v>
      </c>
      <c r="W3251" s="25">
        <v>1.051556E-2</v>
      </c>
      <c r="X3251" s="26">
        <v>1.2296617726218088E-2</v>
      </c>
      <c r="Y3251" s="16">
        <v>0.62041804</v>
      </c>
    </row>
    <row r="3252" spans="2:25" ht="20.100000000000001" customHeight="1" x14ac:dyDescent="0.25">
      <c r="B3252" s="21">
        <v>4865</v>
      </c>
      <c r="C3252" s="10" t="s">
        <v>1600</v>
      </c>
      <c r="D3252" s="10" t="s">
        <v>92</v>
      </c>
      <c r="E3252" s="10" t="s">
        <v>118</v>
      </c>
      <c r="F3252" s="10" t="s">
        <v>260</v>
      </c>
      <c r="G3252" s="9" t="s">
        <v>1618</v>
      </c>
      <c r="H3252" s="34" t="s">
        <v>1641</v>
      </c>
      <c r="I3252" s="10" t="s">
        <v>1643</v>
      </c>
      <c r="J3252" s="11">
        <v>26250</v>
      </c>
      <c r="K3252" s="12"/>
      <c r="L3252" s="10">
        <v>2</v>
      </c>
      <c r="M3252" s="36">
        <v>49.4</v>
      </c>
      <c r="N3252" s="33" t="s">
        <v>245</v>
      </c>
      <c r="O3252" s="30">
        <v>28.61</v>
      </c>
      <c r="P3252" s="13">
        <v>33.630000000000003</v>
      </c>
      <c r="Q3252" s="13">
        <v>32.76</v>
      </c>
      <c r="R3252" s="14">
        <v>0.17330677290836732</v>
      </c>
      <c r="S3252" s="15">
        <v>8.5613545816733456</v>
      </c>
      <c r="T3252" s="22">
        <v>3.6213545816733452</v>
      </c>
      <c r="U3252" s="23">
        <v>1.1660999999999999</v>
      </c>
      <c r="V3252" s="24">
        <v>1.1969000000000001</v>
      </c>
      <c r="W3252" s="25">
        <v>1.0515350000000001E-2</v>
      </c>
      <c r="X3252" s="26">
        <v>1.271977277108435E-2</v>
      </c>
      <c r="Y3252" s="16">
        <v>0.5194582900000001</v>
      </c>
    </row>
    <row r="3253" spans="2:25" ht="20.100000000000001" customHeight="1" x14ac:dyDescent="0.25">
      <c r="B3253" s="21">
        <v>4778</v>
      </c>
      <c r="C3253" s="10" t="s">
        <v>628</v>
      </c>
      <c r="D3253" s="10" t="s">
        <v>92</v>
      </c>
      <c r="E3253" s="10" t="s">
        <v>118</v>
      </c>
      <c r="F3253" s="10" t="s">
        <v>628</v>
      </c>
      <c r="G3253" s="9" t="s">
        <v>629</v>
      </c>
      <c r="H3253" s="34" t="s">
        <v>866</v>
      </c>
      <c r="I3253" s="10" t="s">
        <v>630</v>
      </c>
      <c r="J3253" s="11">
        <v>72824</v>
      </c>
      <c r="K3253" s="12"/>
      <c r="L3253" s="10">
        <v>2</v>
      </c>
      <c r="M3253" s="36">
        <v>57.9</v>
      </c>
      <c r="N3253" s="33" t="s">
        <v>245</v>
      </c>
      <c r="O3253" s="30">
        <v>27.31</v>
      </c>
      <c r="P3253" s="13">
        <v>32.31</v>
      </c>
      <c r="Q3253" s="13">
        <v>31.68</v>
      </c>
      <c r="R3253" s="14">
        <v>0.12600000000000042</v>
      </c>
      <c r="S3253" s="15">
        <v>7.2954000000000239</v>
      </c>
      <c r="T3253" s="22">
        <v>1.5054000000000238</v>
      </c>
      <c r="U3253" s="23">
        <v>1.1631</v>
      </c>
      <c r="V3253" s="24">
        <v>1.1735</v>
      </c>
      <c r="W3253" s="25">
        <v>1.0514699999999998E-2</v>
      </c>
      <c r="X3253" s="26">
        <v>1.2030549199084672E-2</v>
      </c>
      <c r="Y3253" s="16">
        <v>0.60880112999999991</v>
      </c>
    </row>
    <row r="3254" spans="2:25" ht="20.100000000000001" customHeight="1" x14ac:dyDescent="0.25">
      <c r="B3254" s="21">
        <v>4827</v>
      </c>
      <c r="C3254" s="10" t="s">
        <v>731</v>
      </c>
      <c r="D3254" s="10" t="s">
        <v>93</v>
      </c>
      <c r="E3254" s="10" t="s">
        <v>87</v>
      </c>
      <c r="F3254" s="10" t="s">
        <v>89</v>
      </c>
      <c r="G3254" s="9" t="s">
        <v>732</v>
      </c>
      <c r="H3254" s="34" t="s">
        <v>875</v>
      </c>
      <c r="I3254" s="10" t="s">
        <v>237</v>
      </c>
      <c r="J3254" s="11">
        <v>75377</v>
      </c>
      <c r="K3254" s="12"/>
      <c r="L3254" s="10">
        <v>1</v>
      </c>
      <c r="M3254" s="36">
        <v>30</v>
      </c>
      <c r="N3254" s="33" t="s">
        <v>245</v>
      </c>
      <c r="O3254" s="30">
        <v>34.94</v>
      </c>
      <c r="P3254" s="13">
        <v>39.94</v>
      </c>
      <c r="Q3254" s="13">
        <v>39.29</v>
      </c>
      <c r="R3254" s="14">
        <v>0.12999999999999973</v>
      </c>
      <c r="S3254" s="15">
        <v>3.8999999999999919</v>
      </c>
      <c r="T3254" s="22">
        <v>0.8999999999999917</v>
      </c>
      <c r="U3254" s="23">
        <v>1.1552</v>
      </c>
      <c r="V3254" s="24">
        <v>1.1304000000000001</v>
      </c>
      <c r="W3254" s="25">
        <v>1.051376E-2</v>
      </c>
      <c r="X3254" s="26">
        <v>1.2084781609195398E-2</v>
      </c>
      <c r="Y3254" s="16">
        <v>0.31541279999999999</v>
      </c>
    </row>
    <row r="3255" spans="2:25" ht="20.100000000000001" customHeight="1" x14ac:dyDescent="0.25">
      <c r="B3255" s="21">
        <v>4835</v>
      </c>
      <c r="C3255" s="10" t="s">
        <v>356</v>
      </c>
      <c r="D3255" s="10" t="s">
        <v>92</v>
      </c>
      <c r="E3255" s="10" t="s">
        <v>274</v>
      </c>
      <c r="F3255" s="10" t="s">
        <v>354</v>
      </c>
      <c r="G3255" s="9" t="s">
        <v>357</v>
      </c>
      <c r="H3255" s="34" t="s">
        <v>990</v>
      </c>
      <c r="I3255" s="10" t="s">
        <v>1526</v>
      </c>
      <c r="J3255" s="11">
        <v>76122</v>
      </c>
      <c r="K3255" s="12"/>
      <c r="L3255" s="10">
        <v>2</v>
      </c>
      <c r="M3255" s="36">
        <v>52</v>
      </c>
      <c r="N3255" s="33" t="s">
        <v>245</v>
      </c>
      <c r="O3255" s="30">
        <v>28.14</v>
      </c>
      <c r="P3255" s="13">
        <v>33.18</v>
      </c>
      <c r="Q3255" s="13">
        <v>32.44</v>
      </c>
      <c r="R3255" s="14">
        <v>0.14682539682539725</v>
      </c>
      <c r="S3255" s="15">
        <v>7.6349206349206566</v>
      </c>
      <c r="T3255" s="22">
        <v>2.4349206349206565</v>
      </c>
      <c r="U3255" s="23">
        <v>1.1541999999999999</v>
      </c>
      <c r="V3255" s="24">
        <v>1.1314</v>
      </c>
      <c r="W3255" s="25">
        <v>1.0513759999999999E-2</v>
      </c>
      <c r="X3255" s="26">
        <v>1.2323104744186051E-2</v>
      </c>
      <c r="Y3255" s="16">
        <v>0.5467155199999999</v>
      </c>
    </row>
    <row r="3256" spans="2:25" ht="20.100000000000001" customHeight="1" x14ac:dyDescent="0.25">
      <c r="B3256" s="21">
        <v>4751</v>
      </c>
      <c r="C3256" s="10" t="s">
        <v>48</v>
      </c>
      <c r="D3256" s="10" t="s">
        <v>92</v>
      </c>
      <c r="E3256" s="10" t="s">
        <v>99</v>
      </c>
      <c r="F3256" s="10" t="s">
        <v>46</v>
      </c>
      <c r="G3256" s="9" t="s">
        <v>138</v>
      </c>
      <c r="H3256" s="34" t="s">
        <v>863</v>
      </c>
      <c r="I3256" s="10" t="s">
        <v>211</v>
      </c>
      <c r="J3256" s="11">
        <v>73638</v>
      </c>
      <c r="K3256" s="12"/>
      <c r="L3256" s="10">
        <v>10</v>
      </c>
      <c r="M3256" s="36">
        <v>270</v>
      </c>
      <c r="N3256" s="33" t="s">
        <v>245</v>
      </c>
      <c r="O3256" s="30">
        <v>27.65</v>
      </c>
      <c r="P3256" s="13">
        <v>32.65</v>
      </c>
      <c r="Q3256" s="13">
        <v>32.01</v>
      </c>
      <c r="R3256" s="14">
        <v>0.12800000000000011</v>
      </c>
      <c r="S3256" s="15">
        <v>34.560000000000031</v>
      </c>
      <c r="T3256" s="22">
        <v>7.5600000000000289</v>
      </c>
      <c r="U3256" s="23">
        <v>1.1717</v>
      </c>
      <c r="V3256" s="24">
        <v>1.1645000000000001</v>
      </c>
      <c r="W3256" s="25">
        <v>1.05129E-2</v>
      </c>
      <c r="X3256" s="26">
        <v>1.2056077981651378E-2</v>
      </c>
      <c r="Y3256" s="16">
        <v>2.8384830000000001</v>
      </c>
    </row>
    <row r="3257" spans="2:25" ht="20.100000000000001" customHeight="1" x14ac:dyDescent="0.25">
      <c r="B3257" s="21">
        <v>4827</v>
      </c>
      <c r="C3257" s="10" t="s">
        <v>1070</v>
      </c>
      <c r="D3257" s="10" t="s">
        <v>92</v>
      </c>
      <c r="E3257" s="10" t="s">
        <v>274</v>
      </c>
      <c r="F3257" s="10" t="s">
        <v>64</v>
      </c>
      <c r="G3257" s="9" t="s">
        <v>1021</v>
      </c>
      <c r="H3257" s="34" t="s">
        <v>990</v>
      </c>
      <c r="I3257" s="10" t="s">
        <v>221</v>
      </c>
      <c r="J3257" s="11">
        <v>86255</v>
      </c>
      <c r="K3257" s="12"/>
      <c r="L3257" s="10">
        <v>4</v>
      </c>
      <c r="M3257" s="36">
        <v>113</v>
      </c>
      <c r="N3257" s="33" t="s">
        <v>245</v>
      </c>
      <c r="O3257" s="30">
        <v>28.38</v>
      </c>
      <c r="P3257" s="13">
        <v>33.39</v>
      </c>
      <c r="Q3257" s="13">
        <v>32.68</v>
      </c>
      <c r="R3257" s="14">
        <v>0.1417165668662676</v>
      </c>
      <c r="S3257" s="15">
        <v>16.013972055888239</v>
      </c>
      <c r="T3257" s="22">
        <v>4.7139720558882381</v>
      </c>
      <c r="U3257" s="23">
        <v>1.1427</v>
      </c>
      <c r="V3257" s="24">
        <v>1.1427</v>
      </c>
      <c r="W3257" s="25">
        <v>1.0512840000000001E-2</v>
      </c>
      <c r="X3257" s="26">
        <v>1.2248681023255818E-2</v>
      </c>
      <c r="Y3257" s="16">
        <v>1.18795092</v>
      </c>
    </row>
    <row r="3258" spans="2:25" ht="20.100000000000001" customHeight="1" x14ac:dyDescent="0.25">
      <c r="B3258" s="21">
        <v>4802</v>
      </c>
      <c r="C3258" s="10" t="s">
        <v>326</v>
      </c>
      <c r="D3258" s="10" t="s">
        <v>92</v>
      </c>
      <c r="E3258" s="10" t="s">
        <v>318</v>
      </c>
      <c r="F3258" s="10" t="s">
        <v>319</v>
      </c>
      <c r="G3258" s="9" t="s">
        <v>327</v>
      </c>
      <c r="H3258" s="34" t="s">
        <v>755</v>
      </c>
      <c r="I3258" s="10" t="s">
        <v>416</v>
      </c>
      <c r="J3258" s="11">
        <v>66082</v>
      </c>
      <c r="K3258" s="12"/>
      <c r="L3258" s="10">
        <v>2</v>
      </c>
      <c r="M3258" s="36">
        <v>54.8</v>
      </c>
      <c r="N3258" s="33" t="s">
        <v>245</v>
      </c>
      <c r="O3258" s="30">
        <v>31.81</v>
      </c>
      <c r="P3258" s="13">
        <v>36.81</v>
      </c>
      <c r="Q3258" s="13">
        <v>36.18</v>
      </c>
      <c r="R3258" s="14">
        <v>0.12600000000000042</v>
      </c>
      <c r="S3258" s="15">
        <v>6.9048000000000229</v>
      </c>
      <c r="T3258" s="22">
        <v>1.4248000000000225</v>
      </c>
      <c r="U3258" s="23">
        <v>1.1344000000000001</v>
      </c>
      <c r="V3258" s="24">
        <v>1.1506000000000001</v>
      </c>
      <c r="W3258" s="25">
        <v>1.0511000000000001E-2</v>
      </c>
      <c r="X3258" s="26">
        <v>1.2026315789473692E-2</v>
      </c>
      <c r="Y3258" s="16">
        <v>0.57600280000000004</v>
      </c>
    </row>
    <row r="3259" spans="2:25" ht="20.100000000000001" customHeight="1" x14ac:dyDescent="0.25">
      <c r="B3259" s="21">
        <v>4865</v>
      </c>
      <c r="C3259" s="10" t="s">
        <v>411</v>
      </c>
      <c r="D3259" s="10" t="s">
        <v>404</v>
      </c>
      <c r="E3259" s="10" t="s">
        <v>405</v>
      </c>
      <c r="F3259" s="10" t="s">
        <v>411</v>
      </c>
      <c r="G3259" s="9" t="s">
        <v>412</v>
      </c>
      <c r="H3259" s="34" t="s">
        <v>1644</v>
      </c>
      <c r="I3259" s="10" t="s">
        <v>369</v>
      </c>
      <c r="J3259" s="11">
        <v>69636</v>
      </c>
      <c r="K3259" s="12"/>
      <c r="L3259" s="10">
        <v>5</v>
      </c>
      <c r="M3259" s="36">
        <v>143</v>
      </c>
      <c r="N3259" s="33" t="s">
        <v>245</v>
      </c>
      <c r="O3259" s="30">
        <v>27.88</v>
      </c>
      <c r="P3259" s="13">
        <v>32.880000000000003</v>
      </c>
      <c r="Q3259" s="13">
        <v>32.159999999999997</v>
      </c>
      <c r="R3259" s="14">
        <v>0.1440000000000011</v>
      </c>
      <c r="S3259" s="15">
        <v>20.592000000000159</v>
      </c>
      <c r="T3259" s="22">
        <v>6.2920000000001561</v>
      </c>
      <c r="U3259" s="23">
        <v>1.1983999999999999</v>
      </c>
      <c r="V3259" s="24">
        <v>1.1635</v>
      </c>
      <c r="W3259" s="25">
        <v>1.0510455E-2</v>
      </c>
      <c r="X3259" s="26">
        <v>1.2278568925233661E-2</v>
      </c>
      <c r="Y3259" s="16">
        <v>1.5029950650000001</v>
      </c>
    </row>
    <row r="3260" spans="2:25" ht="20.100000000000001" customHeight="1" x14ac:dyDescent="0.25">
      <c r="B3260" s="21">
        <v>4777</v>
      </c>
      <c r="C3260" s="10" t="s">
        <v>322</v>
      </c>
      <c r="D3260" s="10" t="s">
        <v>92</v>
      </c>
      <c r="E3260" s="10" t="s">
        <v>318</v>
      </c>
      <c r="F3260" s="10" t="s">
        <v>319</v>
      </c>
      <c r="G3260" s="9" t="s">
        <v>323</v>
      </c>
      <c r="H3260" s="34" t="s">
        <v>755</v>
      </c>
      <c r="I3260" s="10" t="s">
        <v>416</v>
      </c>
      <c r="J3260" s="11">
        <v>66080</v>
      </c>
      <c r="K3260" s="12"/>
      <c r="L3260" s="10">
        <v>4</v>
      </c>
      <c r="M3260" s="36">
        <v>127.4</v>
      </c>
      <c r="N3260" s="33" t="s">
        <v>245</v>
      </c>
      <c r="O3260" s="30">
        <v>31.9</v>
      </c>
      <c r="P3260" s="13">
        <v>36.9</v>
      </c>
      <c r="Q3260" s="13">
        <v>36.42</v>
      </c>
      <c r="R3260" s="14">
        <v>9.5999999999999377E-2</v>
      </c>
      <c r="S3260" s="15">
        <v>12.230399999999921</v>
      </c>
      <c r="T3260" s="22">
        <v>-0.50960000000007999</v>
      </c>
      <c r="U3260" s="23">
        <v>1.1637999999999999</v>
      </c>
      <c r="V3260" s="24">
        <v>1.1717</v>
      </c>
      <c r="W3260" s="25">
        <v>1.050975E-2</v>
      </c>
      <c r="X3260" s="26">
        <v>1.1625829646017691E-2</v>
      </c>
      <c r="Y3260" s="16">
        <v>1.3389421500000001</v>
      </c>
    </row>
    <row r="3261" spans="2:25" ht="20.100000000000001" customHeight="1" x14ac:dyDescent="0.25">
      <c r="B3261" s="21">
        <v>4850</v>
      </c>
      <c r="C3261" s="10" t="s">
        <v>288</v>
      </c>
      <c r="D3261" s="10" t="s">
        <v>92</v>
      </c>
      <c r="E3261" s="10" t="s">
        <v>274</v>
      </c>
      <c r="F3261" s="10" t="s">
        <v>115</v>
      </c>
      <c r="G3261" s="9" t="s">
        <v>289</v>
      </c>
      <c r="H3261" s="34" t="s">
        <v>990</v>
      </c>
      <c r="I3261" s="10" t="s">
        <v>1097</v>
      </c>
      <c r="J3261" s="11">
        <v>83707</v>
      </c>
      <c r="K3261" s="12"/>
      <c r="L3261" s="10">
        <v>9</v>
      </c>
      <c r="M3261" s="36">
        <v>263</v>
      </c>
      <c r="N3261" s="33" t="s">
        <v>245</v>
      </c>
      <c r="O3261" s="30">
        <v>36.299999999999997</v>
      </c>
      <c r="P3261" s="13">
        <v>41.32</v>
      </c>
      <c r="Q3261" s="13">
        <v>40.47</v>
      </c>
      <c r="R3261" s="14">
        <v>0.1693227091633468</v>
      </c>
      <c r="S3261" s="15">
        <v>44.531872509960209</v>
      </c>
      <c r="T3261" s="22">
        <v>18.231872509960205</v>
      </c>
      <c r="U3261" s="23">
        <v>1.1808000000000001</v>
      </c>
      <c r="V3261" s="24">
        <v>1.1808000000000001</v>
      </c>
      <c r="W3261" s="25">
        <v>1.050912E-2</v>
      </c>
      <c r="X3261" s="26">
        <v>1.2651266762589932E-2</v>
      </c>
      <c r="Y3261" s="16">
        <v>2.7638985599999999</v>
      </c>
    </row>
    <row r="3262" spans="2:25" ht="20.100000000000001" customHeight="1" x14ac:dyDescent="0.25">
      <c r="B3262" s="21">
        <v>4850</v>
      </c>
      <c r="C3262" s="10" t="s">
        <v>666</v>
      </c>
      <c r="D3262" s="10" t="s">
        <v>92</v>
      </c>
      <c r="E3262" s="10" t="s">
        <v>274</v>
      </c>
      <c r="F3262" s="10" t="s">
        <v>63</v>
      </c>
      <c r="G3262" s="9" t="s">
        <v>793</v>
      </c>
      <c r="H3262" s="34" t="s">
        <v>990</v>
      </c>
      <c r="I3262" s="10" t="s">
        <v>1606</v>
      </c>
      <c r="J3262" s="11">
        <v>82872</v>
      </c>
      <c r="K3262" s="12"/>
      <c r="L3262" s="10">
        <v>28</v>
      </c>
      <c r="M3262" s="36">
        <v>1124</v>
      </c>
      <c r="N3262" s="33" t="s">
        <v>245</v>
      </c>
      <c r="O3262" s="30">
        <v>29.32</v>
      </c>
      <c r="P3262" s="13">
        <v>34.340000000000003</v>
      </c>
      <c r="Q3262" s="13">
        <v>33.450000000000003</v>
      </c>
      <c r="R3262" s="14">
        <v>0.17729083665338646</v>
      </c>
      <c r="S3262" s="15">
        <v>199.27490039840637</v>
      </c>
      <c r="T3262" s="22">
        <v>86.874900398406382</v>
      </c>
      <c r="U3262" s="23">
        <v>1.1865000000000001</v>
      </c>
      <c r="V3262" s="24">
        <v>1.175</v>
      </c>
      <c r="W3262" s="25">
        <v>1.0508675000000002E-2</v>
      </c>
      <c r="X3262" s="26">
        <v>1.2773256295399519E-2</v>
      </c>
      <c r="Y3262" s="16">
        <v>11.811750700000003</v>
      </c>
    </row>
    <row r="3263" spans="2:25" ht="20.100000000000001" customHeight="1" x14ac:dyDescent="0.25">
      <c r="B3263" s="21">
        <v>4846</v>
      </c>
      <c r="C3263" s="10" t="s">
        <v>358</v>
      </c>
      <c r="D3263" s="10" t="s">
        <v>93</v>
      </c>
      <c r="E3263" s="10" t="s">
        <v>94</v>
      </c>
      <c r="F3263" s="10" t="s">
        <v>173</v>
      </c>
      <c r="G3263" s="9" t="s">
        <v>193</v>
      </c>
      <c r="H3263" s="34" t="s">
        <v>875</v>
      </c>
      <c r="I3263" s="10" t="s">
        <v>814</v>
      </c>
      <c r="J3263" s="11">
        <v>77234</v>
      </c>
      <c r="K3263" s="12"/>
      <c r="L3263" s="10">
        <v>1</v>
      </c>
      <c r="M3263" s="36">
        <v>30</v>
      </c>
      <c r="N3263" s="33" t="s">
        <v>245</v>
      </c>
      <c r="O3263" s="30">
        <v>28.6</v>
      </c>
      <c r="P3263" s="13">
        <v>33.61</v>
      </c>
      <c r="Q3263" s="13">
        <v>33.020000000000003</v>
      </c>
      <c r="R3263" s="14">
        <v>0.11776447105788354</v>
      </c>
      <c r="S3263" s="15">
        <v>3.5329341317365062</v>
      </c>
      <c r="T3263" s="22">
        <v>0.53293413173650606</v>
      </c>
      <c r="U3263" s="23">
        <v>1.171</v>
      </c>
      <c r="V3263" s="24">
        <v>1.1902999999999999</v>
      </c>
      <c r="W3263" s="25">
        <v>1.0507785E-2</v>
      </c>
      <c r="X3263" s="26">
        <v>1.1910407884615375E-2</v>
      </c>
      <c r="Y3263" s="16">
        <v>0.31523355000000003</v>
      </c>
    </row>
    <row r="3264" spans="2:25" ht="20.100000000000001" customHeight="1" x14ac:dyDescent="0.25">
      <c r="B3264" s="21">
        <v>4803</v>
      </c>
      <c r="C3264" s="10" t="s">
        <v>75</v>
      </c>
      <c r="D3264" s="10" t="s">
        <v>92</v>
      </c>
      <c r="E3264" s="10" t="s">
        <v>122</v>
      </c>
      <c r="F3264" s="10" t="s">
        <v>113</v>
      </c>
      <c r="G3264" s="9" t="s">
        <v>151</v>
      </c>
      <c r="H3264" s="34" t="s">
        <v>990</v>
      </c>
      <c r="I3264" s="10" t="s">
        <v>227</v>
      </c>
      <c r="J3264" s="11">
        <v>79932</v>
      </c>
      <c r="K3264" s="12"/>
      <c r="L3264" s="10">
        <v>21</v>
      </c>
      <c r="M3264" s="36">
        <v>597</v>
      </c>
      <c r="N3264" s="33" t="s">
        <v>245</v>
      </c>
      <c r="O3264" s="30">
        <v>35.619999999999997</v>
      </c>
      <c r="P3264" s="13">
        <v>40.619999999999997</v>
      </c>
      <c r="Q3264" s="13">
        <v>40.049999999999997</v>
      </c>
      <c r="R3264" s="14">
        <v>0.11400000000000006</v>
      </c>
      <c r="S3264" s="15">
        <v>68.058000000000035</v>
      </c>
      <c r="T3264" s="22">
        <v>8.3580000000000325</v>
      </c>
      <c r="U3264" s="23">
        <v>1.1342000000000001</v>
      </c>
      <c r="V3264" s="24">
        <v>1.1500999999999999</v>
      </c>
      <c r="W3264" s="25">
        <v>1.050778E-2</v>
      </c>
      <c r="X3264" s="26">
        <v>1.185979683972912E-2</v>
      </c>
      <c r="Y3264" s="16">
        <v>6.2731446599999998</v>
      </c>
    </row>
    <row r="3265" spans="2:25" ht="20.100000000000001" customHeight="1" x14ac:dyDescent="0.25">
      <c r="B3265" s="21">
        <v>4741</v>
      </c>
      <c r="C3265" s="10" t="s">
        <v>912</v>
      </c>
      <c r="D3265" s="10" t="s">
        <v>535</v>
      </c>
      <c r="E3265" s="10" t="s">
        <v>536</v>
      </c>
      <c r="F3265" s="10" t="s">
        <v>536</v>
      </c>
      <c r="G3265" s="9" t="s">
        <v>552</v>
      </c>
      <c r="H3265" s="34" t="s">
        <v>1247</v>
      </c>
      <c r="I3265" s="10" t="s">
        <v>654</v>
      </c>
      <c r="J3265" s="11">
        <v>77509</v>
      </c>
      <c r="K3265" s="12"/>
      <c r="L3265" s="10">
        <v>56</v>
      </c>
      <c r="M3265" s="36">
        <v>1158.5999999999999</v>
      </c>
      <c r="N3265" s="33" t="s">
        <v>245</v>
      </c>
      <c r="O3265" s="30">
        <v>29.02</v>
      </c>
      <c r="P3265" s="13">
        <v>34.049999999999997</v>
      </c>
      <c r="Q3265" s="13">
        <v>33.380000000000003</v>
      </c>
      <c r="R3265" s="14">
        <v>0.13320079522862721</v>
      </c>
      <c r="S3265" s="15">
        <v>154.32644135188747</v>
      </c>
      <c r="T3265" s="22">
        <v>38.466441351887475</v>
      </c>
      <c r="U3265" s="23">
        <v>1.1538999999999999</v>
      </c>
      <c r="V3265" s="24">
        <v>1.1809000000000001</v>
      </c>
      <c r="W3265" s="25">
        <v>1.05066E-2</v>
      </c>
      <c r="X3265" s="26">
        <v>1.2121146330275214E-2</v>
      </c>
      <c r="Y3265" s="16">
        <v>12.172946759999999</v>
      </c>
    </row>
    <row r="3266" spans="2:25" ht="20.100000000000001" customHeight="1" x14ac:dyDescent="0.25">
      <c r="B3266" s="21">
        <v>4827</v>
      </c>
      <c r="C3266" s="10" t="s">
        <v>359</v>
      </c>
      <c r="D3266" s="10" t="s">
        <v>93</v>
      </c>
      <c r="E3266" s="10" t="s">
        <v>94</v>
      </c>
      <c r="F3266" s="10" t="s">
        <v>166</v>
      </c>
      <c r="G3266" s="9" t="s">
        <v>360</v>
      </c>
      <c r="H3266" s="34" t="s">
        <v>875</v>
      </c>
      <c r="I3266" s="10" t="s">
        <v>241</v>
      </c>
      <c r="J3266" s="11">
        <v>67983</v>
      </c>
      <c r="K3266" s="12"/>
      <c r="L3266" s="10">
        <v>5</v>
      </c>
      <c r="M3266" s="36">
        <v>141</v>
      </c>
      <c r="N3266" s="33" t="s">
        <v>245</v>
      </c>
      <c r="O3266" s="30">
        <v>30.39</v>
      </c>
      <c r="P3266" s="13">
        <v>35.39</v>
      </c>
      <c r="Q3266" s="13">
        <v>34.770000000000003</v>
      </c>
      <c r="R3266" s="14">
        <v>0.12399999999999949</v>
      </c>
      <c r="S3266" s="15">
        <v>17.483999999999927</v>
      </c>
      <c r="T3266" s="22">
        <v>3.3839999999999266</v>
      </c>
      <c r="U3266" s="23">
        <v>1.1427</v>
      </c>
      <c r="V3266" s="24">
        <v>1.1409</v>
      </c>
      <c r="W3266" s="25">
        <v>1.0504560000000001E-2</v>
      </c>
      <c r="X3266" s="26">
        <v>1.1991506849315062E-2</v>
      </c>
      <c r="Y3266" s="16">
        <v>1.4811429600000001</v>
      </c>
    </row>
    <row r="3267" spans="2:25" ht="20.100000000000001" customHeight="1" x14ac:dyDescent="0.25">
      <c r="B3267" s="21">
        <v>4823</v>
      </c>
      <c r="C3267" s="10" t="s">
        <v>96</v>
      </c>
      <c r="D3267" s="10" t="s">
        <v>93</v>
      </c>
      <c r="E3267" s="10" t="s">
        <v>94</v>
      </c>
      <c r="F3267" s="10" t="s">
        <v>94</v>
      </c>
      <c r="G3267" s="9" t="s">
        <v>181</v>
      </c>
      <c r="H3267" s="34" t="s">
        <v>875</v>
      </c>
      <c r="I3267" s="10" t="s">
        <v>739</v>
      </c>
      <c r="J3267" s="11">
        <v>79432</v>
      </c>
      <c r="K3267" s="12"/>
      <c r="L3267" s="10">
        <v>2</v>
      </c>
      <c r="M3267" s="36">
        <v>44.4</v>
      </c>
      <c r="N3267" s="33" t="s">
        <v>245</v>
      </c>
      <c r="O3267" s="30">
        <v>32.29</v>
      </c>
      <c r="P3267" s="13">
        <v>37.31</v>
      </c>
      <c r="Q3267" s="13">
        <v>36.86</v>
      </c>
      <c r="R3267" s="14">
        <v>8.9641434262948724E-2</v>
      </c>
      <c r="S3267" s="15">
        <v>3.9800796812749231</v>
      </c>
      <c r="T3267" s="22">
        <v>-0.45992031872507688</v>
      </c>
      <c r="U3267" s="23">
        <v>1.1365000000000001</v>
      </c>
      <c r="V3267" s="24">
        <v>1.147</v>
      </c>
      <c r="W3267" s="25">
        <v>1.0504100000000001E-2</v>
      </c>
      <c r="X3267" s="26">
        <v>1.1538420568927796E-2</v>
      </c>
      <c r="Y3267" s="16">
        <v>0.46638204</v>
      </c>
    </row>
    <row r="3268" spans="2:25" ht="20.100000000000001" customHeight="1" x14ac:dyDescent="0.25">
      <c r="B3268" s="21">
        <v>4890</v>
      </c>
      <c r="C3268" s="10" t="s">
        <v>29</v>
      </c>
      <c r="D3268" s="10" t="s">
        <v>92</v>
      </c>
      <c r="E3268" s="10" t="s">
        <v>116</v>
      </c>
      <c r="F3268" s="10" t="s">
        <v>29</v>
      </c>
      <c r="G3268" s="9" t="s">
        <v>126</v>
      </c>
      <c r="H3268" s="34" t="s">
        <v>755</v>
      </c>
      <c r="I3268" s="10" t="s">
        <v>199</v>
      </c>
      <c r="J3268" s="11">
        <v>88804</v>
      </c>
      <c r="K3268" s="12"/>
      <c r="L3268" s="10">
        <v>9</v>
      </c>
      <c r="M3268" s="36">
        <v>262.2</v>
      </c>
      <c r="N3268" s="33" t="s">
        <v>245</v>
      </c>
      <c r="O3268" s="30">
        <v>26.68</v>
      </c>
      <c r="P3268" s="13">
        <v>31.71</v>
      </c>
      <c r="Q3268" s="13">
        <v>31.19</v>
      </c>
      <c r="R3268" s="14">
        <v>0.10337972166998001</v>
      </c>
      <c r="S3268" s="15">
        <v>27.106163021868756</v>
      </c>
      <c r="T3268" s="22">
        <v>0.88616302186875706</v>
      </c>
      <c r="U3268" s="23">
        <v>1.1722999999999999</v>
      </c>
      <c r="V3268" s="24">
        <v>1.1879999999999999</v>
      </c>
      <c r="W3268" s="25">
        <v>1.0503334999999997E-2</v>
      </c>
      <c r="X3268" s="26">
        <v>1.1714362538802656E-2</v>
      </c>
      <c r="Y3268" s="16">
        <v>2.7539744369999992</v>
      </c>
    </row>
    <row r="3269" spans="2:25" ht="20.100000000000001" customHeight="1" x14ac:dyDescent="0.25">
      <c r="B3269" s="21">
        <v>4829</v>
      </c>
      <c r="C3269" s="10" t="s">
        <v>434</v>
      </c>
      <c r="D3269" s="10" t="s">
        <v>93</v>
      </c>
      <c r="E3269" s="10" t="s">
        <v>87</v>
      </c>
      <c r="F3269" s="10" t="s">
        <v>88</v>
      </c>
      <c r="G3269" s="9" t="s">
        <v>435</v>
      </c>
      <c r="H3269" s="34" t="s">
        <v>875</v>
      </c>
      <c r="I3269" s="10" t="s">
        <v>236</v>
      </c>
      <c r="J3269" s="11">
        <v>81571</v>
      </c>
      <c r="K3269" s="12"/>
      <c r="L3269" s="10">
        <v>3</v>
      </c>
      <c r="M3269" s="36">
        <v>93</v>
      </c>
      <c r="N3269" s="33" t="s">
        <v>245</v>
      </c>
      <c r="O3269" s="30">
        <v>29.32</v>
      </c>
      <c r="P3269" s="13">
        <v>34.340000000000003</v>
      </c>
      <c r="Q3269" s="13">
        <v>33.57</v>
      </c>
      <c r="R3269" s="14">
        <v>0.15338645418326746</v>
      </c>
      <c r="S3269" s="15">
        <v>14.264940239043874</v>
      </c>
      <c r="T3269" s="22">
        <v>4.964940239043873</v>
      </c>
      <c r="U3269" s="23">
        <v>1.1339999999999999</v>
      </c>
      <c r="V3269" s="24">
        <v>1.1492</v>
      </c>
      <c r="W3269" s="25">
        <v>1.050272E-2</v>
      </c>
      <c r="X3269" s="26">
        <v>1.2405565741176478E-2</v>
      </c>
      <c r="Y3269" s="16">
        <v>0.97675296</v>
      </c>
    </row>
    <row r="3270" spans="2:25" ht="20.100000000000001" customHeight="1" x14ac:dyDescent="0.25">
      <c r="B3270" s="21">
        <v>4720</v>
      </c>
      <c r="C3270" s="10" t="s">
        <v>432</v>
      </c>
      <c r="D3270" s="10" t="s">
        <v>93</v>
      </c>
      <c r="E3270" s="10" t="s">
        <v>87</v>
      </c>
      <c r="F3270" s="10" t="s">
        <v>299</v>
      </c>
      <c r="G3270" s="9" t="s">
        <v>300</v>
      </c>
      <c r="H3270" s="34" t="s">
        <v>875</v>
      </c>
      <c r="I3270" s="10" t="s">
        <v>301</v>
      </c>
      <c r="J3270" s="11">
        <v>77272</v>
      </c>
      <c r="K3270" s="12"/>
      <c r="L3270" s="10">
        <v>8</v>
      </c>
      <c r="M3270" s="36">
        <v>230</v>
      </c>
      <c r="N3270" s="33" t="s">
        <v>245</v>
      </c>
      <c r="O3270" s="30">
        <v>35.520000000000003</v>
      </c>
      <c r="P3270" s="13">
        <v>40.53</v>
      </c>
      <c r="Q3270" s="13">
        <v>40.03</v>
      </c>
      <c r="R3270" s="14">
        <v>9.9800399201596848E-2</v>
      </c>
      <c r="S3270" s="15">
        <v>22.954091816367274</v>
      </c>
      <c r="T3270" s="22">
        <v>-4.5908183632726168E-2</v>
      </c>
      <c r="U3270" s="23">
        <v>1.1626000000000001</v>
      </c>
      <c r="V3270" s="24">
        <v>1.1711</v>
      </c>
      <c r="W3270" s="25">
        <v>1.0501650000000003E-2</v>
      </c>
      <c r="X3270" s="26">
        <v>1.1665912749445681E-2</v>
      </c>
      <c r="Y3270" s="16">
        <v>2.4153795000000007</v>
      </c>
    </row>
    <row r="3271" spans="2:25" ht="20.100000000000001" customHeight="1" x14ac:dyDescent="0.25">
      <c r="B3271" s="21">
        <v>4878</v>
      </c>
      <c r="C3271" s="10" t="s">
        <v>31</v>
      </c>
      <c r="D3271" s="10" t="s">
        <v>92</v>
      </c>
      <c r="E3271" s="10" t="s">
        <v>98</v>
      </c>
      <c r="F3271" s="10" t="s">
        <v>101</v>
      </c>
      <c r="G3271" s="9" t="s">
        <v>128</v>
      </c>
      <c r="H3271" s="34" t="s">
        <v>755</v>
      </c>
      <c r="I3271" s="10" t="s">
        <v>759</v>
      </c>
      <c r="J3271" s="11">
        <v>65394</v>
      </c>
      <c r="K3271" s="12"/>
      <c r="L3271" s="10">
        <v>3</v>
      </c>
      <c r="M3271" s="36">
        <v>92</v>
      </c>
      <c r="N3271" s="33" t="s">
        <v>245</v>
      </c>
      <c r="O3271" s="30">
        <v>36.520000000000003</v>
      </c>
      <c r="P3271" s="13">
        <v>41.52</v>
      </c>
      <c r="Q3271" s="13">
        <v>40.96</v>
      </c>
      <c r="R3271" s="14">
        <v>0.11200000000000046</v>
      </c>
      <c r="S3271" s="15">
        <v>10.304000000000043</v>
      </c>
      <c r="T3271" s="22">
        <v>1.1040000000000418</v>
      </c>
      <c r="U3271" s="23">
        <v>1.1935</v>
      </c>
      <c r="V3271" s="24">
        <v>1.1664000000000001</v>
      </c>
      <c r="W3271" s="25">
        <v>1.0501555000000001E-2</v>
      </c>
      <c r="X3271" s="26">
        <v>1.1826075450450457E-2</v>
      </c>
      <c r="Y3271" s="16">
        <v>0.96614306000000005</v>
      </c>
    </row>
    <row r="3272" spans="2:25" ht="20.100000000000001" customHeight="1" x14ac:dyDescent="0.25">
      <c r="B3272" s="21">
        <v>4888</v>
      </c>
      <c r="C3272" s="10" t="s">
        <v>1295</v>
      </c>
      <c r="D3272" s="10" t="s">
        <v>535</v>
      </c>
      <c r="E3272" s="10" t="s">
        <v>641</v>
      </c>
      <c r="F3272" s="10" t="s">
        <v>647</v>
      </c>
      <c r="G3272" s="9" t="s">
        <v>652</v>
      </c>
      <c r="H3272" s="34" t="s">
        <v>1103</v>
      </c>
      <c r="I3272" s="10" t="s">
        <v>1103</v>
      </c>
      <c r="J3272" s="11">
        <v>77664</v>
      </c>
      <c r="K3272" s="12"/>
      <c r="L3272" s="10">
        <v>12</v>
      </c>
      <c r="M3272" s="36">
        <v>242.8</v>
      </c>
      <c r="N3272" s="33" t="s">
        <v>245</v>
      </c>
      <c r="O3272" s="30">
        <v>28.33</v>
      </c>
      <c r="P3272" s="13">
        <v>33.36</v>
      </c>
      <c r="Q3272" s="13">
        <v>32.83</v>
      </c>
      <c r="R3272" s="14">
        <v>0.10536779324055687</v>
      </c>
      <c r="S3272" s="15">
        <v>25.583300198807208</v>
      </c>
      <c r="T3272" s="22">
        <v>1.3033001988072062</v>
      </c>
      <c r="U3272" s="23">
        <v>1.1628000000000001</v>
      </c>
      <c r="V3272" s="24">
        <v>1.1971000000000001</v>
      </c>
      <c r="W3272" s="25">
        <v>1.0501555000000001E-2</v>
      </c>
      <c r="X3272" s="26">
        <v>1.1738404811111115E-2</v>
      </c>
      <c r="Y3272" s="16">
        <v>2.5497775540000003</v>
      </c>
    </row>
    <row r="3273" spans="2:25" ht="20.100000000000001" customHeight="1" x14ac:dyDescent="0.25">
      <c r="B3273" s="21">
        <v>4809</v>
      </c>
      <c r="C3273" s="10" t="s">
        <v>1074</v>
      </c>
      <c r="D3273" s="10" t="s">
        <v>92</v>
      </c>
      <c r="E3273" s="10" t="s">
        <v>124</v>
      </c>
      <c r="F3273" s="10" t="s">
        <v>294</v>
      </c>
      <c r="G3273" s="9" t="s">
        <v>1075</v>
      </c>
      <c r="H3273" s="34" t="s">
        <v>990</v>
      </c>
      <c r="I3273" s="10" t="s">
        <v>490</v>
      </c>
      <c r="J3273" s="11">
        <v>68941</v>
      </c>
      <c r="K3273" s="12"/>
      <c r="L3273" s="10">
        <v>2</v>
      </c>
      <c r="M3273" s="36">
        <v>48</v>
      </c>
      <c r="N3273" s="33" t="s">
        <v>245</v>
      </c>
      <c r="O3273" s="30">
        <v>36.08</v>
      </c>
      <c r="P3273" s="13">
        <v>41.12</v>
      </c>
      <c r="Q3273" s="13">
        <v>40.4</v>
      </c>
      <c r="R3273" s="14">
        <v>0.14285714285714265</v>
      </c>
      <c r="S3273" s="15">
        <v>6.857142857142847</v>
      </c>
      <c r="T3273" s="22">
        <v>2.0571428571428472</v>
      </c>
      <c r="U3273" s="23">
        <v>1.147</v>
      </c>
      <c r="V3273" s="24">
        <v>1.1351</v>
      </c>
      <c r="W3273" s="25">
        <v>1.0497659999999999E-2</v>
      </c>
      <c r="X3273" s="26">
        <v>1.2247269999999996E-2</v>
      </c>
      <c r="Y3273" s="16">
        <v>0.50388767999999995</v>
      </c>
    </row>
    <row r="3274" spans="2:25" ht="20.100000000000001" customHeight="1" x14ac:dyDescent="0.25">
      <c r="B3274" s="21">
        <v>4714</v>
      </c>
      <c r="C3274" s="10" t="s">
        <v>432</v>
      </c>
      <c r="D3274" s="10" t="s">
        <v>93</v>
      </c>
      <c r="E3274" s="10" t="s">
        <v>87</v>
      </c>
      <c r="F3274" s="10" t="s">
        <v>299</v>
      </c>
      <c r="G3274" s="9" t="s">
        <v>300</v>
      </c>
      <c r="H3274" s="34" t="s">
        <v>875</v>
      </c>
      <c r="I3274" s="10" t="s">
        <v>301</v>
      </c>
      <c r="J3274" s="11">
        <v>77270</v>
      </c>
      <c r="K3274" s="12"/>
      <c r="L3274" s="10">
        <v>17</v>
      </c>
      <c r="M3274" s="36">
        <v>451</v>
      </c>
      <c r="N3274" s="33" t="s">
        <v>245</v>
      </c>
      <c r="O3274" s="30">
        <v>28.89</v>
      </c>
      <c r="P3274" s="13">
        <v>33.9</v>
      </c>
      <c r="Q3274" s="13">
        <v>33.49</v>
      </c>
      <c r="R3274" s="14">
        <v>8.1836327345308726E-2</v>
      </c>
      <c r="S3274" s="15">
        <v>36.908183632734236</v>
      </c>
      <c r="T3274" s="22">
        <v>-8.1918163672657673</v>
      </c>
      <c r="U3274" s="23">
        <v>1.1627000000000001</v>
      </c>
      <c r="V3274" s="24">
        <v>1.1700999999999999</v>
      </c>
      <c r="W3274" s="25">
        <v>1.0497600000000001E-2</v>
      </c>
      <c r="X3274" s="26">
        <v>1.1433255652173907E-2</v>
      </c>
      <c r="Y3274" s="16">
        <v>4.7344176000000004</v>
      </c>
    </row>
    <row r="3275" spans="2:25" ht="20.100000000000001" customHeight="1" x14ac:dyDescent="0.25">
      <c r="B3275" s="21">
        <v>4810</v>
      </c>
      <c r="C3275" s="10" t="s">
        <v>1474</v>
      </c>
      <c r="D3275" s="10" t="s">
        <v>92</v>
      </c>
      <c r="E3275" s="10" t="s">
        <v>98</v>
      </c>
      <c r="F3275" s="10" t="s">
        <v>101</v>
      </c>
      <c r="G3275" s="9" t="s">
        <v>128</v>
      </c>
      <c r="H3275" s="34" t="s">
        <v>755</v>
      </c>
      <c r="I3275" s="10" t="s">
        <v>1473</v>
      </c>
      <c r="J3275" s="11">
        <v>65381</v>
      </c>
      <c r="K3275" s="12"/>
      <c r="L3275" s="10">
        <v>5</v>
      </c>
      <c r="M3275" s="36">
        <v>162.80000000000001</v>
      </c>
      <c r="N3275" s="33" t="s">
        <v>245</v>
      </c>
      <c r="O3275" s="30">
        <v>28.97</v>
      </c>
      <c r="P3275" s="13">
        <v>33.97</v>
      </c>
      <c r="Q3275" s="13">
        <v>33.409999999999997</v>
      </c>
      <c r="R3275" s="14">
        <v>0.11200000000000046</v>
      </c>
      <c r="S3275" s="15">
        <v>18.233600000000077</v>
      </c>
      <c r="T3275" s="22">
        <v>1.9536000000000742</v>
      </c>
      <c r="U3275" s="23">
        <v>1.1377999999999999</v>
      </c>
      <c r="V3275" s="24">
        <v>1.1439999999999999</v>
      </c>
      <c r="W3275" s="25">
        <v>1.0496279999999998E-2</v>
      </c>
      <c r="X3275" s="26">
        <v>1.182013513513514E-2</v>
      </c>
      <c r="Y3275" s="16">
        <v>1.7087943839999999</v>
      </c>
    </row>
    <row r="3276" spans="2:25" ht="20.100000000000001" customHeight="1" x14ac:dyDescent="0.25">
      <c r="B3276" s="21">
        <v>4707</v>
      </c>
      <c r="C3276" s="10" t="s">
        <v>75</v>
      </c>
      <c r="D3276" s="10" t="s">
        <v>92</v>
      </c>
      <c r="E3276" s="10" t="s">
        <v>122</v>
      </c>
      <c r="F3276" s="10" t="s">
        <v>113</v>
      </c>
      <c r="G3276" s="9" t="s">
        <v>151</v>
      </c>
      <c r="H3276" s="34" t="s">
        <v>737</v>
      </c>
      <c r="I3276" s="10" t="s">
        <v>227</v>
      </c>
      <c r="J3276" s="11">
        <v>79915</v>
      </c>
      <c r="K3276" s="12"/>
      <c r="L3276" s="10">
        <v>5</v>
      </c>
      <c r="M3276" s="36">
        <v>152</v>
      </c>
      <c r="N3276" s="33" t="s">
        <v>245</v>
      </c>
      <c r="O3276" s="30">
        <v>35.47</v>
      </c>
      <c r="P3276" s="13">
        <v>40.47</v>
      </c>
      <c r="Q3276" s="13">
        <v>39.82</v>
      </c>
      <c r="R3276" s="14">
        <v>0.12999999999999973</v>
      </c>
      <c r="S3276" s="15">
        <v>19.759999999999959</v>
      </c>
      <c r="T3276" s="22">
        <v>4.5599999999999579</v>
      </c>
      <c r="U3276" s="23">
        <v>1.198</v>
      </c>
      <c r="V3276" s="24">
        <v>1.1873</v>
      </c>
      <c r="W3276" s="25">
        <v>1.0495319999999999E-2</v>
      </c>
      <c r="X3276" s="26">
        <v>1.2063586206896546E-2</v>
      </c>
      <c r="Y3276" s="16">
        <v>1.5952886399999999</v>
      </c>
    </row>
    <row r="3277" spans="2:25" ht="20.100000000000001" customHeight="1" x14ac:dyDescent="0.25">
      <c r="B3277" s="21">
        <v>4703</v>
      </c>
      <c r="C3277" s="10" t="s">
        <v>168</v>
      </c>
      <c r="D3277" s="10" t="s">
        <v>93</v>
      </c>
      <c r="E3277" s="10" t="s">
        <v>94</v>
      </c>
      <c r="F3277" s="10" t="s">
        <v>166</v>
      </c>
      <c r="G3277" s="9" t="s">
        <v>190</v>
      </c>
      <c r="H3277" s="34" t="s">
        <v>875</v>
      </c>
      <c r="I3277" s="10" t="s">
        <v>811</v>
      </c>
      <c r="J3277" s="11">
        <v>68495</v>
      </c>
      <c r="K3277" s="12"/>
      <c r="L3277" s="10">
        <v>4</v>
      </c>
      <c r="M3277" s="36">
        <v>96</v>
      </c>
      <c r="N3277" s="33" t="s">
        <v>245</v>
      </c>
      <c r="O3277" s="30">
        <v>27.62</v>
      </c>
      <c r="P3277" s="13">
        <v>32.64</v>
      </c>
      <c r="Q3277" s="13">
        <v>31.78</v>
      </c>
      <c r="R3277" s="14">
        <v>0.17131474103585648</v>
      </c>
      <c r="S3277" s="15">
        <v>16.446215139442224</v>
      </c>
      <c r="T3277" s="22">
        <v>6.8462151394422213</v>
      </c>
      <c r="U3277" s="23">
        <v>1.2069000000000001</v>
      </c>
      <c r="V3277" s="24">
        <v>1.1780999999999999</v>
      </c>
      <c r="W3277" s="25">
        <v>1.0493999999999998E-2</v>
      </c>
      <c r="X3277" s="26">
        <v>1.2663432692307687E-2</v>
      </c>
      <c r="Y3277" s="16">
        <v>1.0074239999999999</v>
      </c>
    </row>
    <row r="3278" spans="2:25" ht="20.100000000000001" customHeight="1" x14ac:dyDescent="0.25">
      <c r="B3278" s="21">
        <v>4785</v>
      </c>
      <c r="C3278" s="10" t="s">
        <v>1074</v>
      </c>
      <c r="D3278" s="10" t="s">
        <v>92</v>
      </c>
      <c r="E3278" s="10" t="s">
        <v>124</v>
      </c>
      <c r="F3278" s="10" t="s">
        <v>294</v>
      </c>
      <c r="G3278" s="9" t="s">
        <v>1075</v>
      </c>
      <c r="H3278" s="34" t="s">
        <v>990</v>
      </c>
      <c r="I3278" s="10" t="s">
        <v>490</v>
      </c>
      <c r="J3278" s="11">
        <v>68938</v>
      </c>
      <c r="K3278" s="12"/>
      <c r="L3278" s="10">
        <v>3</v>
      </c>
      <c r="M3278" s="36">
        <v>70.3</v>
      </c>
      <c r="N3278" s="33" t="s">
        <v>245</v>
      </c>
      <c r="O3278" s="30">
        <v>28.67</v>
      </c>
      <c r="P3278" s="13">
        <v>33.69</v>
      </c>
      <c r="Q3278" s="13">
        <v>33.19</v>
      </c>
      <c r="R3278" s="14">
        <v>9.9601593625498086E-2</v>
      </c>
      <c r="S3278" s="15">
        <v>7.0019920318725148</v>
      </c>
      <c r="T3278" s="22">
        <v>-2.800796812748494E-2</v>
      </c>
      <c r="U3278" s="23">
        <v>1.1691</v>
      </c>
      <c r="V3278" s="24">
        <v>1.1628000000000001</v>
      </c>
      <c r="W3278" s="25">
        <v>1.0493550000000001E-2</v>
      </c>
      <c r="X3278" s="26">
        <v>1.1654340929203543E-2</v>
      </c>
      <c r="Y3278" s="16">
        <v>0.73769656500000003</v>
      </c>
    </row>
    <row r="3279" spans="2:25" ht="20.100000000000001" customHeight="1" x14ac:dyDescent="0.25">
      <c r="B3279" s="21">
        <v>4831</v>
      </c>
      <c r="C3279" s="10" t="s">
        <v>78</v>
      </c>
      <c r="D3279" s="10" t="s">
        <v>92</v>
      </c>
      <c r="E3279" s="10" t="s">
        <v>122</v>
      </c>
      <c r="F3279" s="10" t="s">
        <v>114</v>
      </c>
      <c r="G3279" s="9" t="s">
        <v>154</v>
      </c>
      <c r="H3279" s="34" t="s">
        <v>990</v>
      </c>
      <c r="I3279" s="10" t="s">
        <v>229</v>
      </c>
      <c r="J3279" s="11">
        <v>68049</v>
      </c>
      <c r="K3279" s="12"/>
      <c r="L3279" s="10">
        <v>5</v>
      </c>
      <c r="M3279" s="36">
        <v>140</v>
      </c>
      <c r="N3279" s="33" t="s">
        <v>245</v>
      </c>
      <c r="O3279" s="30">
        <v>27.65</v>
      </c>
      <c r="P3279" s="13">
        <v>32.65</v>
      </c>
      <c r="Q3279" s="13">
        <v>32.090000000000003</v>
      </c>
      <c r="R3279" s="14">
        <v>0.11199999999999903</v>
      </c>
      <c r="S3279" s="15">
        <v>15.679999999999865</v>
      </c>
      <c r="T3279" s="22">
        <v>1.6799999999998636</v>
      </c>
      <c r="U3279" s="23">
        <v>1.1205000000000001</v>
      </c>
      <c r="V3279" s="24">
        <v>1.1600999999999999</v>
      </c>
      <c r="W3279" s="25">
        <v>1.0490759999999998E-2</v>
      </c>
      <c r="X3279" s="26">
        <v>1.1813918918918904E-2</v>
      </c>
      <c r="Y3279" s="16">
        <v>1.4687063999999999</v>
      </c>
    </row>
    <row r="3280" spans="2:25" ht="20.100000000000001" customHeight="1" x14ac:dyDescent="0.25">
      <c r="B3280" s="21">
        <v>4698</v>
      </c>
      <c r="C3280" s="10" t="s">
        <v>640</v>
      </c>
      <c r="D3280" s="10" t="s">
        <v>637</v>
      </c>
      <c r="E3280" s="10" t="s">
        <v>544</v>
      </c>
      <c r="F3280" s="10" t="s">
        <v>555</v>
      </c>
      <c r="G3280" s="9" t="s">
        <v>562</v>
      </c>
      <c r="H3280" s="34" t="s">
        <v>903</v>
      </c>
      <c r="I3280" s="10" t="s">
        <v>907</v>
      </c>
      <c r="J3280" s="11">
        <v>70972</v>
      </c>
      <c r="K3280" s="12"/>
      <c r="L3280" s="10">
        <v>30</v>
      </c>
      <c r="M3280" s="36">
        <v>630</v>
      </c>
      <c r="N3280" s="33" t="s">
        <v>245</v>
      </c>
      <c r="O3280" s="30">
        <v>28.45</v>
      </c>
      <c r="P3280" s="13">
        <v>33.450000000000003</v>
      </c>
      <c r="Q3280" s="13">
        <v>32.79</v>
      </c>
      <c r="R3280" s="14">
        <v>0.13200000000000064</v>
      </c>
      <c r="S3280" s="15">
        <v>83.160000000000409</v>
      </c>
      <c r="T3280" s="22">
        <v>20.160000000000402</v>
      </c>
      <c r="U3280" s="23">
        <v>1.204</v>
      </c>
      <c r="V3280" s="24">
        <v>1.1801999999999999</v>
      </c>
      <c r="W3280" s="25">
        <v>1.049048E-2</v>
      </c>
      <c r="X3280" s="26">
        <v>1.2085806451612913E-2</v>
      </c>
      <c r="Y3280" s="16">
        <v>6.6090023999999996</v>
      </c>
    </row>
    <row r="3281" spans="2:25" ht="20.100000000000001" customHeight="1" x14ac:dyDescent="0.25">
      <c r="B3281" s="21">
        <v>4815</v>
      </c>
      <c r="C3281" s="10" t="s">
        <v>340</v>
      </c>
      <c r="D3281" s="10" t="s">
        <v>92</v>
      </c>
      <c r="E3281" s="10" t="s">
        <v>318</v>
      </c>
      <c r="F3281" s="10" t="s">
        <v>337</v>
      </c>
      <c r="G3281" s="9" t="s">
        <v>341</v>
      </c>
      <c r="H3281" s="34" t="s">
        <v>755</v>
      </c>
      <c r="I3281" s="10" t="s">
        <v>339</v>
      </c>
      <c r="J3281" s="11">
        <v>76365</v>
      </c>
      <c r="K3281" s="12"/>
      <c r="L3281" s="10">
        <v>2</v>
      </c>
      <c r="M3281" s="36">
        <v>43</v>
      </c>
      <c r="N3281" s="33" t="s">
        <v>245</v>
      </c>
      <c r="O3281" s="30">
        <v>35.08</v>
      </c>
      <c r="P3281" s="13">
        <v>40.090000000000003</v>
      </c>
      <c r="Q3281" s="13">
        <v>39.6</v>
      </c>
      <c r="R3281" s="14">
        <v>9.7804391217565165E-2</v>
      </c>
      <c r="S3281" s="15">
        <v>4.2055888223553017</v>
      </c>
      <c r="T3281" s="22">
        <v>-9.4411177644698155E-2</v>
      </c>
      <c r="U3281" s="23">
        <v>1.1462000000000001</v>
      </c>
      <c r="V3281" s="24">
        <v>1.1337999999999999</v>
      </c>
      <c r="W3281" s="25">
        <v>1.0488000000000003E-2</v>
      </c>
      <c r="X3281" s="26">
        <v>1.1624973451327439E-2</v>
      </c>
      <c r="Y3281" s="16">
        <v>0.45098400000000011</v>
      </c>
    </row>
    <row r="3282" spans="2:25" ht="20.100000000000001" customHeight="1" x14ac:dyDescent="0.25">
      <c r="B3282" s="21">
        <v>4651</v>
      </c>
      <c r="C3282" s="10" t="s">
        <v>39</v>
      </c>
      <c r="D3282" s="10" t="s">
        <v>92</v>
      </c>
      <c r="E3282" s="10"/>
      <c r="F3282" s="10" t="s">
        <v>103</v>
      </c>
      <c r="G3282" s="9" t="s">
        <v>133</v>
      </c>
      <c r="H3282" s="34" t="s">
        <v>207</v>
      </c>
      <c r="I3282" s="10">
        <v>54925</v>
      </c>
      <c r="J3282" s="11"/>
      <c r="K3282" s="12"/>
      <c r="L3282" s="10">
        <v>3</v>
      </c>
      <c r="M3282" s="36">
        <v>76</v>
      </c>
      <c r="N3282" s="33" t="s">
        <v>245</v>
      </c>
      <c r="O3282" s="30">
        <v>35</v>
      </c>
      <c r="P3282" s="13">
        <v>40.01</v>
      </c>
      <c r="Q3282" s="13">
        <v>39.39</v>
      </c>
      <c r="R3282" s="14">
        <v>0.12375249500997958</v>
      </c>
      <c r="S3282" s="15">
        <v>9.4051896207584473</v>
      </c>
      <c r="T3282" s="22">
        <v>1.8051896207584475</v>
      </c>
      <c r="U3282" s="23">
        <v>1.1839999999999999</v>
      </c>
      <c r="V3282" s="24">
        <v>1.1994</v>
      </c>
      <c r="W3282" s="25">
        <v>1.048696E-2</v>
      </c>
      <c r="X3282" s="26">
        <v>1.1968034077448741E-2</v>
      </c>
      <c r="Y3282" s="16">
        <v>0.79700895999999999</v>
      </c>
    </row>
    <row r="3283" spans="2:25" ht="20.100000000000001" customHeight="1" x14ac:dyDescent="0.25">
      <c r="B3283" s="21">
        <v>4802</v>
      </c>
      <c r="C3283" s="10" t="s">
        <v>1052</v>
      </c>
      <c r="D3283" s="10" t="s">
        <v>93</v>
      </c>
      <c r="E3283" s="10" t="s">
        <v>94</v>
      </c>
      <c r="F3283" s="10" t="s">
        <v>164</v>
      </c>
      <c r="G3283" s="9" t="s">
        <v>1053</v>
      </c>
      <c r="H3283" s="34" t="s">
        <v>875</v>
      </c>
      <c r="I3283" s="10" t="s">
        <v>812</v>
      </c>
      <c r="J3283" s="11">
        <v>75068</v>
      </c>
      <c r="K3283" s="12"/>
      <c r="L3283" s="10">
        <v>6</v>
      </c>
      <c r="M3283" s="36">
        <v>173.5</v>
      </c>
      <c r="N3283" s="33" t="s">
        <v>245</v>
      </c>
      <c r="O3283" s="30">
        <v>26.86</v>
      </c>
      <c r="P3283" s="13">
        <v>31.87</v>
      </c>
      <c r="Q3283" s="13">
        <v>31.33</v>
      </c>
      <c r="R3283" s="14">
        <v>0.10778443113772505</v>
      </c>
      <c r="S3283" s="15">
        <v>18.700598802395298</v>
      </c>
      <c r="T3283" s="22">
        <v>1.3505988023952957</v>
      </c>
      <c r="U3283" s="23">
        <v>1.1394</v>
      </c>
      <c r="V3283" s="24">
        <v>1.1403000000000001</v>
      </c>
      <c r="W3283" s="25">
        <v>1.048662E-2</v>
      </c>
      <c r="X3283" s="26">
        <v>1.1753460000000007E-2</v>
      </c>
      <c r="Y3283" s="16">
        <v>1.8194285700000001</v>
      </c>
    </row>
    <row r="3284" spans="2:25" ht="20.100000000000001" customHeight="1" x14ac:dyDescent="0.25">
      <c r="B3284" s="21">
        <v>4694</v>
      </c>
      <c r="C3284" s="10" t="s">
        <v>58</v>
      </c>
      <c r="D3284" s="10" t="s">
        <v>93</v>
      </c>
      <c r="E3284" s="10" t="s">
        <v>94</v>
      </c>
      <c r="F3284" s="10" t="s">
        <v>173</v>
      </c>
      <c r="G3284" s="9" t="s">
        <v>191</v>
      </c>
      <c r="H3284" s="34" t="s">
        <v>875</v>
      </c>
      <c r="I3284" s="10" t="s">
        <v>894</v>
      </c>
      <c r="J3284" s="11">
        <v>77205</v>
      </c>
      <c r="K3284" s="12"/>
      <c r="L3284" s="10">
        <v>3</v>
      </c>
      <c r="M3284" s="36">
        <v>91</v>
      </c>
      <c r="N3284" s="33" t="s">
        <v>245</v>
      </c>
      <c r="O3284" s="30">
        <v>35.26</v>
      </c>
      <c r="P3284" s="13">
        <v>40.29</v>
      </c>
      <c r="Q3284" s="13">
        <v>38.799999999999997</v>
      </c>
      <c r="R3284" s="14">
        <v>0.29622266401590491</v>
      </c>
      <c r="S3284" s="15">
        <v>26.956262425447346</v>
      </c>
      <c r="T3284" s="22">
        <v>17.856262425447348</v>
      </c>
      <c r="U3284" s="23">
        <v>1.1995</v>
      </c>
      <c r="V3284" s="24">
        <v>1.1836</v>
      </c>
      <c r="W3284" s="25">
        <v>1.0485639999999997E-2</v>
      </c>
      <c r="X3284" s="26">
        <v>1.4899087344632772E-2</v>
      </c>
      <c r="Y3284" s="16">
        <v>0.95419323999999972</v>
      </c>
    </row>
    <row r="3285" spans="2:25" ht="20.100000000000001" customHeight="1" x14ac:dyDescent="0.25">
      <c r="B3285" s="21">
        <v>4898</v>
      </c>
      <c r="C3285" s="10" t="s">
        <v>658</v>
      </c>
      <c r="D3285" s="10" t="s">
        <v>570</v>
      </c>
      <c r="E3285" s="10" t="s">
        <v>571</v>
      </c>
      <c r="F3285" s="10" t="s">
        <v>571</v>
      </c>
      <c r="G3285" s="9" t="s">
        <v>572</v>
      </c>
      <c r="H3285" s="34" t="s">
        <v>931</v>
      </c>
      <c r="I3285" s="10" t="s">
        <v>1684</v>
      </c>
      <c r="J3285" s="11">
        <v>34587</v>
      </c>
      <c r="K3285" s="12"/>
      <c r="L3285" s="10">
        <v>16</v>
      </c>
      <c r="M3285" s="36">
        <v>340</v>
      </c>
      <c r="N3285" s="33" t="s">
        <v>245</v>
      </c>
      <c r="O3285" s="30">
        <v>35.49</v>
      </c>
      <c r="P3285" s="13">
        <v>40.49</v>
      </c>
      <c r="Q3285" s="13">
        <v>39.840000000000003</v>
      </c>
      <c r="R3285" s="14">
        <v>0.12999999999999973</v>
      </c>
      <c r="S3285" s="15">
        <v>44.19999999999991</v>
      </c>
      <c r="T3285" s="22">
        <v>10.199999999999905</v>
      </c>
      <c r="U3285" s="23">
        <v>1.1579999999999999</v>
      </c>
      <c r="V3285" s="24">
        <v>1.1982999999999999</v>
      </c>
      <c r="W3285" s="25">
        <v>1.0485535000000001E-2</v>
      </c>
      <c r="X3285" s="26">
        <v>1.2052339080459766E-2</v>
      </c>
      <c r="Y3285" s="16">
        <v>3.5650819</v>
      </c>
    </row>
    <row r="3286" spans="2:25" ht="20.100000000000001" customHeight="1" x14ac:dyDescent="0.25">
      <c r="B3286" s="21">
        <v>4817</v>
      </c>
      <c r="C3286" s="10" t="s">
        <v>1435</v>
      </c>
      <c r="D3286" s="10" t="s">
        <v>93</v>
      </c>
      <c r="E3286" s="10" t="s">
        <v>87</v>
      </c>
      <c r="F3286" s="10" t="s">
        <v>303</v>
      </c>
      <c r="G3286" s="9" t="s">
        <v>304</v>
      </c>
      <c r="H3286" s="34" t="s">
        <v>875</v>
      </c>
      <c r="I3286" s="10" t="s">
        <v>305</v>
      </c>
      <c r="J3286" s="11">
        <v>76470</v>
      </c>
      <c r="K3286" s="12"/>
      <c r="L3286" s="10">
        <v>5</v>
      </c>
      <c r="M3286" s="36">
        <v>167.4</v>
      </c>
      <c r="N3286" s="33" t="s">
        <v>245</v>
      </c>
      <c r="O3286" s="30">
        <v>28.37</v>
      </c>
      <c r="P3286" s="13">
        <v>33.369999999999997</v>
      </c>
      <c r="Q3286" s="13">
        <v>32.78</v>
      </c>
      <c r="R3286" s="14">
        <v>0.11799999999999934</v>
      </c>
      <c r="S3286" s="15">
        <v>19.75319999999989</v>
      </c>
      <c r="T3286" s="22">
        <v>3.0131999999998889</v>
      </c>
      <c r="U3286" s="23">
        <v>1.1431</v>
      </c>
      <c r="V3286" s="24">
        <v>1.1359999999999999</v>
      </c>
      <c r="W3286" s="25">
        <v>1.0483859999999998E-2</v>
      </c>
      <c r="X3286" s="26">
        <v>1.1886462585034003E-2</v>
      </c>
      <c r="Y3286" s="16">
        <v>1.7549981639999996</v>
      </c>
    </row>
    <row r="3287" spans="2:25" ht="20.100000000000001" customHeight="1" x14ac:dyDescent="0.25">
      <c r="B3287" s="21">
        <v>4750</v>
      </c>
      <c r="C3287" s="10" t="s">
        <v>358</v>
      </c>
      <c r="D3287" s="10" t="s">
        <v>93</v>
      </c>
      <c r="E3287" s="10" t="s">
        <v>94</v>
      </c>
      <c r="F3287" s="10" t="s">
        <v>173</v>
      </c>
      <c r="G3287" s="9" t="s">
        <v>193</v>
      </c>
      <c r="H3287" s="34" t="s">
        <v>875</v>
      </c>
      <c r="I3287" s="10" t="s">
        <v>894</v>
      </c>
      <c r="J3287" s="11">
        <v>77217</v>
      </c>
      <c r="K3287" s="12"/>
      <c r="L3287" s="10">
        <v>2</v>
      </c>
      <c r="M3287" s="36">
        <v>53</v>
      </c>
      <c r="N3287" s="33" t="s">
        <v>245</v>
      </c>
      <c r="O3287" s="30">
        <v>36.229999999999997</v>
      </c>
      <c r="P3287" s="13">
        <v>41.26</v>
      </c>
      <c r="Q3287" s="13">
        <v>40.65</v>
      </c>
      <c r="R3287" s="14">
        <v>0.12127236580516884</v>
      </c>
      <c r="S3287" s="15">
        <v>6.427435387673949</v>
      </c>
      <c r="T3287" s="22">
        <v>1.1274353876739482</v>
      </c>
      <c r="U3287" s="23">
        <v>1.1608000000000001</v>
      </c>
      <c r="V3287" s="24">
        <v>1.1689000000000001</v>
      </c>
      <c r="W3287" s="25">
        <v>1.0483650000000001E-2</v>
      </c>
      <c r="X3287" s="26">
        <v>1.1930488574660633E-2</v>
      </c>
      <c r="Y3287" s="16">
        <v>0.55563345000000008</v>
      </c>
    </row>
    <row r="3288" spans="2:25" ht="20.100000000000001" customHeight="1" x14ac:dyDescent="0.25">
      <c r="B3288" s="21">
        <v>4772</v>
      </c>
      <c r="C3288" s="10" t="s">
        <v>51</v>
      </c>
      <c r="D3288" s="10" t="s">
        <v>92</v>
      </c>
      <c r="E3288" s="10" t="s">
        <v>118</v>
      </c>
      <c r="F3288" s="10" t="s">
        <v>106</v>
      </c>
      <c r="G3288" s="9" t="s">
        <v>1365</v>
      </c>
      <c r="H3288" s="34" t="s">
        <v>866</v>
      </c>
      <c r="I3288" s="10" t="s">
        <v>887</v>
      </c>
      <c r="J3288" s="11">
        <v>75312</v>
      </c>
      <c r="K3288" s="12"/>
      <c r="L3288" s="10">
        <v>17</v>
      </c>
      <c r="M3288" s="36">
        <v>515</v>
      </c>
      <c r="N3288" s="33" t="s">
        <v>245</v>
      </c>
      <c r="O3288" s="30">
        <v>31.67</v>
      </c>
      <c r="P3288" s="13">
        <v>36.67</v>
      </c>
      <c r="Q3288" s="13">
        <v>35.99</v>
      </c>
      <c r="R3288" s="14">
        <v>0.13599999999999995</v>
      </c>
      <c r="S3288" s="15">
        <v>70.039999999999978</v>
      </c>
      <c r="T3288" s="22">
        <v>18.539999999999974</v>
      </c>
      <c r="U3288" s="23">
        <v>1.1565000000000001</v>
      </c>
      <c r="V3288" s="24">
        <v>1.1732</v>
      </c>
      <c r="W3288" s="25">
        <v>1.0483650000000001E-2</v>
      </c>
      <c r="X3288" s="26">
        <v>1.2133854166666666E-2</v>
      </c>
      <c r="Y3288" s="16">
        <v>5.3990797500000003</v>
      </c>
    </row>
    <row r="3289" spans="2:25" ht="20.100000000000001" customHeight="1" x14ac:dyDescent="0.25">
      <c r="B3289" s="21">
        <v>4900</v>
      </c>
      <c r="C3289" s="10" t="s">
        <v>818</v>
      </c>
      <c r="D3289" s="10" t="s">
        <v>93</v>
      </c>
      <c r="E3289" s="10" t="s">
        <v>87</v>
      </c>
      <c r="F3289" s="10" t="s">
        <v>87</v>
      </c>
      <c r="G3289" s="9" t="s">
        <v>819</v>
      </c>
      <c r="H3289" s="34" t="s">
        <v>875</v>
      </c>
      <c r="I3289" s="10" t="s">
        <v>235</v>
      </c>
      <c r="J3289" s="11">
        <v>93603</v>
      </c>
      <c r="K3289" s="12"/>
      <c r="L3289" s="10">
        <v>3</v>
      </c>
      <c r="M3289" s="36">
        <v>71</v>
      </c>
      <c r="N3289" s="33" t="s">
        <v>245</v>
      </c>
      <c r="O3289" s="30">
        <v>29.27</v>
      </c>
      <c r="P3289" s="13">
        <v>34.29</v>
      </c>
      <c r="Q3289" s="13">
        <v>33.64</v>
      </c>
      <c r="R3289" s="14">
        <v>0.12948207171314713</v>
      </c>
      <c r="S3289" s="15">
        <v>9.193227091633446</v>
      </c>
      <c r="T3289" s="22">
        <v>2.0932270916334459</v>
      </c>
      <c r="U3289" s="23">
        <v>1.1801999999999999</v>
      </c>
      <c r="V3289" s="24">
        <v>1.1756</v>
      </c>
      <c r="W3289" s="25">
        <v>1.0483309999999999E-2</v>
      </c>
      <c r="X3289" s="26">
        <v>1.204261240274599E-2</v>
      </c>
      <c r="Y3289" s="16">
        <v>0.74431500999999989</v>
      </c>
    </row>
    <row r="3290" spans="2:25" ht="20.100000000000001" customHeight="1" x14ac:dyDescent="0.25">
      <c r="B3290" s="21">
        <v>4705</v>
      </c>
      <c r="C3290" s="10" t="s">
        <v>311</v>
      </c>
      <c r="D3290" s="10" t="s">
        <v>92</v>
      </c>
      <c r="E3290" s="10" t="s">
        <v>116</v>
      </c>
      <c r="F3290" s="10" t="s">
        <v>308</v>
      </c>
      <c r="G3290" s="9" t="s">
        <v>312</v>
      </c>
      <c r="H3290" s="34" t="s">
        <v>755</v>
      </c>
      <c r="I3290" s="10" t="s">
        <v>763</v>
      </c>
      <c r="J3290" s="11">
        <v>62839</v>
      </c>
      <c r="K3290" s="12"/>
      <c r="L3290" s="10">
        <v>2</v>
      </c>
      <c r="M3290" s="36">
        <v>57.4</v>
      </c>
      <c r="N3290" s="33" t="s">
        <v>245</v>
      </c>
      <c r="O3290" s="30">
        <v>29.43</v>
      </c>
      <c r="P3290" s="13">
        <v>34.43</v>
      </c>
      <c r="Q3290" s="13">
        <v>34.020000000000003</v>
      </c>
      <c r="R3290" s="14">
        <v>8.1999999999999323E-2</v>
      </c>
      <c r="S3290" s="15">
        <v>4.7067999999999612</v>
      </c>
      <c r="T3290" s="22">
        <v>-1.0332000000000392</v>
      </c>
      <c r="U3290" s="23">
        <v>1.1758999999999999</v>
      </c>
      <c r="V3290" s="24">
        <v>1.2065999999999999</v>
      </c>
      <c r="W3290" s="25">
        <v>1.0482999999999999E-2</v>
      </c>
      <c r="X3290" s="26">
        <v>1.1419389978213498E-2</v>
      </c>
      <c r="Y3290" s="16">
        <v>0.60172419999999993</v>
      </c>
    </row>
    <row r="3291" spans="2:25" ht="20.100000000000001" customHeight="1" x14ac:dyDescent="0.25">
      <c r="B3291" s="21">
        <v>4780</v>
      </c>
      <c r="C3291" s="10" t="s">
        <v>176</v>
      </c>
      <c r="D3291" s="10" t="s">
        <v>93</v>
      </c>
      <c r="E3291" s="10" t="s">
        <v>179</v>
      </c>
      <c r="F3291" s="10" t="s">
        <v>174</v>
      </c>
      <c r="G3291" s="9" t="s">
        <v>195</v>
      </c>
      <c r="H3291" s="34" t="s">
        <v>875</v>
      </c>
      <c r="I3291" s="10" t="s">
        <v>243</v>
      </c>
      <c r="J3291" s="11">
        <v>83068</v>
      </c>
      <c r="K3291" s="12"/>
      <c r="L3291" s="10">
        <v>5</v>
      </c>
      <c r="M3291" s="36">
        <v>144.19999999999999</v>
      </c>
      <c r="N3291" s="33" t="s">
        <v>245</v>
      </c>
      <c r="O3291" s="30">
        <v>35.85</v>
      </c>
      <c r="P3291" s="13">
        <v>40.86</v>
      </c>
      <c r="Q3291" s="13">
        <v>40.15</v>
      </c>
      <c r="R3291" s="14">
        <v>0.14171656686626768</v>
      </c>
      <c r="S3291" s="15">
        <v>20.435528942115798</v>
      </c>
      <c r="T3291" s="22">
        <v>6.0155289421157985</v>
      </c>
      <c r="U3291" s="23">
        <v>1.157</v>
      </c>
      <c r="V3291" s="24">
        <v>1.1722999999999999</v>
      </c>
      <c r="W3291" s="25">
        <v>1.0481849999999999E-2</v>
      </c>
      <c r="X3291" s="26">
        <v>1.2212574069767444E-2</v>
      </c>
      <c r="Y3291" s="16">
        <v>1.5114827699999998</v>
      </c>
    </row>
    <row r="3292" spans="2:25" ht="20.100000000000001" customHeight="1" x14ac:dyDescent="0.25">
      <c r="B3292" s="21">
        <v>4700</v>
      </c>
      <c r="C3292" s="10" t="s">
        <v>953</v>
      </c>
      <c r="D3292" s="10" t="s">
        <v>92</v>
      </c>
      <c r="E3292" s="10" t="s">
        <v>122</v>
      </c>
      <c r="F3292" s="10" t="s">
        <v>74</v>
      </c>
      <c r="G3292" s="9" t="s">
        <v>954</v>
      </c>
      <c r="H3292" s="34" t="s">
        <v>737</v>
      </c>
      <c r="I3292" s="10" t="s">
        <v>952</v>
      </c>
      <c r="J3292" s="11">
        <v>71579</v>
      </c>
      <c r="K3292" s="12"/>
      <c r="L3292" s="10">
        <v>6</v>
      </c>
      <c r="M3292" s="36">
        <v>156</v>
      </c>
      <c r="N3292" s="33" t="s">
        <v>245</v>
      </c>
      <c r="O3292" s="30">
        <v>36.29</v>
      </c>
      <c r="P3292" s="13">
        <v>41.3</v>
      </c>
      <c r="Q3292" s="13">
        <v>40.57</v>
      </c>
      <c r="R3292" s="14">
        <v>0.14570858283433077</v>
      </c>
      <c r="S3292" s="15">
        <v>22.730538922155599</v>
      </c>
      <c r="T3292" s="22">
        <v>7.1305389221555995</v>
      </c>
      <c r="U3292" s="23">
        <v>1.1776</v>
      </c>
      <c r="V3292" s="24">
        <v>1.204</v>
      </c>
      <c r="W3292" s="25">
        <v>1.047904E-2</v>
      </c>
      <c r="X3292" s="26">
        <v>1.2266352897196254E-2</v>
      </c>
      <c r="Y3292" s="16">
        <v>1.6347302400000001</v>
      </c>
    </row>
    <row r="3293" spans="2:25" ht="20.100000000000001" customHeight="1" x14ac:dyDescent="0.25">
      <c r="B3293" s="21">
        <v>4809</v>
      </c>
      <c r="C3293" s="10" t="s">
        <v>158</v>
      </c>
      <c r="D3293" s="10" t="s">
        <v>93</v>
      </c>
      <c r="E3293" s="10" t="s">
        <v>94</v>
      </c>
      <c r="F3293" s="10" t="s">
        <v>94</v>
      </c>
      <c r="G3293" s="9" t="s">
        <v>183</v>
      </c>
      <c r="H3293" s="34" t="s">
        <v>875</v>
      </c>
      <c r="I3293" s="10" t="s">
        <v>238</v>
      </c>
      <c r="J3293" s="11">
        <v>79429</v>
      </c>
      <c r="K3293" s="12"/>
      <c r="L3293" s="10">
        <v>1</v>
      </c>
      <c r="M3293" s="36">
        <v>32.6</v>
      </c>
      <c r="N3293" s="33" t="s">
        <v>245</v>
      </c>
      <c r="O3293" s="30">
        <v>28.98</v>
      </c>
      <c r="P3293" s="13">
        <v>33.979999999999997</v>
      </c>
      <c r="Q3293" s="13">
        <v>33.44</v>
      </c>
      <c r="R3293" s="14">
        <v>0.1079999999999999</v>
      </c>
      <c r="S3293" s="15">
        <v>3.5207999999999968</v>
      </c>
      <c r="T3293" s="22">
        <v>0.26079999999999665</v>
      </c>
      <c r="U3293" s="23">
        <v>1.1449</v>
      </c>
      <c r="V3293" s="24">
        <v>1.133</v>
      </c>
      <c r="W3293" s="25">
        <v>1.0478339999999999E-2</v>
      </c>
      <c r="X3293" s="26">
        <v>1.1747017937219729E-2</v>
      </c>
      <c r="Y3293" s="16">
        <v>0.34159388400000001</v>
      </c>
    </row>
    <row r="3294" spans="2:25" ht="20.100000000000001" customHeight="1" x14ac:dyDescent="0.25">
      <c r="B3294" s="21">
        <v>4810</v>
      </c>
      <c r="C3294" s="10" t="s">
        <v>61</v>
      </c>
      <c r="D3294" s="10" t="s">
        <v>92</v>
      </c>
      <c r="E3294" s="10" t="s">
        <v>274</v>
      </c>
      <c r="F3294" s="10" t="s">
        <v>110</v>
      </c>
      <c r="G3294" s="9" t="s">
        <v>144</v>
      </c>
      <c r="H3294" s="34" t="s">
        <v>990</v>
      </c>
      <c r="I3294" s="10" t="s">
        <v>219</v>
      </c>
      <c r="J3294" s="11">
        <v>80090</v>
      </c>
      <c r="K3294" s="12"/>
      <c r="L3294" s="10">
        <v>11</v>
      </c>
      <c r="M3294" s="36">
        <v>288.2</v>
      </c>
      <c r="N3294" s="33" t="s">
        <v>245</v>
      </c>
      <c r="O3294" s="30">
        <v>29.15</v>
      </c>
      <c r="P3294" s="13">
        <v>34.18</v>
      </c>
      <c r="Q3294" s="13">
        <v>33.57</v>
      </c>
      <c r="R3294" s="14">
        <v>0.12127236580516884</v>
      </c>
      <c r="S3294" s="15">
        <v>34.950695825049657</v>
      </c>
      <c r="T3294" s="22">
        <v>6.1306958250496582</v>
      </c>
      <c r="U3294" s="23">
        <v>1.1326000000000001</v>
      </c>
      <c r="V3294" s="24">
        <v>1.1453</v>
      </c>
      <c r="W3294" s="25">
        <v>1.0478339999999999E-2</v>
      </c>
      <c r="X3294" s="26">
        <v>1.1924445746606333E-2</v>
      </c>
      <c r="Y3294" s="16">
        <v>3.0198575879999998</v>
      </c>
    </row>
    <row r="3295" spans="2:25" ht="20.100000000000001" customHeight="1" x14ac:dyDescent="0.25">
      <c r="B3295" s="21">
        <v>4709</v>
      </c>
      <c r="C3295" s="10" t="s">
        <v>1022</v>
      </c>
      <c r="D3295" s="10" t="s">
        <v>92</v>
      </c>
      <c r="E3295" s="10" t="s">
        <v>122</v>
      </c>
      <c r="F3295" s="10" t="s">
        <v>74</v>
      </c>
      <c r="G3295" s="9" t="s">
        <v>951</v>
      </c>
      <c r="H3295" s="34" t="s">
        <v>737</v>
      </c>
      <c r="I3295" s="10" t="s">
        <v>952</v>
      </c>
      <c r="J3295" s="11">
        <v>71583</v>
      </c>
      <c r="K3295" s="12"/>
      <c r="L3295" s="10">
        <v>4</v>
      </c>
      <c r="M3295" s="36">
        <v>87</v>
      </c>
      <c r="N3295" s="33" t="s">
        <v>245</v>
      </c>
      <c r="O3295" s="30">
        <v>32.28</v>
      </c>
      <c r="P3295" s="13">
        <v>37.32</v>
      </c>
      <c r="Q3295" s="13">
        <v>36.659999999999997</v>
      </c>
      <c r="R3295" s="14">
        <v>0.13095238095238171</v>
      </c>
      <c r="S3295" s="15">
        <v>11.392857142857208</v>
      </c>
      <c r="T3295" s="22">
        <v>2.6928571428572083</v>
      </c>
      <c r="U3295" s="23">
        <v>1.1805000000000001</v>
      </c>
      <c r="V3295" s="24">
        <v>1.2007000000000001</v>
      </c>
      <c r="W3295" s="25">
        <v>1.047728E-2</v>
      </c>
      <c r="X3295" s="26">
        <v>1.2056048219178094E-2</v>
      </c>
      <c r="Y3295" s="16">
        <v>0.91152336</v>
      </c>
    </row>
    <row r="3296" spans="2:25" ht="20.100000000000001" customHeight="1" x14ac:dyDescent="0.25">
      <c r="B3296" s="21">
        <v>4886</v>
      </c>
      <c r="C3296" s="10" t="s">
        <v>288</v>
      </c>
      <c r="D3296" s="10" t="s">
        <v>92</v>
      </c>
      <c r="E3296" s="10" t="s">
        <v>274</v>
      </c>
      <c r="F3296" s="10" t="s">
        <v>115</v>
      </c>
      <c r="G3296" s="9" t="s">
        <v>289</v>
      </c>
      <c r="H3296" s="34" t="s">
        <v>990</v>
      </c>
      <c r="I3296" s="10" t="s">
        <v>1097</v>
      </c>
      <c r="J3296" s="11">
        <v>83714</v>
      </c>
      <c r="K3296" s="12"/>
      <c r="L3296" s="10">
        <v>8</v>
      </c>
      <c r="M3296" s="36">
        <v>229</v>
      </c>
      <c r="N3296" s="33" t="s">
        <v>245</v>
      </c>
      <c r="O3296" s="30">
        <v>35.9</v>
      </c>
      <c r="P3296" s="13">
        <v>40.92</v>
      </c>
      <c r="Q3296" s="13">
        <v>39.94</v>
      </c>
      <c r="R3296" s="14">
        <v>0.19521912350597675</v>
      </c>
      <c r="S3296" s="15">
        <v>44.705179282868677</v>
      </c>
      <c r="T3296" s="22">
        <v>21.805179282868675</v>
      </c>
      <c r="U3296" s="23">
        <v>1.1637</v>
      </c>
      <c r="V3296" s="24">
        <v>1.1901999999999999</v>
      </c>
      <c r="W3296" s="25">
        <v>1.0474855E-2</v>
      </c>
      <c r="X3296" s="26">
        <v>1.3015785173267338E-2</v>
      </c>
      <c r="Y3296" s="16">
        <v>2.3987417949999998</v>
      </c>
    </row>
    <row r="3297" spans="2:25" ht="20.100000000000001" customHeight="1" x14ac:dyDescent="0.25">
      <c r="B3297" s="21">
        <v>4803</v>
      </c>
      <c r="C3297" s="10" t="s">
        <v>302</v>
      </c>
      <c r="D3297" s="10" t="s">
        <v>93</v>
      </c>
      <c r="E3297" s="10" t="s">
        <v>87</v>
      </c>
      <c r="F3297" s="10" t="s">
        <v>303</v>
      </c>
      <c r="G3297" s="9" t="s">
        <v>304</v>
      </c>
      <c r="H3297" s="34" t="s">
        <v>875</v>
      </c>
      <c r="I3297" s="10" t="s">
        <v>305</v>
      </c>
      <c r="J3297" s="11">
        <v>76465</v>
      </c>
      <c r="K3297" s="12"/>
      <c r="L3297" s="10">
        <v>5</v>
      </c>
      <c r="M3297" s="36">
        <v>141.9</v>
      </c>
      <c r="N3297" s="33" t="s">
        <v>245</v>
      </c>
      <c r="O3297" s="30">
        <v>27.78</v>
      </c>
      <c r="P3297" s="13">
        <v>32.79</v>
      </c>
      <c r="Q3297" s="13">
        <v>32.36</v>
      </c>
      <c r="R3297" s="14">
        <v>8.5828343313373232E-2</v>
      </c>
      <c r="S3297" s="15">
        <v>12.179041916167662</v>
      </c>
      <c r="T3297" s="22">
        <v>-2.0109580838323393</v>
      </c>
      <c r="U3297" s="23">
        <v>1.1400999999999999</v>
      </c>
      <c r="V3297" s="24">
        <v>1.137</v>
      </c>
      <c r="W3297" s="25">
        <v>1.047466E-2</v>
      </c>
      <c r="X3297" s="26">
        <v>1.1458088777292576E-2</v>
      </c>
      <c r="Y3297" s="16">
        <v>1.4863542540000001</v>
      </c>
    </row>
    <row r="3298" spans="2:25" ht="20.100000000000001" customHeight="1" x14ac:dyDescent="0.25">
      <c r="B3298" s="21">
        <v>4828</v>
      </c>
      <c r="C3298" s="10" t="s">
        <v>52</v>
      </c>
      <c r="D3298" s="10" t="s">
        <v>92</v>
      </c>
      <c r="E3298" s="10" t="s">
        <v>118</v>
      </c>
      <c r="F3298" s="10" t="s">
        <v>107</v>
      </c>
      <c r="G3298" s="9" t="s">
        <v>258</v>
      </c>
      <c r="H3298" s="34" t="s">
        <v>866</v>
      </c>
      <c r="I3298" s="10" t="s">
        <v>213</v>
      </c>
      <c r="J3298" s="11">
        <v>84607</v>
      </c>
      <c r="K3298" s="12"/>
      <c r="L3298" s="10">
        <v>7</v>
      </c>
      <c r="M3298" s="36">
        <v>228</v>
      </c>
      <c r="N3298" s="33" t="s">
        <v>245</v>
      </c>
      <c r="O3298" s="30">
        <v>28.13</v>
      </c>
      <c r="P3298" s="13">
        <v>33.18</v>
      </c>
      <c r="Q3298" s="13">
        <v>32.47</v>
      </c>
      <c r="R3298" s="14">
        <v>0.14059405940594075</v>
      </c>
      <c r="S3298" s="15">
        <v>32.055445544554487</v>
      </c>
      <c r="T3298" s="22">
        <v>9.2554455445544885</v>
      </c>
      <c r="U3298" s="23">
        <v>1.137</v>
      </c>
      <c r="V3298" s="24">
        <v>1.1400999999999999</v>
      </c>
      <c r="W3298" s="25">
        <v>1.047466E-2</v>
      </c>
      <c r="X3298" s="26">
        <v>1.2188256451612905E-2</v>
      </c>
      <c r="Y3298" s="16">
        <v>2.38822248</v>
      </c>
    </row>
    <row r="3299" spans="2:25" ht="20.100000000000001" customHeight="1" x14ac:dyDescent="0.25">
      <c r="B3299" s="21">
        <v>4791</v>
      </c>
      <c r="C3299" s="10" t="s">
        <v>1221</v>
      </c>
      <c r="D3299" s="10" t="s">
        <v>92</v>
      </c>
      <c r="E3299" s="10" t="s">
        <v>99</v>
      </c>
      <c r="F3299" s="10" t="s">
        <v>50</v>
      </c>
      <c r="G3299" s="9" t="s">
        <v>786</v>
      </c>
      <c r="H3299" s="34" t="s">
        <v>863</v>
      </c>
      <c r="I3299" s="10" t="s">
        <v>681</v>
      </c>
      <c r="J3299" s="11">
        <v>75953</v>
      </c>
      <c r="K3299" s="12"/>
      <c r="L3299" s="10">
        <v>2</v>
      </c>
      <c r="M3299" s="36">
        <v>72</v>
      </c>
      <c r="N3299" s="33" t="s">
        <v>245</v>
      </c>
      <c r="O3299" s="30">
        <v>36.57</v>
      </c>
      <c r="P3299" s="13">
        <v>41.53</v>
      </c>
      <c r="Q3299" s="13">
        <v>41.02</v>
      </c>
      <c r="R3299" s="14">
        <v>0.10282258064516087</v>
      </c>
      <c r="S3299" s="15">
        <v>7.4032258064515819</v>
      </c>
      <c r="T3299" s="22">
        <v>0.20322580645158195</v>
      </c>
      <c r="U3299" s="23">
        <v>1.1554</v>
      </c>
      <c r="V3299" s="24">
        <v>1.1722999999999999</v>
      </c>
      <c r="W3299" s="25">
        <v>1.047465E-2</v>
      </c>
      <c r="X3299" s="26">
        <v>1.1675115505617971E-2</v>
      </c>
      <c r="Y3299" s="16">
        <v>0.75417480000000003</v>
      </c>
    </row>
    <row r="3300" spans="2:25" ht="20.100000000000001" customHeight="1" x14ac:dyDescent="0.25">
      <c r="B3300" s="21">
        <v>4872</v>
      </c>
      <c r="C3300" s="10" t="s">
        <v>336</v>
      </c>
      <c r="D3300" s="10" t="s">
        <v>92</v>
      </c>
      <c r="E3300" s="10" t="s">
        <v>318</v>
      </c>
      <c r="F3300" s="10" t="s">
        <v>337</v>
      </c>
      <c r="G3300" s="9" t="s">
        <v>338</v>
      </c>
      <c r="H3300" s="34" t="s">
        <v>755</v>
      </c>
      <c r="I3300" s="10" t="s">
        <v>339</v>
      </c>
      <c r="J3300" s="11">
        <v>76375</v>
      </c>
      <c r="K3300" s="12"/>
      <c r="L3300" s="10">
        <v>2</v>
      </c>
      <c r="M3300" s="36">
        <v>51</v>
      </c>
      <c r="N3300" s="33" t="s">
        <v>245</v>
      </c>
      <c r="O3300" s="30">
        <v>28.88</v>
      </c>
      <c r="P3300" s="13">
        <v>33.880000000000003</v>
      </c>
      <c r="Q3300" s="13">
        <v>33.18</v>
      </c>
      <c r="R3300" s="14">
        <v>0.14000000000000046</v>
      </c>
      <c r="S3300" s="15">
        <v>7.1400000000000237</v>
      </c>
      <c r="T3300" s="22">
        <v>2.0400000000000231</v>
      </c>
      <c r="U3300" s="23">
        <v>1.1726000000000001</v>
      </c>
      <c r="V3300" s="24">
        <v>1.181</v>
      </c>
      <c r="W3300" s="25">
        <v>1.047352E-2</v>
      </c>
      <c r="X3300" s="26">
        <v>1.2178511627906983E-2</v>
      </c>
      <c r="Y3300" s="16">
        <v>0.53414952000000004</v>
      </c>
    </row>
    <row r="3301" spans="2:25" ht="20.100000000000001" customHeight="1" x14ac:dyDescent="0.25">
      <c r="B3301" s="21">
        <v>4705</v>
      </c>
      <c r="C3301" s="10" t="s">
        <v>29</v>
      </c>
      <c r="D3301" s="10" t="s">
        <v>92</v>
      </c>
      <c r="E3301" s="10" t="s">
        <v>116</v>
      </c>
      <c r="F3301" s="10" t="s">
        <v>29</v>
      </c>
      <c r="G3301" s="9" t="s">
        <v>126</v>
      </c>
      <c r="H3301" s="34" t="s">
        <v>755</v>
      </c>
      <c r="I3301" s="10" t="s">
        <v>199</v>
      </c>
      <c r="J3301" s="11">
        <v>71624</v>
      </c>
      <c r="K3301" s="12"/>
      <c r="L3301" s="10">
        <v>15</v>
      </c>
      <c r="M3301" s="36">
        <v>382</v>
      </c>
      <c r="N3301" s="33" t="s">
        <v>245</v>
      </c>
      <c r="O3301" s="30">
        <v>28.45</v>
      </c>
      <c r="P3301" s="13">
        <v>33.47</v>
      </c>
      <c r="Q3301" s="13">
        <v>32.93</v>
      </c>
      <c r="R3301" s="14">
        <v>0.10756972111553768</v>
      </c>
      <c r="S3301" s="15">
        <v>41.091633466135399</v>
      </c>
      <c r="T3301" s="22">
        <v>2.8916334661353931</v>
      </c>
      <c r="U3301" s="23">
        <v>1.1739999999999999</v>
      </c>
      <c r="V3301" s="24">
        <v>1.2061999999999999</v>
      </c>
      <c r="W3301" s="25">
        <v>1.047288E-2</v>
      </c>
      <c r="X3301" s="26">
        <v>1.1735236071428569E-2</v>
      </c>
      <c r="Y3301" s="16">
        <v>4.0006401600000006</v>
      </c>
    </row>
    <row r="3302" spans="2:25" ht="20.100000000000001" customHeight="1" x14ac:dyDescent="0.25">
      <c r="B3302" s="21">
        <v>4757</v>
      </c>
      <c r="C3302" s="10" t="s">
        <v>892</v>
      </c>
      <c r="D3302" s="10" t="s">
        <v>93</v>
      </c>
      <c r="E3302" s="10" t="s">
        <v>87</v>
      </c>
      <c r="F3302" s="10" t="s">
        <v>89</v>
      </c>
      <c r="G3302" s="9" t="s">
        <v>893</v>
      </c>
      <c r="H3302" s="34" t="s">
        <v>875</v>
      </c>
      <c r="I3302" s="10" t="s">
        <v>237</v>
      </c>
      <c r="J3302" s="11">
        <v>75357</v>
      </c>
      <c r="K3302" s="12"/>
      <c r="L3302" s="10">
        <v>1</v>
      </c>
      <c r="M3302" s="36">
        <v>16.2</v>
      </c>
      <c r="N3302" s="33" t="s">
        <v>245</v>
      </c>
      <c r="O3302" s="30">
        <v>29.8</v>
      </c>
      <c r="P3302" s="13">
        <v>34.81</v>
      </c>
      <c r="Q3302" s="13">
        <v>34.25</v>
      </c>
      <c r="R3302" s="14">
        <v>0.11177644710578884</v>
      </c>
      <c r="S3302" s="15">
        <v>1.810778443113779</v>
      </c>
      <c r="T3302" s="22">
        <v>0.19077844311377906</v>
      </c>
      <c r="U3302" s="23">
        <v>1.1819</v>
      </c>
      <c r="V3302" s="24">
        <v>1.1454</v>
      </c>
      <c r="W3302" s="25">
        <v>1.0472850000000001E-2</v>
      </c>
      <c r="X3302" s="26">
        <v>1.1790781685393265E-2</v>
      </c>
      <c r="Y3302" s="16">
        <v>0.16966017</v>
      </c>
    </row>
    <row r="3303" spans="2:25" ht="20.100000000000001" customHeight="1" x14ac:dyDescent="0.25">
      <c r="B3303" s="21">
        <v>4900</v>
      </c>
      <c r="C3303" s="10" t="s">
        <v>1043</v>
      </c>
      <c r="D3303" s="10" t="s">
        <v>92</v>
      </c>
      <c r="E3303" s="10" t="s">
        <v>122</v>
      </c>
      <c r="F3303" s="10" t="s">
        <v>74</v>
      </c>
      <c r="G3303" s="9" t="s">
        <v>954</v>
      </c>
      <c r="H3303" s="34" t="s">
        <v>990</v>
      </c>
      <c r="I3303" s="10" t="s">
        <v>286</v>
      </c>
      <c r="J3303" s="11">
        <v>75736</v>
      </c>
      <c r="K3303" s="12"/>
      <c r="L3303" s="10">
        <v>5</v>
      </c>
      <c r="M3303" s="36">
        <v>103</v>
      </c>
      <c r="N3303" s="33" t="s">
        <v>245</v>
      </c>
      <c r="O3303" s="30">
        <v>27.48</v>
      </c>
      <c r="P3303" s="13">
        <v>32.479999999999997</v>
      </c>
      <c r="Q3303" s="13">
        <v>31.84</v>
      </c>
      <c r="R3303" s="14">
        <v>0.1279999999999995</v>
      </c>
      <c r="S3303" s="15">
        <v>13.18399999999995</v>
      </c>
      <c r="T3303" s="22">
        <v>2.8839999999999484</v>
      </c>
      <c r="U3303" s="23">
        <v>1.1714</v>
      </c>
      <c r="V3303" s="24">
        <v>1.1816</v>
      </c>
      <c r="W3303" s="25">
        <v>1.0470849999999999E-2</v>
      </c>
      <c r="X3303" s="26">
        <v>1.2007855504587146E-2</v>
      </c>
      <c r="Y3303" s="16">
        <v>1.0784975499999998</v>
      </c>
    </row>
    <row r="3304" spans="2:25" ht="20.100000000000001" customHeight="1" x14ac:dyDescent="0.25">
      <c r="B3304" s="21">
        <v>4711</v>
      </c>
      <c r="C3304" s="10" t="s">
        <v>168</v>
      </c>
      <c r="D3304" s="10" t="s">
        <v>93</v>
      </c>
      <c r="E3304" s="10" t="s">
        <v>94</v>
      </c>
      <c r="F3304" s="10" t="s">
        <v>166</v>
      </c>
      <c r="G3304" s="9" t="s">
        <v>190</v>
      </c>
      <c r="H3304" s="34" t="s">
        <v>875</v>
      </c>
      <c r="I3304" s="10" t="s">
        <v>811</v>
      </c>
      <c r="J3304" s="11">
        <v>67952</v>
      </c>
      <c r="K3304" s="12"/>
      <c r="L3304" s="10">
        <v>4</v>
      </c>
      <c r="M3304" s="36">
        <v>117</v>
      </c>
      <c r="N3304" s="33" t="s">
        <v>245</v>
      </c>
      <c r="O3304" s="30">
        <v>28.62</v>
      </c>
      <c r="P3304" s="13">
        <v>33.659999999999997</v>
      </c>
      <c r="Q3304" s="13">
        <v>32.83</v>
      </c>
      <c r="R3304" s="14">
        <v>0.16468253968253949</v>
      </c>
      <c r="S3304" s="15">
        <v>19.267857142857121</v>
      </c>
      <c r="T3304" s="22">
        <v>7.5678571428571191</v>
      </c>
      <c r="U3304" s="23">
        <v>1.1886000000000001</v>
      </c>
      <c r="V3304" s="24">
        <v>1.1909000000000001</v>
      </c>
      <c r="W3304" s="25">
        <v>1.04698E-2</v>
      </c>
      <c r="X3304" s="26">
        <v>1.2533917339667456E-2</v>
      </c>
      <c r="Y3304" s="16">
        <v>1.2249665999999999</v>
      </c>
    </row>
    <row r="3305" spans="2:25" ht="20.100000000000001" customHeight="1" x14ac:dyDescent="0.25">
      <c r="B3305" s="21">
        <v>4725</v>
      </c>
      <c r="C3305" s="10" t="s">
        <v>49</v>
      </c>
      <c r="D3305" s="10" t="s">
        <v>93</v>
      </c>
      <c r="E3305" s="10" t="s">
        <v>94</v>
      </c>
      <c r="F3305" s="10" t="s">
        <v>173</v>
      </c>
      <c r="G3305" s="9" t="s">
        <v>192</v>
      </c>
      <c r="H3305" s="34" t="s">
        <v>875</v>
      </c>
      <c r="I3305" s="10" t="s">
        <v>1181</v>
      </c>
      <c r="J3305" s="11">
        <v>77214</v>
      </c>
      <c r="K3305" s="12"/>
      <c r="L3305" s="10">
        <v>1</v>
      </c>
      <c r="M3305" s="36">
        <v>32</v>
      </c>
      <c r="N3305" s="33" t="s">
        <v>245</v>
      </c>
      <c r="O3305" s="30">
        <v>36.24</v>
      </c>
      <c r="P3305" s="13">
        <v>41.24</v>
      </c>
      <c r="Q3305" s="13">
        <v>40.840000000000003</v>
      </c>
      <c r="R3305" s="14">
        <v>7.999999999999971E-2</v>
      </c>
      <c r="S3305" s="15">
        <v>2.5599999999999907</v>
      </c>
      <c r="T3305" s="22">
        <v>-0.64000000000000945</v>
      </c>
      <c r="U3305" s="23">
        <v>1.1419999999999999</v>
      </c>
      <c r="V3305" s="24">
        <v>1.1842999999999999</v>
      </c>
      <c r="W3305" s="25">
        <v>1.046835E-2</v>
      </c>
      <c r="X3305" s="26">
        <v>1.1378641304347823E-2</v>
      </c>
      <c r="Y3305" s="16">
        <v>0.33498719999999998</v>
      </c>
    </row>
    <row r="3306" spans="2:25" ht="20.100000000000001" customHeight="1" x14ac:dyDescent="0.25">
      <c r="B3306" s="21">
        <v>4872</v>
      </c>
      <c r="C3306" s="10" t="s">
        <v>33</v>
      </c>
      <c r="D3306" s="10" t="s">
        <v>92</v>
      </c>
      <c r="E3306" s="10" t="s">
        <v>116</v>
      </c>
      <c r="F3306" s="10" t="s">
        <v>33</v>
      </c>
      <c r="G3306" s="9" t="s">
        <v>131</v>
      </c>
      <c r="H3306" s="34" t="s">
        <v>755</v>
      </c>
      <c r="I3306" s="10" t="s">
        <v>1652</v>
      </c>
      <c r="J3306" s="11">
        <v>68842</v>
      </c>
      <c r="K3306" s="12"/>
      <c r="L3306" s="10">
        <v>3</v>
      </c>
      <c r="M3306" s="36">
        <v>72</v>
      </c>
      <c r="N3306" s="33" t="s">
        <v>245</v>
      </c>
      <c r="O3306" s="30">
        <v>30.38</v>
      </c>
      <c r="P3306" s="13">
        <v>35.4</v>
      </c>
      <c r="Q3306" s="13">
        <v>34.630000000000003</v>
      </c>
      <c r="R3306" s="14">
        <v>0.15338645418326616</v>
      </c>
      <c r="S3306" s="15">
        <v>11.043824701195163</v>
      </c>
      <c r="T3306" s="22">
        <v>3.843824701195163</v>
      </c>
      <c r="U3306" s="23">
        <v>1.1798</v>
      </c>
      <c r="V3306" s="24">
        <v>1.1726000000000001</v>
      </c>
      <c r="W3306" s="25">
        <v>1.0468180000000001E-2</v>
      </c>
      <c r="X3306" s="26">
        <v>1.2364767905882342E-2</v>
      </c>
      <c r="Y3306" s="16">
        <v>0.75370895999999998</v>
      </c>
    </row>
    <row r="3307" spans="2:25" ht="20.100000000000001" customHeight="1" x14ac:dyDescent="0.25">
      <c r="B3307" s="21">
        <v>4750</v>
      </c>
      <c r="C3307" s="10" t="s">
        <v>359</v>
      </c>
      <c r="D3307" s="10" t="s">
        <v>93</v>
      </c>
      <c r="E3307" s="10" t="s">
        <v>94</v>
      </c>
      <c r="F3307" s="10" t="s">
        <v>166</v>
      </c>
      <c r="G3307" s="9" t="s">
        <v>360</v>
      </c>
      <c r="H3307" s="34" t="s">
        <v>875</v>
      </c>
      <c r="I3307" s="10" t="s">
        <v>241</v>
      </c>
      <c r="J3307" s="11">
        <v>67964</v>
      </c>
      <c r="K3307" s="12"/>
      <c r="L3307" s="10">
        <v>3</v>
      </c>
      <c r="M3307" s="36">
        <v>70.8</v>
      </c>
      <c r="N3307" s="33" t="s">
        <v>245</v>
      </c>
      <c r="O3307" s="30">
        <v>35.26</v>
      </c>
      <c r="P3307" s="13">
        <v>40.29</v>
      </c>
      <c r="Q3307" s="13">
        <v>39.61</v>
      </c>
      <c r="R3307" s="14">
        <v>0.13518886679920469</v>
      </c>
      <c r="S3307" s="15">
        <v>9.5713717693836919</v>
      </c>
      <c r="T3307" s="22">
        <v>2.4913717693836919</v>
      </c>
      <c r="U3307" s="23">
        <v>1.1837</v>
      </c>
      <c r="V3307" s="24">
        <v>1.1425000000000001</v>
      </c>
      <c r="W3307" s="25">
        <v>1.04679E-2</v>
      </c>
      <c r="X3307" s="26">
        <v>1.2104261379310345E-2</v>
      </c>
      <c r="Y3307" s="16">
        <v>0.74112732000000003</v>
      </c>
    </row>
    <row r="3308" spans="2:25" ht="20.100000000000001" customHeight="1" x14ac:dyDescent="0.25">
      <c r="B3308" s="21">
        <v>4809</v>
      </c>
      <c r="C3308" s="10" t="s">
        <v>785</v>
      </c>
      <c r="D3308" s="10" t="s">
        <v>92</v>
      </c>
      <c r="E3308" s="10" t="s">
        <v>99</v>
      </c>
      <c r="F3308" s="10" t="s">
        <v>43</v>
      </c>
      <c r="G3308" s="9" t="s">
        <v>868</v>
      </c>
      <c r="H3308" s="34" t="s">
        <v>863</v>
      </c>
      <c r="I3308" s="10" t="s">
        <v>255</v>
      </c>
      <c r="J3308" s="11">
        <v>74521</v>
      </c>
      <c r="K3308" s="12"/>
      <c r="L3308" s="10">
        <v>8</v>
      </c>
      <c r="M3308" s="36">
        <v>242</v>
      </c>
      <c r="N3308" s="33" t="s">
        <v>245</v>
      </c>
      <c r="O3308" s="30">
        <v>29.26</v>
      </c>
      <c r="P3308" s="13">
        <v>34.270000000000003</v>
      </c>
      <c r="Q3308" s="13">
        <v>33.69</v>
      </c>
      <c r="R3308" s="14">
        <v>0.11576846307385334</v>
      </c>
      <c r="S3308" s="15">
        <v>28.01596806387251</v>
      </c>
      <c r="T3308" s="22">
        <v>3.8159680638725075</v>
      </c>
      <c r="U3308" s="23">
        <v>1.1289</v>
      </c>
      <c r="V3308" s="24">
        <v>1.1463000000000001</v>
      </c>
      <c r="W3308" s="25">
        <v>1.046592E-2</v>
      </c>
      <c r="X3308" s="26">
        <v>1.1836175891647869E-2</v>
      </c>
      <c r="Y3308" s="16">
        <v>2.53275264</v>
      </c>
    </row>
    <row r="3309" spans="2:25" ht="20.100000000000001" customHeight="1" x14ac:dyDescent="0.25">
      <c r="B3309" s="21">
        <v>4720</v>
      </c>
      <c r="C3309" s="10" t="s">
        <v>358</v>
      </c>
      <c r="D3309" s="10" t="s">
        <v>93</v>
      </c>
      <c r="E3309" s="10" t="s">
        <v>94</v>
      </c>
      <c r="F3309" s="10" t="s">
        <v>173</v>
      </c>
      <c r="G3309" s="9" t="s">
        <v>193</v>
      </c>
      <c r="H3309" s="34" t="s">
        <v>875</v>
      </c>
      <c r="I3309" s="10" t="s">
        <v>242</v>
      </c>
      <c r="J3309" s="11">
        <v>77213</v>
      </c>
      <c r="K3309" s="12"/>
      <c r="L3309" s="10">
        <v>1</v>
      </c>
      <c r="M3309" s="36">
        <v>27</v>
      </c>
      <c r="N3309" s="33" t="s">
        <v>245</v>
      </c>
      <c r="O3309" s="30">
        <v>35.69</v>
      </c>
      <c r="P3309" s="13">
        <v>40.700000000000003</v>
      </c>
      <c r="Q3309" s="13">
        <v>40.21</v>
      </c>
      <c r="R3309" s="14">
        <v>9.7804391217565165E-2</v>
      </c>
      <c r="S3309" s="15">
        <v>2.6407185628742593</v>
      </c>
      <c r="T3309" s="22">
        <v>-5.9281437125740702E-2</v>
      </c>
      <c r="U3309" s="23">
        <v>1.1732</v>
      </c>
      <c r="V3309" s="24">
        <v>1.1525000000000001</v>
      </c>
      <c r="W3309" s="25">
        <v>1.0465650000000002E-2</v>
      </c>
      <c r="X3309" s="26">
        <v>1.1600200553097351E-2</v>
      </c>
      <c r="Y3309" s="16">
        <v>0.28257255000000003</v>
      </c>
    </row>
    <row r="3310" spans="2:25" ht="20.100000000000001" customHeight="1" x14ac:dyDescent="0.25">
      <c r="B3310" s="21">
        <v>4709</v>
      </c>
      <c r="C3310" s="10" t="s">
        <v>1070</v>
      </c>
      <c r="D3310" s="10" t="s">
        <v>92</v>
      </c>
      <c r="E3310" s="10" t="s">
        <v>274</v>
      </c>
      <c r="F3310" s="10" t="s">
        <v>1069</v>
      </c>
      <c r="G3310" s="9" t="s">
        <v>1021</v>
      </c>
      <c r="H3310" s="34" t="s">
        <v>737</v>
      </c>
      <c r="I3310" s="10" t="s">
        <v>238</v>
      </c>
      <c r="J3310" s="11">
        <v>72777</v>
      </c>
      <c r="K3310" s="12"/>
      <c r="L3310" s="10">
        <v>3</v>
      </c>
      <c r="M3310" s="36">
        <v>91</v>
      </c>
      <c r="N3310" s="33" t="s">
        <v>245</v>
      </c>
      <c r="O3310" s="30">
        <v>34.869999999999997</v>
      </c>
      <c r="P3310" s="13">
        <v>39.880000000000003</v>
      </c>
      <c r="Q3310" s="13">
        <v>39.33</v>
      </c>
      <c r="R3310" s="14">
        <v>0.10978043912175722</v>
      </c>
      <c r="S3310" s="15">
        <v>9.9900199600799073</v>
      </c>
      <c r="T3310" s="22">
        <v>0.8900199600799068</v>
      </c>
      <c r="U3310" s="23">
        <v>1.1879999999999999</v>
      </c>
      <c r="V3310" s="24">
        <v>1.1904999999999999</v>
      </c>
      <c r="W3310" s="25">
        <v>1.04654E-2</v>
      </c>
      <c r="X3310" s="26">
        <v>1.1755976233183866E-2</v>
      </c>
      <c r="Y3310" s="16">
        <v>0.95235139999999996</v>
      </c>
    </row>
    <row r="3311" spans="2:25" ht="20.100000000000001" customHeight="1" x14ac:dyDescent="0.25">
      <c r="B3311" s="21">
        <v>4856</v>
      </c>
      <c r="C3311" s="10" t="s">
        <v>1222</v>
      </c>
      <c r="D3311" s="10" t="s">
        <v>92</v>
      </c>
      <c r="E3311" s="10" t="s">
        <v>118</v>
      </c>
      <c r="F3311" s="10" t="s">
        <v>628</v>
      </c>
      <c r="G3311" s="9" t="s">
        <v>629</v>
      </c>
      <c r="H3311" s="34" t="s">
        <v>866</v>
      </c>
      <c r="I3311" s="10" t="s">
        <v>630</v>
      </c>
      <c r="J3311" s="11">
        <v>72832</v>
      </c>
      <c r="K3311" s="12"/>
      <c r="L3311" s="10">
        <v>8</v>
      </c>
      <c r="M3311" s="36">
        <v>174</v>
      </c>
      <c r="N3311" s="33" t="s">
        <v>245</v>
      </c>
      <c r="O3311" s="30">
        <v>36.67</v>
      </c>
      <c r="P3311" s="13">
        <v>41.69</v>
      </c>
      <c r="Q3311" s="13">
        <v>40.83</v>
      </c>
      <c r="R3311" s="14">
        <v>0.17131474103585659</v>
      </c>
      <c r="S3311" s="15">
        <v>29.808764940239048</v>
      </c>
      <c r="T3311" s="22">
        <v>12.408764940239045</v>
      </c>
      <c r="U3311" s="23">
        <v>1.1660999999999999</v>
      </c>
      <c r="V3311" s="24">
        <v>1.1852</v>
      </c>
      <c r="W3311" s="25">
        <v>1.0463284999999999E-2</v>
      </c>
      <c r="X3311" s="26">
        <v>1.2626367956730769E-2</v>
      </c>
      <c r="Y3311" s="16">
        <v>1.8206115899999999</v>
      </c>
    </row>
    <row r="3312" spans="2:25" ht="20.100000000000001" customHeight="1" x14ac:dyDescent="0.25">
      <c r="B3312" s="21">
        <v>4819</v>
      </c>
      <c r="C3312" s="10" t="s">
        <v>71</v>
      </c>
      <c r="D3312" s="10" t="s">
        <v>92</v>
      </c>
      <c r="E3312" s="10" t="s">
        <v>274</v>
      </c>
      <c r="F3312" s="10" t="s">
        <v>71</v>
      </c>
      <c r="G3312" s="9" t="s">
        <v>149</v>
      </c>
      <c r="H3312" s="34" t="s">
        <v>990</v>
      </c>
      <c r="I3312" s="10" t="s">
        <v>224</v>
      </c>
      <c r="J3312" s="11">
        <v>76287</v>
      </c>
      <c r="K3312" s="12"/>
      <c r="L3312" s="10">
        <v>21</v>
      </c>
      <c r="M3312" s="36">
        <v>576.70000000000005</v>
      </c>
      <c r="N3312" s="33" t="s">
        <v>245</v>
      </c>
      <c r="O3312" s="30">
        <v>29.03</v>
      </c>
      <c r="P3312" s="13">
        <v>34.03</v>
      </c>
      <c r="Q3312" s="13">
        <v>33.31</v>
      </c>
      <c r="R3312" s="14">
        <v>0.14399999999999977</v>
      </c>
      <c r="S3312" s="15">
        <v>83.044799999999867</v>
      </c>
      <c r="T3312" s="22">
        <v>25.374799999999865</v>
      </c>
      <c r="U3312" s="23">
        <v>1.1371</v>
      </c>
      <c r="V3312" s="24">
        <v>1.1371</v>
      </c>
      <c r="W3312" s="25">
        <v>1.0461320000000001E-2</v>
      </c>
      <c r="X3312" s="26">
        <v>1.2221168224299065E-2</v>
      </c>
      <c r="Y3312" s="16">
        <v>6.0330432440000017</v>
      </c>
    </row>
    <row r="3313" spans="2:25" ht="20.100000000000001" customHeight="1" x14ac:dyDescent="0.25">
      <c r="B3313" s="21">
        <v>4651</v>
      </c>
      <c r="C3313" s="10" t="s">
        <v>97</v>
      </c>
      <c r="D3313" s="10" t="s">
        <v>93</v>
      </c>
      <c r="E3313" s="10"/>
      <c r="F3313" s="10"/>
      <c r="G3313" s="9" t="s">
        <v>182</v>
      </c>
      <c r="H3313" s="34" t="s">
        <v>238</v>
      </c>
      <c r="I3313" s="10"/>
      <c r="J3313" s="11"/>
      <c r="K3313" s="12"/>
      <c r="L3313" s="10">
        <v>2</v>
      </c>
      <c r="M3313" s="36">
        <v>55</v>
      </c>
      <c r="N3313" s="33" t="s">
        <v>245</v>
      </c>
      <c r="O3313" s="30">
        <v>32.19</v>
      </c>
      <c r="P3313" s="13">
        <v>37.229999999999997</v>
      </c>
      <c r="Q3313" s="13">
        <v>36.64</v>
      </c>
      <c r="R3313" s="14">
        <v>0.11706349206349136</v>
      </c>
      <c r="S3313" s="15">
        <v>6.4384920634920242</v>
      </c>
      <c r="T3313" s="22">
        <v>0.9384920634920243</v>
      </c>
      <c r="U3313" s="23">
        <v>1.1871</v>
      </c>
      <c r="V3313" s="24">
        <v>1.1902999999999999</v>
      </c>
      <c r="W3313" s="25">
        <v>1.0460559999999999E-2</v>
      </c>
      <c r="X3313" s="26">
        <v>1.1847465707865157E-2</v>
      </c>
      <c r="Y3313" s="16">
        <v>0.57533079999999992</v>
      </c>
    </row>
    <row r="3314" spans="2:25" ht="20.100000000000001" customHeight="1" x14ac:dyDescent="0.25">
      <c r="B3314" s="21">
        <v>4767</v>
      </c>
      <c r="C3314" s="10" t="s">
        <v>798</v>
      </c>
      <c r="D3314" s="10" t="s">
        <v>92</v>
      </c>
      <c r="E3314" s="10" t="s">
        <v>122</v>
      </c>
      <c r="F3314" s="10" t="s">
        <v>799</v>
      </c>
      <c r="G3314" s="9" t="s">
        <v>1231</v>
      </c>
      <c r="H3314" s="34" t="s">
        <v>1342</v>
      </c>
      <c r="I3314" s="10" t="s">
        <v>1349</v>
      </c>
      <c r="J3314" s="11">
        <v>74862</v>
      </c>
      <c r="K3314" s="12"/>
      <c r="L3314" s="10">
        <v>13</v>
      </c>
      <c r="M3314" s="36">
        <v>332</v>
      </c>
      <c r="N3314" s="33" t="s">
        <v>245</v>
      </c>
      <c r="O3314" s="30">
        <v>28.86</v>
      </c>
      <c r="P3314" s="13">
        <v>33.89</v>
      </c>
      <c r="Q3314" s="13">
        <v>33.340000000000003</v>
      </c>
      <c r="R3314" s="14">
        <v>0.10934393638170915</v>
      </c>
      <c r="S3314" s="15">
        <v>36.30218687872744</v>
      </c>
      <c r="T3314" s="22">
        <v>3.1021868787274371</v>
      </c>
      <c r="U3314" s="23">
        <v>1.1545000000000001</v>
      </c>
      <c r="V3314" s="24">
        <v>1.17</v>
      </c>
      <c r="W3314" s="25">
        <v>1.0460249999999999E-2</v>
      </c>
      <c r="X3314" s="26">
        <v>1.1744432477678562E-2</v>
      </c>
      <c r="Y3314" s="16">
        <v>3.4728029999999999</v>
      </c>
    </row>
    <row r="3315" spans="2:25" ht="20.100000000000001" customHeight="1" x14ac:dyDescent="0.25">
      <c r="B3315" s="21">
        <v>4725</v>
      </c>
      <c r="C3315" s="10" t="s">
        <v>167</v>
      </c>
      <c r="D3315" s="10" t="s">
        <v>93</v>
      </c>
      <c r="E3315" s="10" t="s">
        <v>94</v>
      </c>
      <c r="F3315" s="10" t="s">
        <v>166</v>
      </c>
      <c r="G3315" s="9" t="s">
        <v>190</v>
      </c>
      <c r="H3315" s="34" t="s">
        <v>875</v>
      </c>
      <c r="I3315" s="10" t="s">
        <v>811</v>
      </c>
      <c r="J3315" s="11">
        <v>67957</v>
      </c>
      <c r="K3315" s="12"/>
      <c r="L3315" s="10">
        <v>6</v>
      </c>
      <c r="M3315" s="36">
        <v>156.4</v>
      </c>
      <c r="N3315" s="33" t="s">
        <v>245</v>
      </c>
      <c r="O3315" s="30">
        <v>35.22</v>
      </c>
      <c r="P3315" s="13">
        <v>40.25</v>
      </c>
      <c r="Q3315" s="13">
        <v>39.61</v>
      </c>
      <c r="R3315" s="14">
        <v>0.12723658051689871</v>
      </c>
      <c r="S3315" s="15">
        <v>19.899801192842958</v>
      </c>
      <c r="T3315" s="22">
        <v>4.2598011928429571</v>
      </c>
      <c r="U3315" s="23">
        <v>1.1718</v>
      </c>
      <c r="V3315" s="24">
        <v>1.1526000000000001</v>
      </c>
      <c r="W3315" s="25">
        <v>1.0459799999999998E-2</v>
      </c>
      <c r="X3315" s="26">
        <v>1.198469111617312E-2</v>
      </c>
      <c r="Y3315" s="16">
        <v>1.6359127199999999</v>
      </c>
    </row>
    <row r="3316" spans="2:25" ht="20.100000000000001" customHeight="1" x14ac:dyDescent="0.25">
      <c r="B3316" s="21">
        <v>4878</v>
      </c>
      <c r="C3316" s="10" t="s">
        <v>311</v>
      </c>
      <c r="D3316" s="10" t="s">
        <v>92</v>
      </c>
      <c r="E3316" s="10" t="s">
        <v>116</v>
      </c>
      <c r="F3316" s="10" t="s">
        <v>308</v>
      </c>
      <c r="G3316" s="9" t="s">
        <v>312</v>
      </c>
      <c r="H3316" s="34" t="s">
        <v>755</v>
      </c>
      <c r="I3316" s="10" t="s">
        <v>763</v>
      </c>
      <c r="J3316" s="11">
        <v>80169</v>
      </c>
      <c r="K3316" s="12"/>
      <c r="L3316" s="10">
        <v>3</v>
      </c>
      <c r="M3316" s="36">
        <v>74</v>
      </c>
      <c r="N3316" s="33" t="s">
        <v>245</v>
      </c>
      <c r="O3316" s="30">
        <v>28.21</v>
      </c>
      <c r="P3316" s="13">
        <v>33.22</v>
      </c>
      <c r="Q3316" s="13">
        <v>32.71</v>
      </c>
      <c r="R3316" s="14">
        <v>0.10179640718562838</v>
      </c>
      <c r="S3316" s="15">
        <v>7.5329341317364999</v>
      </c>
      <c r="T3316" s="22">
        <v>0.13293413173649965</v>
      </c>
      <c r="U3316" s="23">
        <v>1.1731</v>
      </c>
      <c r="V3316" s="24">
        <v>1.1772</v>
      </c>
      <c r="W3316" s="25">
        <v>1.0458835E-2</v>
      </c>
      <c r="X3316" s="26">
        <v>1.1644169633333328E-2</v>
      </c>
      <c r="Y3316" s="16">
        <v>0.77395378999999997</v>
      </c>
    </row>
    <row r="3317" spans="2:25" ht="20.100000000000001" customHeight="1" x14ac:dyDescent="0.25">
      <c r="B3317" s="21">
        <v>4651</v>
      </c>
      <c r="C3317" s="10" t="s">
        <v>163</v>
      </c>
      <c r="D3317" s="10" t="s">
        <v>93</v>
      </c>
      <c r="E3317" s="10"/>
      <c r="F3317" s="10" t="s">
        <v>164</v>
      </c>
      <c r="G3317" s="9" t="s">
        <v>187</v>
      </c>
      <c r="H3317" s="34" t="s">
        <v>240</v>
      </c>
      <c r="I3317" s="10">
        <v>65692</v>
      </c>
      <c r="J3317" s="11"/>
      <c r="K3317" s="12"/>
      <c r="L3317" s="10">
        <v>15</v>
      </c>
      <c r="M3317" s="36">
        <v>421</v>
      </c>
      <c r="N3317" s="33" t="s">
        <v>245</v>
      </c>
      <c r="O3317" s="30">
        <v>27.77</v>
      </c>
      <c r="P3317" s="13">
        <v>32.770000000000003</v>
      </c>
      <c r="Q3317" s="13">
        <v>32.119999999999997</v>
      </c>
      <c r="R3317" s="14">
        <v>0.13000000000000103</v>
      </c>
      <c r="S3317" s="15">
        <v>54.730000000000437</v>
      </c>
      <c r="T3317" s="22">
        <v>12.630000000000432</v>
      </c>
      <c r="U3317" s="23">
        <v>1.2000999999999999</v>
      </c>
      <c r="V3317" s="24">
        <v>1.1769000000000001</v>
      </c>
      <c r="W3317" s="25">
        <v>1.0458799999999999E-2</v>
      </c>
      <c r="X3317" s="26">
        <v>1.2021609195402311E-2</v>
      </c>
      <c r="Y3317" s="16">
        <v>4.4031547999999994</v>
      </c>
    </row>
    <row r="3318" spans="2:25" ht="20.100000000000001" customHeight="1" x14ac:dyDescent="0.25">
      <c r="B3318" s="21">
        <v>4863</v>
      </c>
      <c r="C3318" s="10" t="s">
        <v>48</v>
      </c>
      <c r="D3318" s="10" t="s">
        <v>92</v>
      </c>
      <c r="E3318" s="10" t="s">
        <v>99</v>
      </c>
      <c r="F3318" s="10" t="s">
        <v>46</v>
      </c>
      <c r="G3318" s="9" t="s">
        <v>138</v>
      </c>
      <c r="H3318" s="34" t="s">
        <v>863</v>
      </c>
      <c r="I3318" s="10" t="s">
        <v>211</v>
      </c>
      <c r="J3318" s="11">
        <v>85215</v>
      </c>
      <c r="K3318" s="12"/>
      <c r="L3318" s="10">
        <v>1</v>
      </c>
      <c r="M3318" s="36">
        <v>21</v>
      </c>
      <c r="N3318" s="33" t="s">
        <v>245</v>
      </c>
      <c r="O3318" s="30">
        <v>27.75</v>
      </c>
      <c r="P3318" s="13">
        <v>32.75</v>
      </c>
      <c r="Q3318" s="13">
        <v>31.9</v>
      </c>
      <c r="R3318" s="14">
        <v>0.17000000000000029</v>
      </c>
      <c r="S3318" s="15">
        <v>3.5700000000000061</v>
      </c>
      <c r="T3318" s="22">
        <v>1.470000000000006</v>
      </c>
      <c r="U3318" s="23">
        <v>1.1604000000000001</v>
      </c>
      <c r="V3318" s="24">
        <v>1.1897</v>
      </c>
      <c r="W3318" s="25">
        <v>1.0457945000000001E-2</v>
      </c>
      <c r="X3318" s="26">
        <v>1.2599933734939764E-2</v>
      </c>
      <c r="Y3318" s="16">
        <v>0.21961684500000003</v>
      </c>
    </row>
    <row r="3319" spans="2:25" ht="20.100000000000001" customHeight="1" x14ac:dyDescent="0.25">
      <c r="B3319" s="21">
        <v>4826</v>
      </c>
      <c r="C3319" s="10" t="s">
        <v>71</v>
      </c>
      <c r="D3319" s="10" t="s">
        <v>92</v>
      </c>
      <c r="E3319" s="10" t="s">
        <v>274</v>
      </c>
      <c r="F3319" s="10" t="s">
        <v>71</v>
      </c>
      <c r="G3319" s="9" t="s">
        <v>149</v>
      </c>
      <c r="H3319" s="34" t="s">
        <v>990</v>
      </c>
      <c r="I3319" s="10" t="s">
        <v>224</v>
      </c>
      <c r="J3319" s="11">
        <v>76288</v>
      </c>
      <c r="K3319" s="12"/>
      <c r="L3319" s="10">
        <v>30</v>
      </c>
      <c r="M3319" s="36">
        <v>730</v>
      </c>
      <c r="N3319" s="33" t="s">
        <v>245</v>
      </c>
      <c r="O3319" s="30">
        <v>36.520000000000003</v>
      </c>
      <c r="P3319" s="13">
        <v>41.56</v>
      </c>
      <c r="Q3319" s="13">
        <v>40.93</v>
      </c>
      <c r="R3319" s="14">
        <v>0.12500000000000053</v>
      </c>
      <c r="S3319" s="15">
        <v>91.250000000000384</v>
      </c>
      <c r="T3319" s="22">
        <v>18.25000000000038</v>
      </c>
      <c r="U3319" s="23">
        <v>1.1472</v>
      </c>
      <c r="V3319" s="24">
        <v>1.1259999999999999</v>
      </c>
      <c r="W3319" s="25">
        <v>1.0456720000000001E-2</v>
      </c>
      <c r="X3319" s="26">
        <v>1.1950537142857152E-2</v>
      </c>
      <c r="Y3319" s="16">
        <v>7.6334056000000006</v>
      </c>
    </row>
    <row r="3320" spans="2:25" ht="20.100000000000001" customHeight="1" x14ac:dyDescent="0.25">
      <c r="B3320" s="21">
        <v>4900</v>
      </c>
      <c r="C3320" s="10" t="s">
        <v>263</v>
      </c>
      <c r="D3320" s="10" t="s">
        <v>92</v>
      </c>
      <c r="E3320" s="10" t="s">
        <v>119</v>
      </c>
      <c r="F3320" s="10" t="s">
        <v>119</v>
      </c>
      <c r="G3320" s="9" t="s">
        <v>264</v>
      </c>
      <c r="H3320" s="34" t="s">
        <v>866</v>
      </c>
      <c r="I3320" s="10" t="s">
        <v>1172</v>
      </c>
      <c r="J3320" s="11">
        <v>83917</v>
      </c>
      <c r="K3320" s="12"/>
      <c r="L3320" s="10">
        <v>22</v>
      </c>
      <c r="M3320" s="36">
        <v>592</v>
      </c>
      <c r="N3320" s="33" t="s">
        <v>245</v>
      </c>
      <c r="O3320" s="30">
        <v>35.49</v>
      </c>
      <c r="P3320" s="13">
        <v>40.5</v>
      </c>
      <c r="Q3320" s="13">
        <v>39.85</v>
      </c>
      <c r="R3320" s="14">
        <v>0.12974051896207561</v>
      </c>
      <c r="S3320" s="15">
        <v>76.806387225548761</v>
      </c>
      <c r="T3320" s="22">
        <v>17.606387225548758</v>
      </c>
      <c r="U3320" s="23">
        <v>1.1685000000000001</v>
      </c>
      <c r="V3320" s="24">
        <v>1.1813</v>
      </c>
      <c r="W3320" s="25">
        <v>1.0456610000000002E-2</v>
      </c>
      <c r="X3320" s="26">
        <v>1.2015508279816513E-2</v>
      </c>
      <c r="Y3320" s="16">
        <v>6.1903131200000008</v>
      </c>
    </row>
    <row r="3321" spans="2:25" ht="20.100000000000001" customHeight="1" x14ac:dyDescent="0.25">
      <c r="B3321" s="21">
        <v>4715</v>
      </c>
      <c r="C3321" s="10" t="s">
        <v>44</v>
      </c>
      <c r="D3321" s="10" t="s">
        <v>92</v>
      </c>
      <c r="E3321" s="10" t="s">
        <v>99</v>
      </c>
      <c r="F3321" s="10" t="s">
        <v>43</v>
      </c>
      <c r="G3321" s="9" t="s">
        <v>135</v>
      </c>
      <c r="H3321" s="34" t="s">
        <v>863</v>
      </c>
      <c r="I3321" s="10" t="s">
        <v>209</v>
      </c>
      <c r="J3321" s="11">
        <v>73796</v>
      </c>
      <c r="K3321" s="12"/>
      <c r="L3321" s="10">
        <v>1</v>
      </c>
      <c r="M3321" s="36">
        <v>22</v>
      </c>
      <c r="N3321" s="33" t="s">
        <v>245</v>
      </c>
      <c r="O3321" s="30">
        <v>34.909999999999997</v>
      </c>
      <c r="P3321" s="13">
        <v>39.93</v>
      </c>
      <c r="Q3321" s="13">
        <v>39.299999999999997</v>
      </c>
      <c r="R3321" s="14">
        <v>0.12549800796812793</v>
      </c>
      <c r="S3321" s="15">
        <v>2.7609561752988148</v>
      </c>
      <c r="T3321" s="22">
        <v>0.56095617529881436</v>
      </c>
      <c r="U3321" s="23">
        <v>1.1660999999999999</v>
      </c>
      <c r="V3321" s="24">
        <v>1.1575</v>
      </c>
      <c r="W3321" s="25">
        <v>1.0456200000000001E-2</v>
      </c>
      <c r="X3321" s="26">
        <v>1.1956748063781327E-2</v>
      </c>
      <c r="Y3321" s="16">
        <v>0.2300364</v>
      </c>
    </row>
    <row r="3322" spans="2:25" ht="20.100000000000001" customHeight="1" x14ac:dyDescent="0.25">
      <c r="B3322" s="21">
        <v>4775</v>
      </c>
      <c r="C3322" s="10" t="s">
        <v>950</v>
      </c>
      <c r="D3322" s="10" t="s">
        <v>92</v>
      </c>
      <c r="E3322" s="10" t="s">
        <v>122</v>
      </c>
      <c r="F3322" s="10" t="s">
        <v>74</v>
      </c>
      <c r="G3322" s="9" t="s">
        <v>951</v>
      </c>
      <c r="H3322" s="34" t="s">
        <v>990</v>
      </c>
      <c r="I3322" s="10" t="s">
        <v>952</v>
      </c>
      <c r="J3322" s="11">
        <v>75701</v>
      </c>
      <c r="K3322" s="12"/>
      <c r="L3322" s="10">
        <v>13</v>
      </c>
      <c r="M3322" s="36">
        <v>359</v>
      </c>
      <c r="N3322" s="33" t="s">
        <v>245</v>
      </c>
      <c r="O3322" s="30">
        <v>28.36</v>
      </c>
      <c r="P3322" s="13">
        <v>33.36</v>
      </c>
      <c r="Q3322" s="13">
        <v>32.78</v>
      </c>
      <c r="R3322" s="14">
        <v>0.11599999999999966</v>
      </c>
      <c r="S3322" s="15">
        <v>41.643999999999878</v>
      </c>
      <c r="T3322" s="22">
        <v>5.7439999999998754</v>
      </c>
      <c r="U3322" s="23">
        <v>1.1516</v>
      </c>
      <c r="V3322" s="24">
        <v>1.1719999999999999</v>
      </c>
      <c r="W3322" s="25">
        <v>1.0456200000000001E-2</v>
      </c>
      <c r="X3322" s="26">
        <v>1.1828280542986421E-2</v>
      </c>
      <c r="Y3322" s="16">
        <v>3.7537758000000001</v>
      </c>
    </row>
    <row r="3323" spans="2:25" ht="20.100000000000001" customHeight="1" x14ac:dyDescent="0.25">
      <c r="B3323" s="21">
        <v>4834</v>
      </c>
      <c r="C3323" s="10" t="s">
        <v>1229</v>
      </c>
      <c r="D3323" s="10" t="s">
        <v>92</v>
      </c>
      <c r="E3323" s="10" t="s">
        <v>124</v>
      </c>
      <c r="F3323" s="10" t="s">
        <v>799</v>
      </c>
      <c r="G3323" s="9" t="s">
        <v>1230</v>
      </c>
      <c r="H3323" s="34" t="s">
        <v>990</v>
      </c>
      <c r="I3323" s="10" t="s">
        <v>886</v>
      </c>
      <c r="J3323" s="11">
        <v>74881</v>
      </c>
      <c r="K3323" s="12"/>
      <c r="L3323" s="10">
        <v>1</v>
      </c>
      <c r="M3323" s="36">
        <v>25</v>
      </c>
      <c r="N3323" s="33" t="s">
        <v>245</v>
      </c>
      <c r="O3323" s="30">
        <v>36.35</v>
      </c>
      <c r="P3323" s="13">
        <v>41.35</v>
      </c>
      <c r="Q3323" s="13">
        <v>40.61</v>
      </c>
      <c r="R3323" s="14">
        <v>0.14800000000000041</v>
      </c>
      <c r="S3323" s="15">
        <v>3.7000000000000104</v>
      </c>
      <c r="T3323" s="22">
        <v>1.2000000000000102</v>
      </c>
      <c r="U3323" s="23">
        <v>1.1202000000000001</v>
      </c>
      <c r="V3323" s="24">
        <v>1.1528</v>
      </c>
      <c r="W3323" s="25">
        <v>1.0455800000000001E-2</v>
      </c>
      <c r="X3323" s="26">
        <v>1.2272065727699536E-2</v>
      </c>
      <c r="Y3323" s="16">
        <v>0.26139500000000004</v>
      </c>
    </row>
    <row r="3324" spans="2:25" ht="20.100000000000001" customHeight="1" x14ac:dyDescent="0.25">
      <c r="B3324" s="21">
        <v>4731</v>
      </c>
      <c r="C3324" s="10" t="s">
        <v>1005</v>
      </c>
      <c r="D3324" s="10" t="s">
        <v>92</v>
      </c>
      <c r="E3324" s="10" t="s">
        <v>122</v>
      </c>
      <c r="F3324" s="10" t="s">
        <v>74</v>
      </c>
      <c r="G3324" s="9" t="s">
        <v>951</v>
      </c>
      <c r="H3324" s="34" t="s">
        <v>737</v>
      </c>
      <c r="I3324" s="10" t="s">
        <v>286</v>
      </c>
      <c r="J3324" s="11">
        <v>71592</v>
      </c>
      <c r="K3324" s="12"/>
      <c r="L3324" s="10">
        <v>17</v>
      </c>
      <c r="M3324" s="36">
        <v>515</v>
      </c>
      <c r="N3324" s="33" t="s">
        <v>245</v>
      </c>
      <c r="O3324" s="30">
        <v>28.4</v>
      </c>
      <c r="P3324" s="13">
        <v>33.409999999999997</v>
      </c>
      <c r="Q3324" s="13">
        <v>32.909999999999997</v>
      </c>
      <c r="R3324" s="14">
        <v>9.9800399201596848E-2</v>
      </c>
      <c r="S3324" s="15">
        <v>51.397205588822374</v>
      </c>
      <c r="T3324" s="22">
        <v>-0.10279441117762599</v>
      </c>
      <c r="U3324" s="23">
        <v>1.1504000000000001</v>
      </c>
      <c r="V3324" s="24">
        <v>1.1722999999999999</v>
      </c>
      <c r="W3324" s="25">
        <v>1.0452150000000002E-2</v>
      </c>
      <c r="X3324" s="26">
        <v>1.1610924944567631E-2</v>
      </c>
      <c r="Y3324" s="16">
        <v>5.3828572500000007</v>
      </c>
    </row>
    <row r="3325" spans="2:25" ht="20.100000000000001" customHeight="1" x14ac:dyDescent="0.25">
      <c r="B3325" s="21">
        <v>4856</v>
      </c>
      <c r="C3325" s="10" t="s">
        <v>52</v>
      </c>
      <c r="D3325" s="10" t="s">
        <v>92</v>
      </c>
      <c r="E3325" s="10" t="s">
        <v>118</v>
      </c>
      <c r="F3325" s="10" t="s">
        <v>106</v>
      </c>
      <c r="G3325" s="9" t="s">
        <v>258</v>
      </c>
      <c r="H3325" s="34" t="s">
        <v>866</v>
      </c>
      <c r="I3325" s="10" t="s">
        <v>213</v>
      </c>
      <c r="J3325" s="11">
        <v>84611</v>
      </c>
      <c r="K3325" s="12"/>
      <c r="L3325" s="10">
        <v>18</v>
      </c>
      <c r="M3325" s="36">
        <v>462</v>
      </c>
      <c r="N3325" s="33" t="s">
        <v>245</v>
      </c>
      <c r="O3325" s="30">
        <v>35.72</v>
      </c>
      <c r="P3325" s="13">
        <v>40.729999999999997</v>
      </c>
      <c r="Q3325" s="13">
        <v>39.869999999999997</v>
      </c>
      <c r="R3325" s="14">
        <v>0.17165668662674646</v>
      </c>
      <c r="S3325" s="15">
        <v>79.305389221556865</v>
      </c>
      <c r="T3325" s="22">
        <v>33.105389221556862</v>
      </c>
      <c r="U3325" s="23">
        <v>1.1727000000000001</v>
      </c>
      <c r="V3325" s="24">
        <v>1.1759999999999999</v>
      </c>
      <c r="W3325" s="25">
        <v>1.0451714999999999E-2</v>
      </c>
      <c r="X3325" s="26">
        <v>1.2617612566265058E-2</v>
      </c>
      <c r="Y3325" s="16">
        <v>4.8286923299999991</v>
      </c>
    </row>
    <row r="3326" spans="2:25" ht="20.100000000000001" customHeight="1" x14ac:dyDescent="0.25">
      <c r="B3326" s="21">
        <v>4725</v>
      </c>
      <c r="C3326" s="10" t="s">
        <v>77</v>
      </c>
      <c r="D3326" s="10" t="s">
        <v>92</v>
      </c>
      <c r="E3326" s="10" t="s">
        <v>122</v>
      </c>
      <c r="F3326" s="10" t="s">
        <v>114</v>
      </c>
      <c r="G3326" s="9" t="s">
        <v>153</v>
      </c>
      <c r="H3326" s="34" t="s">
        <v>737</v>
      </c>
      <c r="I3326" s="10" t="s">
        <v>1177</v>
      </c>
      <c r="J3326" s="11">
        <v>68026</v>
      </c>
      <c r="K3326" s="12"/>
      <c r="L3326" s="10">
        <v>3</v>
      </c>
      <c r="M3326" s="36">
        <v>100</v>
      </c>
      <c r="N3326" s="33" t="s">
        <v>245</v>
      </c>
      <c r="O3326" s="30">
        <v>35.67</v>
      </c>
      <c r="P3326" s="13">
        <v>40.700000000000003</v>
      </c>
      <c r="Q3326" s="13">
        <v>39.89</v>
      </c>
      <c r="R3326" s="14">
        <v>0.16103379721670022</v>
      </c>
      <c r="S3326" s="15">
        <v>16.103379721670024</v>
      </c>
      <c r="T3326" s="22">
        <v>6.1033797216700219</v>
      </c>
      <c r="U3326" s="23">
        <v>1.149</v>
      </c>
      <c r="V3326" s="24">
        <v>1.173</v>
      </c>
      <c r="W3326" s="25">
        <v>1.0449000000000002E-2</v>
      </c>
      <c r="X3326" s="26">
        <v>1.2454613744075837E-2</v>
      </c>
      <c r="Y3326" s="16">
        <v>1.0449000000000002</v>
      </c>
    </row>
    <row r="3327" spans="2:25" ht="20.100000000000001" customHeight="1" x14ac:dyDescent="0.25">
      <c r="B3327" s="21">
        <v>4765</v>
      </c>
      <c r="C3327" s="10" t="s">
        <v>1323</v>
      </c>
      <c r="D3327" s="10" t="s">
        <v>92</v>
      </c>
      <c r="E3327" s="10" t="s">
        <v>274</v>
      </c>
      <c r="F3327" s="10" t="s">
        <v>280</v>
      </c>
      <c r="G3327" s="9" t="s">
        <v>281</v>
      </c>
      <c r="H3327" s="34" t="s">
        <v>990</v>
      </c>
      <c r="I3327" s="10" t="s">
        <v>944</v>
      </c>
      <c r="J3327" s="11">
        <v>80915</v>
      </c>
      <c r="K3327" s="12"/>
      <c r="L3327" s="10">
        <v>1</v>
      </c>
      <c r="M3327" s="36">
        <v>23</v>
      </c>
      <c r="N3327" s="33" t="s">
        <v>245</v>
      </c>
      <c r="O3327" s="30">
        <v>27.03</v>
      </c>
      <c r="P3327" s="13">
        <v>32.06</v>
      </c>
      <c r="Q3327" s="13">
        <v>31.49</v>
      </c>
      <c r="R3327" s="14">
        <v>0.11332007952286356</v>
      </c>
      <c r="S3327" s="15">
        <v>2.6063618290258619</v>
      </c>
      <c r="T3327" s="22">
        <v>0.30636182902586179</v>
      </c>
      <c r="U3327" s="23">
        <v>1.1676</v>
      </c>
      <c r="V3327" s="24">
        <v>1.1543000000000001</v>
      </c>
      <c r="W3327" s="25">
        <v>1.0448550000000001E-2</v>
      </c>
      <c r="X3327" s="26">
        <v>1.1783902802690595E-2</v>
      </c>
      <c r="Y3327" s="16">
        <v>0.24031665000000002</v>
      </c>
    </row>
    <row r="3328" spans="2:25" ht="20.100000000000001" customHeight="1" x14ac:dyDescent="0.25">
      <c r="B3328" s="21">
        <v>4742</v>
      </c>
      <c r="C3328" s="10" t="s">
        <v>1222</v>
      </c>
      <c r="D3328" s="10" t="s">
        <v>92</v>
      </c>
      <c r="E3328" s="10" t="s">
        <v>118</v>
      </c>
      <c r="F3328" s="10" t="s">
        <v>628</v>
      </c>
      <c r="G3328" s="9" t="s">
        <v>629</v>
      </c>
      <c r="H3328" s="34" t="s">
        <v>866</v>
      </c>
      <c r="I3328" s="10" t="s">
        <v>754</v>
      </c>
      <c r="J3328" s="11">
        <v>72817</v>
      </c>
      <c r="K3328" s="12"/>
      <c r="L3328" s="10">
        <v>11</v>
      </c>
      <c r="M3328" s="36">
        <v>292</v>
      </c>
      <c r="N3328" s="33" t="s">
        <v>245</v>
      </c>
      <c r="O3328" s="30">
        <v>36.130000000000003</v>
      </c>
      <c r="P3328" s="13">
        <v>41.14</v>
      </c>
      <c r="Q3328" s="13">
        <v>40.22</v>
      </c>
      <c r="R3328" s="14">
        <v>0.18363273453093854</v>
      </c>
      <c r="S3328" s="15">
        <v>53.620758483034052</v>
      </c>
      <c r="T3328" s="22">
        <v>24.420758483034049</v>
      </c>
      <c r="U3328" s="23">
        <v>1.1587000000000001</v>
      </c>
      <c r="V3328" s="24">
        <v>1.163</v>
      </c>
      <c r="W3328" s="25">
        <v>1.0447649999999999E-2</v>
      </c>
      <c r="X3328" s="26">
        <v>1.2797732640586803E-2</v>
      </c>
      <c r="Y3328" s="16">
        <v>3.0507137999999996</v>
      </c>
    </row>
    <row r="3329" spans="2:25" ht="20.100000000000001" customHeight="1" x14ac:dyDescent="0.25">
      <c r="B3329" s="21">
        <v>4802</v>
      </c>
      <c r="C3329" s="10" t="s">
        <v>61</v>
      </c>
      <c r="D3329" s="10" t="s">
        <v>92</v>
      </c>
      <c r="E3329" s="10" t="s">
        <v>274</v>
      </c>
      <c r="F3329" s="10" t="s">
        <v>110</v>
      </c>
      <c r="G3329" s="9" t="s">
        <v>144</v>
      </c>
      <c r="H3329" s="34" t="s">
        <v>990</v>
      </c>
      <c r="I3329" s="10" t="s">
        <v>219</v>
      </c>
      <c r="J3329" s="11">
        <v>80088</v>
      </c>
      <c r="K3329" s="12"/>
      <c r="L3329" s="10">
        <v>13</v>
      </c>
      <c r="M3329" s="36">
        <v>356</v>
      </c>
      <c r="N3329" s="33" t="s">
        <v>245</v>
      </c>
      <c r="O3329" s="30">
        <v>35.61</v>
      </c>
      <c r="P3329" s="13">
        <v>40.61</v>
      </c>
      <c r="Q3329" s="13">
        <v>39.950000000000003</v>
      </c>
      <c r="R3329" s="14">
        <v>0.13199999999999931</v>
      </c>
      <c r="S3329" s="15">
        <v>46.991999999999756</v>
      </c>
      <c r="T3329" s="22">
        <v>11.391999999999753</v>
      </c>
      <c r="U3329" s="23">
        <v>1.1492</v>
      </c>
      <c r="V3329" s="24">
        <v>1.1217999999999999</v>
      </c>
      <c r="W3329" s="25">
        <v>1.0446599999999999E-2</v>
      </c>
      <c r="X3329" s="26">
        <v>1.2035253456221187E-2</v>
      </c>
      <c r="Y3329" s="16">
        <v>3.7189895999999996</v>
      </c>
    </row>
    <row r="3330" spans="2:25" ht="20.100000000000001" customHeight="1" x14ac:dyDescent="0.25">
      <c r="B3330" s="21">
        <v>4903</v>
      </c>
      <c r="C3330" s="10" t="s">
        <v>87</v>
      </c>
      <c r="D3330" s="10" t="s">
        <v>93</v>
      </c>
      <c r="E3330" s="10" t="s">
        <v>87</v>
      </c>
      <c r="F3330" s="10" t="s">
        <v>87</v>
      </c>
      <c r="G3330" s="9" t="s">
        <v>822</v>
      </c>
      <c r="H3330" s="34" t="s">
        <v>1702</v>
      </c>
      <c r="I3330" s="10" t="s">
        <v>431</v>
      </c>
      <c r="J3330" s="11">
        <v>93604</v>
      </c>
      <c r="K3330" s="12"/>
      <c r="L3330" s="10">
        <v>5</v>
      </c>
      <c r="M3330" s="36">
        <v>108</v>
      </c>
      <c r="N3330" s="33" t="s">
        <v>245</v>
      </c>
      <c r="O3330" s="30">
        <v>29.1</v>
      </c>
      <c r="P3330" s="13">
        <v>34.11</v>
      </c>
      <c r="Q3330" s="13">
        <v>33.479999999999997</v>
      </c>
      <c r="R3330" s="14">
        <v>0.12574850299401252</v>
      </c>
      <c r="S3330" s="15">
        <v>13.580838323353353</v>
      </c>
      <c r="T3330" s="22">
        <v>2.7808383233533518</v>
      </c>
      <c r="U3330" s="23">
        <v>1.167</v>
      </c>
      <c r="V3330" s="24">
        <v>1.1805000000000001</v>
      </c>
      <c r="W3330" s="25">
        <v>1.0446375000000001E-2</v>
      </c>
      <c r="X3330" s="26">
        <v>1.1948935787671242E-2</v>
      </c>
      <c r="Y3330" s="16">
        <v>1.1282085000000002</v>
      </c>
    </row>
    <row r="3331" spans="2:25" ht="20.100000000000001" customHeight="1" x14ac:dyDescent="0.25">
      <c r="B3331" s="21">
        <v>4878</v>
      </c>
      <c r="C3331" s="10" t="s">
        <v>326</v>
      </c>
      <c r="D3331" s="10" t="s">
        <v>92</v>
      </c>
      <c r="E3331" s="10" t="s">
        <v>318</v>
      </c>
      <c r="F3331" s="10" t="s">
        <v>319</v>
      </c>
      <c r="G3331" s="9" t="s">
        <v>327</v>
      </c>
      <c r="H3331" s="34" t="s">
        <v>755</v>
      </c>
      <c r="I3331" s="10" t="s">
        <v>416</v>
      </c>
      <c r="J3331" s="11">
        <v>66095</v>
      </c>
      <c r="K3331" s="12"/>
      <c r="L3331" s="10">
        <v>1</v>
      </c>
      <c r="M3331" s="36">
        <v>27.4</v>
      </c>
      <c r="N3331" s="33" t="s">
        <v>245</v>
      </c>
      <c r="O3331" s="30">
        <v>29.01</v>
      </c>
      <c r="P3331" s="13">
        <v>34.01</v>
      </c>
      <c r="Q3331" s="13">
        <v>33.33</v>
      </c>
      <c r="R3331" s="14">
        <v>0.13600000000000004</v>
      </c>
      <c r="S3331" s="15">
        <v>3.7264000000000008</v>
      </c>
      <c r="T3331" s="22">
        <v>0.98640000000000083</v>
      </c>
      <c r="U3331" s="23">
        <v>1.1576</v>
      </c>
      <c r="V3331" s="24">
        <v>1.1895</v>
      </c>
      <c r="W3331" s="25">
        <v>1.0444595000000001E-2</v>
      </c>
      <c r="X3331" s="26">
        <v>1.2088651620370372E-2</v>
      </c>
      <c r="Y3331" s="16">
        <v>0.28618190300000002</v>
      </c>
    </row>
    <row r="3332" spans="2:25" ht="20.100000000000001" customHeight="1" x14ac:dyDescent="0.25">
      <c r="B3332" s="21">
        <v>4900</v>
      </c>
      <c r="C3332" s="10" t="s">
        <v>95</v>
      </c>
      <c r="D3332" s="10" t="s">
        <v>93</v>
      </c>
      <c r="E3332" s="10" t="s">
        <v>94</v>
      </c>
      <c r="F3332" s="10" t="s">
        <v>94</v>
      </c>
      <c r="G3332" s="9" t="s">
        <v>180</v>
      </c>
      <c r="H3332" s="34" t="s">
        <v>875</v>
      </c>
      <c r="I3332" s="10" t="s">
        <v>238</v>
      </c>
      <c r="J3332" s="11">
        <v>79445</v>
      </c>
      <c r="K3332" s="12"/>
      <c r="L3332" s="10">
        <v>5</v>
      </c>
      <c r="M3332" s="36">
        <v>128</v>
      </c>
      <c r="N3332" s="33" t="s">
        <v>245</v>
      </c>
      <c r="O3332" s="30">
        <v>28.12</v>
      </c>
      <c r="P3332" s="13">
        <v>33.130000000000003</v>
      </c>
      <c r="Q3332" s="13">
        <v>32.32</v>
      </c>
      <c r="R3332" s="14">
        <v>0.16167664670658724</v>
      </c>
      <c r="S3332" s="15">
        <v>20.694610778443167</v>
      </c>
      <c r="T3332" s="22">
        <v>7.8946107784431661</v>
      </c>
      <c r="U3332" s="23">
        <v>1.1653</v>
      </c>
      <c r="V3332" s="24">
        <v>1.1818</v>
      </c>
      <c r="W3332" s="25">
        <v>1.0444595000000001E-2</v>
      </c>
      <c r="X3332" s="26">
        <v>1.2458909750000007E-2</v>
      </c>
      <c r="Y3332" s="16">
        <v>1.3369081600000001</v>
      </c>
    </row>
    <row r="3333" spans="2:25" ht="20.100000000000001" customHeight="1" x14ac:dyDescent="0.25">
      <c r="B3333" s="21">
        <v>4828</v>
      </c>
      <c r="C3333" s="10" t="s">
        <v>356</v>
      </c>
      <c r="D3333" s="10" t="s">
        <v>92</v>
      </c>
      <c r="E3333" s="10" t="s">
        <v>274</v>
      </c>
      <c r="F3333" s="10" t="s">
        <v>354</v>
      </c>
      <c r="G3333" s="9" t="s">
        <v>357</v>
      </c>
      <c r="H3333" s="34" t="s">
        <v>990</v>
      </c>
      <c r="I3333" s="10" t="s">
        <v>355</v>
      </c>
      <c r="J3333" s="11">
        <v>76119</v>
      </c>
      <c r="K3333" s="12"/>
      <c r="L3333" s="10">
        <v>2</v>
      </c>
      <c r="M3333" s="36">
        <v>44</v>
      </c>
      <c r="N3333" s="33" t="s">
        <v>245</v>
      </c>
      <c r="O3333" s="30">
        <v>36.520000000000003</v>
      </c>
      <c r="P3333" s="13">
        <v>41.55</v>
      </c>
      <c r="Q3333" s="13">
        <v>40.880000000000003</v>
      </c>
      <c r="R3333" s="14">
        <v>0.13320079522862732</v>
      </c>
      <c r="S3333" s="15">
        <v>5.860834990059602</v>
      </c>
      <c r="T3333" s="22">
        <v>1.460834990059602</v>
      </c>
      <c r="U3333" s="23">
        <v>1.1419999999999999</v>
      </c>
      <c r="V3333" s="24">
        <v>1.1284000000000001</v>
      </c>
      <c r="W3333" s="25">
        <v>1.0443839999999999E-2</v>
      </c>
      <c r="X3333" s="26">
        <v>1.2048742018348612E-2</v>
      </c>
      <c r="Y3333" s="16">
        <v>0.45952895999999999</v>
      </c>
    </row>
    <row r="3334" spans="2:25" ht="20.100000000000001" customHeight="1" x14ac:dyDescent="0.25">
      <c r="B3334" s="21">
        <v>4715</v>
      </c>
      <c r="C3334" s="10" t="s">
        <v>1134</v>
      </c>
      <c r="D3334" s="10" t="s">
        <v>92</v>
      </c>
      <c r="E3334" s="10" t="s">
        <v>274</v>
      </c>
      <c r="F3334" s="10" t="s">
        <v>354</v>
      </c>
      <c r="G3334" s="9" t="s">
        <v>723</v>
      </c>
      <c r="H3334" s="34" t="s">
        <v>737</v>
      </c>
      <c r="I3334" s="10" t="s">
        <v>690</v>
      </c>
      <c r="J3334" s="11">
        <v>73089</v>
      </c>
      <c r="K3334" s="12"/>
      <c r="L3334" s="10">
        <v>1</v>
      </c>
      <c r="M3334" s="36">
        <v>17</v>
      </c>
      <c r="N3334" s="33" t="s">
        <v>245</v>
      </c>
      <c r="O3334" s="30">
        <v>26.92</v>
      </c>
      <c r="P3334" s="13">
        <v>31.92</v>
      </c>
      <c r="Q3334" s="13">
        <v>31.49</v>
      </c>
      <c r="R3334" s="14">
        <v>8.6000000000000659E-2</v>
      </c>
      <c r="S3334" s="15">
        <v>1.4620000000000113</v>
      </c>
      <c r="T3334" s="22">
        <v>-0.23799999999998889</v>
      </c>
      <c r="U3334" s="23">
        <v>1.1604000000000001</v>
      </c>
      <c r="V3334" s="24">
        <v>1.1604000000000001</v>
      </c>
      <c r="W3334" s="25">
        <v>1.0443600000000003E-2</v>
      </c>
      <c r="X3334" s="26">
        <v>1.1426258205689288E-2</v>
      </c>
      <c r="Y3334" s="16">
        <v>0.17754120000000004</v>
      </c>
    </row>
    <row r="3335" spans="2:25" ht="20.100000000000001" customHeight="1" x14ac:dyDescent="0.25">
      <c r="B3335" s="21">
        <v>4732</v>
      </c>
      <c r="C3335" s="10" t="s">
        <v>1017</v>
      </c>
      <c r="D3335" s="10" t="s">
        <v>1208</v>
      </c>
      <c r="E3335" s="10" t="s">
        <v>99</v>
      </c>
      <c r="F3335" s="10" t="s">
        <v>45</v>
      </c>
      <c r="G3335" s="9" t="s">
        <v>1018</v>
      </c>
      <c r="H3335" s="34" t="s">
        <v>863</v>
      </c>
      <c r="I3335" s="10" t="s">
        <v>867</v>
      </c>
      <c r="J3335" s="11">
        <v>81061</v>
      </c>
      <c r="K3335" s="12"/>
      <c r="L3335" s="10">
        <v>3</v>
      </c>
      <c r="M3335" s="36">
        <v>63</v>
      </c>
      <c r="N3335" s="33" t="s">
        <v>245</v>
      </c>
      <c r="O3335" s="30">
        <v>36.07</v>
      </c>
      <c r="P3335" s="13">
        <v>41.11</v>
      </c>
      <c r="Q3335" s="13">
        <v>40.57</v>
      </c>
      <c r="R3335" s="14">
        <v>0.107142857142857</v>
      </c>
      <c r="S3335" s="15">
        <v>6.7499999999999911</v>
      </c>
      <c r="T3335" s="22">
        <v>0.44999999999999052</v>
      </c>
      <c r="U3335" s="23">
        <v>1.149</v>
      </c>
      <c r="V3335" s="24">
        <v>1.1717</v>
      </c>
      <c r="W3335" s="25">
        <v>1.0443150000000002E-2</v>
      </c>
      <c r="X3335" s="26">
        <v>1.1696328000000001E-2</v>
      </c>
      <c r="Y3335" s="16">
        <v>0.65791845000000015</v>
      </c>
    </row>
    <row r="3336" spans="2:25" ht="20.100000000000001" customHeight="1" x14ac:dyDescent="0.25">
      <c r="B3336" s="21">
        <v>4747</v>
      </c>
      <c r="C3336" s="10" t="s">
        <v>62</v>
      </c>
      <c r="D3336" s="10" t="s">
        <v>92</v>
      </c>
      <c r="E3336" s="10" t="s">
        <v>274</v>
      </c>
      <c r="F3336" s="10" t="s">
        <v>111</v>
      </c>
      <c r="G3336" s="9" t="s">
        <v>145</v>
      </c>
      <c r="H3336" s="34" t="s">
        <v>990</v>
      </c>
      <c r="I3336" s="10" t="s">
        <v>220</v>
      </c>
      <c r="J3336" s="11">
        <v>79472</v>
      </c>
      <c r="K3336" s="12"/>
      <c r="L3336" s="10">
        <v>26</v>
      </c>
      <c r="M3336" s="36">
        <v>680.9</v>
      </c>
      <c r="N3336" s="33" t="s">
        <v>245</v>
      </c>
      <c r="O3336" s="30">
        <v>29.03</v>
      </c>
      <c r="P3336" s="13">
        <v>34.03</v>
      </c>
      <c r="Q3336" s="13">
        <v>33.369999999999997</v>
      </c>
      <c r="R3336" s="14">
        <v>0.13200000000000073</v>
      </c>
      <c r="S3336" s="15">
        <v>89.878800000000496</v>
      </c>
      <c r="T3336" s="22">
        <v>21.788800000000492</v>
      </c>
      <c r="U3336" s="23">
        <v>1.1482000000000001</v>
      </c>
      <c r="V3336" s="24">
        <v>1.1720999999999999</v>
      </c>
      <c r="W3336" s="25">
        <v>1.044135E-2</v>
      </c>
      <c r="X3336" s="26">
        <v>1.2029205069124435E-2</v>
      </c>
      <c r="Y3336" s="16">
        <v>7.1095152150000001</v>
      </c>
    </row>
    <row r="3337" spans="2:25" ht="20.100000000000001" customHeight="1" x14ac:dyDescent="0.25">
      <c r="B3337" s="21">
        <v>4883</v>
      </c>
      <c r="C3337" s="10" t="s">
        <v>1277</v>
      </c>
      <c r="D3337" s="10" t="s">
        <v>92</v>
      </c>
      <c r="E3337" s="10" t="s">
        <v>118</v>
      </c>
      <c r="F3337" s="10" t="s">
        <v>425</v>
      </c>
      <c r="G3337" s="9" t="s">
        <v>1278</v>
      </c>
      <c r="H3337" s="34" t="s">
        <v>866</v>
      </c>
      <c r="I3337" s="10" t="s">
        <v>888</v>
      </c>
      <c r="J3337" s="11">
        <v>83295</v>
      </c>
      <c r="K3337" s="12"/>
      <c r="L3337" s="10">
        <v>1</v>
      </c>
      <c r="M3337" s="36">
        <v>29</v>
      </c>
      <c r="N3337" s="33" t="s">
        <v>245</v>
      </c>
      <c r="O3337" s="30">
        <v>36.380000000000003</v>
      </c>
      <c r="P3337" s="13">
        <v>41.39</v>
      </c>
      <c r="Q3337" s="13">
        <v>40.659999999999997</v>
      </c>
      <c r="R3337" s="14">
        <v>0.14570858283433219</v>
      </c>
      <c r="S3337" s="15">
        <v>4.2255489021956336</v>
      </c>
      <c r="T3337" s="22">
        <v>1.3255489021956333</v>
      </c>
      <c r="U3337" s="23">
        <v>1.1744000000000001</v>
      </c>
      <c r="V3337" s="24">
        <v>1.1718</v>
      </c>
      <c r="W3337" s="25">
        <v>1.0440590000000001E-2</v>
      </c>
      <c r="X3337" s="26">
        <v>1.2221344836448612E-2</v>
      </c>
      <c r="Y3337" s="16">
        <v>0.30277711000000002</v>
      </c>
    </row>
    <row r="3338" spans="2:25" ht="20.100000000000001" customHeight="1" x14ac:dyDescent="0.25">
      <c r="B3338" s="21">
        <v>4654</v>
      </c>
      <c r="C3338" s="10" t="s">
        <v>49</v>
      </c>
      <c r="D3338" s="10" t="s">
        <v>93</v>
      </c>
      <c r="E3338" s="10"/>
      <c r="F3338" s="10"/>
      <c r="G3338" s="9" t="s">
        <v>192</v>
      </c>
      <c r="H3338" s="34" t="s">
        <v>242</v>
      </c>
      <c r="I3338" s="10"/>
      <c r="J3338" s="11"/>
      <c r="K3338" s="12"/>
      <c r="L3338" s="10">
        <v>1</v>
      </c>
      <c r="M3338" s="36">
        <v>27</v>
      </c>
      <c r="N3338" s="33" t="s">
        <v>245</v>
      </c>
      <c r="O3338" s="30">
        <v>32.299999999999997</v>
      </c>
      <c r="P3338" s="13">
        <v>37.299999999999997</v>
      </c>
      <c r="Q3338" s="13">
        <v>36.5</v>
      </c>
      <c r="R3338" s="14">
        <v>0.15999999999999942</v>
      </c>
      <c r="S3338" s="15">
        <v>4.3199999999999843</v>
      </c>
      <c r="T3338" s="22">
        <v>1.6199999999999841</v>
      </c>
      <c r="U3338" s="23">
        <v>1.1982999999999999</v>
      </c>
      <c r="V3338" s="24">
        <v>1.1744000000000001</v>
      </c>
      <c r="W3338" s="25">
        <v>1.0439879999999999E-2</v>
      </c>
      <c r="X3338" s="26">
        <v>1.2428428571428562E-2</v>
      </c>
      <c r="Y3338" s="16">
        <v>0.28187675999999995</v>
      </c>
    </row>
    <row r="3339" spans="2:25" ht="20.100000000000001" customHeight="1" x14ac:dyDescent="0.25">
      <c r="B3339" s="21">
        <v>4818</v>
      </c>
      <c r="C3339" s="10" t="s">
        <v>1435</v>
      </c>
      <c r="D3339" s="10" t="s">
        <v>93</v>
      </c>
      <c r="E3339" s="10" t="s">
        <v>87</v>
      </c>
      <c r="F3339" s="10" t="s">
        <v>303</v>
      </c>
      <c r="G3339" s="9" t="s">
        <v>1225</v>
      </c>
      <c r="H3339" s="34" t="s">
        <v>875</v>
      </c>
      <c r="I3339" s="10" t="s">
        <v>305</v>
      </c>
      <c r="J3339" s="11">
        <v>76471</v>
      </c>
      <c r="K3339" s="12"/>
      <c r="L3339" s="10">
        <v>8</v>
      </c>
      <c r="M3339" s="36">
        <v>236</v>
      </c>
      <c r="N3339" s="33" t="s">
        <v>245</v>
      </c>
      <c r="O3339" s="30">
        <v>27.34</v>
      </c>
      <c r="P3339" s="13">
        <v>32.36</v>
      </c>
      <c r="Q3339" s="13">
        <v>31.59</v>
      </c>
      <c r="R3339" s="14">
        <v>0.15338645418326685</v>
      </c>
      <c r="S3339" s="15">
        <v>36.19920318725098</v>
      </c>
      <c r="T3339" s="22">
        <v>12.599203187250975</v>
      </c>
      <c r="U3339" s="23">
        <v>1.1227</v>
      </c>
      <c r="V3339" s="24">
        <v>1.1467000000000001</v>
      </c>
      <c r="W3339" s="25">
        <v>1.0439240000000001E-2</v>
      </c>
      <c r="X3339" s="26">
        <v>1.2330584658823529E-2</v>
      </c>
      <c r="Y3339" s="16">
        <v>2.4636606400000001</v>
      </c>
    </row>
    <row r="3340" spans="2:25" ht="20.100000000000001" customHeight="1" x14ac:dyDescent="0.25">
      <c r="B3340" s="21">
        <v>4781</v>
      </c>
      <c r="C3340" s="10" t="s">
        <v>917</v>
      </c>
      <c r="D3340" s="10" t="s">
        <v>535</v>
      </c>
      <c r="E3340" s="10" t="s">
        <v>536</v>
      </c>
      <c r="F3340" s="10" t="s">
        <v>536</v>
      </c>
      <c r="G3340" s="9" t="s">
        <v>538</v>
      </c>
      <c r="H3340" s="34" t="s">
        <v>492</v>
      </c>
      <c r="I3340" s="10" t="s">
        <v>1386</v>
      </c>
      <c r="J3340" s="11">
        <v>71067</v>
      </c>
      <c r="K3340" s="12"/>
      <c r="L3340" s="10">
        <v>57</v>
      </c>
      <c r="M3340" s="36">
        <v>1370.4</v>
      </c>
      <c r="N3340" s="33" t="s">
        <v>245</v>
      </c>
      <c r="O3340" s="30">
        <v>36.65</v>
      </c>
      <c r="P3340" s="13">
        <v>41.66</v>
      </c>
      <c r="Q3340" s="13">
        <v>40.9</v>
      </c>
      <c r="R3340" s="14">
        <v>0.1516966067864268</v>
      </c>
      <c r="S3340" s="15">
        <v>207.8850299401193</v>
      </c>
      <c r="T3340" s="22">
        <v>70.845029940119275</v>
      </c>
      <c r="U3340" s="23">
        <v>1.1592</v>
      </c>
      <c r="V3340" s="24">
        <v>1.1606000000000001</v>
      </c>
      <c r="W3340" s="25">
        <v>1.04391E-2</v>
      </c>
      <c r="X3340" s="26">
        <v>1.2305856705882348E-2</v>
      </c>
      <c r="Y3340" s="16">
        <v>14.30574264</v>
      </c>
    </row>
    <row r="3341" spans="2:25" ht="20.100000000000001" customHeight="1" x14ac:dyDescent="0.25">
      <c r="B3341" s="21">
        <v>4819</v>
      </c>
      <c r="C3341" s="10" t="s">
        <v>1029</v>
      </c>
      <c r="D3341" s="10" t="s">
        <v>92</v>
      </c>
      <c r="E3341" s="10" t="s">
        <v>116</v>
      </c>
      <c r="F3341" s="10" t="s">
        <v>100</v>
      </c>
      <c r="G3341" s="9" t="s">
        <v>125</v>
      </c>
      <c r="H3341" s="34" t="s">
        <v>755</v>
      </c>
      <c r="I3341" s="10" t="s">
        <v>198</v>
      </c>
      <c r="J3341" s="11">
        <v>58127</v>
      </c>
      <c r="K3341" s="12"/>
      <c r="L3341" s="10">
        <v>2</v>
      </c>
      <c r="M3341" s="36">
        <v>52</v>
      </c>
      <c r="N3341" s="33" t="s">
        <v>245</v>
      </c>
      <c r="O3341" s="30">
        <v>33.78</v>
      </c>
      <c r="P3341" s="13">
        <v>38.78</v>
      </c>
      <c r="Q3341" s="13">
        <v>38.22</v>
      </c>
      <c r="R3341" s="14">
        <v>0.11200000000000046</v>
      </c>
      <c r="S3341" s="15">
        <v>5.8240000000000238</v>
      </c>
      <c r="T3341" s="22">
        <v>0.62400000000002365</v>
      </c>
      <c r="U3341" s="23">
        <v>1.1419999999999999</v>
      </c>
      <c r="V3341" s="24">
        <v>1.1272</v>
      </c>
      <c r="W3341" s="25">
        <v>1.0438319999999999E-2</v>
      </c>
      <c r="X3341" s="26">
        <v>1.1754864864864869E-2</v>
      </c>
      <c r="Y3341" s="16">
        <v>0.54279263999999994</v>
      </c>
    </row>
    <row r="3342" spans="2:25" ht="20.100000000000001" customHeight="1" x14ac:dyDescent="0.25">
      <c r="B3342" s="21">
        <v>4780</v>
      </c>
      <c r="C3342" s="10" t="s">
        <v>116</v>
      </c>
      <c r="D3342" s="10" t="s">
        <v>93</v>
      </c>
      <c r="E3342" s="10" t="s">
        <v>94</v>
      </c>
      <c r="F3342" s="10" t="s">
        <v>161</v>
      </c>
      <c r="G3342" s="9" t="s">
        <v>186</v>
      </c>
      <c r="H3342" s="34" t="s">
        <v>875</v>
      </c>
      <c r="I3342" s="10" t="s">
        <v>239</v>
      </c>
      <c r="J3342" s="11">
        <v>76671</v>
      </c>
      <c r="K3342" s="12"/>
      <c r="L3342" s="10">
        <v>13</v>
      </c>
      <c r="M3342" s="36">
        <v>341</v>
      </c>
      <c r="N3342" s="33" t="s">
        <v>245</v>
      </c>
      <c r="O3342" s="30">
        <v>27.71</v>
      </c>
      <c r="P3342" s="13">
        <v>32.729999999999997</v>
      </c>
      <c r="Q3342" s="13">
        <v>31.93</v>
      </c>
      <c r="R3342" s="14">
        <v>0.15936254980079637</v>
      </c>
      <c r="S3342" s="15">
        <v>54.342629482071558</v>
      </c>
      <c r="T3342" s="22">
        <v>20.24262948207156</v>
      </c>
      <c r="U3342" s="23">
        <v>1.1659999999999999</v>
      </c>
      <c r="V3342" s="24">
        <v>1.1536</v>
      </c>
      <c r="W3342" s="25">
        <v>1.04382E-2</v>
      </c>
      <c r="X3342" s="26">
        <v>1.2417005687203784E-2</v>
      </c>
      <c r="Y3342" s="16">
        <v>3.5594261999999999</v>
      </c>
    </row>
    <row r="3343" spans="2:25" ht="20.100000000000001" customHeight="1" x14ac:dyDescent="0.25">
      <c r="B3343" s="21">
        <v>4785</v>
      </c>
      <c r="C3343" s="10" t="s">
        <v>487</v>
      </c>
      <c r="D3343" s="10" t="s">
        <v>92</v>
      </c>
      <c r="E3343" s="10" t="s">
        <v>124</v>
      </c>
      <c r="F3343" s="10" t="s">
        <v>482</v>
      </c>
      <c r="G3343" s="9" t="s">
        <v>488</v>
      </c>
      <c r="H3343" s="34" t="s">
        <v>990</v>
      </c>
      <c r="I3343" s="10" t="s">
        <v>1398</v>
      </c>
      <c r="J3343" s="11">
        <v>71432</v>
      </c>
      <c r="K3343" s="12"/>
      <c r="L3343" s="10">
        <v>7</v>
      </c>
      <c r="M3343" s="36">
        <v>199</v>
      </c>
      <c r="N3343" s="33" t="s">
        <v>245</v>
      </c>
      <c r="O3343" s="30">
        <v>28.37</v>
      </c>
      <c r="P3343" s="13">
        <v>33.380000000000003</v>
      </c>
      <c r="Q3343" s="13">
        <v>32.950000000000003</v>
      </c>
      <c r="R3343" s="14">
        <v>8.5828343313373176E-2</v>
      </c>
      <c r="S3343" s="15">
        <v>17.079840319361264</v>
      </c>
      <c r="T3343" s="22">
        <v>-2.820159680638739</v>
      </c>
      <c r="U3343" s="23">
        <v>1.1627000000000001</v>
      </c>
      <c r="V3343" s="24">
        <v>1.1567000000000001</v>
      </c>
      <c r="W3343" s="25">
        <v>1.04373E-2</v>
      </c>
      <c r="X3343" s="26">
        <v>1.1417221179039301E-2</v>
      </c>
      <c r="Y3343" s="16">
        <v>2.0770227000000001</v>
      </c>
    </row>
    <row r="3344" spans="2:25" ht="20.100000000000001" customHeight="1" x14ac:dyDescent="0.25">
      <c r="B3344" s="21">
        <v>4903</v>
      </c>
      <c r="C3344" s="10" t="s">
        <v>1319</v>
      </c>
      <c r="D3344" s="10" t="s">
        <v>93</v>
      </c>
      <c r="E3344" s="10" t="s">
        <v>179</v>
      </c>
      <c r="F3344" s="10" t="s">
        <v>174</v>
      </c>
      <c r="G3344" s="9" t="s">
        <v>196</v>
      </c>
      <c r="H3344" s="34" t="s">
        <v>1702</v>
      </c>
      <c r="I3344" s="10" t="s">
        <v>1709</v>
      </c>
      <c r="J3344" s="11">
        <v>83085</v>
      </c>
      <c r="K3344" s="12"/>
      <c r="L3344" s="10">
        <v>4</v>
      </c>
      <c r="M3344" s="36">
        <v>91</v>
      </c>
      <c r="N3344" s="33" t="s">
        <v>245</v>
      </c>
      <c r="O3344" s="30">
        <v>29.07</v>
      </c>
      <c r="P3344" s="13">
        <v>34.08</v>
      </c>
      <c r="Q3344" s="13">
        <v>33.17</v>
      </c>
      <c r="R3344" s="14">
        <v>0.18163672654690557</v>
      </c>
      <c r="S3344" s="15">
        <v>16.528942115768409</v>
      </c>
      <c r="T3344" s="22">
        <v>7.4289421157684066</v>
      </c>
      <c r="U3344" s="23">
        <v>1.1727000000000001</v>
      </c>
      <c r="V3344" s="24">
        <v>1.1727000000000001</v>
      </c>
      <c r="W3344" s="25">
        <v>1.043703E-2</v>
      </c>
      <c r="X3344" s="26">
        <v>1.2753541536585356E-2</v>
      </c>
      <c r="Y3344" s="16">
        <v>0.94976972999999998</v>
      </c>
    </row>
    <row r="3345" spans="2:25" ht="20.100000000000001" customHeight="1" x14ac:dyDescent="0.25">
      <c r="B3345" s="21">
        <v>4747</v>
      </c>
      <c r="C3345" s="10" t="s">
        <v>939</v>
      </c>
      <c r="D3345" s="10" t="s">
        <v>92</v>
      </c>
      <c r="E3345" s="10" t="s">
        <v>274</v>
      </c>
      <c r="F3345" s="10" t="s">
        <v>110</v>
      </c>
      <c r="G3345" s="9" t="s">
        <v>940</v>
      </c>
      <c r="H3345" s="34" t="s">
        <v>990</v>
      </c>
      <c r="I3345" s="10" t="s">
        <v>1173</v>
      </c>
      <c r="J3345" s="11">
        <v>80076</v>
      </c>
      <c r="K3345" s="12"/>
      <c r="L3345" s="10">
        <v>5</v>
      </c>
      <c r="M3345" s="36">
        <v>145.6</v>
      </c>
      <c r="N3345" s="33" t="s">
        <v>245</v>
      </c>
      <c r="O3345" s="30">
        <v>32.24</v>
      </c>
      <c r="P3345" s="13">
        <v>37.26</v>
      </c>
      <c r="Q3345" s="13">
        <v>36.71</v>
      </c>
      <c r="R3345" s="14">
        <v>0.10956175298804732</v>
      </c>
      <c r="S3345" s="15">
        <v>15.95219123505969</v>
      </c>
      <c r="T3345" s="22">
        <v>1.3921912350596894</v>
      </c>
      <c r="U3345" s="23">
        <v>1.1652</v>
      </c>
      <c r="V3345" s="24">
        <v>1.1537999999999999</v>
      </c>
      <c r="W3345" s="25">
        <v>1.04355E-2</v>
      </c>
      <c r="X3345" s="26">
        <v>1.1719510067114088E-2</v>
      </c>
      <c r="Y3345" s="16">
        <v>1.5194087999999999</v>
      </c>
    </row>
    <row r="3346" spans="2:25" ht="20.100000000000001" customHeight="1" x14ac:dyDescent="0.25">
      <c r="B3346" s="21">
        <v>4767</v>
      </c>
      <c r="C3346" s="10" t="s">
        <v>634</v>
      </c>
      <c r="D3346" s="10" t="s">
        <v>92</v>
      </c>
      <c r="E3346" s="10" t="s">
        <v>122</v>
      </c>
      <c r="F3346" s="10" t="s">
        <v>76</v>
      </c>
      <c r="G3346" s="9" t="s">
        <v>720</v>
      </c>
      <c r="H3346" s="34" t="s">
        <v>1342</v>
      </c>
      <c r="I3346" s="10" t="s">
        <v>228</v>
      </c>
      <c r="J3346" s="11">
        <v>71950</v>
      </c>
      <c r="K3346" s="12"/>
      <c r="L3346" s="10">
        <v>10</v>
      </c>
      <c r="M3346" s="36">
        <v>246</v>
      </c>
      <c r="N3346" s="33" t="s">
        <v>245</v>
      </c>
      <c r="O3346" s="30">
        <v>28.34</v>
      </c>
      <c r="P3346" s="13">
        <v>33.340000000000003</v>
      </c>
      <c r="Q3346" s="13">
        <v>32.65</v>
      </c>
      <c r="R3346" s="14">
        <v>0.13800000000000087</v>
      </c>
      <c r="S3346" s="15">
        <v>33.948000000000214</v>
      </c>
      <c r="T3346" s="22">
        <v>9.3480000000002139</v>
      </c>
      <c r="U3346" s="23">
        <v>1.1518999999999999</v>
      </c>
      <c r="V3346" s="24">
        <v>1.1671</v>
      </c>
      <c r="W3346" s="25">
        <v>1.04355E-2</v>
      </c>
      <c r="X3346" s="26">
        <v>1.2106148491879364E-2</v>
      </c>
      <c r="Y3346" s="16">
        <v>2.5671330000000001</v>
      </c>
    </row>
    <row r="3347" spans="2:25" ht="20.100000000000001" customHeight="1" x14ac:dyDescent="0.25">
      <c r="B3347" s="21">
        <v>4800</v>
      </c>
      <c r="C3347" s="10" t="s">
        <v>356</v>
      </c>
      <c r="D3347" s="10" t="s">
        <v>92</v>
      </c>
      <c r="E3347" s="10" t="s">
        <v>274</v>
      </c>
      <c r="F3347" s="10" t="s">
        <v>354</v>
      </c>
      <c r="G3347" s="9" t="s">
        <v>357</v>
      </c>
      <c r="H3347" s="34" t="s">
        <v>990</v>
      </c>
      <c r="I3347" s="10" t="s">
        <v>355</v>
      </c>
      <c r="J3347" s="11">
        <v>76109</v>
      </c>
      <c r="K3347" s="12"/>
      <c r="L3347" s="10">
        <v>3</v>
      </c>
      <c r="M3347" s="36">
        <v>73</v>
      </c>
      <c r="N3347" s="33" t="s">
        <v>245</v>
      </c>
      <c r="O3347" s="30">
        <v>29.2</v>
      </c>
      <c r="P3347" s="13">
        <v>34.24</v>
      </c>
      <c r="Q3347" s="13">
        <v>33.76</v>
      </c>
      <c r="R3347" s="14">
        <v>9.5238095238095982E-2</v>
      </c>
      <c r="S3347" s="15">
        <v>6.9523809523810067</v>
      </c>
      <c r="T3347" s="22">
        <v>-0.3476190476189937</v>
      </c>
      <c r="U3347" s="23">
        <v>1.1276999999999999</v>
      </c>
      <c r="V3347" s="24">
        <v>1.1404000000000001</v>
      </c>
      <c r="W3347" s="25">
        <v>1.043326E-2</v>
      </c>
      <c r="X3347" s="26">
        <v>1.1531497894736852E-2</v>
      </c>
      <c r="Y3347" s="16">
        <v>0.76162797999999998</v>
      </c>
    </row>
    <row r="3348" spans="2:25" ht="20.100000000000001" customHeight="1" x14ac:dyDescent="0.25">
      <c r="B3348" s="21">
        <v>4814</v>
      </c>
      <c r="C3348" s="10" t="s">
        <v>1165</v>
      </c>
      <c r="D3348" s="10" t="s">
        <v>92</v>
      </c>
      <c r="E3348" s="10" t="s">
        <v>124</v>
      </c>
      <c r="F3348" s="10" t="s">
        <v>124</v>
      </c>
      <c r="G3348" s="9" t="s">
        <v>1166</v>
      </c>
      <c r="H3348" s="34" t="s">
        <v>990</v>
      </c>
      <c r="I3348" s="10" t="s">
        <v>290</v>
      </c>
      <c r="J3348" s="11">
        <v>81507</v>
      </c>
      <c r="K3348" s="12"/>
      <c r="L3348" s="10">
        <v>2</v>
      </c>
      <c r="M3348" s="36">
        <v>54</v>
      </c>
      <c r="N3348" s="33" t="s">
        <v>245</v>
      </c>
      <c r="O3348" s="30">
        <v>27.87</v>
      </c>
      <c r="P3348" s="13">
        <v>32.869999999999997</v>
      </c>
      <c r="Q3348" s="13">
        <v>32.270000000000003</v>
      </c>
      <c r="R3348" s="14">
        <v>0.11999999999999895</v>
      </c>
      <c r="S3348" s="15">
        <v>6.4799999999999436</v>
      </c>
      <c r="T3348" s="22">
        <v>1.0799999999999432</v>
      </c>
      <c r="U3348" s="23">
        <v>1.1275999999999999</v>
      </c>
      <c r="V3348" s="24">
        <v>1.1404000000000001</v>
      </c>
      <c r="W3348" s="25">
        <v>1.0432799999999999E-2</v>
      </c>
      <c r="X3348" s="26">
        <v>1.185545454545453E-2</v>
      </c>
      <c r="Y3348" s="16">
        <v>0.56337119999999996</v>
      </c>
    </row>
    <row r="3349" spans="2:25" ht="20.100000000000001" customHeight="1" x14ac:dyDescent="0.25">
      <c r="B3349" s="21">
        <v>4815</v>
      </c>
      <c r="C3349" s="10" t="s">
        <v>332</v>
      </c>
      <c r="D3349" s="10" t="s">
        <v>92</v>
      </c>
      <c r="E3349" s="10" t="s">
        <v>318</v>
      </c>
      <c r="F3349" s="10" t="s">
        <v>328</v>
      </c>
      <c r="G3349" s="9" t="s">
        <v>333</v>
      </c>
      <c r="H3349" s="34" t="s">
        <v>755</v>
      </c>
      <c r="I3349" s="10" t="s">
        <v>898</v>
      </c>
      <c r="J3349" s="11">
        <v>82201</v>
      </c>
      <c r="K3349" s="12"/>
      <c r="L3349" s="10">
        <v>2</v>
      </c>
      <c r="M3349" s="36">
        <v>63.7</v>
      </c>
      <c r="N3349" s="33" t="s">
        <v>245</v>
      </c>
      <c r="O3349" s="30">
        <v>28.61</v>
      </c>
      <c r="P3349" s="13">
        <v>33.630000000000003</v>
      </c>
      <c r="Q3349" s="13">
        <v>33.020000000000003</v>
      </c>
      <c r="R3349" s="14">
        <v>0.12151394422310738</v>
      </c>
      <c r="S3349" s="15">
        <v>7.7404382470119399</v>
      </c>
      <c r="T3349" s="22">
        <v>1.3704382470119396</v>
      </c>
      <c r="U3349" s="23">
        <v>1.1442000000000001</v>
      </c>
      <c r="V3349" s="24">
        <v>1.1235999999999999</v>
      </c>
      <c r="W3349" s="25">
        <v>1.0431880000000003E-2</v>
      </c>
      <c r="X3349" s="26">
        <v>1.1874838458049887E-2</v>
      </c>
      <c r="Y3349" s="16">
        <v>0.6645107560000002</v>
      </c>
    </row>
    <row r="3350" spans="2:25" ht="20.100000000000001" customHeight="1" x14ac:dyDescent="0.25">
      <c r="B3350" s="21">
        <v>4775</v>
      </c>
      <c r="C3350" s="10" t="s">
        <v>83</v>
      </c>
      <c r="D3350" s="10" t="s">
        <v>92</v>
      </c>
      <c r="E3350" s="10" t="s">
        <v>274</v>
      </c>
      <c r="F3350" s="10" t="s">
        <v>115</v>
      </c>
      <c r="G3350" s="9" t="s">
        <v>156</v>
      </c>
      <c r="H3350" s="34" t="s">
        <v>990</v>
      </c>
      <c r="I3350" s="10" t="s">
        <v>1097</v>
      </c>
      <c r="J3350" s="11">
        <v>72939</v>
      </c>
      <c r="K3350" s="12"/>
      <c r="L3350" s="10">
        <v>1</v>
      </c>
      <c r="M3350" s="36">
        <v>15</v>
      </c>
      <c r="N3350" s="33" t="s">
        <v>245</v>
      </c>
      <c r="O3350" s="30">
        <v>29.91</v>
      </c>
      <c r="P3350" s="13">
        <v>34.909999999999997</v>
      </c>
      <c r="Q3350" s="13">
        <v>34.39</v>
      </c>
      <c r="R3350" s="14">
        <v>0.10399999999999927</v>
      </c>
      <c r="S3350" s="15">
        <v>1.5599999999999892</v>
      </c>
      <c r="T3350" s="22">
        <v>5.999999999998902E-2</v>
      </c>
      <c r="U3350" s="23">
        <v>1.1577</v>
      </c>
      <c r="V3350" s="24">
        <v>1.1603000000000001</v>
      </c>
      <c r="W3350" s="25">
        <v>1.0431000000000001E-2</v>
      </c>
      <c r="X3350" s="26">
        <v>1.1641741071428563E-2</v>
      </c>
      <c r="Y3350" s="16">
        <v>0.15646500000000002</v>
      </c>
    </row>
    <row r="3351" spans="2:25" ht="20.100000000000001" customHeight="1" x14ac:dyDescent="0.25">
      <c r="B3351" s="21">
        <v>4890</v>
      </c>
      <c r="C3351" s="10" t="s">
        <v>788</v>
      </c>
      <c r="D3351" s="10" t="s">
        <v>92</v>
      </c>
      <c r="E3351" s="10" t="s">
        <v>119</v>
      </c>
      <c r="F3351" s="10" t="s">
        <v>119</v>
      </c>
      <c r="G3351" s="9" t="s">
        <v>789</v>
      </c>
      <c r="H3351" s="34" t="s">
        <v>866</v>
      </c>
      <c r="I3351" s="10" t="s">
        <v>1670</v>
      </c>
      <c r="J3351" s="11">
        <v>83916</v>
      </c>
      <c r="K3351" s="12"/>
      <c r="L3351" s="10">
        <v>5</v>
      </c>
      <c r="M3351" s="36">
        <v>100</v>
      </c>
      <c r="N3351" s="33" t="s">
        <v>245</v>
      </c>
      <c r="O3351" s="30">
        <v>26.93</v>
      </c>
      <c r="P3351" s="13">
        <v>31.95</v>
      </c>
      <c r="Q3351" s="13">
        <v>31.25</v>
      </c>
      <c r="R3351" s="14">
        <v>0.13944223107569709</v>
      </c>
      <c r="S3351" s="15">
        <v>13.944223107569709</v>
      </c>
      <c r="T3351" s="22">
        <v>3.9442231075697083</v>
      </c>
      <c r="U3351" s="23">
        <v>1.1740999999999999</v>
      </c>
      <c r="V3351" s="24">
        <v>1.1698999999999999</v>
      </c>
      <c r="W3351" s="25">
        <v>1.04308E-2</v>
      </c>
      <c r="X3351" s="26">
        <v>1.2120975925925925E-2</v>
      </c>
      <c r="Y3351" s="16">
        <v>1.04308</v>
      </c>
    </row>
    <row r="3352" spans="2:25" ht="20.100000000000001" customHeight="1" x14ac:dyDescent="0.25">
      <c r="B3352" s="21">
        <v>4813</v>
      </c>
      <c r="C3352" s="10" t="s">
        <v>77</v>
      </c>
      <c r="D3352" s="10" t="s">
        <v>92</v>
      </c>
      <c r="E3352" s="10" t="s">
        <v>122</v>
      </c>
      <c r="F3352" s="10" t="s">
        <v>114</v>
      </c>
      <c r="G3352" s="9" t="s">
        <v>153</v>
      </c>
      <c r="H3352" s="34" t="s">
        <v>990</v>
      </c>
      <c r="I3352" s="10" t="s">
        <v>229</v>
      </c>
      <c r="J3352" s="11">
        <v>68043</v>
      </c>
      <c r="K3352" s="12"/>
      <c r="L3352" s="10">
        <v>7</v>
      </c>
      <c r="M3352" s="36">
        <v>236</v>
      </c>
      <c r="N3352" s="33" t="s">
        <v>245</v>
      </c>
      <c r="O3352" s="30">
        <v>35.22</v>
      </c>
      <c r="P3352" s="13">
        <v>40.270000000000003</v>
      </c>
      <c r="Q3352" s="13">
        <v>39.36</v>
      </c>
      <c r="R3352" s="14">
        <v>0.18019801980198077</v>
      </c>
      <c r="S3352" s="15">
        <v>42.52673267326746</v>
      </c>
      <c r="T3352" s="22">
        <v>18.926732673267463</v>
      </c>
      <c r="U3352" s="23">
        <v>1.123</v>
      </c>
      <c r="V3352" s="24">
        <v>1.1445000000000001</v>
      </c>
      <c r="W3352" s="25">
        <v>1.0430500000000001E-2</v>
      </c>
      <c r="X3352" s="26">
        <v>1.2723194444444454E-2</v>
      </c>
      <c r="Y3352" s="16">
        <v>2.461598</v>
      </c>
    </row>
    <row r="3353" spans="2:25" ht="20.100000000000001" customHeight="1" x14ac:dyDescent="0.25">
      <c r="B3353" s="21">
        <v>4771</v>
      </c>
      <c r="C3353" s="10" t="s">
        <v>429</v>
      </c>
      <c r="D3353" s="10" t="s">
        <v>92</v>
      </c>
      <c r="E3353" s="10" t="s">
        <v>122</v>
      </c>
      <c r="F3353" s="10" t="s">
        <v>76</v>
      </c>
      <c r="G3353" s="9" t="s">
        <v>153</v>
      </c>
      <c r="H3353" s="34" t="s">
        <v>990</v>
      </c>
      <c r="I3353" s="10" t="s">
        <v>228</v>
      </c>
      <c r="J3353" s="11">
        <v>74401</v>
      </c>
      <c r="K3353" s="12"/>
      <c r="L3353" s="10">
        <v>6</v>
      </c>
      <c r="M3353" s="36">
        <v>176</v>
      </c>
      <c r="N3353" s="33" t="s">
        <v>245</v>
      </c>
      <c r="O3353" s="30">
        <v>36.340000000000003</v>
      </c>
      <c r="P3353" s="13">
        <v>41.34</v>
      </c>
      <c r="Q3353" s="13">
        <v>40.85</v>
      </c>
      <c r="R3353" s="14">
        <v>9.8000000000000392E-2</v>
      </c>
      <c r="S3353" s="15">
        <v>17.248000000000069</v>
      </c>
      <c r="T3353" s="22">
        <v>-0.35199999999993192</v>
      </c>
      <c r="U3353" s="23">
        <v>1.1763999999999999</v>
      </c>
      <c r="V3353" s="24">
        <v>1.1414</v>
      </c>
      <c r="W3353" s="25">
        <v>1.0430099999999999E-2</v>
      </c>
      <c r="X3353" s="26">
        <v>1.1563303769401335E-2</v>
      </c>
      <c r="Y3353" s="16">
        <v>1.8356975999999998</v>
      </c>
    </row>
    <row r="3354" spans="2:25" ht="20.100000000000001" customHeight="1" x14ac:dyDescent="0.25">
      <c r="B3354" s="21">
        <v>4864</v>
      </c>
      <c r="C3354" s="10" t="s">
        <v>585</v>
      </c>
      <c r="D3354" s="10" t="s">
        <v>580</v>
      </c>
      <c r="E3354" s="10" t="s">
        <v>586</v>
      </c>
      <c r="F3354" s="10" t="s">
        <v>586</v>
      </c>
      <c r="G3354" s="9" t="s">
        <v>587</v>
      </c>
      <c r="H3354" s="34" t="s">
        <v>1637</v>
      </c>
      <c r="I3354" s="10" t="s">
        <v>1637</v>
      </c>
      <c r="J3354" s="11">
        <v>34487</v>
      </c>
      <c r="K3354" s="12"/>
      <c r="L3354" s="10">
        <v>26</v>
      </c>
      <c r="M3354" s="36">
        <v>666.8</v>
      </c>
      <c r="N3354" s="33" t="s">
        <v>245</v>
      </c>
      <c r="O3354" s="30">
        <v>35.86</v>
      </c>
      <c r="P3354" s="13">
        <v>40.869999999999997</v>
      </c>
      <c r="Q3354" s="13">
        <v>40.1</v>
      </c>
      <c r="R3354" s="14">
        <v>0.15369261477045834</v>
      </c>
      <c r="S3354" s="15">
        <v>102.48223552894162</v>
      </c>
      <c r="T3354" s="22">
        <v>35.802235528941615</v>
      </c>
      <c r="U3354" s="23">
        <v>1.1688000000000001</v>
      </c>
      <c r="V3354" s="24">
        <v>1.1749000000000001</v>
      </c>
      <c r="W3354" s="25">
        <v>1.0429465000000001E-2</v>
      </c>
      <c r="X3354" s="26">
        <v>1.2323495200471688E-2</v>
      </c>
      <c r="Y3354" s="16">
        <v>6.9543672619999999</v>
      </c>
    </row>
    <row r="3355" spans="2:25" ht="20.100000000000001" customHeight="1" x14ac:dyDescent="0.25">
      <c r="B3355" s="21">
        <v>4873</v>
      </c>
      <c r="C3355" s="10" t="s">
        <v>458</v>
      </c>
      <c r="D3355" s="10" t="s">
        <v>247</v>
      </c>
      <c r="E3355" s="10" t="s">
        <v>373</v>
      </c>
      <c r="F3355" s="10" t="s">
        <v>459</v>
      </c>
      <c r="G3355" s="9" t="s">
        <v>460</v>
      </c>
      <c r="H3355" s="34" t="s">
        <v>1056</v>
      </c>
      <c r="I3355" s="10" t="s">
        <v>514</v>
      </c>
      <c r="J3355" s="11">
        <v>30132</v>
      </c>
      <c r="K3355" s="12"/>
      <c r="L3355" s="10">
        <v>3</v>
      </c>
      <c r="M3355" s="36">
        <v>51.8</v>
      </c>
      <c r="N3355" s="33" t="s">
        <v>245</v>
      </c>
      <c r="O3355" s="30">
        <v>32.31</v>
      </c>
      <c r="P3355" s="13">
        <v>37.33</v>
      </c>
      <c r="Q3355" s="13">
        <v>36.74</v>
      </c>
      <c r="R3355" s="14">
        <v>0.117529880478087</v>
      </c>
      <c r="S3355" s="15">
        <v>6.0880478087649061</v>
      </c>
      <c r="T3355" s="22">
        <v>0.90804780876490643</v>
      </c>
      <c r="U3355" s="23">
        <v>1.179</v>
      </c>
      <c r="V3355" s="24">
        <v>1.1642999999999999</v>
      </c>
      <c r="W3355" s="25">
        <v>1.0427684999999999E-2</v>
      </c>
      <c r="X3355" s="26">
        <v>1.181647374717832E-2</v>
      </c>
      <c r="Y3355" s="16">
        <v>0.5401540829999999</v>
      </c>
    </row>
    <row r="3356" spans="2:25" ht="20.100000000000001" customHeight="1" x14ac:dyDescent="0.25">
      <c r="B3356" s="21">
        <v>4771</v>
      </c>
      <c r="C3356" s="10" t="s">
        <v>1136</v>
      </c>
      <c r="D3356" s="10" t="s">
        <v>93</v>
      </c>
      <c r="E3356" s="10" t="s">
        <v>87</v>
      </c>
      <c r="F3356" s="10" t="s">
        <v>89</v>
      </c>
      <c r="G3356" s="9" t="s">
        <v>1364</v>
      </c>
      <c r="H3356" s="34" t="s">
        <v>875</v>
      </c>
      <c r="I3356" s="10" t="s">
        <v>237</v>
      </c>
      <c r="J3356" s="11">
        <v>75359</v>
      </c>
      <c r="K3356" s="12"/>
      <c r="L3356" s="10">
        <v>5</v>
      </c>
      <c r="M3356" s="36">
        <v>131</v>
      </c>
      <c r="N3356" s="33" t="s">
        <v>245</v>
      </c>
      <c r="O3356" s="30">
        <v>36.409999999999997</v>
      </c>
      <c r="P3356" s="13">
        <v>41.43</v>
      </c>
      <c r="Q3356" s="13">
        <v>40.840000000000003</v>
      </c>
      <c r="R3356" s="14">
        <v>0.11752988047808684</v>
      </c>
      <c r="S3356" s="15">
        <v>15.396414342629376</v>
      </c>
      <c r="T3356" s="22">
        <v>2.296414342629375</v>
      </c>
      <c r="U3356" s="23">
        <v>1.1518999999999999</v>
      </c>
      <c r="V3356" s="24">
        <v>1.1653</v>
      </c>
      <c r="W3356" s="25">
        <v>1.04274E-2</v>
      </c>
      <c r="X3356" s="26">
        <v>1.181615079006771E-2</v>
      </c>
      <c r="Y3356" s="16">
        <v>1.3659893999999999</v>
      </c>
    </row>
    <row r="3357" spans="2:25" ht="20.100000000000001" customHeight="1" x14ac:dyDescent="0.25">
      <c r="B3357" s="21">
        <v>4786</v>
      </c>
      <c r="C3357" s="10" t="s">
        <v>1369</v>
      </c>
      <c r="D3357" s="10" t="s">
        <v>93</v>
      </c>
      <c r="E3357" s="10" t="s">
        <v>179</v>
      </c>
      <c r="F3357" s="10" t="s">
        <v>174</v>
      </c>
      <c r="G3357" s="9" t="s">
        <v>197</v>
      </c>
      <c r="H3357" s="34" t="s">
        <v>875</v>
      </c>
      <c r="I3357" s="10" t="s">
        <v>243</v>
      </c>
      <c r="J3357" s="11">
        <v>83069</v>
      </c>
      <c r="K3357" s="12"/>
      <c r="L3357" s="10">
        <v>3</v>
      </c>
      <c r="M3357" s="36">
        <v>75.2</v>
      </c>
      <c r="N3357" s="33" t="s">
        <v>245</v>
      </c>
      <c r="O3357" s="30">
        <v>36.520000000000003</v>
      </c>
      <c r="P3357" s="13">
        <v>41.54</v>
      </c>
      <c r="Q3357" s="13">
        <v>40.71</v>
      </c>
      <c r="R3357" s="14">
        <v>0.16533864541832649</v>
      </c>
      <c r="S3357" s="15">
        <v>12.433466135458152</v>
      </c>
      <c r="T3357" s="22">
        <v>4.9134661354581519</v>
      </c>
      <c r="U3357" s="23">
        <v>1.1544000000000001</v>
      </c>
      <c r="V3357" s="24">
        <v>1.1628000000000001</v>
      </c>
      <c r="W3357" s="25">
        <v>1.04274E-2</v>
      </c>
      <c r="X3357" s="26">
        <v>1.249297088305489E-2</v>
      </c>
      <c r="Y3357" s="16">
        <v>0.78414048000000003</v>
      </c>
    </row>
    <row r="3358" spans="2:25" ht="20.100000000000001" customHeight="1" x14ac:dyDescent="0.25">
      <c r="B3358" s="21">
        <v>4765</v>
      </c>
      <c r="C3358" s="10" t="s">
        <v>77</v>
      </c>
      <c r="D3358" s="10" t="s">
        <v>92</v>
      </c>
      <c r="E3358" s="10" t="s">
        <v>122</v>
      </c>
      <c r="F3358" s="10" t="s">
        <v>114</v>
      </c>
      <c r="G3358" s="9" t="s">
        <v>153</v>
      </c>
      <c r="H3358" s="34" t="s">
        <v>990</v>
      </c>
      <c r="I3358" s="10" t="s">
        <v>229</v>
      </c>
      <c r="J3358" s="11">
        <v>68033</v>
      </c>
      <c r="K3358" s="12"/>
      <c r="L3358" s="10">
        <v>11</v>
      </c>
      <c r="M3358" s="36">
        <v>369</v>
      </c>
      <c r="N3358" s="33" t="s">
        <v>245</v>
      </c>
      <c r="O3358" s="30">
        <v>28.83</v>
      </c>
      <c r="P3358" s="13">
        <v>33.83</v>
      </c>
      <c r="Q3358" s="13">
        <v>33.22</v>
      </c>
      <c r="R3358" s="14">
        <v>0.12199999999999989</v>
      </c>
      <c r="S3358" s="15">
        <v>45.017999999999958</v>
      </c>
      <c r="T3358" s="22">
        <v>8.1179999999999559</v>
      </c>
      <c r="U3358" s="23">
        <v>1.1682999999999999</v>
      </c>
      <c r="V3358" s="24">
        <v>1.1480999999999999</v>
      </c>
      <c r="W3358" s="25">
        <v>1.0423799999999999E-2</v>
      </c>
      <c r="X3358" s="26">
        <v>1.1872209567198175E-2</v>
      </c>
      <c r="Y3358" s="16">
        <v>3.8463821999999994</v>
      </c>
    </row>
    <row r="3359" spans="2:25" ht="20.100000000000001" customHeight="1" x14ac:dyDescent="0.25">
      <c r="B3359" s="21">
        <v>4817</v>
      </c>
      <c r="C3359" s="10" t="s">
        <v>485</v>
      </c>
      <c r="D3359" s="10" t="s">
        <v>92</v>
      </c>
      <c r="E3359" s="10" t="s">
        <v>124</v>
      </c>
      <c r="F3359" s="10" t="s">
        <v>482</v>
      </c>
      <c r="G3359" s="9" t="s">
        <v>1078</v>
      </c>
      <c r="H3359" s="34" t="s">
        <v>990</v>
      </c>
      <c r="I3359" s="10" t="s">
        <v>1007</v>
      </c>
      <c r="J3359" s="11">
        <v>71437</v>
      </c>
      <c r="K3359" s="12"/>
      <c r="L3359" s="10">
        <v>6</v>
      </c>
      <c r="M3359" s="36">
        <v>174.2</v>
      </c>
      <c r="N3359" s="33" t="s">
        <v>245</v>
      </c>
      <c r="O3359" s="30">
        <v>28.92</v>
      </c>
      <c r="P3359" s="13">
        <v>33.97</v>
      </c>
      <c r="Q3359" s="13">
        <v>33.42</v>
      </c>
      <c r="R3359" s="14">
        <v>0.10891089108910841</v>
      </c>
      <c r="S3359" s="15">
        <v>18.972277227722685</v>
      </c>
      <c r="T3359" s="22">
        <v>1.5522772277226842</v>
      </c>
      <c r="U3359" s="23">
        <v>1.1295999999999999</v>
      </c>
      <c r="V3359" s="24">
        <v>1.1364000000000001</v>
      </c>
      <c r="W3359" s="25">
        <v>1.04236E-2</v>
      </c>
      <c r="X3359" s="26">
        <v>1.1697595555555549E-2</v>
      </c>
      <c r="Y3359" s="16">
        <v>1.8157911199999999</v>
      </c>
    </row>
    <row r="3360" spans="2:25" ht="20.100000000000001" customHeight="1" x14ac:dyDescent="0.25">
      <c r="B3360" s="21">
        <v>4779</v>
      </c>
      <c r="C3360" s="10" t="s">
        <v>1175</v>
      </c>
      <c r="D3360" s="10" t="s">
        <v>92</v>
      </c>
      <c r="E3360" s="10" t="s">
        <v>122</v>
      </c>
      <c r="F3360" s="10" t="s">
        <v>1023</v>
      </c>
      <c r="G3360" s="9" t="s">
        <v>1176</v>
      </c>
      <c r="H3360" s="34" t="s">
        <v>990</v>
      </c>
      <c r="I3360" s="10" t="s">
        <v>1024</v>
      </c>
      <c r="J3360" s="11">
        <v>72422</v>
      </c>
      <c r="K3360" s="12"/>
      <c r="L3360" s="10">
        <v>20</v>
      </c>
      <c r="M3360" s="36">
        <v>598</v>
      </c>
      <c r="N3360" s="33" t="s">
        <v>245</v>
      </c>
      <c r="O3360" s="30">
        <v>32.25</v>
      </c>
      <c r="P3360" s="13">
        <v>37.299999999999997</v>
      </c>
      <c r="Q3360" s="13">
        <v>36.67</v>
      </c>
      <c r="R3360" s="14">
        <v>0.12475247524752392</v>
      </c>
      <c r="S3360" s="15">
        <v>74.601980198019305</v>
      </c>
      <c r="T3360" s="22">
        <v>14.801980198019301</v>
      </c>
      <c r="U3360" s="23">
        <v>1.1492</v>
      </c>
      <c r="V3360" s="24">
        <v>1.1665000000000001</v>
      </c>
      <c r="W3360" s="25">
        <v>1.042065E-2</v>
      </c>
      <c r="X3360" s="26">
        <v>1.1905946266968316E-2</v>
      </c>
      <c r="Y3360" s="16">
        <v>6.2315487000000003</v>
      </c>
    </row>
    <row r="3361" spans="2:25" ht="20.100000000000001" customHeight="1" x14ac:dyDescent="0.25">
      <c r="B3361" s="21">
        <v>4846</v>
      </c>
      <c r="C3361" s="10" t="s">
        <v>163</v>
      </c>
      <c r="D3361" s="10" t="s">
        <v>93</v>
      </c>
      <c r="E3361" s="10" t="s">
        <v>94</v>
      </c>
      <c r="F3361" s="10" t="s">
        <v>164</v>
      </c>
      <c r="G3361" s="9" t="s">
        <v>187</v>
      </c>
      <c r="H3361" s="34" t="s">
        <v>875</v>
      </c>
      <c r="I3361" s="10" t="s">
        <v>812</v>
      </c>
      <c r="J3361" s="11">
        <v>75077</v>
      </c>
      <c r="K3361" s="12"/>
      <c r="L3361" s="10">
        <v>3</v>
      </c>
      <c r="M3361" s="36">
        <v>80.599999999999994</v>
      </c>
      <c r="N3361" s="33" t="s">
        <v>245</v>
      </c>
      <c r="O3361" s="30">
        <v>28.61</v>
      </c>
      <c r="P3361" s="13">
        <v>33.619999999999997</v>
      </c>
      <c r="Q3361" s="13">
        <v>33.020000000000003</v>
      </c>
      <c r="R3361" s="14">
        <v>0.11976047904191509</v>
      </c>
      <c r="S3361" s="15">
        <v>9.6526946107783544</v>
      </c>
      <c r="T3361" s="22">
        <v>1.5926946107783553</v>
      </c>
      <c r="U3361" s="23">
        <v>1.1798999999999999</v>
      </c>
      <c r="V3361" s="24">
        <v>1.1617999999999999</v>
      </c>
      <c r="W3361" s="25">
        <v>1.0420565E-2</v>
      </c>
      <c r="X3361" s="26">
        <v>1.1838328945578217E-2</v>
      </c>
      <c r="Y3361" s="16">
        <v>0.83989753899999997</v>
      </c>
    </row>
    <row r="3362" spans="2:25" ht="20.100000000000001" customHeight="1" x14ac:dyDescent="0.25">
      <c r="B3362" s="21">
        <v>4680</v>
      </c>
      <c r="C3362" s="10" t="s">
        <v>370</v>
      </c>
      <c r="D3362" s="10" t="s">
        <v>365</v>
      </c>
      <c r="E3362" s="10"/>
      <c r="F3362" s="10" t="s">
        <v>370</v>
      </c>
      <c r="G3362" s="9" t="s">
        <v>371</v>
      </c>
      <c r="H3362" s="34" t="s">
        <v>369</v>
      </c>
      <c r="I3362" s="10"/>
      <c r="J3362" s="11"/>
      <c r="K3362" s="12"/>
      <c r="L3362" s="10">
        <v>2</v>
      </c>
      <c r="M3362" s="36">
        <v>45.2</v>
      </c>
      <c r="N3362" s="33" t="s">
        <v>245</v>
      </c>
      <c r="O3362" s="30">
        <v>28.12</v>
      </c>
      <c r="P3362" s="13">
        <v>33.130000000000003</v>
      </c>
      <c r="Q3362" s="13">
        <v>32.32</v>
      </c>
      <c r="R3362" s="14">
        <v>0.16167664670658724</v>
      </c>
      <c r="S3362" s="15">
        <v>7.307784431137744</v>
      </c>
      <c r="T3362" s="22">
        <v>2.7877844311377431</v>
      </c>
      <c r="U3362" s="23">
        <v>1.1749000000000001</v>
      </c>
      <c r="V3362" s="24">
        <v>1.1933</v>
      </c>
      <c r="W3362" s="25">
        <v>1.042008E-2</v>
      </c>
      <c r="X3362" s="26">
        <v>1.2429666857142863E-2</v>
      </c>
      <c r="Y3362" s="16">
        <v>0.47098761600000005</v>
      </c>
    </row>
    <row r="3363" spans="2:25" ht="20.100000000000001" customHeight="1" x14ac:dyDescent="0.25">
      <c r="B3363" s="21">
        <v>4747</v>
      </c>
      <c r="C3363" s="10" t="s">
        <v>1258</v>
      </c>
      <c r="D3363" s="10" t="s">
        <v>92</v>
      </c>
      <c r="E3363" s="10" t="s">
        <v>122</v>
      </c>
      <c r="F3363" s="10" t="s">
        <v>1023</v>
      </c>
      <c r="G3363" s="9" t="s">
        <v>1176</v>
      </c>
      <c r="H3363" s="34" t="s">
        <v>990</v>
      </c>
      <c r="I3363" s="10" t="s">
        <v>1024</v>
      </c>
      <c r="J3363" s="11">
        <v>72416</v>
      </c>
      <c r="K3363" s="12"/>
      <c r="L3363" s="10">
        <v>14</v>
      </c>
      <c r="M3363" s="36">
        <v>425</v>
      </c>
      <c r="N3363" s="33" t="s">
        <v>245</v>
      </c>
      <c r="O3363" s="30">
        <v>28</v>
      </c>
      <c r="P3363" s="13">
        <v>33.01</v>
      </c>
      <c r="Q3363" s="13">
        <v>32.39</v>
      </c>
      <c r="R3363" s="14">
        <v>0.12375249500997958</v>
      </c>
      <c r="S3363" s="15">
        <v>52.594810379241324</v>
      </c>
      <c r="T3363" s="22">
        <v>10.094810379241318</v>
      </c>
      <c r="U3363" s="23">
        <v>1.1735</v>
      </c>
      <c r="V3363" s="24">
        <v>1.1418999999999999</v>
      </c>
      <c r="W3363" s="25">
        <v>1.0419299999999999E-2</v>
      </c>
      <c r="X3363" s="26">
        <v>1.189081845102505E-2</v>
      </c>
      <c r="Y3363" s="16">
        <v>4.4282024999999994</v>
      </c>
    </row>
    <row r="3364" spans="2:25" ht="20.100000000000001" customHeight="1" x14ac:dyDescent="0.25">
      <c r="B3364" s="21">
        <v>4694</v>
      </c>
      <c r="C3364" s="10" t="s">
        <v>261</v>
      </c>
      <c r="D3364" s="10" t="s">
        <v>92</v>
      </c>
      <c r="E3364" s="10" t="s">
        <v>118</v>
      </c>
      <c r="F3364" s="10" t="s">
        <v>108</v>
      </c>
      <c r="G3364" s="9" t="s">
        <v>141</v>
      </c>
      <c r="H3364" s="34" t="s">
        <v>866</v>
      </c>
      <c r="I3364" s="10" t="s">
        <v>215</v>
      </c>
      <c r="J3364" s="11">
        <v>67841</v>
      </c>
      <c r="K3364" s="12"/>
      <c r="L3364" s="10">
        <v>9</v>
      </c>
      <c r="M3364" s="36">
        <v>249</v>
      </c>
      <c r="N3364" s="33" t="s">
        <v>245</v>
      </c>
      <c r="O3364" s="30">
        <v>28.98</v>
      </c>
      <c r="P3364" s="13">
        <v>33.99</v>
      </c>
      <c r="Q3364" s="13">
        <v>33.46</v>
      </c>
      <c r="R3364" s="14">
        <v>0.10578842315369281</v>
      </c>
      <c r="S3364" s="15">
        <v>26.341317365269511</v>
      </c>
      <c r="T3364" s="22">
        <v>1.4413173652695095</v>
      </c>
      <c r="U3364" s="23">
        <v>1.1987000000000001</v>
      </c>
      <c r="V3364" s="24">
        <v>1.1692</v>
      </c>
      <c r="W3364" s="25">
        <v>1.0418760000000001E-2</v>
      </c>
      <c r="X3364" s="26">
        <v>1.1651336517857148E-2</v>
      </c>
      <c r="Y3364" s="16">
        <v>2.5942712400000003</v>
      </c>
    </row>
    <row r="3365" spans="2:25" ht="20.100000000000001" customHeight="1" x14ac:dyDescent="0.25">
      <c r="B3365" s="21">
        <v>4785</v>
      </c>
      <c r="C3365" s="10" t="s">
        <v>666</v>
      </c>
      <c r="D3365" s="10" t="s">
        <v>92</v>
      </c>
      <c r="E3365" s="10" t="s">
        <v>274</v>
      </c>
      <c r="F3365" s="10" t="s">
        <v>63</v>
      </c>
      <c r="G3365" s="9" t="s">
        <v>793</v>
      </c>
      <c r="H3365" s="34" t="s">
        <v>990</v>
      </c>
      <c r="I3365" s="10" t="s">
        <v>1083</v>
      </c>
      <c r="J3365" s="11">
        <v>82856</v>
      </c>
      <c r="K3365" s="12"/>
      <c r="L3365" s="10">
        <v>9</v>
      </c>
      <c r="M3365" s="36">
        <v>288.60000000000002</v>
      </c>
      <c r="N3365" s="33" t="s">
        <v>245</v>
      </c>
      <c r="O3365" s="30">
        <v>29.19</v>
      </c>
      <c r="P3365" s="13">
        <v>34.19</v>
      </c>
      <c r="Q3365" s="13">
        <v>33.5</v>
      </c>
      <c r="R3365" s="14">
        <v>0.13799999999999965</v>
      </c>
      <c r="S3365" s="15">
        <v>39.826799999999899</v>
      </c>
      <c r="T3365" s="22">
        <v>10.966799999999898</v>
      </c>
      <c r="U3365" s="23">
        <v>1.1523000000000001</v>
      </c>
      <c r="V3365" s="24">
        <v>1.1625000000000001</v>
      </c>
      <c r="W3365" s="25">
        <v>1.04166E-2</v>
      </c>
      <c r="X3365" s="26">
        <v>1.2084222737819022E-2</v>
      </c>
      <c r="Y3365" s="16">
        <v>3.0062307600000002</v>
      </c>
    </row>
    <row r="3366" spans="2:25" ht="20.100000000000001" customHeight="1" x14ac:dyDescent="0.25">
      <c r="B3366" s="21">
        <v>4724</v>
      </c>
      <c r="C3366" s="10" t="s">
        <v>263</v>
      </c>
      <c r="D3366" s="10" t="s">
        <v>92</v>
      </c>
      <c r="E3366" s="10" t="s">
        <v>119</v>
      </c>
      <c r="F3366" s="10" t="s">
        <v>119</v>
      </c>
      <c r="G3366" s="9" t="s">
        <v>264</v>
      </c>
      <c r="H3366" s="34" t="s">
        <v>866</v>
      </c>
      <c r="I3366" s="10" t="s">
        <v>710</v>
      </c>
      <c r="J3366" s="11">
        <v>69134</v>
      </c>
      <c r="K3366" s="12"/>
      <c r="L3366" s="10">
        <v>22</v>
      </c>
      <c r="M3366" s="36">
        <v>627</v>
      </c>
      <c r="N3366" s="33" t="s">
        <v>245</v>
      </c>
      <c r="O3366" s="30">
        <v>29.84</v>
      </c>
      <c r="P3366" s="13">
        <v>34.869999999999997</v>
      </c>
      <c r="Q3366" s="13">
        <v>34.35</v>
      </c>
      <c r="R3366" s="14">
        <v>0.10337972166997937</v>
      </c>
      <c r="S3366" s="15">
        <v>64.819085487077061</v>
      </c>
      <c r="T3366" s="22">
        <v>2.1190854870770623</v>
      </c>
      <c r="U3366" s="23">
        <v>1.1742999999999999</v>
      </c>
      <c r="V3366" s="24">
        <v>1.1400999999999999</v>
      </c>
      <c r="W3366" s="25">
        <v>1.04148E-2</v>
      </c>
      <c r="X3366" s="26">
        <v>1.1615619512195112E-2</v>
      </c>
      <c r="Y3366" s="16">
        <v>6.5300795999999997</v>
      </c>
    </row>
    <row r="3367" spans="2:25" ht="20.100000000000001" customHeight="1" x14ac:dyDescent="0.25">
      <c r="B3367" s="21">
        <v>4828</v>
      </c>
      <c r="C3367" s="10" t="s">
        <v>256</v>
      </c>
      <c r="D3367" s="10" t="s">
        <v>92</v>
      </c>
      <c r="E3367" s="10" t="s">
        <v>99</v>
      </c>
      <c r="F3367" s="10" t="s">
        <v>256</v>
      </c>
      <c r="G3367" s="9" t="s">
        <v>1219</v>
      </c>
      <c r="H3367" s="34" t="s">
        <v>863</v>
      </c>
      <c r="I3367" s="10" t="s">
        <v>474</v>
      </c>
      <c r="J3367" s="11">
        <v>81368</v>
      </c>
      <c r="K3367" s="12"/>
      <c r="L3367" s="10">
        <v>2</v>
      </c>
      <c r="M3367" s="36">
        <v>60</v>
      </c>
      <c r="N3367" s="33" t="s">
        <v>245</v>
      </c>
      <c r="O3367" s="30">
        <v>27.67</v>
      </c>
      <c r="P3367" s="13">
        <v>32.68</v>
      </c>
      <c r="Q3367" s="13">
        <v>31.74</v>
      </c>
      <c r="R3367" s="14">
        <v>0.18762475049900232</v>
      </c>
      <c r="S3367" s="15">
        <v>11.257485029940138</v>
      </c>
      <c r="T3367" s="22">
        <v>5.2574850299401383</v>
      </c>
      <c r="U3367" s="23">
        <v>1.1364000000000001</v>
      </c>
      <c r="V3367" s="24">
        <v>1.1275999999999999</v>
      </c>
      <c r="W3367" s="25">
        <v>1.0414400000000001E-2</v>
      </c>
      <c r="X3367" s="26">
        <v>1.2819691400491407E-2</v>
      </c>
      <c r="Y3367" s="16">
        <v>0.62486400000000009</v>
      </c>
    </row>
    <row r="3368" spans="2:25" ht="20.100000000000001" customHeight="1" x14ac:dyDescent="0.25">
      <c r="B3368" s="21">
        <v>4813</v>
      </c>
      <c r="C3368" s="10" t="s">
        <v>61</v>
      </c>
      <c r="D3368" s="10" t="s">
        <v>92</v>
      </c>
      <c r="E3368" s="10" t="s">
        <v>274</v>
      </c>
      <c r="F3368" s="10" t="s">
        <v>110</v>
      </c>
      <c r="G3368" s="9" t="s">
        <v>144</v>
      </c>
      <c r="H3368" s="34" t="s">
        <v>990</v>
      </c>
      <c r="I3368" s="10" t="s">
        <v>278</v>
      </c>
      <c r="J3368" s="11">
        <v>80091</v>
      </c>
      <c r="K3368" s="12"/>
      <c r="L3368" s="10">
        <v>9</v>
      </c>
      <c r="M3368" s="36">
        <v>248</v>
      </c>
      <c r="N3368" s="33" t="s">
        <v>245</v>
      </c>
      <c r="O3368" s="30">
        <v>28.34</v>
      </c>
      <c r="P3368" s="13">
        <v>33.35</v>
      </c>
      <c r="Q3368" s="13">
        <v>32.72</v>
      </c>
      <c r="R3368" s="14">
        <v>0.12574850299401244</v>
      </c>
      <c r="S3368" s="15">
        <v>31.185628742515085</v>
      </c>
      <c r="T3368" s="22">
        <v>6.3856287425150837</v>
      </c>
      <c r="U3368" s="23">
        <v>1.1198999999999999</v>
      </c>
      <c r="V3368" s="24">
        <v>1.1439999999999999</v>
      </c>
      <c r="W3368" s="25">
        <v>1.041394E-2</v>
      </c>
      <c r="X3368" s="26">
        <v>1.191183547945206E-2</v>
      </c>
      <c r="Y3368" s="16">
        <v>2.5826571199999999</v>
      </c>
    </row>
    <row r="3369" spans="2:25" ht="20.100000000000001" customHeight="1" x14ac:dyDescent="0.25">
      <c r="B3369" s="21">
        <v>4829</v>
      </c>
      <c r="C3369" s="10" t="s">
        <v>876</v>
      </c>
      <c r="D3369" s="10" t="s">
        <v>92</v>
      </c>
      <c r="E3369" s="10" t="s">
        <v>274</v>
      </c>
      <c r="F3369" s="10" t="s">
        <v>276</v>
      </c>
      <c r="G3369" s="9" t="s">
        <v>877</v>
      </c>
      <c r="H3369" s="34" t="s">
        <v>990</v>
      </c>
      <c r="I3369" s="10" t="s">
        <v>277</v>
      </c>
      <c r="J3369" s="11">
        <v>81189</v>
      </c>
      <c r="K3369" s="12"/>
      <c r="L3369" s="10">
        <v>7</v>
      </c>
      <c r="M3369" s="36">
        <v>143.19999999999999</v>
      </c>
      <c r="N3369" s="33" t="s">
        <v>245</v>
      </c>
      <c r="O3369" s="30">
        <v>30.39</v>
      </c>
      <c r="P3369" s="13">
        <v>35.39</v>
      </c>
      <c r="Q3369" s="13">
        <v>34.5</v>
      </c>
      <c r="R3369" s="14">
        <v>0.1780000000000001</v>
      </c>
      <c r="S3369" s="15">
        <v>25.489600000000014</v>
      </c>
      <c r="T3369" s="22">
        <v>11.169600000000013</v>
      </c>
      <c r="U3369" s="23">
        <v>1.1248</v>
      </c>
      <c r="V3369" s="24">
        <v>1.139</v>
      </c>
      <c r="W3369" s="25">
        <v>1.0413479999999999E-2</v>
      </c>
      <c r="X3369" s="26">
        <v>1.2668467153284672E-2</v>
      </c>
      <c r="Y3369" s="16">
        <v>1.4912103359999997</v>
      </c>
    </row>
    <row r="3370" spans="2:25" ht="20.100000000000001" customHeight="1" x14ac:dyDescent="0.25">
      <c r="B3370" s="21">
        <v>4779</v>
      </c>
      <c r="C3370" s="10" t="s">
        <v>434</v>
      </c>
      <c r="D3370" s="10" t="s">
        <v>93</v>
      </c>
      <c r="E3370" s="10" t="s">
        <v>87</v>
      </c>
      <c r="F3370" s="10" t="s">
        <v>88</v>
      </c>
      <c r="G3370" s="9" t="s">
        <v>435</v>
      </c>
      <c r="H3370" s="34" t="s">
        <v>875</v>
      </c>
      <c r="I3370" s="10" t="s">
        <v>236</v>
      </c>
      <c r="J3370" s="11">
        <v>81553</v>
      </c>
      <c r="K3370" s="12"/>
      <c r="L3370" s="10">
        <v>2</v>
      </c>
      <c r="M3370" s="36">
        <v>45.6</v>
      </c>
      <c r="N3370" s="33" t="s">
        <v>245</v>
      </c>
      <c r="O3370" s="30">
        <v>29.14</v>
      </c>
      <c r="P3370" s="13">
        <v>34.18</v>
      </c>
      <c r="Q3370" s="13">
        <v>33.729999999999997</v>
      </c>
      <c r="R3370" s="14">
        <v>8.9285714285714871E-2</v>
      </c>
      <c r="S3370" s="15">
        <v>4.0714285714285978</v>
      </c>
      <c r="T3370" s="22">
        <v>-0.48857142857140218</v>
      </c>
      <c r="U3370" s="23">
        <v>1.1480999999999999</v>
      </c>
      <c r="V3370" s="24">
        <v>1.1659999999999999</v>
      </c>
      <c r="W3370" s="25">
        <v>1.0413449999999999E-2</v>
      </c>
      <c r="X3370" s="26">
        <v>1.1434376470588242E-2</v>
      </c>
      <c r="Y3370" s="16">
        <v>0.47485331999999997</v>
      </c>
    </row>
    <row r="3371" spans="2:25" ht="20.100000000000001" customHeight="1" x14ac:dyDescent="0.25">
      <c r="B3371" s="21">
        <v>4792</v>
      </c>
      <c r="C3371" s="10" t="s">
        <v>511</v>
      </c>
      <c r="D3371" s="10" t="s">
        <v>247</v>
      </c>
      <c r="E3371" s="10" t="s">
        <v>380</v>
      </c>
      <c r="F3371" s="10" t="s">
        <v>511</v>
      </c>
      <c r="G3371" s="9" t="s">
        <v>513</v>
      </c>
      <c r="H3371" s="34" t="s">
        <v>850</v>
      </c>
      <c r="I3371" s="10" t="s">
        <v>663</v>
      </c>
      <c r="J3371" s="11">
        <v>30127</v>
      </c>
      <c r="K3371" s="12"/>
      <c r="L3371" s="10">
        <v>7</v>
      </c>
      <c r="M3371" s="36">
        <v>175.8</v>
      </c>
      <c r="N3371" s="33" t="s">
        <v>245</v>
      </c>
      <c r="O3371" s="30">
        <v>28.84</v>
      </c>
      <c r="P3371" s="13">
        <v>33.869999999999997</v>
      </c>
      <c r="Q3371" s="13">
        <v>33.340000000000003</v>
      </c>
      <c r="R3371" s="14">
        <v>0.10536779324055552</v>
      </c>
      <c r="S3371" s="15">
        <v>18.523658051689662</v>
      </c>
      <c r="T3371" s="22">
        <v>0.94365805168965966</v>
      </c>
      <c r="U3371" s="23">
        <v>1.1648000000000001</v>
      </c>
      <c r="V3371" s="24">
        <v>1.149</v>
      </c>
      <c r="W3371" s="25">
        <v>1.0412100000000001E-2</v>
      </c>
      <c r="X3371" s="26">
        <v>1.1638413999999986E-2</v>
      </c>
      <c r="Y3371" s="16">
        <v>1.8304471800000002</v>
      </c>
    </row>
    <row r="3372" spans="2:25" ht="20.100000000000001" customHeight="1" x14ac:dyDescent="0.25">
      <c r="B3372" s="21">
        <v>4827</v>
      </c>
      <c r="C3372" s="10" t="s">
        <v>1052</v>
      </c>
      <c r="D3372" s="10" t="s">
        <v>93</v>
      </c>
      <c r="E3372" s="10" t="s">
        <v>94</v>
      </c>
      <c r="F3372" s="10" t="s">
        <v>164</v>
      </c>
      <c r="G3372" s="9" t="s">
        <v>1053</v>
      </c>
      <c r="H3372" s="34" t="s">
        <v>875</v>
      </c>
      <c r="I3372" s="10" t="s">
        <v>812</v>
      </c>
      <c r="J3372" s="11">
        <v>75073</v>
      </c>
      <c r="K3372" s="12"/>
      <c r="L3372" s="10">
        <v>9</v>
      </c>
      <c r="M3372" s="36">
        <v>317</v>
      </c>
      <c r="N3372" s="33" t="s">
        <v>245</v>
      </c>
      <c r="O3372" s="30">
        <v>27.3</v>
      </c>
      <c r="P3372" s="13">
        <v>32.31</v>
      </c>
      <c r="Q3372" s="13">
        <v>31.73</v>
      </c>
      <c r="R3372" s="14">
        <v>0.11576846307385263</v>
      </c>
      <c r="S3372" s="15">
        <v>36.698602794411286</v>
      </c>
      <c r="T3372" s="22">
        <v>4.9986027944112834</v>
      </c>
      <c r="U3372" s="23">
        <v>1.1399999999999999</v>
      </c>
      <c r="V3372" s="24">
        <v>1.1234999999999999</v>
      </c>
      <c r="W3372" s="25">
        <v>1.0412100000000001E-2</v>
      </c>
      <c r="X3372" s="26">
        <v>1.1775309480812646E-2</v>
      </c>
      <c r="Y3372" s="16">
        <v>3.3006357</v>
      </c>
    </row>
    <row r="3373" spans="2:25" ht="20.100000000000001" customHeight="1" x14ac:dyDescent="0.25">
      <c r="B3373" s="21">
        <v>4858</v>
      </c>
      <c r="C3373" s="10" t="s">
        <v>33</v>
      </c>
      <c r="D3373" s="10" t="s">
        <v>92</v>
      </c>
      <c r="E3373" s="10" t="s">
        <v>98</v>
      </c>
      <c r="F3373" s="10" t="s">
        <v>33</v>
      </c>
      <c r="G3373" s="9" t="s">
        <v>131</v>
      </c>
      <c r="H3373" s="34" t="s">
        <v>755</v>
      </c>
      <c r="I3373" s="10" t="s">
        <v>202</v>
      </c>
      <c r="J3373" s="11">
        <v>68840</v>
      </c>
      <c r="K3373" s="12"/>
      <c r="L3373" s="10">
        <v>2</v>
      </c>
      <c r="M3373" s="36">
        <v>52</v>
      </c>
      <c r="N3373" s="33" t="s">
        <v>245</v>
      </c>
      <c r="O3373" s="30">
        <v>36.020000000000003</v>
      </c>
      <c r="P3373" s="13">
        <v>41.03</v>
      </c>
      <c r="Q3373" s="13">
        <v>40.31</v>
      </c>
      <c r="R3373" s="14">
        <v>0.14371257485029923</v>
      </c>
      <c r="S3373" s="15">
        <v>7.4730538922155603</v>
      </c>
      <c r="T3373" s="22">
        <v>2.2730538922155596</v>
      </c>
      <c r="U3373" s="23">
        <v>1.1498999999999999</v>
      </c>
      <c r="V3373" s="24">
        <v>1.1896</v>
      </c>
      <c r="W3373" s="25">
        <v>1.0410775000000001E-2</v>
      </c>
      <c r="X3373" s="26">
        <v>1.2158037937062934E-2</v>
      </c>
      <c r="Y3373" s="16">
        <v>0.54136030000000002</v>
      </c>
    </row>
    <row r="3374" spans="2:25" ht="20.100000000000001" customHeight="1" x14ac:dyDescent="0.25">
      <c r="B3374" s="21">
        <v>4747</v>
      </c>
      <c r="C3374" s="10" t="s">
        <v>890</v>
      </c>
      <c r="D3374" s="10" t="s">
        <v>93</v>
      </c>
      <c r="E3374" s="10" t="s">
        <v>87</v>
      </c>
      <c r="F3374" s="10" t="s">
        <v>87</v>
      </c>
      <c r="G3374" s="9" t="s">
        <v>821</v>
      </c>
      <c r="H3374" s="34" t="s">
        <v>875</v>
      </c>
      <c r="I3374" s="10" t="s">
        <v>235</v>
      </c>
      <c r="J3374" s="11">
        <v>82914</v>
      </c>
      <c r="K3374" s="12"/>
      <c r="L3374" s="10">
        <v>8</v>
      </c>
      <c r="M3374" s="36">
        <v>230.2</v>
      </c>
      <c r="N3374" s="33" t="s">
        <v>245</v>
      </c>
      <c r="O3374" s="30">
        <v>27.9</v>
      </c>
      <c r="P3374" s="13">
        <v>32.909999999999997</v>
      </c>
      <c r="Q3374" s="13">
        <v>32.36</v>
      </c>
      <c r="R3374" s="14">
        <v>0.10978043912175596</v>
      </c>
      <c r="S3374" s="15">
        <v>25.271457085828221</v>
      </c>
      <c r="T3374" s="22">
        <v>2.2514570858282208</v>
      </c>
      <c r="U3374" s="23">
        <v>1.1503000000000001</v>
      </c>
      <c r="V3374" s="24">
        <v>1.1632</v>
      </c>
      <c r="W3374" s="25">
        <v>1.0410750000000002E-2</v>
      </c>
      <c r="X3374" s="26">
        <v>1.1694586883408067E-2</v>
      </c>
      <c r="Y3374" s="16">
        <v>2.3965546500000001</v>
      </c>
    </row>
    <row r="3375" spans="2:25" ht="20.100000000000001" customHeight="1" x14ac:dyDescent="0.25">
      <c r="B3375" s="21">
        <v>4679</v>
      </c>
      <c r="C3375" s="10" t="s">
        <v>311</v>
      </c>
      <c r="D3375" s="10" t="s">
        <v>92</v>
      </c>
      <c r="E3375" s="10" t="s">
        <v>116</v>
      </c>
      <c r="F3375" s="10" t="s">
        <v>308</v>
      </c>
      <c r="G3375" s="9" t="s">
        <v>312</v>
      </c>
      <c r="H3375" s="34" t="s">
        <v>310</v>
      </c>
      <c r="I3375" s="10">
        <v>62832</v>
      </c>
      <c r="J3375" s="11"/>
      <c r="K3375" s="12"/>
      <c r="L3375" s="10">
        <v>1</v>
      </c>
      <c r="M3375" s="36">
        <v>17.8</v>
      </c>
      <c r="N3375" s="33" t="s">
        <v>245</v>
      </c>
      <c r="O3375" s="30">
        <v>29.1</v>
      </c>
      <c r="P3375" s="13">
        <v>34.1</v>
      </c>
      <c r="Q3375" s="13">
        <v>33.520000000000003</v>
      </c>
      <c r="R3375" s="14">
        <v>0.11599999999999966</v>
      </c>
      <c r="S3375" s="15">
        <v>2.0647999999999942</v>
      </c>
      <c r="T3375" s="22">
        <v>0.28479999999999384</v>
      </c>
      <c r="U3375" s="23">
        <v>1.1826000000000001</v>
      </c>
      <c r="V3375" s="24">
        <v>1.1827000000000001</v>
      </c>
      <c r="W3375" s="25">
        <v>1.0407320000000003E-2</v>
      </c>
      <c r="X3375" s="26">
        <v>1.1772986425339365E-2</v>
      </c>
      <c r="Y3375" s="16">
        <v>0.18525029600000006</v>
      </c>
    </row>
    <row r="3376" spans="2:25" ht="20.100000000000001" customHeight="1" x14ac:dyDescent="0.25">
      <c r="B3376" s="21">
        <v>4657</v>
      </c>
      <c r="C3376" s="10" t="s">
        <v>364</v>
      </c>
      <c r="D3376" s="10" t="s">
        <v>365</v>
      </c>
      <c r="E3376" s="10" t="s">
        <v>366</v>
      </c>
      <c r="F3376" s="10" t="s">
        <v>367</v>
      </c>
      <c r="G3376" s="9" t="s">
        <v>368</v>
      </c>
      <c r="H3376" s="34" t="s">
        <v>369</v>
      </c>
      <c r="I3376" s="10">
        <v>65019</v>
      </c>
      <c r="J3376" s="11"/>
      <c r="K3376" s="12"/>
      <c r="L3376" s="10">
        <v>12</v>
      </c>
      <c r="M3376" s="36">
        <v>276</v>
      </c>
      <c r="N3376" s="33" t="s">
        <v>245</v>
      </c>
      <c r="O3376" s="30">
        <v>26.89</v>
      </c>
      <c r="P3376" s="13">
        <v>31.9</v>
      </c>
      <c r="Q3376" s="13">
        <v>31.17</v>
      </c>
      <c r="R3376" s="14">
        <v>0.14570858283433077</v>
      </c>
      <c r="S3376" s="15">
        <v>40.21556886227529</v>
      </c>
      <c r="T3376" s="22">
        <v>12.615568862275293</v>
      </c>
      <c r="U3376" s="23">
        <v>1.1666000000000001</v>
      </c>
      <c r="V3376" s="24">
        <v>1.1984999999999999</v>
      </c>
      <c r="W3376" s="25">
        <v>1.0406439999999999E-2</v>
      </c>
      <c r="X3376" s="26">
        <v>1.2181370186915879E-2</v>
      </c>
      <c r="Y3376" s="16">
        <v>2.8721774399999997</v>
      </c>
    </row>
    <row r="3377" spans="2:25" ht="20.100000000000001" customHeight="1" x14ac:dyDescent="0.25">
      <c r="B3377" s="21">
        <v>4911</v>
      </c>
      <c r="C3377" s="10" t="s">
        <v>432</v>
      </c>
      <c r="D3377" s="10" t="s">
        <v>93</v>
      </c>
      <c r="E3377" s="10" t="s">
        <v>87</v>
      </c>
      <c r="F3377" s="10" t="s">
        <v>299</v>
      </c>
      <c r="G3377" s="9" t="s">
        <v>300</v>
      </c>
      <c r="H3377" s="34" t="s">
        <v>875</v>
      </c>
      <c r="I3377" s="10" t="s">
        <v>301</v>
      </c>
      <c r="J3377" s="11">
        <v>87669</v>
      </c>
      <c r="K3377" s="12"/>
      <c r="L3377" s="10">
        <v>2</v>
      </c>
      <c r="M3377" s="36">
        <v>36.4</v>
      </c>
      <c r="N3377" s="33" t="s">
        <v>245</v>
      </c>
      <c r="O3377" s="30">
        <v>31.93</v>
      </c>
      <c r="P3377" s="13">
        <v>36.93</v>
      </c>
      <c r="Q3377" s="13">
        <v>36.25</v>
      </c>
      <c r="R3377" s="14">
        <v>0.13599999999999995</v>
      </c>
      <c r="S3377" s="15">
        <v>4.9503999999999984</v>
      </c>
      <c r="T3377" s="22">
        <v>1.310399999999998</v>
      </c>
      <c r="U3377" s="23">
        <v>1.1737</v>
      </c>
      <c r="V3377" s="24">
        <v>1.1648000000000001</v>
      </c>
      <c r="W3377" s="25">
        <v>1.0406324999999999E-2</v>
      </c>
      <c r="X3377" s="26">
        <v>1.2044357638888887E-2</v>
      </c>
      <c r="Y3377" s="16">
        <v>0.37879022999999995</v>
      </c>
    </row>
    <row r="3378" spans="2:25" ht="20.100000000000001" customHeight="1" x14ac:dyDescent="0.25">
      <c r="B3378" s="21">
        <v>4804</v>
      </c>
      <c r="C3378" s="10" t="s">
        <v>84</v>
      </c>
      <c r="D3378" s="10" t="s">
        <v>92</v>
      </c>
      <c r="E3378" s="10" t="s">
        <v>274</v>
      </c>
      <c r="F3378" s="10" t="s">
        <v>84</v>
      </c>
      <c r="G3378" s="9" t="s">
        <v>157</v>
      </c>
      <c r="H3378" s="34" t="s">
        <v>990</v>
      </c>
      <c r="I3378" s="10" t="s">
        <v>233</v>
      </c>
      <c r="J3378" s="11">
        <v>30329</v>
      </c>
      <c r="K3378" s="12"/>
      <c r="L3378" s="10">
        <v>24</v>
      </c>
      <c r="M3378" s="36">
        <v>744</v>
      </c>
      <c r="N3378" s="33" t="s">
        <v>245</v>
      </c>
      <c r="O3378" s="30">
        <v>36.32</v>
      </c>
      <c r="P3378" s="13">
        <v>41.34</v>
      </c>
      <c r="Q3378" s="13">
        <v>40.6</v>
      </c>
      <c r="R3378" s="14">
        <v>0.14741035856573736</v>
      </c>
      <c r="S3378" s="15">
        <v>109.6733067729086</v>
      </c>
      <c r="T3378" s="22">
        <v>35.273306772908597</v>
      </c>
      <c r="U3378" s="23">
        <v>1.1162000000000001</v>
      </c>
      <c r="V3378" s="24">
        <v>1.1459999999999999</v>
      </c>
      <c r="W3378" s="25">
        <v>1.0406120000000001E-2</v>
      </c>
      <c r="X3378" s="26">
        <v>1.2205308971962623E-2</v>
      </c>
      <c r="Y3378" s="16">
        <v>7.742153280000001</v>
      </c>
    </row>
    <row r="3379" spans="2:25" ht="20.100000000000001" customHeight="1" x14ac:dyDescent="0.25">
      <c r="B3379" s="21">
        <v>4890</v>
      </c>
      <c r="C3379" s="10" t="s">
        <v>315</v>
      </c>
      <c r="D3379" s="10" t="s">
        <v>92</v>
      </c>
      <c r="E3379" s="10" t="s">
        <v>116</v>
      </c>
      <c r="F3379" s="10" t="s">
        <v>308</v>
      </c>
      <c r="G3379" s="9" t="s">
        <v>316</v>
      </c>
      <c r="H3379" s="34" t="s">
        <v>755</v>
      </c>
      <c r="I3379" s="10" t="s">
        <v>763</v>
      </c>
      <c r="J3379" s="11">
        <v>80171</v>
      </c>
      <c r="K3379" s="12"/>
      <c r="L3379" s="10">
        <v>3</v>
      </c>
      <c r="M3379" s="36">
        <v>67.7</v>
      </c>
      <c r="N3379" s="33" t="s">
        <v>245</v>
      </c>
      <c r="O3379" s="30">
        <v>28.75</v>
      </c>
      <c r="P3379" s="13">
        <v>33.76</v>
      </c>
      <c r="Q3379" s="13">
        <v>33.07</v>
      </c>
      <c r="R3379" s="14">
        <v>0.13772455089820321</v>
      </c>
      <c r="S3379" s="15">
        <v>9.323952095808357</v>
      </c>
      <c r="T3379" s="22">
        <v>2.553952095808357</v>
      </c>
      <c r="U3379" s="23">
        <v>1.1671</v>
      </c>
      <c r="V3379" s="24">
        <v>1.1707000000000001</v>
      </c>
      <c r="W3379" s="25">
        <v>1.0403210000000001E-2</v>
      </c>
      <c r="X3379" s="26">
        <v>1.2064833819444442E-2</v>
      </c>
      <c r="Y3379" s="16">
        <v>0.70429731700000009</v>
      </c>
    </row>
    <row r="3380" spans="2:25" ht="20.100000000000001" customHeight="1" x14ac:dyDescent="0.25">
      <c r="B3380" s="21">
        <v>4754</v>
      </c>
      <c r="C3380" s="10" t="s">
        <v>1222</v>
      </c>
      <c r="D3380" s="10" t="s">
        <v>92</v>
      </c>
      <c r="E3380" s="10" t="s">
        <v>118</v>
      </c>
      <c r="F3380" s="10" t="s">
        <v>628</v>
      </c>
      <c r="G3380" s="9" t="s">
        <v>629</v>
      </c>
      <c r="H3380" s="34" t="s">
        <v>866</v>
      </c>
      <c r="I3380" s="10" t="s">
        <v>630</v>
      </c>
      <c r="J3380" s="11">
        <v>72818</v>
      </c>
      <c r="K3380" s="12"/>
      <c r="L3380" s="10">
        <v>13</v>
      </c>
      <c r="M3380" s="36">
        <v>406</v>
      </c>
      <c r="N3380" s="33" t="s">
        <v>245</v>
      </c>
      <c r="O3380" s="30">
        <v>34.86</v>
      </c>
      <c r="P3380" s="13">
        <v>39.869999999999997</v>
      </c>
      <c r="Q3380" s="13">
        <v>39.06</v>
      </c>
      <c r="R3380" s="14">
        <v>0.16167664670658594</v>
      </c>
      <c r="S3380" s="15">
        <v>65.640718562873886</v>
      </c>
      <c r="T3380" s="22">
        <v>25.040718562873888</v>
      </c>
      <c r="U3380" s="23">
        <v>1.1387</v>
      </c>
      <c r="V3380" s="24">
        <v>1.173</v>
      </c>
      <c r="W3380" s="25">
        <v>1.0402649999999999E-2</v>
      </c>
      <c r="X3380" s="26">
        <v>1.2408875357142845E-2</v>
      </c>
      <c r="Y3380" s="16">
        <v>4.2234758999999995</v>
      </c>
    </row>
    <row r="3381" spans="2:25" ht="20.100000000000001" customHeight="1" x14ac:dyDescent="0.25">
      <c r="B3381" s="21">
        <v>4834</v>
      </c>
      <c r="C3381" s="10" t="s">
        <v>78</v>
      </c>
      <c r="D3381" s="10" t="s">
        <v>92</v>
      </c>
      <c r="E3381" s="10" t="s">
        <v>122</v>
      </c>
      <c r="F3381" s="10" t="s">
        <v>114</v>
      </c>
      <c r="G3381" s="9" t="s">
        <v>154</v>
      </c>
      <c r="H3381" s="34" t="s">
        <v>990</v>
      </c>
      <c r="I3381" s="10" t="s">
        <v>229</v>
      </c>
      <c r="J3381" s="11">
        <v>68050</v>
      </c>
      <c r="K3381" s="12"/>
      <c r="L3381" s="10">
        <v>4</v>
      </c>
      <c r="M3381" s="36">
        <v>71</v>
      </c>
      <c r="N3381" s="33" t="s">
        <v>245</v>
      </c>
      <c r="O3381" s="30">
        <v>29.32</v>
      </c>
      <c r="P3381" s="13">
        <v>34.36</v>
      </c>
      <c r="Q3381" s="13">
        <v>33.56</v>
      </c>
      <c r="R3381" s="14">
        <v>0.15873015873015819</v>
      </c>
      <c r="S3381" s="15">
        <v>11.269841269841232</v>
      </c>
      <c r="T3381" s="22">
        <v>4.169841269841231</v>
      </c>
      <c r="U3381" s="23">
        <v>1.1406000000000001</v>
      </c>
      <c r="V3381" s="24">
        <v>1.1206</v>
      </c>
      <c r="W3381" s="25">
        <v>1.0401520000000003E-2</v>
      </c>
      <c r="X3381" s="26">
        <v>1.2364070943396222E-2</v>
      </c>
      <c r="Y3381" s="16">
        <v>0.73850792000000021</v>
      </c>
    </row>
    <row r="3382" spans="2:25" ht="20.100000000000001" customHeight="1" x14ac:dyDescent="0.25">
      <c r="B3382" s="21">
        <v>4732</v>
      </c>
      <c r="C3382" s="10" t="s">
        <v>47</v>
      </c>
      <c r="D3382" s="10" t="s">
        <v>1208</v>
      </c>
      <c r="E3382" s="10" t="s">
        <v>99</v>
      </c>
      <c r="F3382" s="10" t="s">
        <v>46</v>
      </c>
      <c r="G3382" s="9" t="s">
        <v>137</v>
      </c>
      <c r="H3382" s="34" t="s">
        <v>863</v>
      </c>
      <c r="I3382" s="10" t="s">
        <v>871</v>
      </c>
      <c r="J3382" s="11">
        <v>73635</v>
      </c>
      <c r="K3382" s="12"/>
      <c r="L3382" s="10">
        <v>8</v>
      </c>
      <c r="M3382" s="36">
        <v>213</v>
      </c>
      <c r="N3382" s="33" t="s">
        <v>245</v>
      </c>
      <c r="O3382" s="30">
        <v>32.01</v>
      </c>
      <c r="P3382" s="13">
        <v>37.06</v>
      </c>
      <c r="Q3382" s="13">
        <v>36.42</v>
      </c>
      <c r="R3382" s="14">
        <v>0.12673267326732673</v>
      </c>
      <c r="S3382" s="15">
        <v>26.994059405940593</v>
      </c>
      <c r="T3382" s="22">
        <v>5.6940594059405933</v>
      </c>
      <c r="U3382" s="23">
        <v>1.1451</v>
      </c>
      <c r="V3382" s="24">
        <v>1.1659999999999999</v>
      </c>
      <c r="W3382" s="25">
        <v>1.039995E-2</v>
      </c>
      <c r="X3382" s="26">
        <v>1.1909239795918368E-2</v>
      </c>
      <c r="Y3382" s="16">
        <v>2.2151893500000002</v>
      </c>
    </row>
    <row r="3383" spans="2:25" ht="20.100000000000001" customHeight="1" x14ac:dyDescent="0.25">
      <c r="B3383" s="21">
        <v>4720</v>
      </c>
      <c r="C3383" s="10" t="s">
        <v>1164</v>
      </c>
      <c r="D3383" s="10" t="s">
        <v>92</v>
      </c>
      <c r="E3383" s="10" t="s">
        <v>274</v>
      </c>
      <c r="F3383" s="10" t="s">
        <v>354</v>
      </c>
      <c r="G3383" s="9" t="s">
        <v>357</v>
      </c>
      <c r="H3383" s="34" t="s">
        <v>737</v>
      </c>
      <c r="I3383" s="10" t="s">
        <v>690</v>
      </c>
      <c r="J3383" s="11">
        <v>73090</v>
      </c>
      <c r="K3383" s="12"/>
      <c r="L3383" s="10">
        <v>1</v>
      </c>
      <c r="M3383" s="36">
        <v>27</v>
      </c>
      <c r="N3383" s="33" t="s">
        <v>245</v>
      </c>
      <c r="O3383" s="30">
        <v>32.159999999999997</v>
      </c>
      <c r="P3383" s="13">
        <v>37.18</v>
      </c>
      <c r="Q3383" s="13">
        <v>36.65</v>
      </c>
      <c r="R3383" s="14">
        <v>0.10557768924302804</v>
      </c>
      <c r="S3383" s="15">
        <v>2.8505976095617571</v>
      </c>
      <c r="T3383" s="22">
        <v>0.15059760956175705</v>
      </c>
      <c r="U3383" s="23">
        <v>1.1492</v>
      </c>
      <c r="V3383" s="24">
        <v>1.1617999999999999</v>
      </c>
      <c r="W3383" s="25">
        <v>1.0399499999999999E-2</v>
      </c>
      <c r="X3383" s="26">
        <v>1.1627057906458798E-2</v>
      </c>
      <c r="Y3383" s="16">
        <v>0.28078649999999999</v>
      </c>
    </row>
    <row r="3384" spans="2:25" ht="20.100000000000001" customHeight="1" x14ac:dyDescent="0.25">
      <c r="B3384" s="21">
        <v>4707</v>
      </c>
      <c r="C3384" s="10" t="s">
        <v>722</v>
      </c>
      <c r="D3384" s="10" t="s">
        <v>92</v>
      </c>
      <c r="E3384" s="10" t="s">
        <v>274</v>
      </c>
      <c r="F3384" s="10" t="s">
        <v>354</v>
      </c>
      <c r="G3384" s="9" t="s">
        <v>723</v>
      </c>
      <c r="H3384" s="34" t="s">
        <v>737</v>
      </c>
      <c r="I3384" s="10" t="s">
        <v>355</v>
      </c>
      <c r="J3384" s="11">
        <v>73083</v>
      </c>
      <c r="K3384" s="12"/>
      <c r="L3384" s="10">
        <v>2</v>
      </c>
      <c r="M3384" s="36">
        <v>35</v>
      </c>
      <c r="N3384" s="33" t="s">
        <v>245</v>
      </c>
      <c r="O3384" s="30">
        <v>28.67</v>
      </c>
      <c r="P3384" s="13">
        <v>33.68</v>
      </c>
      <c r="Q3384" s="13">
        <v>33.17</v>
      </c>
      <c r="R3384" s="14">
        <v>0.10179640718562838</v>
      </c>
      <c r="S3384" s="15">
        <v>3.5628742514969933</v>
      </c>
      <c r="T3384" s="22">
        <v>6.2874251496993078E-2</v>
      </c>
      <c r="U3384" s="23">
        <v>1.1715</v>
      </c>
      <c r="V3384" s="24">
        <v>1.1919999999999999</v>
      </c>
      <c r="W3384" s="25">
        <v>1.0399400000000001E-2</v>
      </c>
      <c r="X3384" s="26">
        <v>1.1577998666666662E-2</v>
      </c>
      <c r="Y3384" s="16">
        <v>0.36397900000000005</v>
      </c>
    </row>
    <row r="3385" spans="2:25" ht="20.100000000000001" customHeight="1" x14ac:dyDescent="0.25">
      <c r="B3385" s="21">
        <v>4693</v>
      </c>
      <c r="C3385" s="10" t="s">
        <v>500</v>
      </c>
      <c r="D3385" s="10" t="s">
        <v>247</v>
      </c>
      <c r="E3385" s="10" t="s">
        <v>250</v>
      </c>
      <c r="F3385" s="10" t="s">
        <v>500</v>
      </c>
      <c r="G3385" s="9" t="s">
        <v>251</v>
      </c>
      <c r="H3385" s="34" t="s">
        <v>856</v>
      </c>
      <c r="I3385" s="10" t="s">
        <v>857</v>
      </c>
      <c r="J3385" s="11">
        <v>31388</v>
      </c>
      <c r="K3385" s="12"/>
      <c r="L3385" s="10">
        <v>4</v>
      </c>
      <c r="M3385" s="36">
        <v>73</v>
      </c>
      <c r="N3385" s="33" t="s">
        <v>245</v>
      </c>
      <c r="O3385" s="30">
        <v>35.54</v>
      </c>
      <c r="P3385" s="13">
        <v>40.549999999999997</v>
      </c>
      <c r="Q3385" s="13">
        <v>39.909999999999997</v>
      </c>
      <c r="R3385" s="14">
        <v>0.12774451097804407</v>
      </c>
      <c r="S3385" s="15">
        <v>9.3253493013972175</v>
      </c>
      <c r="T3385" s="22">
        <v>2.0253493013972164</v>
      </c>
      <c r="U3385" s="23">
        <v>1.1903999999999999</v>
      </c>
      <c r="V3385" s="24">
        <v>1.1729000000000001</v>
      </c>
      <c r="W3385" s="25">
        <v>1.039852E-2</v>
      </c>
      <c r="X3385" s="26">
        <v>1.1921415377574372E-2</v>
      </c>
      <c r="Y3385" s="16">
        <v>0.75909196000000001</v>
      </c>
    </row>
    <row r="3386" spans="2:25" ht="20.100000000000001" customHeight="1" x14ac:dyDescent="0.25">
      <c r="B3386" s="21">
        <v>4707</v>
      </c>
      <c r="C3386" s="10" t="s">
        <v>330</v>
      </c>
      <c r="D3386" s="10" t="s">
        <v>92</v>
      </c>
      <c r="E3386" s="10" t="s">
        <v>318</v>
      </c>
      <c r="F3386" s="10" t="s">
        <v>328</v>
      </c>
      <c r="G3386" s="9" t="s">
        <v>331</v>
      </c>
      <c r="H3386" s="34" t="s">
        <v>755</v>
      </c>
      <c r="I3386" s="10" t="s">
        <v>898</v>
      </c>
      <c r="J3386" s="11">
        <v>65336</v>
      </c>
      <c r="K3386" s="12"/>
      <c r="L3386" s="10">
        <v>3</v>
      </c>
      <c r="M3386" s="36">
        <v>88.6</v>
      </c>
      <c r="N3386" s="33" t="s">
        <v>245</v>
      </c>
      <c r="O3386" s="30">
        <v>29.13</v>
      </c>
      <c r="P3386" s="13">
        <v>34.159999999999997</v>
      </c>
      <c r="Q3386" s="13">
        <v>33.549999999999997</v>
      </c>
      <c r="R3386" s="14">
        <v>0.12127236580516892</v>
      </c>
      <c r="S3386" s="15">
        <v>10.744731610337967</v>
      </c>
      <c r="T3386" s="22">
        <v>1.8847316103379661</v>
      </c>
      <c r="U3386" s="23">
        <v>1.1721999999999999</v>
      </c>
      <c r="V3386" s="24">
        <v>1.1911</v>
      </c>
      <c r="W3386" s="25">
        <v>1.039852E-2</v>
      </c>
      <c r="X3386" s="26">
        <v>1.1833609864253391E-2</v>
      </c>
      <c r="Y3386" s="16">
        <v>0.92130887199999989</v>
      </c>
    </row>
    <row r="3387" spans="2:25" ht="20.100000000000001" customHeight="1" x14ac:dyDescent="0.25">
      <c r="B3387" s="21">
        <v>4809</v>
      </c>
      <c r="C3387" s="10" t="s">
        <v>487</v>
      </c>
      <c r="D3387" s="10" t="s">
        <v>92</v>
      </c>
      <c r="E3387" s="10" t="s">
        <v>124</v>
      </c>
      <c r="F3387" s="10" t="s">
        <v>482</v>
      </c>
      <c r="G3387" s="9" t="s">
        <v>488</v>
      </c>
      <c r="H3387" s="34" t="s">
        <v>990</v>
      </c>
      <c r="I3387" s="10" t="s">
        <v>484</v>
      </c>
      <c r="J3387" s="11">
        <v>71435</v>
      </c>
      <c r="K3387" s="12"/>
      <c r="L3387" s="10">
        <v>9</v>
      </c>
      <c r="M3387" s="36">
        <v>265</v>
      </c>
      <c r="N3387" s="33" t="s">
        <v>245</v>
      </c>
      <c r="O3387" s="30">
        <v>29.3</v>
      </c>
      <c r="P3387" s="13">
        <v>34.31</v>
      </c>
      <c r="Q3387" s="13">
        <v>33.770000000000003</v>
      </c>
      <c r="R3387" s="14">
        <v>0.10778443113772435</v>
      </c>
      <c r="S3387" s="15">
        <v>28.56287425149695</v>
      </c>
      <c r="T3387" s="22">
        <v>2.0628742514969503</v>
      </c>
      <c r="U3387" s="23">
        <v>1.1368</v>
      </c>
      <c r="V3387" s="24">
        <v>1.1235999999999999</v>
      </c>
      <c r="W3387" s="25">
        <v>1.0397839999999998E-2</v>
      </c>
      <c r="X3387" s="26">
        <v>1.1653954899328854E-2</v>
      </c>
      <c r="Y3387" s="16">
        <v>2.7554275999999995</v>
      </c>
    </row>
    <row r="3388" spans="2:25" ht="20.100000000000001" customHeight="1" x14ac:dyDescent="0.25">
      <c r="B3388" s="21">
        <v>4725</v>
      </c>
      <c r="C3388" s="10" t="s">
        <v>1059</v>
      </c>
      <c r="D3388" s="10" t="s">
        <v>93</v>
      </c>
      <c r="E3388" s="10" t="s">
        <v>87</v>
      </c>
      <c r="F3388" s="10" t="s">
        <v>303</v>
      </c>
      <c r="G3388" s="9" t="s">
        <v>304</v>
      </c>
      <c r="H3388" s="34" t="s">
        <v>875</v>
      </c>
      <c r="I3388" s="10" t="s">
        <v>305</v>
      </c>
      <c r="J3388" s="11">
        <v>71798</v>
      </c>
      <c r="K3388" s="12"/>
      <c r="L3388" s="10">
        <v>1</v>
      </c>
      <c r="M3388" s="36">
        <v>8.4</v>
      </c>
      <c r="N3388" s="33" t="s">
        <v>245</v>
      </c>
      <c r="O3388" s="30">
        <v>36.31</v>
      </c>
      <c r="P3388" s="13">
        <v>41.31</v>
      </c>
      <c r="Q3388" s="13">
        <v>40.94</v>
      </c>
      <c r="R3388" s="14">
        <v>7.4000000000000912E-2</v>
      </c>
      <c r="S3388" s="15">
        <v>0.6216000000000077</v>
      </c>
      <c r="T3388" s="22">
        <v>-0.21839999999999241</v>
      </c>
      <c r="U3388" s="23">
        <v>1.1488</v>
      </c>
      <c r="V3388" s="24">
        <v>1.1617</v>
      </c>
      <c r="W3388" s="25">
        <v>1.0397250000000002E-2</v>
      </c>
      <c r="X3388" s="26">
        <v>1.1228131749460057E-2</v>
      </c>
      <c r="Y3388" s="16">
        <v>8.7336900000000023E-2</v>
      </c>
    </row>
    <row r="3389" spans="2:25" ht="20.100000000000001" customHeight="1" x14ac:dyDescent="0.25">
      <c r="B3389" s="21">
        <v>4744</v>
      </c>
      <c r="C3389" s="10" t="s">
        <v>694</v>
      </c>
      <c r="D3389" s="10" t="s">
        <v>247</v>
      </c>
      <c r="E3389" s="10" t="s">
        <v>248</v>
      </c>
      <c r="F3389" s="10" t="s">
        <v>694</v>
      </c>
      <c r="G3389" s="9" t="s">
        <v>509</v>
      </c>
      <c r="H3389" s="34" t="s">
        <v>1145</v>
      </c>
      <c r="I3389" s="10" t="s">
        <v>1251</v>
      </c>
      <c r="J3389" s="11">
        <v>54414</v>
      </c>
      <c r="K3389" s="12"/>
      <c r="L3389" s="10">
        <v>2</v>
      </c>
      <c r="M3389" s="36">
        <v>28.8</v>
      </c>
      <c r="N3389" s="33" t="s">
        <v>245</v>
      </c>
      <c r="O3389" s="30">
        <v>36.340000000000003</v>
      </c>
      <c r="P3389" s="13">
        <v>41.34</v>
      </c>
      <c r="Q3389" s="13">
        <v>40.75</v>
      </c>
      <c r="R3389" s="14">
        <v>0.11800000000000069</v>
      </c>
      <c r="S3389" s="15">
        <v>3.3984000000000201</v>
      </c>
      <c r="T3389" s="22">
        <v>0.51840000000001962</v>
      </c>
      <c r="U3389" s="23">
        <v>1.1438999999999999</v>
      </c>
      <c r="V3389" s="24">
        <v>1.1664000000000001</v>
      </c>
      <c r="W3389" s="25">
        <v>1.0396349999999999E-2</v>
      </c>
      <c r="X3389" s="26">
        <v>1.178724489795919E-2</v>
      </c>
      <c r="Y3389" s="16">
        <v>0.29941487999999999</v>
      </c>
    </row>
    <row r="3390" spans="2:25" ht="20.100000000000001" customHeight="1" x14ac:dyDescent="0.25">
      <c r="B3390" s="21">
        <v>4856</v>
      </c>
      <c r="C3390" s="10" t="s">
        <v>60</v>
      </c>
      <c r="D3390" s="10" t="s">
        <v>92</v>
      </c>
      <c r="E3390" s="10" t="s">
        <v>274</v>
      </c>
      <c r="F3390" s="10" t="s">
        <v>109</v>
      </c>
      <c r="G3390" s="9" t="s">
        <v>143</v>
      </c>
      <c r="H3390" s="34" t="s">
        <v>990</v>
      </c>
      <c r="I3390" s="10" t="s">
        <v>1125</v>
      </c>
      <c r="J3390" s="11">
        <v>84415</v>
      </c>
      <c r="K3390" s="12"/>
      <c r="L3390" s="10">
        <v>14</v>
      </c>
      <c r="M3390" s="36">
        <v>443</v>
      </c>
      <c r="N3390" s="33" t="s">
        <v>245</v>
      </c>
      <c r="O3390" s="30">
        <v>27.88</v>
      </c>
      <c r="P3390" s="13">
        <v>32.9</v>
      </c>
      <c r="Q3390" s="13">
        <v>32.07</v>
      </c>
      <c r="R3390" s="14">
        <v>0.16533864541832638</v>
      </c>
      <c r="S3390" s="15">
        <v>73.245019920318583</v>
      </c>
      <c r="T3390" s="22">
        <v>28.945019920318583</v>
      </c>
      <c r="U3390" s="23">
        <v>1.1655</v>
      </c>
      <c r="V3390" s="24">
        <v>1.1706000000000001</v>
      </c>
      <c r="W3390" s="25">
        <v>1.0395645E-2</v>
      </c>
      <c r="X3390" s="26">
        <v>1.2454925513126486E-2</v>
      </c>
      <c r="Y3390" s="16">
        <v>4.6052707350000004</v>
      </c>
    </row>
    <row r="3391" spans="2:25" ht="20.100000000000001" customHeight="1" x14ac:dyDescent="0.25">
      <c r="B3391" s="21">
        <v>4776</v>
      </c>
      <c r="C3391" s="10" t="s">
        <v>429</v>
      </c>
      <c r="D3391" s="10" t="s">
        <v>92</v>
      </c>
      <c r="E3391" s="10" t="s">
        <v>122</v>
      </c>
      <c r="F3391" s="10" t="s">
        <v>76</v>
      </c>
      <c r="G3391" s="9" t="s">
        <v>152</v>
      </c>
      <c r="H3391" s="34" t="s">
        <v>990</v>
      </c>
      <c r="I3391" s="10" t="s">
        <v>228</v>
      </c>
      <c r="J3391" s="11">
        <v>74402</v>
      </c>
      <c r="K3391" s="12"/>
      <c r="L3391" s="10">
        <v>4</v>
      </c>
      <c r="M3391" s="36">
        <v>91</v>
      </c>
      <c r="N3391" s="33" t="s">
        <v>245</v>
      </c>
      <c r="O3391" s="30">
        <v>35.22</v>
      </c>
      <c r="P3391" s="13">
        <v>40.26</v>
      </c>
      <c r="Q3391" s="13">
        <v>39.74</v>
      </c>
      <c r="R3391" s="14">
        <v>0.10317460317460241</v>
      </c>
      <c r="S3391" s="15">
        <v>9.3888888888888182</v>
      </c>
      <c r="T3391" s="22">
        <v>0.28888888888881842</v>
      </c>
      <c r="U3391" s="23">
        <v>1.1540999999999999</v>
      </c>
      <c r="V3391" s="24">
        <v>1.1559999999999999</v>
      </c>
      <c r="W3391" s="25">
        <v>1.0395449999999999E-2</v>
      </c>
      <c r="X3391" s="26">
        <v>1.1591386725663705E-2</v>
      </c>
      <c r="Y3391" s="16">
        <v>0.94598594999999985</v>
      </c>
    </row>
    <row r="3392" spans="2:25" ht="20.100000000000001" customHeight="1" x14ac:dyDescent="0.25">
      <c r="B3392" s="21">
        <v>4707</v>
      </c>
      <c r="C3392" s="10" t="s">
        <v>818</v>
      </c>
      <c r="D3392" s="10" t="s">
        <v>93</v>
      </c>
      <c r="E3392" s="10" t="s">
        <v>87</v>
      </c>
      <c r="F3392" s="10" t="s">
        <v>87</v>
      </c>
      <c r="G3392" s="9" t="s">
        <v>819</v>
      </c>
      <c r="H3392" s="34" t="s">
        <v>875</v>
      </c>
      <c r="I3392" s="10" t="s">
        <v>1044</v>
      </c>
      <c r="J3392" s="11">
        <v>82902</v>
      </c>
      <c r="K3392" s="12"/>
      <c r="L3392" s="10">
        <v>6</v>
      </c>
      <c r="M3392" s="36">
        <v>139</v>
      </c>
      <c r="N3392" s="33" t="s">
        <v>245</v>
      </c>
      <c r="O3392" s="30">
        <v>35.200000000000003</v>
      </c>
      <c r="P3392" s="13">
        <v>40.200000000000003</v>
      </c>
      <c r="Q3392" s="13">
        <v>39.64</v>
      </c>
      <c r="R3392" s="14">
        <v>0.11200000000000046</v>
      </c>
      <c r="S3392" s="15">
        <v>15.568000000000064</v>
      </c>
      <c r="T3392" s="22">
        <v>1.6680000000000632</v>
      </c>
      <c r="U3392" s="23">
        <v>1.1709000000000001</v>
      </c>
      <c r="V3392" s="24">
        <v>1.1914</v>
      </c>
      <c r="W3392" s="25">
        <v>1.0394120000000001E-2</v>
      </c>
      <c r="X3392" s="26">
        <v>1.1705090090090098E-2</v>
      </c>
      <c r="Y3392" s="16">
        <v>1.4447826800000001</v>
      </c>
    </row>
    <row r="3393" spans="2:25" ht="20.100000000000001" customHeight="1" x14ac:dyDescent="0.25">
      <c r="B3393" s="21">
        <v>4734</v>
      </c>
      <c r="C3393" s="10" t="s">
        <v>298</v>
      </c>
      <c r="D3393" s="10" t="s">
        <v>93</v>
      </c>
      <c r="E3393" s="10" t="s">
        <v>87</v>
      </c>
      <c r="F3393" s="10" t="s">
        <v>299</v>
      </c>
      <c r="G3393" s="9" t="s">
        <v>300</v>
      </c>
      <c r="H3393" s="34" t="s">
        <v>875</v>
      </c>
      <c r="I3393" s="10" t="s">
        <v>301</v>
      </c>
      <c r="J3393" s="11">
        <v>77277</v>
      </c>
      <c r="K3393" s="12"/>
      <c r="L3393" s="10">
        <v>12</v>
      </c>
      <c r="M3393" s="36">
        <v>286</v>
      </c>
      <c r="N3393" s="33" t="s">
        <v>245</v>
      </c>
      <c r="O3393" s="30">
        <v>29.34</v>
      </c>
      <c r="P3393" s="13">
        <v>34.369999999999997</v>
      </c>
      <c r="Q3393" s="13">
        <v>33.99</v>
      </c>
      <c r="R3393" s="14">
        <v>7.5546719681907681E-2</v>
      </c>
      <c r="S3393" s="15">
        <v>21.606361829025598</v>
      </c>
      <c r="T3393" s="22">
        <v>-6.9936381709744051</v>
      </c>
      <c r="U3393" s="23">
        <v>1.1659999999999999</v>
      </c>
      <c r="V3393" s="24">
        <v>1.1437999999999999</v>
      </c>
      <c r="W3393" s="25">
        <v>1.0394100000000002E-2</v>
      </c>
      <c r="X3393" s="26">
        <v>1.1243510322580638E-2</v>
      </c>
      <c r="Y3393" s="16">
        <v>2.9727126000000004</v>
      </c>
    </row>
    <row r="3394" spans="2:25" ht="20.100000000000001" customHeight="1" x14ac:dyDescent="0.25">
      <c r="B3394" s="21">
        <v>4786</v>
      </c>
      <c r="C3394" s="10" t="s">
        <v>52</v>
      </c>
      <c r="D3394" s="10" t="s">
        <v>92</v>
      </c>
      <c r="E3394" s="10" t="s">
        <v>118</v>
      </c>
      <c r="F3394" s="10" t="s">
        <v>107</v>
      </c>
      <c r="G3394" s="9" t="s">
        <v>140</v>
      </c>
      <c r="H3394" s="34" t="s">
        <v>866</v>
      </c>
      <c r="I3394" s="10" t="s">
        <v>213</v>
      </c>
      <c r="J3394" s="11">
        <v>75316</v>
      </c>
      <c r="K3394" s="12"/>
      <c r="L3394" s="10">
        <v>11</v>
      </c>
      <c r="M3394" s="36">
        <v>307</v>
      </c>
      <c r="N3394" s="33" t="s">
        <v>245</v>
      </c>
      <c r="O3394" s="30">
        <v>28.67</v>
      </c>
      <c r="P3394" s="13">
        <v>33.67</v>
      </c>
      <c r="Q3394" s="13">
        <v>33.17</v>
      </c>
      <c r="R3394" s="14">
        <v>0.1</v>
      </c>
      <c r="S3394" s="15">
        <v>30.700000000000003</v>
      </c>
      <c r="T3394" s="22">
        <v>0</v>
      </c>
      <c r="U3394" s="23">
        <v>1.163</v>
      </c>
      <c r="V3394" s="24">
        <v>1.1467000000000001</v>
      </c>
      <c r="W3394" s="25">
        <v>1.0393650000000001E-2</v>
      </c>
      <c r="X3394" s="26">
        <v>1.1548500000000001E-2</v>
      </c>
      <c r="Y3394" s="16">
        <v>3.1908505500000004</v>
      </c>
    </row>
    <row r="3395" spans="2:25" ht="20.100000000000001" customHeight="1" x14ac:dyDescent="0.25">
      <c r="B3395" s="21">
        <v>4786</v>
      </c>
      <c r="C3395" s="10" t="s">
        <v>163</v>
      </c>
      <c r="D3395" s="10" t="s">
        <v>93</v>
      </c>
      <c r="E3395" s="10" t="s">
        <v>94</v>
      </c>
      <c r="F3395" s="10" t="s">
        <v>164</v>
      </c>
      <c r="G3395" s="9" t="s">
        <v>187</v>
      </c>
      <c r="H3395" s="34" t="s">
        <v>875</v>
      </c>
      <c r="I3395" s="10" t="s">
        <v>812</v>
      </c>
      <c r="J3395" s="11">
        <v>75066</v>
      </c>
      <c r="K3395" s="12"/>
      <c r="L3395" s="10">
        <v>11</v>
      </c>
      <c r="M3395" s="36">
        <v>348.1</v>
      </c>
      <c r="N3395" s="33" t="s">
        <v>245</v>
      </c>
      <c r="O3395" s="30">
        <v>35.25</v>
      </c>
      <c r="P3395" s="13">
        <v>40.299999999999997</v>
      </c>
      <c r="Q3395" s="13">
        <v>39.71</v>
      </c>
      <c r="R3395" s="14">
        <v>0.11683168316831617</v>
      </c>
      <c r="S3395" s="15">
        <v>40.669108910890863</v>
      </c>
      <c r="T3395" s="22">
        <v>5.8591089108908578</v>
      </c>
      <c r="U3395" s="23">
        <v>1.1587000000000001</v>
      </c>
      <c r="V3395" s="24">
        <v>1.151</v>
      </c>
      <c r="W3395" s="25">
        <v>1.0393650000000001E-2</v>
      </c>
      <c r="X3395" s="26">
        <v>1.1768594730941696E-2</v>
      </c>
      <c r="Y3395" s="16">
        <v>3.6180295650000005</v>
      </c>
    </row>
    <row r="3396" spans="2:25" ht="20.100000000000001" customHeight="1" x14ac:dyDescent="0.25">
      <c r="B3396" s="21">
        <v>4736</v>
      </c>
      <c r="C3396" s="10" t="s">
        <v>326</v>
      </c>
      <c r="D3396" s="10" t="s">
        <v>92</v>
      </c>
      <c r="E3396" s="10" t="s">
        <v>318</v>
      </c>
      <c r="F3396" s="10" t="s">
        <v>319</v>
      </c>
      <c r="G3396" s="9" t="s">
        <v>327</v>
      </c>
      <c r="H3396" s="34" t="s">
        <v>755</v>
      </c>
      <c r="I3396" s="10" t="s">
        <v>416</v>
      </c>
      <c r="J3396" s="11">
        <v>66077</v>
      </c>
      <c r="K3396" s="12"/>
      <c r="L3396" s="10">
        <v>1</v>
      </c>
      <c r="M3396" s="36">
        <v>35</v>
      </c>
      <c r="N3396" s="33" t="s">
        <v>245</v>
      </c>
      <c r="O3396" s="30">
        <v>28.98</v>
      </c>
      <c r="P3396" s="13">
        <v>33.979999999999997</v>
      </c>
      <c r="Q3396" s="13">
        <v>33.549999999999997</v>
      </c>
      <c r="R3396" s="14">
        <v>8.6000000000000007E-2</v>
      </c>
      <c r="S3396" s="15">
        <v>3.0100000000000002</v>
      </c>
      <c r="T3396" s="22">
        <v>-0.48999999999999994</v>
      </c>
      <c r="U3396" s="23">
        <v>1.1477999999999999</v>
      </c>
      <c r="V3396" s="24">
        <v>1.1612</v>
      </c>
      <c r="W3396" s="25">
        <v>1.03905E-2</v>
      </c>
      <c r="X3396" s="26">
        <v>1.1368161925601751E-2</v>
      </c>
      <c r="Y3396" s="16">
        <v>0.36366750000000003</v>
      </c>
    </row>
    <row r="3397" spans="2:25" ht="20.100000000000001" customHeight="1" x14ac:dyDescent="0.25">
      <c r="B3397" s="21">
        <v>4749</v>
      </c>
      <c r="C3397" s="10" t="s">
        <v>393</v>
      </c>
      <c r="D3397" s="10" t="s">
        <v>247</v>
      </c>
      <c r="E3397" s="10" t="s">
        <v>380</v>
      </c>
      <c r="F3397" s="10" t="s">
        <v>394</v>
      </c>
      <c r="G3397" s="9" t="s">
        <v>395</v>
      </c>
      <c r="H3397" s="34" t="s">
        <v>1056</v>
      </c>
      <c r="I3397" s="10" t="s">
        <v>663</v>
      </c>
      <c r="J3397" s="11">
        <v>33529</v>
      </c>
      <c r="K3397" s="12"/>
      <c r="L3397" s="10">
        <v>4</v>
      </c>
      <c r="M3397" s="36">
        <v>73</v>
      </c>
      <c r="N3397" s="33" t="s">
        <v>245</v>
      </c>
      <c r="O3397" s="30">
        <v>36.090000000000003</v>
      </c>
      <c r="P3397" s="13">
        <v>41.1</v>
      </c>
      <c r="Q3397" s="13">
        <v>40.57</v>
      </c>
      <c r="R3397" s="14">
        <v>0.10578842315369288</v>
      </c>
      <c r="S3397" s="15">
        <v>7.7225548902195804</v>
      </c>
      <c r="T3397" s="22">
        <v>0.42255489021958015</v>
      </c>
      <c r="U3397" s="23">
        <v>1.1417999999999999</v>
      </c>
      <c r="V3397" s="24">
        <v>1.1671</v>
      </c>
      <c r="W3397" s="25">
        <v>1.039005E-2</v>
      </c>
      <c r="X3397" s="26">
        <v>1.1619230022321431E-2</v>
      </c>
      <c r="Y3397" s="16">
        <v>0.75847365</v>
      </c>
    </row>
    <row r="3398" spans="2:25" ht="20.100000000000001" customHeight="1" x14ac:dyDescent="0.25">
      <c r="B3398" s="21">
        <v>4800</v>
      </c>
      <c r="C3398" s="10" t="s">
        <v>342</v>
      </c>
      <c r="D3398" s="10" t="s">
        <v>92</v>
      </c>
      <c r="E3398" s="10" t="s">
        <v>318</v>
      </c>
      <c r="F3398" s="10" t="s">
        <v>337</v>
      </c>
      <c r="G3398" s="9" t="s">
        <v>343</v>
      </c>
      <c r="H3398" s="34" t="s">
        <v>755</v>
      </c>
      <c r="I3398" s="10" t="s">
        <v>339</v>
      </c>
      <c r="J3398" s="11">
        <v>76364</v>
      </c>
      <c r="K3398" s="12"/>
      <c r="L3398" s="10">
        <v>2</v>
      </c>
      <c r="M3398" s="36">
        <v>54.4</v>
      </c>
      <c r="N3398" s="33" t="s">
        <v>245</v>
      </c>
      <c r="O3398" s="30">
        <v>32.159999999999997</v>
      </c>
      <c r="P3398" s="13">
        <v>37.19</v>
      </c>
      <c r="Q3398" s="13">
        <v>36.71</v>
      </c>
      <c r="R3398" s="14">
        <v>9.5427435387673315E-2</v>
      </c>
      <c r="S3398" s="15">
        <v>5.1912524850894286</v>
      </c>
      <c r="T3398" s="22">
        <v>-0.24874751491057195</v>
      </c>
      <c r="U3398" s="23">
        <v>1.1167</v>
      </c>
      <c r="V3398" s="24">
        <v>1.1419999999999999</v>
      </c>
      <c r="W3398" s="25">
        <v>1.0390020000000002E-2</v>
      </c>
      <c r="X3398" s="26">
        <v>1.1486110021978016E-2</v>
      </c>
      <c r="Y3398" s="16">
        <v>0.56521708800000003</v>
      </c>
    </row>
    <row r="3399" spans="2:25" ht="20.100000000000001" customHeight="1" x14ac:dyDescent="0.25">
      <c r="B3399" s="21">
        <v>4890</v>
      </c>
      <c r="C3399" s="10" t="s">
        <v>332</v>
      </c>
      <c r="D3399" s="10" t="s">
        <v>92</v>
      </c>
      <c r="E3399" s="10" t="s">
        <v>318</v>
      </c>
      <c r="F3399" s="10" t="s">
        <v>328</v>
      </c>
      <c r="G3399" s="9" t="s">
        <v>333</v>
      </c>
      <c r="H3399" s="34" t="s">
        <v>755</v>
      </c>
      <c r="I3399" s="10" t="s">
        <v>898</v>
      </c>
      <c r="J3399" s="11">
        <v>82213</v>
      </c>
      <c r="K3399" s="12"/>
      <c r="L3399" s="10">
        <v>3</v>
      </c>
      <c r="M3399" s="36">
        <v>78.2</v>
      </c>
      <c r="N3399" s="33" t="s">
        <v>245</v>
      </c>
      <c r="O3399" s="30">
        <v>30.23</v>
      </c>
      <c r="P3399" s="13">
        <v>35.26</v>
      </c>
      <c r="Q3399" s="13">
        <v>34.54</v>
      </c>
      <c r="R3399" s="14">
        <v>0.14314115308151076</v>
      </c>
      <c r="S3399" s="15">
        <v>11.193638170974141</v>
      </c>
      <c r="T3399" s="22">
        <v>3.3736381709741412</v>
      </c>
      <c r="U3399" s="23">
        <v>1.1628000000000001</v>
      </c>
      <c r="V3399" s="24">
        <v>1.1718999999999999</v>
      </c>
      <c r="W3399" s="25">
        <v>1.0389414999999999E-2</v>
      </c>
      <c r="X3399" s="26">
        <v>1.212500172853828E-2</v>
      </c>
      <c r="Y3399" s="16">
        <v>0.8124522529999999</v>
      </c>
    </row>
    <row r="3400" spans="2:25" ht="20.100000000000001" customHeight="1" x14ac:dyDescent="0.25">
      <c r="B3400" s="21">
        <v>4705</v>
      </c>
      <c r="C3400" s="10" t="s">
        <v>34</v>
      </c>
      <c r="D3400" s="10" t="s">
        <v>92</v>
      </c>
      <c r="E3400" s="10" t="s">
        <v>116</v>
      </c>
      <c r="F3400" s="10" t="s">
        <v>102</v>
      </c>
      <c r="G3400" s="9" t="s">
        <v>130</v>
      </c>
      <c r="H3400" s="34" t="s">
        <v>755</v>
      </c>
      <c r="I3400" s="10" t="s">
        <v>465</v>
      </c>
      <c r="J3400" s="11">
        <v>68227</v>
      </c>
      <c r="K3400" s="12"/>
      <c r="L3400" s="10">
        <v>2</v>
      </c>
      <c r="M3400" s="36">
        <v>37.6</v>
      </c>
      <c r="N3400" s="33" t="s">
        <v>245</v>
      </c>
      <c r="O3400" s="30">
        <v>36.409999999999997</v>
      </c>
      <c r="P3400" s="13">
        <v>41.41</v>
      </c>
      <c r="Q3400" s="13">
        <v>40.83</v>
      </c>
      <c r="R3400" s="14">
        <v>0.11599999999999966</v>
      </c>
      <c r="S3400" s="15">
        <v>4.3615999999999877</v>
      </c>
      <c r="T3400" s="22">
        <v>0.60159999999998703</v>
      </c>
      <c r="U3400" s="23">
        <v>1.1654</v>
      </c>
      <c r="V3400" s="24">
        <v>1.1958</v>
      </c>
      <c r="W3400" s="25">
        <v>1.0389280000000001E-2</v>
      </c>
      <c r="X3400" s="26">
        <v>1.1752579185520359E-2</v>
      </c>
      <c r="Y3400" s="16">
        <v>0.39063692800000005</v>
      </c>
    </row>
    <row r="3401" spans="2:25" ht="20.100000000000001" customHeight="1" x14ac:dyDescent="0.25">
      <c r="B3401" s="21">
        <v>4814</v>
      </c>
      <c r="C3401" s="10" t="s">
        <v>60</v>
      </c>
      <c r="D3401" s="10" t="s">
        <v>92</v>
      </c>
      <c r="E3401" s="10" t="s">
        <v>274</v>
      </c>
      <c r="F3401" s="10" t="s">
        <v>109</v>
      </c>
      <c r="G3401" s="9" t="s">
        <v>143</v>
      </c>
      <c r="H3401" s="34" t="s">
        <v>990</v>
      </c>
      <c r="I3401" s="10" t="s">
        <v>218</v>
      </c>
      <c r="J3401" s="11">
        <v>84404</v>
      </c>
      <c r="K3401" s="12"/>
      <c r="L3401" s="10">
        <v>4</v>
      </c>
      <c r="M3401" s="36">
        <v>132.19999999999999</v>
      </c>
      <c r="N3401" s="33" t="s">
        <v>245</v>
      </c>
      <c r="O3401" s="30">
        <v>29.06</v>
      </c>
      <c r="P3401" s="13">
        <v>34.090000000000003</v>
      </c>
      <c r="Q3401" s="13">
        <v>33.299999999999997</v>
      </c>
      <c r="R3401" s="14">
        <v>0.15705765407554781</v>
      </c>
      <c r="S3401" s="15">
        <v>20.763021868787419</v>
      </c>
      <c r="T3401" s="22">
        <v>7.5430218687874193</v>
      </c>
      <c r="U3401" s="23">
        <v>1.1176999999999999</v>
      </c>
      <c r="V3401" s="24">
        <v>1.1404000000000001</v>
      </c>
      <c r="W3401" s="25">
        <v>1.0387260000000001E-2</v>
      </c>
      <c r="X3401" s="26">
        <v>1.2322622122641527E-2</v>
      </c>
      <c r="Y3401" s="16">
        <v>1.3731957719999999</v>
      </c>
    </row>
    <row r="3402" spans="2:25" ht="20.100000000000001" customHeight="1" x14ac:dyDescent="0.25">
      <c r="B3402" s="21">
        <v>4809</v>
      </c>
      <c r="C3402" s="10" t="s">
        <v>167</v>
      </c>
      <c r="D3402" s="10" t="s">
        <v>93</v>
      </c>
      <c r="E3402" s="10" t="s">
        <v>94</v>
      </c>
      <c r="F3402" s="10" t="s">
        <v>166</v>
      </c>
      <c r="G3402" s="9" t="s">
        <v>189</v>
      </c>
      <c r="H3402" s="34" t="s">
        <v>875</v>
      </c>
      <c r="I3402" s="10" t="s">
        <v>241</v>
      </c>
      <c r="J3402" s="11">
        <v>67976</v>
      </c>
      <c r="K3402" s="12"/>
      <c r="L3402" s="10">
        <v>8</v>
      </c>
      <c r="M3402" s="36">
        <v>248</v>
      </c>
      <c r="N3402" s="33" t="s">
        <v>245</v>
      </c>
      <c r="O3402" s="30">
        <v>35.700000000000003</v>
      </c>
      <c r="P3402" s="13">
        <v>40.729999999999997</v>
      </c>
      <c r="Q3402" s="13">
        <v>40.03</v>
      </c>
      <c r="R3402" s="14">
        <v>0.13916500994035716</v>
      </c>
      <c r="S3402" s="15">
        <v>34.512922465208575</v>
      </c>
      <c r="T3402" s="22">
        <v>9.7129224652085746</v>
      </c>
      <c r="U3402" s="23">
        <v>1.1375999999999999</v>
      </c>
      <c r="V3402" s="24">
        <v>1.1202000000000001</v>
      </c>
      <c r="W3402" s="25">
        <v>1.038588E-2</v>
      </c>
      <c r="X3402" s="26">
        <v>1.2064890623556573E-2</v>
      </c>
      <c r="Y3402" s="16">
        <v>2.5756982399999999</v>
      </c>
    </row>
    <row r="3403" spans="2:25" ht="20.100000000000001" customHeight="1" x14ac:dyDescent="0.25">
      <c r="B3403" s="21">
        <v>4826</v>
      </c>
      <c r="C3403" s="10" t="s">
        <v>1117</v>
      </c>
      <c r="D3403" s="10" t="s">
        <v>92</v>
      </c>
      <c r="E3403" s="10" t="s">
        <v>274</v>
      </c>
      <c r="F3403" s="10" t="s">
        <v>354</v>
      </c>
      <c r="G3403" s="9" t="s">
        <v>1118</v>
      </c>
      <c r="H3403" s="34" t="s">
        <v>990</v>
      </c>
      <c r="I3403" s="10" t="s">
        <v>690</v>
      </c>
      <c r="J3403" s="11">
        <v>76118</v>
      </c>
      <c r="K3403" s="12"/>
      <c r="L3403" s="10">
        <v>2</v>
      </c>
      <c r="M3403" s="36">
        <v>44</v>
      </c>
      <c r="N3403" s="33" t="s">
        <v>245</v>
      </c>
      <c r="O3403" s="30">
        <v>36.299999999999997</v>
      </c>
      <c r="P3403" s="13">
        <v>41.33</v>
      </c>
      <c r="Q3403" s="13">
        <v>40.57</v>
      </c>
      <c r="R3403" s="14">
        <v>0.15109343936381667</v>
      </c>
      <c r="S3403" s="15">
        <v>6.6481113320079332</v>
      </c>
      <c r="T3403" s="22">
        <v>2.2481113320079329</v>
      </c>
      <c r="U3403" s="23">
        <v>1.0538000000000001</v>
      </c>
      <c r="V3403" s="24">
        <v>1.2039</v>
      </c>
      <c r="W3403" s="25">
        <v>1.0385419999999999E-2</v>
      </c>
      <c r="X3403" s="26">
        <v>1.2233878829039806E-2</v>
      </c>
      <c r="Y3403" s="16">
        <v>0.45695847999999994</v>
      </c>
    </row>
    <row r="3404" spans="2:25" ht="20.100000000000001" customHeight="1" x14ac:dyDescent="0.25">
      <c r="B3404" s="21">
        <v>4834</v>
      </c>
      <c r="C3404" s="10" t="s">
        <v>68</v>
      </c>
      <c r="D3404" s="10" t="s">
        <v>92</v>
      </c>
      <c r="E3404" s="10" t="s">
        <v>274</v>
      </c>
      <c r="F3404" s="10" t="s">
        <v>67</v>
      </c>
      <c r="G3404" s="9" t="s">
        <v>147</v>
      </c>
      <c r="H3404" s="34" t="s">
        <v>990</v>
      </c>
      <c r="I3404" s="10" t="s">
        <v>688</v>
      </c>
      <c r="J3404" s="11">
        <v>84553</v>
      </c>
      <c r="K3404" s="12"/>
      <c r="L3404" s="10">
        <v>2</v>
      </c>
      <c r="M3404" s="36">
        <v>40</v>
      </c>
      <c r="N3404" s="33" t="s">
        <v>245</v>
      </c>
      <c r="O3404" s="30">
        <v>35.9</v>
      </c>
      <c r="P3404" s="13">
        <v>40.94</v>
      </c>
      <c r="Q3404" s="13">
        <v>40.130000000000003</v>
      </c>
      <c r="R3404" s="14">
        <v>0.16071428571428478</v>
      </c>
      <c r="S3404" s="15">
        <v>6.4285714285713915</v>
      </c>
      <c r="T3404" s="22">
        <v>2.4285714285713911</v>
      </c>
      <c r="U3404" s="23">
        <v>1.127</v>
      </c>
      <c r="V3404" s="24">
        <v>1.1307</v>
      </c>
      <c r="W3404" s="25">
        <v>1.0385419999999999E-2</v>
      </c>
      <c r="X3404" s="26">
        <v>1.2374117446808497E-2</v>
      </c>
      <c r="Y3404" s="16">
        <v>0.41541679999999997</v>
      </c>
    </row>
    <row r="3405" spans="2:25" ht="20.100000000000001" customHeight="1" x14ac:dyDescent="0.25">
      <c r="B3405" s="21">
        <v>4859</v>
      </c>
      <c r="C3405" s="10" t="s">
        <v>1260</v>
      </c>
      <c r="D3405" s="10" t="s">
        <v>92</v>
      </c>
      <c r="E3405" s="10" t="s">
        <v>274</v>
      </c>
      <c r="F3405" s="10" t="s">
        <v>64</v>
      </c>
      <c r="G3405" s="9" t="s">
        <v>1094</v>
      </c>
      <c r="H3405" s="34" t="s">
        <v>990</v>
      </c>
      <c r="I3405" s="10" t="s">
        <v>221</v>
      </c>
      <c r="J3405" s="11">
        <v>86264</v>
      </c>
      <c r="K3405" s="12"/>
      <c r="L3405" s="10">
        <v>12</v>
      </c>
      <c r="M3405" s="36">
        <v>374</v>
      </c>
      <c r="N3405" s="33" t="s">
        <v>245</v>
      </c>
      <c r="O3405" s="30">
        <v>32.31</v>
      </c>
      <c r="P3405" s="13">
        <v>37.31</v>
      </c>
      <c r="Q3405" s="13">
        <v>36.04</v>
      </c>
      <c r="R3405" s="14">
        <v>0.25400000000000061</v>
      </c>
      <c r="S3405" s="15">
        <v>94.996000000000237</v>
      </c>
      <c r="T3405" s="22">
        <v>57.596000000000231</v>
      </c>
      <c r="U3405" s="23">
        <v>1.1633</v>
      </c>
      <c r="V3405" s="24">
        <v>1.1705000000000001</v>
      </c>
      <c r="W3405" s="25">
        <v>1.0385410000000001E-2</v>
      </c>
      <c r="X3405" s="26">
        <v>1.3921461126005376E-2</v>
      </c>
      <c r="Y3405" s="16">
        <v>3.8841433400000005</v>
      </c>
    </row>
    <row r="3406" spans="2:25" ht="20.100000000000001" customHeight="1" x14ac:dyDescent="0.25">
      <c r="B3406" s="21">
        <v>4732</v>
      </c>
      <c r="C3406" s="10" t="s">
        <v>71</v>
      </c>
      <c r="D3406" s="10" t="s">
        <v>1208</v>
      </c>
      <c r="E3406" s="10" t="s">
        <v>274</v>
      </c>
      <c r="F3406" s="10" t="s">
        <v>71</v>
      </c>
      <c r="G3406" s="9" t="s">
        <v>149</v>
      </c>
      <c r="H3406" s="34" t="s">
        <v>990</v>
      </c>
      <c r="I3406" s="10" t="s">
        <v>224</v>
      </c>
      <c r="J3406" s="11">
        <v>76273</v>
      </c>
      <c r="K3406" s="12"/>
      <c r="L3406" s="10">
        <v>14</v>
      </c>
      <c r="M3406" s="36">
        <v>324</v>
      </c>
      <c r="N3406" s="33" t="s">
        <v>245</v>
      </c>
      <c r="O3406" s="30">
        <v>27.77</v>
      </c>
      <c r="P3406" s="13">
        <v>32.770000000000003</v>
      </c>
      <c r="Q3406" s="13">
        <v>32.25</v>
      </c>
      <c r="R3406" s="14">
        <v>0.10400000000000055</v>
      </c>
      <c r="S3406" s="15">
        <v>33.696000000000176</v>
      </c>
      <c r="T3406" s="22">
        <v>1.2960000000001766</v>
      </c>
      <c r="U3406" s="23">
        <v>1.1457999999999999</v>
      </c>
      <c r="V3406" s="24">
        <v>1.1618999999999999</v>
      </c>
      <c r="W3406" s="25">
        <v>1.038465E-2</v>
      </c>
      <c r="X3406" s="26">
        <v>1.1590011160714293E-2</v>
      </c>
      <c r="Y3406" s="16">
        <v>3.3646266000000002</v>
      </c>
    </row>
    <row r="3407" spans="2:25" ht="20.100000000000001" customHeight="1" x14ac:dyDescent="0.25">
      <c r="B3407" s="21">
        <v>4903</v>
      </c>
      <c r="C3407" s="10" t="s">
        <v>432</v>
      </c>
      <c r="D3407" s="10" t="s">
        <v>93</v>
      </c>
      <c r="E3407" s="10" t="s">
        <v>87</v>
      </c>
      <c r="F3407" s="10" t="s">
        <v>299</v>
      </c>
      <c r="G3407" s="9" t="s">
        <v>300</v>
      </c>
      <c r="H3407" s="34" t="s">
        <v>1702</v>
      </c>
      <c r="I3407" s="10" t="s">
        <v>1382</v>
      </c>
      <c r="J3407" s="11">
        <v>87668</v>
      </c>
      <c r="K3407" s="12"/>
      <c r="L3407" s="10">
        <v>2</v>
      </c>
      <c r="M3407" s="36">
        <v>43.6</v>
      </c>
      <c r="N3407" s="33" t="s">
        <v>245</v>
      </c>
      <c r="O3407" s="30">
        <v>35.24</v>
      </c>
      <c r="P3407" s="13">
        <v>40.270000000000003</v>
      </c>
      <c r="Q3407" s="13">
        <v>39.270000000000003</v>
      </c>
      <c r="R3407" s="14">
        <v>0.19880715705765403</v>
      </c>
      <c r="S3407" s="15">
        <v>8.6679920477137156</v>
      </c>
      <c r="T3407" s="22">
        <v>4.3079920477137161</v>
      </c>
      <c r="U3407" s="23">
        <v>1.1627000000000001</v>
      </c>
      <c r="V3407" s="24">
        <v>1.1707000000000001</v>
      </c>
      <c r="W3407" s="25">
        <v>1.0383630000000001E-2</v>
      </c>
      <c r="X3407" s="26">
        <v>1.296021312655087E-2</v>
      </c>
      <c r="Y3407" s="16">
        <v>0.4527262680000001</v>
      </c>
    </row>
    <row r="3408" spans="2:25" ht="20.100000000000001" customHeight="1" x14ac:dyDescent="0.25">
      <c r="B3408" s="21">
        <v>4900</v>
      </c>
      <c r="C3408" s="10" t="s">
        <v>434</v>
      </c>
      <c r="D3408" s="10" t="s">
        <v>93</v>
      </c>
      <c r="E3408" s="10" t="s">
        <v>87</v>
      </c>
      <c r="F3408" s="10" t="s">
        <v>88</v>
      </c>
      <c r="G3408" s="9" t="s">
        <v>435</v>
      </c>
      <c r="H3408" s="34" t="s">
        <v>875</v>
      </c>
      <c r="I3408" s="10" t="s">
        <v>236</v>
      </c>
      <c r="J3408" s="11">
        <v>81589</v>
      </c>
      <c r="K3408" s="12"/>
      <c r="L3408" s="10">
        <v>1</v>
      </c>
      <c r="M3408" s="36">
        <v>26.8</v>
      </c>
      <c r="N3408" s="33" t="s">
        <v>245</v>
      </c>
      <c r="O3408" s="30">
        <v>35.53</v>
      </c>
      <c r="P3408" s="13">
        <v>40.549999999999997</v>
      </c>
      <c r="Q3408" s="13">
        <v>39.9</v>
      </c>
      <c r="R3408" s="14">
        <v>0.12948207171314724</v>
      </c>
      <c r="S3408" s="15">
        <v>3.4701195219123462</v>
      </c>
      <c r="T3408" s="22">
        <v>0.79011952191234591</v>
      </c>
      <c r="U3408" s="23">
        <v>1.1623000000000001</v>
      </c>
      <c r="V3408" s="24">
        <v>1.171</v>
      </c>
      <c r="W3408" s="25">
        <v>1.0383185000000001E-2</v>
      </c>
      <c r="X3408" s="26">
        <v>1.192759466819222E-2</v>
      </c>
      <c r="Y3408" s="16">
        <v>0.27826935800000002</v>
      </c>
    </row>
    <row r="3409" spans="2:25" ht="20.100000000000001" customHeight="1" x14ac:dyDescent="0.25">
      <c r="B3409" s="21">
        <v>4675</v>
      </c>
      <c r="C3409" s="10" t="s">
        <v>628</v>
      </c>
      <c r="D3409" s="10" t="s">
        <v>92</v>
      </c>
      <c r="E3409" s="10"/>
      <c r="F3409" s="10" t="s">
        <v>628</v>
      </c>
      <c r="G3409" s="9" t="s">
        <v>629</v>
      </c>
      <c r="H3409" s="34" t="s">
        <v>630</v>
      </c>
      <c r="I3409" s="10">
        <v>72804</v>
      </c>
      <c r="J3409" s="11"/>
      <c r="K3409" s="12"/>
      <c r="L3409" s="10">
        <v>4</v>
      </c>
      <c r="M3409" s="36">
        <v>113</v>
      </c>
      <c r="N3409" s="33" t="s">
        <v>246</v>
      </c>
      <c r="O3409" s="30">
        <v>35.270000000000003</v>
      </c>
      <c r="P3409" s="13">
        <v>40.299999999999997</v>
      </c>
      <c r="Q3409" s="13">
        <v>39.6</v>
      </c>
      <c r="R3409" s="14">
        <v>0.13916500994035716</v>
      </c>
      <c r="S3409" s="15">
        <v>15.725646123260359</v>
      </c>
      <c r="T3409" s="22">
        <v>4.4256461232603588</v>
      </c>
      <c r="U3409" s="23">
        <v>1.1597999999999999</v>
      </c>
      <c r="V3409" s="24">
        <v>1.2</v>
      </c>
      <c r="W3409" s="25">
        <v>1.0383119999999999E-2</v>
      </c>
      <c r="X3409" s="26">
        <v>1.2061684434180129E-2</v>
      </c>
      <c r="Y3409" s="16">
        <v>1.1732925599999999</v>
      </c>
    </row>
    <row r="3410" spans="2:25" ht="20.100000000000001" customHeight="1" x14ac:dyDescent="0.25">
      <c r="B3410" s="21">
        <v>4720</v>
      </c>
      <c r="C3410" s="10" t="s">
        <v>1050</v>
      </c>
      <c r="D3410" s="10" t="s">
        <v>93</v>
      </c>
      <c r="E3410" s="10" t="s">
        <v>94</v>
      </c>
      <c r="F3410" s="10" t="s">
        <v>164</v>
      </c>
      <c r="G3410" s="9" t="s">
        <v>1051</v>
      </c>
      <c r="H3410" s="34" t="s">
        <v>875</v>
      </c>
      <c r="I3410" s="10" t="s">
        <v>812</v>
      </c>
      <c r="J3410" s="11">
        <v>75058</v>
      </c>
      <c r="K3410" s="12"/>
      <c r="L3410" s="10">
        <v>1</v>
      </c>
      <c r="M3410" s="36">
        <v>45</v>
      </c>
      <c r="N3410" s="33" t="s">
        <v>245</v>
      </c>
      <c r="O3410" s="30">
        <v>36.25</v>
      </c>
      <c r="P3410" s="13">
        <v>41.25</v>
      </c>
      <c r="Q3410" s="13">
        <v>40.68</v>
      </c>
      <c r="R3410" s="14">
        <v>0.11400000000000006</v>
      </c>
      <c r="S3410" s="15">
        <v>5.1300000000000026</v>
      </c>
      <c r="T3410" s="22">
        <v>0.63000000000000245</v>
      </c>
      <c r="U3410" s="23">
        <v>1.1453</v>
      </c>
      <c r="V3410" s="24">
        <v>1.1617999999999999</v>
      </c>
      <c r="W3410" s="25">
        <v>1.0381950000000003E-2</v>
      </c>
      <c r="X3410" s="26">
        <v>1.1717776523702036E-2</v>
      </c>
      <c r="Y3410" s="16">
        <v>0.46718775000000012</v>
      </c>
    </row>
    <row r="3411" spans="2:25" ht="20.100000000000001" customHeight="1" x14ac:dyDescent="0.25">
      <c r="B3411" s="21">
        <v>4707</v>
      </c>
      <c r="C3411" s="10" t="s">
        <v>783</v>
      </c>
      <c r="D3411" s="10" t="s">
        <v>92</v>
      </c>
      <c r="E3411" s="10" t="s">
        <v>99</v>
      </c>
      <c r="F3411" s="10" t="s">
        <v>45</v>
      </c>
      <c r="G3411" s="9" t="s">
        <v>784</v>
      </c>
      <c r="H3411" s="34" t="s">
        <v>863</v>
      </c>
      <c r="I3411" s="10" t="s">
        <v>1039</v>
      </c>
      <c r="J3411" s="11">
        <v>81052</v>
      </c>
      <c r="K3411" s="12"/>
      <c r="L3411" s="10">
        <v>1</v>
      </c>
      <c r="M3411" s="36">
        <v>26.4</v>
      </c>
      <c r="N3411" s="33" t="s">
        <v>245</v>
      </c>
      <c r="O3411" s="30">
        <v>36.29</v>
      </c>
      <c r="P3411" s="13">
        <v>41.32</v>
      </c>
      <c r="Q3411" s="13">
        <v>40.590000000000003</v>
      </c>
      <c r="R3411" s="14">
        <v>0.14512922465208683</v>
      </c>
      <c r="S3411" s="15">
        <v>3.831411530815092</v>
      </c>
      <c r="T3411" s="22">
        <v>1.1914115308150921</v>
      </c>
      <c r="U3411" s="23">
        <v>1.1857</v>
      </c>
      <c r="V3411" s="24">
        <v>1.1734</v>
      </c>
      <c r="W3411" s="25">
        <v>1.038004E-2</v>
      </c>
      <c r="X3411" s="26">
        <v>1.2142232837209293E-2</v>
      </c>
      <c r="Y3411" s="16">
        <v>0.274033056</v>
      </c>
    </row>
    <row r="3412" spans="2:25" ht="20.100000000000001" customHeight="1" x14ac:dyDescent="0.25">
      <c r="B3412" s="21">
        <v>4659</v>
      </c>
      <c r="C3412" s="10" t="s">
        <v>421</v>
      </c>
      <c r="D3412" s="10" t="s">
        <v>92</v>
      </c>
      <c r="E3412" s="10"/>
      <c r="F3412" s="10" t="s">
        <v>105</v>
      </c>
      <c r="G3412" s="9" t="s">
        <v>422</v>
      </c>
      <c r="H3412" s="34" t="s">
        <v>212</v>
      </c>
      <c r="I3412" s="10">
        <v>73328</v>
      </c>
      <c r="J3412" s="11"/>
      <c r="K3412" s="12"/>
      <c r="L3412" s="10">
        <v>1</v>
      </c>
      <c r="M3412" s="36">
        <v>28</v>
      </c>
      <c r="N3412" s="33" t="s">
        <v>245</v>
      </c>
      <c r="O3412" s="30">
        <v>35.18</v>
      </c>
      <c r="P3412" s="13">
        <v>40.21</v>
      </c>
      <c r="Q3412" s="13">
        <v>39.75</v>
      </c>
      <c r="R3412" s="14">
        <v>9.1451292246521029E-2</v>
      </c>
      <c r="S3412" s="15">
        <v>2.5606361829025888</v>
      </c>
      <c r="T3412" s="22">
        <v>-0.23936381709741134</v>
      </c>
      <c r="U3412" s="23">
        <v>1.1604000000000001</v>
      </c>
      <c r="V3412" s="24">
        <v>1.1986000000000001</v>
      </c>
      <c r="W3412" s="25">
        <v>1.0379599999999999E-2</v>
      </c>
      <c r="X3412" s="26">
        <v>1.1424373741794312E-2</v>
      </c>
      <c r="Y3412" s="16">
        <v>0.29062879999999996</v>
      </c>
    </row>
    <row r="3413" spans="2:25" ht="20.100000000000001" customHeight="1" x14ac:dyDescent="0.25">
      <c r="B3413" s="21">
        <v>4771</v>
      </c>
      <c r="C3413" s="10" t="s">
        <v>1117</v>
      </c>
      <c r="D3413" s="10" t="s">
        <v>92</v>
      </c>
      <c r="E3413" s="10" t="s">
        <v>274</v>
      </c>
      <c r="F3413" s="10" t="s">
        <v>354</v>
      </c>
      <c r="G3413" s="9" t="s">
        <v>1118</v>
      </c>
      <c r="H3413" s="34" t="s">
        <v>990</v>
      </c>
      <c r="I3413" s="10" t="s">
        <v>1289</v>
      </c>
      <c r="J3413" s="11">
        <v>73100</v>
      </c>
      <c r="K3413" s="12"/>
      <c r="L3413" s="10">
        <v>1</v>
      </c>
      <c r="M3413" s="36">
        <v>33.6</v>
      </c>
      <c r="N3413" s="33" t="s">
        <v>245</v>
      </c>
      <c r="O3413" s="30">
        <v>31.68</v>
      </c>
      <c r="P3413" s="13">
        <v>36.68</v>
      </c>
      <c r="Q3413" s="13">
        <v>35.83</v>
      </c>
      <c r="R3413" s="14">
        <v>0.17000000000000029</v>
      </c>
      <c r="S3413" s="15">
        <v>5.7120000000000104</v>
      </c>
      <c r="T3413" s="22">
        <v>2.3520000000000096</v>
      </c>
      <c r="U3413" s="23">
        <v>1.1426000000000001</v>
      </c>
      <c r="V3413" s="24">
        <v>1.1629</v>
      </c>
      <c r="W3413" s="25">
        <v>1.0374750000000002E-2</v>
      </c>
      <c r="X3413" s="26">
        <v>1.2499698795180729E-2</v>
      </c>
      <c r="Y3413" s="16">
        <v>0.34859160000000006</v>
      </c>
    </row>
    <row r="3414" spans="2:25" ht="20.100000000000001" customHeight="1" x14ac:dyDescent="0.25">
      <c r="B3414" s="21">
        <v>4709</v>
      </c>
      <c r="C3414" s="10" t="s">
        <v>97</v>
      </c>
      <c r="D3414" s="10" t="s">
        <v>93</v>
      </c>
      <c r="E3414" s="10" t="s">
        <v>94</v>
      </c>
      <c r="F3414" s="10" t="s">
        <v>94</v>
      </c>
      <c r="G3414" s="9" t="s">
        <v>182</v>
      </c>
      <c r="H3414" s="34" t="s">
        <v>875</v>
      </c>
      <c r="I3414" s="10" t="s">
        <v>238</v>
      </c>
      <c r="J3414" s="11">
        <v>79412</v>
      </c>
      <c r="K3414" s="12"/>
      <c r="L3414" s="10">
        <v>2</v>
      </c>
      <c r="M3414" s="36">
        <v>43.9</v>
      </c>
      <c r="N3414" s="33" t="s">
        <v>245</v>
      </c>
      <c r="O3414" s="30">
        <v>29.13</v>
      </c>
      <c r="P3414" s="13">
        <v>34.17</v>
      </c>
      <c r="Q3414" s="13">
        <v>33.71</v>
      </c>
      <c r="R3414" s="14">
        <v>9.126984126984139E-2</v>
      </c>
      <c r="S3414" s="15">
        <v>4.0067460317460366</v>
      </c>
      <c r="T3414" s="22">
        <v>-0.38325396825396324</v>
      </c>
      <c r="U3414" s="23">
        <v>1.1772</v>
      </c>
      <c r="V3414" s="24">
        <v>1.1805000000000001</v>
      </c>
      <c r="W3414" s="25">
        <v>1.0373880000000002E-2</v>
      </c>
      <c r="X3414" s="26">
        <v>1.1415798078602624E-2</v>
      </c>
      <c r="Y3414" s="16">
        <v>0.45541333200000006</v>
      </c>
    </row>
    <row r="3415" spans="2:25" ht="20.100000000000001" customHeight="1" x14ac:dyDescent="0.25">
      <c r="B3415" s="21">
        <v>4725</v>
      </c>
      <c r="C3415" s="10" t="s">
        <v>1045</v>
      </c>
      <c r="D3415" s="10" t="s">
        <v>93</v>
      </c>
      <c r="E3415" s="10" t="s">
        <v>87</v>
      </c>
      <c r="F3415" s="10" t="s">
        <v>89</v>
      </c>
      <c r="G3415" s="9" t="s">
        <v>734</v>
      </c>
      <c r="H3415" s="34" t="s">
        <v>875</v>
      </c>
      <c r="I3415" s="10" t="s">
        <v>237</v>
      </c>
      <c r="J3415" s="11">
        <v>75351</v>
      </c>
      <c r="K3415" s="12"/>
      <c r="L3415" s="10">
        <v>1</v>
      </c>
      <c r="M3415" s="36">
        <v>18.399999999999999</v>
      </c>
      <c r="N3415" s="33" t="s">
        <v>245</v>
      </c>
      <c r="O3415" s="30">
        <v>28.46</v>
      </c>
      <c r="P3415" s="13">
        <v>33.5</v>
      </c>
      <c r="Q3415" s="13">
        <v>32.880000000000003</v>
      </c>
      <c r="R3415" s="14">
        <v>0.12301587301587252</v>
      </c>
      <c r="S3415" s="15">
        <v>2.2634920634920541</v>
      </c>
      <c r="T3415" s="22">
        <v>0.42349206349205432</v>
      </c>
      <c r="U3415" s="23">
        <v>1.1526000000000001</v>
      </c>
      <c r="V3415" s="24">
        <v>1.1526000000000001</v>
      </c>
      <c r="W3415" s="25">
        <v>1.0373400000000001E-2</v>
      </c>
      <c r="X3415" s="26">
        <v>1.1828492307692303E-2</v>
      </c>
      <c r="Y3415" s="16">
        <v>0.19087056000000002</v>
      </c>
    </row>
    <row r="3416" spans="2:25" ht="20.100000000000001" customHeight="1" x14ac:dyDescent="0.25">
      <c r="B3416" s="21">
        <v>4780</v>
      </c>
      <c r="C3416" s="10" t="s">
        <v>440</v>
      </c>
      <c r="D3416" s="10" t="s">
        <v>93</v>
      </c>
      <c r="E3416" s="10" t="s">
        <v>94</v>
      </c>
      <c r="F3416" s="10" t="s">
        <v>161</v>
      </c>
      <c r="G3416" s="9" t="s">
        <v>441</v>
      </c>
      <c r="H3416" s="34" t="s">
        <v>875</v>
      </c>
      <c r="I3416" s="10" t="s">
        <v>239</v>
      </c>
      <c r="J3416" s="11">
        <v>76671</v>
      </c>
      <c r="K3416" s="12"/>
      <c r="L3416" s="10">
        <v>6</v>
      </c>
      <c r="M3416" s="36">
        <v>141.19999999999999</v>
      </c>
      <c r="N3416" s="33" t="s">
        <v>245</v>
      </c>
      <c r="O3416" s="30">
        <v>35.880000000000003</v>
      </c>
      <c r="P3416" s="13">
        <v>40.909999999999997</v>
      </c>
      <c r="Q3416" s="13">
        <v>40.29</v>
      </c>
      <c r="R3416" s="14">
        <v>0.12326043737574516</v>
      </c>
      <c r="S3416" s="15">
        <v>17.404373757455215</v>
      </c>
      <c r="T3416" s="22">
        <v>3.2843737574552154</v>
      </c>
      <c r="U3416" s="23">
        <v>1.1445000000000001</v>
      </c>
      <c r="V3416" s="24">
        <v>1.1606000000000001</v>
      </c>
      <c r="W3416" s="25">
        <v>1.0372950000000002E-2</v>
      </c>
      <c r="X3416" s="26">
        <v>1.1831278571428568E-2</v>
      </c>
      <c r="Y3416" s="16">
        <v>1.4646605400000001</v>
      </c>
    </row>
    <row r="3417" spans="2:25" ht="20.100000000000001" customHeight="1" x14ac:dyDescent="0.25">
      <c r="B3417" s="21">
        <v>4818</v>
      </c>
      <c r="C3417" s="10" t="s">
        <v>158</v>
      </c>
      <c r="D3417" s="10" t="s">
        <v>93</v>
      </c>
      <c r="E3417" s="10" t="s">
        <v>94</v>
      </c>
      <c r="F3417" s="10" t="s">
        <v>94</v>
      </c>
      <c r="G3417" s="9" t="s">
        <v>183</v>
      </c>
      <c r="H3417" s="34" t="s">
        <v>875</v>
      </c>
      <c r="I3417" s="10" t="s">
        <v>238</v>
      </c>
      <c r="J3417" s="11">
        <v>79431</v>
      </c>
      <c r="K3417" s="12"/>
      <c r="L3417" s="10">
        <v>3</v>
      </c>
      <c r="M3417" s="36">
        <v>90.8</v>
      </c>
      <c r="N3417" s="33" t="s">
        <v>245</v>
      </c>
      <c r="O3417" s="30">
        <v>28.48</v>
      </c>
      <c r="P3417" s="13">
        <v>33.49</v>
      </c>
      <c r="Q3417" s="13">
        <v>33.020000000000003</v>
      </c>
      <c r="R3417" s="14">
        <v>9.3812375249500743E-2</v>
      </c>
      <c r="S3417" s="15">
        <v>8.5181636726546675</v>
      </c>
      <c r="T3417" s="22">
        <v>-0.56183632734533306</v>
      </c>
      <c r="U3417" s="23">
        <v>1.1145</v>
      </c>
      <c r="V3417" s="24">
        <v>1.1404000000000001</v>
      </c>
      <c r="W3417" s="25">
        <v>1.0372540000000001E-2</v>
      </c>
      <c r="X3417" s="26">
        <v>1.1446349207048456E-2</v>
      </c>
      <c r="Y3417" s="16">
        <v>0.94182663200000005</v>
      </c>
    </row>
    <row r="3418" spans="2:25" ht="20.100000000000001" customHeight="1" x14ac:dyDescent="0.25">
      <c r="B3418" s="21">
        <v>4686</v>
      </c>
      <c r="C3418" s="10" t="s">
        <v>722</v>
      </c>
      <c r="D3418" s="10" t="s">
        <v>92</v>
      </c>
      <c r="E3418" s="10"/>
      <c r="F3418" s="10"/>
      <c r="G3418" s="9" t="s">
        <v>723</v>
      </c>
      <c r="H3418" s="34" t="s">
        <v>717</v>
      </c>
      <c r="I3418" s="10" t="s">
        <v>721</v>
      </c>
      <c r="J3418" s="11"/>
      <c r="K3418" s="12"/>
      <c r="L3418" s="10">
        <v>1</v>
      </c>
      <c r="M3418" s="36">
        <v>21</v>
      </c>
      <c r="N3418" s="33" t="s">
        <v>245</v>
      </c>
      <c r="O3418" s="30">
        <v>29.28</v>
      </c>
      <c r="P3418" s="13">
        <v>34.29</v>
      </c>
      <c r="Q3418" s="13">
        <v>33.42</v>
      </c>
      <c r="R3418" s="14">
        <v>0.17365269461077801</v>
      </c>
      <c r="S3418" s="15">
        <v>3.6467065868263382</v>
      </c>
      <c r="T3418" s="22">
        <v>1.5467065868263381</v>
      </c>
      <c r="U3418" s="23">
        <v>1.1351</v>
      </c>
      <c r="V3418" s="24">
        <v>1.1439999999999999</v>
      </c>
      <c r="W3418" s="25">
        <v>1.0369904999999999E-2</v>
      </c>
      <c r="X3418" s="26">
        <v>1.2549087934782601E-2</v>
      </c>
      <c r="Y3418" s="16">
        <v>0.21776800499999999</v>
      </c>
    </row>
    <row r="3419" spans="2:25" ht="20.100000000000001" customHeight="1" x14ac:dyDescent="0.25">
      <c r="B3419" s="21">
        <v>4750</v>
      </c>
      <c r="C3419" s="10" t="s">
        <v>666</v>
      </c>
      <c r="D3419" s="10" t="s">
        <v>92</v>
      </c>
      <c r="E3419" s="10" t="s">
        <v>274</v>
      </c>
      <c r="F3419" s="10" t="s">
        <v>63</v>
      </c>
      <c r="G3419" s="9" t="s">
        <v>793</v>
      </c>
      <c r="H3419" s="34" t="s">
        <v>990</v>
      </c>
      <c r="I3419" s="10" t="s">
        <v>1083</v>
      </c>
      <c r="J3419" s="11">
        <v>73299</v>
      </c>
      <c r="K3419" s="12"/>
      <c r="L3419" s="10">
        <v>26</v>
      </c>
      <c r="M3419" s="36">
        <v>795</v>
      </c>
      <c r="N3419" s="33" t="s">
        <v>245</v>
      </c>
      <c r="O3419" s="30">
        <v>29.03</v>
      </c>
      <c r="P3419" s="13">
        <v>34.03</v>
      </c>
      <c r="Q3419" s="13">
        <v>33.5</v>
      </c>
      <c r="R3419" s="14">
        <v>0.10600000000000023</v>
      </c>
      <c r="S3419" s="15">
        <v>84.270000000000181</v>
      </c>
      <c r="T3419" s="22">
        <v>4.7700000000001808</v>
      </c>
      <c r="U3419" s="23">
        <v>1.1422000000000001</v>
      </c>
      <c r="V3419" s="24">
        <v>1.1619999999999999</v>
      </c>
      <c r="W3419" s="25">
        <v>1.0368899999999999E-2</v>
      </c>
      <c r="X3419" s="26">
        <v>1.1598322147651007E-2</v>
      </c>
      <c r="Y3419" s="16">
        <v>8.2432754999999993</v>
      </c>
    </row>
    <row r="3420" spans="2:25" ht="20.100000000000001" customHeight="1" x14ac:dyDescent="0.25">
      <c r="B3420" s="21">
        <v>4732</v>
      </c>
      <c r="C3420" s="10" t="s">
        <v>785</v>
      </c>
      <c r="D3420" s="10" t="s">
        <v>1208</v>
      </c>
      <c r="E3420" s="10" t="s">
        <v>99</v>
      </c>
      <c r="F3420" s="10" t="s">
        <v>43</v>
      </c>
      <c r="G3420" s="9" t="s">
        <v>868</v>
      </c>
      <c r="H3420" s="34" t="s">
        <v>863</v>
      </c>
      <c r="I3420" s="10" t="s">
        <v>255</v>
      </c>
      <c r="J3420" s="11">
        <v>54501</v>
      </c>
      <c r="K3420" s="12"/>
      <c r="L3420" s="10">
        <v>11</v>
      </c>
      <c r="M3420" s="36">
        <v>311.39999999999998</v>
      </c>
      <c r="N3420" s="33" t="s">
        <v>245</v>
      </c>
      <c r="O3420" s="30">
        <v>26.84</v>
      </c>
      <c r="P3420" s="13">
        <v>31.85</v>
      </c>
      <c r="Q3420" s="13">
        <v>31.48</v>
      </c>
      <c r="R3420" s="14">
        <v>7.3852295409181812E-2</v>
      </c>
      <c r="S3420" s="15">
        <v>22.997604790419214</v>
      </c>
      <c r="T3420" s="22">
        <v>-8.1423952095807852</v>
      </c>
      <c r="U3420" s="23">
        <v>1.1435</v>
      </c>
      <c r="V3420" s="24">
        <v>1.1606000000000001</v>
      </c>
      <c r="W3420" s="25">
        <v>1.036845E-2</v>
      </c>
      <c r="X3420" s="26">
        <v>1.1195244504310347E-2</v>
      </c>
      <c r="Y3420" s="16">
        <v>3.2287353299999997</v>
      </c>
    </row>
    <row r="3421" spans="2:25" ht="20.100000000000001" customHeight="1" x14ac:dyDescent="0.25">
      <c r="B3421" s="21">
        <v>4747</v>
      </c>
      <c r="C3421" s="10" t="s">
        <v>1043</v>
      </c>
      <c r="D3421" s="10" t="s">
        <v>92</v>
      </c>
      <c r="E3421" s="10" t="s">
        <v>122</v>
      </c>
      <c r="F3421" s="10" t="s">
        <v>74</v>
      </c>
      <c r="G3421" s="9" t="s">
        <v>954</v>
      </c>
      <c r="H3421" s="34" t="s">
        <v>990</v>
      </c>
      <c r="I3421" s="10" t="s">
        <v>286</v>
      </c>
      <c r="J3421" s="11">
        <v>71595</v>
      </c>
      <c r="K3421" s="12"/>
      <c r="L3421" s="10">
        <v>14</v>
      </c>
      <c r="M3421" s="36">
        <v>426</v>
      </c>
      <c r="N3421" s="33" t="s">
        <v>245</v>
      </c>
      <c r="O3421" s="30">
        <v>35.46</v>
      </c>
      <c r="P3421" s="13">
        <v>40.47</v>
      </c>
      <c r="Q3421" s="13">
        <v>40</v>
      </c>
      <c r="R3421" s="14">
        <v>9.3812375249500812E-2</v>
      </c>
      <c r="S3421" s="15">
        <v>39.964071856287347</v>
      </c>
      <c r="T3421" s="22">
        <v>-2.6359281437126563</v>
      </c>
      <c r="U3421" s="23">
        <v>1.1462000000000001</v>
      </c>
      <c r="V3421" s="24">
        <v>1.1578999999999999</v>
      </c>
      <c r="W3421" s="25">
        <v>1.036845E-2</v>
      </c>
      <c r="X3421" s="26">
        <v>1.1441835792951539E-2</v>
      </c>
      <c r="Y3421" s="16">
        <v>4.4169596999999996</v>
      </c>
    </row>
    <row r="3422" spans="2:25" ht="20.100000000000001" customHeight="1" x14ac:dyDescent="0.25">
      <c r="B3422" s="21">
        <v>4780</v>
      </c>
      <c r="C3422" s="10" t="s">
        <v>72</v>
      </c>
      <c r="D3422" s="10" t="s">
        <v>92</v>
      </c>
      <c r="E3422" s="10" t="s">
        <v>274</v>
      </c>
      <c r="F3422" s="10" t="s">
        <v>72</v>
      </c>
      <c r="G3422" s="9" t="s">
        <v>150</v>
      </c>
      <c r="H3422" s="34" t="s">
        <v>990</v>
      </c>
      <c r="I3422" s="10" t="s">
        <v>225</v>
      </c>
      <c r="J3422" s="11">
        <v>81656</v>
      </c>
      <c r="K3422" s="12"/>
      <c r="L3422" s="10">
        <v>28</v>
      </c>
      <c r="M3422" s="36">
        <v>844</v>
      </c>
      <c r="N3422" s="33" t="s">
        <v>245</v>
      </c>
      <c r="O3422" s="30">
        <v>28.67</v>
      </c>
      <c r="P3422" s="13">
        <v>33.68</v>
      </c>
      <c r="Q3422" s="13">
        <v>32.869999999999997</v>
      </c>
      <c r="R3422" s="14">
        <v>0.16167664670658735</v>
      </c>
      <c r="S3422" s="15">
        <v>136.45508982035972</v>
      </c>
      <c r="T3422" s="22">
        <v>52.055089820359719</v>
      </c>
      <c r="U3422" s="23">
        <v>1.1434</v>
      </c>
      <c r="V3422" s="24">
        <v>1.1607000000000001</v>
      </c>
      <c r="W3422" s="25">
        <v>1.036845E-2</v>
      </c>
      <c r="X3422" s="26">
        <v>1.236807964285715E-2</v>
      </c>
      <c r="Y3422" s="16">
        <v>8.7509718000000003</v>
      </c>
    </row>
    <row r="3423" spans="2:25" ht="20.100000000000001" customHeight="1" x14ac:dyDescent="0.25">
      <c r="B3423" s="21">
        <v>4715</v>
      </c>
      <c r="C3423" s="10" t="s">
        <v>302</v>
      </c>
      <c r="D3423" s="10" t="s">
        <v>93</v>
      </c>
      <c r="E3423" s="10" t="s">
        <v>87</v>
      </c>
      <c r="F3423" s="10" t="s">
        <v>303</v>
      </c>
      <c r="G3423" s="9" t="s">
        <v>304</v>
      </c>
      <c r="H3423" s="34" t="s">
        <v>875</v>
      </c>
      <c r="I3423" s="10" t="s">
        <v>305</v>
      </c>
      <c r="J3423" s="11">
        <v>71794</v>
      </c>
      <c r="K3423" s="12"/>
      <c r="L3423" s="10">
        <v>1</v>
      </c>
      <c r="M3423" s="36">
        <v>30</v>
      </c>
      <c r="N3423" s="33" t="s">
        <v>245</v>
      </c>
      <c r="O3423" s="30">
        <v>26.66</v>
      </c>
      <c r="P3423" s="13">
        <v>31.67</v>
      </c>
      <c r="Q3423" s="13">
        <v>31.27</v>
      </c>
      <c r="R3423" s="14">
        <v>7.9840319361277848E-2</v>
      </c>
      <c r="S3423" s="15">
        <v>2.3952095808383356</v>
      </c>
      <c r="T3423" s="22">
        <v>-0.60479041916166476</v>
      </c>
      <c r="U3423" s="23">
        <v>1.1434</v>
      </c>
      <c r="V3423" s="24">
        <v>1.1606000000000001</v>
      </c>
      <c r="W3423" s="25">
        <v>1.0368000000000002E-2</v>
      </c>
      <c r="X3423" s="26">
        <v>1.1267609544468555E-2</v>
      </c>
      <c r="Y3423" s="16">
        <v>0.31104000000000009</v>
      </c>
    </row>
    <row r="3424" spans="2:25" ht="20.100000000000001" customHeight="1" x14ac:dyDescent="0.25">
      <c r="B3424" s="21">
        <v>4813</v>
      </c>
      <c r="C3424" s="10" t="s">
        <v>48</v>
      </c>
      <c r="D3424" s="10" t="s">
        <v>92</v>
      </c>
      <c r="E3424" s="10" t="s">
        <v>99</v>
      </c>
      <c r="F3424" s="10" t="s">
        <v>46</v>
      </c>
      <c r="G3424" s="9" t="s">
        <v>138</v>
      </c>
      <c r="H3424" s="34" t="s">
        <v>1481</v>
      </c>
      <c r="I3424" s="10" t="s">
        <v>211</v>
      </c>
      <c r="J3424" s="11">
        <v>85202</v>
      </c>
      <c r="K3424" s="12"/>
      <c r="L3424" s="10">
        <v>11</v>
      </c>
      <c r="M3424" s="36">
        <v>333.6</v>
      </c>
      <c r="N3424" s="33" t="s">
        <v>245</v>
      </c>
      <c r="O3424" s="30">
        <v>28.36</v>
      </c>
      <c r="P3424" s="13">
        <v>33.369999999999997</v>
      </c>
      <c r="Q3424" s="13">
        <v>32.79</v>
      </c>
      <c r="R3424" s="14">
        <v>0.115768463073852</v>
      </c>
      <c r="S3424" s="15">
        <v>38.620359281437025</v>
      </c>
      <c r="T3424" s="22">
        <v>5.2603592814370241</v>
      </c>
      <c r="U3424" s="23">
        <v>1.1079000000000001</v>
      </c>
      <c r="V3424" s="24">
        <v>1.1459999999999999</v>
      </c>
      <c r="W3424" s="25">
        <v>1.0367939999999999E-2</v>
      </c>
      <c r="X3424" s="26">
        <v>1.1725367810383743E-2</v>
      </c>
      <c r="Y3424" s="16">
        <v>3.4587447839999999</v>
      </c>
    </row>
    <row r="3425" spans="2:25" ht="20.100000000000001" customHeight="1" x14ac:dyDescent="0.25">
      <c r="B3425" s="21">
        <v>4769</v>
      </c>
      <c r="C3425" s="10" t="s">
        <v>261</v>
      </c>
      <c r="D3425" s="10" t="s">
        <v>92</v>
      </c>
      <c r="E3425" s="10" t="s">
        <v>118</v>
      </c>
      <c r="F3425" s="10" t="s">
        <v>108</v>
      </c>
      <c r="G3425" s="9" t="s">
        <v>141</v>
      </c>
      <c r="H3425" s="34" t="s">
        <v>866</v>
      </c>
      <c r="I3425" s="10" t="s">
        <v>1281</v>
      </c>
      <c r="J3425" s="11">
        <v>81460</v>
      </c>
      <c r="K3425" s="12"/>
      <c r="L3425" s="10">
        <v>68</v>
      </c>
      <c r="M3425" s="36">
        <v>1528</v>
      </c>
      <c r="N3425" s="33" t="s">
        <v>245</v>
      </c>
      <c r="O3425" s="30">
        <v>36.35</v>
      </c>
      <c r="P3425" s="13">
        <v>41.39</v>
      </c>
      <c r="Q3425" s="13">
        <v>40.82</v>
      </c>
      <c r="R3425" s="14">
        <v>0.11309523809523817</v>
      </c>
      <c r="S3425" s="15">
        <v>172.80952380952391</v>
      </c>
      <c r="T3425" s="22">
        <v>20.009523809523909</v>
      </c>
      <c r="U3425" s="23">
        <v>1.1445000000000001</v>
      </c>
      <c r="V3425" s="24">
        <v>1.1594</v>
      </c>
      <c r="W3425" s="25">
        <v>1.0367550000000001E-2</v>
      </c>
      <c r="X3425" s="26">
        <v>1.1689586577181211E-2</v>
      </c>
      <c r="Y3425" s="16">
        <v>15.841616400000003</v>
      </c>
    </row>
    <row r="3426" spans="2:25" ht="20.100000000000001" customHeight="1" x14ac:dyDescent="0.25">
      <c r="B3426" s="21">
        <v>4863</v>
      </c>
      <c r="C3426" s="10" t="s">
        <v>256</v>
      </c>
      <c r="D3426" s="10" t="s">
        <v>92</v>
      </c>
      <c r="E3426" s="10" t="s">
        <v>99</v>
      </c>
      <c r="F3426" s="10" t="s">
        <v>256</v>
      </c>
      <c r="G3426" s="9" t="s">
        <v>473</v>
      </c>
      <c r="H3426" s="34" t="s">
        <v>863</v>
      </c>
      <c r="I3426" s="10" t="s">
        <v>474</v>
      </c>
      <c r="J3426" s="11">
        <v>81372</v>
      </c>
      <c r="K3426" s="12"/>
      <c r="L3426" s="10">
        <v>5</v>
      </c>
      <c r="M3426" s="36">
        <v>136</v>
      </c>
      <c r="N3426" s="33" t="s">
        <v>245</v>
      </c>
      <c r="O3426" s="30">
        <v>35.07</v>
      </c>
      <c r="P3426" s="13">
        <v>40.08</v>
      </c>
      <c r="Q3426" s="13">
        <v>39.14</v>
      </c>
      <c r="R3426" s="14">
        <v>0.18762475049900162</v>
      </c>
      <c r="S3426" s="15">
        <v>25.516966067864221</v>
      </c>
      <c r="T3426" s="22">
        <v>11.91696606786422</v>
      </c>
      <c r="U3426" s="23">
        <v>1.1724000000000001</v>
      </c>
      <c r="V3426" s="24">
        <v>1.1573</v>
      </c>
      <c r="W3426" s="25">
        <v>1.0367165000000001E-2</v>
      </c>
      <c r="X3426" s="26">
        <v>1.2761547088452084E-2</v>
      </c>
      <c r="Y3426" s="16">
        <v>1.4099344400000002</v>
      </c>
    </row>
    <row r="3427" spans="2:25" ht="20.100000000000001" customHeight="1" x14ac:dyDescent="0.25">
      <c r="B3427" s="21">
        <v>4823</v>
      </c>
      <c r="C3427" s="10" t="s">
        <v>1043</v>
      </c>
      <c r="D3427" s="10" t="s">
        <v>92</v>
      </c>
      <c r="E3427" s="10" t="s">
        <v>122</v>
      </c>
      <c r="F3427" s="10" t="s">
        <v>74</v>
      </c>
      <c r="G3427" s="9" t="s">
        <v>954</v>
      </c>
      <c r="H3427" s="34" t="s">
        <v>990</v>
      </c>
      <c r="I3427" s="10" t="s">
        <v>286</v>
      </c>
      <c r="J3427" s="11">
        <v>75717</v>
      </c>
      <c r="K3427" s="12"/>
      <c r="L3427" s="10">
        <v>10</v>
      </c>
      <c r="M3427" s="36">
        <v>226.8</v>
      </c>
      <c r="N3427" s="33" t="s">
        <v>245</v>
      </c>
      <c r="O3427" s="30">
        <v>28.65</v>
      </c>
      <c r="P3427" s="13">
        <v>33.659999999999997</v>
      </c>
      <c r="Q3427" s="13">
        <v>33.18</v>
      </c>
      <c r="R3427" s="14">
        <v>9.5808383233532343E-2</v>
      </c>
      <c r="S3427" s="15">
        <v>21.729341317365137</v>
      </c>
      <c r="T3427" s="22">
        <v>-0.95065868263486586</v>
      </c>
      <c r="U3427" s="23">
        <v>1.1127</v>
      </c>
      <c r="V3427" s="24">
        <v>1.141</v>
      </c>
      <c r="W3427" s="25">
        <v>1.0367020000000003E-2</v>
      </c>
      <c r="X3427" s="26">
        <v>1.146551218543046E-2</v>
      </c>
      <c r="Y3427" s="16">
        <v>2.3512401360000008</v>
      </c>
    </row>
    <row r="3428" spans="2:25" ht="20.100000000000001" customHeight="1" x14ac:dyDescent="0.25">
      <c r="B3428" s="21">
        <v>4823</v>
      </c>
      <c r="C3428" s="10" t="s">
        <v>1050</v>
      </c>
      <c r="D3428" s="10" t="s">
        <v>93</v>
      </c>
      <c r="E3428" s="10" t="s">
        <v>94</v>
      </c>
      <c r="F3428" s="10" t="s">
        <v>164</v>
      </c>
      <c r="G3428" s="9" t="s">
        <v>1506</v>
      </c>
      <c r="H3428" s="34" t="s">
        <v>875</v>
      </c>
      <c r="I3428" s="10" t="s">
        <v>812</v>
      </c>
      <c r="J3428" s="11">
        <v>75072</v>
      </c>
      <c r="K3428" s="12"/>
      <c r="L3428" s="10">
        <v>2</v>
      </c>
      <c r="M3428" s="36">
        <v>46</v>
      </c>
      <c r="N3428" s="33" t="s">
        <v>245</v>
      </c>
      <c r="O3428" s="30">
        <v>36.72</v>
      </c>
      <c r="P3428" s="13">
        <v>41.75</v>
      </c>
      <c r="Q3428" s="13">
        <v>41.25</v>
      </c>
      <c r="R3428" s="14">
        <v>9.9403578528827016E-2</v>
      </c>
      <c r="S3428" s="15">
        <v>4.5725646123260431</v>
      </c>
      <c r="T3428" s="22">
        <v>-2.7435387673957506E-2</v>
      </c>
      <c r="U3428" s="23">
        <v>1.119</v>
      </c>
      <c r="V3428" s="24">
        <v>1.1344000000000001</v>
      </c>
      <c r="W3428" s="25">
        <v>1.0365640000000001E-2</v>
      </c>
      <c r="X3428" s="26">
        <v>1.1509750375275938E-2</v>
      </c>
      <c r="Y3428" s="16">
        <v>0.47681944000000004</v>
      </c>
    </row>
    <row r="3429" spans="2:25" ht="20.100000000000001" customHeight="1" x14ac:dyDescent="0.25">
      <c r="B3429" s="21">
        <v>4791</v>
      </c>
      <c r="C3429" s="10" t="s">
        <v>1210</v>
      </c>
      <c r="D3429" s="10" t="s">
        <v>92</v>
      </c>
      <c r="E3429" s="10" t="s">
        <v>989</v>
      </c>
      <c r="F3429" s="10" t="s">
        <v>280</v>
      </c>
      <c r="G3429" s="9" t="s">
        <v>281</v>
      </c>
      <c r="H3429" s="34" t="s">
        <v>990</v>
      </c>
      <c r="I3429" s="10" t="s">
        <v>1428</v>
      </c>
      <c r="J3429" s="11">
        <v>80910</v>
      </c>
      <c r="K3429" s="12"/>
      <c r="L3429" s="10">
        <v>18</v>
      </c>
      <c r="M3429" s="36">
        <v>531.79999999999995</v>
      </c>
      <c r="N3429" s="33" t="s">
        <v>245</v>
      </c>
      <c r="O3429" s="30">
        <v>29.01</v>
      </c>
      <c r="P3429" s="13">
        <v>34.020000000000003</v>
      </c>
      <c r="Q3429" s="13">
        <v>33.42</v>
      </c>
      <c r="R3429" s="14">
        <v>0.11976047904191642</v>
      </c>
      <c r="S3429" s="15">
        <v>63.688622754491142</v>
      </c>
      <c r="T3429" s="22">
        <v>10.508622754491148</v>
      </c>
      <c r="U3429" s="23">
        <v>1.1428</v>
      </c>
      <c r="V3429" s="24">
        <v>1.1606000000000001</v>
      </c>
      <c r="W3429" s="25">
        <v>1.0365299999999999E-2</v>
      </c>
      <c r="X3429" s="26">
        <v>1.1775544897959187E-2</v>
      </c>
      <c r="Y3429" s="16">
        <v>5.5122665399999988</v>
      </c>
    </row>
    <row r="3430" spans="2:25" ht="20.100000000000001" customHeight="1" x14ac:dyDescent="0.25">
      <c r="B3430" s="21">
        <v>4815</v>
      </c>
      <c r="C3430" s="10" t="s">
        <v>33</v>
      </c>
      <c r="D3430" s="10" t="s">
        <v>92</v>
      </c>
      <c r="E3430" s="10" t="s">
        <v>116</v>
      </c>
      <c r="F3430" s="10" t="s">
        <v>33</v>
      </c>
      <c r="G3430" s="9" t="s">
        <v>131</v>
      </c>
      <c r="H3430" s="34" t="s">
        <v>755</v>
      </c>
      <c r="I3430" s="10" t="s">
        <v>202</v>
      </c>
      <c r="J3430" s="11">
        <v>68835</v>
      </c>
      <c r="K3430" s="12"/>
      <c r="L3430" s="10">
        <v>1</v>
      </c>
      <c r="M3430" s="36">
        <v>18</v>
      </c>
      <c r="N3430" s="33" t="s">
        <v>245</v>
      </c>
      <c r="O3430" s="30">
        <v>28.67</v>
      </c>
      <c r="P3430" s="13">
        <v>33.68</v>
      </c>
      <c r="Q3430" s="13">
        <v>33.020000000000003</v>
      </c>
      <c r="R3430" s="14">
        <v>0.13173652694610716</v>
      </c>
      <c r="S3430" s="15">
        <v>2.3712574850299291</v>
      </c>
      <c r="T3430" s="22">
        <v>0.57125748502992879</v>
      </c>
      <c r="U3430" s="23">
        <v>1.1198999999999999</v>
      </c>
      <c r="V3430" s="24">
        <v>1.1334</v>
      </c>
      <c r="W3430" s="25">
        <v>1.036518E-2</v>
      </c>
      <c r="X3430" s="26">
        <v>1.1937827999999991E-2</v>
      </c>
      <c r="Y3430" s="16">
        <v>0.18657324</v>
      </c>
    </row>
    <row r="3431" spans="2:25" ht="20.100000000000001" customHeight="1" x14ac:dyDescent="0.25">
      <c r="B3431" s="21">
        <v>4659</v>
      </c>
      <c r="C3431" s="10" t="s">
        <v>437</v>
      </c>
      <c r="D3431" s="10" t="s">
        <v>93</v>
      </c>
      <c r="E3431" s="10"/>
      <c r="F3431" s="10" t="s">
        <v>164</v>
      </c>
      <c r="G3431" s="9" t="s">
        <v>188</v>
      </c>
      <c r="H3431" s="34" t="s">
        <v>240</v>
      </c>
      <c r="I3431" s="10">
        <v>65694</v>
      </c>
      <c r="J3431" s="11"/>
      <c r="K3431" s="12"/>
      <c r="L3431" s="10">
        <v>1</v>
      </c>
      <c r="M3431" s="36">
        <v>18</v>
      </c>
      <c r="N3431" s="33" t="s">
        <v>245</v>
      </c>
      <c r="O3431" s="30">
        <v>27.07</v>
      </c>
      <c r="P3431" s="13">
        <v>32.08</v>
      </c>
      <c r="Q3431" s="13">
        <v>31.37</v>
      </c>
      <c r="R3431" s="14">
        <v>0.14171656686626699</v>
      </c>
      <c r="S3431" s="15">
        <v>2.5508982035928058</v>
      </c>
      <c r="T3431" s="22">
        <v>0.75089820359280579</v>
      </c>
      <c r="U3431" s="23">
        <v>1.1657</v>
      </c>
      <c r="V3431" s="24">
        <v>1.1896</v>
      </c>
      <c r="W3431" s="25">
        <v>1.0363319999999999E-2</v>
      </c>
      <c r="X3431" s="26">
        <v>1.2074472837209294E-2</v>
      </c>
      <c r="Y3431" s="16">
        <v>0.18653975999999997</v>
      </c>
    </row>
    <row r="3432" spans="2:25" ht="20.100000000000001" customHeight="1" x14ac:dyDescent="0.25">
      <c r="B3432" s="21">
        <v>4715</v>
      </c>
      <c r="C3432" s="10" t="s">
        <v>785</v>
      </c>
      <c r="D3432" s="10" t="s">
        <v>92</v>
      </c>
      <c r="E3432" s="10" t="s">
        <v>99</v>
      </c>
      <c r="F3432" s="10" t="s">
        <v>43</v>
      </c>
      <c r="G3432" s="9" t="s">
        <v>868</v>
      </c>
      <c r="H3432" s="34" t="s">
        <v>863</v>
      </c>
      <c r="I3432" s="10" t="s">
        <v>209</v>
      </c>
      <c r="J3432" s="11">
        <v>73796</v>
      </c>
      <c r="K3432" s="12"/>
      <c r="L3432" s="10">
        <v>1</v>
      </c>
      <c r="M3432" s="36">
        <v>22</v>
      </c>
      <c r="N3432" s="33" t="s">
        <v>245</v>
      </c>
      <c r="O3432" s="30">
        <v>28.41</v>
      </c>
      <c r="P3432" s="13">
        <v>33.46</v>
      </c>
      <c r="Q3432" s="13">
        <v>32.880000000000003</v>
      </c>
      <c r="R3432" s="14">
        <v>0.1148514851485145</v>
      </c>
      <c r="S3432" s="15">
        <v>2.5267326732673188</v>
      </c>
      <c r="T3432" s="22">
        <v>0.32673267326731881</v>
      </c>
      <c r="U3432" s="23">
        <v>1.1409</v>
      </c>
      <c r="V3432" s="24">
        <v>1.1617</v>
      </c>
      <c r="W3432" s="25">
        <v>1.03617E-2</v>
      </c>
      <c r="X3432" s="26">
        <v>1.1706171140939593E-2</v>
      </c>
      <c r="Y3432" s="16">
        <v>0.2279574</v>
      </c>
    </row>
    <row r="3433" spans="2:25" ht="20.100000000000001" customHeight="1" x14ac:dyDescent="0.25">
      <c r="B3433" s="21">
        <v>4677</v>
      </c>
      <c r="C3433" s="10" t="s">
        <v>454</v>
      </c>
      <c r="D3433" s="10" t="s">
        <v>247</v>
      </c>
      <c r="E3433" s="10"/>
      <c r="F3433" s="10" t="s">
        <v>454</v>
      </c>
      <c r="G3433" s="9" t="s">
        <v>453</v>
      </c>
      <c r="H3433" s="34" t="s">
        <v>665</v>
      </c>
      <c r="I3433" s="10"/>
      <c r="J3433" s="11"/>
      <c r="K3433" s="12"/>
      <c r="L3433" s="10">
        <v>14</v>
      </c>
      <c r="M3433" s="36">
        <v>297</v>
      </c>
      <c r="N3433" s="33" t="s">
        <v>245</v>
      </c>
      <c r="O3433" s="30">
        <v>29.07</v>
      </c>
      <c r="P3433" s="13">
        <v>34.08</v>
      </c>
      <c r="Q3433" s="13">
        <v>33.54</v>
      </c>
      <c r="R3433" s="14">
        <v>0.10778443113772443</v>
      </c>
      <c r="S3433" s="15">
        <v>32.011976047904156</v>
      </c>
      <c r="T3433" s="22">
        <v>2.311976047904154</v>
      </c>
      <c r="U3433" s="23">
        <v>1.1934</v>
      </c>
      <c r="V3433" s="24">
        <v>1.1615</v>
      </c>
      <c r="W3433" s="25">
        <v>1.0361559999999999E-2</v>
      </c>
      <c r="X3433" s="26">
        <v>1.1613292080536909E-2</v>
      </c>
      <c r="Y3433" s="16">
        <v>3.0773833199999996</v>
      </c>
    </row>
    <row r="3434" spans="2:25" ht="20.100000000000001" customHeight="1" x14ac:dyDescent="0.25">
      <c r="B3434" s="21">
        <v>4679</v>
      </c>
      <c r="C3434" s="10" t="s">
        <v>359</v>
      </c>
      <c r="D3434" s="10" t="s">
        <v>93</v>
      </c>
      <c r="E3434" s="10"/>
      <c r="F3434" s="10"/>
      <c r="G3434" s="9" t="s">
        <v>360</v>
      </c>
      <c r="H3434" s="34" t="s">
        <v>241</v>
      </c>
      <c r="I3434" s="10"/>
      <c r="J3434" s="11"/>
      <c r="K3434" s="12"/>
      <c r="L3434" s="10">
        <v>4</v>
      </c>
      <c r="M3434" s="36">
        <v>101.6</v>
      </c>
      <c r="N3434" s="33" t="s">
        <v>245</v>
      </c>
      <c r="O3434" s="30">
        <v>27.52</v>
      </c>
      <c r="P3434" s="13">
        <v>32.54</v>
      </c>
      <c r="Q3434" s="13">
        <v>31.48</v>
      </c>
      <c r="R3434" s="14">
        <v>0.21115537848605553</v>
      </c>
      <c r="S3434" s="15">
        <v>21.453386454183242</v>
      </c>
      <c r="T3434" s="22">
        <v>11.29338645418324</v>
      </c>
      <c r="U3434" s="23">
        <v>1.1659999999999999</v>
      </c>
      <c r="V3434" s="24">
        <v>1.1887000000000001</v>
      </c>
      <c r="W3434" s="25">
        <v>1.0360680000000002E-2</v>
      </c>
      <c r="X3434" s="26">
        <v>1.3133993333333333E-2</v>
      </c>
      <c r="Y3434" s="16">
        <v>1.0526450880000002</v>
      </c>
    </row>
    <row r="3435" spans="2:25" ht="20.100000000000001" customHeight="1" x14ac:dyDescent="0.25">
      <c r="B3435" s="21">
        <v>4818</v>
      </c>
      <c r="C3435" s="10" t="s">
        <v>358</v>
      </c>
      <c r="D3435" s="10" t="s">
        <v>93</v>
      </c>
      <c r="E3435" s="10" t="s">
        <v>94</v>
      </c>
      <c r="F3435" s="10" t="s">
        <v>173</v>
      </c>
      <c r="G3435" s="9" t="s">
        <v>193</v>
      </c>
      <c r="H3435" s="34" t="s">
        <v>875</v>
      </c>
      <c r="I3435" s="10" t="s">
        <v>1495</v>
      </c>
      <c r="J3435" s="11">
        <v>77228</v>
      </c>
      <c r="K3435" s="12"/>
      <c r="L3435" s="10">
        <v>2</v>
      </c>
      <c r="M3435" s="36">
        <v>50</v>
      </c>
      <c r="N3435" s="33" t="s">
        <v>245</v>
      </c>
      <c r="O3435" s="30">
        <v>28.33</v>
      </c>
      <c r="P3435" s="13">
        <v>33.340000000000003</v>
      </c>
      <c r="Q3435" s="13">
        <v>32.78</v>
      </c>
      <c r="R3435" s="14">
        <v>0.11177644710578877</v>
      </c>
      <c r="S3435" s="15">
        <v>5.5888223552894383</v>
      </c>
      <c r="T3435" s="22">
        <v>0.58882235528943805</v>
      </c>
      <c r="U3435" s="23">
        <v>1.1074999999999999</v>
      </c>
      <c r="V3435" s="24">
        <v>1.1448</v>
      </c>
      <c r="W3435" s="25">
        <v>1.0360579999999999E-2</v>
      </c>
      <c r="X3435" s="26">
        <v>1.16643833258427E-2</v>
      </c>
      <c r="Y3435" s="16">
        <v>0.51802899999999996</v>
      </c>
    </row>
    <row r="3436" spans="2:25" ht="20.100000000000001" customHeight="1" x14ac:dyDescent="0.25">
      <c r="B3436" s="21">
        <v>4911</v>
      </c>
      <c r="C3436" s="10" t="s">
        <v>336</v>
      </c>
      <c r="D3436" s="10" t="s">
        <v>92</v>
      </c>
      <c r="E3436" s="10" t="s">
        <v>318</v>
      </c>
      <c r="F3436" s="10" t="s">
        <v>337</v>
      </c>
      <c r="G3436" s="9" t="s">
        <v>338</v>
      </c>
      <c r="H3436" s="34" t="s">
        <v>755</v>
      </c>
      <c r="I3436" s="10" t="s">
        <v>339</v>
      </c>
      <c r="J3436" s="11">
        <v>76379</v>
      </c>
      <c r="K3436" s="12"/>
      <c r="L3436" s="10">
        <v>2</v>
      </c>
      <c r="M3436" s="36">
        <v>33</v>
      </c>
      <c r="N3436" s="33" t="s">
        <v>245</v>
      </c>
      <c r="O3436" s="30">
        <v>28.69</v>
      </c>
      <c r="P3436" s="13">
        <v>33.71</v>
      </c>
      <c r="Q3436" s="13">
        <v>33.07</v>
      </c>
      <c r="R3436" s="14">
        <v>0.12749003984063759</v>
      </c>
      <c r="S3436" s="15">
        <v>4.2071713147410401</v>
      </c>
      <c r="T3436" s="22">
        <v>0.90717131474104018</v>
      </c>
      <c r="U3436" s="23">
        <v>1.1577999999999999</v>
      </c>
      <c r="V3436" s="24">
        <v>1.1702999999999999</v>
      </c>
      <c r="W3436" s="25">
        <v>1.0360045E-2</v>
      </c>
      <c r="X3436" s="26">
        <v>1.1873841529680367E-2</v>
      </c>
      <c r="Y3436" s="16">
        <v>0.34188148499999998</v>
      </c>
    </row>
    <row r="3437" spans="2:25" ht="20.100000000000001" customHeight="1" x14ac:dyDescent="0.25">
      <c r="B3437" s="21">
        <v>4775</v>
      </c>
      <c r="C3437" s="10" t="s">
        <v>1361</v>
      </c>
      <c r="D3437" s="10" t="s">
        <v>92</v>
      </c>
      <c r="E3437" s="10" t="s">
        <v>1371</v>
      </c>
      <c r="F3437" s="10" t="s">
        <v>84</v>
      </c>
      <c r="G3437" s="9" t="s">
        <v>1362</v>
      </c>
      <c r="H3437" s="34" t="s">
        <v>990</v>
      </c>
      <c r="I3437" s="10" t="s">
        <v>233</v>
      </c>
      <c r="J3437" s="11">
        <v>80321</v>
      </c>
      <c r="K3437" s="12"/>
      <c r="L3437" s="10">
        <v>4</v>
      </c>
      <c r="M3437" s="36">
        <v>109.7</v>
      </c>
      <c r="N3437" s="33" t="s">
        <v>245</v>
      </c>
      <c r="O3437" s="30">
        <v>31.9</v>
      </c>
      <c r="P3437" s="13">
        <v>36.92</v>
      </c>
      <c r="Q3437" s="13">
        <v>36.32</v>
      </c>
      <c r="R3437" s="14">
        <v>0.11952191235059782</v>
      </c>
      <c r="S3437" s="15">
        <v>13.111553784860581</v>
      </c>
      <c r="T3437" s="22">
        <v>2.1415537848605806</v>
      </c>
      <c r="U3437" s="23">
        <v>1.1511</v>
      </c>
      <c r="V3437" s="24">
        <v>1.1511</v>
      </c>
      <c r="W3437" s="25">
        <v>1.03599E-2</v>
      </c>
      <c r="X3437" s="26">
        <v>1.1766221266968328E-2</v>
      </c>
      <c r="Y3437" s="16">
        <v>1.1364810300000001</v>
      </c>
    </row>
    <row r="3438" spans="2:25" ht="20.100000000000001" customHeight="1" x14ac:dyDescent="0.25">
      <c r="B3438" s="21">
        <v>4823</v>
      </c>
      <c r="C3438" s="10" t="s">
        <v>61</v>
      </c>
      <c r="D3438" s="10" t="s">
        <v>92</v>
      </c>
      <c r="E3438" s="10" t="s">
        <v>274</v>
      </c>
      <c r="F3438" s="10" t="s">
        <v>110</v>
      </c>
      <c r="G3438" s="9" t="s">
        <v>144</v>
      </c>
      <c r="H3438" s="34" t="s">
        <v>990</v>
      </c>
      <c r="I3438" s="10" t="s">
        <v>219</v>
      </c>
      <c r="J3438" s="11">
        <v>79489</v>
      </c>
      <c r="K3438" s="12"/>
      <c r="L3438" s="10">
        <v>25</v>
      </c>
      <c r="M3438" s="36">
        <v>707.2</v>
      </c>
      <c r="N3438" s="33" t="s">
        <v>245</v>
      </c>
      <c r="O3438" s="30">
        <v>34.78</v>
      </c>
      <c r="P3438" s="13">
        <v>39.78</v>
      </c>
      <c r="Q3438" s="13">
        <v>39.270000000000003</v>
      </c>
      <c r="R3438" s="14">
        <v>0.1019999999999996</v>
      </c>
      <c r="S3438" s="15">
        <v>72.134399999999729</v>
      </c>
      <c r="T3438" s="22">
        <v>1.4143999999997168</v>
      </c>
      <c r="U3438" s="23">
        <v>1.1029</v>
      </c>
      <c r="V3438" s="24">
        <v>1.149</v>
      </c>
      <c r="W3438" s="25">
        <v>1.035874E-2</v>
      </c>
      <c r="X3438" s="26">
        <v>1.1535345211581288E-2</v>
      </c>
      <c r="Y3438" s="16">
        <v>7.3257009280000007</v>
      </c>
    </row>
    <row r="3439" spans="2:25" ht="20.100000000000001" customHeight="1" x14ac:dyDescent="0.25">
      <c r="B3439" s="21">
        <v>4898</v>
      </c>
      <c r="C3439" s="10" t="s">
        <v>524</v>
      </c>
      <c r="D3439" s="10" t="s">
        <v>518</v>
      </c>
      <c r="E3439" s="10" t="s">
        <v>525</v>
      </c>
      <c r="F3439" s="10" t="s">
        <v>1687</v>
      </c>
      <c r="G3439" s="9" t="s">
        <v>527</v>
      </c>
      <c r="H3439" s="34" t="s">
        <v>1685</v>
      </c>
      <c r="I3439" s="10" t="s">
        <v>1686</v>
      </c>
      <c r="J3439" s="11">
        <v>34966</v>
      </c>
      <c r="K3439" s="12"/>
      <c r="L3439" s="10">
        <v>6</v>
      </c>
      <c r="M3439" s="36">
        <v>119.6</v>
      </c>
      <c r="N3439" s="33" t="s">
        <v>245</v>
      </c>
      <c r="O3439" s="30">
        <v>36.67</v>
      </c>
      <c r="P3439" s="13">
        <v>41.69</v>
      </c>
      <c r="Q3439" s="13">
        <v>41.03</v>
      </c>
      <c r="R3439" s="14">
        <v>0.13147410358565678</v>
      </c>
      <c r="S3439" s="15">
        <v>15.72430278884455</v>
      </c>
      <c r="T3439" s="22">
        <v>3.7643027888445504</v>
      </c>
      <c r="U3439" s="23">
        <v>1.1749000000000001</v>
      </c>
      <c r="V3439" s="24">
        <v>1.1528</v>
      </c>
      <c r="W3439" s="25">
        <v>1.0358265E-2</v>
      </c>
      <c r="X3439" s="26">
        <v>1.1926259243119259E-2</v>
      </c>
      <c r="Y3439" s="16">
        <v>1.238848494</v>
      </c>
    </row>
    <row r="3440" spans="2:25" ht="20.100000000000001" customHeight="1" x14ac:dyDescent="0.25">
      <c r="B3440" s="21">
        <v>4679</v>
      </c>
      <c r="C3440" s="10" t="s">
        <v>437</v>
      </c>
      <c r="D3440" s="10" t="s">
        <v>93</v>
      </c>
      <c r="E3440" s="10"/>
      <c r="F3440" s="10"/>
      <c r="G3440" s="9" t="s">
        <v>441</v>
      </c>
      <c r="H3440" s="34" t="s">
        <v>239</v>
      </c>
      <c r="I3440" s="10"/>
      <c r="J3440" s="11"/>
      <c r="K3440" s="12"/>
      <c r="L3440" s="10">
        <v>2</v>
      </c>
      <c r="M3440" s="36">
        <v>50.2</v>
      </c>
      <c r="N3440" s="33" t="s">
        <v>245</v>
      </c>
      <c r="O3440" s="30">
        <v>28.19</v>
      </c>
      <c r="P3440" s="13">
        <v>33.19</v>
      </c>
      <c r="Q3440" s="13">
        <v>32.32</v>
      </c>
      <c r="R3440" s="14">
        <v>0.1739999999999996</v>
      </c>
      <c r="S3440" s="15">
        <v>8.7347999999999804</v>
      </c>
      <c r="T3440" s="22">
        <v>3.7147999999999799</v>
      </c>
      <c r="U3440" s="23">
        <v>1.1894</v>
      </c>
      <c r="V3440" s="24">
        <v>1.1646000000000001</v>
      </c>
      <c r="W3440" s="25">
        <v>1.03576E-2</v>
      </c>
      <c r="X3440" s="26">
        <v>1.2539467312348661E-2</v>
      </c>
      <c r="Y3440" s="16">
        <v>0.51995152</v>
      </c>
    </row>
    <row r="3441" spans="2:25" ht="20.100000000000001" customHeight="1" x14ac:dyDescent="0.25">
      <c r="B3441" s="21">
        <v>4705</v>
      </c>
      <c r="C3441" s="10" t="s">
        <v>59</v>
      </c>
      <c r="D3441" s="10" t="s">
        <v>92</v>
      </c>
      <c r="E3441" s="10" t="s">
        <v>121</v>
      </c>
      <c r="F3441" s="10" t="s">
        <v>59</v>
      </c>
      <c r="G3441" s="9" t="s">
        <v>142</v>
      </c>
      <c r="H3441" s="34" t="s">
        <v>863</v>
      </c>
      <c r="I3441" s="10" t="s">
        <v>714</v>
      </c>
      <c r="J3441" s="11">
        <v>80258</v>
      </c>
      <c r="K3441" s="12"/>
      <c r="L3441" s="10">
        <v>8</v>
      </c>
      <c r="M3441" s="36">
        <v>184</v>
      </c>
      <c r="N3441" s="33" t="s">
        <v>245</v>
      </c>
      <c r="O3441" s="30">
        <v>36.42</v>
      </c>
      <c r="P3441" s="13">
        <v>41.48</v>
      </c>
      <c r="Q3441" s="13">
        <v>41.05</v>
      </c>
      <c r="R3441" s="14">
        <v>8.4980237154150221E-2</v>
      </c>
      <c r="S3441" s="15">
        <v>15.63636363636364</v>
      </c>
      <c r="T3441" s="22">
        <v>-2.7636363636363606</v>
      </c>
      <c r="U3441" s="23">
        <v>1.1581999999999999</v>
      </c>
      <c r="V3441" s="24">
        <v>1.1958</v>
      </c>
      <c r="W3441" s="25">
        <v>1.03576E-2</v>
      </c>
      <c r="X3441" s="26">
        <v>1.1319536933045356E-2</v>
      </c>
      <c r="Y3441" s="16">
        <v>1.9057983999999999</v>
      </c>
    </row>
    <row r="3442" spans="2:25" ht="20.100000000000001" customHeight="1" x14ac:dyDescent="0.25">
      <c r="B3442" s="21">
        <v>4869</v>
      </c>
      <c r="C3442" s="10" t="s">
        <v>52</v>
      </c>
      <c r="D3442" s="10" t="s">
        <v>92</v>
      </c>
      <c r="E3442" s="10" t="s">
        <v>118</v>
      </c>
      <c r="F3442" s="10" t="s">
        <v>107</v>
      </c>
      <c r="G3442" s="9" t="s">
        <v>140</v>
      </c>
      <c r="H3442" s="34" t="s">
        <v>866</v>
      </c>
      <c r="I3442" s="10" t="s">
        <v>213</v>
      </c>
      <c r="J3442" s="11">
        <v>84613</v>
      </c>
      <c r="K3442" s="12"/>
      <c r="L3442" s="10">
        <v>12</v>
      </c>
      <c r="M3442" s="36">
        <v>313</v>
      </c>
      <c r="N3442" s="33" t="s">
        <v>245</v>
      </c>
      <c r="O3442" s="30">
        <v>27.53</v>
      </c>
      <c r="P3442" s="13">
        <v>32.57</v>
      </c>
      <c r="Q3442" s="13">
        <v>31.75</v>
      </c>
      <c r="R3442" s="14">
        <v>0.16269841269841279</v>
      </c>
      <c r="S3442" s="15">
        <v>50.924603174603199</v>
      </c>
      <c r="T3442" s="22">
        <v>19.624603174603202</v>
      </c>
      <c r="U3442" s="23">
        <v>1.1604000000000001</v>
      </c>
      <c r="V3442" s="24">
        <v>1.1671</v>
      </c>
      <c r="W3442" s="25">
        <v>1.0357375E-2</v>
      </c>
      <c r="X3442" s="26">
        <v>1.2369945497630333E-2</v>
      </c>
      <c r="Y3442" s="16">
        <v>3.2418583750000001</v>
      </c>
    </row>
    <row r="3443" spans="2:25" ht="20.100000000000001" customHeight="1" x14ac:dyDescent="0.25">
      <c r="B3443" s="21">
        <v>4757</v>
      </c>
      <c r="C3443" s="10" t="s">
        <v>96</v>
      </c>
      <c r="D3443" s="10" t="s">
        <v>93</v>
      </c>
      <c r="E3443" s="10" t="s">
        <v>94</v>
      </c>
      <c r="F3443" s="10" t="s">
        <v>94</v>
      </c>
      <c r="G3443" s="9" t="s">
        <v>181</v>
      </c>
      <c r="H3443" s="34" t="s">
        <v>875</v>
      </c>
      <c r="I3443" s="10" t="s">
        <v>739</v>
      </c>
      <c r="J3443" s="11">
        <v>79421</v>
      </c>
      <c r="K3443" s="12"/>
      <c r="L3443" s="10">
        <v>5</v>
      </c>
      <c r="M3443" s="36">
        <v>133.19999999999999</v>
      </c>
      <c r="N3443" s="33" t="s">
        <v>245</v>
      </c>
      <c r="O3443" s="30">
        <v>36.07</v>
      </c>
      <c r="P3443" s="13">
        <v>41.07</v>
      </c>
      <c r="Q3443" s="13">
        <v>40.51</v>
      </c>
      <c r="R3443" s="14">
        <v>0.11200000000000046</v>
      </c>
      <c r="S3443" s="15">
        <v>14.918400000000061</v>
      </c>
      <c r="T3443" s="22">
        <v>1.5984000000000604</v>
      </c>
      <c r="U3443" s="23">
        <v>1.1409</v>
      </c>
      <c r="V3443" s="24">
        <v>1.1606000000000001</v>
      </c>
      <c r="W3443" s="25">
        <v>1.035675E-2</v>
      </c>
      <c r="X3443" s="26">
        <v>1.1663006756756761E-2</v>
      </c>
      <c r="Y3443" s="16">
        <v>1.3795190999999998</v>
      </c>
    </row>
    <row r="3444" spans="2:25" ht="20.100000000000001" customHeight="1" x14ac:dyDescent="0.25">
      <c r="B3444" s="21">
        <v>4720</v>
      </c>
      <c r="C3444" s="10" t="s">
        <v>49</v>
      </c>
      <c r="D3444" s="10" t="s">
        <v>93</v>
      </c>
      <c r="E3444" s="10" t="s">
        <v>94</v>
      </c>
      <c r="F3444" s="10" t="s">
        <v>173</v>
      </c>
      <c r="G3444" s="9" t="s">
        <v>192</v>
      </c>
      <c r="H3444" s="34" t="s">
        <v>875</v>
      </c>
      <c r="I3444" s="10" t="s">
        <v>242</v>
      </c>
      <c r="J3444" s="11">
        <v>77213</v>
      </c>
      <c r="K3444" s="12"/>
      <c r="L3444" s="10">
        <v>1</v>
      </c>
      <c r="M3444" s="36">
        <v>39</v>
      </c>
      <c r="N3444" s="33" t="s">
        <v>245</v>
      </c>
      <c r="O3444" s="30">
        <v>29.09</v>
      </c>
      <c r="P3444" s="13">
        <v>34.119999999999997</v>
      </c>
      <c r="Q3444" s="13">
        <v>33.67</v>
      </c>
      <c r="R3444" s="14">
        <v>8.9463220675943533E-2</v>
      </c>
      <c r="S3444" s="15">
        <v>3.4890656063617977</v>
      </c>
      <c r="T3444" s="22">
        <v>-0.41093439363820239</v>
      </c>
      <c r="U3444" s="23">
        <v>1.1484000000000001</v>
      </c>
      <c r="V3444" s="24">
        <v>1.153</v>
      </c>
      <c r="W3444" s="25">
        <v>1.0356300000000001E-2</v>
      </c>
      <c r="X3444" s="26">
        <v>1.1373840393013092E-2</v>
      </c>
      <c r="Y3444" s="16">
        <v>0.40389570000000002</v>
      </c>
    </row>
    <row r="3445" spans="2:25" ht="20.100000000000001" customHeight="1" x14ac:dyDescent="0.25">
      <c r="B3445" s="21">
        <v>4772</v>
      </c>
      <c r="C3445" s="10" t="s">
        <v>59</v>
      </c>
      <c r="D3445" s="10" t="s">
        <v>92</v>
      </c>
      <c r="E3445" s="10" t="s">
        <v>121</v>
      </c>
      <c r="F3445" s="10" t="s">
        <v>59</v>
      </c>
      <c r="G3445" s="9" t="s">
        <v>142</v>
      </c>
      <c r="H3445" s="34" t="s">
        <v>863</v>
      </c>
      <c r="I3445" s="10" t="s">
        <v>988</v>
      </c>
      <c r="J3445" s="11">
        <v>80273</v>
      </c>
      <c r="K3445" s="12"/>
      <c r="L3445" s="10">
        <v>9</v>
      </c>
      <c r="M3445" s="36">
        <v>186</v>
      </c>
      <c r="N3445" s="33" t="s">
        <v>245</v>
      </c>
      <c r="O3445" s="30">
        <v>32.15</v>
      </c>
      <c r="P3445" s="13">
        <v>37.18</v>
      </c>
      <c r="Q3445" s="13">
        <v>36.700000000000003</v>
      </c>
      <c r="R3445" s="14">
        <v>9.5427435387673315E-2</v>
      </c>
      <c r="S3445" s="15">
        <v>17.749502982107238</v>
      </c>
      <c r="T3445" s="22">
        <v>-0.85049701789276444</v>
      </c>
      <c r="U3445" s="23">
        <v>1.1437999999999999</v>
      </c>
      <c r="V3445" s="24">
        <v>1.1575</v>
      </c>
      <c r="W3445" s="25">
        <v>1.035585E-2</v>
      </c>
      <c r="X3445" s="26">
        <v>1.1448335274725266E-2</v>
      </c>
      <c r="Y3445" s="16">
        <v>1.9261881000000001</v>
      </c>
    </row>
    <row r="3446" spans="2:25" ht="20.100000000000001" customHeight="1" x14ac:dyDescent="0.25">
      <c r="B3446" s="21">
        <v>4817</v>
      </c>
      <c r="C3446" s="10" t="s">
        <v>1043</v>
      </c>
      <c r="D3446" s="10" t="s">
        <v>92</v>
      </c>
      <c r="E3446" s="10" t="s">
        <v>122</v>
      </c>
      <c r="F3446" s="10" t="s">
        <v>74</v>
      </c>
      <c r="G3446" s="9" t="s">
        <v>954</v>
      </c>
      <c r="H3446" s="34" t="s">
        <v>990</v>
      </c>
      <c r="I3446" s="10" t="s">
        <v>286</v>
      </c>
      <c r="J3446" s="11">
        <v>75713</v>
      </c>
      <c r="K3446" s="12"/>
      <c r="L3446" s="10">
        <v>6</v>
      </c>
      <c r="M3446" s="36">
        <v>168.2</v>
      </c>
      <c r="N3446" s="33" t="s">
        <v>245</v>
      </c>
      <c r="O3446" s="30">
        <v>31.84</v>
      </c>
      <c r="P3446" s="13">
        <v>36.85</v>
      </c>
      <c r="Q3446" s="13">
        <v>36.270000000000003</v>
      </c>
      <c r="R3446" s="14">
        <v>0.11576846307385191</v>
      </c>
      <c r="S3446" s="15">
        <v>19.47225548902189</v>
      </c>
      <c r="T3446" s="22">
        <v>2.6522554890218908</v>
      </c>
      <c r="U3446" s="23">
        <v>1.1212</v>
      </c>
      <c r="V3446" s="24">
        <v>1.1299999999999999</v>
      </c>
      <c r="W3446" s="25">
        <v>1.035552E-2</v>
      </c>
      <c r="X3446" s="26">
        <v>1.1711321715575616E-2</v>
      </c>
      <c r="Y3446" s="16">
        <v>1.7417984639999999</v>
      </c>
    </row>
    <row r="3447" spans="2:25" ht="20.100000000000001" customHeight="1" x14ac:dyDescent="0.25">
      <c r="B3447" s="21">
        <v>4735</v>
      </c>
      <c r="C3447" s="10" t="s">
        <v>666</v>
      </c>
      <c r="D3447" s="10" t="s">
        <v>92</v>
      </c>
      <c r="E3447" s="10" t="s">
        <v>274</v>
      </c>
      <c r="F3447" s="10" t="s">
        <v>63</v>
      </c>
      <c r="G3447" s="9" t="s">
        <v>793</v>
      </c>
      <c r="H3447" s="34" t="s">
        <v>990</v>
      </c>
      <c r="I3447" s="10" t="s">
        <v>1228</v>
      </c>
      <c r="J3447" s="11">
        <v>73298</v>
      </c>
      <c r="K3447" s="12"/>
      <c r="L3447" s="10">
        <v>24</v>
      </c>
      <c r="M3447" s="36">
        <v>631</v>
      </c>
      <c r="N3447" s="33" t="s">
        <v>245</v>
      </c>
      <c r="O3447" s="30">
        <v>36.08</v>
      </c>
      <c r="P3447" s="13">
        <v>41.1</v>
      </c>
      <c r="Q3447" s="13">
        <v>40.53</v>
      </c>
      <c r="R3447" s="14">
        <v>0.11354581673306771</v>
      </c>
      <c r="S3447" s="15">
        <v>71.647410358565722</v>
      </c>
      <c r="T3447" s="22">
        <v>8.5474103585657222</v>
      </c>
      <c r="U3447" s="23">
        <v>1.1597999999999999</v>
      </c>
      <c r="V3447" s="24">
        <v>1.1404000000000001</v>
      </c>
      <c r="W3447" s="25">
        <v>1.0350900000000001E-2</v>
      </c>
      <c r="X3447" s="26">
        <v>1.1676745617977529E-2</v>
      </c>
      <c r="Y3447" s="16">
        <v>6.531417900000001</v>
      </c>
    </row>
    <row r="3448" spans="2:25" ht="20.100000000000001" customHeight="1" x14ac:dyDescent="0.25">
      <c r="B3448" s="21">
        <v>4842</v>
      </c>
      <c r="C3448" s="10" t="s">
        <v>917</v>
      </c>
      <c r="D3448" s="10" t="s">
        <v>535</v>
      </c>
      <c r="E3448" s="10" t="s">
        <v>536</v>
      </c>
      <c r="F3448" s="10" t="s">
        <v>537</v>
      </c>
      <c r="G3448" s="9" t="s">
        <v>538</v>
      </c>
      <c r="H3448" s="34" t="s">
        <v>918</v>
      </c>
      <c r="I3448" s="10" t="s">
        <v>918</v>
      </c>
      <c r="J3448" s="11">
        <v>71070</v>
      </c>
      <c r="K3448" s="12"/>
      <c r="L3448" s="10">
        <v>49</v>
      </c>
      <c r="M3448" s="36">
        <v>1192.4000000000001</v>
      </c>
      <c r="N3448" s="33" t="s">
        <v>245</v>
      </c>
      <c r="O3448" s="30">
        <v>34.79</v>
      </c>
      <c r="P3448" s="13">
        <v>39.81</v>
      </c>
      <c r="Q3448" s="13">
        <v>39.1</v>
      </c>
      <c r="R3448" s="14">
        <v>0.14143426294820724</v>
      </c>
      <c r="S3448" s="15">
        <v>168.64621513944232</v>
      </c>
      <c r="T3448" s="22">
        <v>49.40621513944231</v>
      </c>
      <c r="U3448" s="23">
        <v>1.163</v>
      </c>
      <c r="V3448" s="24">
        <v>1.163</v>
      </c>
      <c r="W3448" s="25">
        <v>1.0350700000000001E-2</v>
      </c>
      <c r="X3448" s="26">
        <v>1.2055803712296986E-2</v>
      </c>
      <c r="Y3448" s="16">
        <v>12.342174680000001</v>
      </c>
    </row>
    <row r="3449" spans="2:25" ht="20.100000000000001" customHeight="1" x14ac:dyDescent="0.25">
      <c r="B3449" s="21">
        <v>4734</v>
      </c>
      <c r="C3449" s="10" t="s">
        <v>434</v>
      </c>
      <c r="D3449" s="10" t="s">
        <v>93</v>
      </c>
      <c r="E3449" s="10" t="s">
        <v>87</v>
      </c>
      <c r="F3449" s="10" t="s">
        <v>88</v>
      </c>
      <c r="G3449" s="9" t="s">
        <v>435</v>
      </c>
      <c r="H3449" s="34" t="s">
        <v>875</v>
      </c>
      <c r="I3449" s="10" t="s">
        <v>236</v>
      </c>
      <c r="J3449" s="11">
        <v>72196</v>
      </c>
      <c r="K3449" s="12"/>
      <c r="L3449" s="10">
        <v>4</v>
      </c>
      <c r="M3449" s="36">
        <v>114</v>
      </c>
      <c r="N3449" s="33" t="s">
        <v>245</v>
      </c>
      <c r="O3449" s="30">
        <v>32.15</v>
      </c>
      <c r="P3449" s="13">
        <v>37.159999999999997</v>
      </c>
      <c r="Q3449" s="13">
        <v>36.590000000000003</v>
      </c>
      <c r="R3449" s="14">
        <v>0.11377245508981905</v>
      </c>
      <c r="S3449" s="15">
        <v>12.970059880239372</v>
      </c>
      <c r="T3449" s="22">
        <v>1.570059880239371</v>
      </c>
      <c r="U3449" s="23">
        <v>1.1327</v>
      </c>
      <c r="V3449" s="24">
        <v>1.1674</v>
      </c>
      <c r="W3449" s="25">
        <v>1.0350450000000001E-2</v>
      </c>
      <c r="X3449" s="26">
        <v>1.167922398648647E-2</v>
      </c>
      <c r="Y3449" s="16">
        <v>1.1799513000000001</v>
      </c>
    </row>
    <row r="3450" spans="2:25" ht="20.100000000000001" customHeight="1" x14ac:dyDescent="0.25">
      <c r="B3450" s="21">
        <v>4763</v>
      </c>
      <c r="C3450" s="10" t="s">
        <v>1074</v>
      </c>
      <c r="D3450" s="10" t="s">
        <v>92</v>
      </c>
      <c r="E3450" s="10" t="s">
        <v>124</v>
      </c>
      <c r="F3450" s="10" t="s">
        <v>294</v>
      </c>
      <c r="G3450" s="9" t="s">
        <v>1075</v>
      </c>
      <c r="H3450" s="34" t="s">
        <v>990</v>
      </c>
      <c r="I3450" s="10" t="s">
        <v>490</v>
      </c>
      <c r="J3450" s="11">
        <v>68935</v>
      </c>
      <c r="K3450" s="12"/>
      <c r="L3450" s="10">
        <v>2</v>
      </c>
      <c r="M3450" s="36">
        <v>43.3</v>
      </c>
      <c r="N3450" s="33" t="s">
        <v>245</v>
      </c>
      <c r="O3450" s="30">
        <v>28.68</v>
      </c>
      <c r="P3450" s="13">
        <v>33.700000000000003</v>
      </c>
      <c r="Q3450" s="13">
        <v>33.22</v>
      </c>
      <c r="R3450" s="14">
        <v>9.5617529880478822E-2</v>
      </c>
      <c r="S3450" s="15">
        <v>4.1402390438247325</v>
      </c>
      <c r="T3450" s="22">
        <v>-0.18976095617526725</v>
      </c>
      <c r="U3450" s="23">
        <v>1.139</v>
      </c>
      <c r="V3450" s="24">
        <v>1.1611</v>
      </c>
      <c r="W3450" s="25">
        <v>1.0350450000000001E-2</v>
      </c>
      <c r="X3450" s="26">
        <v>1.1444770704845824E-2</v>
      </c>
      <c r="Y3450" s="16">
        <v>0.44817448500000001</v>
      </c>
    </row>
    <row r="3451" spans="2:25" ht="20.100000000000001" customHeight="1" x14ac:dyDescent="0.25">
      <c r="B3451" s="21">
        <v>4775</v>
      </c>
      <c r="C3451" s="10" t="s">
        <v>60</v>
      </c>
      <c r="D3451" s="10" t="s">
        <v>92</v>
      </c>
      <c r="E3451" s="10" t="s">
        <v>274</v>
      </c>
      <c r="F3451" s="10" t="s">
        <v>109</v>
      </c>
      <c r="G3451" s="9" t="s">
        <v>143</v>
      </c>
      <c r="H3451" s="34" t="s">
        <v>990</v>
      </c>
      <c r="I3451" s="10" t="s">
        <v>218</v>
      </c>
      <c r="J3451" s="11">
        <v>72743</v>
      </c>
      <c r="K3451" s="12"/>
      <c r="L3451" s="10">
        <v>10</v>
      </c>
      <c r="M3451" s="36">
        <v>312.60000000000002</v>
      </c>
      <c r="N3451" s="33" t="s">
        <v>245</v>
      </c>
      <c r="O3451" s="30">
        <v>32.29</v>
      </c>
      <c r="P3451" s="13">
        <v>37.29</v>
      </c>
      <c r="Q3451" s="13">
        <v>36.68</v>
      </c>
      <c r="R3451" s="14">
        <v>0.12199999999999989</v>
      </c>
      <c r="S3451" s="15">
        <v>38.137199999999964</v>
      </c>
      <c r="T3451" s="22">
        <v>6.8771999999999629</v>
      </c>
      <c r="U3451" s="23">
        <v>1.1503000000000001</v>
      </c>
      <c r="V3451" s="24">
        <v>1.1496999999999999</v>
      </c>
      <c r="W3451" s="25">
        <v>1.035E-2</v>
      </c>
      <c r="X3451" s="26">
        <v>1.1788154897494303E-2</v>
      </c>
      <c r="Y3451" s="16">
        <v>3.2354100000000003</v>
      </c>
    </row>
    <row r="3452" spans="2:25" ht="20.100000000000001" customHeight="1" x14ac:dyDescent="0.25">
      <c r="B3452" s="21">
        <v>4707</v>
      </c>
      <c r="C3452" s="10" t="s">
        <v>1052</v>
      </c>
      <c r="D3452" s="10" t="s">
        <v>93</v>
      </c>
      <c r="E3452" s="10" t="s">
        <v>94</v>
      </c>
      <c r="F3452" s="10" t="s">
        <v>164</v>
      </c>
      <c r="G3452" s="9" t="s">
        <v>1053</v>
      </c>
      <c r="H3452" s="34" t="s">
        <v>875</v>
      </c>
      <c r="I3452" s="10" t="s">
        <v>812</v>
      </c>
      <c r="J3452" s="11">
        <v>75054</v>
      </c>
      <c r="K3452" s="12"/>
      <c r="L3452" s="10">
        <v>1</v>
      </c>
      <c r="M3452" s="36">
        <v>30</v>
      </c>
      <c r="N3452" s="33" t="s">
        <v>245</v>
      </c>
      <c r="O3452" s="30">
        <v>36</v>
      </c>
      <c r="P3452" s="13">
        <v>41</v>
      </c>
      <c r="Q3452" s="13">
        <v>40.43</v>
      </c>
      <c r="R3452" s="14">
        <v>0.11400000000000006</v>
      </c>
      <c r="S3452" s="15">
        <v>3.4200000000000017</v>
      </c>
      <c r="T3452" s="22">
        <v>0.42000000000000159</v>
      </c>
      <c r="U3452" s="23">
        <v>1.1907000000000001</v>
      </c>
      <c r="V3452" s="24">
        <v>1.1612</v>
      </c>
      <c r="W3452" s="25">
        <v>1.0348360000000001E-2</v>
      </c>
      <c r="X3452" s="26">
        <v>1.1679864559819415E-2</v>
      </c>
      <c r="Y3452" s="16">
        <v>0.31045080000000003</v>
      </c>
    </row>
    <row r="3453" spans="2:25" ht="20.100000000000001" customHeight="1" x14ac:dyDescent="0.25">
      <c r="B3453" s="21">
        <v>4740</v>
      </c>
      <c r="C3453" s="10" t="s">
        <v>1245</v>
      </c>
      <c r="D3453" s="10" t="s">
        <v>92</v>
      </c>
      <c r="E3453" s="10" t="s">
        <v>119</v>
      </c>
      <c r="F3453" s="10" t="s">
        <v>119</v>
      </c>
      <c r="G3453" s="9" t="s">
        <v>789</v>
      </c>
      <c r="H3453" s="34" t="s">
        <v>866</v>
      </c>
      <c r="I3453" s="10" t="s">
        <v>426</v>
      </c>
      <c r="J3453" s="11">
        <v>69138</v>
      </c>
      <c r="K3453" s="12"/>
      <c r="L3453" s="10">
        <v>28</v>
      </c>
      <c r="M3453" s="36">
        <v>791</v>
      </c>
      <c r="N3453" s="33" t="s">
        <v>245</v>
      </c>
      <c r="O3453" s="30">
        <v>36.479999999999997</v>
      </c>
      <c r="P3453" s="13">
        <v>41.5</v>
      </c>
      <c r="Q3453" s="13">
        <v>40.950000000000003</v>
      </c>
      <c r="R3453" s="14">
        <v>0.10956175298804717</v>
      </c>
      <c r="S3453" s="15">
        <v>86.663346613545315</v>
      </c>
      <c r="T3453" s="22">
        <v>7.5633466135453071</v>
      </c>
      <c r="U3453" s="23">
        <v>1.1456</v>
      </c>
      <c r="V3453" s="24">
        <v>1.1538999999999999</v>
      </c>
      <c r="W3453" s="25">
        <v>1.0347749999999999E-2</v>
      </c>
      <c r="X3453" s="26">
        <v>1.1620963087248313E-2</v>
      </c>
      <c r="Y3453" s="16">
        <v>8.185070249999999</v>
      </c>
    </row>
    <row r="3454" spans="2:25" ht="20.100000000000001" customHeight="1" x14ac:dyDescent="0.25">
      <c r="B3454" s="21">
        <v>4885</v>
      </c>
      <c r="C3454" s="10" t="s">
        <v>372</v>
      </c>
      <c r="D3454" s="10" t="s">
        <v>247</v>
      </c>
      <c r="E3454" s="10" t="s">
        <v>373</v>
      </c>
      <c r="F3454" s="10" t="s">
        <v>372</v>
      </c>
      <c r="G3454" s="9" t="s">
        <v>378</v>
      </c>
      <c r="H3454" s="34" t="s">
        <v>850</v>
      </c>
      <c r="I3454" s="10" t="s">
        <v>376</v>
      </c>
      <c r="J3454" s="11">
        <v>30133</v>
      </c>
      <c r="K3454" s="12"/>
      <c r="L3454" s="10">
        <v>14</v>
      </c>
      <c r="M3454" s="36">
        <v>427</v>
      </c>
      <c r="N3454" s="33" t="s">
        <v>245</v>
      </c>
      <c r="O3454" s="30">
        <v>28.43</v>
      </c>
      <c r="P3454" s="13">
        <v>33.44</v>
      </c>
      <c r="Q3454" s="13">
        <v>32.81</v>
      </c>
      <c r="R3454" s="14">
        <v>0.12574850299401111</v>
      </c>
      <c r="S3454" s="15">
        <v>53.694610778442744</v>
      </c>
      <c r="T3454" s="22">
        <v>10.994610778442741</v>
      </c>
      <c r="U3454" s="23">
        <v>1.1858</v>
      </c>
      <c r="V3454" s="24">
        <v>1.1395</v>
      </c>
      <c r="W3454" s="25">
        <v>1.0347584999999999E-2</v>
      </c>
      <c r="X3454" s="26">
        <v>1.1835936267123275E-2</v>
      </c>
      <c r="Y3454" s="16">
        <v>4.418418795</v>
      </c>
    </row>
    <row r="3455" spans="2:25" ht="20.100000000000001" customHeight="1" x14ac:dyDescent="0.25">
      <c r="B3455" s="21">
        <v>4718</v>
      </c>
      <c r="C3455" s="10" t="s">
        <v>307</v>
      </c>
      <c r="D3455" s="10" t="s">
        <v>92</v>
      </c>
      <c r="E3455" s="10" t="s">
        <v>116</v>
      </c>
      <c r="F3455" s="10" t="s">
        <v>308</v>
      </c>
      <c r="G3455" s="9" t="s">
        <v>309</v>
      </c>
      <c r="H3455" s="34" t="s">
        <v>755</v>
      </c>
      <c r="I3455" s="10" t="s">
        <v>763</v>
      </c>
      <c r="J3455" s="11">
        <v>62844</v>
      </c>
      <c r="K3455" s="12"/>
      <c r="L3455" s="10">
        <v>3</v>
      </c>
      <c r="M3455" s="36">
        <v>81</v>
      </c>
      <c r="N3455" s="33" t="s">
        <v>245</v>
      </c>
      <c r="O3455" s="30">
        <v>29.88</v>
      </c>
      <c r="P3455" s="13">
        <v>34.880000000000003</v>
      </c>
      <c r="Q3455" s="13">
        <v>34.47</v>
      </c>
      <c r="R3455" s="14">
        <v>8.2000000000000683E-2</v>
      </c>
      <c r="S3455" s="15">
        <v>6.6420000000000554</v>
      </c>
      <c r="T3455" s="22">
        <v>-1.4579999999999451</v>
      </c>
      <c r="U3455" s="23">
        <v>1.1559999999999999</v>
      </c>
      <c r="V3455" s="24">
        <v>1.1433</v>
      </c>
      <c r="W3455" s="25">
        <v>1.0346849999999998E-2</v>
      </c>
      <c r="X3455" s="26">
        <v>1.1271078431372556E-2</v>
      </c>
      <c r="Y3455" s="16">
        <v>0.83809484999999984</v>
      </c>
    </row>
    <row r="3456" spans="2:25" ht="20.100000000000001" customHeight="1" x14ac:dyDescent="0.25">
      <c r="B3456" s="21">
        <v>4804</v>
      </c>
      <c r="C3456" s="10" t="s">
        <v>61</v>
      </c>
      <c r="D3456" s="10" t="s">
        <v>92</v>
      </c>
      <c r="E3456" s="10" t="s">
        <v>274</v>
      </c>
      <c r="F3456" s="10" t="s">
        <v>110</v>
      </c>
      <c r="G3456" s="9" t="s">
        <v>144</v>
      </c>
      <c r="H3456" s="34" t="s">
        <v>990</v>
      </c>
      <c r="I3456" s="10" t="s">
        <v>1124</v>
      </c>
      <c r="J3456" s="11">
        <v>80089</v>
      </c>
      <c r="K3456" s="12"/>
      <c r="L3456" s="10">
        <v>7</v>
      </c>
      <c r="M3456" s="36">
        <v>207.4</v>
      </c>
      <c r="N3456" s="33" t="s">
        <v>245</v>
      </c>
      <c r="O3456" s="30">
        <v>31.82</v>
      </c>
      <c r="P3456" s="13">
        <v>36.83</v>
      </c>
      <c r="Q3456" s="13">
        <v>36.119999999999997</v>
      </c>
      <c r="R3456" s="14">
        <v>0.14171656686626768</v>
      </c>
      <c r="S3456" s="15">
        <v>29.392015968063919</v>
      </c>
      <c r="T3456" s="22">
        <v>8.6520159680639175</v>
      </c>
      <c r="U3456" s="23">
        <v>1.1354</v>
      </c>
      <c r="V3456" s="24">
        <v>1.1136999999999999</v>
      </c>
      <c r="W3456" s="25">
        <v>1.034586E-2</v>
      </c>
      <c r="X3456" s="26">
        <v>1.2054129906976747E-2</v>
      </c>
      <c r="Y3456" s="16">
        <v>2.145731364</v>
      </c>
    </row>
    <row r="3457" spans="2:25" ht="20.100000000000001" customHeight="1" x14ac:dyDescent="0.25">
      <c r="B3457" s="21">
        <v>4651</v>
      </c>
      <c r="C3457" s="10" t="s">
        <v>48</v>
      </c>
      <c r="D3457" s="10" t="s">
        <v>92</v>
      </c>
      <c r="E3457" s="10"/>
      <c r="F3457" s="10"/>
      <c r="G3457" s="9" t="s">
        <v>138</v>
      </c>
      <c r="H3457" s="34" t="s">
        <v>211</v>
      </c>
      <c r="I3457" s="10"/>
      <c r="J3457" s="11"/>
      <c r="K3457" s="12"/>
      <c r="L3457" s="10">
        <v>2</v>
      </c>
      <c r="M3457" s="36">
        <v>52</v>
      </c>
      <c r="N3457" s="33" t="s">
        <v>245</v>
      </c>
      <c r="O3457" s="30">
        <v>29.33</v>
      </c>
      <c r="P3457" s="13">
        <v>34.340000000000003</v>
      </c>
      <c r="Q3457" s="13">
        <v>33.6</v>
      </c>
      <c r="R3457" s="14">
        <v>0.14770459081836351</v>
      </c>
      <c r="S3457" s="15">
        <v>7.6806387225549031</v>
      </c>
      <c r="T3457" s="22">
        <v>2.4806387225549025</v>
      </c>
      <c r="U3457" s="23">
        <v>1.169</v>
      </c>
      <c r="V3457" s="24">
        <v>1.1819999999999999</v>
      </c>
      <c r="W3457" s="25">
        <v>1.03444E-2</v>
      </c>
      <c r="X3457" s="26">
        <v>1.2137106323185015E-2</v>
      </c>
      <c r="Y3457" s="16">
        <v>0.53790879999999996</v>
      </c>
    </row>
    <row r="3458" spans="2:25" ht="20.100000000000001" customHeight="1" x14ac:dyDescent="0.25">
      <c r="B3458" s="21">
        <v>4651</v>
      </c>
      <c r="C3458" s="10" t="s">
        <v>178</v>
      </c>
      <c r="D3458" s="10" t="s">
        <v>93</v>
      </c>
      <c r="E3458" s="10"/>
      <c r="F3458" s="10"/>
      <c r="G3458" s="9" t="s">
        <v>197</v>
      </c>
      <c r="H3458" s="34" t="s">
        <v>243</v>
      </c>
      <c r="I3458" s="10"/>
      <c r="J3458" s="11"/>
      <c r="K3458" s="12"/>
      <c r="L3458" s="10">
        <v>1</v>
      </c>
      <c r="M3458" s="36">
        <v>21.8</v>
      </c>
      <c r="N3458" s="33" t="s">
        <v>245</v>
      </c>
      <c r="O3458" s="30">
        <v>28.89</v>
      </c>
      <c r="P3458" s="13">
        <v>33.89</v>
      </c>
      <c r="Q3458" s="13">
        <v>33.26</v>
      </c>
      <c r="R3458" s="14">
        <v>0.1260000000000005</v>
      </c>
      <c r="S3458" s="15">
        <v>2.746800000000011</v>
      </c>
      <c r="T3458" s="22">
        <v>0.56680000000001085</v>
      </c>
      <c r="U3458" s="23">
        <v>1.1619999999999999</v>
      </c>
      <c r="V3458" s="24">
        <v>1.1886000000000001</v>
      </c>
      <c r="W3458" s="25">
        <v>1.034264E-2</v>
      </c>
      <c r="X3458" s="26">
        <v>1.1833684210526324E-2</v>
      </c>
      <c r="Y3458" s="16">
        <v>0.22546955200000002</v>
      </c>
    </row>
    <row r="3459" spans="2:25" ht="20.100000000000001" customHeight="1" x14ac:dyDescent="0.25">
      <c r="B3459" s="21">
        <v>4818</v>
      </c>
      <c r="C3459" s="10" t="s">
        <v>1117</v>
      </c>
      <c r="D3459" s="10" t="s">
        <v>92</v>
      </c>
      <c r="E3459" s="10" t="s">
        <v>274</v>
      </c>
      <c r="F3459" s="10" t="s">
        <v>354</v>
      </c>
      <c r="G3459" s="9" t="s">
        <v>1118</v>
      </c>
      <c r="H3459" s="34" t="s">
        <v>990</v>
      </c>
      <c r="I3459" s="10" t="s">
        <v>355</v>
      </c>
      <c r="J3459" s="11">
        <v>76114</v>
      </c>
      <c r="K3459" s="12"/>
      <c r="L3459" s="10">
        <v>4</v>
      </c>
      <c r="M3459" s="36">
        <v>70</v>
      </c>
      <c r="N3459" s="33" t="s">
        <v>245</v>
      </c>
      <c r="O3459" s="30">
        <v>29.43</v>
      </c>
      <c r="P3459" s="13">
        <v>34.44</v>
      </c>
      <c r="Q3459" s="13">
        <v>33.75</v>
      </c>
      <c r="R3459" s="14">
        <v>0.13772455089820321</v>
      </c>
      <c r="S3459" s="15">
        <v>9.6407185628742251</v>
      </c>
      <c r="T3459" s="22">
        <v>2.6407185628742242</v>
      </c>
      <c r="U3459" s="23">
        <v>1.115</v>
      </c>
      <c r="V3459" s="24">
        <v>1.1333</v>
      </c>
      <c r="W3459" s="25">
        <v>1.0342180000000001E-2</v>
      </c>
      <c r="X3459" s="26">
        <v>1.1994055972222219E-2</v>
      </c>
      <c r="Y3459" s="16">
        <v>0.72395260000000006</v>
      </c>
    </row>
    <row r="3460" spans="2:25" ht="20.100000000000001" customHeight="1" x14ac:dyDescent="0.25">
      <c r="B3460" s="21">
        <v>4767</v>
      </c>
      <c r="C3460" s="10" t="s">
        <v>1043</v>
      </c>
      <c r="D3460" s="10" t="s">
        <v>92</v>
      </c>
      <c r="E3460" s="10" t="s">
        <v>122</v>
      </c>
      <c r="F3460" s="10" t="s">
        <v>74</v>
      </c>
      <c r="G3460" s="9" t="s">
        <v>954</v>
      </c>
      <c r="H3460" s="34" t="s">
        <v>1342</v>
      </c>
      <c r="I3460" s="10" t="s">
        <v>952</v>
      </c>
      <c r="J3460" s="11">
        <v>71598</v>
      </c>
      <c r="K3460" s="12"/>
      <c r="L3460" s="10">
        <v>20</v>
      </c>
      <c r="M3460" s="36">
        <v>557.4</v>
      </c>
      <c r="N3460" s="33" t="s">
        <v>245</v>
      </c>
      <c r="O3460" s="30">
        <v>35.22</v>
      </c>
      <c r="P3460" s="13">
        <v>40.25</v>
      </c>
      <c r="Q3460" s="13">
        <v>39.630000000000003</v>
      </c>
      <c r="R3460" s="14">
        <v>0.12326043737574499</v>
      </c>
      <c r="S3460" s="15">
        <v>68.705367793240256</v>
      </c>
      <c r="T3460" s="22">
        <v>12.965367793240254</v>
      </c>
      <c r="U3460" s="23">
        <v>1.1475</v>
      </c>
      <c r="V3460" s="24">
        <v>1.1505000000000001</v>
      </c>
      <c r="W3460" s="25">
        <v>1.0340999999999999E-2</v>
      </c>
      <c r="X3460" s="26">
        <v>1.1794836734693869E-2</v>
      </c>
      <c r="Y3460" s="16">
        <v>5.7640733999999991</v>
      </c>
    </row>
    <row r="3461" spans="2:25" ht="20.100000000000001" customHeight="1" x14ac:dyDescent="0.25">
      <c r="B3461" s="21">
        <v>4731</v>
      </c>
      <c r="C3461" s="10" t="s">
        <v>75</v>
      </c>
      <c r="D3461" s="10" t="s">
        <v>92</v>
      </c>
      <c r="E3461" s="10" t="s">
        <v>122</v>
      </c>
      <c r="F3461" s="10" t="s">
        <v>113</v>
      </c>
      <c r="G3461" s="9" t="s">
        <v>151</v>
      </c>
      <c r="H3461" s="34" t="s">
        <v>737</v>
      </c>
      <c r="I3461" s="10" t="s">
        <v>1096</v>
      </c>
      <c r="J3461" s="11">
        <v>79921</v>
      </c>
      <c r="K3461" s="12"/>
      <c r="L3461" s="10">
        <v>17</v>
      </c>
      <c r="M3461" s="36">
        <v>538</v>
      </c>
      <c r="N3461" s="33" t="s">
        <v>245</v>
      </c>
      <c r="O3461" s="30">
        <v>32.25</v>
      </c>
      <c r="P3461" s="13">
        <v>37.29</v>
      </c>
      <c r="Q3461" s="13">
        <v>36.67</v>
      </c>
      <c r="R3461" s="14">
        <v>0.12301587301587252</v>
      </c>
      <c r="S3461" s="15">
        <v>66.182539682539414</v>
      </c>
      <c r="T3461" s="22">
        <v>12.382539682539415</v>
      </c>
      <c r="U3461" s="23">
        <v>1.1605000000000001</v>
      </c>
      <c r="V3461" s="24">
        <v>1.1369</v>
      </c>
      <c r="W3461" s="25">
        <v>1.03383E-2</v>
      </c>
      <c r="X3461" s="26">
        <v>1.1788468778280537E-2</v>
      </c>
      <c r="Y3461" s="16">
        <v>5.5620054000000003</v>
      </c>
    </row>
    <row r="3462" spans="2:25" ht="20.100000000000001" customHeight="1" x14ac:dyDescent="0.25">
      <c r="B3462" s="21">
        <v>4794</v>
      </c>
      <c r="C3462" s="10" t="s">
        <v>731</v>
      </c>
      <c r="D3462" s="10" t="s">
        <v>93</v>
      </c>
      <c r="E3462" s="10" t="s">
        <v>87</v>
      </c>
      <c r="F3462" s="10" t="s">
        <v>89</v>
      </c>
      <c r="G3462" s="9" t="s">
        <v>732</v>
      </c>
      <c r="H3462" s="34" t="s">
        <v>875</v>
      </c>
      <c r="I3462" s="10" t="s">
        <v>237</v>
      </c>
      <c r="J3462" s="11">
        <v>75366</v>
      </c>
      <c r="K3462" s="12"/>
      <c r="L3462" s="10">
        <v>6</v>
      </c>
      <c r="M3462" s="36">
        <v>160.6</v>
      </c>
      <c r="N3462" s="33" t="s">
        <v>245</v>
      </c>
      <c r="O3462" s="30">
        <v>27.63</v>
      </c>
      <c r="P3462" s="13">
        <v>32.65</v>
      </c>
      <c r="Q3462" s="13">
        <v>32.15</v>
      </c>
      <c r="R3462" s="14">
        <v>9.9601593625498017E-2</v>
      </c>
      <c r="S3462" s="15">
        <v>15.996015936254981</v>
      </c>
      <c r="T3462" s="22">
        <v>-6.3984063745019415E-2</v>
      </c>
      <c r="U3462" s="23">
        <v>1.1529</v>
      </c>
      <c r="V3462" s="24">
        <v>1.1445000000000001</v>
      </c>
      <c r="W3462" s="25">
        <v>1.03383E-2</v>
      </c>
      <c r="X3462" s="26">
        <v>1.1481917256637168E-2</v>
      </c>
      <c r="Y3462" s="16">
        <v>1.6603309799999999</v>
      </c>
    </row>
    <row r="3463" spans="2:25" ht="20.100000000000001" customHeight="1" x14ac:dyDescent="0.25">
      <c r="B3463" s="21">
        <v>4903</v>
      </c>
      <c r="C3463" s="10" t="s">
        <v>68</v>
      </c>
      <c r="D3463" s="10" t="s">
        <v>92</v>
      </c>
      <c r="E3463" s="10" t="s">
        <v>274</v>
      </c>
      <c r="F3463" s="10" t="s">
        <v>67</v>
      </c>
      <c r="G3463" s="9" t="s">
        <v>147</v>
      </c>
      <c r="H3463" s="34" t="s">
        <v>737</v>
      </c>
      <c r="I3463" s="10" t="s">
        <v>688</v>
      </c>
      <c r="J3463" s="11">
        <v>84557</v>
      </c>
      <c r="K3463" s="12"/>
      <c r="L3463" s="10">
        <v>1</v>
      </c>
      <c r="M3463" s="36">
        <v>22.8</v>
      </c>
      <c r="N3463" s="33" t="s">
        <v>245</v>
      </c>
      <c r="O3463" s="30">
        <v>29.05</v>
      </c>
      <c r="P3463" s="13">
        <v>34.06</v>
      </c>
      <c r="Q3463" s="13">
        <v>33.29</v>
      </c>
      <c r="R3463" s="14">
        <v>0.15369261477045965</v>
      </c>
      <c r="S3463" s="15">
        <v>3.5041916167664802</v>
      </c>
      <c r="T3463" s="22">
        <v>1.2241916167664799</v>
      </c>
      <c r="U3463" s="23">
        <v>1.1571</v>
      </c>
      <c r="V3463" s="24">
        <v>1.1659999999999999</v>
      </c>
      <c r="W3463" s="25">
        <v>1.0337795E-2</v>
      </c>
      <c r="X3463" s="26">
        <v>1.2215177582547178E-2</v>
      </c>
      <c r="Y3463" s="16">
        <v>0.23570172600000003</v>
      </c>
    </row>
    <row r="3464" spans="2:25" ht="20.100000000000001" customHeight="1" x14ac:dyDescent="0.25">
      <c r="B3464" s="21">
        <v>4659</v>
      </c>
      <c r="C3464" s="10" t="s">
        <v>256</v>
      </c>
      <c r="D3464" s="10" t="s">
        <v>92</v>
      </c>
      <c r="E3464" s="10"/>
      <c r="F3464" s="10" t="s">
        <v>256</v>
      </c>
      <c r="G3464" s="9" t="s">
        <v>423</v>
      </c>
      <c r="H3464" s="34" t="s">
        <v>424</v>
      </c>
      <c r="I3464" s="10">
        <v>46600</v>
      </c>
      <c r="J3464" s="11"/>
      <c r="K3464" s="12"/>
      <c r="L3464" s="10">
        <v>2</v>
      </c>
      <c r="M3464" s="36">
        <v>60</v>
      </c>
      <c r="N3464" s="33" t="s">
        <v>245</v>
      </c>
      <c r="O3464" s="30">
        <v>29.34</v>
      </c>
      <c r="P3464" s="13">
        <v>34.380000000000003</v>
      </c>
      <c r="Q3464" s="13">
        <v>33.53</v>
      </c>
      <c r="R3464" s="14">
        <v>0.16865079365079383</v>
      </c>
      <c r="S3464" s="15">
        <v>10.119047619047629</v>
      </c>
      <c r="T3464" s="22">
        <v>4.1190476190476293</v>
      </c>
      <c r="U3464" s="23">
        <v>1.1631</v>
      </c>
      <c r="V3464" s="24">
        <v>1.1854</v>
      </c>
      <c r="W3464" s="25">
        <v>1.03334E-2</v>
      </c>
      <c r="X3464" s="26">
        <v>1.2429674463007162E-2</v>
      </c>
      <c r="Y3464" s="16">
        <v>0.620004</v>
      </c>
    </row>
    <row r="3465" spans="2:25" ht="20.100000000000001" customHeight="1" x14ac:dyDescent="0.25">
      <c r="B3465" s="21">
        <v>4900</v>
      </c>
      <c r="C3465" s="10" t="s">
        <v>59</v>
      </c>
      <c r="D3465" s="10" t="s">
        <v>92</v>
      </c>
      <c r="E3465" s="10" t="s">
        <v>121</v>
      </c>
      <c r="F3465" s="10" t="s">
        <v>59</v>
      </c>
      <c r="G3465" s="9" t="s">
        <v>142</v>
      </c>
      <c r="H3465" s="34" t="s">
        <v>863</v>
      </c>
      <c r="I3465" s="10" t="s">
        <v>1115</v>
      </c>
      <c r="J3465" s="11">
        <v>80298</v>
      </c>
      <c r="K3465" s="12"/>
      <c r="L3465" s="10">
        <v>4</v>
      </c>
      <c r="M3465" s="36">
        <v>91</v>
      </c>
      <c r="N3465" s="33" t="s">
        <v>245</v>
      </c>
      <c r="O3465" s="30">
        <v>35.74</v>
      </c>
      <c r="P3465" s="13">
        <v>40.75</v>
      </c>
      <c r="Q3465" s="13">
        <v>39.979999999999997</v>
      </c>
      <c r="R3465" s="14">
        <v>0.15369261477045976</v>
      </c>
      <c r="S3465" s="15">
        <v>13.986027944111838</v>
      </c>
      <c r="T3465" s="22">
        <v>4.8860279441118371</v>
      </c>
      <c r="U3465" s="23">
        <v>1.1459999999999999</v>
      </c>
      <c r="V3465" s="24">
        <v>1.1759999999999999</v>
      </c>
      <c r="W3465" s="25">
        <v>1.0332900000000001E-2</v>
      </c>
      <c r="X3465" s="26">
        <v>1.2209393632075483E-2</v>
      </c>
      <c r="Y3465" s="16">
        <v>0.94029390000000002</v>
      </c>
    </row>
    <row r="3466" spans="2:25" ht="20.100000000000001" customHeight="1" x14ac:dyDescent="0.25">
      <c r="B3466" s="21">
        <v>4900</v>
      </c>
      <c r="C3466" s="10" t="s">
        <v>52</v>
      </c>
      <c r="D3466" s="10" t="s">
        <v>92</v>
      </c>
      <c r="E3466" s="10" t="s">
        <v>118</v>
      </c>
      <c r="F3466" s="10" t="s">
        <v>107</v>
      </c>
      <c r="G3466" s="9" t="s">
        <v>258</v>
      </c>
      <c r="H3466" s="34" t="s">
        <v>866</v>
      </c>
      <c r="I3466" s="10" t="s">
        <v>889</v>
      </c>
      <c r="J3466" s="11">
        <v>84618</v>
      </c>
      <c r="K3466" s="12"/>
      <c r="L3466" s="10">
        <v>11</v>
      </c>
      <c r="M3466" s="36">
        <v>287</v>
      </c>
      <c r="N3466" s="33" t="s">
        <v>245</v>
      </c>
      <c r="O3466" s="30">
        <v>28.15</v>
      </c>
      <c r="P3466" s="13">
        <v>33.19</v>
      </c>
      <c r="Q3466" s="13">
        <v>32.39</v>
      </c>
      <c r="R3466" s="14">
        <v>0.15873015873015819</v>
      </c>
      <c r="S3466" s="15">
        <v>45.555555555555401</v>
      </c>
      <c r="T3466" s="22">
        <v>16.855555555555402</v>
      </c>
      <c r="U3466" s="23">
        <v>1.1598999999999999</v>
      </c>
      <c r="V3466" s="24">
        <v>1.1617</v>
      </c>
      <c r="W3466" s="25">
        <v>1.0331120000000001E-2</v>
      </c>
      <c r="X3466" s="26">
        <v>1.2280387924528294E-2</v>
      </c>
      <c r="Y3466" s="16">
        <v>2.9650314400000002</v>
      </c>
    </row>
    <row r="3467" spans="2:25" ht="20.100000000000001" customHeight="1" x14ac:dyDescent="0.25">
      <c r="B3467" s="21">
        <v>4713</v>
      </c>
      <c r="C3467" s="10" t="s">
        <v>539</v>
      </c>
      <c r="D3467" s="10" t="s">
        <v>535</v>
      </c>
      <c r="E3467" s="10" t="s">
        <v>536</v>
      </c>
      <c r="F3467" s="10" t="s">
        <v>536</v>
      </c>
      <c r="G3467" s="9" t="s">
        <v>541</v>
      </c>
      <c r="H3467" s="34" t="s">
        <v>492</v>
      </c>
      <c r="I3467" s="10" t="s">
        <v>492</v>
      </c>
      <c r="J3467" s="11">
        <v>36406</v>
      </c>
      <c r="K3467" s="12"/>
      <c r="L3467" s="10">
        <v>12</v>
      </c>
      <c r="M3467" s="36">
        <v>281</v>
      </c>
      <c r="N3467" s="33" t="s">
        <v>245</v>
      </c>
      <c r="O3467" s="30">
        <v>29.32</v>
      </c>
      <c r="P3467" s="13">
        <v>34.32</v>
      </c>
      <c r="Q3467" s="13">
        <v>33.57</v>
      </c>
      <c r="R3467" s="14">
        <v>0.15</v>
      </c>
      <c r="S3467" s="15">
        <v>42.15</v>
      </c>
      <c r="T3467" s="22">
        <v>14.049999999999997</v>
      </c>
      <c r="U3467" s="23">
        <v>1.1636</v>
      </c>
      <c r="V3467" s="24">
        <v>1.1840999999999999</v>
      </c>
      <c r="W3467" s="25">
        <v>1.0329879999999998E-2</v>
      </c>
      <c r="X3467" s="26">
        <v>1.2152799999999998E-2</v>
      </c>
      <c r="Y3467" s="16">
        <v>2.9026962799999994</v>
      </c>
    </row>
    <row r="3468" spans="2:25" ht="20.100000000000001" customHeight="1" x14ac:dyDescent="0.25">
      <c r="B3468" s="21">
        <v>4864</v>
      </c>
      <c r="C3468" s="10" t="s">
        <v>1639</v>
      </c>
      <c r="D3468" s="10" t="s">
        <v>535</v>
      </c>
      <c r="E3468" s="10" t="s">
        <v>544</v>
      </c>
      <c r="F3468" s="10" t="s">
        <v>555</v>
      </c>
      <c r="G3468" s="9" t="s">
        <v>556</v>
      </c>
      <c r="H3468" s="34" t="s">
        <v>492</v>
      </c>
      <c r="I3468" s="10" t="s">
        <v>648</v>
      </c>
      <c r="J3468" s="11">
        <v>70826</v>
      </c>
      <c r="K3468" s="12"/>
      <c r="L3468" s="10">
        <v>44</v>
      </c>
      <c r="M3468" s="36">
        <v>898.2</v>
      </c>
      <c r="N3468" s="33" t="s">
        <v>245</v>
      </c>
      <c r="O3468" s="30">
        <v>29.03</v>
      </c>
      <c r="P3468" s="13">
        <v>34.03</v>
      </c>
      <c r="Q3468" s="13">
        <v>33.25</v>
      </c>
      <c r="R3468" s="14">
        <v>0.15600000000000022</v>
      </c>
      <c r="S3468" s="15">
        <v>140.11920000000021</v>
      </c>
      <c r="T3468" s="22">
        <v>50.299200000000198</v>
      </c>
      <c r="U3468" s="23">
        <v>1.1597999999999999</v>
      </c>
      <c r="V3468" s="24">
        <v>1.1614</v>
      </c>
      <c r="W3468" s="25">
        <v>1.0329339999999999E-2</v>
      </c>
      <c r="X3468" s="26">
        <v>1.2238554502369671E-2</v>
      </c>
      <c r="Y3468" s="16">
        <v>9.2778131879999997</v>
      </c>
    </row>
    <row r="3469" spans="2:25" ht="20.100000000000001" customHeight="1" x14ac:dyDescent="0.25">
      <c r="B3469" s="21">
        <v>4787</v>
      </c>
      <c r="C3469" s="10" t="s">
        <v>1402</v>
      </c>
      <c r="D3469" s="10" t="s">
        <v>92</v>
      </c>
      <c r="E3469" s="10" t="s">
        <v>117</v>
      </c>
      <c r="F3469" s="10" t="s">
        <v>104</v>
      </c>
      <c r="G3469" s="9" t="s">
        <v>133</v>
      </c>
      <c r="H3469" s="34" t="s">
        <v>755</v>
      </c>
      <c r="I3469" s="10" t="s">
        <v>207</v>
      </c>
      <c r="J3469" s="11">
        <v>54939</v>
      </c>
      <c r="K3469" s="12"/>
      <c r="L3469" s="10">
        <v>10</v>
      </c>
      <c r="M3469" s="36">
        <v>328</v>
      </c>
      <c r="N3469" s="33" t="s">
        <v>245</v>
      </c>
      <c r="O3469" s="30">
        <v>33.79</v>
      </c>
      <c r="P3469" s="13">
        <v>38.79</v>
      </c>
      <c r="Q3469" s="13">
        <v>38.340000000000003</v>
      </c>
      <c r="R3469" s="14">
        <v>8.999999999999915E-2</v>
      </c>
      <c r="S3469" s="15">
        <v>29.519999999999722</v>
      </c>
      <c r="T3469" s="22">
        <v>-3.2800000000002805</v>
      </c>
      <c r="U3469" s="23">
        <v>1.1575</v>
      </c>
      <c r="V3469" s="24">
        <v>1.1378999999999999</v>
      </c>
      <c r="W3469" s="25">
        <v>1.03293E-2</v>
      </c>
      <c r="X3469" s="26">
        <v>1.135087912087911E-2</v>
      </c>
      <c r="Y3469" s="16">
        <v>3.3880103999999998</v>
      </c>
    </row>
    <row r="3470" spans="2:25" ht="20.100000000000001" customHeight="1" x14ac:dyDescent="0.25">
      <c r="B3470" s="21">
        <v>4911</v>
      </c>
      <c r="C3470" s="10" t="s">
        <v>467</v>
      </c>
      <c r="D3470" s="10" t="s">
        <v>92</v>
      </c>
      <c r="E3470" s="10" t="s">
        <v>468</v>
      </c>
      <c r="F3470" s="10" t="s">
        <v>467</v>
      </c>
      <c r="G3470" s="9" t="s">
        <v>469</v>
      </c>
      <c r="H3470" s="34" t="s">
        <v>755</v>
      </c>
      <c r="I3470" s="10" t="s">
        <v>841</v>
      </c>
      <c r="J3470" s="11">
        <v>76052</v>
      </c>
      <c r="K3470" s="12"/>
      <c r="L3470" s="10">
        <v>1</v>
      </c>
      <c r="M3470" s="36">
        <v>14</v>
      </c>
      <c r="N3470" s="33" t="s">
        <v>245</v>
      </c>
      <c r="O3470" s="30">
        <v>28.91</v>
      </c>
      <c r="P3470" s="13">
        <v>33.92</v>
      </c>
      <c r="Q3470" s="13">
        <v>33</v>
      </c>
      <c r="R3470" s="14">
        <v>0.1836327345309384</v>
      </c>
      <c r="S3470" s="15">
        <v>2.5708582834331377</v>
      </c>
      <c r="T3470" s="22">
        <v>1.1708582834331374</v>
      </c>
      <c r="U3470" s="23">
        <v>1.1465000000000001</v>
      </c>
      <c r="V3470" s="24">
        <v>1.1746000000000001</v>
      </c>
      <c r="W3470" s="25">
        <v>1.0328895000000003E-2</v>
      </c>
      <c r="X3470" s="26">
        <v>1.2652265024449886E-2</v>
      </c>
      <c r="Y3470" s="16">
        <v>0.14460453000000004</v>
      </c>
    </row>
    <row r="3471" spans="2:25" ht="20.100000000000001" customHeight="1" x14ac:dyDescent="0.25">
      <c r="B3471" s="21">
        <v>4707</v>
      </c>
      <c r="C3471" s="10" t="s">
        <v>66</v>
      </c>
      <c r="D3471" s="10" t="s">
        <v>92</v>
      </c>
      <c r="E3471" s="10" t="s">
        <v>274</v>
      </c>
      <c r="F3471" s="10" t="s">
        <v>112</v>
      </c>
      <c r="G3471" s="9" t="s">
        <v>146</v>
      </c>
      <c r="H3471" s="34" t="s">
        <v>737</v>
      </c>
      <c r="I3471" s="10" t="s">
        <v>1041</v>
      </c>
      <c r="J3471" s="11">
        <v>67440</v>
      </c>
      <c r="K3471" s="12"/>
      <c r="L3471" s="10">
        <v>3</v>
      </c>
      <c r="M3471" s="36">
        <v>51</v>
      </c>
      <c r="N3471" s="33" t="s">
        <v>245</v>
      </c>
      <c r="O3471" s="30">
        <v>28.64</v>
      </c>
      <c r="P3471" s="13">
        <v>33.659999999999997</v>
      </c>
      <c r="Q3471" s="13">
        <v>33.07</v>
      </c>
      <c r="R3471" s="14">
        <v>0.117529880478087</v>
      </c>
      <c r="S3471" s="15">
        <v>5.9940239043824368</v>
      </c>
      <c r="T3471" s="22">
        <v>0.89402390438243695</v>
      </c>
      <c r="U3471" s="23">
        <v>1.1657999999999999</v>
      </c>
      <c r="V3471" s="24">
        <v>1.1815</v>
      </c>
      <c r="W3471" s="25">
        <v>1.0328119999999998E-2</v>
      </c>
      <c r="X3471" s="26">
        <v>1.1703648397291185E-2</v>
      </c>
      <c r="Y3471" s="16">
        <v>0.52673411999999986</v>
      </c>
    </row>
    <row r="3472" spans="2:25" ht="20.100000000000001" customHeight="1" x14ac:dyDescent="0.25">
      <c r="B3472" s="21">
        <v>4817</v>
      </c>
      <c r="C3472" s="10" t="s">
        <v>263</v>
      </c>
      <c r="D3472" s="10" t="s">
        <v>92</v>
      </c>
      <c r="E3472" s="10" t="s">
        <v>119</v>
      </c>
      <c r="F3472" s="10" t="s">
        <v>119</v>
      </c>
      <c r="G3472" s="9" t="s">
        <v>264</v>
      </c>
      <c r="H3472" s="34" t="s">
        <v>866</v>
      </c>
      <c r="I3472" s="10" t="s">
        <v>426</v>
      </c>
      <c r="J3472" s="11">
        <v>69149</v>
      </c>
      <c r="K3472" s="12"/>
      <c r="L3472" s="10">
        <v>3</v>
      </c>
      <c r="M3472" s="36">
        <v>82.5</v>
      </c>
      <c r="N3472" s="33" t="s">
        <v>245</v>
      </c>
      <c r="O3472" s="30">
        <v>29.38</v>
      </c>
      <c r="P3472" s="13">
        <v>34.4</v>
      </c>
      <c r="Q3472" s="13">
        <v>33.65</v>
      </c>
      <c r="R3472" s="14">
        <v>0.14940239043824702</v>
      </c>
      <c r="S3472" s="15">
        <v>12.325697211155379</v>
      </c>
      <c r="T3472" s="22">
        <v>4.0756972111553784</v>
      </c>
      <c r="U3472" s="23">
        <v>1.1077999999999999</v>
      </c>
      <c r="V3472" s="24">
        <v>1.1373</v>
      </c>
      <c r="W3472" s="25">
        <v>1.032746E-2</v>
      </c>
      <c r="X3472" s="26">
        <v>1.2141416674473068E-2</v>
      </c>
      <c r="Y3472" s="16">
        <v>0.85201545000000001</v>
      </c>
    </row>
    <row r="3473" spans="2:25" ht="20.100000000000001" customHeight="1" x14ac:dyDescent="0.25">
      <c r="B3473" s="21">
        <v>4813</v>
      </c>
      <c r="C3473" s="10" t="s">
        <v>634</v>
      </c>
      <c r="D3473" s="10" t="s">
        <v>92</v>
      </c>
      <c r="E3473" s="10" t="s">
        <v>122</v>
      </c>
      <c r="F3473" s="10" t="s">
        <v>76</v>
      </c>
      <c r="G3473" s="9" t="s">
        <v>720</v>
      </c>
      <c r="H3473" s="34" t="s">
        <v>990</v>
      </c>
      <c r="I3473" s="10" t="s">
        <v>228</v>
      </c>
      <c r="J3473" s="11">
        <v>74412</v>
      </c>
      <c r="K3473" s="12"/>
      <c r="L3473" s="10">
        <v>8</v>
      </c>
      <c r="M3473" s="36">
        <v>279.8</v>
      </c>
      <c r="N3473" s="33" t="s">
        <v>245</v>
      </c>
      <c r="O3473" s="30">
        <v>35.57</v>
      </c>
      <c r="P3473" s="13">
        <v>40.590000000000003</v>
      </c>
      <c r="Q3473" s="13">
        <v>39.770000000000003</v>
      </c>
      <c r="R3473" s="14">
        <v>0.1633466135458167</v>
      </c>
      <c r="S3473" s="15">
        <v>45.704382470119512</v>
      </c>
      <c r="T3473" s="22">
        <v>17.724382470119512</v>
      </c>
      <c r="U3473" s="23">
        <v>1.1143000000000001</v>
      </c>
      <c r="V3473" s="24">
        <v>1.1307</v>
      </c>
      <c r="W3473" s="25">
        <v>1.0327000000000001E-2</v>
      </c>
      <c r="X3473" s="26">
        <v>1.2343223809523809E-2</v>
      </c>
      <c r="Y3473" s="16">
        <v>2.8894946000000004</v>
      </c>
    </row>
    <row r="3474" spans="2:25" ht="20.100000000000001" customHeight="1" x14ac:dyDescent="0.25">
      <c r="B3474" s="21">
        <v>4831</v>
      </c>
      <c r="C3474" s="10" t="s">
        <v>265</v>
      </c>
      <c r="D3474" s="10" t="s">
        <v>92</v>
      </c>
      <c r="E3474" s="10" t="s">
        <v>119</v>
      </c>
      <c r="F3474" s="10" t="s">
        <v>119</v>
      </c>
      <c r="G3474" s="9" t="s">
        <v>266</v>
      </c>
      <c r="H3474" s="34" t="s">
        <v>866</v>
      </c>
      <c r="I3474" s="10" t="s">
        <v>426</v>
      </c>
      <c r="J3474" s="11">
        <v>83904</v>
      </c>
      <c r="K3474" s="12"/>
      <c r="L3474" s="10">
        <v>1</v>
      </c>
      <c r="M3474" s="36">
        <v>29.5</v>
      </c>
      <c r="N3474" s="33" t="s">
        <v>245</v>
      </c>
      <c r="O3474" s="30">
        <v>28.74</v>
      </c>
      <c r="P3474" s="13">
        <v>33.74</v>
      </c>
      <c r="Q3474" s="13">
        <v>33.03</v>
      </c>
      <c r="R3474" s="14">
        <v>0.14200000000000007</v>
      </c>
      <c r="S3474" s="15">
        <v>4.1890000000000018</v>
      </c>
      <c r="T3474" s="22">
        <v>1.2390000000000019</v>
      </c>
      <c r="U3474" s="23">
        <v>1.1459999999999999</v>
      </c>
      <c r="V3474" s="24">
        <v>1.099</v>
      </c>
      <c r="W3474" s="25">
        <v>1.0327000000000001E-2</v>
      </c>
      <c r="X3474" s="26">
        <v>1.203613053613054E-2</v>
      </c>
      <c r="Y3474" s="16">
        <v>0.30464650000000004</v>
      </c>
    </row>
    <row r="3475" spans="2:25" ht="20.100000000000001" customHeight="1" x14ac:dyDescent="0.25">
      <c r="B3475" s="21">
        <v>4773</v>
      </c>
      <c r="C3475" s="10" t="s">
        <v>666</v>
      </c>
      <c r="D3475" s="10" t="s">
        <v>92</v>
      </c>
      <c r="E3475" s="10" t="s">
        <v>274</v>
      </c>
      <c r="F3475" s="10" t="s">
        <v>666</v>
      </c>
      <c r="G3475" s="9" t="s">
        <v>793</v>
      </c>
      <c r="H3475" s="34" t="s">
        <v>990</v>
      </c>
      <c r="I3475" s="10" t="s">
        <v>1083</v>
      </c>
      <c r="J3475" s="11">
        <v>82854</v>
      </c>
      <c r="K3475" s="12"/>
      <c r="L3475" s="10">
        <v>29</v>
      </c>
      <c r="M3475" s="36">
        <v>868</v>
      </c>
      <c r="N3475" s="33" t="s">
        <v>245</v>
      </c>
      <c r="O3475" s="30">
        <v>31.88</v>
      </c>
      <c r="P3475" s="13">
        <v>36.880000000000003</v>
      </c>
      <c r="Q3475" s="13">
        <v>36.340000000000003</v>
      </c>
      <c r="R3475" s="14">
        <v>0.10799999999999975</v>
      </c>
      <c r="S3475" s="15">
        <v>93.743999999999787</v>
      </c>
      <c r="T3475" s="22">
        <v>6.943999999999777</v>
      </c>
      <c r="U3475" s="23">
        <v>1.1412</v>
      </c>
      <c r="V3475" s="24">
        <v>1.1535</v>
      </c>
      <c r="W3475" s="25">
        <v>1.0326149999999999E-2</v>
      </c>
      <c r="X3475" s="26">
        <v>1.1576401345291476E-2</v>
      </c>
      <c r="Y3475" s="16">
        <v>8.9630981999999992</v>
      </c>
    </row>
    <row r="3476" spans="2:25" ht="20.100000000000001" customHeight="1" x14ac:dyDescent="0.25">
      <c r="B3476" s="21">
        <v>4900</v>
      </c>
      <c r="C3476" s="10" t="s">
        <v>429</v>
      </c>
      <c r="D3476" s="10" t="s">
        <v>92</v>
      </c>
      <c r="E3476" s="10" t="s">
        <v>122</v>
      </c>
      <c r="F3476" s="10" t="s">
        <v>76</v>
      </c>
      <c r="G3476" s="9" t="s">
        <v>720</v>
      </c>
      <c r="H3476" s="34" t="s">
        <v>990</v>
      </c>
      <c r="I3476" s="10" t="s">
        <v>228</v>
      </c>
      <c r="J3476" s="11">
        <v>74438</v>
      </c>
      <c r="K3476" s="12"/>
      <c r="L3476" s="10">
        <v>1</v>
      </c>
      <c r="M3476" s="36">
        <v>26</v>
      </c>
      <c r="N3476" s="33" t="s">
        <v>245</v>
      </c>
      <c r="O3476" s="30">
        <v>36.4</v>
      </c>
      <c r="P3476" s="13">
        <v>41.44</v>
      </c>
      <c r="Q3476" s="13">
        <v>40.79</v>
      </c>
      <c r="R3476" s="14">
        <v>0.1289682539682537</v>
      </c>
      <c r="S3476" s="15">
        <v>3.3531746031745961</v>
      </c>
      <c r="T3476" s="22">
        <v>0.75317460317459617</v>
      </c>
      <c r="U3476" s="23">
        <v>1.1544000000000001</v>
      </c>
      <c r="V3476" s="24">
        <v>1.1659999999999999</v>
      </c>
      <c r="W3476" s="25">
        <v>1.0325780000000001E-2</v>
      </c>
      <c r="X3476" s="26">
        <v>1.1854654031890659E-2</v>
      </c>
      <c r="Y3476" s="16">
        <v>0.26847028000000006</v>
      </c>
    </row>
    <row r="3477" spans="2:25" ht="20.100000000000001" customHeight="1" x14ac:dyDescent="0.25">
      <c r="B3477" s="21">
        <v>4783</v>
      </c>
      <c r="C3477" s="10" t="s">
        <v>1183</v>
      </c>
      <c r="D3477" s="10" t="s">
        <v>92</v>
      </c>
      <c r="E3477" s="10" t="s">
        <v>99</v>
      </c>
      <c r="F3477" s="10" t="s">
        <v>43</v>
      </c>
      <c r="G3477" s="9" t="s">
        <v>1184</v>
      </c>
      <c r="H3477" s="34" t="s">
        <v>863</v>
      </c>
      <c r="I3477" s="10" t="s">
        <v>255</v>
      </c>
      <c r="J3477" s="11">
        <v>74515</v>
      </c>
      <c r="K3477" s="12"/>
      <c r="L3477" s="10">
        <v>6</v>
      </c>
      <c r="M3477" s="36">
        <v>196.2</v>
      </c>
      <c r="N3477" s="33" t="s">
        <v>245</v>
      </c>
      <c r="O3477" s="30">
        <v>36.520000000000003</v>
      </c>
      <c r="P3477" s="13">
        <v>41.53</v>
      </c>
      <c r="Q3477" s="13">
        <v>40.99</v>
      </c>
      <c r="R3477" s="14">
        <v>0.10778443113772443</v>
      </c>
      <c r="S3477" s="15">
        <v>21.147305389221533</v>
      </c>
      <c r="T3477" s="22">
        <v>1.5273053892215318</v>
      </c>
      <c r="U3477" s="23">
        <v>1.1500999999999999</v>
      </c>
      <c r="V3477" s="24">
        <v>1.1438999999999999</v>
      </c>
      <c r="W3477" s="25">
        <v>1.0322999999999997E-2</v>
      </c>
      <c r="X3477" s="26">
        <v>1.157007382550335E-2</v>
      </c>
      <c r="Y3477" s="16">
        <v>2.0253725999999994</v>
      </c>
    </row>
    <row r="3478" spans="2:25" ht="20.100000000000001" customHeight="1" x14ac:dyDescent="0.25">
      <c r="B3478" s="21">
        <v>4829</v>
      </c>
      <c r="C3478" s="10" t="s">
        <v>265</v>
      </c>
      <c r="D3478" s="10" t="s">
        <v>92</v>
      </c>
      <c r="E3478" s="10" t="s">
        <v>119</v>
      </c>
      <c r="F3478" s="10" t="s">
        <v>119</v>
      </c>
      <c r="G3478" s="9" t="s">
        <v>266</v>
      </c>
      <c r="H3478" s="34" t="s">
        <v>866</v>
      </c>
      <c r="I3478" s="10" t="s">
        <v>426</v>
      </c>
      <c r="J3478" s="11">
        <v>83903</v>
      </c>
      <c r="K3478" s="12"/>
      <c r="L3478" s="10">
        <v>1</v>
      </c>
      <c r="M3478" s="36">
        <v>26</v>
      </c>
      <c r="N3478" s="33" t="s">
        <v>245</v>
      </c>
      <c r="O3478" s="30">
        <v>36.229999999999997</v>
      </c>
      <c r="P3478" s="13">
        <v>41.24</v>
      </c>
      <c r="Q3478" s="13">
        <v>40.56</v>
      </c>
      <c r="R3478" s="14">
        <v>0.13572854291417147</v>
      </c>
      <c r="S3478" s="15">
        <v>3.5289421157684582</v>
      </c>
      <c r="T3478" s="22">
        <v>0.92894211576845809</v>
      </c>
      <c r="U3478" s="23">
        <v>1.1071</v>
      </c>
      <c r="V3478" s="24">
        <v>1.137</v>
      </c>
      <c r="W3478" s="25">
        <v>1.032286E-2</v>
      </c>
      <c r="X3478" s="26">
        <v>1.1944001986143184E-2</v>
      </c>
      <c r="Y3478" s="16">
        <v>0.26839436</v>
      </c>
    </row>
    <row r="3479" spans="2:25" ht="20.100000000000001" customHeight="1" x14ac:dyDescent="0.25">
      <c r="B3479" s="21">
        <v>4869</v>
      </c>
      <c r="C3479" s="10" t="s">
        <v>44</v>
      </c>
      <c r="D3479" s="10" t="s">
        <v>92</v>
      </c>
      <c r="E3479" s="10" t="s">
        <v>99</v>
      </c>
      <c r="F3479" s="10" t="s">
        <v>43</v>
      </c>
      <c r="G3479" s="9" t="s">
        <v>135</v>
      </c>
      <c r="H3479" s="34" t="s">
        <v>863</v>
      </c>
      <c r="I3479" s="10" t="s">
        <v>255</v>
      </c>
      <c r="J3479" s="11">
        <v>74542</v>
      </c>
      <c r="K3479" s="12"/>
      <c r="L3479" s="10">
        <v>1</v>
      </c>
      <c r="M3479" s="36">
        <v>19</v>
      </c>
      <c r="N3479" s="33" t="s">
        <v>245</v>
      </c>
      <c r="O3479" s="30">
        <v>29.41</v>
      </c>
      <c r="P3479" s="13">
        <v>34.409999999999997</v>
      </c>
      <c r="Q3479" s="13">
        <v>33.36</v>
      </c>
      <c r="R3479" s="14">
        <v>0.20999999999999958</v>
      </c>
      <c r="S3479" s="15">
        <v>3.9899999999999918</v>
      </c>
      <c r="T3479" s="22">
        <v>2.0899999999999919</v>
      </c>
      <c r="U3479" s="23">
        <v>1.1605000000000001</v>
      </c>
      <c r="V3479" s="24">
        <v>1.1592</v>
      </c>
      <c r="W3479" s="25">
        <v>1.0322665E-2</v>
      </c>
      <c r="X3479" s="26">
        <v>1.3066664556962017E-2</v>
      </c>
      <c r="Y3479" s="16">
        <v>0.196130635</v>
      </c>
    </row>
    <row r="3480" spans="2:25" ht="20.100000000000001" customHeight="1" x14ac:dyDescent="0.25">
      <c r="B3480" s="21">
        <v>4763</v>
      </c>
      <c r="C3480" s="10" t="s">
        <v>84</v>
      </c>
      <c r="D3480" s="10" t="s">
        <v>92</v>
      </c>
      <c r="E3480" s="10" t="s">
        <v>274</v>
      </c>
      <c r="F3480" s="10" t="s">
        <v>84</v>
      </c>
      <c r="G3480" s="9" t="s">
        <v>157</v>
      </c>
      <c r="H3480" s="34" t="s">
        <v>990</v>
      </c>
      <c r="I3480" s="10" t="s">
        <v>233</v>
      </c>
      <c r="J3480" s="11">
        <v>80318</v>
      </c>
      <c r="K3480" s="12"/>
      <c r="L3480" s="10">
        <v>45</v>
      </c>
      <c r="M3480" s="36">
        <v>1270</v>
      </c>
      <c r="N3480" s="33" t="s">
        <v>245</v>
      </c>
      <c r="O3480" s="30">
        <v>28.59</v>
      </c>
      <c r="P3480" s="13">
        <v>33.590000000000003</v>
      </c>
      <c r="Q3480" s="13">
        <v>32.75</v>
      </c>
      <c r="R3480" s="14">
        <v>0.16800000000000057</v>
      </c>
      <c r="S3480" s="15">
        <v>213.36000000000072</v>
      </c>
      <c r="T3480" s="22">
        <v>86.36000000000071</v>
      </c>
      <c r="U3480" s="23">
        <v>1.145</v>
      </c>
      <c r="V3480" s="24">
        <v>1.1489</v>
      </c>
      <c r="W3480" s="25">
        <v>1.032255E-2</v>
      </c>
      <c r="X3480" s="26">
        <v>1.2406911057692316E-2</v>
      </c>
      <c r="Y3480" s="16">
        <v>13.109638499999999</v>
      </c>
    </row>
    <row r="3481" spans="2:25" ht="20.100000000000001" customHeight="1" x14ac:dyDescent="0.25">
      <c r="B3481" s="21">
        <v>4809</v>
      </c>
      <c r="C3481" s="10" t="s">
        <v>178</v>
      </c>
      <c r="D3481" s="10" t="s">
        <v>93</v>
      </c>
      <c r="E3481" s="10" t="s">
        <v>179</v>
      </c>
      <c r="F3481" s="10" t="s">
        <v>174</v>
      </c>
      <c r="G3481" s="9" t="s">
        <v>197</v>
      </c>
      <c r="H3481" s="34" t="s">
        <v>875</v>
      </c>
      <c r="I3481" s="10" t="s">
        <v>1469</v>
      </c>
      <c r="J3481" s="11">
        <v>83071</v>
      </c>
      <c r="K3481" s="12"/>
      <c r="L3481" s="10">
        <v>6</v>
      </c>
      <c r="M3481" s="36">
        <v>164.2</v>
      </c>
      <c r="N3481" s="33" t="s">
        <v>245</v>
      </c>
      <c r="O3481" s="30">
        <v>35.58</v>
      </c>
      <c r="P3481" s="13">
        <v>40.590000000000003</v>
      </c>
      <c r="Q3481" s="13">
        <v>39.950000000000003</v>
      </c>
      <c r="R3481" s="14">
        <v>0.1277445109780439</v>
      </c>
      <c r="S3481" s="15">
        <v>20.975648702594807</v>
      </c>
      <c r="T3481" s="22">
        <v>4.5556487025948078</v>
      </c>
      <c r="U3481" s="23">
        <v>1.1322000000000001</v>
      </c>
      <c r="V3481" s="24">
        <v>1.1115999999999999</v>
      </c>
      <c r="W3481" s="25">
        <v>1.0321480000000001E-2</v>
      </c>
      <c r="X3481" s="26">
        <v>1.1833092631578949E-2</v>
      </c>
      <c r="Y3481" s="16">
        <v>1.694787016</v>
      </c>
    </row>
    <row r="3482" spans="2:25" ht="20.100000000000001" customHeight="1" x14ac:dyDescent="0.25">
      <c r="B3482" s="21">
        <v>4686</v>
      </c>
      <c r="C3482" s="10" t="s">
        <v>712</v>
      </c>
      <c r="D3482" s="10" t="s">
        <v>92</v>
      </c>
      <c r="E3482" s="10"/>
      <c r="F3482" s="10"/>
      <c r="G3482" s="9" t="s">
        <v>713</v>
      </c>
      <c r="H3482" s="34" t="s">
        <v>707</v>
      </c>
      <c r="I3482" s="10" t="s">
        <v>711</v>
      </c>
      <c r="J3482" s="11"/>
      <c r="K3482" s="12"/>
      <c r="L3482" s="10">
        <v>8</v>
      </c>
      <c r="M3482" s="36">
        <v>219.6</v>
      </c>
      <c r="N3482" s="33" t="s">
        <v>245</v>
      </c>
      <c r="O3482" s="30">
        <v>29.12</v>
      </c>
      <c r="P3482" s="13">
        <v>34.159999999999997</v>
      </c>
      <c r="Q3482" s="13">
        <v>33.31</v>
      </c>
      <c r="R3482" s="14">
        <v>0.16865079365079266</v>
      </c>
      <c r="S3482" s="15">
        <v>37.035714285714064</v>
      </c>
      <c r="T3482" s="22">
        <v>15.075714285714067</v>
      </c>
      <c r="U3482" s="23">
        <v>1.1267</v>
      </c>
      <c r="V3482" s="24">
        <v>1.1414</v>
      </c>
      <c r="W3482" s="25">
        <v>1.0319854999999999E-2</v>
      </c>
      <c r="X3482" s="26">
        <v>1.2413381670644374E-2</v>
      </c>
      <c r="Y3482" s="16">
        <v>2.266240158</v>
      </c>
    </row>
    <row r="3483" spans="2:25" ht="20.100000000000001" customHeight="1" x14ac:dyDescent="0.25">
      <c r="B3483" s="21">
        <v>4763</v>
      </c>
      <c r="C3483" s="10" t="s">
        <v>1203</v>
      </c>
      <c r="D3483" s="10" t="s">
        <v>92</v>
      </c>
      <c r="E3483" s="10" t="s">
        <v>124</v>
      </c>
      <c r="F3483" s="10" t="s">
        <v>124</v>
      </c>
      <c r="G3483" s="9" t="s">
        <v>1204</v>
      </c>
      <c r="H3483" s="34" t="s">
        <v>990</v>
      </c>
      <c r="I3483" s="10" t="s">
        <v>290</v>
      </c>
      <c r="J3483" s="11">
        <v>81501</v>
      </c>
      <c r="K3483" s="12"/>
      <c r="L3483" s="10">
        <v>4</v>
      </c>
      <c r="M3483" s="36">
        <v>96</v>
      </c>
      <c r="N3483" s="33" t="s">
        <v>245</v>
      </c>
      <c r="O3483" s="30">
        <v>32.28</v>
      </c>
      <c r="P3483" s="13">
        <v>37.29</v>
      </c>
      <c r="Q3483" s="13">
        <v>36.86</v>
      </c>
      <c r="R3483" s="14">
        <v>8.5828343313373232E-2</v>
      </c>
      <c r="S3483" s="15">
        <v>8.2395209580838298</v>
      </c>
      <c r="T3483" s="22">
        <v>-1.3604790419161703</v>
      </c>
      <c r="U3483" s="23">
        <v>1.139</v>
      </c>
      <c r="V3483" s="24">
        <v>1.1537999999999999</v>
      </c>
      <c r="W3483" s="25">
        <v>1.03176E-2</v>
      </c>
      <c r="X3483" s="26">
        <v>1.1286282969432314E-2</v>
      </c>
      <c r="Y3483" s="16">
        <v>0.99048959999999997</v>
      </c>
    </row>
    <row r="3484" spans="2:25" ht="20.100000000000001" customHeight="1" x14ac:dyDescent="0.25">
      <c r="B3484" s="21">
        <v>4783</v>
      </c>
      <c r="C3484" s="10" t="s">
        <v>1194</v>
      </c>
      <c r="D3484" s="10" t="s">
        <v>92</v>
      </c>
      <c r="E3484" s="10" t="s">
        <v>122</v>
      </c>
      <c r="F3484" s="10" t="s">
        <v>74</v>
      </c>
      <c r="G3484" s="9" t="s">
        <v>954</v>
      </c>
      <c r="H3484" s="34" t="s">
        <v>990</v>
      </c>
      <c r="I3484" s="10" t="s">
        <v>286</v>
      </c>
      <c r="J3484" s="11">
        <v>75704</v>
      </c>
      <c r="K3484" s="12"/>
      <c r="L3484" s="10">
        <v>6</v>
      </c>
      <c r="M3484" s="36">
        <v>186.6</v>
      </c>
      <c r="N3484" s="33" t="s">
        <v>245</v>
      </c>
      <c r="O3484" s="30">
        <v>36.340000000000003</v>
      </c>
      <c r="P3484" s="13">
        <v>41.34</v>
      </c>
      <c r="Q3484" s="13">
        <v>40.9</v>
      </c>
      <c r="R3484" s="14">
        <v>8.8000000000000966E-2</v>
      </c>
      <c r="S3484" s="15">
        <v>16.420800000000181</v>
      </c>
      <c r="T3484" s="22">
        <v>-2.2391999999998204</v>
      </c>
      <c r="U3484" s="23">
        <v>1.157</v>
      </c>
      <c r="V3484" s="24">
        <v>1.1355</v>
      </c>
      <c r="W3484" s="25">
        <v>1.0316250000000001E-2</v>
      </c>
      <c r="X3484" s="26">
        <v>1.131167763157896E-2</v>
      </c>
      <c r="Y3484" s="16">
        <v>1.92501225</v>
      </c>
    </row>
    <row r="3485" spans="2:25" ht="20.100000000000001" customHeight="1" x14ac:dyDescent="0.25">
      <c r="B3485" s="21">
        <v>4747</v>
      </c>
      <c r="C3485" s="10" t="s">
        <v>60</v>
      </c>
      <c r="D3485" s="10" t="s">
        <v>92</v>
      </c>
      <c r="E3485" s="10" t="s">
        <v>274</v>
      </c>
      <c r="F3485" s="10" t="s">
        <v>109</v>
      </c>
      <c r="G3485" s="9" t="s">
        <v>143</v>
      </c>
      <c r="H3485" s="34" t="s">
        <v>990</v>
      </c>
      <c r="I3485" s="10" t="s">
        <v>218</v>
      </c>
      <c r="J3485" s="11">
        <v>72738</v>
      </c>
      <c r="K3485" s="12"/>
      <c r="L3485" s="10">
        <v>9</v>
      </c>
      <c r="M3485" s="36">
        <v>268.2</v>
      </c>
      <c r="N3485" s="33" t="s">
        <v>245</v>
      </c>
      <c r="O3485" s="30">
        <v>28.66</v>
      </c>
      <c r="P3485" s="13">
        <v>33.659999999999997</v>
      </c>
      <c r="Q3485" s="13">
        <v>33.06</v>
      </c>
      <c r="R3485" s="14">
        <v>0.11999999999999895</v>
      </c>
      <c r="S3485" s="15">
        <v>32.18399999999972</v>
      </c>
      <c r="T3485" s="22">
        <v>5.3639999999997183</v>
      </c>
      <c r="U3485" s="23">
        <v>1.1395999999999999</v>
      </c>
      <c r="V3485" s="24">
        <v>1.1528</v>
      </c>
      <c r="W3485" s="25">
        <v>1.03158E-2</v>
      </c>
      <c r="X3485" s="26">
        <v>1.1722499999999986E-2</v>
      </c>
      <c r="Y3485" s="16">
        <v>2.7666975599999999</v>
      </c>
    </row>
    <row r="3486" spans="2:25" ht="20.100000000000001" customHeight="1" x14ac:dyDescent="0.25">
      <c r="B3486" s="21">
        <v>4771</v>
      </c>
      <c r="C3486" s="10" t="s">
        <v>71</v>
      </c>
      <c r="D3486" s="10" t="s">
        <v>92</v>
      </c>
      <c r="E3486" s="10" t="s">
        <v>274</v>
      </c>
      <c r="F3486" s="10" t="s">
        <v>71</v>
      </c>
      <c r="G3486" s="9" t="s">
        <v>149</v>
      </c>
      <c r="H3486" s="34" t="s">
        <v>990</v>
      </c>
      <c r="I3486" s="10" t="s">
        <v>224</v>
      </c>
      <c r="J3486" s="11">
        <v>76277</v>
      </c>
      <c r="K3486" s="12"/>
      <c r="L3486" s="10">
        <v>21</v>
      </c>
      <c r="M3486" s="36">
        <v>549</v>
      </c>
      <c r="N3486" s="33" t="s">
        <v>245</v>
      </c>
      <c r="O3486" s="30">
        <v>26.9</v>
      </c>
      <c r="P3486" s="13">
        <v>31.95</v>
      </c>
      <c r="Q3486" s="13">
        <v>31.43</v>
      </c>
      <c r="R3486" s="14">
        <v>0.10297029702970287</v>
      </c>
      <c r="S3486" s="15">
        <v>56.530693069306871</v>
      </c>
      <c r="T3486" s="22">
        <v>1.6306930693068713</v>
      </c>
      <c r="U3486" s="23">
        <v>1.1537999999999999</v>
      </c>
      <c r="V3486" s="24">
        <v>1.1378999999999999</v>
      </c>
      <c r="W3486" s="25">
        <v>1.031265E-2</v>
      </c>
      <c r="X3486" s="26">
        <v>1.149644205298013E-2</v>
      </c>
      <c r="Y3486" s="16">
        <v>5.6616448500000001</v>
      </c>
    </row>
    <row r="3487" spans="2:25" ht="20.100000000000001" customHeight="1" x14ac:dyDescent="0.25">
      <c r="B3487" s="21">
        <v>4757</v>
      </c>
      <c r="C3487" s="10" t="s">
        <v>78</v>
      </c>
      <c r="D3487" s="10" t="s">
        <v>92</v>
      </c>
      <c r="E3487" s="10" t="s">
        <v>122</v>
      </c>
      <c r="F3487" s="10" t="s">
        <v>114</v>
      </c>
      <c r="G3487" s="9" t="s">
        <v>154</v>
      </c>
      <c r="H3487" s="34" t="s">
        <v>990</v>
      </c>
      <c r="I3487" s="10" t="s">
        <v>229</v>
      </c>
      <c r="J3487" s="11">
        <v>68031</v>
      </c>
      <c r="K3487" s="12"/>
      <c r="L3487" s="10">
        <v>9</v>
      </c>
      <c r="M3487" s="36">
        <v>249.5</v>
      </c>
      <c r="N3487" s="33" t="s">
        <v>245</v>
      </c>
      <c r="O3487" s="30">
        <v>29.14</v>
      </c>
      <c r="P3487" s="13">
        <v>34.14</v>
      </c>
      <c r="Q3487" s="13">
        <v>33.61</v>
      </c>
      <c r="R3487" s="14">
        <v>0.10600000000000023</v>
      </c>
      <c r="S3487" s="15">
        <v>26.44700000000006</v>
      </c>
      <c r="T3487" s="22">
        <v>1.4970000000000567</v>
      </c>
      <c r="U3487" s="23">
        <v>1.1448</v>
      </c>
      <c r="V3487" s="24">
        <v>1.1467000000000001</v>
      </c>
      <c r="W3487" s="25">
        <v>1.0311750000000001E-2</v>
      </c>
      <c r="X3487" s="26">
        <v>1.1534395973154367E-2</v>
      </c>
      <c r="Y3487" s="16">
        <v>2.5727816250000002</v>
      </c>
    </row>
    <row r="3488" spans="2:25" ht="20.100000000000001" customHeight="1" x14ac:dyDescent="0.25">
      <c r="B3488" s="21">
        <v>4826</v>
      </c>
      <c r="C3488" s="10" t="s">
        <v>945</v>
      </c>
      <c r="D3488" s="10" t="s">
        <v>92</v>
      </c>
      <c r="E3488" s="10" t="s">
        <v>274</v>
      </c>
      <c r="F3488" s="10" t="s">
        <v>280</v>
      </c>
      <c r="G3488" s="9" t="s">
        <v>946</v>
      </c>
      <c r="H3488" s="34" t="s">
        <v>990</v>
      </c>
      <c r="I3488" s="10" t="s">
        <v>1000</v>
      </c>
      <c r="J3488" s="11">
        <v>80925</v>
      </c>
      <c r="K3488" s="12"/>
      <c r="L3488" s="10">
        <v>3</v>
      </c>
      <c r="M3488" s="36">
        <v>80</v>
      </c>
      <c r="N3488" s="33" t="s">
        <v>245</v>
      </c>
      <c r="O3488" s="30">
        <v>36.130000000000003</v>
      </c>
      <c r="P3488" s="13">
        <v>41.13</v>
      </c>
      <c r="Q3488" s="13">
        <v>40.299999999999997</v>
      </c>
      <c r="R3488" s="14">
        <v>0.16600000000000109</v>
      </c>
      <c r="S3488" s="15">
        <v>13.280000000000086</v>
      </c>
      <c r="T3488" s="22">
        <v>5.2800000000000864</v>
      </c>
      <c r="U3488" s="23">
        <v>1.1328</v>
      </c>
      <c r="V3488" s="24">
        <v>1.1087</v>
      </c>
      <c r="W3488" s="25">
        <v>1.0310900000000001E-2</v>
      </c>
      <c r="X3488" s="26">
        <v>1.2363189448441263E-2</v>
      </c>
      <c r="Y3488" s="16">
        <v>0.82487200000000005</v>
      </c>
    </row>
    <row r="3489" spans="2:25" ht="20.100000000000001" customHeight="1" x14ac:dyDescent="0.25">
      <c r="B3489" s="21">
        <v>4783</v>
      </c>
      <c r="C3489" s="10" t="s">
        <v>798</v>
      </c>
      <c r="D3489" s="10" t="s">
        <v>92</v>
      </c>
      <c r="E3489" s="10" t="s">
        <v>124</v>
      </c>
      <c r="F3489" s="10" t="s">
        <v>799</v>
      </c>
      <c r="G3489" s="9" t="s">
        <v>1231</v>
      </c>
      <c r="H3489" s="34" t="s">
        <v>990</v>
      </c>
      <c r="I3489" s="10" t="s">
        <v>1391</v>
      </c>
      <c r="J3489" s="11">
        <v>74866</v>
      </c>
      <c r="K3489" s="12"/>
      <c r="L3489" s="10">
        <v>12</v>
      </c>
      <c r="M3489" s="36">
        <v>283</v>
      </c>
      <c r="N3489" s="33" t="s">
        <v>245</v>
      </c>
      <c r="O3489" s="30">
        <v>28.13</v>
      </c>
      <c r="P3489" s="13">
        <v>33.14</v>
      </c>
      <c r="Q3489" s="13">
        <v>32.4</v>
      </c>
      <c r="R3489" s="14">
        <v>0.14770459081836362</v>
      </c>
      <c r="S3489" s="15">
        <v>41.800399201596903</v>
      </c>
      <c r="T3489" s="22">
        <v>13.500399201596904</v>
      </c>
      <c r="U3489" s="23">
        <v>1.1395</v>
      </c>
      <c r="V3489" s="24">
        <v>1.1517999999999999</v>
      </c>
      <c r="W3489" s="25">
        <v>1.0310849999999998E-2</v>
      </c>
      <c r="X3489" s="26">
        <v>1.209774203747073E-2</v>
      </c>
      <c r="Y3489" s="16">
        <v>2.9179705499999993</v>
      </c>
    </row>
    <row r="3490" spans="2:25" ht="20.100000000000001" customHeight="1" x14ac:dyDescent="0.25">
      <c r="B3490" s="21">
        <v>4702</v>
      </c>
      <c r="C3490" s="10" t="s">
        <v>340</v>
      </c>
      <c r="D3490" s="10" t="s">
        <v>92</v>
      </c>
      <c r="E3490" s="10" t="s">
        <v>318</v>
      </c>
      <c r="F3490" s="10" t="s">
        <v>337</v>
      </c>
      <c r="G3490" s="9" t="s">
        <v>341</v>
      </c>
      <c r="H3490" s="34" t="s">
        <v>755</v>
      </c>
      <c r="I3490" s="10" t="s">
        <v>339</v>
      </c>
      <c r="J3490" s="11">
        <v>76352</v>
      </c>
      <c r="K3490" s="12"/>
      <c r="L3490" s="10">
        <v>2</v>
      </c>
      <c r="M3490" s="36">
        <v>35</v>
      </c>
      <c r="N3490" s="33" t="s">
        <v>245</v>
      </c>
      <c r="O3490" s="30">
        <v>26.55</v>
      </c>
      <c r="P3490" s="13">
        <v>31.6</v>
      </c>
      <c r="Q3490" s="13">
        <v>31.14</v>
      </c>
      <c r="R3490" s="14">
        <v>9.1089108910891239E-2</v>
      </c>
      <c r="S3490" s="15">
        <v>3.1881188118811932</v>
      </c>
      <c r="T3490" s="22">
        <v>-0.31188118811880683</v>
      </c>
      <c r="U3490" s="23">
        <v>1.1869000000000001</v>
      </c>
      <c r="V3490" s="24">
        <v>1.1564000000000001</v>
      </c>
      <c r="W3490" s="25">
        <v>1.031052E-2</v>
      </c>
      <c r="X3490" s="26">
        <v>1.1343818300653598E-2</v>
      </c>
      <c r="Y3490" s="16">
        <v>0.36086820000000003</v>
      </c>
    </row>
    <row r="3491" spans="2:25" ht="20.100000000000001" customHeight="1" x14ac:dyDescent="0.25">
      <c r="B3491" s="21">
        <v>4733</v>
      </c>
      <c r="C3491" s="10" t="s">
        <v>1186</v>
      </c>
      <c r="D3491" s="10" t="s">
        <v>92</v>
      </c>
      <c r="E3491" s="10" t="s">
        <v>99</v>
      </c>
      <c r="F3491" s="10" t="s">
        <v>50</v>
      </c>
      <c r="G3491" s="9" t="s">
        <v>1187</v>
      </c>
      <c r="H3491" s="34" t="s">
        <v>863</v>
      </c>
      <c r="I3491" s="10" t="s">
        <v>1220</v>
      </c>
      <c r="J3491" s="11">
        <v>59044</v>
      </c>
      <c r="K3491" s="12"/>
      <c r="L3491" s="10">
        <v>2</v>
      </c>
      <c r="M3491" s="36">
        <v>55.6</v>
      </c>
      <c r="N3491" s="33" t="s">
        <v>245</v>
      </c>
      <c r="O3491" s="30">
        <v>27.49</v>
      </c>
      <c r="P3491" s="13">
        <v>32.49</v>
      </c>
      <c r="Q3491" s="13">
        <v>31.88</v>
      </c>
      <c r="R3491" s="14">
        <v>0.12200000000000051</v>
      </c>
      <c r="S3491" s="15">
        <v>6.7832000000000283</v>
      </c>
      <c r="T3491" s="22">
        <v>1.223200000000028</v>
      </c>
      <c r="U3491" s="23">
        <v>1.1339999999999999</v>
      </c>
      <c r="V3491" s="24">
        <v>1.157</v>
      </c>
      <c r="W3491" s="25">
        <v>1.0309500000000001E-2</v>
      </c>
      <c r="X3491" s="26">
        <v>1.1742027334851945E-2</v>
      </c>
      <c r="Y3491" s="16">
        <v>0.57320820000000006</v>
      </c>
    </row>
    <row r="3492" spans="2:25" ht="20.100000000000001" customHeight="1" x14ac:dyDescent="0.25">
      <c r="B3492" s="21">
        <v>4779</v>
      </c>
      <c r="C3492" s="10" t="s">
        <v>943</v>
      </c>
      <c r="D3492" s="10" t="s">
        <v>92</v>
      </c>
      <c r="E3492" s="10" t="s">
        <v>274</v>
      </c>
      <c r="F3492" s="10" t="s">
        <v>280</v>
      </c>
      <c r="G3492" s="9" t="s">
        <v>281</v>
      </c>
      <c r="H3492" s="34" t="s">
        <v>990</v>
      </c>
      <c r="I3492" s="10" t="s">
        <v>944</v>
      </c>
      <c r="J3492" s="11">
        <v>80917</v>
      </c>
      <c r="K3492" s="12"/>
      <c r="L3492" s="10">
        <v>12</v>
      </c>
      <c r="M3492" s="36">
        <v>313</v>
      </c>
      <c r="N3492" s="33" t="s">
        <v>245</v>
      </c>
      <c r="O3492" s="30">
        <v>31.82</v>
      </c>
      <c r="P3492" s="13">
        <v>36.869999999999997</v>
      </c>
      <c r="Q3492" s="13">
        <v>36.4</v>
      </c>
      <c r="R3492" s="14">
        <v>9.3069306930692902E-2</v>
      </c>
      <c r="S3492" s="15">
        <v>29.130693069306879</v>
      </c>
      <c r="T3492" s="22">
        <v>-2.1693069306931232</v>
      </c>
      <c r="U3492" s="23">
        <v>1.1451</v>
      </c>
      <c r="V3492" s="24">
        <v>1.1451</v>
      </c>
      <c r="W3492" s="25">
        <v>1.0305900000000002E-2</v>
      </c>
      <c r="X3492" s="26">
        <v>1.1363492358078603E-2</v>
      </c>
      <c r="Y3492" s="16">
        <v>3.2257467000000006</v>
      </c>
    </row>
    <row r="3493" spans="2:25" ht="20.100000000000001" customHeight="1" x14ac:dyDescent="0.25">
      <c r="B3493" s="21">
        <v>4900</v>
      </c>
      <c r="C3493" s="10" t="s">
        <v>265</v>
      </c>
      <c r="D3493" s="10" t="s">
        <v>92</v>
      </c>
      <c r="E3493" s="10" t="s">
        <v>119</v>
      </c>
      <c r="F3493" s="10" t="s">
        <v>119</v>
      </c>
      <c r="G3493" s="9" t="s">
        <v>266</v>
      </c>
      <c r="H3493" s="34" t="s">
        <v>866</v>
      </c>
      <c r="I3493" s="10" t="s">
        <v>1172</v>
      </c>
      <c r="J3493" s="11">
        <v>83917</v>
      </c>
      <c r="K3493" s="12"/>
      <c r="L3493" s="10">
        <v>2</v>
      </c>
      <c r="M3493" s="36">
        <v>50</v>
      </c>
      <c r="N3493" s="33" t="s">
        <v>245</v>
      </c>
      <c r="O3493" s="30">
        <v>36.340000000000003</v>
      </c>
      <c r="P3493" s="13">
        <v>41.34</v>
      </c>
      <c r="Q3493" s="13">
        <v>40.74</v>
      </c>
      <c r="R3493" s="14">
        <v>0.12000000000000029</v>
      </c>
      <c r="S3493" s="15">
        <v>6.0000000000000142</v>
      </c>
      <c r="T3493" s="22">
        <v>1.000000000000014</v>
      </c>
      <c r="U3493" s="23">
        <v>1.1541999999999999</v>
      </c>
      <c r="V3493" s="24">
        <v>1.1616</v>
      </c>
      <c r="W3493" s="25">
        <v>1.0305309999999998E-2</v>
      </c>
      <c r="X3493" s="26">
        <v>1.1710579545454548E-2</v>
      </c>
      <c r="Y3493" s="16">
        <v>0.51526549999999993</v>
      </c>
    </row>
    <row r="3494" spans="2:25" ht="20.100000000000001" customHeight="1" x14ac:dyDescent="0.25">
      <c r="B3494" s="21">
        <v>4911</v>
      </c>
      <c r="C3494" s="10" t="s">
        <v>302</v>
      </c>
      <c r="D3494" s="10" t="s">
        <v>93</v>
      </c>
      <c r="E3494" s="10" t="s">
        <v>87</v>
      </c>
      <c r="F3494" s="10" t="s">
        <v>303</v>
      </c>
      <c r="G3494" s="9" t="s">
        <v>304</v>
      </c>
      <c r="H3494" s="34" t="s">
        <v>875</v>
      </c>
      <c r="I3494" s="10" t="s">
        <v>305</v>
      </c>
      <c r="J3494" s="11">
        <v>87509</v>
      </c>
      <c r="K3494" s="12"/>
      <c r="L3494" s="10">
        <v>2</v>
      </c>
      <c r="M3494" s="36">
        <v>44.8</v>
      </c>
      <c r="N3494" s="33" t="s">
        <v>245</v>
      </c>
      <c r="O3494" s="30">
        <v>36.020000000000003</v>
      </c>
      <c r="P3494" s="13">
        <v>41.02</v>
      </c>
      <c r="Q3494" s="13">
        <v>40.42</v>
      </c>
      <c r="R3494" s="14">
        <v>0.12000000000000029</v>
      </c>
      <c r="S3494" s="15">
        <v>5.3760000000000128</v>
      </c>
      <c r="T3494" s="22">
        <v>0.89600000000001256</v>
      </c>
      <c r="U3494" s="23">
        <v>1.149</v>
      </c>
      <c r="V3494" s="24">
        <v>1.1667000000000001</v>
      </c>
      <c r="W3494" s="25">
        <v>1.0304865000000002E-2</v>
      </c>
      <c r="X3494" s="26">
        <v>1.171007386363637E-2</v>
      </c>
      <c r="Y3494" s="16">
        <v>0.46165795200000004</v>
      </c>
    </row>
    <row r="3495" spans="2:25" ht="20.100000000000001" customHeight="1" x14ac:dyDescent="0.25">
      <c r="B3495" s="21">
        <v>4691</v>
      </c>
      <c r="C3495" s="10" t="s">
        <v>454</v>
      </c>
      <c r="D3495" s="10" t="s">
        <v>247</v>
      </c>
      <c r="E3495" s="10" t="s">
        <v>444</v>
      </c>
      <c r="F3495" s="10" t="s">
        <v>454</v>
      </c>
      <c r="G3495" s="9" t="s">
        <v>453</v>
      </c>
      <c r="H3495" s="34" t="s">
        <v>848</v>
      </c>
      <c r="I3495" s="10" t="s">
        <v>849</v>
      </c>
      <c r="J3495" s="11"/>
      <c r="K3495" s="12"/>
      <c r="L3495" s="10">
        <v>16</v>
      </c>
      <c r="M3495" s="36">
        <v>349</v>
      </c>
      <c r="N3495" s="33" t="s">
        <v>245</v>
      </c>
      <c r="O3495" s="30">
        <v>27.45</v>
      </c>
      <c r="P3495" s="13">
        <v>32.47</v>
      </c>
      <c r="Q3495" s="13">
        <v>31.97</v>
      </c>
      <c r="R3495" s="14">
        <v>9.9601593625498017E-2</v>
      </c>
      <c r="S3495" s="15">
        <v>34.760956175298809</v>
      </c>
      <c r="T3495" s="22">
        <v>-0.13904382470119414</v>
      </c>
      <c r="U3495" s="23">
        <v>1.1814</v>
      </c>
      <c r="V3495" s="24">
        <v>1.1604000000000001</v>
      </c>
      <c r="W3495" s="25">
        <v>1.0303919999999999E-2</v>
      </c>
      <c r="X3495" s="26">
        <v>1.1443734159292035E-2</v>
      </c>
      <c r="Y3495" s="16">
        <v>3.5960680799999998</v>
      </c>
    </row>
    <row r="3496" spans="2:25" ht="20.100000000000001" customHeight="1" x14ac:dyDescent="0.25">
      <c r="B3496" s="21">
        <v>4810</v>
      </c>
      <c r="C3496" s="10" t="s">
        <v>407</v>
      </c>
      <c r="D3496" s="10" t="s">
        <v>404</v>
      </c>
      <c r="E3496" s="10" t="s">
        <v>405</v>
      </c>
      <c r="F3496" s="10" t="s">
        <v>1470</v>
      </c>
      <c r="G3496" s="9" t="s">
        <v>408</v>
      </c>
      <c r="H3496" s="34" t="s">
        <v>755</v>
      </c>
      <c r="I3496" s="10" t="s">
        <v>1471</v>
      </c>
      <c r="J3496" s="11">
        <v>69632</v>
      </c>
      <c r="K3496" s="12"/>
      <c r="L3496" s="10">
        <v>6</v>
      </c>
      <c r="M3496" s="36">
        <v>174.4</v>
      </c>
      <c r="N3496" s="33" t="s">
        <v>245</v>
      </c>
      <c r="O3496" s="30">
        <v>36.92</v>
      </c>
      <c r="P3496" s="13">
        <v>41.92</v>
      </c>
      <c r="Q3496" s="13">
        <v>41.31</v>
      </c>
      <c r="R3496" s="14">
        <v>0.12199999999999989</v>
      </c>
      <c r="S3496" s="15">
        <v>21.27679999999998</v>
      </c>
      <c r="T3496" s="22">
        <v>3.8367999999999793</v>
      </c>
      <c r="U3496" s="23">
        <v>1.1392</v>
      </c>
      <c r="V3496" s="24">
        <v>1.1007</v>
      </c>
      <c r="W3496" s="25">
        <v>1.030354E-2</v>
      </c>
      <c r="X3496" s="26">
        <v>1.173523917995444E-2</v>
      </c>
      <c r="Y3496" s="16">
        <v>1.796937376</v>
      </c>
    </row>
    <row r="3497" spans="2:25" ht="20.100000000000001" customHeight="1" x14ac:dyDescent="0.25">
      <c r="B3497" s="21">
        <v>4826</v>
      </c>
      <c r="C3497" s="10" t="s">
        <v>48</v>
      </c>
      <c r="D3497" s="10" t="s">
        <v>92</v>
      </c>
      <c r="E3497" s="10" t="s">
        <v>99</v>
      </c>
      <c r="F3497" s="10" t="s">
        <v>46</v>
      </c>
      <c r="G3497" s="9" t="s">
        <v>138</v>
      </c>
      <c r="H3497" s="34" t="s">
        <v>863</v>
      </c>
      <c r="I3497" s="10" t="s">
        <v>420</v>
      </c>
      <c r="J3497" s="11">
        <v>85205</v>
      </c>
      <c r="K3497" s="12"/>
      <c r="L3497" s="10">
        <v>5</v>
      </c>
      <c r="M3497" s="36">
        <v>129</v>
      </c>
      <c r="N3497" s="33" t="s">
        <v>245</v>
      </c>
      <c r="O3497" s="30">
        <v>31.47</v>
      </c>
      <c r="P3497" s="13">
        <v>36.49</v>
      </c>
      <c r="Q3497" s="13">
        <v>35.69</v>
      </c>
      <c r="R3497" s="14">
        <v>0.15936254980079756</v>
      </c>
      <c r="S3497" s="15">
        <v>20.557768924302884</v>
      </c>
      <c r="T3497" s="22">
        <v>7.6577689243028848</v>
      </c>
      <c r="U3497" s="23">
        <v>1.131</v>
      </c>
      <c r="V3497" s="24">
        <v>1.1089</v>
      </c>
      <c r="W3497" s="25">
        <v>1.030354E-2</v>
      </c>
      <c r="X3497" s="26">
        <v>1.2256817725118494E-2</v>
      </c>
      <c r="Y3497" s="16">
        <v>1.32915666</v>
      </c>
    </row>
    <row r="3498" spans="2:25" ht="20.100000000000001" customHeight="1" x14ac:dyDescent="0.25">
      <c r="B3498" s="21">
        <v>4675</v>
      </c>
      <c r="C3498" s="10" t="s">
        <v>293</v>
      </c>
      <c r="D3498" s="10" t="s">
        <v>92</v>
      </c>
      <c r="E3498" s="10"/>
      <c r="F3498" s="10" t="s">
        <v>294</v>
      </c>
      <c r="G3498" s="9" t="s">
        <v>489</v>
      </c>
      <c r="H3498" s="34" t="s">
        <v>490</v>
      </c>
      <c r="I3498" s="10">
        <v>68923</v>
      </c>
      <c r="J3498" s="11"/>
      <c r="K3498" s="12"/>
      <c r="L3498" s="10">
        <v>1</v>
      </c>
      <c r="M3498" s="36">
        <v>25.6</v>
      </c>
      <c r="N3498" s="33" t="s">
        <v>245</v>
      </c>
      <c r="O3498" s="30">
        <v>26.87</v>
      </c>
      <c r="P3498" s="13">
        <v>31.88</v>
      </c>
      <c r="Q3498" s="13">
        <v>31.17</v>
      </c>
      <c r="R3498" s="14">
        <v>0.14171656686626699</v>
      </c>
      <c r="S3498" s="15">
        <v>3.6279441117764351</v>
      </c>
      <c r="T3498" s="22">
        <v>1.0679441117764348</v>
      </c>
      <c r="U3498" s="23">
        <v>1.1645000000000001</v>
      </c>
      <c r="V3498" s="24">
        <v>1.177</v>
      </c>
      <c r="W3498" s="25">
        <v>1.03026E-2</v>
      </c>
      <c r="X3498" s="26">
        <v>1.200372697674418E-2</v>
      </c>
      <c r="Y3498" s="16">
        <v>0.26374656000000002</v>
      </c>
    </row>
    <row r="3499" spans="2:25" ht="20.100000000000001" customHeight="1" x14ac:dyDescent="0.25">
      <c r="B3499" s="21">
        <v>4714</v>
      </c>
      <c r="C3499" s="10" t="s">
        <v>634</v>
      </c>
      <c r="D3499" s="10" t="s">
        <v>92</v>
      </c>
      <c r="E3499" s="10" t="s">
        <v>122</v>
      </c>
      <c r="F3499" s="10" t="s">
        <v>76</v>
      </c>
      <c r="G3499" s="9" t="s">
        <v>720</v>
      </c>
      <c r="H3499" s="34" t="s">
        <v>737</v>
      </c>
      <c r="I3499" s="10" t="s">
        <v>228</v>
      </c>
      <c r="J3499" s="11">
        <v>71938</v>
      </c>
      <c r="K3499" s="12"/>
      <c r="L3499" s="10">
        <v>5</v>
      </c>
      <c r="M3499" s="36">
        <v>141</v>
      </c>
      <c r="N3499" s="33" t="s">
        <v>245</v>
      </c>
      <c r="O3499" s="30">
        <v>36.200000000000003</v>
      </c>
      <c r="P3499" s="13">
        <v>41.22</v>
      </c>
      <c r="Q3499" s="13">
        <v>40.56</v>
      </c>
      <c r="R3499" s="14">
        <v>0.13147410358565678</v>
      </c>
      <c r="S3499" s="15">
        <v>18.537848605577608</v>
      </c>
      <c r="T3499" s="22">
        <v>4.4378486055776056</v>
      </c>
      <c r="U3499" s="23">
        <v>1.1389</v>
      </c>
      <c r="V3499" s="24">
        <v>1.1505000000000001</v>
      </c>
      <c r="W3499" s="25">
        <v>1.03023E-2</v>
      </c>
      <c r="X3499" s="26">
        <v>1.1861822477064212E-2</v>
      </c>
      <c r="Y3499" s="16">
        <v>1.4526243000000001</v>
      </c>
    </row>
    <row r="3500" spans="2:25" ht="20.100000000000001" customHeight="1" x14ac:dyDescent="0.25">
      <c r="B3500" s="21">
        <v>4788</v>
      </c>
      <c r="C3500" s="10" t="s">
        <v>785</v>
      </c>
      <c r="D3500" s="10" t="s">
        <v>1404</v>
      </c>
      <c r="E3500" s="10" t="s">
        <v>99</v>
      </c>
      <c r="F3500" s="10" t="s">
        <v>43</v>
      </c>
      <c r="G3500" s="9" t="s">
        <v>868</v>
      </c>
      <c r="H3500" s="34" t="s">
        <v>863</v>
      </c>
      <c r="I3500" s="10" t="s">
        <v>255</v>
      </c>
      <c r="J3500" s="11">
        <v>74518</v>
      </c>
      <c r="K3500" s="12"/>
      <c r="L3500" s="10">
        <v>4</v>
      </c>
      <c r="M3500" s="36">
        <v>115.1</v>
      </c>
      <c r="N3500" s="33" t="s">
        <v>245</v>
      </c>
      <c r="O3500" s="30">
        <v>36.049999999999997</v>
      </c>
      <c r="P3500" s="13">
        <v>41.05</v>
      </c>
      <c r="Q3500" s="13">
        <v>40.6</v>
      </c>
      <c r="R3500" s="14">
        <v>8.999999999999915E-2</v>
      </c>
      <c r="S3500" s="15">
        <v>10.358999999999902</v>
      </c>
      <c r="T3500" s="22">
        <v>-1.1510000000000984</v>
      </c>
      <c r="U3500" s="23">
        <v>1.1359999999999999</v>
      </c>
      <c r="V3500" s="24">
        <v>1.1533</v>
      </c>
      <c r="W3500" s="25">
        <v>1.030185E-2</v>
      </c>
      <c r="X3500" s="26">
        <v>1.1320714285714276E-2</v>
      </c>
      <c r="Y3500" s="16">
        <v>1.1857429349999999</v>
      </c>
    </row>
    <row r="3501" spans="2:25" ht="20.100000000000001" customHeight="1" x14ac:dyDescent="0.25">
      <c r="B3501" s="21">
        <v>4804</v>
      </c>
      <c r="C3501" s="10" t="s">
        <v>1361</v>
      </c>
      <c r="D3501" s="10" t="s">
        <v>92</v>
      </c>
      <c r="E3501" s="10" t="s">
        <v>274</v>
      </c>
      <c r="F3501" s="10" t="s">
        <v>84</v>
      </c>
      <c r="G3501" s="9" t="s">
        <v>1362</v>
      </c>
      <c r="H3501" s="34" t="s">
        <v>990</v>
      </c>
      <c r="I3501" s="10" t="s">
        <v>233</v>
      </c>
      <c r="J3501" s="11">
        <v>30329</v>
      </c>
      <c r="K3501" s="12"/>
      <c r="L3501" s="10">
        <v>7</v>
      </c>
      <c r="M3501" s="36">
        <v>207</v>
      </c>
      <c r="N3501" s="33" t="s">
        <v>245</v>
      </c>
      <c r="O3501" s="30">
        <v>28.88</v>
      </c>
      <c r="P3501" s="13">
        <v>33.880000000000003</v>
      </c>
      <c r="Q3501" s="13">
        <v>33.25</v>
      </c>
      <c r="R3501" s="14">
        <v>0.12600000000000042</v>
      </c>
      <c r="S3501" s="15">
        <v>26.082000000000086</v>
      </c>
      <c r="T3501" s="22">
        <v>5.3820000000000849</v>
      </c>
      <c r="U3501" s="23">
        <v>1.1648000000000001</v>
      </c>
      <c r="V3501" s="24">
        <v>1.0746</v>
      </c>
      <c r="W3501" s="25">
        <v>1.030124E-2</v>
      </c>
      <c r="X3501" s="26">
        <v>1.178631578947369E-2</v>
      </c>
      <c r="Y3501" s="16">
        <v>2.13235668</v>
      </c>
    </row>
    <row r="3502" spans="2:25" ht="20.100000000000001" customHeight="1" x14ac:dyDescent="0.25">
      <c r="B3502" s="21">
        <v>4890</v>
      </c>
      <c r="C3502" s="10" t="s">
        <v>28</v>
      </c>
      <c r="D3502" s="10" t="s">
        <v>92</v>
      </c>
      <c r="E3502" s="10" t="s">
        <v>116</v>
      </c>
      <c r="F3502" s="10" t="s">
        <v>100</v>
      </c>
      <c r="G3502" s="9" t="s">
        <v>125</v>
      </c>
      <c r="H3502" s="34" t="s">
        <v>755</v>
      </c>
      <c r="I3502" s="10" t="s">
        <v>1667</v>
      </c>
      <c r="J3502" s="11">
        <v>58138</v>
      </c>
      <c r="K3502" s="12"/>
      <c r="L3502" s="10">
        <v>40</v>
      </c>
      <c r="M3502" s="36">
        <v>1315</v>
      </c>
      <c r="N3502" s="33" t="s">
        <v>245</v>
      </c>
      <c r="O3502" s="30">
        <v>35.64</v>
      </c>
      <c r="P3502" s="13">
        <v>40.64</v>
      </c>
      <c r="Q3502" s="13">
        <v>40.03</v>
      </c>
      <c r="R3502" s="14">
        <v>0.12199999999999989</v>
      </c>
      <c r="S3502" s="15">
        <v>160.42999999999984</v>
      </c>
      <c r="T3502" s="22">
        <v>28.929999999999843</v>
      </c>
      <c r="U3502" s="23">
        <v>1.1480999999999999</v>
      </c>
      <c r="V3502" s="24">
        <v>1.1665000000000001</v>
      </c>
      <c r="W3502" s="25">
        <v>1.029997E-2</v>
      </c>
      <c r="X3502" s="26">
        <v>1.1731173120728928E-2</v>
      </c>
      <c r="Y3502" s="16">
        <v>13.54446055</v>
      </c>
    </row>
    <row r="3503" spans="2:25" ht="20.100000000000001" customHeight="1" x14ac:dyDescent="0.25">
      <c r="B3503" s="21">
        <v>4734</v>
      </c>
      <c r="C3503" s="10" t="s">
        <v>731</v>
      </c>
      <c r="D3503" s="10" t="s">
        <v>93</v>
      </c>
      <c r="E3503" s="10" t="s">
        <v>87</v>
      </c>
      <c r="F3503" s="10" t="s">
        <v>89</v>
      </c>
      <c r="G3503" s="9" t="s">
        <v>732</v>
      </c>
      <c r="H3503" s="34" t="s">
        <v>875</v>
      </c>
      <c r="I3503" s="10" t="s">
        <v>237</v>
      </c>
      <c r="J3503" s="11">
        <v>75355</v>
      </c>
      <c r="K3503" s="12"/>
      <c r="L3503" s="10">
        <v>1</v>
      </c>
      <c r="M3503" s="36">
        <v>25.2</v>
      </c>
      <c r="N3503" s="33" t="s">
        <v>245</v>
      </c>
      <c r="O3503" s="30">
        <v>26.56</v>
      </c>
      <c r="P3503" s="13">
        <v>31.57</v>
      </c>
      <c r="Q3503" s="13">
        <v>31.25</v>
      </c>
      <c r="R3503" s="14">
        <v>6.3872255489021992E-2</v>
      </c>
      <c r="S3503" s="15">
        <v>1.6095808383233541</v>
      </c>
      <c r="T3503" s="22">
        <v>-0.91041916167664594</v>
      </c>
      <c r="U3503" s="23">
        <v>1.145</v>
      </c>
      <c r="V3503" s="24">
        <v>1.1436999999999999</v>
      </c>
      <c r="W3503" s="25">
        <v>1.029915E-2</v>
      </c>
      <c r="X3503" s="26">
        <v>1.1001863859275053E-2</v>
      </c>
      <c r="Y3503" s="16">
        <v>0.25953858000000002</v>
      </c>
    </row>
    <row r="3504" spans="2:25" ht="20.100000000000001" customHeight="1" x14ac:dyDescent="0.25">
      <c r="B3504" s="21">
        <v>4769</v>
      </c>
      <c r="C3504" s="10" t="s">
        <v>788</v>
      </c>
      <c r="D3504" s="10" t="s">
        <v>92</v>
      </c>
      <c r="E3504" s="10" t="s">
        <v>119</v>
      </c>
      <c r="F3504" s="10" t="s">
        <v>119</v>
      </c>
      <c r="G3504" s="9" t="s">
        <v>789</v>
      </c>
      <c r="H3504" s="34" t="s">
        <v>866</v>
      </c>
      <c r="I3504" s="10" t="s">
        <v>1065</v>
      </c>
      <c r="J3504" s="11">
        <v>69142</v>
      </c>
      <c r="K3504" s="12"/>
      <c r="L3504" s="10">
        <v>17</v>
      </c>
      <c r="M3504" s="36">
        <v>426</v>
      </c>
      <c r="N3504" s="33" t="s">
        <v>245</v>
      </c>
      <c r="O3504" s="30">
        <v>36.07</v>
      </c>
      <c r="P3504" s="13">
        <v>41.08</v>
      </c>
      <c r="Q3504" s="13">
        <v>40.72</v>
      </c>
      <c r="R3504" s="14">
        <v>7.1856287425149615E-2</v>
      </c>
      <c r="S3504" s="15">
        <v>30.610778443113738</v>
      </c>
      <c r="T3504" s="22">
        <v>-11.989221556886266</v>
      </c>
      <c r="U3504" s="23">
        <v>1.1327</v>
      </c>
      <c r="V3504" s="24">
        <v>1.1558999999999999</v>
      </c>
      <c r="W3504" s="25">
        <v>1.0298699999999999E-2</v>
      </c>
      <c r="X3504" s="26">
        <v>1.1096018709677417E-2</v>
      </c>
      <c r="Y3504" s="16">
        <v>4.3872461999999999</v>
      </c>
    </row>
    <row r="3505" spans="2:25" ht="20.100000000000001" customHeight="1" x14ac:dyDescent="0.25">
      <c r="B3505" s="21">
        <v>4685</v>
      </c>
      <c r="C3505" s="10" t="s">
        <v>461</v>
      </c>
      <c r="D3505" s="10" t="s">
        <v>247</v>
      </c>
      <c r="E3505" s="10"/>
      <c r="F3505" s="10" t="s">
        <v>461</v>
      </c>
      <c r="G3505" s="9" t="s">
        <v>462</v>
      </c>
      <c r="H3505" s="34" t="s">
        <v>702</v>
      </c>
      <c r="I3505" s="10" t="s">
        <v>514</v>
      </c>
      <c r="J3505" s="11"/>
      <c r="K3505" s="12"/>
      <c r="L3505" s="10">
        <v>6</v>
      </c>
      <c r="M3505" s="36">
        <v>134</v>
      </c>
      <c r="N3505" s="33" t="s">
        <v>246</v>
      </c>
      <c r="O3505" s="30">
        <v>28.08</v>
      </c>
      <c r="P3505" s="13">
        <v>33.08</v>
      </c>
      <c r="Q3505" s="13">
        <v>32.369999999999997</v>
      </c>
      <c r="R3505" s="14">
        <v>0.14200000000000018</v>
      </c>
      <c r="S3505" s="15">
        <v>19.028000000000024</v>
      </c>
      <c r="T3505" s="22">
        <v>5.6280000000000232</v>
      </c>
      <c r="U3505" s="23">
        <v>1.1177999999999999</v>
      </c>
      <c r="V3505" s="24">
        <v>1.1455</v>
      </c>
      <c r="W3505" s="25">
        <v>1.0298015000000001E-2</v>
      </c>
      <c r="X3505" s="26">
        <v>1.2002348484848487E-2</v>
      </c>
      <c r="Y3505" s="16">
        <v>1.3799340100000002</v>
      </c>
    </row>
    <row r="3506" spans="2:25" ht="20.100000000000001" customHeight="1" x14ac:dyDescent="0.25">
      <c r="B3506" s="21">
        <v>4770</v>
      </c>
      <c r="C3506" s="10" t="s">
        <v>52</v>
      </c>
      <c r="D3506" s="10" t="s">
        <v>93</v>
      </c>
      <c r="E3506" s="10" t="s">
        <v>87</v>
      </c>
      <c r="F3506" s="10" t="s">
        <v>87</v>
      </c>
      <c r="G3506" s="9" t="s">
        <v>822</v>
      </c>
      <c r="H3506" s="34" t="s">
        <v>875</v>
      </c>
      <c r="I3506" s="10" t="s">
        <v>431</v>
      </c>
      <c r="J3506" s="11">
        <v>82916</v>
      </c>
      <c r="K3506" s="12"/>
      <c r="L3506" s="10">
        <v>6</v>
      </c>
      <c r="M3506" s="36">
        <v>185.8</v>
      </c>
      <c r="N3506" s="33" t="s">
        <v>245</v>
      </c>
      <c r="O3506" s="30">
        <v>27.78</v>
      </c>
      <c r="P3506" s="13">
        <v>32.78</v>
      </c>
      <c r="Q3506" s="13">
        <v>32.33</v>
      </c>
      <c r="R3506" s="14">
        <v>9.0000000000000566E-2</v>
      </c>
      <c r="S3506" s="15">
        <v>16.722000000000108</v>
      </c>
      <c r="T3506" s="22">
        <v>-1.857999999999896</v>
      </c>
      <c r="U3506" s="23">
        <v>1.1346000000000001</v>
      </c>
      <c r="V3506" s="24">
        <v>1.1537999999999999</v>
      </c>
      <c r="W3506" s="25">
        <v>1.0297800000000001E-2</v>
      </c>
      <c r="X3506" s="26">
        <v>1.1316263736263744E-2</v>
      </c>
      <c r="Y3506" s="16">
        <v>1.9133312400000002</v>
      </c>
    </row>
    <row r="3507" spans="2:25" ht="20.100000000000001" customHeight="1" x14ac:dyDescent="0.25">
      <c r="B3507" s="21">
        <v>4788</v>
      </c>
      <c r="C3507" s="10" t="s">
        <v>896</v>
      </c>
      <c r="D3507" s="10" t="s">
        <v>1404</v>
      </c>
      <c r="E3507" s="10" t="s">
        <v>98</v>
      </c>
      <c r="F3507" s="10" t="s">
        <v>101</v>
      </c>
      <c r="G3507" s="9" t="s">
        <v>127</v>
      </c>
      <c r="H3507" s="34" t="s">
        <v>755</v>
      </c>
      <c r="I3507" s="10" t="s">
        <v>759</v>
      </c>
      <c r="J3507" s="11">
        <v>65379</v>
      </c>
      <c r="K3507" s="12"/>
      <c r="L3507" s="10">
        <v>6</v>
      </c>
      <c r="M3507" s="36">
        <v>187.6</v>
      </c>
      <c r="N3507" s="33" t="s">
        <v>245</v>
      </c>
      <c r="O3507" s="30">
        <v>29.18</v>
      </c>
      <c r="P3507" s="13">
        <v>34.18</v>
      </c>
      <c r="Q3507" s="13">
        <v>33.79</v>
      </c>
      <c r="R3507" s="14">
        <v>7.8000000000000111E-2</v>
      </c>
      <c r="S3507" s="15">
        <v>14.632800000000021</v>
      </c>
      <c r="T3507" s="22">
        <v>-4.1271999999999798</v>
      </c>
      <c r="U3507" s="23">
        <v>1.1498999999999999</v>
      </c>
      <c r="V3507" s="24">
        <v>1.1385000000000001</v>
      </c>
      <c r="W3507" s="25">
        <v>1.0297800000000001E-2</v>
      </c>
      <c r="X3507" s="26">
        <v>1.1168980477223429E-2</v>
      </c>
      <c r="Y3507" s="16">
        <v>1.9318672800000001</v>
      </c>
    </row>
    <row r="3508" spans="2:25" ht="20.100000000000001" customHeight="1" x14ac:dyDescent="0.25">
      <c r="B3508" s="21">
        <v>4734</v>
      </c>
      <c r="C3508" s="10" t="s">
        <v>77</v>
      </c>
      <c r="D3508" s="10" t="s">
        <v>92</v>
      </c>
      <c r="E3508" s="10" t="s">
        <v>122</v>
      </c>
      <c r="F3508" s="10" t="s">
        <v>114</v>
      </c>
      <c r="G3508" s="9" t="s">
        <v>153</v>
      </c>
      <c r="H3508" s="34" t="s">
        <v>990</v>
      </c>
      <c r="I3508" s="10" t="s">
        <v>229</v>
      </c>
      <c r="J3508" s="11">
        <v>68029</v>
      </c>
      <c r="K3508" s="12"/>
      <c r="L3508" s="10">
        <v>12</v>
      </c>
      <c r="M3508" s="36">
        <v>436</v>
      </c>
      <c r="N3508" s="33" t="s">
        <v>245</v>
      </c>
      <c r="O3508" s="30">
        <v>31.4</v>
      </c>
      <c r="P3508" s="13">
        <v>36.43</v>
      </c>
      <c r="Q3508" s="13">
        <v>35.869999999999997</v>
      </c>
      <c r="R3508" s="14">
        <v>0.1113320079522867</v>
      </c>
      <c r="S3508" s="15">
        <v>48.540755467197002</v>
      </c>
      <c r="T3508" s="22">
        <v>4.9407554671970004</v>
      </c>
      <c r="U3508" s="23">
        <v>1.125</v>
      </c>
      <c r="V3508" s="24">
        <v>1.1632</v>
      </c>
      <c r="W3508" s="25">
        <v>1.0296899999999999E-2</v>
      </c>
      <c r="X3508" s="26">
        <v>1.1586891946308729E-2</v>
      </c>
      <c r="Y3508" s="16">
        <v>4.4894483999999997</v>
      </c>
    </row>
    <row r="3509" spans="2:25" ht="20.100000000000001" customHeight="1" x14ac:dyDescent="0.25">
      <c r="B3509" s="21">
        <v>4742</v>
      </c>
      <c r="C3509" s="10" t="s">
        <v>48</v>
      </c>
      <c r="D3509" s="10" t="s">
        <v>92</v>
      </c>
      <c r="E3509" s="10" t="s">
        <v>99</v>
      </c>
      <c r="F3509" s="10" t="s">
        <v>46</v>
      </c>
      <c r="G3509" s="9" t="s">
        <v>138</v>
      </c>
      <c r="H3509" s="34" t="s">
        <v>863</v>
      </c>
      <c r="I3509" s="10" t="s">
        <v>420</v>
      </c>
      <c r="J3509" s="11">
        <v>73637</v>
      </c>
      <c r="K3509" s="12"/>
      <c r="L3509" s="10">
        <v>18</v>
      </c>
      <c r="M3509" s="36">
        <v>514</v>
      </c>
      <c r="N3509" s="33" t="s">
        <v>245</v>
      </c>
      <c r="O3509" s="30">
        <v>28.09</v>
      </c>
      <c r="P3509" s="13">
        <v>33.119999999999997</v>
      </c>
      <c r="Q3509" s="13">
        <v>32.33</v>
      </c>
      <c r="R3509" s="14">
        <v>0.15705765407554662</v>
      </c>
      <c r="S3509" s="15">
        <v>80.727634194830955</v>
      </c>
      <c r="T3509" s="22">
        <v>29.327634194830956</v>
      </c>
      <c r="U3509" s="23">
        <v>1.1368</v>
      </c>
      <c r="V3509" s="24">
        <v>1.1513</v>
      </c>
      <c r="W3509" s="25">
        <v>1.0296450000000002E-2</v>
      </c>
      <c r="X3509" s="26">
        <v>1.2214892334905662E-2</v>
      </c>
      <c r="Y3509" s="16">
        <v>5.2923753000000007</v>
      </c>
    </row>
    <row r="3510" spans="2:25" ht="20.100000000000001" customHeight="1" x14ac:dyDescent="0.25">
      <c r="B3510" s="21">
        <v>4856</v>
      </c>
      <c r="C3510" s="10" t="s">
        <v>77</v>
      </c>
      <c r="D3510" s="10" t="s">
        <v>92</v>
      </c>
      <c r="E3510" s="10" t="s">
        <v>122</v>
      </c>
      <c r="F3510" s="10" t="s">
        <v>114</v>
      </c>
      <c r="G3510" s="9" t="s">
        <v>153</v>
      </c>
      <c r="H3510" s="34" t="s">
        <v>990</v>
      </c>
      <c r="I3510" s="10" t="s">
        <v>229</v>
      </c>
      <c r="J3510" s="11">
        <v>93304</v>
      </c>
      <c r="K3510" s="12"/>
      <c r="L3510" s="10">
        <v>3</v>
      </c>
      <c r="M3510" s="36">
        <v>65</v>
      </c>
      <c r="N3510" s="33" t="s">
        <v>245</v>
      </c>
      <c r="O3510" s="30">
        <v>35.89</v>
      </c>
      <c r="P3510" s="13">
        <v>40.89</v>
      </c>
      <c r="Q3510" s="13">
        <v>39.85</v>
      </c>
      <c r="R3510" s="14">
        <v>0.20799999999999982</v>
      </c>
      <c r="S3510" s="15">
        <v>13.519999999999989</v>
      </c>
      <c r="T3510" s="22">
        <v>7.019999999999988</v>
      </c>
      <c r="U3510" s="23">
        <v>1.1504000000000001</v>
      </c>
      <c r="V3510" s="24">
        <v>1.1632</v>
      </c>
      <c r="W3510" s="25">
        <v>1.0295520000000001E-2</v>
      </c>
      <c r="X3510" s="26">
        <v>1.2999393939393937E-2</v>
      </c>
      <c r="Y3510" s="16">
        <v>0.66920880000000005</v>
      </c>
    </row>
    <row r="3511" spans="2:25" ht="20.100000000000001" customHeight="1" x14ac:dyDescent="0.25">
      <c r="B3511" s="21">
        <v>4788</v>
      </c>
      <c r="C3511" s="10" t="s">
        <v>344</v>
      </c>
      <c r="D3511" s="10" t="s">
        <v>1404</v>
      </c>
      <c r="E3511" s="10" t="s">
        <v>318</v>
      </c>
      <c r="F3511" s="10" t="s">
        <v>337</v>
      </c>
      <c r="G3511" s="9" t="s">
        <v>345</v>
      </c>
      <c r="H3511" s="34" t="s">
        <v>755</v>
      </c>
      <c r="I3511" s="10" t="s">
        <v>339</v>
      </c>
      <c r="J3511" s="11">
        <v>76363</v>
      </c>
      <c r="K3511" s="12"/>
      <c r="L3511" s="10">
        <v>2</v>
      </c>
      <c r="M3511" s="36">
        <v>49</v>
      </c>
      <c r="N3511" s="33" t="s">
        <v>245</v>
      </c>
      <c r="O3511" s="30">
        <v>26.68</v>
      </c>
      <c r="P3511" s="13">
        <v>31.71</v>
      </c>
      <c r="Q3511" s="13">
        <v>31.33</v>
      </c>
      <c r="R3511" s="14">
        <v>7.5546719681909041E-2</v>
      </c>
      <c r="S3511" s="15">
        <v>3.7017892644135428</v>
      </c>
      <c r="T3511" s="22">
        <v>-1.1982107355864573</v>
      </c>
      <c r="U3511" s="23">
        <v>1.1412</v>
      </c>
      <c r="V3511" s="24">
        <v>1.1466000000000001</v>
      </c>
      <c r="W3511" s="25">
        <v>1.02951E-2</v>
      </c>
      <c r="X3511" s="26">
        <v>1.1136420000000006E-2</v>
      </c>
      <c r="Y3511" s="16">
        <v>0.50445989999999996</v>
      </c>
    </row>
    <row r="3512" spans="2:25" ht="20.100000000000001" customHeight="1" x14ac:dyDescent="0.25">
      <c r="B3512" s="21">
        <v>4827</v>
      </c>
      <c r="C3512" s="10" t="s">
        <v>68</v>
      </c>
      <c r="D3512" s="10" t="s">
        <v>92</v>
      </c>
      <c r="E3512" s="10" t="s">
        <v>274</v>
      </c>
      <c r="F3512" s="10" t="s">
        <v>67</v>
      </c>
      <c r="G3512" s="9" t="s">
        <v>147</v>
      </c>
      <c r="H3512" s="34" t="s">
        <v>990</v>
      </c>
      <c r="I3512" s="10" t="s">
        <v>688</v>
      </c>
      <c r="J3512" s="11">
        <v>84551</v>
      </c>
      <c r="K3512" s="12"/>
      <c r="L3512" s="10">
        <v>5</v>
      </c>
      <c r="M3512" s="36">
        <v>119</v>
      </c>
      <c r="N3512" s="33" t="s">
        <v>245</v>
      </c>
      <c r="O3512" s="30">
        <v>36.31</v>
      </c>
      <c r="P3512" s="13">
        <v>41.32</v>
      </c>
      <c r="Q3512" s="13">
        <v>40.659999999999997</v>
      </c>
      <c r="R3512" s="14">
        <v>0.13173652694610857</v>
      </c>
      <c r="S3512" s="15">
        <v>15.67664670658692</v>
      </c>
      <c r="T3512" s="22">
        <v>3.7766467065869196</v>
      </c>
      <c r="U3512" s="23">
        <v>1.1284000000000001</v>
      </c>
      <c r="V3512" s="24">
        <v>1.1095999999999999</v>
      </c>
      <c r="W3512" s="25">
        <v>1.02948E-2</v>
      </c>
      <c r="X3512" s="26">
        <v>1.1856769655172425E-2</v>
      </c>
      <c r="Y3512" s="16">
        <v>1.2250812</v>
      </c>
    </row>
    <row r="3513" spans="2:25" ht="20.100000000000001" customHeight="1" x14ac:dyDescent="0.25">
      <c r="B3513" s="21">
        <v>4902</v>
      </c>
      <c r="C3513" s="10" t="s">
        <v>618</v>
      </c>
      <c r="D3513" s="10" t="s">
        <v>363</v>
      </c>
      <c r="E3513" s="10" t="s">
        <v>618</v>
      </c>
      <c r="F3513" s="10" t="s">
        <v>618</v>
      </c>
      <c r="G3513" s="9" t="s">
        <v>619</v>
      </c>
      <c r="H3513" s="34" t="s">
        <v>779</v>
      </c>
      <c r="I3513" s="10" t="s">
        <v>1689</v>
      </c>
      <c r="J3513" s="11">
        <v>36697</v>
      </c>
      <c r="K3513" s="12"/>
      <c r="L3513" s="10">
        <v>4</v>
      </c>
      <c r="M3513" s="36">
        <v>74</v>
      </c>
      <c r="N3513" s="33" t="s">
        <v>245</v>
      </c>
      <c r="O3513" s="30">
        <v>34.93</v>
      </c>
      <c r="P3513" s="13">
        <v>39.93</v>
      </c>
      <c r="Q3513" s="13">
        <v>39.31</v>
      </c>
      <c r="R3513" s="14">
        <v>0.12399999999999949</v>
      </c>
      <c r="S3513" s="15">
        <v>9.1759999999999611</v>
      </c>
      <c r="T3513" s="22">
        <v>1.7759999999999616</v>
      </c>
      <c r="U3513" s="23">
        <v>1.1559999999999999</v>
      </c>
      <c r="V3513" s="24">
        <v>1.1573</v>
      </c>
      <c r="W3513" s="25">
        <v>1.0294185000000001E-2</v>
      </c>
      <c r="X3513" s="26">
        <v>1.1751352739726021E-2</v>
      </c>
      <c r="Y3513" s="16">
        <v>0.76176969000000005</v>
      </c>
    </row>
    <row r="3514" spans="2:25" ht="20.100000000000001" customHeight="1" x14ac:dyDescent="0.25">
      <c r="B3514" s="21">
        <v>4802</v>
      </c>
      <c r="C3514" s="10" t="s">
        <v>1117</v>
      </c>
      <c r="D3514" s="10" t="s">
        <v>92</v>
      </c>
      <c r="E3514" s="10" t="s">
        <v>274</v>
      </c>
      <c r="F3514" s="10" t="s">
        <v>354</v>
      </c>
      <c r="G3514" s="9" t="s">
        <v>1118</v>
      </c>
      <c r="H3514" s="34" t="s">
        <v>990</v>
      </c>
      <c r="I3514" s="10" t="s">
        <v>355</v>
      </c>
      <c r="J3514" s="11">
        <v>76110</v>
      </c>
      <c r="K3514" s="12"/>
      <c r="L3514" s="10">
        <v>3</v>
      </c>
      <c r="M3514" s="36">
        <v>69</v>
      </c>
      <c r="N3514" s="33" t="s">
        <v>245</v>
      </c>
      <c r="O3514" s="30">
        <v>27.72</v>
      </c>
      <c r="P3514" s="13">
        <v>32.74</v>
      </c>
      <c r="Q3514" s="13">
        <v>31.91</v>
      </c>
      <c r="R3514" s="14">
        <v>0.16533864541832696</v>
      </c>
      <c r="S3514" s="15">
        <v>11.408366533864561</v>
      </c>
      <c r="T3514" s="22">
        <v>4.5083665338645602</v>
      </c>
      <c r="U3514" s="23">
        <v>1.1011</v>
      </c>
      <c r="V3514" s="24">
        <v>1.1367</v>
      </c>
      <c r="W3514" s="25">
        <v>1.029388E-2</v>
      </c>
      <c r="X3514" s="26">
        <v>1.2333001813842486E-2</v>
      </c>
      <c r="Y3514" s="16">
        <v>0.71027772</v>
      </c>
    </row>
    <row r="3515" spans="2:25" ht="20.100000000000001" customHeight="1" x14ac:dyDescent="0.25">
      <c r="B3515" s="21">
        <v>4810</v>
      </c>
      <c r="C3515" s="10" t="s">
        <v>302</v>
      </c>
      <c r="D3515" s="10" t="s">
        <v>93</v>
      </c>
      <c r="E3515" s="10" t="s">
        <v>87</v>
      </c>
      <c r="F3515" s="10" t="s">
        <v>303</v>
      </c>
      <c r="G3515" s="9" t="s">
        <v>304</v>
      </c>
      <c r="H3515" s="34" t="s">
        <v>875</v>
      </c>
      <c r="I3515" s="10" t="s">
        <v>305</v>
      </c>
      <c r="J3515" s="11">
        <v>76468</v>
      </c>
      <c r="K3515" s="12"/>
      <c r="L3515" s="10">
        <v>2</v>
      </c>
      <c r="M3515" s="36">
        <v>62</v>
      </c>
      <c r="N3515" s="33" t="s">
        <v>245</v>
      </c>
      <c r="O3515" s="30">
        <v>36.22</v>
      </c>
      <c r="P3515" s="13">
        <v>41.23</v>
      </c>
      <c r="Q3515" s="13">
        <v>40.61</v>
      </c>
      <c r="R3515" s="14">
        <v>0.12375249500997958</v>
      </c>
      <c r="S3515" s="15">
        <v>7.6726546906187334</v>
      </c>
      <c r="T3515" s="22">
        <v>1.4726546906187334</v>
      </c>
      <c r="U3515" s="23">
        <v>1.1063000000000001</v>
      </c>
      <c r="V3515" s="24">
        <v>1.1314</v>
      </c>
      <c r="W3515" s="25">
        <v>1.0293420000000003E-2</v>
      </c>
      <c r="X3515" s="26">
        <v>1.1747160410022776E-2</v>
      </c>
      <c r="Y3515" s="16">
        <v>0.63819204000000018</v>
      </c>
    </row>
    <row r="3516" spans="2:25" ht="20.100000000000001" customHeight="1" x14ac:dyDescent="0.25">
      <c r="B3516" s="21">
        <v>4771</v>
      </c>
      <c r="C3516" s="10" t="s">
        <v>78</v>
      </c>
      <c r="D3516" s="10" t="s">
        <v>92</v>
      </c>
      <c r="E3516" s="10" t="s">
        <v>122</v>
      </c>
      <c r="F3516" s="10" t="s">
        <v>114</v>
      </c>
      <c r="G3516" s="9" t="s">
        <v>154</v>
      </c>
      <c r="H3516" s="34" t="s">
        <v>990</v>
      </c>
      <c r="I3516" s="10" t="s">
        <v>229</v>
      </c>
      <c r="J3516" s="11">
        <v>68035</v>
      </c>
      <c r="K3516" s="12"/>
      <c r="L3516" s="10">
        <v>6</v>
      </c>
      <c r="M3516" s="36">
        <v>153</v>
      </c>
      <c r="N3516" s="33" t="s">
        <v>245</v>
      </c>
      <c r="O3516" s="30">
        <v>29.01</v>
      </c>
      <c r="P3516" s="13">
        <v>34.020000000000003</v>
      </c>
      <c r="Q3516" s="13">
        <v>33.46</v>
      </c>
      <c r="R3516" s="14">
        <v>0.11177644710578884</v>
      </c>
      <c r="S3516" s="15">
        <v>17.101796407185692</v>
      </c>
      <c r="T3516" s="22">
        <v>1.8017964071856911</v>
      </c>
      <c r="U3516" s="23">
        <v>1.1565000000000001</v>
      </c>
      <c r="V3516" s="24">
        <v>1.1308</v>
      </c>
      <c r="W3516" s="25">
        <v>1.0292849999999999E-2</v>
      </c>
      <c r="X3516" s="26">
        <v>1.1588130000000004E-2</v>
      </c>
      <c r="Y3516" s="16">
        <v>1.5748060499999998</v>
      </c>
    </row>
    <row r="3517" spans="2:25" ht="20.100000000000001" customHeight="1" x14ac:dyDescent="0.25">
      <c r="B3517" s="21">
        <v>4788</v>
      </c>
      <c r="C3517" s="10" t="s">
        <v>1029</v>
      </c>
      <c r="D3517" s="10" t="s">
        <v>1404</v>
      </c>
      <c r="E3517" s="10" t="s">
        <v>116</v>
      </c>
      <c r="F3517" s="10" t="s">
        <v>1029</v>
      </c>
      <c r="G3517" s="9" t="s">
        <v>125</v>
      </c>
      <c r="H3517" s="34" t="s">
        <v>755</v>
      </c>
      <c r="I3517" s="10" t="s">
        <v>198</v>
      </c>
      <c r="J3517" s="11">
        <v>58124</v>
      </c>
      <c r="K3517" s="12"/>
      <c r="L3517" s="10">
        <v>3</v>
      </c>
      <c r="M3517" s="36">
        <v>66</v>
      </c>
      <c r="N3517" s="33" t="s">
        <v>245</v>
      </c>
      <c r="O3517" s="30">
        <v>35.299999999999997</v>
      </c>
      <c r="P3517" s="13">
        <v>40.340000000000003</v>
      </c>
      <c r="Q3517" s="13">
        <v>39.99</v>
      </c>
      <c r="R3517" s="14">
        <v>6.9444444444444642E-2</v>
      </c>
      <c r="S3517" s="15">
        <v>4.5833333333333464</v>
      </c>
      <c r="T3517" s="22">
        <v>-2.0166666666666542</v>
      </c>
      <c r="U3517" s="23">
        <v>1.1560999999999999</v>
      </c>
      <c r="V3517" s="24">
        <v>1.1312</v>
      </c>
      <c r="W3517" s="25">
        <v>1.0292849999999999E-2</v>
      </c>
      <c r="X3517" s="26">
        <v>1.1060973134328359E-2</v>
      </c>
      <c r="Y3517" s="16">
        <v>0.67932809999999999</v>
      </c>
    </row>
    <row r="3518" spans="2:25" ht="20.100000000000001" customHeight="1" x14ac:dyDescent="0.25">
      <c r="B3518" s="21">
        <v>4711</v>
      </c>
      <c r="C3518" s="10" t="s">
        <v>432</v>
      </c>
      <c r="D3518" s="10" t="s">
        <v>93</v>
      </c>
      <c r="E3518" s="10" t="s">
        <v>87</v>
      </c>
      <c r="F3518" s="10" t="s">
        <v>299</v>
      </c>
      <c r="G3518" s="9" t="s">
        <v>300</v>
      </c>
      <c r="H3518" s="34" t="s">
        <v>875</v>
      </c>
      <c r="I3518" s="10" t="s">
        <v>301</v>
      </c>
      <c r="J3518" s="11">
        <v>77269</v>
      </c>
      <c r="K3518" s="12"/>
      <c r="L3518" s="10">
        <v>1</v>
      </c>
      <c r="M3518" s="36">
        <v>40</v>
      </c>
      <c r="N3518" s="33" t="s">
        <v>245</v>
      </c>
      <c r="O3518" s="30">
        <v>36.64</v>
      </c>
      <c r="P3518" s="13">
        <v>41.65</v>
      </c>
      <c r="Q3518" s="13">
        <v>41</v>
      </c>
      <c r="R3518" s="14">
        <v>0.12974051896207561</v>
      </c>
      <c r="S3518" s="15">
        <v>5.1896207584830245</v>
      </c>
      <c r="T3518" s="22">
        <v>1.1896207584830243</v>
      </c>
      <c r="U3518" s="23">
        <v>1.1505000000000001</v>
      </c>
      <c r="V3518" s="24">
        <v>1.1886000000000001</v>
      </c>
      <c r="W3518" s="25">
        <v>1.0292040000000001E-2</v>
      </c>
      <c r="X3518" s="26">
        <v>1.1826403761467888E-2</v>
      </c>
      <c r="Y3518" s="16">
        <v>0.41168160000000004</v>
      </c>
    </row>
    <row r="3519" spans="2:25" ht="20.100000000000001" customHeight="1" x14ac:dyDescent="0.25">
      <c r="B3519" s="21">
        <v>4747</v>
      </c>
      <c r="C3519" s="10" t="s">
        <v>83</v>
      </c>
      <c r="D3519" s="10" t="s">
        <v>92</v>
      </c>
      <c r="E3519" s="10" t="s">
        <v>274</v>
      </c>
      <c r="F3519" s="10" t="s">
        <v>115</v>
      </c>
      <c r="G3519" s="9" t="s">
        <v>156</v>
      </c>
      <c r="H3519" s="34" t="s">
        <v>990</v>
      </c>
      <c r="I3519" s="10" t="s">
        <v>1097</v>
      </c>
      <c r="J3519" s="11">
        <v>72933</v>
      </c>
      <c r="K3519" s="12"/>
      <c r="L3519" s="10">
        <v>2</v>
      </c>
      <c r="M3519" s="36">
        <v>50</v>
      </c>
      <c r="N3519" s="33" t="s">
        <v>245</v>
      </c>
      <c r="O3519" s="30">
        <v>28.86</v>
      </c>
      <c r="P3519" s="13">
        <v>33.880000000000003</v>
      </c>
      <c r="Q3519" s="13">
        <v>33.130000000000003</v>
      </c>
      <c r="R3519" s="14">
        <v>0.14940239043824691</v>
      </c>
      <c r="S3519" s="15">
        <v>7.4701195219123457</v>
      </c>
      <c r="T3519" s="22">
        <v>2.4701195219123449</v>
      </c>
      <c r="U3519" s="23">
        <v>1.1262000000000001</v>
      </c>
      <c r="V3519" s="24">
        <v>1.1609</v>
      </c>
      <c r="W3519" s="25">
        <v>1.0291950000000001E-2</v>
      </c>
      <c r="X3519" s="26">
        <v>1.2099669555035128E-2</v>
      </c>
      <c r="Y3519" s="16">
        <v>0.51459750000000004</v>
      </c>
    </row>
    <row r="3520" spans="2:25" ht="20.100000000000001" customHeight="1" x14ac:dyDescent="0.25">
      <c r="B3520" s="21">
        <v>4670</v>
      </c>
      <c r="C3520" s="10" t="s">
        <v>517</v>
      </c>
      <c r="D3520" s="10" t="s">
        <v>518</v>
      </c>
      <c r="E3520" s="10" t="s">
        <v>519</v>
      </c>
      <c r="F3520" s="10" t="s">
        <v>519</v>
      </c>
      <c r="G3520" s="9" t="s">
        <v>520</v>
      </c>
      <c r="H3520" s="34" t="s">
        <v>521</v>
      </c>
      <c r="I3520" s="10">
        <v>34956</v>
      </c>
      <c r="J3520" s="11"/>
      <c r="K3520" s="12"/>
      <c r="L3520" s="10">
        <v>15</v>
      </c>
      <c r="M3520" s="36">
        <v>348.8</v>
      </c>
      <c r="N3520" s="33" t="s">
        <v>245</v>
      </c>
      <c r="O3520" s="30">
        <v>36.229999999999997</v>
      </c>
      <c r="P3520" s="13">
        <v>41.24</v>
      </c>
      <c r="Q3520" s="13">
        <v>40.659999999999997</v>
      </c>
      <c r="R3520" s="14">
        <v>0.11576846307385326</v>
      </c>
      <c r="S3520" s="15">
        <v>40.380039920160016</v>
      </c>
      <c r="T3520" s="22">
        <v>5.500039920160015</v>
      </c>
      <c r="U3520" s="23">
        <v>1.1415999999999999</v>
      </c>
      <c r="V3520" s="24">
        <v>1.1973</v>
      </c>
      <c r="W3520" s="25">
        <v>1.0291159999999999E-2</v>
      </c>
      <c r="X3520" s="26">
        <v>1.1638535349887144E-2</v>
      </c>
      <c r="Y3520" s="16">
        <v>3.5895566079999996</v>
      </c>
    </row>
    <row r="3521" spans="2:25" ht="20.100000000000001" customHeight="1" x14ac:dyDescent="0.25">
      <c r="B3521" s="21">
        <v>4791</v>
      </c>
      <c r="C3521" s="10" t="s">
        <v>162</v>
      </c>
      <c r="D3521" s="10" t="s">
        <v>93</v>
      </c>
      <c r="E3521" s="10" t="s">
        <v>94</v>
      </c>
      <c r="F3521" s="10" t="s">
        <v>161</v>
      </c>
      <c r="G3521" s="9" t="s">
        <v>186</v>
      </c>
      <c r="H3521" s="34" t="s">
        <v>875</v>
      </c>
      <c r="I3521" s="10" t="s">
        <v>239</v>
      </c>
      <c r="J3521" s="11">
        <v>76673</v>
      </c>
      <c r="K3521" s="12"/>
      <c r="L3521" s="10">
        <v>5</v>
      </c>
      <c r="M3521" s="36">
        <v>122</v>
      </c>
      <c r="N3521" s="33" t="s">
        <v>245</v>
      </c>
      <c r="O3521" s="30">
        <v>29.17</v>
      </c>
      <c r="P3521" s="13">
        <v>34.19</v>
      </c>
      <c r="Q3521" s="13">
        <v>33.78</v>
      </c>
      <c r="R3521" s="14">
        <v>8.1673306772907753E-2</v>
      </c>
      <c r="S3521" s="15">
        <v>9.9641434262947453</v>
      </c>
      <c r="T3521" s="22">
        <v>-2.2358565737052549</v>
      </c>
      <c r="U3521" s="23">
        <v>1.1363000000000001</v>
      </c>
      <c r="V3521" s="24">
        <v>1.1505000000000001</v>
      </c>
      <c r="W3521" s="25">
        <v>1.0290600000000004E-2</v>
      </c>
      <c r="X3521" s="26">
        <v>1.1205816052060735E-2</v>
      </c>
      <c r="Y3521" s="16">
        <v>1.2554532000000005</v>
      </c>
    </row>
    <row r="3522" spans="2:25" ht="20.100000000000001" customHeight="1" x14ac:dyDescent="0.25">
      <c r="B3522" s="21">
        <v>4718</v>
      </c>
      <c r="C3522" s="10" t="s">
        <v>896</v>
      </c>
      <c r="D3522" s="10" t="s">
        <v>92</v>
      </c>
      <c r="E3522" s="10" t="s">
        <v>116</v>
      </c>
      <c r="F3522" s="10" t="s">
        <v>101</v>
      </c>
      <c r="G3522" s="9" t="s">
        <v>127</v>
      </c>
      <c r="H3522" s="34" t="s">
        <v>755</v>
      </c>
      <c r="I3522" s="10" t="s">
        <v>200</v>
      </c>
      <c r="J3522" s="11">
        <v>65370</v>
      </c>
      <c r="K3522" s="12"/>
      <c r="L3522" s="10">
        <v>6</v>
      </c>
      <c r="M3522" s="36">
        <v>197</v>
      </c>
      <c r="N3522" s="33" t="s">
        <v>245</v>
      </c>
      <c r="O3522" s="30">
        <v>28.18</v>
      </c>
      <c r="P3522" s="13">
        <v>33.19</v>
      </c>
      <c r="Q3522" s="13">
        <v>32.83</v>
      </c>
      <c r="R3522" s="14">
        <v>7.1856287425149615E-2</v>
      </c>
      <c r="S3522" s="15">
        <v>14.155688622754473</v>
      </c>
      <c r="T3522" s="22">
        <v>-5.5443113772455268</v>
      </c>
      <c r="U3522" s="23">
        <v>1.1467000000000001</v>
      </c>
      <c r="V3522" s="24">
        <v>1.1398999999999999</v>
      </c>
      <c r="W3522" s="25">
        <v>1.0289699999999999E-2</v>
      </c>
      <c r="X3522" s="26">
        <v>1.1086321935483869E-2</v>
      </c>
      <c r="Y3522" s="16">
        <v>2.0270708999999996</v>
      </c>
    </row>
    <row r="3523" spans="2:25" ht="20.100000000000001" customHeight="1" x14ac:dyDescent="0.25">
      <c r="B3523" s="21">
        <v>4812</v>
      </c>
      <c r="C3523" s="10" t="s">
        <v>261</v>
      </c>
      <c r="D3523" s="10" t="s">
        <v>92</v>
      </c>
      <c r="E3523" s="10" t="s">
        <v>118</v>
      </c>
      <c r="F3523" s="10" t="s">
        <v>108</v>
      </c>
      <c r="G3523" s="9" t="s">
        <v>141</v>
      </c>
      <c r="H3523" s="34" t="s">
        <v>866</v>
      </c>
      <c r="I3523" s="10" t="s">
        <v>215</v>
      </c>
      <c r="J3523" s="11">
        <v>81470</v>
      </c>
      <c r="K3523" s="12"/>
      <c r="L3523" s="10">
        <v>42</v>
      </c>
      <c r="M3523" s="36">
        <v>1470</v>
      </c>
      <c r="N3523" s="33" t="s">
        <v>245</v>
      </c>
      <c r="O3523" s="30">
        <v>35.5</v>
      </c>
      <c r="P3523" s="13">
        <v>40.520000000000003</v>
      </c>
      <c r="Q3523" s="13">
        <v>39.92</v>
      </c>
      <c r="R3523" s="14">
        <v>0.11952191235059782</v>
      </c>
      <c r="S3523" s="15">
        <v>175.6972111553788</v>
      </c>
      <c r="T3523" s="22">
        <v>28.697211155378792</v>
      </c>
      <c r="U3523" s="23">
        <v>1.1093</v>
      </c>
      <c r="V3523" s="24">
        <v>1.1274999999999999</v>
      </c>
      <c r="W3523" s="25">
        <v>1.0289279999999998E-2</v>
      </c>
      <c r="X3523" s="26">
        <v>1.1686014841628959E-2</v>
      </c>
      <c r="Y3523" s="16">
        <v>15.125241599999997</v>
      </c>
    </row>
    <row r="3524" spans="2:25" ht="20.100000000000001" customHeight="1" x14ac:dyDescent="0.25">
      <c r="B3524" s="21">
        <v>4779</v>
      </c>
      <c r="C3524" s="10" t="s">
        <v>70</v>
      </c>
      <c r="D3524" s="10" t="s">
        <v>92</v>
      </c>
      <c r="E3524" s="10" t="s">
        <v>274</v>
      </c>
      <c r="F3524" s="10" t="s">
        <v>70</v>
      </c>
      <c r="G3524" s="9" t="s">
        <v>1367</v>
      </c>
      <c r="H3524" s="34" t="s">
        <v>990</v>
      </c>
      <c r="I3524" s="10" t="s">
        <v>1381</v>
      </c>
      <c r="J3524" s="11">
        <v>56694</v>
      </c>
      <c r="K3524" s="12"/>
      <c r="L3524" s="10">
        <v>8</v>
      </c>
      <c r="M3524" s="36">
        <v>197</v>
      </c>
      <c r="N3524" s="33" t="s">
        <v>245</v>
      </c>
      <c r="O3524" s="30">
        <v>27.71</v>
      </c>
      <c r="P3524" s="13">
        <v>32.72</v>
      </c>
      <c r="Q3524" s="13">
        <v>32.200000000000003</v>
      </c>
      <c r="R3524" s="14">
        <v>0.10379241516965992</v>
      </c>
      <c r="S3524" s="15">
        <v>20.447105788423006</v>
      </c>
      <c r="T3524" s="22">
        <v>0.7471057884230039</v>
      </c>
      <c r="U3524" s="23">
        <v>1.137</v>
      </c>
      <c r="V3524" s="24">
        <v>1.1493</v>
      </c>
      <c r="W3524" s="25">
        <v>1.028835E-2</v>
      </c>
      <c r="X3524" s="26">
        <v>1.1479873830734956E-2</v>
      </c>
      <c r="Y3524" s="16">
        <v>2.0268049499999998</v>
      </c>
    </row>
    <row r="3525" spans="2:25" ht="20.100000000000001" customHeight="1" x14ac:dyDescent="0.25">
      <c r="B3525" s="21">
        <v>4900</v>
      </c>
      <c r="C3525" s="10" t="s">
        <v>288</v>
      </c>
      <c r="D3525" s="10" t="s">
        <v>92</v>
      </c>
      <c r="E3525" s="10" t="s">
        <v>274</v>
      </c>
      <c r="F3525" s="10" t="s">
        <v>115</v>
      </c>
      <c r="G3525" s="9" t="s">
        <v>289</v>
      </c>
      <c r="H3525" s="34" t="s">
        <v>990</v>
      </c>
      <c r="I3525" s="10" t="s">
        <v>1097</v>
      </c>
      <c r="J3525" s="11">
        <v>83717</v>
      </c>
      <c r="K3525" s="12"/>
      <c r="L3525" s="10">
        <v>2</v>
      </c>
      <c r="M3525" s="36">
        <v>47.8</v>
      </c>
      <c r="N3525" s="33" t="s">
        <v>245</v>
      </c>
      <c r="O3525" s="30">
        <v>32.32</v>
      </c>
      <c r="P3525" s="13">
        <v>37.36</v>
      </c>
      <c r="Q3525" s="13">
        <v>36.4</v>
      </c>
      <c r="R3525" s="14">
        <v>0.19047619047619069</v>
      </c>
      <c r="S3525" s="15">
        <v>9.104761904761915</v>
      </c>
      <c r="T3525" s="22">
        <v>4.3247619047619139</v>
      </c>
      <c r="U3525" s="23">
        <v>1.1462000000000001</v>
      </c>
      <c r="V3525" s="24">
        <v>1.1656</v>
      </c>
      <c r="W3525" s="25">
        <v>1.028751E-2</v>
      </c>
      <c r="X3525" s="26">
        <v>1.2708100588235297E-2</v>
      </c>
      <c r="Y3525" s="16">
        <v>0.49174297799999994</v>
      </c>
    </row>
    <row r="3526" spans="2:25" ht="20.100000000000001" customHeight="1" x14ac:dyDescent="0.25">
      <c r="B3526" s="21">
        <v>4786</v>
      </c>
      <c r="C3526" s="10" t="s">
        <v>959</v>
      </c>
      <c r="D3526" s="10" t="s">
        <v>93</v>
      </c>
      <c r="E3526" s="10" t="s">
        <v>179</v>
      </c>
      <c r="F3526" s="10" t="s">
        <v>174</v>
      </c>
      <c r="G3526" s="9" t="s">
        <v>194</v>
      </c>
      <c r="H3526" s="34" t="s">
        <v>875</v>
      </c>
      <c r="I3526" s="10" t="s">
        <v>243</v>
      </c>
      <c r="J3526" s="11">
        <v>83069</v>
      </c>
      <c r="K3526" s="12"/>
      <c r="L3526" s="10">
        <v>6</v>
      </c>
      <c r="M3526" s="36">
        <v>155</v>
      </c>
      <c r="N3526" s="33" t="s">
        <v>245</v>
      </c>
      <c r="O3526" s="30">
        <v>31.82</v>
      </c>
      <c r="P3526" s="13">
        <v>36.82</v>
      </c>
      <c r="Q3526" s="13">
        <v>36.24</v>
      </c>
      <c r="R3526" s="14">
        <v>0.11599999999999966</v>
      </c>
      <c r="S3526" s="15">
        <v>17.979999999999947</v>
      </c>
      <c r="T3526" s="22">
        <v>2.4799999999999462</v>
      </c>
      <c r="U3526" s="23">
        <v>1.1299999999999999</v>
      </c>
      <c r="V3526" s="24">
        <v>1.1559999999999999</v>
      </c>
      <c r="W3526" s="25">
        <v>1.0286999999999999E-2</v>
      </c>
      <c r="X3526" s="26">
        <v>1.1636877828054294E-2</v>
      </c>
      <c r="Y3526" s="16">
        <v>1.5944849999999999</v>
      </c>
    </row>
    <row r="3527" spans="2:25" ht="20.100000000000001" customHeight="1" x14ac:dyDescent="0.25">
      <c r="B3527" s="21">
        <v>4802</v>
      </c>
      <c r="C3527" s="10" t="s">
        <v>58</v>
      </c>
      <c r="D3527" s="10" t="s">
        <v>93</v>
      </c>
      <c r="E3527" s="10" t="s">
        <v>94</v>
      </c>
      <c r="F3527" s="10" t="s">
        <v>173</v>
      </c>
      <c r="G3527" s="9" t="s">
        <v>191</v>
      </c>
      <c r="H3527" s="34" t="s">
        <v>875</v>
      </c>
      <c r="I3527" s="10" t="s">
        <v>750</v>
      </c>
      <c r="J3527" s="11">
        <v>77224</v>
      </c>
      <c r="K3527" s="12"/>
      <c r="L3527" s="10">
        <v>5</v>
      </c>
      <c r="M3527" s="36">
        <v>150</v>
      </c>
      <c r="N3527" s="33" t="s">
        <v>245</v>
      </c>
      <c r="O3527" s="30">
        <v>28.91</v>
      </c>
      <c r="P3527" s="13">
        <v>33.92</v>
      </c>
      <c r="Q3527" s="13">
        <v>33.4</v>
      </c>
      <c r="R3527" s="14">
        <v>0.10379241516966127</v>
      </c>
      <c r="S3527" s="15">
        <v>15.56886227544919</v>
      </c>
      <c r="T3527" s="22">
        <v>0.56886227544918966</v>
      </c>
      <c r="U3527" s="23">
        <v>1.0904</v>
      </c>
      <c r="V3527" s="24">
        <v>1.1457999999999999</v>
      </c>
      <c r="W3527" s="25">
        <v>1.028652E-2</v>
      </c>
      <c r="X3527" s="26">
        <v>1.1477831893095777E-2</v>
      </c>
      <c r="Y3527" s="16">
        <v>1.542978</v>
      </c>
    </row>
    <row r="3528" spans="2:25" ht="20.100000000000001" customHeight="1" x14ac:dyDescent="0.25">
      <c r="B3528" s="21">
        <v>4817</v>
      </c>
      <c r="C3528" s="10" t="s">
        <v>945</v>
      </c>
      <c r="D3528" s="10" t="s">
        <v>92</v>
      </c>
      <c r="E3528" s="10" t="s">
        <v>274</v>
      </c>
      <c r="F3528" s="10" t="s">
        <v>280</v>
      </c>
      <c r="G3528" s="9" t="s">
        <v>946</v>
      </c>
      <c r="H3528" s="34" t="s">
        <v>990</v>
      </c>
      <c r="I3528" s="10" t="s">
        <v>944</v>
      </c>
      <c r="J3528" s="11">
        <v>80923</v>
      </c>
      <c r="K3528" s="12"/>
      <c r="L3528" s="10">
        <v>1</v>
      </c>
      <c r="M3528" s="36">
        <v>35.6</v>
      </c>
      <c r="N3528" s="33" t="s">
        <v>245</v>
      </c>
      <c r="O3528" s="30">
        <v>27.79</v>
      </c>
      <c r="P3528" s="13">
        <v>32.799999999999997</v>
      </c>
      <c r="Q3528" s="13">
        <v>31.82</v>
      </c>
      <c r="R3528" s="14">
        <v>0.19560878243512919</v>
      </c>
      <c r="S3528" s="15">
        <v>6.9636726546905994</v>
      </c>
      <c r="T3528" s="22">
        <v>3.4036726546905993</v>
      </c>
      <c r="U3528" s="23">
        <v>1.1251</v>
      </c>
      <c r="V3528" s="24">
        <v>1.111</v>
      </c>
      <c r="W3528" s="25">
        <v>1.0286060000000001E-2</v>
      </c>
      <c r="X3528" s="26">
        <v>1.2787384764267983E-2</v>
      </c>
      <c r="Y3528" s="16">
        <v>0.36618373600000004</v>
      </c>
    </row>
    <row r="3529" spans="2:25" ht="20.100000000000001" customHeight="1" x14ac:dyDescent="0.25">
      <c r="B3529" s="21">
        <v>4829</v>
      </c>
      <c r="C3529" s="10" t="s">
        <v>66</v>
      </c>
      <c r="D3529" s="10" t="s">
        <v>92</v>
      </c>
      <c r="E3529" s="10" t="s">
        <v>274</v>
      </c>
      <c r="F3529" s="10" t="s">
        <v>112</v>
      </c>
      <c r="G3529" s="9" t="s">
        <v>146</v>
      </c>
      <c r="H3529" s="34" t="s">
        <v>990</v>
      </c>
      <c r="I3529" s="10" t="s">
        <v>1518</v>
      </c>
      <c r="J3529" s="11">
        <v>81614</v>
      </c>
      <c r="K3529" s="12"/>
      <c r="L3529" s="10">
        <v>5</v>
      </c>
      <c r="M3529" s="36">
        <v>147.19999999999999</v>
      </c>
      <c r="N3529" s="33" t="s">
        <v>245</v>
      </c>
      <c r="O3529" s="30">
        <v>27.46</v>
      </c>
      <c r="P3529" s="13">
        <v>32.46</v>
      </c>
      <c r="Q3529" s="13">
        <v>31.77</v>
      </c>
      <c r="R3529" s="14">
        <v>0.13800000000000026</v>
      </c>
      <c r="S3529" s="15">
        <v>20.313600000000037</v>
      </c>
      <c r="T3529" s="22">
        <v>5.5936000000000377</v>
      </c>
      <c r="U3529" s="23">
        <v>1.1013999999999999</v>
      </c>
      <c r="V3529" s="24">
        <v>1.1341000000000001</v>
      </c>
      <c r="W3529" s="25">
        <v>1.02833E-2</v>
      </c>
      <c r="X3529" s="26">
        <v>1.1929582366589331E-2</v>
      </c>
      <c r="Y3529" s="16">
        <v>1.51370176</v>
      </c>
    </row>
    <row r="3530" spans="2:25" ht="20.100000000000001" customHeight="1" x14ac:dyDescent="0.25">
      <c r="B3530" s="21">
        <v>4714</v>
      </c>
      <c r="C3530" s="10" t="s">
        <v>361</v>
      </c>
      <c r="D3530" s="10" t="s">
        <v>93</v>
      </c>
      <c r="E3530" s="10" t="s">
        <v>94</v>
      </c>
      <c r="F3530" s="10" t="s">
        <v>164</v>
      </c>
      <c r="G3530" s="9" t="s">
        <v>362</v>
      </c>
      <c r="H3530" s="34" t="s">
        <v>875</v>
      </c>
      <c r="I3530" s="10" t="s">
        <v>812</v>
      </c>
      <c r="J3530" s="11">
        <v>75056</v>
      </c>
      <c r="K3530" s="12"/>
      <c r="L3530" s="10">
        <v>9</v>
      </c>
      <c r="M3530" s="36">
        <v>316</v>
      </c>
      <c r="N3530" s="33" t="s">
        <v>245</v>
      </c>
      <c r="O3530" s="30">
        <v>29.4</v>
      </c>
      <c r="P3530" s="13">
        <v>34.42</v>
      </c>
      <c r="Q3530" s="13">
        <v>33.85</v>
      </c>
      <c r="R3530" s="14">
        <v>0.11354581673306771</v>
      </c>
      <c r="S3530" s="15">
        <v>35.880478087649394</v>
      </c>
      <c r="T3530" s="22">
        <v>4.2804780876493949</v>
      </c>
      <c r="U3530" s="23">
        <v>1.1338999999999999</v>
      </c>
      <c r="V3530" s="24">
        <v>1.1505000000000001</v>
      </c>
      <c r="W3530" s="25">
        <v>1.0279799999999999E-2</v>
      </c>
      <c r="X3530" s="26">
        <v>1.159653842696629E-2</v>
      </c>
      <c r="Y3530" s="16">
        <v>3.2484167999999998</v>
      </c>
    </row>
    <row r="3531" spans="2:25" ht="20.100000000000001" customHeight="1" x14ac:dyDescent="0.25">
      <c r="B3531" s="21">
        <v>4903</v>
      </c>
      <c r="C3531" s="10" t="s">
        <v>332</v>
      </c>
      <c r="D3531" s="10" t="s">
        <v>92</v>
      </c>
      <c r="E3531" s="10" t="s">
        <v>318</v>
      </c>
      <c r="F3531" s="10" t="s">
        <v>328</v>
      </c>
      <c r="G3531" s="9" t="s">
        <v>333</v>
      </c>
      <c r="H3531" s="34" t="s">
        <v>1690</v>
      </c>
      <c r="I3531" s="10" t="s">
        <v>1694</v>
      </c>
      <c r="J3531" s="11">
        <v>82214</v>
      </c>
      <c r="K3531" s="12"/>
      <c r="L3531" s="10">
        <v>1</v>
      </c>
      <c r="M3531" s="36">
        <v>27.3</v>
      </c>
      <c r="N3531" s="33" t="s">
        <v>245</v>
      </c>
      <c r="O3531" s="30">
        <v>28.12</v>
      </c>
      <c r="P3531" s="13">
        <v>33.17</v>
      </c>
      <c r="Q3531" s="13">
        <v>32.479999999999997</v>
      </c>
      <c r="R3531" s="14">
        <v>0.13663366336633756</v>
      </c>
      <c r="S3531" s="15">
        <v>3.7300990099010156</v>
      </c>
      <c r="T3531" s="22">
        <v>1.0000990099010152</v>
      </c>
      <c r="U3531" s="23">
        <v>1.1439999999999999</v>
      </c>
      <c r="V3531" s="24">
        <v>1.1659999999999999</v>
      </c>
      <c r="W3531" s="25">
        <v>1.0279499999999999E-2</v>
      </c>
      <c r="X3531" s="26">
        <v>1.1906301605504597E-2</v>
      </c>
      <c r="Y3531" s="16">
        <v>0.28063034999999997</v>
      </c>
    </row>
    <row r="3532" spans="2:25" ht="20.100000000000001" customHeight="1" x14ac:dyDescent="0.25">
      <c r="B3532" s="21">
        <v>4852</v>
      </c>
      <c r="C3532" s="10" t="s">
        <v>48</v>
      </c>
      <c r="D3532" s="10" t="s">
        <v>92</v>
      </c>
      <c r="E3532" s="10" t="s">
        <v>99</v>
      </c>
      <c r="F3532" s="10" t="s">
        <v>46</v>
      </c>
      <c r="G3532" s="9" t="s">
        <v>138</v>
      </c>
      <c r="H3532" s="34" t="s">
        <v>863</v>
      </c>
      <c r="I3532" s="10" t="s">
        <v>211</v>
      </c>
      <c r="J3532" s="11">
        <v>85213</v>
      </c>
      <c r="K3532" s="12"/>
      <c r="L3532" s="10">
        <v>14</v>
      </c>
      <c r="M3532" s="36">
        <v>417</v>
      </c>
      <c r="N3532" s="33" t="s">
        <v>245</v>
      </c>
      <c r="O3532" s="30">
        <v>36.68</v>
      </c>
      <c r="P3532" s="13">
        <v>41.68</v>
      </c>
      <c r="Q3532" s="13">
        <v>40.909999999999997</v>
      </c>
      <c r="R3532" s="14">
        <v>0.15400000000000064</v>
      </c>
      <c r="S3532" s="15">
        <v>64.218000000000259</v>
      </c>
      <c r="T3532" s="22">
        <v>22.518000000000264</v>
      </c>
      <c r="U3532" s="23">
        <v>1.163</v>
      </c>
      <c r="V3532" s="24">
        <v>1.1469</v>
      </c>
      <c r="W3532" s="25">
        <v>1.0279054999999999E-2</v>
      </c>
      <c r="X3532" s="26">
        <v>1.215018321513003E-2</v>
      </c>
      <c r="Y3532" s="16">
        <v>4.2863659349999992</v>
      </c>
    </row>
    <row r="3533" spans="2:25" ht="20.100000000000001" customHeight="1" x14ac:dyDescent="0.25">
      <c r="B3533" s="21">
        <v>4724</v>
      </c>
      <c r="C3533" s="10" t="s">
        <v>28</v>
      </c>
      <c r="D3533" s="10" t="s">
        <v>92</v>
      </c>
      <c r="E3533" s="10" t="s">
        <v>116</v>
      </c>
      <c r="F3533" s="10" t="s">
        <v>100</v>
      </c>
      <c r="G3533" s="9" t="s">
        <v>125</v>
      </c>
      <c r="H3533" s="34" t="s">
        <v>755</v>
      </c>
      <c r="I3533" s="10" t="s">
        <v>198</v>
      </c>
      <c r="J3533" s="11">
        <v>65800</v>
      </c>
      <c r="K3533" s="12"/>
      <c r="L3533" s="10">
        <v>22</v>
      </c>
      <c r="M3533" s="36">
        <v>934</v>
      </c>
      <c r="N3533" s="33" t="s">
        <v>245</v>
      </c>
      <c r="O3533" s="30">
        <v>29.01</v>
      </c>
      <c r="P3533" s="13">
        <v>34.020000000000003</v>
      </c>
      <c r="Q3533" s="13">
        <v>33.54</v>
      </c>
      <c r="R3533" s="14">
        <v>9.5808383233533703E-2</v>
      </c>
      <c r="S3533" s="15">
        <v>89.485029940120484</v>
      </c>
      <c r="T3533" s="22">
        <v>-3.9149700598795265</v>
      </c>
      <c r="U3533" s="23">
        <v>1.1224000000000001</v>
      </c>
      <c r="V3533" s="24">
        <v>1.1617999999999999</v>
      </c>
      <c r="W3533" s="25">
        <v>1.0278900000000002E-2</v>
      </c>
      <c r="X3533" s="26">
        <v>1.1368054966887428E-2</v>
      </c>
      <c r="Y3533" s="16">
        <v>9.6004926000000026</v>
      </c>
    </row>
    <row r="3534" spans="2:25" ht="20.100000000000001" customHeight="1" x14ac:dyDescent="0.25">
      <c r="B3534" s="21">
        <v>4765</v>
      </c>
      <c r="C3534" s="10" t="s">
        <v>1175</v>
      </c>
      <c r="D3534" s="10" t="s">
        <v>92</v>
      </c>
      <c r="E3534" s="10" t="s">
        <v>122</v>
      </c>
      <c r="F3534" s="10" t="s">
        <v>1023</v>
      </c>
      <c r="G3534" s="9" t="s">
        <v>1176</v>
      </c>
      <c r="H3534" s="34" t="s">
        <v>990</v>
      </c>
      <c r="I3534" s="10" t="s">
        <v>1324</v>
      </c>
      <c r="J3534" s="11">
        <v>72419</v>
      </c>
      <c r="K3534" s="12"/>
      <c r="L3534" s="10">
        <v>12</v>
      </c>
      <c r="M3534" s="36">
        <v>335.2</v>
      </c>
      <c r="N3534" s="33" t="s">
        <v>245</v>
      </c>
      <c r="O3534" s="30">
        <v>29.23</v>
      </c>
      <c r="P3534" s="13">
        <v>34.229999999999997</v>
      </c>
      <c r="Q3534" s="13">
        <v>33.520000000000003</v>
      </c>
      <c r="R3534" s="14">
        <v>0.14199999999999885</v>
      </c>
      <c r="S3534" s="15">
        <v>47.598399999999614</v>
      </c>
      <c r="T3534" s="22">
        <v>14.078399999999611</v>
      </c>
      <c r="U3534" s="23">
        <v>1.1419999999999999</v>
      </c>
      <c r="V3534" s="24">
        <v>1.1419999999999999</v>
      </c>
      <c r="W3534" s="25">
        <v>1.0278000000000001E-2</v>
      </c>
      <c r="X3534" s="26">
        <v>1.1979020979020963E-2</v>
      </c>
      <c r="Y3534" s="16">
        <v>3.4451856000000003</v>
      </c>
    </row>
    <row r="3535" spans="2:25" ht="20.100000000000001" customHeight="1" x14ac:dyDescent="0.25">
      <c r="B3535" s="21">
        <v>4679</v>
      </c>
      <c r="C3535" s="10" t="s">
        <v>324</v>
      </c>
      <c r="D3535" s="10" t="s">
        <v>92</v>
      </c>
      <c r="E3535" s="10"/>
      <c r="F3535" s="10"/>
      <c r="G3535" s="9" t="s">
        <v>325</v>
      </c>
      <c r="H3535" s="34" t="s">
        <v>416</v>
      </c>
      <c r="I3535" s="10"/>
      <c r="J3535" s="11"/>
      <c r="K3535" s="12"/>
      <c r="L3535" s="10">
        <v>1</v>
      </c>
      <c r="M3535" s="36">
        <v>19</v>
      </c>
      <c r="N3535" s="33" t="s">
        <v>245</v>
      </c>
      <c r="O3535" s="30">
        <v>36.340000000000003</v>
      </c>
      <c r="P3535" s="13">
        <v>41.35</v>
      </c>
      <c r="Q3535" s="13">
        <v>40.46</v>
      </c>
      <c r="R3535" s="14">
        <v>0.17764471057884251</v>
      </c>
      <c r="S3535" s="15">
        <v>3.3752495009980077</v>
      </c>
      <c r="T3535" s="22">
        <v>1.4752495009980076</v>
      </c>
      <c r="U3535" s="23">
        <v>1.1566000000000001</v>
      </c>
      <c r="V3535" s="24">
        <v>1.1793</v>
      </c>
      <c r="W3535" s="25">
        <v>1.0277960000000001E-2</v>
      </c>
      <c r="X3535" s="26">
        <v>1.249819893203884E-2</v>
      </c>
      <c r="Y3535" s="16">
        <v>0.19528124000000002</v>
      </c>
    </row>
    <row r="3536" spans="2:25" ht="20.100000000000001" customHeight="1" x14ac:dyDescent="0.25">
      <c r="B3536" s="21">
        <v>4834</v>
      </c>
      <c r="C3536" s="10" t="s">
        <v>1074</v>
      </c>
      <c r="D3536" s="10" t="s">
        <v>92</v>
      </c>
      <c r="E3536" s="10" t="s">
        <v>124</v>
      </c>
      <c r="F3536" s="10" t="s">
        <v>294</v>
      </c>
      <c r="G3536" s="9" t="s">
        <v>1075</v>
      </c>
      <c r="H3536" s="34" t="s">
        <v>990</v>
      </c>
      <c r="I3536" s="10" t="s">
        <v>490</v>
      </c>
      <c r="J3536" s="11">
        <v>68948</v>
      </c>
      <c r="K3536" s="12"/>
      <c r="L3536" s="10">
        <v>3</v>
      </c>
      <c r="M3536" s="36">
        <v>71.2</v>
      </c>
      <c r="N3536" s="33" t="s">
        <v>245</v>
      </c>
      <c r="O3536" s="30">
        <v>36.67</v>
      </c>
      <c r="P3536" s="13">
        <v>41.69</v>
      </c>
      <c r="Q3536" s="13">
        <v>40.94</v>
      </c>
      <c r="R3536" s="14">
        <v>0.14940239043824713</v>
      </c>
      <c r="S3536" s="15">
        <v>10.637450199203196</v>
      </c>
      <c r="T3536" s="22">
        <v>3.5174501992031955</v>
      </c>
      <c r="U3536" s="23">
        <v>1.1232</v>
      </c>
      <c r="V3536" s="24">
        <v>1.111</v>
      </c>
      <c r="W3536" s="25">
        <v>1.0277320000000001E-2</v>
      </c>
      <c r="X3536" s="26">
        <v>1.2082469882903984E-2</v>
      </c>
      <c r="Y3536" s="16">
        <v>0.7317451840000001</v>
      </c>
    </row>
    <row r="3537" spans="2:25" ht="20.100000000000001" customHeight="1" x14ac:dyDescent="0.25">
      <c r="B3537" s="21">
        <v>4732</v>
      </c>
      <c r="C3537" s="10" t="s">
        <v>97</v>
      </c>
      <c r="D3537" s="10" t="s">
        <v>93</v>
      </c>
      <c r="E3537" s="10" t="s">
        <v>94</v>
      </c>
      <c r="F3537" s="10" t="s">
        <v>94</v>
      </c>
      <c r="G3537" s="9" t="s">
        <v>182</v>
      </c>
      <c r="H3537" s="34" t="s">
        <v>875</v>
      </c>
      <c r="I3537" s="10" t="s">
        <v>238</v>
      </c>
      <c r="J3537" s="11">
        <v>79418</v>
      </c>
      <c r="K3537" s="12"/>
      <c r="L3537" s="10">
        <v>3</v>
      </c>
      <c r="M3537" s="36">
        <v>87.7</v>
      </c>
      <c r="N3537" s="33" t="s">
        <v>245</v>
      </c>
      <c r="O3537" s="30">
        <v>36.71</v>
      </c>
      <c r="P3537" s="13">
        <v>41.73</v>
      </c>
      <c r="Q3537" s="13">
        <v>41.37</v>
      </c>
      <c r="R3537" s="14">
        <v>7.1713147410358516E-2</v>
      </c>
      <c r="S3537" s="15">
        <v>6.2892430278884417</v>
      </c>
      <c r="T3537" s="22">
        <v>-2.4807569721115588</v>
      </c>
      <c r="U3537" s="23">
        <v>1.1322000000000001</v>
      </c>
      <c r="V3537" s="24">
        <v>1.1515</v>
      </c>
      <c r="W3537" s="25">
        <v>1.027665E-2</v>
      </c>
      <c r="X3537" s="26">
        <v>1.1070554291845492E-2</v>
      </c>
      <c r="Y3537" s="16">
        <v>0.90126220499999998</v>
      </c>
    </row>
    <row r="3538" spans="2:25" ht="20.100000000000001" customHeight="1" x14ac:dyDescent="0.25">
      <c r="B3538" s="21">
        <v>4775</v>
      </c>
      <c r="C3538" s="10" t="s">
        <v>75</v>
      </c>
      <c r="D3538" s="10" t="s">
        <v>92</v>
      </c>
      <c r="E3538" s="10" t="s">
        <v>122</v>
      </c>
      <c r="F3538" s="10" t="s">
        <v>113</v>
      </c>
      <c r="G3538" s="9" t="s">
        <v>151</v>
      </c>
      <c r="H3538" s="34" t="s">
        <v>990</v>
      </c>
      <c r="I3538" s="10" t="s">
        <v>227</v>
      </c>
      <c r="J3538" s="11">
        <v>79927</v>
      </c>
      <c r="K3538" s="12"/>
      <c r="L3538" s="10">
        <v>9</v>
      </c>
      <c r="M3538" s="36">
        <v>235</v>
      </c>
      <c r="N3538" s="33" t="s">
        <v>245</v>
      </c>
      <c r="O3538" s="30">
        <v>36.450000000000003</v>
      </c>
      <c r="P3538" s="13">
        <v>41.45</v>
      </c>
      <c r="Q3538" s="13">
        <v>40.82</v>
      </c>
      <c r="R3538" s="14">
        <v>0.1260000000000005</v>
      </c>
      <c r="S3538" s="15">
        <v>29.610000000000117</v>
      </c>
      <c r="T3538" s="22">
        <v>6.1100000000001167</v>
      </c>
      <c r="U3538" s="23">
        <v>1.131</v>
      </c>
      <c r="V3538" s="24">
        <v>1.1525000000000001</v>
      </c>
      <c r="W3538" s="25">
        <v>1.0275750000000002E-2</v>
      </c>
      <c r="X3538" s="26">
        <v>1.1757151029748293E-2</v>
      </c>
      <c r="Y3538" s="16">
        <v>2.4148012500000005</v>
      </c>
    </row>
    <row r="3539" spans="2:25" ht="20.100000000000001" customHeight="1" x14ac:dyDescent="0.25">
      <c r="B3539" s="21">
        <v>4856</v>
      </c>
      <c r="C3539" s="10" t="s">
        <v>78</v>
      </c>
      <c r="D3539" s="10" t="s">
        <v>92</v>
      </c>
      <c r="E3539" s="10" t="s">
        <v>122</v>
      </c>
      <c r="F3539" s="10" t="s">
        <v>114</v>
      </c>
      <c r="G3539" s="9" t="s">
        <v>154</v>
      </c>
      <c r="H3539" s="34" t="s">
        <v>990</v>
      </c>
      <c r="I3539" s="10" t="s">
        <v>229</v>
      </c>
      <c r="J3539" s="11">
        <v>93304</v>
      </c>
      <c r="K3539" s="12"/>
      <c r="L3539" s="10">
        <v>5</v>
      </c>
      <c r="M3539" s="36">
        <v>99</v>
      </c>
      <c r="N3539" s="33" t="s">
        <v>245</v>
      </c>
      <c r="O3539" s="30">
        <v>28.21</v>
      </c>
      <c r="P3539" s="13">
        <v>33.25</v>
      </c>
      <c r="Q3539" s="13">
        <v>32.549999999999997</v>
      </c>
      <c r="R3539" s="14">
        <v>0.13888888888888948</v>
      </c>
      <c r="S3539" s="15">
        <v>13.750000000000059</v>
      </c>
      <c r="T3539" s="22">
        <v>3.8500000000000578</v>
      </c>
      <c r="U3539" s="23">
        <v>1.1589</v>
      </c>
      <c r="V3539" s="24">
        <v>1.1499999999999999</v>
      </c>
      <c r="W3539" s="25">
        <v>1.0274604999999999E-2</v>
      </c>
      <c r="X3539" s="26">
        <v>1.1931799354838717E-2</v>
      </c>
      <c r="Y3539" s="16">
        <v>1.0171858949999999</v>
      </c>
    </row>
    <row r="3540" spans="2:25" ht="20.100000000000001" customHeight="1" x14ac:dyDescent="0.25">
      <c r="B3540" s="21">
        <v>4757</v>
      </c>
      <c r="C3540" s="10" t="s">
        <v>1126</v>
      </c>
      <c r="D3540" s="10" t="s">
        <v>92</v>
      </c>
      <c r="E3540" s="10" t="s">
        <v>274</v>
      </c>
      <c r="F3540" s="10" t="s">
        <v>63</v>
      </c>
      <c r="G3540" s="9" t="s">
        <v>1127</v>
      </c>
      <c r="H3540" s="34" t="s">
        <v>990</v>
      </c>
      <c r="I3540" s="10" t="s">
        <v>1209</v>
      </c>
      <c r="J3540" s="11">
        <v>73300</v>
      </c>
      <c r="K3540" s="12"/>
      <c r="L3540" s="10">
        <v>18</v>
      </c>
      <c r="M3540" s="36">
        <v>560.29999999999995</v>
      </c>
      <c r="N3540" s="33" t="s">
        <v>245</v>
      </c>
      <c r="O3540" s="30">
        <v>32.31</v>
      </c>
      <c r="P3540" s="13">
        <v>37.340000000000003</v>
      </c>
      <c r="Q3540" s="13">
        <v>36.700000000000003</v>
      </c>
      <c r="R3540" s="14">
        <v>0.12723658051689871</v>
      </c>
      <c r="S3540" s="15">
        <v>71.290656063618343</v>
      </c>
      <c r="T3540" s="22">
        <v>15.26065606361834</v>
      </c>
      <c r="U3540" s="23">
        <v>1.1312</v>
      </c>
      <c r="V3540" s="24">
        <v>1.1519999999999999</v>
      </c>
      <c r="W3540" s="25">
        <v>1.02744E-2</v>
      </c>
      <c r="X3540" s="26">
        <v>1.1772262414578589E-2</v>
      </c>
      <c r="Y3540" s="16">
        <v>5.7567463199999995</v>
      </c>
    </row>
    <row r="3541" spans="2:25" ht="20.100000000000001" customHeight="1" x14ac:dyDescent="0.25">
      <c r="B3541" s="21">
        <v>4711</v>
      </c>
      <c r="C3541" s="10" t="s">
        <v>32</v>
      </c>
      <c r="D3541" s="10" t="s">
        <v>92</v>
      </c>
      <c r="E3541" s="10" t="s">
        <v>98</v>
      </c>
      <c r="F3541" s="10" t="s">
        <v>101</v>
      </c>
      <c r="G3541" s="9" t="s">
        <v>129</v>
      </c>
      <c r="H3541" s="34" t="s">
        <v>755</v>
      </c>
      <c r="I3541" s="10" t="s">
        <v>759</v>
      </c>
      <c r="J3541" s="11">
        <v>65369</v>
      </c>
      <c r="K3541" s="12"/>
      <c r="L3541" s="10">
        <v>5</v>
      </c>
      <c r="M3541" s="36">
        <v>153.19999999999999</v>
      </c>
      <c r="N3541" s="33" t="s">
        <v>245</v>
      </c>
      <c r="O3541" s="30">
        <v>27.52</v>
      </c>
      <c r="P3541" s="13">
        <v>32.520000000000003</v>
      </c>
      <c r="Q3541" s="13">
        <v>32.159999999999997</v>
      </c>
      <c r="R3541" s="14">
        <v>7.2000000000001257E-2</v>
      </c>
      <c r="S3541" s="15">
        <v>11.030400000000192</v>
      </c>
      <c r="T3541" s="22">
        <v>-4.2895999999998082</v>
      </c>
      <c r="U3541" s="23">
        <v>1.1564000000000001</v>
      </c>
      <c r="V3541" s="24">
        <v>1.1786000000000001</v>
      </c>
      <c r="W3541" s="25">
        <v>1.0274E-2</v>
      </c>
      <c r="X3541" s="26">
        <v>1.1071120689655187E-2</v>
      </c>
      <c r="Y3541" s="16">
        <v>1.5739767999999998</v>
      </c>
    </row>
    <row r="3542" spans="2:25" ht="20.100000000000001" customHeight="1" x14ac:dyDescent="0.25">
      <c r="B3542" s="21">
        <v>4707</v>
      </c>
      <c r="C3542" s="10" t="s">
        <v>158</v>
      </c>
      <c r="D3542" s="10" t="s">
        <v>93</v>
      </c>
      <c r="E3542" s="10" t="s">
        <v>94</v>
      </c>
      <c r="F3542" s="10" t="s">
        <v>94</v>
      </c>
      <c r="G3542" s="9" t="s">
        <v>183</v>
      </c>
      <c r="H3542" s="34" t="s">
        <v>875</v>
      </c>
      <c r="I3542" s="10" t="s">
        <v>739</v>
      </c>
      <c r="J3542" s="11">
        <v>79411</v>
      </c>
      <c r="K3542" s="12"/>
      <c r="L3542" s="10">
        <v>4</v>
      </c>
      <c r="M3542" s="36">
        <v>114</v>
      </c>
      <c r="N3542" s="33" t="s">
        <v>245</v>
      </c>
      <c r="O3542" s="30">
        <v>27.52</v>
      </c>
      <c r="P3542" s="13">
        <v>32.520000000000003</v>
      </c>
      <c r="Q3542" s="13">
        <v>32</v>
      </c>
      <c r="R3542" s="14">
        <v>0.10400000000000055</v>
      </c>
      <c r="S3542" s="15">
        <v>11.856000000000062</v>
      </c>
      <c r="T3542" s="22">
        <v>0.45600000000006213</v>
      </c>
      <c r="U3542" s="23">
        <v>1.1615</v>
      </c>
      <c r="V3542" s="24">
        <v>1.1733</v>
      </c>
      <c r="W3542" s="25">
        <v>1.027312E-2</v>
      </c>
      <c r="X3542" s="26">
        <v>1.1465535714285722E-2</v>
      </c>
      <c r="Y3542" s="16">
        <v>1.1711356800000001</v>
      </c>
    </row>
    <row r="3543" spans="2:25" ht="20.100000000000001" customHeight="1" x14ac:dyDescent="0.25">
      <c r="B3543" s="21">
        <v>4780</v>
      </c>
      <c r="C3543" s="10" t="s">
        <v>95</v>
      </c>
      <c r="D3543" s="10" t="s">
        <v>93</v>
      </c>
      <c r="E3543" s="10" t="s">
        <v>94</v>
      </c>
      <c r="F3543" s="10" t="s">
        <v>94</v>
      </c>
      <c r="G3543" s="9" t="s">
        <v>180</v>
      </c>
      <c r="H3543" s="34" t="s">
        <v>875</v>
      </c>
      <c r="I3543" s="10" t="s">
        <v>238</v>
      </c>
      <c r="J3543" s="11">
        <v>79425</v>
      </c>
      <c r="K3543" s="12"/>
      <c r="L3543" s="10">
        <v>4</v>
      </c>
      <c r="M3543" s="36">
        <v>121</v>
      </c>
      <c r="N3543" s="33" t="s">
        <v>245</v>
      </c>
      <c r="O3543" s="30">
        <v>34.78</v>
      </c>
      <c r="P3543" s="13">
        <v>39.79</v>
      </c>
      <c r="Q3543" s="13">
        <v>39.11</v>
      </c>
      <c r="R3543" s="14">
        <v>0.13572854291417166</v>
      </c>
      <c r="S3543" s="15">
        <v>16.423153692614772</v>
      </c>
      <c r="T3543" s="22">
        <v>4.3231536926147704</v>
      </c>
      <c r="U3543" s="23">
        <v>1.143</v>
      </c>
      <c r="V3543" s="24">
        <v>1.1395</v>
      </c>
      <c r="W3543" s="25">
        <v>1.0271249999999999E-2</v>
      </c>
      <c r="X3543" s="26">
        <v>1.1884286951501155E-2</v>
      </c>
      <c r="Y3543" s="16">
        <v>1.24282125</v>
      </c>
    </row>
    <row r="3544" spans="2:25" ht="20.100000000000001" customHeight="1" x14ac:dyDescent="0.25">
      <c r="B3544" s="21">
        <v>4702</v>
      </c>
      <c r="C3544" s="10" t="s">
        <v>322</v>
      </c>
      <c r="D3544" s="10" t="s">
        <v>92</v>
      </c>
      <c r="E3544" s="10" t="s">
        <v>318</v>
      </c>
      <c r="F3544" s="10" t="s">
        <v>319</v>
      </c>
      <c r="G3544" s="9" t="s">
        <v>323</v>
      </c>
      <c r="H3544" s="34" t="s">
        <v>755</v>
      </c>
      <c r="I3544" s="10" t="s">
        <v>976</v>
      </c>
      <c r="J3544" s="11">
        <v>66069</v>
      </c>
      <c r="K3544" s="12"/>
      <c r="L3544" s="10">
        <v>1</v>
      </c>
      <c r="M3544" s="36">
        <v>28</v>
      </c>
      <c r="N3544" s="33" t="s">
        <v>245</v>
      </c>
      <c r="O3544" s="30">
        <v>29.4</v>
      </c>
      <c r="P3544" s="13">
        <v>34.44</v>
      </c>
      <c r="Q3544" s="13">
        <v>33.75</v>
      </c>
      <c r="R3544" s="14">
        <v>0.13690476190476147</v>
      </c>
      <c r="S3544" s="15">
        <v>3.8333333333333215</v>
      </c>
      <c r="T3544" s="22">
        <v>1.0333333333333212</v>
      </c>
      <c r="U3544" s="23">
        <v>1.1564000000000001</v>
      </c>
      <c r="V3544" s="24">
        <v>1.1777</v>
      </c>
      <c r="W3544" s="25">
        <v>1.0270040000000001E-2</v>
      </c>
      <c r="X3544" s="26">
        <v>1.1899080827586202E-2</v>
      </c>
      <c r="Y3544" s="16">
        <v>0.28756112</v>
      </c>
    </row>
    <row r="3545" spans="2:25" ht="20.100000000000001" customHeight="1" x14ac:dyDescent="0.25">
      <c r="B3545" s="21">
        <v>4857</v>
      </c>
      <c r="C3545" s="10" t="s">
        <v>68</v>
      </c>
      <c r="D3545" s="10" t="s">
        <v>92</v>
      </c>
      <c r="E3545" s="10" t="s">
        <v>274</v>
      </c>
      <c r="F3545" s="10" t="s">
        <v>67</v>
      </c>
      <c r="G3545" s="9" t="s">
        <v>1622</v>
      </c>
      <c r="H3545" s="34" t="s">
        <v>990</v>
      </c>
      <c r="I3545" s="10" t="s">
        <v>688</v>
      </c>
      <c r="J3545" s="11">
        <v>84555</v>
      </c>
      <c r="K3545" s="12"/>
      <c r="L3545" s="10">
        <v>4</v>
      </c>
      <c r="M3545" s="36">
        <v>73</v>
      </c>
      <c r="N3545" s="33" t="s">
        <v>245</v>
      </c>
      <c r="O3545" s="30">
        <v>27.75</v>
      </c>
      <c r="P3545" s="13">
        <v>32.75</v>
      </c>
      <c r="Q3545" s="13">
        <v>31.95</v>
      </c>
      <c r="R3545" s="14">
        <v>0.16000000000000014</v>
      </c>
      <c r="S3545" s="15">
        <v>11.68000000000001</v>
      </c>
      <c r="T3545" s="22">
        <v>4.3800000000000097</v>
      </c>
      <c r="U3545" s="23">
        <v>1.1771</v>
      </c>
      <c r="V3545" s="24">
        <v>1.1307</v>
      </c>
      <c r="W3545" s="25">
        <v>1.0269710000000001E-2</v>
      </c>
      <c r="X3545" s="26">
        <v>1.2225845238095242E-2</v>
      </c>
      <c r="Y3545" s="16">
        <v>0.74968883000000008</v>
      </c>
    </row>
    <row r="3546" spans="2:25" ht="20.100000000000001" customHeight="1" x14ac:dyDescent="0.25">
      <c r="B3546" s="21">
        <v>4751</v>
      </c>
      <c r="C3546" s="10" t="s">
        <v>261</v>
      </c>
      <c r="D3546" s="10" t="s">
        <v>92</v>
      </c>
      <c r="E3546" s="10" t="s">
        <v>118</v>
      </c>
      <c r="F3546" s="10" t="s">
        <v>108</v>
      </c>
      <c r="G3546" s="9" t="s">
        <v>141</v>
      </c>
      <c r="H3546" s="34" t="s">
        <v>866</v>
      </c>
      <c r="I3546" s="10" t="s">
        <v>1268</v>
      </c>
      <c r="J3546" s="11">
        <v>81455</v>
      </c>
      <c r="K3546" s="12"/>
      <c r="L3546" s="10">
        <v>57</v>
      </c>
      <c r="M3546" s="36">
        <v>1422</v>
      </c>
      <c r="N3546" s="33" t="s">
        <v>245</v>
      </c>
      <c r="O3546" s="30">
        <v>28.39</v>
      </c>
      <c r="P3546" s="13">
        <v>33.4</v>
      </c>
      <c r="Q3546" s="13">
        <v>32.78</v>
      </c>
      <c r="R3546" s="14">
        <v>0.12375249500997958</v>
      </c>
      <c r="S3546" s="15">
        <v>175.97604790419095</v>
      </c>
      <c r="T3546" s="22">
        <v>33.776047904190953</v>
      </c>
      <c r="U3546" s="23">
        <v>1.1496</v>
      </c>
      <c r="V3546" s="24">
        <v>1.1319999999999999</v>
      </c>
      <c r="W3546" s="25">
        <v>1.0267200000000001E-2</v>
      </c>
      <c r="X3546" s="26">
        <v>1.1717237357630974E-2</v>
      </c>
      <c r="Y3546" s="16">
        <v>14.5999584</v>
      </c>
    </row>
    <row r="3547" spans="2:25" ht="20.100000000000001" customHeight="1" x14ac:dyDescent="0.25">
      <c r="B3547" s="21">
        <v>4813</v>
      </c>
      <c r="C3547" s="10" t="s">
        <v>781</v>
      </c>
      <c r="D3547" s="10" t="s">
        <v>92</v>
      </c>
      <c r="E3547" s="10" t="s">
        <v>99</v>
      </c>
      <c r="F3547" s="10" t="s">
        <v>45</v>
      </c>
      <c r="G3547" s="9" t="s">
        <v>782</v>
      </c>
      <c r="H3547" s="34" t="s">
        <v>1481</v>
      </c>
      <c r="I3547" s="10" t="s">
        <v>1388</v>
      </c>
      <c r="J3547" s="11">
        <v>81074</v>
      </c>
      <c r="K3547" s="12"/>
      <c r="L3547" s="10">
        <v>10</v>
      </c>
      <c r="M3547" s="36">
        <v>285</v>
      </c>
      <c r="N3547" s="33" t="s">
        <v>245</v>
      </c>
      <c r="O3547" s="30">
        <v>28.71</v>
      </c>
      <c r="P3547" s="13">
        <v>33.71</v>
      </c>
      <c r="Q3547" s="13">
        <v>33.03</v>
      </c>
      <c r="R3547" s="14">
        <v>0.13599999999999995</v>
      </c>
      <c r="S3547" s="15">
        <v>38.759999999999984</v>
      </c>
      <c r="T3547" s="22">
        <v>10.259999999999986</v>
      </c>
      <c r="U3547" s="23">
        <v>1.1115999999999999</v>
      </c>
      <c r="V3547" s="24">
        <v>1.1204000000000001</v>
      </c>
      <c r="W3547" s="25">
        <v>1.0267200000000001E-2</v>
      </c>
      <c r="X3547" s="26">
        <v>1.1883333333333333E-2</v>
      </c>
      <c r="Y3547" s="16">
        <v>2.9261520000000001</v>
      </c>
    </row>
    <row r="3548" spans="2:25" ht="20.100000000000001" customHeight="1" x14ac:dyDescent="0.25">
      <c r="B3548" s="21">
        <v>4852</v>
      </c>
      <c r="C3548" s="10" t="s">
        <v>256</v>
      </c>
      <c r="D3548" s="10" t="s">
        <v>92</v>
      </c>
      <c r="E3548" s="10" t="s">
        <v>99</v>
      </c>
      <c r="F3548" s="10" t="s">
        <v>256</v>
      </c>
      <c r="G3548" s="9" t="s">
        <v>423</v>
      </c>
      <c r="H3548" s="34" t="s">
        <v>863</v>
      </c>
      <c r="I3548" s="10" t="s">
        <v>474</v>
      </c>
      <c r="J3548" s="11">
        <v>81371</v>
      </c>
      <c r="K3548" s="12"/>
      <c r="L3548" s="10">
        <v>5</v>
      </c>
      <c r="M3548" s="36">
        <v>144</v>
      </c>
      <c r="N3548" s="33" t="s">
        <v>245</v>
      </c>
      <c r="O3548" s="30">
        <v>29.13</v>
      </c>
      <c r="P3548" s="13">
        <v>34.14</v>
      </c>
      <c r="Q3548" s="13">
        <v>33.299999999999997</v>
      </c>
      <c r="R3548" s="14">
        <v>0.16766467065868326</v>
      </c>
      <c r="S3548" s="15">
        <v>24.14371257485039</v>
      </c>
      <c r="T3548" s="22">
        <v>9.7437125748503881</v>
      </c>
      <c r="U3548" s="23">
        <v>1.1642999999999999</v>
      </c>
      <c r="V3548" s="24">
        <v>1.1429</v>
      </c>
      <c r="W3548" s="25">
        <v>1.026704E-2</v>
      </c>
      <c r="X3548" s="26">
        <v>1.2335220719424471E-2</v>
      </c>
      <c r="Y3548" s="16">
        <v>1.4784537600000001</v>
      </c>
    </row>
    <row r="3549" spans="2:25" ht="20.100000000000001" customHeight="1" x14ac:dyDescent="0.25">
      <c r="B3549" s="21">
        <v>4850</v>
      </c>
      <c r="C3549" s="10" t="s">
        <v>429</v>
      </c>
      <c r="D3549" s="10" t="s">
        <v>92</v>
      </c>
      <c r="E3549" s="10" t="s">
        <v>122</v>
      </c>
      <c r="F3549" s="10" t="s">
        <v>76</v>
      </c>
      <c r="G3549" s="9" t="s">
        <v>153</v>
      </c>
      <c r="H3549" s="34" t="s">
        <v>990</v>
      </c>
      <c r="I3549" s="10" t="s">
        <v>228</v>
      </c>
      <c r="J3549" s="11">
        <v>74426</v>
      </c>
      <c r="K3549" s="12"/>
      <c r="L3549" s="10">
        <v>4</v>
      </c>
      <c r="M3549" s="36">
        <v>100</v>
      </c>
      <c r="N3549" s="33" t="s">
        <v>245</v>
      </c>
      <c r="O3549" s="30">
        <v>31.74</v>
      </c>
      <c r="P3549" s="13">
        <v>36.770000000000003</v>
      </c>
      <c r="Q3549" s="13">
        <v>36.04</v>
      </c>
      <c r="R3549" s="14">
        <v>0.14512922465208813</v>
      </c>
      <c r="S3549" s="15">
        <v>14.512922465208813</v>
      </c>
      <c r="T3549" s="22">
        <v>4.5129224652088133</v>
      </c>
      <c r="U3549" s="23">
        <v>1.1459999999999999</v>
      </c>
      <c r="V3549" s="24">
        <v>1.1606000000000001</v>
      </c>
      <c r="W3549" s="25">
        <v>1.026437E-2</v>
      </c>
      <c r="X3549" s="26">
        <v>1.200692583720931E-2</v>
      </c>
      <c r="Y3549" s="16">
        <v>1.026437</v>
      </c>
    </row>
    <row r="3550" spans="2:25" ht="20.100000000000001" customHeight="1" x14ac:dyDescent="0.25">
      <c r="B3550" s="21">
        <v>4733</v>
      </c>
      <c r="C3550" s="10" t="s">
        <v>1221</v>
      </c>
      <c r="D3550" s="10" t="s">
        <v>92</v>
      </c>
      <c r="E3550" s="10" t="s">
        <v>99</v>
      </c>
      <c r="F3550" s="10" t="s">
        <v>50</v>
      </c>
      <c r="G3550" s="9" t="s">
        <v>786</v>
      </c>
      <c r="H3550" s="34" t="s">
        <v>863</v>
      </c>
      <c r="I3550" s="10" t="s">
        <v>1220</v>
      </c>
      <c r="J3550" s="11">
        <v>59044</v>
      </c>
      <c r="K3550" s="12"/>
      <c r="L3550" s="10">
        <v>2</v>
      </c>
      <c r="M3550" s="36">
        <v>53</v>
      </c>
      <c r="N3550" s="33" t="s">
        <v>246</v>
      </c>
      <c r="O3550" s="30">
        <v>26.67</v>
      </c>
      <c r="P3550" s="13">
        <v>31.69</v>
      </c>
      <c r="Q3550" s="13">
        <v>30.99</v>
      </c>
      <c r="R3550" s="14">
        <v>0.13944223107569778</v>
      </c>
      <c r="S3550" s="15">
        <v>7.390438247011982</v>
      </c>
      <c r="T3550" s="22">
        <v>2.0904382470119822</v>
      </c>
      <c r="U3550" s="23">
        <v>1.1403000000000001</v>
      </c>
      <c r="V3550" s="24">
        <v>1.1403000000000001</v>
      </c>
      <c r="W3550" s="25">
        <v>1.02627E-2</v>
      </c>
      <c r="X3550" s="26">
        <v>1.1925637500000008E-2</v>
      </c>
      <c r="Y3550" s="16">
        <v>0.54392309999999999</v>
      </c>
    </row>
    <row r="3551" spans="2:25" ht="20.100000000000001" customHeight="1" x14ac:dyDescent="0.25">
      <c r="B3551" s="21">
        <v>4734</v>
      </c>
      <c r="C3551" s="10" t="s">
        <v>891</v>
      </c>
      <c r="D3551" s="10" t="s">
        <v>93</v>
      </c>
      <c r="E3551" s="10" t="s">
        <v>87</v>
      </c>
      <c r="F3551" s="10" t="s">
        <v>88</v>
      </c>
      <c r="G3551" s="9" t="s">
        <v>805</v>
      </c>
      <c r="H3551" s="34" t="s">
        <v>875</v>
      </c>
      <c r="I3551" s="10" t="s">
        <v>236</v>
      </c>
      <c r="J3551" s="11">
        <v>72196</v>
      </c>
      <c r="K3551" s="12"/>
      <c r="L3551" s="10">
        <v>2</v>
      </c>
      <c r="M3551" s="36">
        <v>56.8</v>
      </c>
      <c r="N3551" s="33" t="s">
        <v>245</v>
      </c>
      <c r="O3551" s="30">
        <v>34.76</v>
      </c>
      <c r="P3551" s="13">
        <v>39.770000000000003</v>
      </c>
      <c r="Q3551" s="13">
        <v>39.17</v>
      </c>
      <c r="R3551" s="14">
        <v>0.11976047904191633</v>
      </c>
      <c r="S3551" s="15">
        <v>6.8023952095808475</v>
      </c>
      <c r="T3551" s="22">
        <v>1.1223952095808474</v>
      </c>
      <c r="U3551" s="23">
        <v>1.1271</v>
      </c>
      <c r="V3551" s="24">
        <v>1.1533</v>
      </c>
      <c r="W3551" s="25">
        <v>1.0261800000000001E-2</v>
      </c>
      <c r="X3551" s="26">
        <v>1.1657963265306126E-2</v>
      </c>
      <c r="Y3551" s="16">
        <v>0.58287024000000009</v>
      </c>
    </row>
    <row r="3552" spans="2:25" ht="20.100000000000001" customHeight="1" x14ac:dyDescent="0.25">
      <c r="B3552" s="21">
        <v>4679</v>
      </c>
      <c r="C3552" s="10" t="s">
        <v>261</v>
      </c>
      <c r="D3552" s="10" t="s">
        <v>92</v>
      </c>
      <c r="E3552" s="10"/>
      <c r="F3552" s="10" t="s">
        <v>108</v>
      </c>
      <c r="G3552" s="9" t="s">
        <v>141</v>
      </c>
      <c r="H3552" s="34" t="s">
        <v>215</v>
      </c>
      <c r="I3552" s="10">
        <v>67838</v>
      </c>
      <c r="J3552" s="11"/>
      <c r="K3552" s="12"/>
      <c r="L3552" s="10">
        <v>3</v>
      </c>
      <c r="M3552" s="36">
        <v>81</v>
      </c>
      <c r="N3552" s="33" t="s">
        <v>245</v>
      </c>
      <c r="O3552" s="30">
        <v>36.07</v>
      </c>
      <c r="P3552" s="13">
        <v>41.07</v>
      </c>
      <c r="Q3552" s="13">
        <v>40.119999999999997</v>
      </c>
      <c r="R3552" s="14">
        <v>0.19000000000000056</v>
      </c>
      <c r="S3552" s="15">
        <v>15.390000000000045</v>
      </c>
      <c r="T3552" s="22">
        <v>7.2900000000000444</v>
      </c>
      <c r="U3552" s="23">
        <v>1.1659999999999999</v>
      </c>
      <c r="V3552" s="24">
        <v>1.1659999999999999</v>
      </c>
      <c r="W3552" s="25">
        <v>1.0260799999999999E-2</v>
      </c>
      <c r="X3552" s="26">
        <v>1.2667654320987662E-2</v>
      </c>
      <c r="Y3552" s="16">
        <v>0.83112479999999989</v>
      </c>
    </row>
    <row r="3553" spans="2:25" ht="20.100000000000001" customHeight="1" x14ac:dyDescent="0.25">
      <c r="B3553" s="21">
        <v>4857</v>
      </c>
      <c r="C3553" s="10" t="s">
        <v>1112</v>
      </c>
      <c r="D3553" s="10" t="s">
        <v>92</v>
      </c>
      <c r="E3553" s="10" t="s">
        <v>99</v>
      </c>
      <c r="F3553" s="10" t="s">
        <v>43</v>
      </c>
      <c r="G3553" s="9" t="s">
        <v>1113</v>
      </c>
      <c r="H3553" s="34" t="s">
        <v>863</v>
      </c>
      <c r="I3553" s="10" t="s">
        <v>255</v>
      </c>
      <c r="J3553" s="11">
        <v>74537</v>
      </c>
      <c r="K3553" s="12"/>
      <c r="L3553" s="10">
        <v>2</v>
      </c>
      <c r="M3553" s="36">
        <v>44</v>
      </c>
      <c r="N3553" s="33" t="s">
        <v>245</v>
      </c>
      <c r="O3553" s="30">
        <v>27.79</v>
      </c>
      <c r="P3553" s="13">
        <v>32.79</v>
      </c>
      <c r="Q3553" s="13">
        <v>31.39</v>
      </c>
      <c r="R3553" s="14">
        <v>0.27999999999999969</v>
      </c>
      <c r="S3553" s="15">
        <v>12.319999999999986</v>
      </c>
      <c r="T3553" s="22">
        <v>7.9199999999999866</v>
      </c>
      <c r="U3553" s="23">
        <v>1.1533</v>
      </c>
      <c r="V3553" s="24">
        <v>1.1524000000000001</v>
      </c>
      <c r="W3553" s="25">
        <v>1.0260365E-2</v>
      </c>
      <c r="X3553" s="26">
        <v>1.4250506944444439E-2</v>
      </c>
      <c r="Y3553" s="16">
        <v>0.45145606000000005</v>
      </c>
    </row>
    <row r="3554" spans="2:25" ht="20.100000000000001" customHeight="1" x14ac:dyDescent="0.25">
      <c r="B3554" s="21">
        <v>4698</v>
      </c>
      <c r="C3554" s="10" t="s">
        <v>588</v>
      </c>
      <c r="D3554" s="10" t="s">
        <v>932</v>
      </c>
      <c r="E3554" s="10" t="s">
        <v>589</v>
      </c>
      <c r="F3554" s="10" t="s">
        <v>588</v>
      </c>
      <c r="G3554" s="9" t="s">
        <v>933</v>
      </c>
      <c r="H3554" s="34" t="s">
        <v>903</v>
      </c>
      <c r="I3554" s="10" t="s">
        <v>903</v>
      </c>
      <c r="J3554" s="11">
        <v>34480</v>
      </c>
      <c r="K3554" s="12"/>
      <c r="L3554" s="10">
        <v>8</v>
      </c>
      <c r="M3554" s="36">
        <v>233</v>
      </c>
      <c r="N3554" s="33" t="s">
        <v>245</v>
      </c>
      <c r="O3554" s="30">
        <v>28.12</v>
      </c>
      <c r="P3554" s="13">
        <v>33.130000000000003</v>
      </c>
      <c r="Q3554" s="13">
        <v>32.44</v>
      </c>
      <c r="R3554" s="14">
        <v>0.13772455089820451</v>
      </c>
      <c r="S3554" s="15">
        <v>32.089820359281653</v>
      </c>
      <c r="T3554" s="22">
        <v>8.7898203592816504</v>
      </c>
      <c r="U3554" s="23">
        <v>1.1658999999999999</v>
      </c>
      <c r="V3554" s="24">
        <v>1.1658999999999999</v>
      </c>
      <c r="W3554" s="25">
        <v>1.025992E-2</v>
      </c>
      <c r="X3554" s="26">
        <v>1.1898657222222235E-2</v>
      </c>
      <c r="Y3554" s="16">
        <v>2.39056136</v>
      </c>
    </row>
    <row r="3555" spans="2:25" ht="20.100000000000001" customHeight="1" x14ac:dyDescent="0.25">
      <c r="B3555" s="21">
        <v>4896</v>
      </c>
      <c r="C3555" s="10" t="s">
        <v>455</v>
      </c>
      <c r="D3555" s="10" t="s">
        <v>247</v>
      </c>
      <c r="E3555" s="10" t="s">
        <v>373</v>
      </c>
      <c r="F3555" s="10" t="s">
        <v>373</v>
      </c>
      <c r="G3555" s="9" t="s">
        <v>456</v>
      </c>
      <c r="H3555" s="34" t="s">
        <v>1056</v>
      </c>
      <c r="I3555" s="10" t="s">
        <v>514</v>
      </c>
      <c r="J3555" s="11">
        <v>30134</v>
      </c>
      <c r="K3555" s="12"/>
      <c r="L3555" s="10">
        <v>12</v>
      </c>
      <c r="M3555" s="36">
        <v>281</v>
      </c>
      <c r="N3555" s="33" t="s">
        <v>245</v>
      </c>
      <c r="O3555" s="30">
        <v>32.049999999999997</v>
      </c>
      <c r="P3555" s="13">
        <v>37.049999999999997</v>
      </c>
      <c r="Q3555" s="13">
        <v>36.44</v>
      </c>
      <c r="R3555" s="14">
        <v>0.12199999999999989</v>
      </c>
      <c r="S3555" s="15">
        <v>34.281999999999968</v>
      </c>
      <c r="T3555" s="22">
        <v>6.1819999999999666</v>
      </c>
      <c r="U3555" s="23">
        <v>1.1704000000000001</v>
      </c>
      <c r="V3555" s="24">
        <v>1.1351</v>
      </c>
      <c r="W3555" s="25">
        <v>1.0259475000000002E-2</v>
      </c>
      <c r="X3555" s="26">
        <v>1.1685051252847382E-2</v>
      </c>
      <c r="Y3555" s="16">
        <v>2.8829124750000008</v>
      </c>
    </row>
    <row r="3556" spans="2:25" ht="20.100000000000001" customHeight="1" x14ac:dyDescent="0.25">
      <c r="B3556" s="21">
        <v>4707</v>
      </c>
      <c r="C3556" s="10" t="s">
        <v>326</v>
      </c>
      <c r="D3556" s="10" t="s">
        <v>92</v>
      </c>
      <c r="E3556" s="10" t="s">
        <v>318</v>
      </c>
      <c r="F3556" s="10" t="s">
        <v>319</v>
      </c>
      <c r="G3556" s="9" t="s">
        <v>327</v>
      </c>
      <c r="H3556" s="34" t="s">
        <v>755</v>
      </c>
      <c r="I3556" s="10" t="s">
        <v>416</v>
      </c>
      <c r="J3556" s="11">
        <v>66070</v>
      </c>
      <c r="K3556" s="12"/>
      <c r="L3556" s="10">
        <v>3</v>
      </c>
      <c r="M3556" s="36">
        <v>90</v>
      </c>
      <c r="N3556" s="33" t="s">
        <v>245</v>
      </c>
      <c r="O3556" s="30">
        <v>26.87</v>
      </c>
      <c r="P3556" s="13">
        <v>31.87</v>
      </c>
      <c r="Q3556" s="13">
        <v>31.31</v>
      </c>
      <c r="R3556" s="14">
        <v>0.11200000000000046</v>
      </c>
      <c r="S3556" s="15">
        <v>10.080000000000041</v>
      </c>
      <c r="T3556" s="22">
        <v>1.0800000000000409</v>
      </c>
      <c r="U3556" s="23">
        <v>1.1720999999999999</v>
      </c>
      <c r="V3556" s="24">
        <v>1.1594</v>
      </c>
      <c r="W3556" s="25">
        <v>1.02586E-2</v>
      </c>
      <c r="X3556" s="26">
        <v>1.1552477477477483E-2</v>
      </c>
      <c r="Y3556" s="16">
        <v>0.92327399999999993</v>
      </c>
    </row>
    <row r="3557" spans="2:25" ht="20.100000000000001" customHeight="1" x14ac:dyDescent="0.25">
      <c r="B3557" s="21">
        <v>4735</v>
      </c>
      <c r="C3557" s="10" t="s">
        <v>1050</v>
      </c>
      <c r="D3557" s="10" t="s">
        <v>93</v>
      </c>
      <c r="E3557" s="10" t="s">
        <v>94</v>
      </c>
      <c r="F3557" s="10" t="s">
        <v>164</v>
      </c>
      <c r="G3557" s="9" t="s">
        <v>1051</v>
      </c>
      <c r="H3557" s="34" t="s">
        <v>875</v>
      </c>
      <c r="I3557" s="10" t="s">
        <v>812</v>
      </c>
      <c r="J3557" s="11">
        <v>75061</v>
      </c>
      <c r="K3557" s="12"/>
      <c r="L3557" s="10">
        <v>3</v>
      </c>
      <c r="M3557" s="36">
        <v>90.9</v>
      </c>
      <c r="N3557" s="33" t="s">
        <v>245</v>
      </c>
      <c r="O3557" s="30">
        <v>35.54</v>
      </c>
      <c r="P3557" s="13">
        <v>40.54</v>
      </c>
      <c r="Q3557" s="13">
        <v>40.08</v>
      </c>
      <c r="R3557" s="14">
        <v>9.2000000000000165E-2</v>
      </c>
      <c r="S3557" s="15">
        <v>8.362800000000016</v>
      </c>
      <c r="T3557" s="22">
        <v>-0.72719999999998552</v>
      </c>
      <c r="U3557" s="23">
        <v>1.1434</v>
      </c>
      <c r="V3557" s="24">
        <v>1.1358999999999999</v>
      </c>
      <c r="W3557" s="25">
        <v>1.0256850000000001E-2</v>
      </c>
      <c r="X3557" s="26">
        <v>1.1296090308370048E-2</v>
      </c>
      <c r="Y3557" s="16">
        <v>0.93234766500000021</v>
      </c>
    </row>
    <row r="3558" spans="2:25" ht="20.100000000000001" customHeight="1" x14ac:dyDescent="0.25">
      <c r="B3558" s="21">
        <v>4818</v>
      </c>
      <c r="C3558" s="10" t="s">
        <v>1074</v>
      </c>
      <c r="D3558" s="10" t="s">
        <v>92</v>
      </c>
      <c r="E3558" s="10" t="s">
        <v>124</v>
      </c>
      <c r="F3558" s="10" t="s">
        <v>294</v>
      </c>
      <c r="G3558" s="9" t="s">
        <v>1075</v>
      </c>
      <c r="H3558" s="34" t="s">
        <v>990</v>
      </c>
      <c r="I3558" s="10" t="s">
        <v>490</v>
      </c>
      <c r="J3558" s="11">
        <v>68944</v>
      </c>
      <c r="K3558" s="12"/>
      <c r="L3558" s="10">
        <v>1</v>
      </c>
      <c r="M3558" s="36">
        <v>27.2</v>
      </c>
      <c r="N3558" s="33" t="s">
        <v>245</v>
      </c>
      <c r="O3558" s="30">
        <v>34.78</v>
      </c>
      <c r="P3558" s="13">
        <v>39.799999999999997</v>
      </c>
      <c r="Q3558" s="13">
        <v>39.21</v>
      </c>
      <c r="R3558" s="14">
        <v>0.117529880478087</v>
      </c>
      <c r="S3558" s="15">
        <v>3.1968127490039664</v>
      </c>
      <c r="T3558" s="22">
        <v>0.47681274900396636</v>
      </c>
      <c r="U3558" s="23">
        <v>1.1132</v>
      </c>
      <c r="V3558" s="24">
        <v>1.1163000000000001</v>
      </c>
      <c r="W3558" s="25">
        <v>1.02557E-2</v>
      </c>
      <c r="X3558" s="26">
        <v>1.1621583295711052E-2</v>
      </c>
      <c r="Y3558" s="16">
        <v>0.27895503999999999</v>
      </c>
    </row>
    <row r="3559" spans="2:25" ht="20.100000000000001" customHeight="1" x14ac:dyDescent="0.25">
      <c r="B3559" s="21">
        <v>4732</v>
      </c>
      <c r="C3559" s="10" t="s">
        <v>48</v>
      </c>
      <c r="D3559" s="10" t="s">
        <v>1208</v>
      </c>
      <c r="E3559" s="10" t="s">
        <v>99</v>
      </c>
      <c r="F3559" s="10" t="s">
        <v>46</v>
      </c>
      <c r="G3559" s="9" t="s">
        <v>138</v>
      </c>
      <c r="H3559" s="34" t="s">
        <v>863</v>
      </c>
      <c r="I3559" s="10" t="s">
        <v>871</v>
      </c>
      <c r="J3559" s="11">
        <v>73635</v>
      </c>
      <c r="K3559" s="12"/>
      <c r="L3559" s="10">
        <v>7</v>
      </c>
      <c r="M3559" s="36">
        <v>198</v>
      </c>
      <c r="N3559" s="33" t="s">
        <v>246</v>
      </c>
      <c r="O3559" s="30">
        <v>32.24</v>
      </c>
      <c r="P3559" s="13">
        <v>37.25</v>
      </c>
      <c r="Q3559" s="13">
        <v>36.71</v>
      </c>
      <c r="R3559" s="14">
        <v>0.10778443113772443</v>
      </c>
      <c r="S3559" s="15">
        <v>21.341317365269436</v>
      </c>
      <c r="T3559" s="22">
        <v>1.5413173652694359</v>
      </c>
      <c r="U3559" s="23">
        <v>1.131</v>
      </c>
      <c r="V3559" s="24">
        <v>1.1476999999999999</v>
      </c>
      <c r="W3559" s="25">
        <v>1.025415E-2</v>
      </c>
      <c r="X3559" s="26">
        <v>1.1492906375838925E-2</v>
      </c>
      <c r="Y3559" s="16">
        <v>2.0303217</v>
      </c>
    </row>
    <row r="3560" spans="2:25" ht="20.100000000000001" customHeight="1" x14ac:dyDescent="0.25">
      <c r="B3560" s="21">
        <v>4814</v>
      </c>
      <c r="C3560" s="10" t="s">
        <v>1070</v>
      </c>
      <c r="D3560" s="10" t="s">
        <v>92</v>
      </c>
      <c r="E3560" s="10" t="s">
        <v>274</v>
      </c>
      <c r="F3560" s="10" t="s">
        <v>64</v>
      </c>
      <c r="G3560" s="9" t="s">
        <v>1021</v>
      </c>
      <c r="H3560" s="34" t="s">
        <v>990</v>
      </c>
      <c r="I3560" s="10" t="s">
        <v>221</v>
      </c>
      <c r="J3560" s="11">
        <v>86251</v>
      </c>
      <c r="K3560" s="12"/>
      <c r="L3560" s="10">
        <v>1</v>
      </c>
      <c r="M3560" s="36">
        <v>38.6</v>
      </c>
      <c r="N3560" s="33" t="s">
        <v>245</v>
      </c>
      <c r="O3560" s="30">
        <v>35.57</v>
      </c>
      <c r="P3560" s="13">
        <v>40.57</v>
      </c>
      <c r="Q3560" s="13">
        <v>39.76</v>
      </c>
      <c r="R3560" s="14">
        <v>0.16200000000000045</v>
      </c>
      <c r="S3560" s="15">
        <v>6.2532000000000174</v>
      </c>
      <c r="T3560" s="22">
        <v>2.3932000000000171</v>
      </c>
      <c r="U3560" s="23">
        <v>1.095</v>
      </c>
      <c r="V3560" s="24">
        <v>1.1336999999999999</v>
      </c>
      <c r="W3560" s="25">
        <v>1.0252019999999999E-2</v>
      </c>
      <c r="X3560" s="26">
        <v>1.223391408114559E-2</v>
      </c>
      <c r="Y3560" s="16">
        <v>0.39572797199999998</v>
      </c>
    </row>
    <row r="3561" spans="2:25" ht="20.100000000000001" customHeight="1" x14ac:dyDescent="0.25">
      <c r="B3561" s="21">
        <v>4893</v>
      </c>
      <c r="C3561" s="10" t="s">
        <v>1674</v>
      </c>
      <c r="D3561" s="10" t="s">
        <v>363</v>
      </c>
      <c r="E3561" s="10" t="s">
        <v>667</v>
      </c>
      <c r="F3561" s="10" t="s">
        <v>668</v>
      </c>
      <c r="G3561" s="9" t="s">
        <v>669</v>
      </c>
      <c r="H3561" s="34" t="s">
        <v>1238</v>
      </c>
      <c r="I3561" s="10" t="s">
        <v>1238</v>
      </c>
      <c r="J3561" s="11">
        <v>52022</v>
      </c>
      <c r="K3561" s="12"/>
      <c r="L3561" s="10">
        <v>3</v>
      </c>
      <c r="M3561" s="36">
        <v>51.8</v>
      </c>
      <c r="N3561" s="33" t="s">
        <v>245</v>
      </c>
      <c r="O3561" s="30">
        <v>34.869999999999997</v>
      </c>
      <c r="P3561" s="13">
        <v>39.869999999999997</v>
      </c>
      <c r="Q3561" s="13">
        <v>39.14</v>
      </c>
      <c r="R3561" s="14">
        <v>0.14599999999999938</v>
      </c>
      <c r="S3561" s="15">
        <v>7.5627999999999673</v>
      </c>
      <c r="T3561" s="22">
        <v>2.3827999999999676</v>
      </c>
      <c r="U3561" s="23">
        <v>1.1377999999999999</v>
      </c>
      <c r="V3561" s="24">
        <v>1.1658999999999999</v>
      </c>
      <c r="W3561" s="25">
        <v>1.0251465E-2</v>
      </c>
      <c r="X3561" s="26">
        <v>1.200405737704917E-2</v>
      </c>
      <c r="Y3561" s="16">
        <v>0.53102588699999997</v>
      </c>
    </row>
    <row r="3562" spans="2:25" ht="20.100000000000001" customHeight="1" x14ac:dyDescent="0.25">
      <c r="B3562" s="21">
        <v>4740</v>
      </c>
      <c r="C3562" s="10" t="s">
        <v>263</v>
      </c>
      <c r="D3562" s="10" t="s">
        <v>92</v>
      </c>
      <c r="E3562" s="10" t="s">
        <v>119</v>
      </c>
      <c r="F3562" s="10" t="s">
        <v>119</v>
      </c>
      <c r="G3562" s="9" t="s">
        <v>264</v>
      </c>
      <c r="H3562" s="34" t="s">
        <v>866</v>
      </c>
      <c r="I3562" s="10" t="s">
        <v>426</v>
      </c>
      <c r="J3562" s="11">
        <v>69138</v>
      </c>
      <c r="K3562" s="12"/>
      <c r="L3562" s="10">
        <v>31</v>
      </c>
      <c r="M3562" s="36">
        <v>860</v>
      </c>
      <c r="N3562" s="33" t="s">
        <v>245</v>
      </c>
      <c r="O3562" s="30">
        <v>27.77</v>
      </c>
      <c r="P3562" s="13">
        <v>32.79</v>
      </c>
      <c r="Q3562" s="13">
        <v>32.369999999999997</v>
      </c>
      <c r="R3562" s="14">
        <v>8.3665338645418669E-2</v>
      </c>
      <c r="S3562" s="15">
        <v>71.952191235060056</v>
      </c>
      <c r="T3562" s="22">
        <v>-14.047808764939949</v>
      </c>
      <c r="U3562" s="23">
        <v>1.1234</v>
      </c>
      <c r="V3562" s="24">
        <v>1.1541999999999999</v>
      </c>
      <c r="W3562" s="25">
        <v>1.0249199999999998E-2</v>
      </c>
      <c r="X3562" s="26">
        <v>1.1184996521739134E-2</v>
      </c>
      <c r="Y3562" s="16">
        <v>8.8143119999999993</v>
      </c>
    </row>
    <row r="3563" spans="2:25" ht="20.100000000000001" customHeight="1" x14ac:dyDescent="0.25">
      <c r="B3563" s="21">
        <v>4813</v>
      </c>
      <c r="C3563" s="10" t="s">
        <v>47</v>
      </c>
      <c r="D3563" s="10" t="s">
        <v>92</v>
      </c>
      <c r="E3563" s="10" t="s">
        <v>99</v>
      </c>
      <c r="F3563" s="10" t="s">
        <v>46</v>
      </c>
      <c r="G3563" s="9" t="s">
        <v>137</v>
      </c>
      <c r="H3563" s="34" t="s">
        <v>1481</v>
      </c>
      <c r="I3563" s="10" t="s">
        <v>211</v>
      </c>
      <c r="J3563" s="11">
        <v>85202</v>
      </c>
      <c r="K3563" s="12"/>
      <c r="L3563" s="10">
        <v>14</v>
      </c>
      <c r="M3563" s="36">
        <v>440</v>
      </c>
      <c r="N3563" s="33" t="s">
        <v>245</v>
      </c>
      <c r="O3563" s="30">
        <v>28.83</v>
      </c>
      <c r="P3563" s="13">
        <v>33.840000000000003</v>
      </c>
      <c r="Q3563" s="13">
        <v>33.24</v>
      </c>
      <c r="R3563" s="14">
        <v>0.11976047904191633</v>
      </c>
      <c r="S3563" s="15">
        <v>52.694610778443185</v>
      </c>
      <c r="T3563" s="22">
        <v>8.6946107784431845</v>
      </c>
      <c r="U3563" s="23">
        <v>1.1140000000000001</v>
      </c>
      <c r="V3563" s="24">
        <v>1.1140000000000001</v>
      </c>
      <c r="W3563" s="25">
        <v>1.0248800000000002E-2</v>
      </c>
      <c r="X3563" s="26">
        <v>1.1643194557823134E-2</v>
      </c>
      <c r="Y3563" s="16">
        <v>4.5094720000000006</v>
      </c>
    </row>
    <row r="3564" spans="2:25" ht="20.100000000000001" customHeight="1" x14ac:dyDescent="0.25">
      <c r="B3564" s="21">
        <v>4802</v>
      </c>
      <c r="C3564" s="10" t="s">
        <v>1203</v>
      </c>
      <c r="D3564" s="10" t="s">
        <v>92</v>
      </c>
      <c r="E3564" s="10" t="s">
        <v>124</v>
      </c>
      <c r="F3564" s="10" t="s">
        <v>124</v>
      </c>
      <c r="G3564" s="9" t="s">
        <v>1204</v>
      </c>
      <c r="H3564" s="34" t="s">
        <v>990</v>
      </c>
      <c r="I3564" s="10" t="s">
        <v>290</v>
      </c>
      <c r="J3564" s="11">
        <v>81505</v>
      </c>
      <c r="K3564" s="12"/>
      <c r="L3564" s="10">
        <v>2</v>
      </c>
      <c r="M3564" s="36">
        <v>54.7</v>
      </c>
      <c r="N3564" s="33" t="s">
        <v>245</v>
      </c>
      <c r="O3564" s="30">
        <v>30.23</v>
      </c>
      <c r="P3564" s="13">
        <v>35.229999999999997</v>
      </c>
      <c r="Q3564" s="13">
        <v>34.659999999999997</v>
      </c>
      <c r="R3564" s="14">
        <v>0.11400000000000014</v>
      </c>
      <c r="S3564" s="15">
        <v>6.2358000000000082</v>
      </c>
      <c r="T3564" s="22">
        <v>0.76580000000000759</v>
      </c>
      <c r="U3564" s="23">
        <v>1.1052999999999999</v>
      </c>
      <c r="V3564" s="24">
        <v>1.1221000000000001</v>
      </c>
      <c r="W3564" s="25">
        <v>1.0246040000000001E-2</v>
      </c>
      <c r="X3564" s="26">
        <v>1.1564379232505646E-2</v>
      </c>
      <c r="Y3564" s="16">
        <v>0.56045838800000014</v>
      </c>
    </row>
    <row r="3565" spans="2:25" ht="20.100000000000001" customHeight="1" x14ac:dyDescent="0.25">
      <c r="B3565" s="21">
        <v>4886</v>
      </c>
      <c r="C3565" s="10" t="s">
        <v>1520</v>
      </c>
      <c r="D3565" s="10" t="s">
        <v>93</v>
      </c>
      <c r="E3565" s="10" t="s">
        <v>87</v>
      </c>
      <c r="F3565" s="10" t="s">
        <v>303</v>
      </c>
      <c r="G3565" s="9" t="s">
        <v>1225</v>
      </c>
      <c r="H3565" s="34" t="s">
        <v>875</v>
      </c>
      <c r="I3565" s="10" t="s">
        <v>305</v>
      </c>
      <c r="J3565" s="11">
        <v>87504</v>
      </c>
      <c r="K3565" s="12"/>
      <c r="L3565" s="10">
        <v>2</v>
      </c>
      <c r="M3565" s="36">
        <v>60</v>
      </c>
      <c r="N3565" s="33" t="s">
        <v>245</v>
      </c>
      <c r="O3565" s="30">
        <v>27.81</v>
      </c>
      <c r="P3565" s="13">
        <v>32.840000000000003</v>
      </c>
      <c r="Q3565" s="13">
        <v>32.29</v>
      </c>
      <c r="R3565" s="14">
        <v>0.10934393638171049</v>
      </c>
      <c r="S3565" s="15">
        <v>6.5606361829026287</v>
      </c>
      <c r="T3565" s="22">
        <v>0.56063618290262873</v>
      </c>
      <c r="U3565" s="23">
        <v>1.1449</v>
      </c>
      <c r="V3565" s="24">
        <v>1.1575</v>
      </c>
      <c r="W3565" s="25">
        <v>1.024568E-2</v>
      </c>
      <c r="X3565" s="26">
        <v>1.1503520178571439E-2</v>
      </c>
      <c r="Y3565" s="16">
        <v>0.61474079999999998</v>
      </c>
    </row>
    <row r="3566" spans="2:25" ht="20.100000000000001" customHeight="1" x14ac:dyDescent="0.25">
      <c r="B3566" s="21">
        <v>4786</v>
      </c>
      <c r="C3566" s="10" t="s">
        <v>58</v>
      </c>
      <c r="D3566" s="10" t="s">
        <v>93</v>
      </c>
      <c r="E3566" s="10" t="s">
        <v>94</v>
      </c>
      <c r="F3566" s="10" t="s">
        <v>173</v>
      </c>
      <c r="G3566" s="9" t="s">
        <v>191</v>
      </c>
      <c r="H3566" s="34" t="s">
        <v>875</v>
      </c>
      <c r="I3566" s="10" t="s">
        <v>242</v>
      </c>
      <c r="J3566" s="11">
        <v>77222</v>
      </c>
      <c r="K3566" s="12"/>
      <c r="L3566" s="10">
        <v>2</v>
      </c>
      <c r="M3566" s="36">
        <v>50</v>
      </c>
      <c r="N3566" s="33" t="s">
        <v>245</v>
      </c>
      <c r="O3566" s="30">
        <v>28.01</v>
      </c>
      <c r="P3566" s="13">
        <v>33.03</v>
      </c>
      <c r="Q3566" s="13">
        <v>32.53</v>
      </c>
      <c r="R3566" s="14">
        <v>9.9601593625498017E-2</v>
      </c>
      <c r="S3566" s="15">
        <v>4.9800796812749004</v>
      </c>
      <c r="T3566" s="22">
        <v>-1.9920318725099445E-2</v>
      </c>
      <c r="U3566" s="23">
        <v>1.1082000000000001</v>
      </c>
      <c r="V3566" s="24">
        <v>1.1686000000000001</v>
      </c>
      <c r="W3566" s="25">
        <v>1.0245600000000001E-2</v>
      </c>
      <c r="X3566" s="26">
        <v>1.1378962831858408E-2</v>
      </c>
      <c r="Y3566" s="16">
        <v>0.51228000000000007</v>
      </c>
    </row>
    <row r="3567" spans="2:25" ht="20.100000000000001" customHeight="1" x14ac:dyDescent="0.25">
      <c r="B3567" s="21">
        <v>4856</v>
      </c>
      <c r="C3567" s="10" t="s">
        <v>634</v>
      </c>
      <c r="D3567" s="10" t="s">
        <v>92</v>
      </c>
      <c r="E3567" s="10" t="s">
        <v>122</v>
      </c>
      <c r="F3567" s="10" t="s">
        <v>76</v>
      </c>
      <c r="G3567" s="9" t="s">
        <v>720</v>
      </c>
      <c r="H3567" s="34" t="s">
        <v>990</v>
      </c>
      <c r="I3567" s="10" t="s">
        <v>228</v>
      </c>
      <c r="J3567" s="11">
        <v>74430</v>
      </c>
      <c r="K3567" s="12"/>
      <c r="L3567" s="10">
        <v>9</v>
      </c>
      <c r="M3567" s="36">
        <v>207</v>
      </c>
      <c r="N3567" s="33" t="s">
        <v>245</v>
      </c>
      <c r="O3567" s="30">
        <v>28.43</v>
      </c>
      <c r="P3567" s="13">
        <v>33.47</v>
      </c>
      <c r="Q3567" s="13">
        <v>32.5</v>
      </c>
      <c r="R3567" s="14">
        <v>0.19246031746031728</v>
      </c>
      <c r="S3567" s="15">
        <v>39.839285714285673</v>
      </c>
      <c r="T3567" s="22">
        <v>19.139285714285673</v>
      </c>
      <c r="U3567" s="23">
        <v>1.1403000000000001</v>
      </c>
      <c r="V3567" s="24">
        <v>1.1619999999999999</v>
      </c>
      <c r="W3567" s="25">
        <v>1.0245234999999998E-2</v>
      </c>
      <c r="X3567" s="26">
        <v>1.2686974054054048E-2</v>
      </c>
      <c r="Y3567" s="16">
        <v>2.1207636449999998</v>
      </c>
    </row>
    <row r="3568" spans="2:25" ht="20.100000000000001" customHeight="1" x14ac:dyDescent="0.25">
      <c r="B3568" s="21">
        <v>4903</v>
      </c>
      <c r="C3568" s="10" t="s">
        <v>1022</v>
      </c>
      <c r="D3568" s="10" t="s">
        <v>92</v>
      </c>
      <c r="E3568" s="10" t="s">
        <v>122</v>
      </c>
      <c r="F3568" s="10" t="s">
        <v>74</v>
      </c>
      <c r="G3568" s="9" t="s">
        <v>951</v>
      </c>
      <c r="H3568" s="34" t="s">
        <v>737</v>
      </c>
      <c r="I3568" s="10" t="s">
        <v>286</v>
      </c>
      <c r="J3568" s="11">
        <v>75738</v>
      </c>
      <c r="K3568" s="12"/>
      <c r="L3568" s="10">
        <v>5</v>
      </c>
      <c r="M3568" s="36">
        <v>110.8</v>
      </c>
      <c r="N3568" s="33" t="s">
        <v>245</v>
      </c>
      <c r="O3568" s="30">
        <v>28.69</v>
      </c>
      <c r="P3568" s="13">
        <v>33.700000000000003</v>
      </c>
      <c r="Q3568" s="13">
        <v>32.92</v>
      </c>
      <c r="R3568" s="14">
        <v>0.15568862275449119</v>
      </c>
      <c r="S3568" s="15">
        <v>17.250299401197623</v>
      </c>
      <c r="T3568" s="22">
        <v>6.1702994011976235</v>
      </c>
      <c r="U3568" s="23">
        <v>1.1358999999999999</v>
      </c>
      <c r="V3568" s="24">
        <v>1.1664000000000001</v>
      </c>
      <c r="W3568" s="25">
        <v>1.0245234999999998E-2</v>
      </c>
      <c r="X3568" s="26">
        <v>1.2134427269503546E-2</v>
      </c>
      <c r="Y3568" s="16">
        <v>1.1351720379999999</v>
      </c>
    </row>
    <row r="3569" spans="2:25" ht="20.100000000000001" customHeight="1" x14ac:dyDescent="0.25">
      <c r="B3569" s="21">
        <v>4776</v>
      </c>
      <c r="C3569" s="10" t="s">
        <v>47</v>
      </c>
      <c r="D3569" s="10" t="s">
        <v>92</v>
      </c>
      <c r="E3569" s="10" t="s">
        <v>99</v>
      </c>
      <c r="F3569" s="10" t="s">
        <v>46</v>
      </c>
      <c r="G3569" s="9" t="s">
        <v>137</v>
      </c>
      <c r="H3569" s="34" t="s">
        <v>863</v>
      </c>
      <c r="I3569" s="10" t="s">
        <v>420</v>
      </c>
      <c r="J3569" s="11">
        <v>73644</v>
      </c>
      <c r="K3569" s="12"/>
      <c r="L3569" s="10">
        <v>8</v>
      </c>
      <c r="M3569" s="36">
        <v>227</v>
      </c>
      <c r="N3569" s="33" t="s">
        <v>245</v>
      </c>
      <c r="O3569" s="30">
        <v>35.54</v>
      </c>
      <c r="P3569" s="13">
        <v>40.58</v>
      </c>
      <c r="Q3569" s="13">
        <v>40.04</v>
      </c>
      <c r="R3569" s="14">
        <v>0.107142857142857</v>
      </c>
      <c r="S3569" s="15">
        <v>24.321428571428537</v>
      </c>
      <c r="T3569" s="22">
        <v>1.6214285714285372</v>
      </c>
      <c r="U3569" s="23">
        <v>1.1284000000000001</v>
      </c>
      <c r="V3569" s="24">
        <v>1.1483000000000001</v>
      </c>
      <c r="W3569" s="25">
        <v>1.0245150000000001E-2</v>
      </c>
      <c r="X3569" s="26">
        <v>1.1474567999999999E-2</v>
      </c>
      <c r="Y3569" s="16">
        <v>2.3256490500000004</v>
      </c>
    </row>
    <row r="3570" spans="2:25" ht="20.100000000000001" customHeight="1" x14ac:dyDescent="0.25">
      <c r="B3570" s="21">
        <v>4779</v>
      </c>
      <c r="C3570" s="10" t="s">
        <v>75</v>
      </c>
      <c r="D3570" s="10" t="s">
        <v>92</v>
      </c>
      <c r="E3570" s="10" t="s">
        <v>122</v>
      </c>
      <c r="F3570" s="10" t="s">
        <v>113</v>
      </c>
      <c r="G3570" s="9" t="s">
        <v>151</v>
      </c>
      <c r="H3570" s="34" t="s">
        <v>990</v>
      </c>
      <c r="I3570" s="10" t="s">
        <v>227</v>
      </c>
      <c r="J3570" s="11">
        <v>79928</v>
      </c>
      <c r="K3570" s="12"/>
      <c r="L3570" s="10">
        <v>12</v>
      </c>
      <c r="M3570" s="36">
        <v>328</v>
      </c>
      <c r="N3570" s="33" t="s">
        <v>245</v>
      </c>
      <c r="O3570" s="30">
        <v>36.369999999999997</v>
      </c>
      <c r="P3570" s="13">
        <v>41.38</v>
      </c>
      <c r="Q3570" s="13">
        <v>40.549999999999997</v>
      </c>
      <c r="R3570" s="14">
        <v>0.16566866267465161</v>
      </c>
      <c r="S3570" s="15">
        <v>54.339321357285726</v>
      </c>
      <c r="T3570" s="22">
        <v>21.539321357285726</v>
      </c>
      <c r="U3570" s="23">
        <v>1.1336999999999999</v>
      </c>
      <c r="V3570" s="24">
        <v>1.1428</v>
      </c>
      <c r="W3570" s="25">
        <v>1.024425E-2</v>
      </c>
      <c r="X3570" s="26">
        <v>1.2278395334928244E-2</v>
      </c>
      <c r="Y3570" s="16">
        <v>3.3601139999999998</v>
      </c>
    </row>
    <row r="3571" spans="2:25" ht="20.100000000000001" customHeight="1" x14ac:dyDescent="0.25">
      <c r="B3571" s="21">
        <v>4718</v>
      </c>
      <c r="C3571" s="10" t="s">
        <v>336</v>
      </c>
      <c r="D3571" s="10" t="s">
        <v>92</v>
      </c>
      <c r="E3571" s="10" t="s">
        <v>318</v>
      </c>
      <c r="F3571" s="10" t="s">
        <v>337</v>
      </c>
      <c r="G3571" s="9" t="s">
        <v>338</v>
      </c>
      <c r="H3571" s="34" t="s">
        <v>755</v>
      </c>
      <c r="I3571" s="10" t="s">
        <v>339</v>
      </c>
      <c r="J3571" s="11">
        <v>76356</v>
      </c>
      <c r="K3571" s="12"/>
      <c r="L3571" s="10">
        <v>1</v>
      </c>
      <c r="M3571" s="36">
        <v>20</v>
      </c>
      <c r="N3571" s="33" t="s">
        <v>245</v>
      </c>
      <c r="O3571" s="30">
        <v>36.06</v>
      </c>
      <c r="P3571" s="13">
        <v>41.09</v>
      </c>
      <c r="Q3571" s="13">
        <v>40.520000000000003</v>
      </c>
      <c r="R3571" s="14">
        <v>0.11332007952286285</v>
      </c>
      <c r="S3571" s="15">
        <v>2.266401590457257</v>
      </c>
      <c r="T3571" s="22">
        <v>0.26640159045725698</v>
      </c>
      <c r="U3571" s="23">
        <v>1.1355</v>
      </c>
      <c r="V3571" s="24">
        <v>1.1409</v>
      </c>
      <c r="W3571" s="25">
        <v>1.0243799999999999E-2</v>
      </c>
      <c r="X3571" s="26">
        <v>1.1552985201793721E-2</v>
      </c>
      <c r="Y3571" s="16">
        <v>0.20487599999999997</v>
      </c>
    </row>
    <row r="3572" spans="2:25" ht="20.100000000000001" customHeight="1" x14ac:dyDescent="0.25">
      <c r="B3572" s="21">
        <v>4750</v>
      </c>
      <c r="C3572" s="10" t="s">
        <v>1126</v>
      </c>
      <c r="D3572" s="10" t="s">
        <v>92</v>
      </c>
      <c r="E3572" s="10" t="s">
        <v>274</v>
      </c>
      <c r="F3572" s="10" t="s">
        <v>63</v>
      </c>
      <c r="G3572" s="9" t="s">
        <v>1127</v>
      </c>
      <c r="H3572" s="34" t="s">
        <v>990</v>
      </c>
      <c r="I3572" s="10" t="s">
        <v>1083</v>
      </c>
      <c r="J3572" s="11">
        <v>73299</v>
      </c>
      <c r="K3572" s="12"/>
      <c r="L3572" s="10">
        <v>20</v>
      </c>
      <c r="M3572" s="36">
        <v>607.4</v>
      </c>
      <c r="N3572" s="33" t="s">
        <v>245</v>
      </c>
      <c r="O3572" s="30">
        <v>28.41</v>
      </c>
      <c r="P3572" s="13">
        <v>33.409999999999997</v>
      </c>
      <c r="Q3572" s="13">
        <v>32.81</v>
      </c>
      <c r="R3572" s="14">
        <v>0.11999999999999895</v>
      </c>
      <c r="S3572" s="15">
        <v>72.887999999999366</v>
      </c>
      <c r="T3572" s="22">
        <v>12.147999999999362</v>
      </c>
      <c r="U3572" s="23">
        <v>1.1422000000000001</v>
      </c>
      <c r="V3572" s="24">
        <v>1.1341000000000001</v>
      </c>
      <c r="W3572" s="25">
        <v>1.024335E-2</v>
      </c>
      <c r="X3572" s="26">
        <v>1.1640170454545441E-2</v>
      </c>
      <c r="Y3572" s="16">
        <v>6.2218107900000001</v>
      </c>
    </row>
    <row r="3573" spans="2:25" ht="20.100000000000001" customHeight="1" x14ac:dyDescent="0.25">
      <c r="B3573" s="21">
        <v>4900</v>
      </c>
      <c r="C3573" s="10" t="s">
        <v>1050</v>
      </c>
      <c r="D3573" s="10" t="s">
        <v>93</v>
      </c>
      <c r="E3573" s="10" t="s">
        <v>94</v>
      </c>
      <c r="F3573" s="10" t="s">
        <v>164</v>
      </c>
      <c r="G3573" s="9" t="s">
        <v>1051</v>
      </c>
      <c r="H3573" s="34" t="s">
        <v>875</v>
      </c>
      <c r="I3573" s="10" t="s">
        <v>812</v>
      </c>
      <c r="J3573" s="11">
        <v>75085</v>
      </c>
      <c r="K3573" s="12"/>
      <c r="L3573" s="10">
        <v>2</v>
      </c>
      <c r="M3573" s="36">
        <v>40.799999999999997</v>
      </c>
      <c r="N3573" s="33" t="s">
        <v>245</v>
      </c>
      <c r="O3573" s="30">
        <v>28.34</v>
      </c>
      <c r="P3573" s="13">
        <v>33.340000000000003</v>
      </c>
      <c r="Q3573" s="13">
        <v>32.6</v>
      </c>
      <c r="R3573" s="14">
        <v>0.1480000000000003</v>
      </c>
      <c r="S3573" s="15">
        <v>6.0384000000000118</v>
      </c>
      <c r="T3573" s="22">
        <v>1.9584000000000117</v>
      </c>
      <c r="U3573" s="23">
        <v>1.1407</v>
      </c>
      <c r="V3573" s="24">
        <v>1.161</v>
      </c>
      <c r="W3573" s="25">
        <v>1.0242565000000002E-2</v>
      </c>
      <c r="X3573" s="26">
        <v>1.2021789906103295E-2</v>
      </c>
      <c r="Y3573" s="16">
        <v>0.41789665200000004</v>
      </c>
    </row>
    <row r="3574" spans="2:25" ht="20.100000000000001" customHeight="1" x14ac:dyDescent="0.25">
      <c r="B3574" s="21">
        <v>4761</v>
      </c>
      <c r="C3574" s="10" t="s">
        <v>49</v>
      </c>
      <c r="D3574" s="10" t="s">
        <v>92</v>
      </c>
      <c r="E3574" s="10" t="s">
        <v>99</v>
      </c>
      <c r="F3574" s="10" t="s">
        <v>105</v>
      </c>
      <c r="G3574" s="9" t="s">
        <v>139</v>
      </c>
      <c r="H3574" s="34" t="s">
        <v>863</v>
      </c>
      <c r="I3574" s="10" t="s">
        <v>212</v>
      </c>
      <c r="J3574" s="11">
        <v>73347</v>
      </c>
      <c r="K3574" s="12"/>
      <c r="L3574" s="10">
        <v>17</v>
      </c>
      <c r="M3574" s="36">
        <v>448</v>
      </c>
      <c r="N3574" s="33" t="s">
        <v>245</v>
      </c>
      <c r="O3574" s="30">
        <v>28.45</v>
      </c>
      <c r="P3574" s="13">
        <v>33.450000000000003</v>
      </c>
      <c r="Q3574" s="13">
        <v>32.67</v>
      </c>
      <c r="R3574" s="14">
        <v>0.15600000000000011</v>
      </c>
      <c r="S3574" s="15">
        <v>69.888000000000048</v>
      </c>
      <c r="T3574" s="22">
        <v>25.088000000000047</v>
      </c>
      <c r="U3574" s="23">
        <v>1.1336999999999999</v>
      </c>
      <c r="V3574" s="24">
        <v>1.1419999999999999</v>
      </c>
      <c r="W3574" s="25">
        <v>1.0240649999999997E-2</v>
      </c>
      <c r="X3574" s="26">
        <v>1.2133471563981041E-2</v>
      </c>
      <c r="Y3574" s="16">
        <v>4.5878111999999991</v>
      </c>
    </row>
    <row r="3575" spans="2:25" ht="20.100000000000001" customHeight="1" x14ac:dyDescent="0.25">
      <c r="B3575" s="21">
        <v>4718</v>
      </c>
      <c r="C3575" s="10" t="s">
        <v>263</v>
      </c>
      <c r="D3575" s="10" t="s">
        <v>92</v>
      </c>
      <c r="E3575" s="10" t="s">
        <v>119</v>
      </c>
      <c r="F3575" s="10" t="s">
        <v>119</v>
      </c>
      <c r="G3575" s="9" t="s">
        <v>264</v>
      </c>
      <c r="H3575" s="34" t="s">
        <v>866</v>
      </c>
      <c r="I3575" s="10" t="s">
        <v>1065</v>
      </c>
      <c r="J3575" s="11">
        <v>69133</v>
      </c>
      <c r="K3575" s="12"/>
      <c r="L3575" s="10">
        <v>16</v>
      </c>
      <c r="M3575" s="36">
        <v>480.6</v>
      </c>
      <c r="N3575" s="33" t="s">
        <v>245</v>
      </c>
      <c r="O3575" s="30">
        <v>29.33</v>
      </c>
      <c r="P3575" s="13">
        <v>34.33</v>
      </c>
      <c r="Q3575" s="13">
        <v>33.75</v>
      </c>
      <c r="R3575" s="14">
        <v>0.11599999999999966</v>
      </c>
      <c r="S3575" s="15">
        <v>55.749599999999838</v>
      </c>
      <c r="T3575" s="22">
        <v>7.6895999999998335</v>
      </c>
      <c r="U3575" s="23">
        <v>1.1307</v>
      </c>
      <c r="V3575" s="24">
        <v>1.1448</v>
      </c>
      <c r="W3575" s="25">
        <v>1.0239750000000001E-2</v>
      </c>
      <c r="X3575" s="26">
        <v>1.1583427601809951E-2</v>
      </c>
      <c r="Y3575" s="16">
        <v>4.9212238500000005</v>
      </c>
    </row>
    <row r="3576" spans="2:25" ht="20.100000000000001" customHeight="1" x14ac:dyDescent="0.25">
      <c r="B3576" s="21">
        <v>4689</v>
      </c>
      <c r="C3576" s="10" t="s">
        <v>302</v>
      </c>
      <c r="D3576" s="10"/>
      <c r="E3576" s="10"/>
      <c r="F3576" s="10" t="s">
        <v>303</v>
      </c>
      <c r="G3576" s="9" t="s">
        <v>304</v>
      </c>
      <c r="H3576" s="34" t="s">
        <v>800</v>
      </c>
      <c r="I3576" s="10" t="s">
        <v>802</v>
      </c>
      <c r="J3576" s="11">
        <v>71779</v>
      </c>
      <c r="K3576" s="12"/>
      <c r="L3576" s="10">
        <v>6</v>
      </c>
      <c r="M3576" s="36">
        <v>133.25</v>
      </c>
      <c r="N3576" s="33" t="s">
        <v>245</v>
      </c>
      <c r="O3576" s="30">
        <v>31.9</v>
      </c>
      <c r="P3576" s="13">
        <v>36.93</v>
      </c>
      <c r="Q3576" s="13">
        <v>36.43</v>
      </c>
      <c r="R3576" s="14">
        <v>9.9403578528827016E-2</v>
      </c>
      <c r="S3576" s="15">
        <v>13.2455268389662</v>
      </c>
      <c r="T3576" s="22">
        <v>-7.9473161033800824E-2</v>
      </c>
      <c r="U3576" s="23">
        <v>1.1713</v>
      </c>
      <c r="V3576" s="24">
        <v>1.1558999999999999</v>
      </c>
      <c r="W3576" s="25">
        <v>1.0239679999999999E-2</v>
      </c>
      <c r="X3576" s="26">
        <v>1.1369887505518763E-2</v>
      </c>
      <c r="Y3576" s="16">
        <v>1.3644373599999999</v>
      </c>
    </row>
    <row r="3577" spans="2:25" ht="20.100000000000001" customHeight="1" x14ac:dyDescent="0.25">
      <c r="B3577" s="21">
        <v>4827</v>
      </c>
      <c r="C3577" s="10" t="s">
        <v>78</v>
      </c>
      <c r="D3577" s="10" t="s">
        <v>92</v>
      </c>
      <c r="E3577" s="10" t="s">
        <v>122</v>
      </c>
      <c r="F3577" s="10" t="s">
        <v>114</v>
      </c>
      <c r="G3577" s="9" t="s">
        <v>154</v>
      </c>
      <c r="H3577" s="34" t="s">
        <v>990</v>
      </c>
      <c r="I3577" s="10" t="s">
        <v>1513</v>
      </c>
      <c r="J3577" s="11">
        <v>68047</v>
      </c>
      <c r="K3577" s="12"/>
      <c r="L3577" s="10">
        <v>5</v>
      </c>
      <c r="M3577" s="36">
        <v>177</v>
      </c>
      <c r="N3577" s="33" t="s">
        <v>245</v>
      </c>
      <c r="O3577" s="30">
        <v>30.24</v>
      </c>
      <c r="P3577" s="13">
        <v>35.26</v>
      </c>
      <c r="Q3577" s="13">
        <v>34.74</v>
      </c>
      <c r="R3577" s="14">
        <v>0.10358565737051714</v>
      </c>
      <c r="S3577" s="15">
        <v>18.334661354581534</v>
      </c>
      <c r="T3577" s="22">
        <v>0.63466135458153317</v>
      </c>
      <c r="U3577" s="23">
        <v>1.0974999999999999</v>
      </c>
      <c r="V3577" s="24">
        <v>1.1283000000000001</v>
      </c>
      <c r="W3577" s="25">
        <v>1.023868E-2</v>
      </c>
      <c r="X3577" s="26">
        <v>1.1421816355555546E-2</v>
      </c>
      <c r="Y3577" s="16">
        <v>1.8122463600000001</v>
      </c>
    </row>
    <row r="3578" spans="2:25" ht="20.100000000000001" customHeight="1" x14ac:dyDescent="0.25">
      <c r="B3578" s="21">
        <v>4878</v>
      </c>
      <c r="C3578" s="10" t="s">
        <v>32</v>
      </c>
      <c r="D3578" s="10" t="s">
        <v>92</v>
      </c>
      <c r="E3578" s="10" t="s">
        <v>98</v>
      </c>
      <c r="F3578" s="10" t="s">
        <v>101</v>
      </c>
      <c r="G3578" s="9" t="s">
        <v>129</v>
      </c>
      <c r="H3578" s="34" t="s">
        <v>755</v>
      </c>
      <c r="I3578" s="10" t="s">
        <v>759</v>
      </c>
      <c r="J3578" s="11">
        <v>65394</v>
      </c>
      <c r="K3578" s="12"/>
      <c r="L3578" s="10">
        <v>3</v>
      </c>
      <c r="M3578" s="36">
        <v>88</v>
      </c>
      <c r="N3578" s="33" t="s">
        <v>245</v>
      </c>
      <c r="O3578" s="30">
        <v>35.869999999999997</v>
      </c>
      <c r="P3578" s="13">
        <v>40.880000000000003</v>
      </c>
      <c r="Q3578" s="13">
        <v>40.229999999999997</v>
      </c>
      <c r="R3578" s="14">
        <v>0.12974051896207686</v>
      </c>
      <c r="S3578" s="15">
        <v>11.417165668662763</v>
      </c>
      <c r="T3578" s="22">
        <v>2.6171656686627633</v>
      </c>
      <c r="U3578" s="23">
        <v>1.1356999999999999</v>
      </c>
      <c r="V3578" s="24">
        <v>1.1642999999999999</v>
      </c>
      <c r="W3578" s="25">
        <v>1.0234999999999999E-2</v>
      </c>
      <c r="X3578" s="26">
        <v>1.1760860091743132E-2</v>
      </c>
      <c r="Y3578" s="16">
        <v>0.90067999999999993</v>
      </c>
    </row>
    <row r="3579" spans="2:25" ht="20.100000000000001" customHeight="1" x14ac:dyDescent="0.25">
      <c r="B3579" s="21">
        <v>4815</v>
      </c>
      <c r="C3579" s="10" t="s">
        <v>876</v>
      </c>
      <c r="D3579" s="10" t="s">
        <v>92</v>
      </c>
      <c r="E3579" s="10" t="s">
        <v>274</v>
      </c>
      <c r="F3579" s="10" t="s">
        <v>276</v>
      </c>
      <c r="G3579" s="9" t="s">
        <v>877</v>
      </c>
      <c r="H3579" s="34" t="s">
        <v>990</v>
      </c>
      <c r="I3579" s="10" t="s">
        <v>277</v>
      </c>
      <c r="J3579" s="11">
        <v>81183</v>
      </c>
      <c r="K3579" s="12"/>
      <c r="L3579" s="10">
        <v>4</v>
      </c>
      <c r="M3579" s="36">
        <v>118.8</v>
      </c>
      <c r="N3579" s="33" t="s">
        <v>245</v>
      </c>
      <c r="O3579" s="30">
        <v>26.89</v>
      </c>
      <c r="P3579" s="13">
        <v>31.9</v>
      </c>
      <c r="Q3579" s="13">
        <v>30.8</v>
      </c>
      <c r="R3579" s="14">
        <v>0.21956087824351264</v>
      </c>
      <c r="S3579" s="15">
        <v>26.083832335329301</v>
      </c>
      <c r="T3579" s="22">
        <v>14.203832335329301</v>
      </c>
      <c r="U3579" s="23">
        <v>1.1029</v>
      </c>
      <c r="V3579" s="24">
        <v>1.1220000000000001</v>
      </c>
      <c r="W3579" s="25">
        <v>1.023454E-2</v>
      </c>
      <c r="X3579" s="26">
        <v>1.3113822352941172E-2</v>
      </c>
      <c r="Y3579" s="16">
        <v>1.215863352</v>
      </c>
    </row>
    <row r="3580" spans="2:25" ht="20.100000000000001" customHeight="1" x14ac:dyDescent="0.25">
      <c r="B3580" s="21">
        <v>4826</v>
      </c>
      <c r="C3580" s="10" t="s">
        <v>47</v>
      </c>
      <c r="D3580" s="10" t="s">
        <v>92</v>
      </c>
      <c r="E3580" s="10" t="s">
        <v>99</v>
      </c>
      <c r="F3580" s="10" t="s">
        <v>46</v>
      </c>
      <c r="G3580" s="9" t="s">
        <v>137</v>
      </c>
      <c r="H3580" s="34" t="s">
        <v>863</v>
      </c>
      <c r="I3580" s="10" t="s">
        <v>420</v>
      </c>
      <c r="J3580" s="11">
        <v>85205</v>
      </c>
      <c r="K3580" s="12"/>
      <c r="L3580" s="10">
        <v>11</v>
      </c>
      <c r="M3580" s="36">
        <v>298</v>
      </c>
      <c r="N3580" s="33" t="s">
        <v>245</v>
      </c>
      <c r="O3580" s="30">
        <v>29.1</v>
      </c>
      <c r="P3580" s="13">
        <v>34.11</v>
      </c>
      <c r="Q3580" s="13">
        <v>33</v>
      </c>
      <c r="R3580" s="14">
        <v>0.22155688622754488</v>
      </c>
      <c r="S3580" s="15">
        <v>66.023952095808369</v>
      </c>
      <c r="T3580" s="22">
        <v>36.223952095808372</v>
      </c>
      <c r="U3580" s="23">
        <v>1.1042000000000001</v>
      </c>
      <c r="V3580" s="24">
        <v>1.1206</v>
      </c>
      <c r="W3580" s="25">
        <v>1.0234080000000001E-2</v>
      </c>
      <c r="X3580" s="26">
        <v>1.3146856615384617E-2</v>
      </c>
      <c r="Y3580" s="16">
        <v>3.0497558400000004</v>
      </c>
    </row>
    <row r="3581" spans="2:25" ht="20.100000000000001" customHeight="1" x14ac:dyDescent="0.25">
      <c r="B3581" s="21">
        <v>4765</v>
      </c>
      <c r="C3581" s="10" t="s">
        <v>634</v>
      </c>
      <c r="D3581" s="10" t="s">
        <v>92</v>
      </c>
      <c r="E3581" s="10" t="s">
        <v>122</v>
      </c>
      <c r="F3581" s="10" t="s">
        <v>76</v>
      </c>
      <c r="G3581" s="9" t="s">
        <v>720</v>
      </c>
      <c r="H3581" s="34" t="s">
        <v>990</v>
      </c>
      <c r="I3581" s="10" t="s">
        <v>228</v>
      </c>
      <c r="J3581" s="11">
        <v>71949</v>
      </c>
      <c r="K3581" s="12"/>
      <c r="L3581" s="10">
        <v>17</v>
      </c>
      <c r="M3581" s="36">
        <v>470</v>
      </c>
      <c r="N3581" s="33" t="s">
        <v>245</v>
      </c>
      <c r="O3581" s="30">
        <v>28.11</v>
      </c>
      <c r="P3581" s="13">
        <v>33.11</v>
      </c>
      <c r="Q3581" s="13">
        <v>32.46</v>
      </c>
      <c r="R3581" s="14">
        <v>0.12999999999999973</v>
      </c>
      <c r="S3581" s="15">
        <v>61.099999999999874</v>
      </c>
      <c r="T3581" s="22">
        <v>14.099999999999868</v>
      </c>
      <c r="U3581" s="23">
        <v>1.1387</v>
      </c>
      <c r="V3581" s="24">
        <v>1.1354</v>
      </c>
      <c r="W3581" s="25">
        <v>1.023345E-2</v>
      </c>
      <c r="X3581" s="26">
        <v>1.1762586206896547E-2</v>
      </c>
      <c r="Y3581" s="16">
        <v>4.8097215000000002</v>
      </c>
    </row>
    <row r="3582" spans="2:25" ht="20.100000000000001" customHeight="1" x14ac:dyDescent="0.25">
      <c r="B3582" s="21">
        <v>4886</v>
      </c>
      <c r="C3582" s="10" t="s">
        <v>60</v>
      </c>
      <c r="D3582" s="10" t="s">
        <v>92</v>
      </c>
      <c r="E3582" s="10" t="s">
        <v>274</v>
      </c>
      <c r="F3582" s="10" t="s">
        <v>109</v>
      </c>
      <c r="G3582" s="9" t="s">
        <v>143</v>
      </c>
      <c r="H3582" s="34" t="s">
        <v>990</v>
      </c>
      <c r="I3582" s="10" t="s">
        <v>1125</v>
      </c>
      <c r="J3582" s="11">
        <v>84421</v>
      </c>
      <c r="K3582" s="12"/>
      <c r="L3582" s="10">
        <v>3</v>
      </c>
      <c r="M3582" s="36">
        <v>82.2</v>
      </c>
      <c r="N3582" s="33" t="s">
        <v>245</v>
      </c>
      <c r="O3582" s="30">
        <v>35.24</v>
      </c>
      <c r="P3582" s="13">
        <v>40.270000000000003</v>
      </c>
      <c r="Q3582" s="13">
        <v>39.07</v>
      </c>
      <c r="R3582" s="14">
        <v>0.23856858846918541</v>
      </c>
      <c r="S3582" s="15">
        <v>19.610337972167041</v>
      </c>
      <c r="T3582" s="22">
        <v>11.390337972167041</v>
      </c>
      <c r="U3582" s="23">
        <v>1.1639999999999999</v>
      </c>
      <c r="V3582" s="24">
        <v>1.1355999999999999</v>
      </c>
      <c r="W3582" s="25">
        <v>1.0233220000000001E-2</v>
      </c>
      <c r="X3582" s="26">
        <v>1.3439450809399489E-2</v>
      </c>
      <c r="Y3582" s="16">
        <v>0.84117068400000017</v>
      </c>
    </row>
    <row r="3583" spans="2:25" ht="20.100000000000001" customHeight="1" x14ac:dyDescent="0.25">
      <c r="B3583" s="21">
        <v>4735</v>
      </c>
      <c r="C3583" s="10" t="s">
        <v>1052</v>
      </c>
      <c r="D3583" s="10" t="s">
        <v>93</v>
      </c>
      <c r="E3583" s="10" t="s">
        <v>94</v>
      </c>
      <c r="F3583" s="10" t="s">
        <v>164</v>
      </c>
      <c r="G3583" s="9" t="s">
        <v>1053</v>
      </c>
      <c r="H3583" s="34" t="s">
        <v>875</v>
      </c>
      <c r="I3583" s="10" t="s">
        <v>812</v>
      </c>
      <c r="J3583" s="11">
        <v>75061</v>
      </c>
      <c r="K3583" s="12"/>
      <c r="L3583" s="10">
        <v>2</v>
      </c>
      <c r="M3583" s="36">
        <v>56.6</v>
      </c>
      <c r="N3583" s="33" t="s">
        <v>245</v>
      </c>
      <c r="O3583" s="30">
        <v>27.07</v>
      </c>
      <c r="P3583" s="13">
        <v>32.08</v>
      </c>
      <c r="Q3583" s="13">
        <v>31.48</v>
      </c>
      <c r="R3583" s="14">
        <v>0.11976047904191579</v>
      </c>
      <c r="S3583" s="15">
        <v>6.7784431137724344</v>
      </c>
      <c r="T3583" s="22">
        <v>1.1184431137724336</v>
      </c>
      <c r="U3583" s="23">
        <v>1.1459999999999999</v>
      </c>
      <c r="V3583" s="24">
        <v>1.1275999999999999</v>
      </c>
      <c r="W3583" s="25">
        <v>1.0231200000000001E-2</v>
      </c>
      <c r="X3583" s="26">
        <v>1.1623199999999997E-2</v>
      </c>
      <c r="Y3583" s="16">
        <v>0.57908592000000003</v>
      </c>
    </row>
    <row r="3584" spans="2:25" ht="20.100000000000001" customHeight="1" x14ac:dyDescent="0.25">
      <c r="B3584" s="21">
        <v>4775</v>
      </c>
      <c r="C3584" s="10" t="s">
        <v>1043</v>
      </c>
      <c r="D3584" s="10" t="s">
        <v>92</v>
      </c>
      <c r="E3584" s="10" t="s">
        <v>122</v>
      </c>
      <c r="F3584" s="10" t="s">
        <v>74</v>
      </c>
      <c r="G3584" s="9" t="s">
        <v>1370</v>
      </c>
      <c r="H3584" s="34" t="s">
        <v>990</v>
      </c>
      <c r="I3584" s="10" t="s">
        <v>952</v>
      </c>
      <c r="J3584" s="11">
        <v>75701</v>
      </c>
      <c r="K3584" s="12"/>
      <c r="L3584" s="10">
        <v>6</v>
      </c>
      <c r="M3584" s="36">
        <v>170.2</v>
      </c>
      <c r="N3584" s="33" t="s">
        <v>245</v>
      </c>
      <c r="O3584" s="30">
        <v>28.46</v>
      </c>
      <c r="P3584" s="13">
        <v>33.46</v>
      </c>
      <c r="Q3584" s="13">
        <v>32.869999999999997</v>
      </c>
      <c r="R3584" s="14">
        <v>0.11800000000000069</v>
      </c>
      <c r="S3584" s="15">
        <v>20.083600000000114</v>
      </c>
      <c r="T3584" s="22">
        <v>3.063600000000116</v>
      </c>
      <c r="U3584" s="23">
        <v>1.1325000000000001</v>
      </c>
      <c r="V3584" s="24">
        <v>1.1409</v>
      </c>
      <c r="W3584" s="25">
        <v>1.0230300000000001E-2</v>
      </c>
      <c r="X3584" s="26">
        <v>1.1598979591836745E-2</v>
      </c>
      <c r="Y3584" s="16">
        <v>1.7411970600000002</v>
      </c>
    </row>
    <row r="3585" spans="2:25" ht="20.100000000000001" customHeight="1" x14ac:dyDescent="0.25">
      <c r="B3585" s="21">
        <v>4659</v>
      </c>
      <c r="C3585" s="10" t="s">
        <v>324</v>
      </c>
      <c r="D3585" s="10" t="s">
        <v>92</v>
      </c>
      <c r="E3585" s="10"/>
      <c r="F3585" s="10"/>
      <c r="G3585" s="9" t="s">
        <v>325</v>
      </c>
      <c r="H3585" s="34" t="s">
        <v>416</v>
      </c>
      <c r="I3585" s="10"/>
      <c r="J3585" s="11"/>
      <c r="K3585" s="12"/>
      <c r="L3585" s="10">
        <v>2</v>
      </c>
      <c r="M3585" s="36">
        <v>35</v>
      </c>
      <c r="N3585" s="33" t="s">
        <v>245</v>
      </c>
      <c r="O3585" s="30">
        <v>29.43</v>
      </c>
      <c r="P3585" s="13">
        <v>34.43</v>
      </c>
      <c r="Q3585" s="13">
        <v>33.54</v>
      </c>
      <c r="R3585" s="14">
        <v>0.1780000000000001</v>
      </c>
      <c r="S3585" s="15">
        <v>6.230000000000004</v>
      </c>
      <c r="T3585" s="22">
        <v>2.7300000000000035</v>
      </c>
      <c r="U3585" s="23">
        <v>1.1497999999999999</v>
      </c>
      <c r="V3585" s="24">
        <v>1.175</v>
      </c>
      <c r="W3585" s="25">
        <v>1.0229119999999998E-2</v>
      </c>
      <c r="X3585" s="26">
        <v>1.2444184914841849E-2</v>
      </c>
      <c r="Y3585" s="16">
        <v>0.35801919999999993</v>
      </c>
    </row>
    <row r="3586" spans="2:25" ht="20.100000000000001" customHeight="1" x14ac:dyDescent="0.25">
      <c r="B3586" s="21">
        <v>4740</v>
      </c>
      <c r="C3586" s="10" t="s">
        <v>37</v>
      </c>
      <c r="D3586" s="10" t="s">
        <v>92</v>
      </c>
      <c r="E3586" s="10" t="s">
        <v>117</v>
      </c>
      <c r="F3586" s="10" t="s">
        <v>37</v>
      </c>
      <c r="G3586" s="9" t="s">
        <v>132</v>
      </c>
      <c r="H3586" s="34" t="s">
        <v>755</v>
      </c>
      <c r="I3586" s="10" t="s">
        <v>1242</v>
      </c>
      <c r="J3586" s="11">
        <v>67629</v>
      </c>
      <c r="K3586" s="12"/>
      <c r="L3586" s="10">
        <v>6</v>
      </c>
      <c r="M3586" s="36">
        <v>183</v>
      </c>
      <c r="N3586" s="33" t="s">
        <v>245</v>
      </c>
      <c r="O3586" s="30">
        <v>28.77</v>
      </c>
      <c r="P3586" s="13">
        <v>33.78</v>
      </c>
      <c r="Q3586" s="13">
        <v>33.299999999999997</v>
      </c>
      <c r="R3586" s="14">
        <v>9.5808383233533703E-2</v>
      </c>
      <c r="S3586" s="15">
        <v>17.532934131736667</v>
      </c>
      <c r="T3586" s="22">
        <v>-0.76706586826333334</v>
      </c>
      <c r="U3586" s="23">
        <v>1.1362000000000001</v>
      </c>
      <c r="V3586" s="24">
        <v>1.1369</v>
      </c>
      <c r="W3586" s="25">
        <v>1.0228950000000001E-2</v>
      </c>
      <c r="X3586" s="26">
        <v>1.1312812251655639E-2</v>
      </c>
      <c r="Y3586" s="16">
        <v>1.8718978500000001</v>
      </c>
    </row>
    <row r="3587" spans="2:25" ht="20.100000000000001" customHeight="1" x14ac:dyDescent="0.25">
      <c r="B3587" s="21">
        <v>4731</v>
      </c>
      <c r="C3587" s="10" t="s">
        <v>77</v>
      </c>
      <c r="D3587" s="10" t="s">
        <v>92</v>
      </c>
      <c r="E3587" s="10" t="s">
        <v>122</v>
      </c>
      <c r="F3587" s="10" t="s">
        <v>114</v>
      </c>
      <c r="G3587" s="9" t="s">
        <v>153</v>
      </c>
      <c r="H3587" s="34" t="s">
        <v>737</v>
      </c>
      <c r="I3587" s="10" t="s">
        <v>229</v>
      </c>
      <c r="J3587" s="11">
        <v>68028</v>
      </c>
      <c r="K3587" s="12"/>
      <c r="L3587" s="10">
        <v>2</v>
      </c>
      <c r="M3587" s="36">
        <v>65</v>
      </c>
      <c r="N3587" s="33" t="s">
        <v>245</v>
      </c>
      <c r="O3587" s="30">
        <v>30.21</v>
      </c>
      <c r="P3587" s="13">
        <v>35.229999999999997</v>
      </c>
      <c r="Q3587" s="13">
        <v>34.71</v>
      </c>
      <c r="R3587" s="14">
        <v>0.10358565737051721</v>
      </c>
      <c r="S3587" s="15">
        <v>6.7330677290836185</v>
      </c>
      <c r="T3587" s="22">
        <v>0.23306772908361839</v>
      </c>
      <c r="U3587" s="23">
        <v>1.129</v>
      </c>
      <c r="V3587" s="24">
        <v>1.1436999999999999</v>
      </c>
      <c r="W3587" s="25">
        <v>1.0227150000000001E-2</v>
      </c>
      <c r="X3587" s="26">
        <v>1.1408953999999992E-2</v>
      </c>
      <c r="Y3587" s="16">
        <v>0.66476475000000002</v>
      </c>
    </row>
    <row r="3588" spans="2:25" ht="20.100000000000001" customHeight="1" x14ac:dyDescent="0.25">
      <c r="B3588" s="21">
        <v>4747</v>
      </c>
      <c r="C3588" s="10" t="s">
        <v>634</v>
      </c>
      <c r="D3588" s="10" t="s">
        <v>92</v>
      </c>
      <c r="E3588" s="10" t="s">
        <v>122</v>
      </c>
      <c r="F3588" s="10" t="s">
        <v>76</v>
      </c>
      <c r="G3588" s="9" t="s">
        <v>720</v>
      </c>
      <c r="H3588" s="34" t="s">
        <v>990</v>
      </c>
      <c r="I3588" s="10" t="s">
        <v>228</v>
      </c>
      <c r="J3588" s="11">
        <v>71946</v>
      </c>
      <c r="K3588" s="12"/>
      <c r="L3588" s="10">
        <v>15</v>
      </c>
      <c r="M3588" s="36">
        <v>429</v>
      </c>
      <c r="N3588" s="33" t="s">
        <v>245</v>
      </c>
      <c r="O3588" s="30">
        <v>28.61</v>
      </c>
      <c r="P3588" s="13">
        <v>33.64</v>
      </c>
      <c r="Q3588" s="13">
        <v>33.1</v>
      </c>
      <c r="R3588" s="14">
        <v>0.107355864811133</v>
      </c>
      <c r="S3588" s="15">
        <v>46.055666003976057</v>
      </c>
      <c r="T3588" s="22">
        <v>3.155666003976056</v>
      </c>
      <c r="U3588" s="23">
        <v>1.1261000000000001</v>
      </c>
      <c r="V3588" s="24">
        <v>1.1465000000000001</v>
      </c>
      <c r="W3588" s="25">
        <v>1.0226700000000002E-2</v>
      </c>
      <c r="X3588" s="26">
        <v>1.145663719376392E-2</v>
      </c>
      <c r="Y3588" s="16">
        <v>4.3872543000000004</v>
      </c>
    </row>
    <row r="3589" spans="2:25" ht="20.100000000000001" customHeight="1" x14ac:dyDescent="0.25">
      <c r="B3589" s="21">
        <v>4774</v>
      </c>
      <c r="C3589" s="10" t="s">
        <v>358</v>
      </c>
      <c r="D3589" s="10" t="s">
        <v>93</v>
      </c>
      <c r="E3589" s="10" t="s">
        <v>94</v>
      </c>
      <c r="F3589" s="10" t="s">
        <v>173</v>
      </c>
      <c r="G3589" s="9" t="s">
        <v>193</v>
      </c>
      <c r="H3589" s="34" t="s">
        <v>875</v>
      </c>
      <c r="I3589" s="10" t="s">
        <v>242</v>
      </c>
      <c r="J3589" s="11">
        <v>77220</v>
      </c>
      <c r="K3589" s="12"/>
      <c r="L3589" s="10">
        <v>2</v>
      </c>
      <c r="M3589" s="36">
        <v>60</v>
      </c>
      <c r="N3589" s="33" t="s">
        <v>245</v>
      </c>
      <c r="O3589" s="30">
        <v>35.299999999999997</v>
      </c>
      <c r="P3589" s="13">
        <v>40.31</v>
      </c>
      <c r="Q3589" s="13">
        <v>39.909999999999997</v>
      </c>
      <c r="R3589" s="14">
        <v>7.98403193612785E-2</v>
      </c>
      <c r="S3589" s="15">
        <v>4.7904191616767102</v>
      </c>
      <c r="T3589" s="22">
        <v>-1.2095808383232902</v>
      </c>
      <c r="U3589" s="23">
        <v>1.1220000000000001</v>
      </c>
      <c r="V3589" s="24">
        <v>1.1505000000000001</v>
      </c>
      <c r="W3589" s="25">
        <v>1.0226250000000001E-2</v>
      </c>
      <c r="X3589" s="26">
        <v>1.1113560195227778E-2</v>
      </c>
      <c r="Y3589" s="16">
        <v>0.61357500000000009</v>
      </c>
    </row>
    <row r="3590" spans="2:25" ht="20.100000000000001" customHeight="1" x14ac:dyDescent="0.25">
      <c r="B3590" s="21">
        <v>4826</v>
      </c>
      <c r="C3590" s="10" t="s">
        <v>1435</v>
      </c>
      <c r="D3590" s="10" t="s">
        <v>93</v>
      </c>
      <c r="E3590" s="10" t="s">
        <v>87</v>
      </c>
      <c r="F3590" s="10" t="s">
        <v>303</v>
      </c>
      <c r="G3590" s="9" t="s">
        <v>304</v>
      </c>
      <c r="H3590" s="34" t="s">
        <v>875</v>
      </c>
      <c r="I3590" s="10" t="s">
        <v>305</v>
      </c>
      <c r="J3590" s="11">
        <v>76474</v>
      </c>
      <c r="K3590" s="12"/>
      <c r="L3590" s="10">
        <v>3</v>
      </c>
      <c r="M3590" s="36">
        <v>114</v>
      </c>
      <c r="N3590" s="33" t="s">
        <v>245</v>
      </c>
      <c r="O3590" s="30">
        <v>35.880000000000003</v>
      </c>
      <c r="P3590" s="13">
        <v>40.89</v>
      </c>
      <c r="Q3590" s="13">
        <v>39.93</v>
      </c>
      <c r="R3590" s="14">
        <v>0.1916167664670661</v>
      </c>
      <c r="S3590" s="15">
        <v>21.844311377245536</v>
      </c>
      <c r="T3590" s="22">
        <v>10.444311377245535</v>
      </c>
      <c r="U3590" s="23">
        <v>1.1166</v>
      </c>
      <c r="V3590" s="24">
        <v>1.1064000000000001</v>
      </c>
      <c r="W3590" s="25">
        <v>1.02258E-2</v>
      </c>
      <c r="X3590" s="26">
        <v>1.2649693333333337E-2</v>
      </c>
      <c r="Y3590" s="16">
        <v>1.1657412</v>
      </c>
    </row>
    <row r="3591" spans="2:25" ht="20.100000000000001" customHeight="1" x14ac:dyDescent="0.25">
      <c r="B3591" s="21">
        <v>4755</v>
      </c>
      <c r="C3591" s="10" t="s">
        <v>31</v>
      </c>
      <c r="D3591" s="10" t="s">
        <v>92</v>
      </c>
      <c r="E3591" s="10" t="s">
        <v>98</v>
      </c>
      <c r="F3591" s="10" t="s">
        <v>101</v>
      </c>
      <c r="G3591" s="9" t="s">
        <v>128</v>
      </c>
      <c r="H3591" s="34" t="s">
        <v>755</v>
      </c>
      <c r="I3591" s="10" t="s">
        <v>200</v>
      </c>
      <c r="J3591" s="11">
        <v>65376</v>
      </c>
      <c r="K3591" s="12"/>
      <c r="L3591" s="10">
        <v>6</v>
      </c>
      <c r="M3591" s="36">
        <v>160.69999999999999</v>
      </c>
      <c r="N3591" s="33" t="s">
        <v>245</v>
      </c>
      <c r="O3591" s="30">
        <v>29.03</v>
      </c>
      <c r="P3591" s="13">
        <v>34.04</v>
      </c>
      <c r="Q3591" s="13">
        <v>33.619999999999997</v>
      </c>
      <c r="R3591" s="14">
        <v>8.3832335329341687E-2</v>
      </c>
      <c r="S3591" s="15">
        <v>13.471856287425208</v>
      </c>
      <c r="T3591" s="22">
        <v>-2.5981437125747915</v>
      </c>
      <c r="U3591" s="23">
        <v>1.1101000000000001</v>
      </c>
      <c r="V3591" s="24">
        <v>1.1620999999999999</v>
      </c>
      <c r="W3591" s="25">
        <v>1.0224899999999999E-2</v>
      </c>
      <c r="X3591" s="26">
        <v>1.1160511764705885E-2</v>
      </c>
      <c r="Y3591" s="16">
        <v>1.6431414299999996</v>
      </c>
    </row>
    <row r="3592" spans="2:25" ht="20.100000000000001" customHeight="1" x14ac:dyDescent="0.25">
      <c r="B3592" s="21">
        <v>4673</v>
      </c>
      <c r="C3592" s="10" t="s">
        <v>618</v>
      </c>
      <c r="D3592" s="10" t="s">
        <v>363</v>
      </c>
      <c r="E3592" s="10" t="s">
        <v>618</v>
      </c>
      <c r="F3592" s="10" t="s">
        <v>618</v>
      </c>
      <c r="G3592" s="9" t="s">
        <v>619</v>
      </c>
      <c r="H3592" s="34" t="s">
        <v>620</v>
      </c>
      <c r="I3592" s="10">
        <v>36687</v>
      </c>
      <c r="J3592" s="11"/>
      <c r="K3592" s="12"/>
      <c r="L3592" s="10">
        <v>2</v>
      </c>
      <c r="M3592" s="36">
        <v>56.5</v>
      </c>
      <c r="N3592" s="33" t="s">
        <v>245</v>
      </c>
      <c r="O3592" s="30">
        <v>35.840000000000003</v>
      </c>
      <c r="P3592" s="13">
        <v>40.85</v>
      </c>
      <c r="Q3592" s="13">
        <v>40.18</v>
      </c>
      <c r="R3592" s="14">
        <v>0.13373253493014012</v>
      </c>
      <c r="S3592" s="15">
        <v>7.555888223552917</v>
      </c>
      <c r="T3592" s="22">
        <v>1.9058882235529164</v>
      </c>
      <c r="U3592" s="23">
        <v>1.1484000000000001</v>
      </c>
      <c r="V3592" s="24">
        <v>1.1754</v>
      </c>
      <c r="W3592" s="25">
        <v>1.022472E-2</v>
      </c>
      <c r="X3592" s="26">
        <v>1.1803190599078346E-2</v>
      </c>
      <c r="Y3592" s="16">
        <v>0.57769667999999996</v>
      </c>
    </row>
    <row r="3593" spans="2:25" ht="20.100000000000001" customHeight="1" x14ac:dyDescent="0.25">
      <c r="B3593" s="21">
        <v>4911</v>
      </c>
      <c r="C3593" s="10" t="s">
        <v>788</v>
      </c>
      <c r="D3593" s="10" t="s">
        <v>92</v>
      </c>
      <c r="E3593" s="10" t="s">
        <v>119</v>
      </c>
      <c r="F3593" s="10" t="s">
        <v>119</v>
      </c>
      <c r="G3593" s="9" t="s">
        <v>789</v>
      </c>
      <c r="H3593" s="34" t="s">
        <v>866</v>
      </c>
      <c r="I3593" s="10" t="s">
        <v>262</v>
      </c>
      <c r="J3593" s="11">
        <v>83919</v>
      </c>
      <c r="K3593" s="12"/>
      <c r="L3593" s="10">
        <v>1</v>
      </c>
      <c r="M3593" s="36">
        <v>26.8</v>
      </c>
      <c r="N3593" s="33" t="s">
        <v>245</v>
      </c>
      <c r="O3593" s="30">
        <v>28.06</v>
      </c>
      <c r="P3593" s="13">
        <v>33.08</v>
      </c>
      <c r="Q3593" s="13">
        <v>32.32</v>
      </c>
      <c r="R3593" s="14">
        <v>0.15139442231075659</v>
      </c>
      <c r="S3593" s="15">
        <v>4.0573705179282769</v>
      </c>
      <c r="T3593" s="22">
        <v>1.3773705179282765</v>
      </c>
      <c r="U3593" s="23">
        <v>1.1505000000000001</v>
      </c>
      <c r="V3593" s="24">
        <v>1.1466000000000001</v>
      </c>
      <c r="W3593" s="25">
        <v>1.0222095000000002E-2</v>
      </c>
      <c r="X3593" s="26">
        <v>1.2045755140845068E-2</v>
      </c>
      <c r="Y3593" s="16">
        <v>0.27395214600000006</v>
      </c>
    </row>
    <row r="3594" spans="2:25" ht="20.100000000000001" customHeight="1" x14ac:dyDescent="0.25">
      <c r="B3594" s="21">
        <v>4788</v>
      </c>
      <c r="C3594" s="10" t="s">
        <v>322</v>
      </c>
      <c r="D3594" s="10" t="s">
        <v>1404</v>
      </c>
      <c r="E3594" s="10" t="s">
        <v>318</v>
      </c>
      <c r="F3594" s="10" t="s">
        <v>319</v>
      </c>
      <c r="G3594" s="9" t="s">
        <v>331</v>
      </c>
      <c r="H3594" s="34" t="s">
        <v>755</v>
      </c>
      <c r="I3594" s="10" t="s">
        <v>416</v>
      </c>
      <c r="J3594" s="11">
        <v>66081</v>
      </c>
      <c r="K3594" s="12"/>
      <c r="L3594" s="10">
        <v>8</v>
      </c>
      <c r="M3594" s="36">
        <v>214.9</v>
      </c>
      <c r="N3594" s="33" t="s">
        <v>245</v>
      </c>
      <c r="O3594" s="30">
        <v>35.54</v>
      </c>
      <c r="P3594" s="13">
        <v>40.56</v>
      </c>
      <c r="Q3594" s="13">
        <v>40.07</v>
      </c>
      <c r="R3594" s="14">
        <v>9.7609561752988377E-2</v>
      </c>
      <c r="S3594" s="15">
        <v>20.976294820717204</v>
      </c>
      <c r="T3594" s="22">
        <v>-0.51370517928279891</v>
      </c>
      <c r="U3594" s="23">
        <v>1.1514</v>
      </c>
      <c r="V3594" s="24">
        <v>1.1201000000000001</v>
      </c>
      <c r="W3594" s="25">
        <v>1.022175E-2</v>
      </c>
      <c r="X3594" s="26">
        <v>1.1327413907284773E-2</v>
      </c>
      <c r="Y3594" s="16">
        <v>2.1966540750000001</v>
      </c>
    </row>
    <row r="3595" spans="2:25" ht="20.100000000000001" customHeight="1" x14ac:dyDescent="0.25">
      <c r="B3595" s="21">
        <v>4715</v>
      </c>
      <c r="C3595" s="10" t="s">
        <v>168</v>
      </c>
      <c r="D3595" s="10" t="s">
        <v>93</v>
      </c>
      <c r="E3595" s="10" t="s">
        <v>94</v>
      </c>
      <c r="F3595" s="10" t="s">
        <v>166</v>
      </c>
      <c r="G3595" s="9" t="s">
        <v>190</v>
      </c>
      <c r="H3595" s="34" t="s">
        <v>875</v>
      </c>
      <c r="I3595" s="10" t="s">
        <v>743</v>
      </c>
      <c r="J3595" s="11">
        <v>67955</v>
      </c>
      <c r="K3595" s="12"/>
      <c r="L3595" s="10">
        <v>3</v>
      </c>
      <c r="M3595" s="36">
        <v>86</v>
      </c>
      <c r="N3595" s="33" t="s">
        <v>245</v>
      </c>
      <c r="O3595" s="30">
        <v>26.9</v>
      </c>
      <c r="P3595" s="13">
        <v>31.9</v>
      </c>
      <c r="Q3595" s="13">
        <v>31.38</v>
      </c>
      <c r="R3595" s="14">
        <v>0.10399999999999991</v>
      </c>
      <c r="S3595" s="15">
        <v>8.943999999999992</v>
      </c>
      <c r="T3595" s="22">
        <v>0.34399999999999198</v>
      </c>
      <c r="U3595" s="23">
        <v>1.1259999999999999</v>
      </c>
      <c r="V3595" s="24">
        <v>1.1454</v>
      </c>
      <c r="W3595" s="25">
        <v>1.0221299999999999E-2</v>
      </c>
      <c r="X3595" s="26">
        <v>1.140770089285714E-2</v>
      </c>
      <c r="Y3595" s="16">
        <v>0.87903179999999992</v>
      </c>
    </row>
    <row r="3596" spans="2:25" ht="20.100000000000001" customHeight="1" x14ac:dyDescent="0.25">
      <c r="B3596" s="21">
        <v>4727</v>
      </c>
      <c r="C3596" s="10" t="s">
        <v>429</v>
      </c>
      <c r="D3596" s="10" t="s">
        <v>92</v>
      </c>
      <c r="E3596" s="10" t="s">
        <v>122</v>
      </c>
      <c r="F3596" s="10" t="s">
        <v>76</v>
      </c>
      <c r="G3596" s="9" t="s">
        <v>152</v>
      </c>
      <c r="H3596" s="34" t="s">
        <v>737</v>
      </c>
      <c r="I3596" s="10" t="s">
        <v>228</v>
      </c>
      <c r="J3596" s="11">
        <v>71943</v>
      </c>
      <c r="K3596" s="12"/>
      <c r="L3596" s="10">
        <v>5</v>
      </c>
      <c r="M3596" s="36">
        <v>143</v>
      </c>
      <c r="N3596" s="33" t="s">
        <v>245</v>
      </c>
      <c r="O3596" s="30">
        <v>32.159999999999997</v>
      </c>
      <c r="P3596" s="13">
        <v>37.159999999999997</v>
      </c>
      <c r="Q3596" s="13">
        <v>36.6</v>
      </c>
      <c r="R3596" s="14">
        <v>0.11199999999999903</v>
      </c>
      <c r="S3596" s="15">
        <v>16.01599999999986</v>
      </c>
      <c r="T3596" s="22">
        <v>1.7159999999998605</v>
      </c>
      <c r="U3596" s="23">
        <v>1.1308</v>
      </c>
      <c r="V3596" s="24">
        <v>1.1400999999999999</v>
      </c>
      <c r="W3596" s="25">
        <v>1.021905E-2</v>
      </c>
      <c r="X3596" s="26">
        <v>1.1507939189189176E-2</v>
      </c>
      <c r="Y3596" s="16">
        <v>1.46132415</v>
      </c>
    </row>
    <row r="3597" spans="2:25" ht="20.100000000000001" customHeight="1" x14ac:dyDescent="0.25">
      <c r="B3597" s="21">
        <v>4767</v>
      </c>
      <c r="C3597" s="10" t="s">
        <v>432</v>
      </c>
      <c r="D3597" s="10" t="s">
        <v>93</v>
      </c>
      <c r="E3597" s="10" t="s">
        <v>87</v>
      </c>
      <c r="F3597" s="10" t="s">
        <v>299</v>
      </c>
      <c r="G3597" s="9" t="s">
        <v>300</v>
      </c>
      <c r="H3597" s="34" t="s">
        <v>1350</v>
      </c>
      <c r="I3597" s="10" t="s">
        <v>1351</v>
      </c>
      <c r="J3597" s="11">
        <v>77281</v>
      </c>
      <c r="K3597" s="12"/>
      <c r="L3597" s="10">
        <v>5</v>
      </c>
      <c r="M3597" s="36">
        <v>128</v>
      </c>
      <c r="N3597" s="33" t="s">
        <v>245</v>
      </c>
      <c r="O3597" s="30">
        <v>35.31</v>
      </c>
      <c r="P3597" s="13">
        <v>40.31</v>
      </c>
      <c r="Q3597" s="13">
        <v>39.85</v>
      </c>
      <c r="R3597" s="14">
        <v>9.2000000000000165E-2</v>
      </c>
      <c r="S3597" s="15">
        <v>11.776000000000021</v>
      </c>
      <c r="T3597" s="22">
        <v>-1.0239999999999796</v>
      </c>
      <c r="U3597" s="23">
        <v>1.1274</v>
      </c>
      <c r="V3597" s="24">
        <v>1.1428</v>
      </c>
      <c r="W3597" s="25">
        <v>1.02159E-2</v>
      </c>
      <c r="X3597" s="26">
        <v>1.1250991189427316E-2</v>
      </c>
      <c r="Y3597" s="16">
        <v>1.3076352</v>
      </c>
    </row>
    <row r="3598" spans="2:25" ht="20.100000000000001" customHeight="1" x14ac:dyDescent="0.25">
      <c r="B3598" s="21">
        <v>4662</v>
      </c>
      <c r="C3598" s="10" t="s">
        <v>449</v>
      </c>
      <c r="D3598" s="10" t="s">
        <v>247</v>
      </c>
      <c r="E3598" s="10"/>
      <c r="F3598" s="10" t="s">
        <v>449</v>
      </c>
      <c r="G3598" s="9" t="s">
        <v>450</v>
      </c>
      <c r="H3598" s="34" t="s">
        <v>446</v>
      </c>
      <c r="I3598" s="10"/>
      <c r="J3598" s="11"/>
      <c r="K3598" s="12"/>
      <c r="L3598" s="10">
        <v>11</v>
      </c>
      <c r="M3598" s="36">
        <v>245</v>
      </c>
      <c r="N3598" s="33" t="s">
        <v>246</v>
      </c>
      <c r="O3598" s="30">
        <v>29.24</v>
      </c>
      <c r="P3598" s="13">
        <v>34.26</v>
      </c>
      <c r="Q3598" s="13">
        <v>33.64</v>
      </c>
      <c r="R3598" s="14">
        <v>0.12350597609561703</v>
      </c>
      <c r="S3598" s="15">
        <v>30.258964143426173</v>
      </c>
      <c r="T3598" s="22">
        <v>5.7589641434261711</v>
      </c>
      <c r="U3598" s="23">
        <v>1.1366000000000001</v>
      </c>
      <c r="V3598" s="24">
        <v>1.1848000000000001</v>
      </c>
      <c r="W3598" s="25">
        <v>1.0214160000000002E-2</v>
      </c>
      <c r="X3598" s="26">
        <v>1.1653427999999995E-2</v>
      </c>
      <c r="Y3598" s="16">
        <v>2.5024692000000006</v>
      </c>
    </row>
    <row r="3599" spans="2:25" ht="20.100000000000001" customHeight="1" x14ac:dyDescent="0.25">
      <c r="B3599" s="21">
        <v>4802</v>
      </c>
      <c r="C3599" s="10" t="s">
        <v>437</v>
      </c>
      <c r="D3599" s="10" t="s">
        <v>93</v>
      </c>
      <c r="E3599" s="10" t="s">
        <v>94</v>
      </c>
      <c r="F3599" s="10" t="s">
        <v>161</v>
      </c>
      <c r="G3599" s="9" t="s">
        <v>441</v>
      </c>
      <c r="H3599" s="34" t="s">
        <v>875</v>
      </c>
      <c r="I3599" s="10" t="s">
        <v>239</v>
      </c>
      <c r="J3599" s="11">
        <v>76674</v>
      </c>
      <c r="K3599" s="12"/>
      <c r="L3599" s="10">
        <v>9</v>
      </c>
      <c r="M3599" s="36">
        <v>253</v>
      </c>
      <c r="N3599" s="33" t="s">
        <v>245</v>
      </c>
      <c r="O3599" s="30">
        <v>29.05</v>
      </c>
      <c r="P3599" s="13">
        <v>34.06</v>
      </c>
      <c r="Q3599" s="13">
        <v>33.5</v>
      </c>
      <c r="R3599" s="14">
        <v>0.11177644710578884</v>
      </c>
      <c r="S3599" s="15">
        <v>28.279441117764577</v>
      </c>
      <c r="T3599" s="22">
        <v>2.9794411177645745</v>
      </c>
      <c r="U3599" s="23">
        <v>1.109</v>
      </c>
      <c r="V3599" s="24">
        <v>1.1113</v>
      </c>
      <c r="W3599" s="25">
        <v>1.0213380000000001E-2</v>
      </c>
      <c r="X3599" s="26">
        <v>1.1498659280898884E-2</v>
      </c>
      <c r="Y3599" s="16">
        <v>2.5839851400000002</v>
      </c>
    </row>
    <row r="3600" spans="2:25" ht="20.100000000000001" customHeight="1" x14ac:dyDescent="0.25">
      <c r="B3600" s="21">
        <v>4705</v>
      </c>
      <c r="C3600" s="10" t="s">
        <v>44</v>
      </c>
      <c r="D3600" s="10" t="s">
        <v>92</v>
      </c>
      <c r="E3600" s="10" t="s">
        <v>99</v>
      </c>
      <c r="F3600" s="10" t="s">
        <v>43</v>
      </c>
      <c r="G3600" s="9" t="s">
        <v>135</v>
      </c>
      <c r="H3600" s="34" t="s">
        <v>863</v>
      </c>
      <c r="I3600" s="10" t="s">
        <v>209</v>
      </c>
      <c r="J3600" s="11">
        <v>73791</v>
      </c>
      <c r="K3600" s="12"/>
      <c r="L3600" s="10">
        <v>2</v>
      </c>
      <c r="M3600" s="36">
        <v>40</v>
      </c>
      <c r="N3600" s="33" t="s">
        <v>245</v>
      </c>
      <c r="O3600" s="30">
        <v>29.4</v>
      </c>
      <c r="P3600" s="13">
        <v>34.42</v>
      </c>
      <c r="Q3600" s="13">
        <v>33.9</v>
      </c>
      <c r="R3600" s="14">
        <v>0.10358565737051849</v>
      </c>
      <c r="S3600" s="15">
        <v>4.1434262948207392</v>
      </c>
      <c r="T3600" s="22">
        <v>0.14342629482073932</v>
      </c>
      <c r="U3600" s="23">
        <v>1.1498999999999999</v>
      </c>
      <c r="V3600" s="24">
        <v>1.1713</v>
      </c>
      <c r="W3600" s="25">
        <v>1.021328E-2</v>
      </c>
      <c r="X3600" s="26">
        <v>1.1393481244444451E-2</v>
      </c>
      <c r="Y3600" s="16">
        <v>0.40853119999999998</v>
      </c>
    </row>
    <row r="3601" spans="2:25" ht="20.100000000000001" customHeight="1" x14ac:dyDescent="0.25">
      <c r="B3601" s="21">
        <v>4818</v>
      </c>
      <c r="C3601" s="10" t="s">
        <v>440</v>
      </c>
      <c r="D3601" s="10" t="s">
        <v>93</v>
      </c>
      <c r="E3601" s="10" t="s">
        <v>94</v>
      </c>
      <c r="F3601" s="10" t="s">
        <v>161</v>
      </c>
      <c r="G3601" s="9" t="s">
        <v>441</v>
      </c>
      <c r="H3601" s="34" t="s">
        <v>875</v>
      </c>
      <c r="I3601" s="10" t="s">
        <v>239</v>
      </c>
      <c r="J3601" s="11">
        <v>76677</v>
      </c>
      <c r="K3601" s="12"/>
      <c r="L3601" s="10">
        <v>7</v>
      </c>
      <c r="M3601" s="36">
        <v>179</v>
      </c>
      <c r="N3601" s="33" t="s">
        <v>245</v>
      </c>
      <c r="O3601" s="30">
        <v>27.54</v>
      </c>
      <c r="P3601" s="13">
        <v>32.56</v>
      </c>
      <c r="Q3601" s="13">
        <v>31.71</v>
      </c>
      <c r="R3601" s="14">
        <v>0.1693227091633468</v>
      </c>
      <c r="S3601" s="15">
        <v>30.308764940239076</v>
      </c>
      <c r="T3601" s="22">
        <v>12.408764940239076</v>
      </c>
      <c r="U3601" s="23">
        <v>1.1055999999999999</v>
      </c>
      <c r="V3601" s="24">
        <v>1.1145</v>
      </c>
      <c r="W3601" s="25">
        <v>1.0212460000000001E-2</v>
      </c>
      <c r="X3601" s="26">
        <v>1.2294136498800963E-2</v>
      </c>
      <c r="Y3601" s="16">
        <v>1.8280303400000002</v>
      </c>
    </row>
    <row r="3602" spans="2:25" ht="20.100000000000001" customHeight="1" x14ac:dyDescent="0.25">
      <c r="B3602" s="21">
        <v>4713</v>
      </c>
      <c r="C3602" s="10" t="s">
        <v>528</v>
      </c>
      <c r="D3602" s="10" t="s">
        <v>535</v>
      </c>
      <c r="E3602" s="10" t="s">
        <v>536</v>
      </c>
      <c r="F3602" s="10" t="s">
        <v>536</v>
      </c>
      <c r="G3602" s="9" t="s">
        <v>553</v>
      </c>
      <c r="H3602" s="34" t="s">
        <v>492</v>
      </c>
      <c r="I3602" s="10" t="s">
        <v>654</v>
      </c>
      <c r="J3602" s="11">
        <v>77507</v>
      </c>
      <c r="K3602" s="12"/>
      <c r="L3602" s="10">
        <v>27</v>
      </c>
      <c r="M3602" s="36">
        <v>516</v>
      </c>
      <c r="N3602" s="33" t="s">
        <v>245</v>
      </c>
      <c r="O3602" s="30">
        <v>28.53</v>
      </c>
      <c r="P3602" s="13">
        <v>33.53</v>
      </c>
      <c r="Q3602" s="13">
        <v>32.72</v>
      </c>
      <c r="R3602" s="14">
        <v>0.16200000000000045</v>
      </c>
      <c r="S3602" s="15">
        <v>83.592000000000226</v>
      </c>
      <c r="T3602" s="22">
        <v>31.992000000000228</v>
      </c>
      <c r="U3602" s="23">
        <v>1.1777</v>
      </c>
      <c r="V3602" s="24">
        <v>1.1432</v>
      </c>
      <c r="W3602" s="25">
        <v>1.0211959999999999E-2</v>
      </c>
      <c r="X3602" s="26">
        <v>1.218610978520287E-2</v>
      </c>
      <c r="Y3602" s="16">
        <v>5.2693713599999992</v>
      </c>
    </row>
    <row r="3603" spans="2:25" ht="20.100000000000001" customHeight="1" x14ac:dyDescent="0.25">
      <c r="B3603" s="21">
        <v>4723</v>
      </c>
      <c r="C3603" s="10" t="s">
        <v>61</v>
      </c>
      <c r="D3603" s="10" t="s">
        <v>92</v>
      </c>
      <c r="E3603" s="10" t="s">
        <v>274</v>
      </c>
      <c r="F3603" s="10" t="s">
        <v>110</v>
      </c>
      <c r="G3603" s="9" t="s">
        <v>144</v>
      </c>
      <c r="H3603" s="34" t="s">
        <v>737</v>
      </c>
      <c r="I3603" s="10" t="s">
        <v>278</v>
      </c>
      <c r="J3603" s="11">
        <v>80071</v>
      </c>
      <c r="K3603" s="12"/>
      <c r="L3603" s="10">
        <v>21</v>
      </c>
      <c r="M3603" s="36">
        <v>562</v>
      </c>
      <c r="N3603" s="33" t="s">
        <v>245</v>
      </c>
      <c r="O3603" s="30">
        <v>29.07</v>
      </c>
      <c r="P3603" s="13">
        <v>34.07</v>
      </c>
      <c r="Q3603" s="13">
        <v>33.479999999999997</v>
      </c>
      <c r="R3603" s="14">
        <v>0.11800000000000069</v>
      </c>
      <c r="S3603" s="15">
        <v>66.316000000000386</v>
      </c>
      <c r="T3603" s="22">
        <v>10.116000000000383</v>
      </c>
      <c r="U3603" s="23">
        <v>1.1243000000000001</v>
      </c>
      <c r="V3603" s="24">
        <v>1.145</v>
      </c>
      <c r="W3603" s="25">
        <v>1.0211850000000001E-2</v>
      </c>
      <c r="X3603" s="26">
        <v>1.1578061224489806E-2</v>
      </c>
      <c r="Y3603" s="16">
        <v>5.7390597000000012</v>
      </c>
    </row>
    <row r="3604" spans="2:25" ht="20.100000000000001" customHeight="1" x14ac:dyDescent="0.25">
      <c r="B3604" s="21">
        <v>4780</v>
      </c>
      <c r="C3604" s="10" t="s">
        <v>175</v>
      </c>
      <c r="D3604" s="10" t="s">
        <v>93</v>
      </c>
      <c r="E3604" s="10" t="s">
        <v>179</v>
      </c>
      <c r="F3604" s="10" t="s">
        <v>174</v>
      </c>
      <c r="G3604" s="9" t="s">
        <v>194</v>
      </c>
      <c r="H3604" s="34" t="s">
        <v>875</v>
      </c>
      <c r="I3604" s="10" t="s">
        <v>243</v>
      </c>
      <c r="J3604" s="11">
        <v>83068</v>
      </c>
      <c r="K3604" s="12"/>
      <c r="L3604" s="10">
        <v>6</v>
      </c>
      <c r="M3604" s="36">
        <v>161.80000000000001</v>
      </c>
      <c r="N3604" s="33" t="s">
        <v>245</v>
      </c>
      <c r="O3604" s="30">
        <v>26.94</v>
      </c>
      <c r="P3604" s="13">
        <v>31.94</v>
      </c>
      <c r="Q3604" s="13">
        <v>31.29</v>
      </c>
      <c r="R3604" s="14">
        <v>0.13000000000000042</v>
      </c>
      <c r="S3604" s="15">
        <v>21.03400000000007</v>
      </c>
      <c r="T3604" s="22">
        <v>4.8540000000000676</v>
      </c>
      <c r="U3604" s="23">
        <v>1.1251</v>
      </c>
      <c r="V3604" s="24">
        <v>1.1439999999999999</v>
      </c>
      <c r="W3604" s="25">
        <v>1.0210950000000002E-2</v>
      </c>
      <c r="X3604" s="26">
        <v>1.1736724137931042E-2</v>
      </c>
      <c r="Y3604" s="16">
        <v>1.6521317100000004</v>
      </c>
    </row>
    <row r="3605" spans="2:25" ht="20.100000000000001" customHeight="1" x14ac:dyDescent="0.25">
      <c r="B3605" s="21">
        <v>4803</v>
      </c>
      <c r="C3605" s="10" t="s">
        <v>1210</v>
      </c>
      <c r="D3605" s="10" t="s">
        <v>92</v>
      </c>
      <c r="E3605" s="10" t="s">
        <v>274</v>
      </c>
      <c r="F3605" s="10" t="s">
        <v>280</v>
      </c>
      <c r="G3605" s="9" t="s">
        <v>281</v>
      </c>
      <c r="H3605" s="34" t="s">
        <v>990</v>
      </c>
      <c r="I3605" s="10" t="s">
        <v>944</v>
      </c>
      <c r="J3605" s="11">
        <v>80920</v>
      </c>
      <c r="K3605" s="12"/>
      <c r="L3605" s="10">
        <v>9</v>
      </c>
      <c r="M3605" s="36">
        <v>285</v>
      </c>
      <c r="N3605" s="33" t="s">
        <v>245</v>
      </c>
      <c r="O3605" s="30">
        <v>28.13</v>
      </c>
      <c r="P3605" s="13">
        <v>33.14</v>
      </c>
      <c r="Q3605" s="13">
        <v>32.74</v>
      </c>
      <c r="R3605" s="14">
        <v>7.984031936127714E-2</v>
      </c>
      <c r="S3605" s="15">
        <v>22.754491017963986</v>
      </c>
      <c r="T3605" s="22">
        <v>-5.745508982036017</v>
      </c>
      <c r="U3605" s="23">
        <v>1.1079000000000001</v>
      </c>
      <c r="V3605" s="24">
        <v>1.1117999999999999</v>
      </c>
      <c r="W3605" s="25">
        <v>1.0210620000000002E-2</v>
      </c>
      <c r="X3605" s="26">
        <v>1.1096574013015182E-2</v>
      </c>
      <c r="Y3605" s="16">
        <v>2.9100267000000004</v>
      </c>
    </row>
    <row r="3606" spans="2:25" ht="20.100000000000001" customHeight="1" x14ac:dyDescent="0.25">
      <c r="B3606" s="21">
        <v>4689</v>
      </c>
      <c r="C3606" s="10" t="s">
        <v>77</v>
      </c>
      <c r="D3606" s="10"/>
      <c r="E3606" s="10"/>
      <c r="F3606" s="10"/>
      <c r="G3606" s="9" t="s">
        <v>153</v>
      </c>
      <c r="H3606" s="34" t="s">
        <v>737</v>
      </c>
      <c r="I3606" s="10" t="s">
        <v>797</v>
      </c>
      <c r="J3606" s="11"/>
      <c r="K3606" s="12"/>
      <c r="L3606" s="10">
        <v>1</v>
      </c>
      <c r="M3606" s="36">
        <v>31</v>
      </c>
      <c r="N3606" s="33" t="s">
        <v>245</v>
      </c>
      <c r="O3606" s="30">
        <v>33.75</v>
      </c>
      <c r="P3606" s="13">
        <v>38.770000000000003</v>
      </c>
      <c r="Q3606" s="13">
        <v>38</v>
      </c>
      <c r="R3606" s="14">
        <v>0.15338645418326746</v>
      </c>
      <c r="S3606" s="15">
        <v>4.7549800796812915</v>
      </c>
      <c r="T3606" s="22">
        <v>1.6549800796812912</v>
      </c>
      <c r="U3606" s="23">
        <v>1.1475</v>
      </c>
      <c r="V3606" s="24">
        <v>1.1729000000000001</v>
      </c>
      <c r="W3606" s="25">
        <v>1.0209760000000002E-2</v>
      </c>
      <c r="X3606" s="26">
        <v>1.205952828235295E-2</v>
      </c>
      <c r="Y3606" s="16">
        <v>0.31650256000000004</v>
      </c>
    </row>
    <row r="3607" spans="2:25" ht="20.100000000000001" customHeight="1" x14ac:dyDescent="0.25">
      <c r="B3607" s="21">
        <v>4819</v>
      </c>
      <c r="C3607" s="10" t="s">
        <v>49</v>
      </c>
      <c r="D3607" s="10" t="s">
        <v>92</v>
      </c>
      <c r="E3607" s="10" t="s">
        <v>99</v>
      </c>
      <c r="F3607" s="10" t="s">
        <v>105</v>
      </c>
      <c r="G3607" s="9" t="s">
        <v>139</v>
      </c>
      <c r="H3607" s="34" t="s">
        <v>863</v>
      </c>
      <c r="I3607" s="10" t="s">
        <v>212</v>
      </c>
      <c r="J3607" s="11">
        <v>82811</v>
      </c>
      <c r="K3607" s="12"/>
      <c r="L3607" s="10">
        <v>6</v>
      </c>
      <c r="M3607" s="36">
        <v>154.19999999999999</v>
      </c>
      <c r="N3607" s="33" t="s">
        <v>245</v>
      </c>
      <c r="O3607" s="30">
        <v>27.53</v>
      </c>
      <c r="P3607" s="13">
        <v>32.56</v>
      </c>
      <c r="Q3607" s="13">
        <v>31.63</v>
      </c>
      <c r="R3607" s="14">
        <v>0.1848906560636189</v>
      </c>
      <c r="S3607" s="15">
        <v>28.510139165010031</v>
      </c>
      <c r="T3607" s="22">
        <v>13.090139165010033</v>
      </c>
      <c r="U3607" s="23">
        <v>1.1046</v>
      </c>
      <c r="V3607" s="24">
        <v>1.1140000000000001</v>
      </c>
      <c r="W3607" s="25">
        <v>1.0205560000000002E-2</v>
      </c>
      <c r="X3607" s="26">
        <v>1.2520479707317084E-2</v>
      </c>
      <c r="Y3607" s="16">
        <v>1.5736973520000002</v>
      </c>
    </row>
    <row r="3608" spans="2:25" ht="20.100000000000001" customHeight="1" x14ac:dyDescent="0.25">
      <c r="B3608" s="21">
        <v>4813</v>
      </c>
      <c r="C3608" s="10" t="s">
        <v>62</v>
      </c>
      <c r="D3608" s="10" t="s">
        <v>92</v>
      </c>
      <c r="E3608" s="10" t="s">
        <v>274</v>
      </c>
      <c r="F3608" s="10" t="s">
        <v>111</v>
      </c>
      <c r="G3608" s="9" t="s">
        <v>145</v>
      </c>
      <c r="H3608" s="34" t="s">
        <v>990</v>
      </c>
      <c r="I3608" s="10" t="s">
        <v>220</v>
      </c>
      <c r="J3608" s="11">
        <v>79485</v>
      </c>
      <c r="K3608" s="12"/>
      <c r="L3608" s="10">
        <v>4</v>
      </c>
      <c r="M3608" s="36">
        <v>103.9</v>
      </c>
      <c r="N3608" s="33" t="s">
        <v>245</v>
      </c>
      <c r="O3608" s="30">
        <v>32.25</v>
      </c>
      <c r="P3608" s="13">
        <v>37.25</v>
      </c>
      <c r="Q3608" s="13">
        <v>36.729999999999997</v>
      </c>
      <c r="R3608" s="14">
        <v>0.10400000000000062</v>
      </c>
      <c r="S3608" s="15">
        <v>10.805600000000066</v>
      </c>
      <c r="T3608" s="22">
        <v>0.41560000000006386</v>
      </c>
      <c r="U3608" s="23">
        <v>1.0965</v>
      </c>
      <c r="V3608" s="24">
        <v>1.1220000000000001</v>
      </c>
      <c r="W3608" s="25">
        <v>1.02051E-2</v>
      </c>
      <c r="X3608" s="26">
        <v>1.1389620535714294E-2</v>
      </c>
      <c r="Y3608" s="16">
        <v>1.0603098900000001</v>
      </c>
    </row>
    <row r="3609" spans="2:25" ht="20.100000000000001" customHeight="1" x14ac:dyDescent="0.25">
      <c r="B3609" s="21">
        <v>4815</v>
      </c>
      <c r="C3609" s="10" t="s">
        <v>322</v>
      </c>
      <c r="D3609" s="10" t="s">
        <v>92</v>
      </c>
      <c r="E3609" s="10" t="s">
        <v>318</v>
      </c>
      <c r="F3609" s="10" t="s">
        <v>319</v>
      </c>
      <c r="G3609" s="9" t="s">
        <v>323</v>
      </c>
      <c r="H3609" s="34" t="s">
        <v>755</v>
      </c>
      <c r="I3609" s="10" t="s">
        <v>416</v>
      </c>
      <c r="J3609" s="11">
        <v>66084</v>
      </c>
      <c r="K3609" s="12"/>
      <c r="L3609" s="10">
        <v>2</v>
      </c>
      <c r="M3609" s="36">
        <v>64.400000000000006</v>
      </c>
      <c r="N3609" s="33" t="s">
        <v>245</v>
      </c>
      <c r="O3609" s="30">
        <v>36.25</v>
      </c>
      <c r="P3609" s="13">
        <v>41.25</v>
      </c>
      <c r="Q3609" s="13">
        <v>40.65</v>
      </c>
      <c r="R3609" s="14">
        <v>0.12000000000000029</v>
      </c>
      <c r="S3609" s="15">
        <v>7.7280000000000193</v>
      </c>
      <c r="T3609" s="22">
        <v>1.2880000000000182</v>
      </c>
      <c r="U3609" s="23">
        <v>1.1123000000000001</v>
      </c>
      <c r="V3609" s="24">
        <v>1.1059000000000001</v>
      </c>
      <c r="W3609" s="25">
        <v>1.0203720000000003E-2</v>
      </c>
      <c r="X3609" s="26">
        <v>1.1595136363636372E-2</v>
      </c>
      <c r="Y3609" s="16">
        <v>0.65711956800000026</v>
      </c>
    </row>
    <row r="3610" spans="2:25" ht="20.100000000000001" customHeight="1" x14ac:dyDescent="0.25">
      <c r="B3610" s="21">
        <v>4831</v>
      </c>
      <c r="C3610" s="10" t="s">
        <v>712</v>
      </c>
      <c r="D3610" s="10" t="s">
        <v>92</v>
      </c>
      <c r="E3610" s="10" t="s">
        <v>119</v>
      </c>
      <c r="F3610" s="10" t="s">
        <v>712</v>
      </c>
      <c r="G3610" s="9" t="s">
        <v>713</v>
      </c>
      <c r="H3610" s="34" t="s">
        <v>866</v>
      </c>
      <c r="I3610" s="10" t="s">
        <v>1040</v>
      </c>
      <c r="J3610" s="11">
        <v>75562</v>
      </c>
      <c r="K3610" s="12"/>
      <c r="L3610" s="10">
        <v>3</v>
      </c>
      <c r="M3610" s="36">
        <v>79</v>
      </c>
      <c r="N3610" s="33" t="s">
        <v>245</v>
      </c>
      <c r="O3610" s="30">
        <v>34.79</v>
      </c>
      <c r="P3610" s="13">
        <v>39.79</v>
      </c>
      <c r="Q3610" s="13">
        <v>39.03</v>
      </c>
      <c r="R3610" s="14">
        <v>0.15199999999999961</v>
      </c>
      <c r="S3610" s="15">
        <v>12.007999999999969</v>
      </c>
      <c r="T3610" s="22">
        <v>4.1079999999999686</v>
      </c>
      <c r="U3610" s="23">
        <v>1.1271</v>
      </c>
      <c r="V3610" s="24">
        <v>1.091</v>
      </c>
      <c r="W3610" s="25">
        <v>1.0203259999999999E-2</v>
      </c>
      <c r="X3610" s="26">
        <v>1.2032146226415087E-2</v>
      </c>
      <c r="Y3610" s="16">
        <v>0.80605753999999985</v>
      </c>
    </row>
    <row r="3611" spans="2:25" ht="20.100000000000001" customHeight="1" x14ac:dyDescent="0.25">
      <c r="B3611" s="21">
        <v>4662</v>
      </c>
      <c r="C3611" s="10" t="s">
        <v>377</v>
      </c>
      <c r="D3611" s="10" t="s">
        <v>247</v>
      </c>
      <c r="E3611" s="10"/>
      <c r="F3611" s="10" t="s">
        <v>374</v>
      </c>
      <c r="G3611" s="9" t="s">
        <v>378</v>
      </c>
      <c r="H3611" s="34" t="s">
        <v>457</v>
      </c>
      <c r="I3611" s="10"/>
      <c r="J3611" s="11"/>
      <c r="K3611" s="12"/>
      <c r="L3611" s="10">
        <v>1</v>
      </c>
      <c r="M3611" s="36">
        <v>18</v>
      </c>
      <c r="N3611" s="33" t="s">
        <v>245</v>
      </c>
      <c r="O3611" s="30">
        <v>27.32</v>
      </c>
      <c r="P3611" s="13">
        <v>32.35</v>
      </c>
      <c r="Q3611" s="13">
        <v>31.49</v>
      </c>
      <c r="R3611" s="14">
        <v>0.17097415506958305</v>
      </c>
      <c r="S3611" s="15">
        <v>3.0775347912524951</v>
      </c>
      <c r="T3611" s="22">
        <v>1.2775347912524948</v>
      </c>
      <c r="U3611" s="23">
        <v>1.1459999999999999</v>
      </c>
      <c r="V3611" s="24">
        <v>1.1719999999999999</v>
      </c>
      <c r="W3611" s="25">
        <v>1.0199199999999999E-2</v>
      </c>
      <c r="X3611" s="26">
        <v>1.2302632134292573E-2</v>
      </c>
      <c r="Y3611" s="16">
        <v>0.18358559999999996</v>
      </c>
    </row>
    <row r="3612" spans="2:25" ht="20.100000000000001" customHeight="1" x14ac:dyDescent="0.25">
      <c r="B3612" s="21">
        <v>4720</v>
      </c>
      <c r="C3612" s="10" t="s">
        <v>1066</v>
      </c>
      <c r="D3612" s="10" t="s">
        <v>92</v>
      </c>
      <c r="E3612" s="10" t="s">
        <v>274</v>
      </c>
      <c r="F3612" s="10" t="s">
        <v>276</v>
      </c>
      <c r="G3612" s="9" t="s">
        <v>1067</v>
      </c>
      <c r="H3612" s="34" t="s">
        <v>737</v>
      </c>
      <c r="I3612" s="10" t="s">
        <v>1157</v>
      </c>
      <c r="J3612" s="11">
        <v>81156</v>
      </c>
      <c r="K3612" s="12"/>
      <c r="L3612" s="10">
        <v>2</v>
      </c>
      <c r="M3612" s="36">
        <v>52</v>
      </c>
      <c r="N3612" s="33" t="s">
        <v>245</v>
      </c>
      <c r="O3612" s="30">
        <v>28.4</v>
      </c>
      <c r="P3612" s="13">
        <v>33.43</v>
      </c>
      <c r="Q3612" s="13">
        <v>32.78</v>
      </c>
      <c r="R3612" s="14">
        <v>0.12922465208747483</v>
      </c>
      <c r="S3612" s="15">
        <v>6.719681908548691</v>
      </c>
      <c r="T3612" s="22">
        <v>1.5196819085486908</v>
      </c>
      <c r="U3612" s="23">
        <v>1.1223000000000001</v>
      </c>
      <c r="V3612" s="24">
        <v>1.1438999999999999</v>
      </c>
      <c r="W3612" s="25">
        <v>1.0197899999999999E-2</v>
      </c>
      <c r="X3612" s="26">
        <v>1.1711286986301365E-2</v>
      </c>
      <c r="Y3612" s="16">
        <v>0.53029079999999995</v>
      </c>
    </row>
    <row r="3613" spans="2:25" ht="20.100000000000001" customHeight="1" x14ac:dyDescent="0.25">
      <c r="B3613" s="21">
        <v>4895</v>
      </c>
      <c r="C3613" s="10" t="s">
        <v>437</v>
      </c>
      <c r="D3613" s="10" t="s">
        <v>93</v>
      </c>
      <c r="E3613" s="10" t="s">
        <v>94</v>
      </c>
      <c r="F3613" s="10" t="s">
        <v>164</v>
      </c>
      <c r="G3613" s="9" t="s">
        <v>188</v>
      </c>
      <c r="H3613" s="34" t="s">
        <v>875</v>
      </c>
      <c r="I3613" s="10" t="s">
        <v>812</v>
      </c>
      <c r="J3613" s="11">
        <v>75084</v>
      </c>
      <c r="K3613" s="12"/>
      <c r="L3613" s="10">
        <v>6</v>
      </c>
      <c r="M3613" s="36">
        <v>107</v>
      </c>
      <c r="N3613" s="33" t="s">
        <v>245</v>
      </c>
      <c r="O3613" s="30">
        <v>28.77</v>
      </c>
      <c r="P3613" s="13">
        <v>33.770000000000003</v>
      </c>
      <c r="Q3613" s="13">
        <v>33.17</v>
      </c>
      <c r="R3613" s="14">
        <v>0.1200000000000002</v>
      </c>
      <c r="S3613" s="15">
        <v>12.840000000000021</v>
      </c>
      <c r="T3613" s="22">
        <v>2.140000000000021</v>
      </c>
      <c r="U3613" s="23">
        <v>1.1356999999999999</v>
      </c>
      <c r="V3613" s="24">
        <v>1.1557999999999999</v>
      </c>
      <c r="W3613" s="25">
        <v>1.0197175000000001E-2</v>
      </c>
      <c r="X3613" s="26">
        <v>1.1587698863636368E-2</v>
      </c>
      <c r="Y3613" s="16">
        <v>1.091097725</v>
      </c>
    </row>
    <row r="3614" spans="2:25" ht="20.100000000000001" customHeight="1" x14ac:dyDescent="0.25">
      <c r="B3614" s="21">
        <v>4653</v>
      </c>
      <c r="C3614" s="10" t="s">
        <v>270</v>
      </c>
      <c r="D3614" s="10" t="s">
        <v>92</v>
      </c>
      <c r="E3614" s="10"/>
      <c r="F3614" s="10"/>
      <c r="G3614" s="9" t="s">
        <v>271</v>
      </c>
      <c r="H3614" s="34" t="s">
        <v>269</v>
      </c>
      <c r="I3614" s="10"/>
      <c r="J3614" s="11"/>
      <c r="K3614" s="12"/>
      <c r="L3614" s="10">
        <v>3</v>
      </c>
      <c r="M3614" s="36">
        <v>72.599999999999994</v>
      </c>
      <c r="N3614" s="33" t="s">
        <v>245</v>
      </c>
      <c r="O3614" s="30">
        <v>28.45</v>
      </c>
      <c r="P3614" s="13">
        <v>33.47</v>
      </c>
      <c r="Q3614" s="13">
        <v>32.67</v>
      </c>
      <c r="R3614" s="14">
        <v>0.15936254980079625</v>
      </c>
      <c r="S3614" s="15">
        <v>11.569721115537806</v>
      </c>
      <c r="T3614" s="22">
        <v>4.3097211155378075</v>
      </c>
      <c r="U3614" s="23">
        <v>1.1541999999999999</v>
      </c>
      <c r="V3614" s="24">
        <v>1.1633</v>
      </c>
      <c r="W3614" s="25">
        <v>1.0197000000000001E-2</v>
      </c>
      <c r="X3614" s="26">
        <v>1.2130080568720373E-2</v>
      </c>
      <c r="Y3614" s="16">
        <v>0.74030220000000002</v>
      </c>
    </row>
    <row r="3615" spans="2:25" ht="20.100000000000001" customHeight="1" x14ac:dyDescent="0.25">
      <c r="B3615" s="21">
        <v>4711</v>
      </c>
      <c r="C3615" s="10" t="s">
        <v>96</v>
      </c>
      <c r="D3615" s="10" t="s">
        <v>93</v>
      </c>
      <c r="E3615" s="10" t="s">
        <v>94</v>
      </c>
      <c r="F3615" s="10" t="s">
        <v>94</v>
      </c>
      <c r="G3615" s="9" t="s">
        <v>181</v>
      </c>
      <c r="H3615" s="34" t="s">
        <v>875</v>
      </c>
      <c r="I3615" s="10" t="s">
        <v>238</v>
      </c>
      <c r="J3615" s="11">
        <v>79413</v>
      </c>
      <c r="K3615" s="12"/>
      <c r="L3615" s="10">
        <v>3</v>
      </c>
      <c r="M3615" s="36">
        <v>97.4</v>
      </c>
      <c r="N3615" s="33" t="s">
        <v>245</v>
      </c>
      <c r="O3615" s="30">
        <v>29.13</v>
      </c>
      <c r="P3615" s="13">
        <v>34.14</v>
      </c>
      <c r="Q3615" s="13">
        <v>33.57</v>
      </c>
      <c r="R3615" s="14">
        <v>0.11377245508982038</v>
      </c>
      <c r="S3615" s="15">
        <v>11.081437125748506</v>
      </c>
      <c r="T3615" s="22">
        <v>1.3414371257485047</v>
      </c>
      <c r="U3615" s="23">
        <v>1.1671</v>
      </c>
      <c r="V3615" s="24">
        <v>1.1504000000000001</v>
      </c>
      <c r="W3615" s="25">
        <v>1.0197000000000001E-2</v>
      </c>
      <c r="X3615" s="26">
        <v>1.1506074324324326E-2</v>
      </c>
      <c r="Y3615" s="16">
        <v>0.99318780000000018</v>
      </c>
    </row>
    <row r="3616" spans="2:25" ht="20.100000000000001" customHeight="1" x14ac:dyDescent="0.25">
      <c r="B3616" s="21">
        <v>4864</v>
      </c>
      <c r="C3616" s="10" t="s">
        <v>917</v>
      </c>
      <c r="D3616" s="10" t="s">
        <v>535</v>
      </c>
      <c r="E3616" s="10" t="s">
        <v>536</v>
      </c>
      <c r="F3616" s="10" t="s">
        <v>537</v>
      </c>
      <c r="G3616" s="9" t="s">
        <v>538</v>
      </c>
      <c r="H3616" s="34" t="s">
        <v>492</v>
      </c>
      <c r="I3616" s="10" t="s">
        <v>918</v>
      </c>
      <c r="J3616" s="11">
        <v>71073</v>
      </c>
      <c r="K3616" s="12"/>
      <c r="L3616" s="10">
        <v>49</v>
      </c>
      <c r="M3616" s="36">
        <v>1143</v>
      </c>
      <c r="N3616" s="33" t="s">
        <v>245</v>
      </c>
      <c r="O3616" s="30">
        <v>36.35</v>
      </c>
      <c r="P3616" s="13">
        <v>41.4</v>
      </c>
      <c r="Q3616" s="13">
        <v>40.17</v>
      </c>
      <c r="R3616" s="14">
        <v>0.24356435643564309</v>
      </c>
      <c r="S3616" s="15">
        <v>278.39405940594003</v>
      </c>
      <c r="T3616" s="22">
        <v>164.09405940594004</v>
      </c>
      <c r="U3616" s="23">
        <v>1.1549</v>
      </c>
      <c r="V3616" s="24">
        <v>1.1364000000000001</v>
      </c>
      <c r="W3616" s="25">
        <v>1.0196285000000001E-2</v>
      </c>
      <c r="X3616" s="26">
        <v>1.3479382002617795E-2</v>
      </c>
      <c r="Y3616" s="16">
        <v>11.654353755000001</v>
      </c>
    </row>
    <row r="3617" spans="2:25" ht="20.100000000000001" customHeight="1" x14ac:dyDescent="0.25">
      <c r="B3617" s="21">
        <v>4823</v>
      </c>
      <c r="C3617" s="10" t="s">
        <v>59</v>
      </c>
      <c r="D3617" s="10" t="s">
        <v>92</v>
      </c>
      <c r="E3617" s="10" t="s">
        <v>121</v>
      </c>
      <c r="F3617" s="10" t="s">
        <v>59</v>
      </c>
      <c r="G3617" s="9" t="s">
        <v>142</v>
      </c>
      <c r="H3617" s="34" t="s">
        <v>863</v>
      </c>
      <c r="I3617" s="10" t="s">
        <v>988</v>
      </c>
      <c r="J3617" s="11">
        <v>80283</v>
      </c>
      <c r="K3617" s="12"/>
      <c r="L3617" s="10">
        <v>4</v>
      </c>
      <c r="M3617" s="36">
        <v>120</v>
      </c>
      <c r="N3617" s="33" t="s">
        <v>245</v>
      </c>
      <c r="O3617" s="30">
        <v>35.69</v>
      </c>
      <c r="P3617" s="13">
        <v>40.700000000000003</v>
      </c>
      <c r="Q3617" s="13">
        <v>40.14</v>
      </c>
      <c r="R3617" s="14">
        <v>0.11177644710578877</v>
      </c>
      <c r="S3617" s="15">
        <v>13.413173652694653</v>
      </c>
      <c r="T3617" s="22">
        <v>1.4131736526946514</v>
      </c>
      <c r="U3617" s="23">
        <v>1.1104000000000001</v>
      </c>
      <c r="V3617" s="24">
        <v>1.1056999999999999</v>
      </c>
      <c r="W3617" s="25">
        <v>1.019406E-2</v>
      </c>
      <c r="X3617" s="26">
        <v>1.1476908000000003E-2</v>
      </c>
      <c r="Y3617" s="16">
        <v>1.2232871999999999</v>
      </c>
    </row>
    <row r="3618" spans="2:25" ht="20.100000000000001" customHeight="1" x14ac:dyDescent="0.25">
      <c r="B3618" s="21">
        <v>4814</v>
      </c>
      <c r="C3618" s="10" t="s">
        <v>749</v>
      </c>
      <c r="D3618" s="10" t="s">
        <v>93</v>
      </c>
      <c r="E3618" s="10" t="s">
        <v>94</v>
      </c>
      <c r="F3618" s="10" t="s">
        <v>161</v>
      </c>
      <c r="G3618" s="9" t="s">
        <v>185</v>
      </c>
      <c r="H3618" s="34" t="s">
        <v>875</v>
      </c>
      <c r="I3618" s="10" t="s">
        <v>239</v>
      </c>
      <c r="J3618" s="11">
        <v>76676</v>
      </c>
      <c r="K3618" s="12"/>
      <c r="L3618" s="10">
        <v>2</v>
      </c>
      <c r="M3618" s="36">
        <v>57</v>
      </c>
      <c r="N3618" s="33" t="s">
        <v>245</v>
      </c>
      <c r="O3618" s="30">
        <v>27.3</v>
      </c>
      <c r="P3618" s="13">
        <v>32.340000000000003</v>
      </c>
      <c r="Q3618" s="13">
        <v>31.57</v>
      </c>
      <c r="R3618" s="14">
        <v>0.15277777777777832</v>
      </c>
      <c r="S3618" s="15">
        <v>8.7083333333333641</v>
      </c>
      <c r="T3618" s="22">
        <v>3.0083333333333639</v>
      </c>
      <c r="U3618" s="23">
        <v>1.1035999999999999</v>
      </c>
      <c r="V3618" s="24">
        <v>1.1117999999999999</v>
      </c>
      <c r="W3618" s="25">
        <v>1.019084E-2</v>
      </c>
      <c r="X3618" s="26">
        <v>1.2028532459016401E-2</v>
      </c>
      <c r="Y3618" s="16">
        <v>0.58087787999999996</v>
      </c>
    </row>
    <row r="3619" spans="2:25" ht="20.100000000000001" customHeight="1" x14ac:dyDescent="0.25">
      <c r="B3619" s="21">
        <v>4802</v>
      </c>
      <c r="C3619" s="10" t="s">
        <v>876</v>
      </c>
      <c r="D3619" s="10" t="s">
        <v>92</v>
      </c>
      <c r="E3619" s="10" t="s">
        <v>274</v>
      </c>
      <c r="F3619" s="10" t="s">
        <v>276</v>
      </c>
      <c r="G3619" s="9" t="s">
        <v>877</v>
      </c>
      <c r="H3619" s="34" t="s">
        <v>990</v>
      </c>
      <c r="I3619" s="10" t="s">
        <v>277</v>
      </c>
      <c r="J3619" s="11">
        <v>81179</v>
      </c>
      <c r="K3619" s="12"/>
      <c r="L3619" s="10">
        <v>7</v>
      </c>
      <c r="M3619" s="36">
        <v>177</v>
      </c>
      <c r="N3619" s="33" t="s">
        <v>245</v>
      </c>
      <c r="O3619" s="30">
        <v>29.09</v>
      </c>
      <c r="P3619" s="13">
        <v>34.14</v>
      </c>
      <c r="Q3619" s="13">
        <v>33.67</v>
      </c>
      <c r="R3619" s="14">
        <v>9.3069306930692833E-2</v>
      </c>
      <c r="S3619" s="15">
        <v>16.473267326732632</v>
      </c>
      <c r="T3619" s="22">
        <v>-1.2267326732673696</v>
      </c>
      <c r="U3619" s="23">
        <v>1.0919000000000001</v>
      </c>
      <c r="V3619" s="24">
        <v>1.123</v>
      </c>
      <c r="W3619" s="25">
        <v>1.0188540000000001E-2</v>
      </c>
      <c r="X3619" s="26">
        <v>1.123408886462882E-2</v>
      </c>
      <c r="Y3619" s="16">
        <v>1.8033715800000003</v>
      </c>
    </row>
    <row r="3620" spans="2:25" ht="20.100000000000001" customHeight="1" x14ac:dyDescent="0.25">
      <c r="B3620" s="21">
        <v>4651</v>
      </c>
      <c r="C3620" s="10" t="s">
        <v>168</v>
      </c>
      <c r="D3620" s="10" t="s">
        <v>93</v>
      </c>
      <c r="E3620" s="10"/>
      <c r="F3620" s="10"/>
      <c r="G3620" s="9" t="s">
        <v>190</v>
      </c>
      <c r="H3620" s="34" t="s">
        <v>241</v>
      </c>
      <c r="I3620" s="10"/>
      <c r="J3620" s="11"/>
      <c r="K3620" s="12"/>
      <c r="L3620" s="10">
        <v>8</v>
      </c>
      <c r="M3620" s="36">
        <v>230.2</v>
      </c>
      <c r="N3620" s="33" t="s">
        <v>245</v>
      </c>
      <c r="O3620" s="30">
        <v>36.06</v>
      </c>
      <c r="P3620" s="13">
        <v>41.06</v>
      </c>
      <c r="Q3620" s="13">
        <v>40.33</v>
      </c>
      <c r="R3620" s="14">
        <v>0.1460000000000008</v>
      </c>
      <c r="S3620" s="15">
        <v>33.609200000000179</v>
      </c>
      <c r="T3620" s="22">
        <v>10.589200000000181</v>
      </c>
      <c r="U3620" s="23">
        <v>1.1547000000000001</v>
      </c>
      <c r="V3620" s="24">
        <v>1.1604000000000001</v>
      </c>
      <c r="W3620" s="25">
        <v>1.0186440000000001E-2</v>
      </c>
      <c r="X3620" s="26">
        <v>1.1927915690866523E-2</v>
      </c>
      <c r="Y3620" s="16">
        <v>2.3449184880000002</v>
      </c>
    </row>
    <row r="3621" spans="2:25" ht="20.100000000000001" customHeight="1" x14ac:dyDescent="0.25">
      <c r="B3621" s="21">
        <v>4710</v>
      </c>
      <c r="C3621" s="10" t="s">
        <v>818</v>
      </c>
      <c r="D3621" s="10" t="s">
        <v>93</v>
      </c>
      <c r="E3621" s="10" t="s">
        <v>87</v>
      </c>
      <c r="F3621" s="10" t="s">
        <v>87</v>
      </c>
      <c r="G3621" s="9" t="s">
        <v>819</v>
      </c>
      <c r="H3621" s="34" t="s">
        <v>875</v>
      </c>
      <c r="I3621" s="10" t="s">
        <v>235</v>
      </c>
      <c r="J3621" s="11">
        <v>82904</v>
      </c>
      <c r="K3621" s="12"/>
      <c r="L3621" s="10">
        <v>4</v>
      </c>
      <c r="M3621" s="36">
        <v>125.4</v>
      </c>
      <c r="N3621" s="33" t="s">
        <v>245</v>
      </c>
      <c r="O3621" s="30">
        <v>35.51</v>
      </c>
      <c r="P3621" s="13">
        <v>40.549999999999997</v>
      </c>
      <c r="Q3621" s="13">
        <v>40.04</v>
      </c>
      <c r="R3621" s="14">
        <v>0.10119047619047582</v>
      </c>
      <c r="S3621" s="15">
        <v>12.689285714285669</v>
      </c>
      <c r="T3621" s="22">
        <v>0.14928571428566678</v>
      </c>
      <c r="U3621" s="23">
        <v>1.1448</v>
      </c>
      <c r="V3621" s="24">
        <v>1.1702999999999999</v>
      </c>
      <c r="W3621" s="25">
        <v>1.0186440000000001E-2</v>
      </c>
      <c r="X3621" s="26">
        <v>1.1333257748344368E-2</v>
      </c>
      <c r="Y3621" s="16">
        <v>1.2773795760000002</v>
      </c>
    </row>
    <row r="3622" spans="2:25" ht="20.100000000000001" customHeight="1" x14ac:dyDescent="0.25">
      <c r="B3622" s="21">
        <v>4781</v>
      </c>
      <c r="C3622" s="10" t="s">
        <v>892</v>
      </c>
      <c r="D3622" s="10" t="s">
        <v>535</v>
      </c>
      <c r="E3622" s="10" t="s">
        <v>536</v>
      </c>
      <c r="F3622" s="10" t="s">
        <v>536</v>
      </c>
      <c r="G3622" s="9" t="s">
        <v>553</v>
      </c>
      <c r="H3622" s="34" t="s">
        <v>492</v>
      </c>
      <c r="I3622" s="10" t="s">
        <v>654</v>
      </c>
      <c r="J3622" s="11">
        <v>77512</v>
      </c>
      <c r="K3622" s="12"/>
      <c r="L3622" s="10">
        <v>55</v>
      </c>
      <c r="M3622" s="36">
        <v>1233.3</v>
      </c>
      <c r="N3622" s="33" t="s">
        <v>245</v>
      </c>
      <c r="O3622" s="30">
        <v>27.07</v>
      </c>
      <c r="P3622" s="13">
        <v>32.08</v>
      </c>
      <c r="Q3622" s="13">
        <v>31.43</v>
      </c>
      <c r="R3622" s="14">
        <v>0.12974051896207561</v>
      </c>
      <c r="S3622" s="15">
        <v>160.00898203592786</v>
      </c>
      <c r="T3622" s="22">
        <v>36.678982035927845</v>
      </c>
      <c r="U3622" s="23">
        <v>1.1229</v>
      </c>
      <c r="V3622" s="24">
        <v>1.1404000000000001</v>
      </c>
      <c r="W3622" s="25">
        <v>1.0184850000000001E-2</v>
      </c>
      <c r="X3622" s="26">
        <v>1.1703233600917429E-2</v>
      </c>
      <c r="Y3622" s="16">
        <v>12.560975505</v>
      </c>
    </row>
    <row r="3623" spans="2:25" ht="20.100000000000001" customHeight="1" x14ac:dyDescent="0.25">
      <c r="B3623" s="21">
        <v>4788</v>
      </c>
      <c r="C3623" s="10" t="s">
        <v>77</v>
      </c>
      <c r="D3623" s="10" t="s">
        <v>1404</v>
      </c>
      <c r="E3623" s="10" t="s">
        <v>122</v>
      </c>
      <c r="F3623" s="10" t="s">
        <v>114</v>
      </c>
      <c r="G3623" s="9" t="s">
        <v>153</v>
      </c>
      <c r="H3623" s="34" t="s">
        <v>990</v>
      </c>
      <c r="I3623" s="10" t="s">
        <v>229</v>
      </c>
      <c r="J3623" s="11">
        <v>68038</v>
      </c>
      <c r="K3623" s="12"/>
      <c r="L3623" s="10">
        <v>7</v>
      </c>
      <c r="M3623" s="36">
        <v>213</v>
      </c>
      <c r="N3623" s="33" t="s">
        <v>245</v>
      </c>
      <c r="O3623" s="30">
        <v>29.36</v>
      </c>
      <c r="P3623" s="13">
        <v>34.36</v>
      </c>
      <c r="Q3623" s="13">
        <v>33.93</v>
      </c>
      <c r="R3623" s="14">
        <v>8.5999999999999938E-2</v>
      </c>
      <c r="S3623" s="15">
        <v>18.317999999999987</v>
      </c>
      <c r="T3623" s="22">
        <v>-2.9820000000000144</v>
      </c>
      <c r="U3623" s="23">
        <v>1.1412</v>
      </c>
      <c r="V3623" s="24">
        <v>1.1220000000000001</v>
      </c>
      <c r="W3623" s="25">
        <v>1.0184400000000003E-2</v>
      </c>
      <c r="X3623" s="26">
        <v>1.114266958424508E-2</v>
      </c>
      <c r="Y3623" s="16">
        <v>2.1692772000000007</v>
      </c>
    </row>
    <row r="3624" spans="2:25" ht="20.100000000000001" customHeight="1" x14ac:dyDescent="0.25">
      <c r="B3624" s="21">
        <v>4724</v>
      </c>
      <c r="C3624" s="10" t="s">
        <v>33</v>
      </c>
      <c r="D3624" s="10" t="s">
        <v>92</v>
      </c>
      <c r="E3624" s="10" t="s">
        <v>116</v>
      </c>
      <c r="F3624" s="10" t="s">
        <v>33</v>
      </c>
      <c r="G3624" s="9" t="s">
        <v>131</v>
      </c>
      <c r="H3624" s="34" t="s">
        <v>755</v>
      </c>
      <c r="I3624" s="10" t="s">
        <v>466</v>
      </c>
      <c r="J3624" s="11">
        <v>68831</v>
      </c>
      <c r="K3624" s="12"/>
      <c r="L3624" s="10">
        <v>1</v>
      </c>
      <c r="M3624" s="36">
        <v>28.2</v>
      </c>
      <c r="N3624" s="33" t="s">
        <v>245</v>
      </c>
      <c r="O3624" s="30">
        <v>27.46</v>
      </c>
      <c r="P3624" s="13">
        <v>32.46</v>
      </c>
      <c r="Q3624" s="13">
        <v>32</v>
      </c>
      <c r="R3624" s="14">
        <v>9.2000000000000165E-2</v>
      </c>
      <c r="S3624" s="15">
        <v>2.5944000000000047</v>
      </c>
      <c r="T3624" s="22">
        <v>-0.2255999999999955</v>
      </c>
      <c r="U3624" s="23">
        <v>1.1172</v>
      </c>
      <c r="V3624" s="24">
        <v>1.1459999999999999</v>
      </c>
      <c r="W3624" s="25">
        <v>1.01844E-2</v>
      </c>
      <c r="X3624" s="26">
        <v>1.1216299559471368E-2</v>
      </c>
      <c r="Y3624" s="16">
        <v>0.28720007999999997</v>
      </c>
    </row>
    <row r="3625" spans="2:25" ht="20.100000000000001" customHeight="1" x14ac:dyDescent="0.25">
      <c r="B3625" s="21">
        <v>4761</v>
      </c>
      <c r="C3625" s="10" t="s">
        <v>1019</v>
      </c>
      <c r="D3625" s="10" t="s">
        <v>92</v>
      </c>
      <c r="E3625" s="10" t="s">
        <v>99</v>
      </c>
      <c r="F3625" s="10" t="s">
        <v>56</v>
      </c>
      <c r="G3625" s="9" t="s">
        <v>865</v>
      </c>
      <c r="H3625" s="34" t="s">
        <v>863</v>
      </c>
      <c r="I3625" s="10" t="s">
        <v>823</v>
      </c>
      <c r="J3625" s="11">
        <v>73524</v>
      </c>
      <c r="K3625" s="12"/>
      <c r="L3625" s="10">
        <v>8</v>
      </c>
      <c r="M3625" s="36">
        <v>273.5</v>
      </c>
      <c r="N3625" s="33" t="s">
        <v>245</v>
      </c>
      <c r="O3625" s="30">
        <v>36.340000000000003</v>
      </c>
      <c r="P3625" s="13">
        <v>41.35</v>
      </c>
      <c r="Q3625" s="13">
        <v>40.67</v>
      </c>
      <c r="R3625" s="14">
        <v>0.13572854291417166</v>
      </c>
      <c r="S3625" s="15">
        <v>37.121756487025948</v>
      </c>
      <c r="T3625" s="22">
        <v>9.7717564870259483</v>
      </c>
      <c r="U3625" s="23">
        <v>1.1227</v>
      </c>
      <c r="V3625" s="24">
        <v>1.1404000000000001</v>
      </c>
      <c r="W3625" s="25">
        <v>1.0183950000000002E-2</v>
      </c>
      <c r="X3625" s="26">
        <v>1.1783277020785222E-2</v>
      </c>
      <c r="Y3625" s="16">
        <v>2.7853103250000006</v>
      </c>
    </row>
    <row r="3626" spans="2:25" ht="20.100000000000001" customHeight="1" x14ac:dyDescent="0.25">
      <c r="B3626" s="21">
        <v>4686</v>
      </c>
      <c r="C3626" s="10" t="s">
        <v>48</v>
      </c>
      <c r="D3626" s="10" t="s">
        <v>92</v>
      </c>
      <c r="E3626" s="10"/>
      <c r="F3626" s="10"/>
      <c r="G3626" s="9" t="s">
        <v>138</v>
      </c>
      <c r="H3626" s="34" t="s">
        <v>704</v>
      </c>
      <c r="I3626" s="10" t="s">
        <v>211</v>
      </c>
      <c r="J3626" s="11"/>
      <c r="K3626" s="12"/>
      <c r="L3626" s="10">
        <v>1</v>
      </c>
      <c r="M3626" s="36">
        <v>17.2</v>
      </c>
      <c r="N3626" s="33" t="s">
        <v>245</v>
      </c>
      <c r="O3626" s="30">
        <v>28.18</v>
      </c>
      <c r="P3626" s="13">
        <v>33.200000000000003</v>
      </c>
      <c r="Q3626" s="13">
        <v>32.39</v>
      </c>
      <c r="R3626" s="14">
        <v>0.16135458167330713</v>
      </c>
      <c r="S3626" s="15">
        <v>2.7752988047808826</v>
      </c>
      <c r="T3626" s="22">
        <v>1.0552988047808824</v>
      </c>
      <c r="U3626" s="23">
        <v>1.1184000000000001</v>
      </c>
      <c r="V3626" s="24">
        <v>1.1196999999999999</v>
      </c>
      <c r="W3626" s="25">
        <v>1.0183355E-2</v>
      </c>
      <c r="X3626" s="26">
        <v>1.214262282660333E-2</v>
      </c>
      <c r="Y3626" s="16">
        <v>0.17515370599999999</v>
      </c>
    </row>
    <row r="3627" spans="2:25" ht="20.100000000000001" customHeight="1" x14ac:dyDescent="0.25">
      <c r="B3627" s="21">
        <v>4773</v>
      </c>
      <c r="C3627" s="10" t="s">
        <v>270</v>
      </c>
      <c r="D3627" s="10" t="s">
        <v>92</v>
      </c>
      <c r="E3627" s="10" t="s">
        <v>119</v>
      </c>
      <c r="F3627" s="10" t="s">
        <v>270</v>
      </c>
      <c r="G3627" s="9" t="s">
        <v>271</v>
      </c>
      <c r="H3627" s="34" t="s">
        <v>866</v>
      </c>
      <c r="I3627" s="10" t="s">
        <v>269</v>
      </c>
      <c r="J3627" s="11">
        <v>81409</v>
      </c>
      <c r="K3627" s="12"/>
      <c r="L3627" s="10">
        <v>27</v>
      </c>
      <c r="M3627" s="36">
        <v>743</v>
      </c>
      <c r="N3627" s="33" t="s">
        <v>245</v>
      </c>
      <c r="O3627" s="30">
        <v>36.44</v>
      </c>
      <c r="P3627" s="13">
        <v>41.44</v>
      </c>
      <c r="Q3627" s="13">
        <v>40.92</v>
      </c>
      <c r="R3627" s="14">
        <v>0.1039999999999992</v>
      </c>
      <c r="S3627" s="15">
        <v>77.271999999999409</v>
      </c>
      <c r="T3627" s="22">
        <v>2.9719999999994045</v>
      </c>
      <c r="U3627" s="23">
        <v>1.121</v>
      </c>
      <c r="V3627" s="24">
        <v>1.1417999999999999</v>
      </c>
      <c r="W3627" s="25">
        <v>1.01826E-2</v>
      </c>
      <c r="X3627" s="26">
        <v>1.1364508928571418E-2</v>
      </c>
      <c r="Y3627" s="16">
        <v>7.5656717999999996</v>
      </c>
    </row>
    <row r="3628" spans="2:25" ht="20.100000000000001" customHeight="1" x14ac:dyDescent="0.25">
      <c r="B3628" s="21">
        <v>4800</v>
      </c>
      <c r="C3628" s="10" t="s">
        <v>818</v>
      </c>
      <c r="D3628" s="10" t="s">
        <v>93</v>
      </c>
      <c r="E3628" s="10" t="s">
        <v>87</v>
      </c>
      <c r="F3628" s="10" t="s">
        <v>87</v>
      </c>
      <c r="G3628" s="9" t="s">
        <v>819</v>
      </c>
      <c r="H3628" s="34" t="s">
        <v>875</v>
      </c>
      <c r="I3628" s="10" t="s">
        <v>235</v>
      </c>
      <c r="J3628" s="11">
        <v>82924</v>
      </c>
      <c r="K3628" s="12"/>
      <c r="L3628" s="10">
        <v>3</v>
      </c>
      <c r="M3628" s="36">
        <v>78.3</v>
      </c>
      <c r="N3628" s="33" t="s">
        <v>245</v>
      </c>
      <c r="O3628" s="30">
        <v>29.81</v>
      </c>
      <c r="P3628" s="13">
        <v>34.81</v>
      </c>
      <c r="Q3628" s="13">
        <v>34.32</v>
      </c>
      <c r="R3628" s="14">
        <v>9.8000000000000323E-2</v>
      </c>
      <c r="S3628" s="15">
        <v>7.6734000000000249</v>
      </c>
      <c r="T3628" s="22">
        <v>-0.15659999999997515</v>
      </c>
      <c r="U3628" s="23">
        <v>1.0995999999999999</v>
      </c>
      <c r="V3628" s="24">
        <v>1.1140000000000001</v>
      </c>
      <c r="W3628" s="25">
        <v>1.018256E-2</v>
      </c>
      <c r="X3628" s="26">
        <v>1.1288869179600891E-2</v>
      </c>
      <c r="Y3628" s="16">
        <v>0.79729444799999993</v>
      </c>
    </row>
    <row r="3629" spans="2:25" ht="20.100000000000001" customHeight="1" x14ac:dyDescent="0.25">
      <c r="B3629" s="21">
        <v>4774</v>
      </c>
      <c r="C3629" s="10" t="s">
        <v>785</v>
      </c>
      <c r="D3629" s="10" t="s">
        <v>92</v>
      </c>
      <c r="E3629" s="10" t="s">
        <v>99</v>
      </c>
      <c r="F3629" s="10" t="s">
        <v>43</v>
      </c>
      <c r="G3629" s="9" t="s">
        <v>868</v>
      </c>
      <c r="H3629" s="34" t="s">
        <v>863</v>
      </c>
      <c r="I3629" s="10" t="s">
        <v>255</v>
      </c>
      <c r="J3629" s="11">
        <v>74512</v>
      </c>
      <c r="K3629" s="12"/>
      <c r="L3629" s="10">
        <v>14</v>
      </c>
      <c r="M3629" s="36">
        <v>414.2</v>
      </c>
      <c r="N3629" s="33" t="s">
        <v>245</v>
      </c>
      <c r="O3629" s="30">
        <v>26.92</v>
      </c>
      <c r="P3629" s="13">
        <v>31.93</v>
      </c>
      <c r="Q3629" s="13">
        <v>31.49</v>
      </c>
      <c r="R3629" s="14">
        <v>8.7824351297405484E-2</v>
      </c>
      <c r="S3629" s="15">
        <v>36.37684630738535</v>
      </c>
      <c r="T3629" s="22">
        <v>-5.0431536926146503</v>
      </c>
      <c r="U3629" s="23">
        <v>1.1155999999999999</v>
      </c>
      <c r="V3629" s="24">
        <v>1.147</v>
      </c>
      <c r="W3629" s="25">
        <v>1.01817E-2</v>
      </c>
      <c r="X3629" s="26">
        <v>1.1161994967177248E-2</v>
      </c>
      <c r="Y3629" s="16">
        <v>4.2172601399999996</v>
      </c>
    </row>
    <row r="3630" spans="2:25" ht="20.100000000000001" customHeight="1" x14ac:dyDescent="0.25">
      <c r="B3630" s="21">
        <v>4735</v>
      </c>
      <c r="C3630" s="10" t="s">
        <v>58</v>
      </c>
      <c r="D3630" s="10" t="s">
        <v>93</v>
      </c>
      <c r="E3630" s="10" t="s">
        <v>94</v>
      </c>
      <c r="F3630" s="10" t="s">
        <v>173</v>
      </c>
      <c r="G3630" s="9" t="s">
        <v>191</v>
      </c>
      <c r="H3630" s="34" t="s">
        <v>875</v>
      </c>
      <c r="I3630" s="10" t="s">
        <v>242</v>
      </c>
      <c r="J3630" s="11">
        <v>77216</v>
      </c>
      <c r="K3630" s="12"/>
      <c r="L3630" s="10">
        <v>1</v>
      </c>
      <c r="M3630" s="36">
        <v>33.799999999999997</v>
      </c>
      <c r="N3630" s="33" t="s">
        <v>245</v>
      </c>
      <c r="O3630" s="30">
        <v>35.619999999999997</v>
      </c>
      <c r="P3630" s="13">
        <v>40.64</v>
      </c>
      <c r="Q3630" s="13">
        <v>40.14</v>
      </c>
      <c r="R3630" s="14">
        <v>9.9601593625497947E-2</v>
      </c>
      <c r="S3630" s="15">
        <v>3.3665338645418301</v>
      </c>
      <c r="T3630" s="22">
        <v>-1.3466135458169569E-2</v>
      </c>
      <c r="U3630" s="23">
        <v>1.127</v>
      </c>
      <c r="V3630" s="24">
        <v>1.1353</v>
      </c>
      <c r="W3630" s="25">
        <v>1.0180349999999999E-2</v>
      </c>
      <c r="X3630" s="26">
        <v>1.1306494911504423E-2</v>
      </c>
      <c r="Y3630" s="16">
        <v>0.34409582999999994</v>
      </c>
    </row>
    <row r="3631" spans="2:25" ht="20.100000000000001" customHeight="1" x14ac:dyDescent="0.25">
      <c r="B3631" s="21">
        <v>4677</v>
      </c>
      <c r="C3631" s="10" t="s">
        <v>458</v>
      </c>
      <c r="D3631" s="10" t="s">
        <v>247</v>
      </c>
      <c r="E3631" s="10"/>
      <c r="F3631" s="10" t="s">
        <v>459</v>
      </c>
      <c r="G3631" s="9" t="s">
        <v>460</v>
      </c>
      <c r="H3631" s="34" t="s">
        <v>662</v>
      </c>
      <c r="I3631" s="10"/>
      <c r="J3631" s="11"/>
      <c r="K3631" s="12"/>
      <c r="L3631" s="10">
        <v>1</v>
      </c>
      <c r="M3631" s="36">
        <v>24</v>
      </c>
      <c r="N3631" s="33" t="s">
        <v>245</v>
      </c>
      <c r="O3631" s="30">
        <v>28.92</v>
      </c>
      <c r="P3631" s="13">
        <v>33.92</v>
      </c>
      <c r="Q3631" s="13">
        <v>33</v>
      </c>
      <c r="R3631" s="14">
        <v>0.18400000000000033</v>
      </c>
      <c r="S3631" s="15">
        <v>4.4160000000000075</v>
      </c>
      <c r="T3631" s="22">
        <v>2.016000000000008</v>
      </c>
      <c r="U3631" s="23">
        <v>1.1533</v>
      </c>
      <c r="V3631" s="24">
        <v>1.1604000000000001</v>
      </c>
      <c r="W3631" s="25">
        <v>1.018028E-2</v>
      </c>
      <c r="X3631" s="26">
        <v>1.2475833333333339E-2</v>
      </c>
      <c r="Y3631" s="16">
        <v>0.24432672</v>
      </c>
    </row>
    <row r="3632" spans="2:25" ht="20.100000000000001" customHeight="1" x14ac:dyDescent="0.25">
      <c r="B3632" s="21">
        <v>4757</v>
      </c>
      <c r="C3632" s="10" t="s">
        <v>749</v>
      </c>
      <c r="D3632" s="10" t="s">
        <v>93</v>
      </c>
      <c r="E3632" s="10" t="s">
        <v>94</v>
      </c>
      <c r="F3632" s="10" t="s">
        <v>161</v>
      </c>
      <c r="G3632" s="9" t="s">
        <v>185</v>
      </c>
      <c r="H3632" s="34" t="s">
        <v>875</v>
      </c>
      <c r="I3632" s="10" t="s">
        <v>239</v>
      </c>
      <c r="J3632" s="11">
        <v>76668</v>
      </c>
      <c r="K3632" s="12"/>
      <c r="L3632" s="10">
        <v>3</v>
      </c>
      <c r="M3632" s="36">
        <v>93</v>
      </c>
      <c r="N3632" s="33" t="s">
        <v>245</v>
      </c>
      <c r="O3632" s="30">
        <v>28.42</v>
      </c>
      <c r="P3632" s="13">
        <v>33.42</v>
      </c>
      <c r="Q3632" s="13">
        <v>32.76</v>
      </c>
      <c r="R3632" s="14">
        <v>0.13200000000000073</v>
      </c>
      <c r="S3632" s="15">
        <v>12.276000000000067</v>
      </c>
      <c r="T3632" s="22">
        <v>2.976000000000067</v>
      </c>
      <c r="U3632" s="23">
        <v>1.1209</v>
      </c>
      <c r="V3632" s="24">
        <v>1.141</v>
      </c>
      <c r="W3632" s="25">
        <v>1.017855E-2</v>
      </c>
      <c r="X3632" s="26">
        <v>1.172644009216591E-2</v>
      </c>
      <c r="Y3632" s="16">
        <v>0.94660515000000001</v>
      </c>
    </row>
    <row r="3633" spans="2:25" ht="20.100000000000001" customHeight="1" x14ac:dyDescent="0.25">
      <c r="B3633" s="21">
        <v>4689</v>
      </c>
      <c r="C3633" s="10" t="s">
        <v>820</v>
      </c>
      <c r="D3633" s="10"/>
      <c r="E3633" s="10"/>
      <c r="F3633" s="10"/>
      <c r="G3633" s="9" t="s">
        <v>821</v>
      </c>
      <c r="H3633" s="34" t="s">
        <v>800</v>
      </c>
      <c r="I3633" s="10" t="s">
        <v>431</v>
      </c>
      <c r="J3633" s="11"/>
      <c r="K3633" s="12"/>
      <c r="L3633" s="10">
        <v>12</v>
      </c>
      <c r="M3633" s="36">
        <v>358.6</v>
      </c>
      <c r="N3633" s="33" t="s">
        <v>245</v>
      </c>
      <c r="O3633" s="30">
        <v>35.020000000000003</v>
      </c>
      <c r="P3633" s="13">
        <v>40.03</v>
      </c>
      <c r="Q3633" s="13">
        <v>39.25</v>
      </c>
      <c r="R3633" s="14">
        <v>0.1556886227544913</v>
      </c>
      <c r="S3633" s="15">
        <v>55.829940119760586</v>
      </c>
      <c r="T3633" s="22">
        <v>19.969940119760579</v>
      </c>
      <c r="U3633" s="23">
        <v>1.1708000000000001</v>
      </c>
      <c r="V3633" s="24">
        <v>1.1424000000000001</v>
      </c>
      <c r="W3633" s="25">
        <v>1.0178080000000001E-2</v>
      </c>
      <c r="X3633" s="26">
        <v>1.205488907801419E-2</v>
      </c>
      <c r="Y3633" s="16">
        <v>3.6498594880000006</v>
      </c>
    </row>
    <row r="3634" spans="2:25" ht="20.100000000000001" customHeight="1" x14ac:dyDescent="0.25">
      <c r="B3634" s="21">
        <v>4659</v>
      </c>
      <c r="C3634" s="10" t="s">
        <v>159</v>
      </c>
      <c r="D3634" s="10" t="s">
        <v>93</v>
      </c>
      <c r="E3634" s="10"/>
      <c r="F3634" s="10" t="s">
        <v>161</v>
      </c>
      <c r="G3634" s="9" t="s">
        <v>184</v>
      </c>
      <c r="H3634" s="34" t="s">
        <v>239</v>
      </c>
      <c r="I3634" s="10">
        <v>62896</v>
      </c>
      <c r="J3634" s="11"/>
      <c r="K3634" s="12"/>
      <c r="L3634" s="10">
        <v>4</v>
      </c>
      <c r="M3634" s="36">
        <v>97.6</v>
      </c>
      <c r="N3634" s="33" t="s">
        <v>245</v>
      </c>
      <c r="O3634" s="30">
        <v>36.65</v>
      </c>
      <c r="P3634" s="13">
        <v>41.67</v>
      </c>
      <c r="Q3634" s="13">
        <v>40.9</v>
      </c>
      <c r="R3634" s="14">
        <v>0.15338645418326746</v>
      </c>
      <c r="S3634" s="15">
        <v>14.970517928286904</v>
      </c>
      <c r="T3634" s="22">
        <v>5.2105179282869036</v>
      </c>
      <c r="U3634" s="23">
        <v>1.1458999999999999</v>
      </c>
      <c r="V3634" s="24">
        <v>1.1672</v>
      </c>
      <c r="W3634" s="25">
        <v>1.0177639999999998E-2</v>
      </c>
      <c r="X3634" s="26">
        <v>1.2021588894117653E-2</v>
      </c>
      <c r="Y3634" s="16">
        <v>0.99333766399999979</v>
      </c>
    </row>
    <row r="3635" spans="2:25" ht="20.100000000000001" customHeight="1" x14ac:dyDescent="0.25">
      <c r="B3635" s="21">
        <v>4689</v>
      </c>
      <c r="C3635" s="10" t="s">
        <v>806</v>
      </c>
      <c r="D3635" s="10"/>
      <c r="E3635" s="10"/>
      <c r="F3635" s="10"/>
      <c r="G3635" s="9" t="s">
        <v>180</v>
      </c>
      <c r="H3635" s="34" t="s">
        <v>800</v>
      </c>
      <c r="I3635" s="10" t="s">
        <v>739</v>
      </c>
      <c r="J3635" s="11"/>
      <c r="K3635" s="12"/>
      <c r="L3635" s="10">
        <v>5</v>
      </c>
      <c r="M3635" s="36">
        <v>136.30000000000001</v>
      </c>
      <c r="N3635" s="33" t="s">
        <v>245</v>
      </c>
      <c r="O3635" s="30">
        <v>28.81</v>
      </c>
      <c r="P3635" s="13">
        <v>33.85</v>
      </c>
      <c r="Q3635" s="13">
        <v>33.24</v>
      </c>
      <c r="R3635" s="14">
        <v>0.12103174603174585</v>
      </c>
      <c r="S3635" s="15">
        <v>16.496626984126962</v>
      </c>
      <c r="T3635" s="22">
        <v>2.8666269841269592</v>
      </c>
      <c r="U3635" s="23">
        <v>1.161</v>
      </c>
      <c r="V3635" s="24">
        <v>1.1518999999999999</v>
      </c>
      <c r="W3635" s="25">
        <v>1.017676E-2</v>
      </c>
      <c r="X3635" s="26">
        <v>1.1578074582392774E-2</v>
      </c>
      <c r="Y3635" s="16">
        <v>1.3870923880000001</v>
      </c>
    </row>
    <row r="3636" spans="2:25" ht="20.100000000000001" customHeight="1" x14ac:dyDescent="0.25">
      <c r="B3636" s="21">
        <v>4770</v>
      </c>
      <c r="C3636" s="10" t="s">
        <v>815</v>
      </c>
      <c r="D3636" s="10" t="s">
        <v>93</v>
      </c>
      <c r="E3636" s="10" t="s">
        <v>87</v>
      </c>
      <c r="F3636" s="10" t="s">
        <v>87</v>
      </c>
      <c r="G3636" s="9" t="s">
        <v>817</v>
      </c>
      <c r="H3636" s="34" t="s">
        <v>875</v>
      </c>
      <c r="I3636" s="10" t="s">
        <v>431</v>
      </c>
      <c r="J3636" s="11">
        <v>82916</v>
      </c>
      <c r="K3636" s="12"/>
      <c r="L3636" s="10">
        <v>7</v>
      </c>
      <c r="M3636" s="36">
        <v>205</v>
      </c>
      <c r="N3636" s="33" t="s">
        <v>245</v>
      </c>
      <c r="O3636" s="30">
        <v>28.77</v>
      </c>
      <c r="P3636" s="13">
        <v>33.81</v>
      </c>
      <c r="Q3636" s="13">
        <v>33.409999999999997</v>
      </c>
      <c r="R3636" s="14">
        <v>7.9365079365080457E-2</v>
      </c>
      <c r="S3636" s="15">
        <v>16.269841269841493</v>
      </c>
      <c r="T3636" s="22">
        <v>-4.2301587301585073</v>
      </c>
      <c r="U3636" s="23">
        <v>1.1268</v>
      </c>
      <c r="V3636" s="24">
        <v>1.1346000000000001</v>
      </c>
      <c r="W3636" s="25">
        <v>1.0176300000000001E-2</v>
      </c>
      <c r="X3636" s="26">
        <v>1.1053567241379325E-2</v>
      </c>
      <c r="Y3636" s="16">
        <v>2.0861415000000001</v>
      </c>
    </row>
    <row r="3637" spans="2:25" ht="20.100000000000001" customHeight="1" x14ac:dyDescent="0.25">
      <c r="B3637" s="21">
        <v>4755</v>
      </c>
      <c r="C3637" s="10" t="s">
        <v>313</v>
      </c>
      <c r="D3637" s="10" t="s">
        <v>92</v>
      </c>
      <c r="E3637" s="10" t="s">
        <v>116</v>
      </c>
      <c r="F3637" s="10" t="s">
        <v>308</v>
      </c>
      <c r="G3637" s="9" t="s">
        <v>314</v>
      </c>
      <c r="H3637" s="34" t="s">
        <v>755</v>
      </c>
      <c r="I3637" s="10" t="s">
        <v>763</v>
      </c>
      <c r="J3637" s="11">
        <v>80152</v>
      </c>
      <c r="K3637" s="12"/>
      <c r="L3637" s="10">
        <v>3</v>
      </c>
      <c r="M3637" s="36">
        <v>79.3</v>
      </c>
      <c r="N3637" s="33" t="s">
        <v>245</v>
      </c>
      <c r="O3637" s="30">
        <v>27.08</v>
      </c>
      <c r="P3637" s="13">
        <v>32.090000000000003</v>
      </c>
      <c r="Q3637" s="13">
        <v>31.74</v>
      </c>
      <c r="R3637" s="14">
        <v>6.9860279441118681E-2</v>
      </c>
      <c r="S3637" s="15">
        <v>5.5399201596807108</v>
      </c>
      <c r="T3637" s="22">
        <v>-2.3900798403192889</v>
      </c>
      <c r="U3637" s="23">
        <v>1.1201000000000001</v>
      </c>
      <c r="V3637" s="24">
        <v>1.1412</v>
      </c>
      <c r="W3637" s="25">
        <v>1.0175850000000002E-2</v>
      </c>
      <c r="X3637" s="26">
        <v>1.0940130579399155E-2</v>
      </c>
      <c r="Y3637" s="16">
        <v>0.80694490500000016</v>
      </c>
    </row>
    <row r="3638" spans="2:25" ht="20.100000000000001" customHeight="1" x14ac:dyDescent="0.25">
      <c r="B3638" s="21">
        <v>4714</v>
      </c>
      <c r="C3638" s="10" t="s">
        <v>1052</v>
      </c>
      <c r="D3638" s="10" t="s">
        <v>93</v>
      </c>
      <c r="E3638" s="10" t="s">
        <v>94</v>
      </c>
      <c r="F3638" s="10" t="s">
        <v>164</v>
      </c>
      <c r="G3638" s="9" t="s">
        <v>1053</v>
      </c>
      <c r="H3638" s="34" t="s">
        <v>875</v>
      </c>
      <c r="I3638" s="10" t="s">
        <v>812</v>
      </c>
      <c r="J3638" s="11">
        <v>75056</v>
      </c>
      <c r="K3638" s="12"/>
      <c r="L3638" s="10">
        <v>2</v>
      </c>
      <c r="M3638" s="36">
        <v>60</v>
      </c>
      <c r="N3638" s="33" t="s">
        <v>245</v>
      </c>
      <c r="O3638" s="30">
        <v>29.09</v>
      </c>
      <c r="P3638" s="13">
        <v>34.11</v>
      </c>
      <c r="Q3638" s="13">
        <v>33.58</v>
      </c>
      <c r="R3638" s="14">
        <v>0.10557768924302813</v>
      </c>
      <c r="S3638" s="15">
        <v>6.3346613545816872</v>
      </c>
      <c r="T3638" s="22">
        <v>0.33466135458168733</v>
      </c>
      <c r="U3638" s="23">
        <v>1.1201000000000001</v>
      </c>
      <c r="V3638" s="24">
        <v>1.1411</v>
      </c>
      <c r="W3638" s="25">
        <v>1.0175400000000001E-2</v>
      </c>
      <c r="X3638" s="26">
        <v>1.1376505122494437E-2</v>
      </c>
      <c r="Y3638" s="16">
        <v>0.61052400000000007</v>
      </c>
    </row>
    <row r="3639" spans="2:25" ht="20.100000000000001" customHeight="1" x14ac:dyDescent="0.25">
      <c r="B3639" s="21">
        <v>4815</v>
      </c>
      <c r="C3639" s="10" t="s">
        <v>317</v>
      </c>
      <c r="D3639" s="10" t="s">
        <v>92</v>
      </c>
      <c r="E3639" s="10" t="s">
        <v>318</v>
      </c>
      <c r="F3639" s="10" t="s">
        <v>319</v>
      </c>
      <c r="G3639" s="9" t="s">
        <v>320</v>
      </c>
      <c r="H3639" s="34" t="s">
        <v>755</v>
      </c>
      <c r="I3639" s="10" t="s">
        <v>416</v>
      </c>
      <c r="J3639" s="11">
        <v>66084</v>
      </c>
      <c r="K3639" s="12"/>
      <c r="L3639" s="10">
        <v>7</v>
      </c>
      <c r="M3639" s="36">
        <v>238.9</v>
      </c>
      <c r="N3639" s="33" t="s">
        <v>245</v>
      </c>
      <c r="O3639" s="30">
        <v>32.19</v>
      </c>
      <c r="P3639" s="13">
        <v>37.22</v>
      </c>
      <c r="Q3639" s="13">
        <v>36.56</v>
      </c>
      <c r="R3639" s="14">
        <v>0.13121272365805098</v>
      </c>
      <c r="S3639" s="15">
        <v>31.346719681908379</v>
      </c>
      <c r="T3639" s="22">
        <v>7.4567196819083774</v>
      </c>
      <c r="U3639" s="23">
        <v>1.1217999999999999</v>
      </c>
      <c r="V3639" s="24">
        <v>1.0901000000000001</v>
      </c>
      <c r="W3639" s="25">
        <v>1.017474E-2</v>
      </c>
      <c r="X3639" s="26">
        <v>1.1711428421052621E-2</v>
      </c>
      <c r="Y3639" s="16">
        <v>2.4307453859999999</v>
      </c>
    </row>
    <row r="3640" spans="2:25" ht="20.100000000000001" customHeight="1" x14ac:dyDescent="0.25">
      <c r="B3640" s="21">
        <v>4715</v>
      </c>
      <c r="C3640" s="10" t="s">
        <v>815</v>
      </c>
      <c r="D3640" s="10" t="s">
        <v>93</v>
      </c>
      <c r="E3640" s="10" t="s">
        <v>87</v>
      </c>
      <c r="F3640" s="10" t="s">
        <v>87</v>
      </c>
      <c r="G3640" s="9" t="s">
        <v>817</v>
      </c>
      <c r="H3640" s="34" t="s">
        <v>875</v>
      </c>
      <c r="I3640" s="10" t="s">
        <v>235</v>
      </c>
      <c r="J3640" s="11">
        <v>82907</v>
      </c>
      <c r="K3640" s="12"/>
      <c r="L3640" s="10">
        <v>2</v>
      </c>
      <c r="M3640" s="36">
        <v>60.6</v>
      </c>
      <c r="N3640" s="33" t="s">
        <v>245</v>
      </c>
      <c r="O3640" s="30">
        <v>28.16</v>
      </c>
      <c r="P3640" s="13">
        <v>33.18</v>
      </c>
      <c r="Q3640" s="13">
        <v>32.549999999999997</v>
      </c>
      <c r="R3640" s="14">
        <v>0.12549800796812802</v>
      </c>
      <c r="S3640" s="15">
        <v>7.6051792828685576</v>
      </c>
      <c r="T3640" s="22">
        <v>1.5451792828685575</v>
      </c>
      <c r="U3640" s="23">
        <v>1.1291</v>
      </c>
      <c r="V3640" s="24">
        <v>1.1314</v>
      </c>
      <c r="W3640" s="25">
        <v>1.0172250000000001E-2</v>
      </c>
      <c r="X3640" s="26">
        <v>1.1632048974943061E-2</v>
      </c>
      <c r="Y3640" s="16">
        <v>0.61643835000000002</v>
      </c>
    </row>
    <row r="3641" spans="2:25" ht="20.100000000000001" customHeight="1" x14ac:dyDescent="0.25">
      <c r="B3641" s="21">
        <v>4774</v>
      </c>
      <c r="C3641" s="10" t="s">
        <v>58</v>
      </c>
      <c r="D3641" s="10" t="s">
        <v>93</v>
      </c>
      <c r="E3641" s="10" t="s">
        <v>94</v>
      </c>
      <c r="F3641" s="10" t="s">
        <v>173</v>
      </c>
      <c r="G3641" s="9" t="s">
        <v>191</v>
      </c>
      <c r="H3641" s="34" t="s">
        <v>875</v>
      </c>
      <c r="I3641" s="10" t="s">
        <v>242</v>
      </c>
      <c r="J3641" s="11">
        <v>77220</v>
      </c>
      <c r="K3641" s="12"/>
      <c r="L3641" s="10">
        <v>2</v>
      </c>
      <c r="M3641" s="36">
        <v>62</v>
      </c>
      <c r="N3641" s="33" t="s">
        <v>245</v>
      </c>
      <c r="O3641" s="30">
        <v>29.14</v>
      </c>
      <c r="P3641" s="13">
        <v>34.17</v>
      </c>
      <c r="Q3641" s="13">
        <v>33.659999999999997</v>
      </c>
      <c r="R3641" s="14">
        <v>0.10139165009940457</v>
      </c>
      <c r="S3641" s="15">
        <v>6.2862823061630833</v>
      </c>
      <c r="T3641" s="22">
        <v>8.6282306163082856E-2</v>
      </c>
      <c r="U3641" s="23">
        <v>1.1301000000000001</v>
      </c>
      <c r="V3641" s="24">
        <v>1.1301000000000001</v>
      </c>
      <c r="W3641" s="25">
        <v>1.01709E-2</v>
      </c>
      <c r="X3641" s="26">
        <v>1.1318501548672578E-2</v>
      </c>
      <c r="Y3641" s="16">
        <v>0.63059580000000004</v>
      </c>
    </row>
    <row r="3642" spans="2:25" ht="20.100000000000001" customHeight="1" x14ac:dyDescent="0.25">
      <c r="B3642" s="21">
        <v>4883</v>
      </c>
      <c r="C3642" s="10" t="s">
        <v>52</v>
      </c>
      <c r="D3642" s="10" t="s">
        <v>92</v>
      </c>
      <c r="E3642" s="10" t="s">
        <v>118</v>
      </c>
      <c r="F3642" s="10" t="s">
        <v>107</v>
      </c>
      <c r="G3642" s="9" t="s">
        <v>258</v>
      </c>
      <c r="H3642" s="34" t="s">
        <v>866</v>
      </c>
      <c r="I3642" s="10" t="s">
        <v>213</v>
      </c>
      <c r="J3642" s="11">
        <v>84615</v>
      </c>
      <c r="K3642" s="12"/>
      <c r="L3642" s="10">
        <v>7</v>
      </c>
      <c r="M3642" s="36">
        <v>172</v>
      </c>
      <c r="N3642" s="33" t="s">
        <v>245</v>
      </c>
      <c r="O3642" s="30">
        <v>35.6</v>
      </c>
      <c r="P3642" s="13">
        <v>40.619999999999997</v>
      </c>
      <c r="Q3642" s="13">
        <v>39.65</v>
      </c>
      <c r="R3642" s="14">
        <v>0.19322709163346607</v>
      </c>
      <c r="S3642" s="15">
        <v>33.235059760956162</v>
      </c>
      <c r="T3642" s="22">
        <v>16.035059760956162</v>
      </c>
      <c r="U3642" s="23">
        <v>1.1271</v>
      </c>
      <c r="V3642" s="24">
        <v>1.1579999999999999</v>
      </c>
      <c r="W3642" s="25">
        <v>1.0168694999999998E-2</v>
      </c>
      <c r="X3642" s="26">
        <v>1.2604160222222219E-2</v>
      </c>
      <c r="Y3642" s="16">
        <v>1.7490155399999998</v>
      </c>
    </row>
    <row r="3643" spans="2:25" ht="20.100000000000001" customHeight="1" x14ac:dyDescent="0.25">
      <c r="B3643" s="21">
        <v>4691</v>
      </c>
      <c r="C3643" s="10" t="s">
        <v>451</v>
      </c>
      <c r="D3643" s="10" t="s">
        <v>247</v>
      </c>
      <c r="E3643" s="10" t="s">
        <v>444</v>
      </c>
      <c r="F3643" s="10" t="s">
        <v>451</v>
      </c>
      <c r="G3643" s="9" t="s">
        <v>452</v>
      </c>
      <c r="H3643" s="34" t="s">
        <v>848</v>
      </c>
      <c r="I3643" s="10" t="s">
        <v>849</v>
      </c>
      <c r="J3643" s="11"/>
      <c r="K3643" s="12"/>
      <c r="L3643" s="10">
        <v>8</v>
      </c>
      <c r="M3643" s="36">
        <v>180</v>
      </c>
      <c r="N3643" s="33" t="s">
        <v>245</v>
      </c>
      <c r="O3643" s="30">
        <v>29.89</v>
      </c>
      <c r="P3643" s="13">
        <v>34.9</v>
      </c>
      <c r="Q3643" s="13">
        <v>34.4</v>
      </c>
      <c r="R3643" s="14">
        <v>9.9800399201596848E-2</v>
      </c>
      <c r="S3643" s="15">
        <v>17.964071856287433</v>
      </c>
      <c r="T3643" s="22">
        <v>-3.5928143712568306E-2</v>
      </c>
      <c r="U3643" s="23">
        <v>1.1426000000000001</v>
      </c>
      <c r="V3643" s="24">
        <v>1.1684000000000001</v>
      </c>
      <c r="W3643" s="25">
        <v>1.0168399999999999E-2</v>
      </c>
      <c r="X3643" s="26">
        <v>1.1295717073170732E-2</v>
      </c>
      <c r="Y3643" s="16">
        <v>1.8303119999999999</v>
      </c>
    </row>
    <row r="3644" spans="2:25" ht="20.100000000000001" customHeight="1" x14ac:dyDescent="0.25">
      <c r="B3644" s="21">
        <v>4742</v>
      </c>
      <c r="C3644" s="10" t="s">
        <v>421</v>
      </c>
      <c r="D3644" s="10" t="s">
        <v>92</v>
      </c>
      <c r="E3644" s="10" t="s">
        <v>99</v>
      </c>
      <c r="F3644" s="10" t="s">
        <v>105</v>
      </c>
      <c r="G3644" s="9" t="s">
        <v>422</v>
      </c>
      <c r="H3644" s="34" t="s">
        <v>863</v>
      </c>
      <c r="I3644" s="10" t="s">
        <v>212</v>
      </c>
      <c r="J3644" s="11">
        <v>73345</v>
      </c>
      <c r="K3644" s="12"/>
      <c r="L3644" s="10">
        <v>2</v>
      </c>
      <c r="M3644" s="36">
        <v>51.6</v>
      </c>
      <c r="N3644" s="33" t="s">
        <v>245</v>
      </c>
      <c r="O3644" s="30">
        <v>27.87</v>
      </c>
      <c r="P3644" s="13">
        <v>32.869999999999997</v>
      </c>
      <c r="Q3644" s="13">
        <v>32.119999999999997</v>
      </c>
      <c r="R3644" s="14">
        <v>0.15000000000000011</v>
      </c>
      <c r="S3644" s="15">
        <v>7.7400000000000055</v>
      </c>
      <c r="T3644" s="22">
        <v>2.5800000000000054</v>
      </c>
      <c r="U3644" s="23">
        <v>1.1395</v>
      </c>
      <c r="V3644" s="24">
        <v>1.1201000000000001</v>
      </c>
      <c r="W3644" s="25">
        <v>1.0168200000000001E-2</v>
      </c>
      <c r="X3644" s="26">
        <v>1.1962588235294121E-2</v>
      </c>
      <c r="Y3644" s="16">
        <v>0.52467912000000005</v>
      </c>
    </row>
    <row r="3645" spans="2:25" ht="20.100000000000001" customHeight="1" x14ac:dyDescent="0.25">
      <c r="B3645" s="21">
        <v>4715</v>
      </c>
      <c r="C3645" s="10" t="s">
        <v>432</v>
      </c>
      <c r="D3645" s="10" t="s">
        <v>93</v>
      </c>
      <c r="E3645" s="10" t="s">
        <v>87</v>
      </c>
      <c r="F3645" s="10" t="s">
        <v>299</v>
      </c>
      <c r="G3645" s="9" t="s">
        <v>300</v>
      </c>
      <c r="H3645" s="34" t="s">
        <v>875</v>
      </c>
      <c r="I3645" s="10" t="s">
        <v>301</v>
      </c>
      <c r="J3645" s="11">
        <v>77271</v>
      </c>
      <c r="K3645" s="12"/>
      <c r="L3645" s="10">
        <v>6</v>
      </c>
      <c r="M3645" s="36">
        <v>138</v>
      </c>
      <c r="N3645" s="33" t="s">
        <v>245</v>
      </c>
      <c r="O3645" s="30">
        <v>29.02</v>
      </c>
      <c r="P3645" s="13">
        <v>34.04</v>
      </c>
      <c r="Q3645" s="13">
        <v>33.47</v>
      </c>
      <c r="R3645" s="14">
        <v>0.11354581673306779</v>
      </c>
      <c r="S3645" s="15">
        <v>15.669322709163355</v>
      </c>
      <c r="T3645" s="22">
        <v>1.8693227091633549</v>
      </c>
      <c r="U3645" s="23">
        <v>1.1183000000000001</v>
      </c>
      <c r="V3645" s="24">
        <v>1.1412</v>
      </c>
      <c r="W3645" s="25">
        <v>1.016775E-2</v>
      </c>
      <c r="X3645" s="26">
        <v>1.1470135955056181E-2</v>
      </c>
      <c r="Y3645" s="16">
        <v>1.4031495</v>
      </c>
    </row>
    <row r="3646" spans="2:25" ht="20.100000000000001" customHeight="1" x14ac:dyDescent="0.25">
      <c r="B3646" s="21">
        <v>4763</v>
      </c>
      <c r="C3646" s="10" t="s">
        <v>960</v>
      </c>
      <c r="D3646" s="10" t="s">
        <v>93</v>
      </c>
      <c r="E3646" s="10" t="s">
        <v>179</v>
      </c>
      <c r="F3646" s="10" t="s">
        <v>174</v>
      </c>
      <c r="G3646" s="9" t="s">
        <v>195</v>
      </c>
      <c r="H3646" s="34" t="s">
        <v>875</v>
      </c>
      <c r="I3646" s="10" t="s">
        <v>243</v>
      </c>
      <c r="J3646" s="11">
        <v>83066</v>
      </c>
      <c r="K3646" s="12"/>
      <c r="L3646" s="10">
        <v>7</v>
      </c>
      <c r="M3646" s="36">
        <v>195.6</v>
      </c>
      <c r="N3646" s="33" t="s">
        <v>245</v>
      </c>
      <c r="O3646" s="30">
        <v>26.92</v>
      </c>
      <c r="P3646" s="13">
        <v>31.92</v>
      </c>
      <c r="Q3646" s="13">
        <v>31.22</v>
      </c>
      <c r="R3646" s="14">
        <v>0.14000000000000057</v>
      </c>
      <c r="S3646" s="15">
        <v>27.38400000000011</v>
      </c>
      <c r="T3646" s="22">
        <v>7.82400000000011</v>
      </c>
      <c r="U3646" s="23">
        <v>1.1274</v>
      </c>
      <c r="V3646" s="24">
        <v>1.1321000000000001</v>
      </c>
      <c r="W3646" s="25">
        <v>1.016775E-2</v>
      </c>
      <c r="X3646" s="26">
        <v>1.1822965116279078E-2</v>
      </c>
      <c r="Y3646" s="16">
        <v>1.9888119</v>
      </c>
    </row>
    <row r="3647" spans="2:25" ht="20.100000000000001" customHeight="1" x14ac:dyDescent="0.25">
      <c r="B3647" s="21">
        <v>4749</v>
      </c>
      <c r="C3647" s="10" t="s">
        <v>444</v>
      </c>
      <c r="D3647" s="10" t="s">
        <v>247</v>
      </c>
      <c r="E3647" s="10" t="s">
        <v>444</v>
      </c>
      <c r="F3647" s="10" t="s">
        <v>444</v>
      </c>
      <c r="G3647" s="9" t="s">
        <v>453</v>
      </c>
      <c r="H3647" s="34" t="s">
        <v>848</v>
      </c>
      <c r="I3647" s="10" t="s">
        <v>701</v>
      </c>
      <c r="J3647" s="11">
        <v>33649</v>
      </c>
      <c r="K3647" s="12"/>
      <c r="L3647" s="10">
        <v>5</v>
      </c>
      <c r="M3647" s="36">
        <v>103</v>
      </c>
      <c r="N3647" s="33" t="s">
        <v>245</v>
      </c>
      <c r="O3647" s="30">
        <v>29.18</v>
      </c>
      <c r="P3647" s="13">
        <v>34.22</v>
      </c>
      <c r="Q3647" s="13">
        <v>33.83</v>
      </c>
      <c r="R3647" s="14">
        <v>7.7380952380952508E-2</v>
      </c>
      <c r="S3647" s="15">
        <v>7.9702380952381082</v>
      </c>
      <c r="T3647" s="22">
        <v>-2.329761904761892</v>
      </c>
      <c r="U3647" s="23">
        <v>1.1216999999999999</v>
      </c>
      <c r="V3647" s="24">
        <v>1.1375</v>
      </c>
      <c r="W3647" s="25">
        <v>1.0166399999999999E-2</v>
      </c>
      <c r="X3647" s="26">
        <v>1.1019065806451614E-2</v>
      </c>
      <c r="Y3647" s="16">
        <v>1.0471391999999999</v>
      </c>
    </row>
    <row r="3648" spans="2:25" ht="20.100000000000001" customHeight="1" x14ac:dyDescent="0.25">
      <c r="B3648" s="21">
        <v>4765</v>
      </c>
      <c r="C3648" s="10" t="s">
        <v>945</v>
      </c>
      <c r="D3648" s="10" t="s">
        <v>92</v>
      </c>
      <c r="E3648" s="10" t="s">
        <v>274</v>
      </c>
      <c r="F3648" s="10" t="s">
        <v>280</v>
      </c>
      <c r="G3648" s="9" t="s">
        <v>946</v>
      </c>
      <c r="H3648" s="34" t="s">
        <v>990</v>
      </c>
      <c r="I3648" s="10" t="s">
        <v>944</v>
      </c>
      <c r="J3648" s="11">
        <v>80915</v>
      </c>
      <c r="K3648" s="12"/>
      <c r="L3648" s="10">
        <v>7</v>
      </c>
      <c r="M3648" s="36">
        <v>171</v>
      </c>
      <c r="N3648" s="33" t="s">
        <v>245</v>
      </c>
      <c r="O3648" s="30">
        <v>36.4</v>
      </c>
      <c r="P3648" s="13">
        <v>41.44</v>
      </c>
      <c r="Q3648" s="13">
        <v>40.93</v>
      </c>
      <c r="R3648" s="14">
        <v>0.10119047619047582</v>
      </c>
      <c r="S3648" s="15">
        <v>17.303571428571363</v>
      </c>
      <c r="T3648" s="22">
        <v>0.20357142857136379</v>
      </c>
      <c r="U3648" s="23">
        <v>1.121</v>
      </c>
      <c r="V3648" s="24">
        <v>1.1379999999999999</v>
      </c>
      <c r="W3648" s="25">
        <v>1.0165500000000001E-2</v>
      </c>
      <c r="X3648" s="26">
        <v>1.130996026490066E-2</v>
      </c>
      <c r="Y3648" s="16">
        <v>1.7383005000000002</v>
      </c>
    </row>
    <row r="3649" spans="2:25" ht="20.100000000000001" customHeight="1" x14ac:dyDescent="0.25">
      <c r="B3649" s="21">
        <v>4707</v>
      </c>
      <c r="C3649" s="10" t="s">
        <v>52</v>
      </c>
      <c r="D3649" s="10" t="s">
        <v>93</v>
      </c>
      <c r="E3649" s="10" t="s">
        <v>87</v>
      </c>
      <c r="F3649" s="10" t="s">
        <v>87</v>
      </c>
      <c r="G3649" s="9" t="s">
        <v>822</v>
      </c>
      <c r="H3649" s="34" t="s">
        <v>875</v>
      </c>
      <c r="I3649" s="10" t="s">
        <v>1044</v>
      </c>
      <c r="J3649" s="11">
        <v>82902</v>
      </c>
      <c r="K3649" s="12"/>
      <c r="L3649" s="10">
        <v>10</v>
      </c>
      <c r="M3649" s="36">
        <v>251.8</v>
      </c>
      <c r="N3649" s="33" t="s">
        <v>245</v>
      </c>
      <c r="O3649" s="30">
        <v>26.84</v>
      </c>
      <c r="P3649" s="13">
        <v>31.89</v>
      </c>
      <c r="Q3649" s="13">
        <v>31.37</v>
      </c>
      <c r="R3649" s="14">
        <v>0.10297029702970287</v>
      </c>
      <c r="S3649" s="15">
        <v>25.927920792079185</v>
      </c>
      <c r="T3649" s="22">
        <v>0.74792079207918072</v>
      </c>
      <c r="U3649" s="23">
        <v>1.1633</v>
      </c>
      <c r="V3649" s="24">
        <v>1.147</v>
      </c>
      <c r="W3649" s="25">
        <v>1.016532E-2</v>
      </c>
      <c r="X3649" s="26">
        <v>1.1332199999999999E-2</v>
      </c>
      <c r="Y3649" s="16">
        <v>2.559627576</v>
      </c>
    </row>
    <row r="3650" spans="2:25" ht="20.100000000000001" customHeight="1" x14ac:dyDescent="0.25">
      <c r="B3650" s="21">
        <v>4786</v>
      </c>
      <c r="C3650" s="10" t="s">
        <v>159</v>
      </c>
      <c r="D3650" s="10" t="s">
        <v>93</v>
      </c>
      <c r="E3650" s="10" t="s">
        <v>94</v>
      </c>
      <c r="F3650" s="10" t="s">
        <v>161</v>
      </c>
      <c r="G3650" s="9" t="s">
        <v>184</v>
      </c>
      <c r="H3650" s="34" t="s">
        <v>875</v>
      </c>
      <c r="I3650" s="10" t="s">
        <v>239</v>
      </c>
      <c r="J3650" s="11">
        <v>76662</v>
      </c>
      <c r="K3650" s="12"/>
      <c r="L3650" s="10">
        <v>2</v>
      </c>
      <c r="M3650" s="36">
        <v>57</v>
      </c>
      <c r="N3650" s="33" t="s">
        <v>245</v>
      </c>
      <c r="O3650" s="30">
        <v>31.68</v>
      </c>
      <c r="P3650" s="13">
        <v>36.69</v>
      </c>
      <c r="Q3650" s="13">
        <v>35.97</v>
      </c>
      <c r="R3650" s="14">
        <v>0.14371257485029923</v>
      </c>
      <c r="S3650" s="15">
        <v>8.1916167664670567</v>
      </c>
      <c r="T3650" s="22">
        <v>2.4916167664670557</v>
      </c>
      <c r="U3650" s="23">
        <v>1.1248</v>
      </c>
      <c r="V3650" s="24">
        <v>1.1339999999999999</v>
      </c>
      <c r="W3650" s="25">
        <v>1.0164599999999999E-2</v>
      </c>
      <c r="X3650" s="26">
        <v>1.1870546853146849E-2</v>
      </c>
      <c r="Y3650" s="16">
        <v>0.57938219999999996</v>
      </c>
    </row>
    <row r="3651" spans="2:25" ht="20.100000000000001" customHeight="1" x14ac:dyDescent="0.25">
      <c r="B3651" s="21">
        <v>4705</v>
      </c>
      <c r="C3651" s="10" t="s">
        <v>32</v>
      </c>
      <c r="D3651" s="10" t="s">
        <v>92</v>
      </c>
      <c r="E3651" s="10" t="s">
        <v>116</v>
      </c>
      <c r="F3651" s="10" t="s">
        <v>101</v>
      </c>
      <c r="G3651" s="9" t="s">
        <v>129</v>
      </c>
      <c r="H3651" s="34" t="s">
        <v>755</v>
      </c>
      <c r="I3651" s="10" t="s">
        <v>1033</v>
      </c>
      <c r="J3651" s="11">
        <v>65365</v>
      </c>
      <c r="K3651" s="12"/>
      <c r="L3651" s="10">
        <v>1</v>
      </c>
      <c r="M3651" s="36">
        <v>32.6</v>
      </c>
      <c r="N3651" s="33" t="s">
        <v>245</v>
      </c>
      <c r="O3651" s="30">
        <v>28.12</v>
      </c>
      <c r="P3651" s="13">
        <v>33.119999999999997</v>
      </c>
      <c r="Q3651" s="13">
        <v>32.6</v>
      </c>
      <c r="R3651" s="14">
        <v>0.10399999999999927</v>
      </c>
      <c r="S3651" s="15">
        <v>3.3903999999999765</v>
      </c>
      <c r="T3651" s="22">
        <v>0.13039999999997615</v>
      </c>
      <c r="U3651" s="23">
        <v>1.1693</v>
      </c>
      <c r="V3651" s="24">
        <v>1.1407</v>
      </c>
      <c r="W3651" s="25">
        <v>1.0163999999999999E-2</v>
      </c>
      <c r="X3651" s="26">
        <v>1.1343749999999991E-2</v>
      </c>
      <c r="Y3651" s="16">
        <v>0.33134639999999999</v>
      </c>
    </row>
    <row r="3652" spans="2:25" ht="20.100000000000001" customHeight="1" x14ac:dyDescent="0.25">
      <c r="B3652" s="21">
        <v>4900</v>
      </c>
      <c r="C3652" s="10" t="s">
        <v>261</v>
      </c>
      <c r="D3652" s="10" t="s">
        <v>92</v>
      </c>
      <c r="E3652" s="10" t="s">
        <v>118</v>
      </c>
      <c r="F3652" s="10" t="s">
        <v>108</v>
      </c>
      <c r="G3652" s="9" t="s">
        <v>141</v>
      </c>
      <c r="H3652" s="34" t="s">
        <v>866</v>
      </c>
      <c r="I3652" s="10" t="s">
        <v>215</v>
      </c>
      <c r="J3652" s="11">
        <v>81490</v>
      </c>
      <c r="K3652" s="12"/>
      <c r="L3652" s="10">
        <v>12</v>
      </c>
      <c r="M3652" s="36">
        <v>290</v>
      </c>
      <c r="N3652" s="33" t="s">
        <v>245</v>
      </c>
      <c r="O3652" s="30">
        <v>36.479999999999997</v>
      </c>
      <c r="P3652" s="13">
        <v>41.48</v>
      </c>
      <c r="Q3652" s="13">
        <v>40.700000000000003</v>
      </c>
      <c r="R3652" s="14">
        <v>0.15599999999999881</v>
      </c>
      <c r="S3652" s="15">
        <v>45.239999999999654</v>
      </c>
      <c r="T3652" s="22">
        <v>16.239999999999654</v>
      </c>
      <c r="U3652" s="23">
        <v>1.1328</v>
      </c>
      <c r="V3652" s="24">
        <v>1.151</v>
      </c>
      <c r="W3652" s="25">
        <v>1.0162910000000001E-2</v>
      </c>
      <c r="X3652" s="26">
        <v>1.2041362559241689E-2</v>
      </c>
      <c r="Y3652" s="16">
        <v>2.9472439000000001</v>
      </c>
    </row>
    <row r="3653" spans="2:25" ht="20.100000000000001" customHeight="1" x14ac:dyDescent="0.25">
      <c r="B3653" s="21">
        <v>4729</v>
      </c>
      <c r="C3653" s="10" t="s">
        <v>29</v>
      </c>
      <c r="D3653" s="10" t="s">
        <v>92</v>
      </c>
      <c r="E3653" s="10" t="s">
        <v>116</v>
      </c>
      <c r="F3653" s="10" t="s">
        <v>29</v>
      </c>
      <c r="G3653" s="9" t="s">
        <v>126</v>
      </c>
      <c r="H3653" s="34" t="s">
        <v>755</v>
      </c>
      <c r="I3653" s="10" t="s">
        <v>199</v>
      </c>
      <c r="J3653" s="11">
        <v>71631</v>
      </c>
      <c r="K3653" s="12"/>
      <c r="L3653" s="10">
        <v>8</v>
      </c>
      <c r="M3653" s="36">
        <v>271</v>
      </c>
      <c r="N3653" s="33" t="s">
        <v>245</v>
      </c>
      <c r="O3653" s="30">
        <v>36.36</v>
      </c>
      <c r="P3653" s="13">
        <v>41.36</v>
      </c>
      <c r="Q3653" s="13">
        <v>40.950000000000003</v>
      </c>
      <c r="R3653" s="14">
        <v>8.1999999999999323E-2</v>
      </c>
      <c r="S3653" s="15">
        <v>22.221999999999817</v>
      </c>
      <c r="T3653" s="22">
        <v>-4.8780000000001849</v>
      </c>
      <c r="U3653" s="23">
        <v>1.1214999999999999</v>
      </c>
      <c r="V3653" s="24">
        <v>1.1357999999999999</v>
      </c>
      <c r="W3653" s="25">
        <v>1.015785E-2</v>
      </c>
      <c r="X3653" s="26">
        <v>1.1065196078431363E-2</v>
      </c>
      <c r="Y3653" s="16">
        <v>2.7527773499999997</v>
      </c>
    </row>
    <row r="3654" spans="2:25" ht="20.100000000000001" customHeight="1" x14ac:dyDescent="0.25">
      <c r="B3654" s="21">
        <v>4903</v>
      </c>
      <c r="C3654" s="10" t="s">
        <v>32</v>
      </c>
      <c r="D3654" s="10" t="s">
        <v>92</v>
      </c>
      <c r="E3654" s="10" t="s">
        <v>98</v>
      </c>
      <c r="F3654" s="10" t="s">
        <v>101</v>
      </c>
      <c r="G3654" s="9" t="s">
        <v>129</v>
      </c>
      <c r="H3654" s="34" t="s">
        <v>1690</v>
      </c>
      <c r="I3654" s="10" t="s">
        <v>1691</v>
      </c>
      <c r="J3654" s="11">
        <v>65396</v>
      </c>
      <c r="K3654" s="12"/>
      <c r="L3654" s="10">
        <v>1</v>
      </c>
      <c r="M3654" s="36">
        <v>18.8</v>
      </c>
      <c r="N3654" s="33" t="s">
        <v>245</v>
      </c>
      <c r="O3654" s="30">
        <v>36.1</v>
      </c>
      <c r="P3654" s="13">
        <v>41.13</v>
      </c>
      <c r="Q3654" s="13">
        <v>40.590000000000003</v>
      </c>
      <c r="R3654" s="14">
        <v>0.107355864811133</v>
      </c>
      <c r="S3654" s="15">
        <v>2.0182902584493005</v>
      </c>
      <c r="T3654" s="22">
        <v>0.13829025844930037</v>
      </c>
      <c r="U3654" s="23">
        <v>1.1156999999999999</v>
      </c>
      <c r="V3654" s="24">
        <v>1.1669</v>
      </c>
      <c r="W3654" s="25">
        <v>1.0157569999999999E-2</v>
      </c>
      <c r="X3654" s="26">
        <v>1.1379193118040086E-2</v>
      </c>
      <c r="Y3654" s="16">
        <v>0.19096231599999999</v>
      </c>
    </row>
    <row r="3655" spans="2:25" ht="20.100000000000001" customHeight="1" x14ac:dyDescent="0.25">
      <c r="B3655" s="21">
        <v>4675</v>
      </c>
      <c r="C3655" s="10" t="s">
        <v>487</v>
      </c>
      <c r="D3655" s="10" t="s">
        <v>92</v>
      </c>
      <c r="E3655" s="10"/>
      <c r="F3655" s="10"/>
      <c r="G3655" s="9" t="s">
        <v>488</v>
      </c>
      <c r="H3655" s="34"/>
      <c r="I3655" s="10"/>
      <c r="J3655" s="11"/>
      <c r="K3655" s="12"/>
      <c r="L3655" s="10">
        <v>1</v>
      </c>
      <c r="M3655" s="36">
        <v>17.399999999999999</v>
      </c>
      <c r="N3655" s="33" t="s">
        <v>245</v>
      </c>
      <c r="O3655" s="30">
        <v>36.630000000000003</v>
      </c>
      <c r="P3655" s="13">
        <v>41.63</v>
      </c>
      <c r="Q3655" s="13">
        <v>40.94</v>
      </c>
      <c r="R3655" s="14">
        <v>0.13800000000000096</v>
      </c>
      <c r="S3655" s="15">
        <v>2.4012000000000162</v>
      </c>
      <c r="T3655" s="22">
        <v>0.66120000000001644</v>
      </c>
      <c r="U3655" s="23">
        <v>1.1625000000000001</v>
      </c>
      <c r="V3655" s="24">
        <v>1.1459999999999999</v>
      </c>
      <c r="W3655" s="25">
        <v>1.01574E-2</v>
      </c>
      <c r="X3655" s="26">
        <v>1.1783526682134586E-2</v>
      </c>
      <c r="Y3655" s="16">
        <v>0.17673875999999999</v>
      </c>
    </row>
    <row r="3656" spans="2:25" ht="20.100000000000001" customHeight="1" x14ac:dyDescent="0.25">
      <c r="B3656" s="21">
        <v>4694</v>
      </c>
      <c r="C3656" s="10" t="s">
        <v>432</v>
      </c>
      <c r="D3656" s="10" t="s">
        <v>93</v>
      </c>
      <c r="E3656" s="10" t="s">
        <v>87</v>
      </c>
      <c r="F3656" s="10" t="s">
        <v>299</v>
      </c>
      <c r="G3656" s="9" t="s">
        <v>300</v>
      </c>
      <c r="H3656" s="34" t="s">
        <v>875</v>
      </c>
      <c r="I3656" s="10" t="s">
        <v>301</v>
      </c>
      <c r="J3656" s="11">
        <v>77261</v>
      </c>
      <c r="K3656" s="12"/>
      <c r="L3656" s="10">
        <v>7</v>
      </c>
      <c r="M3656" s="36">
        <v>152</v>
      </c>
      <c r="N3656" s="33" t="s">
        <v>246</v>
      </c>
      <c r="O3656" s="30">
        <v>35.630000000000003</v>
      </c>
      <c r="P3656" s="13">
        <v>40.64</v>
      </c>
      <c r="Q3656" s="13">
        <v>40.03</v>
      </c>
      <c r="R3656" s="14">
        <v>0.12175648702594803</v>
      </c>
      <c r="S3656" s="15">
        <v>18.506986027944102</v>
      </c>
      <c r="T3656" s="22">
        <v>3.3069860279441001</v>
      </c>
      <c r="U3656" s="23">
        <v>1.1534</v>
      </c>
      <c r="V3656" s="24">
        <v>1.1548</v>
      </c>
      <c r="W3656" s="25">
        <v>1.0156080000000001E-2</v>
      </c>
      <c r="X3656" s="26">
        <v>1.1564082E-2</v>
      </c>
      <c r="Y3656" s="16">
        <v>1.5437241600000002</v>
      </c>
    </row>
    <row r="3657" spans="2:25" ht="20.100000000000001" customHeight="1" x14ac:dyDescent="0.25">
      <c r="B3657" s="21">
        <v>4709</v>
      </c>
      <c r="C3657" s="10" t="s">
        <v>29</v>
      </c>
      <c r="D3657" s="10" t="s">
        <v>92</v>
      </c>
      <c r="E3657" s="10" t="s">
        <v>116</v>
      </c>
      <c r="F3657" s="10" t="s">
        <v>29</v>
      </c>
      <c r="G3657" s="9" t="s">
        <v>126</v>
      </c>
      <c r="H3657" s="34" t="s">
        <v>755</v>
      </c>
      <c r="I3657" s="10" t="s">
        <v>199</v>
      </c>
      <c r="J3657" s="11">
        <v>71625</v>
      </c>
      <c r="K3657" s="12"/>
      <c r="L3657" s="10">
        <v>15</v>
      </c>
      <c r="M3657" s="36">
        <v>350</v>
      </c>
      <c r="N3657" s="33" t="s">
        <v>245</v>
      </c>
      <c r="O3657" s="30">
        <v>28.58</v>
      </c>
      <c r="P3657" s="13">
        <v>33.58</v>
      </c>
      <c r="Q3657" s="13">
        <v>33.119999999999997</v>
      </c>
      <c r="R3657" s="14">
        <v>9.2000000000000165E-2</v>
      </c>
      <c r="S3657" s="15">
        <v>32.20000000000006</v>
      </c>
      <c r="T3657" s="22">
        <v>-2.7999999999999443</v>
      </c>
      <c r="U3657" s="23">
        <v>1.147</v>
      </c>
      <c r="V3657" s="24">
        <v>1.1609</v>
      </c>
      <c r="W3657" s="25">
        <v>1.0154760000000001E-2</v>
      </c>
      <c r="X3657" s="26">
        <v>1.11836563876652E-2</v>
      </c>
      <c r="Y3657" s="16">
        <v>3.5541660000000004</v>
      </c>
    </row>
    <row r="3658" spans="2:25" ht="20.100000000000001" customHeight="1" x14ac:dyDescent="0.25">
      <c r="B3658" s="21">
        <v>4679</v>
      </c>
      <c r="C3658" s="10" t="s">
        <v>340</v>
      </c>
      <c r="D3658" s="10" t="s">
        <v>92</v>
      </c>
      <c r="E3658" s="10"/>
      <c r="F3658" s="10"/>
      <c r="G3658" s="9" t="s">
        <v>341</v>
      </c>
      <c r="H3658" s="34" t="s">
        <v>339</v>
      </c>
      <c r="I3658" s="10"/>
      <c r="J3658" s="11"/>
      <c r="K3658" s="12"/>
      <c r="L3658" s="10">
        <v>1</v>
      </c>
      <c r="M3658" s="36">
        <v>32</v>
      </c>
      <c r="N3658" s="33" t="s">
        <v>245</v>
      </c>
      <c r="O3658" s="30">
        <v>35.07</v>
      </c>
      <c r="P3658" s="13">
        <v>40.1</v>
      </c>
      <c r="Q3658" s="13">
        <v>39.5</v>
      </c>
      <c r="R3658" s="14">
        <v>0.11928429423459271</v>
      </c>
      <c r="S3658" s="15">
        <v>3.8170974155069666</v>
      </c>
      <c r="T3658" s="22">
        <v>0.6170974155069664</v>
      </c>
      <c r="U3658" s="23">
        <v>1.1649</v>
      </c>
      <c r="V3658" s="24">
        <v>1.1429</v>
      </c>
      <c r="W3658" s="25">
        <v>1.0154320000000001E-2</v>
      </c>
      <c r="X3658" s="26">
        <v>1.1529622934537251E-2</v>
      </c>
      <c r="Y3658" s="16">
        <v>0.32493824000000004</v>
      </c>
    </row>
    <row r="3659" spans="2:25" ht="20.100000000000001" customHeight="1" x14ac:dyDescent="0.25">
      <c r="B3659" s="21">
        <v>4687</v>
      </c>
      <c r="C3659" s="10" t="s">
        <v>342</v>
      </c>
      <c r="D3659" s="10" t="s">
        <v>92</v>
      </c>
      <c r="E3659" s="10"/>
      <c r="F3659" s="10"/>
      <c r="G3659" s="9" t="s">
        <v>343</v>
      </c>
      <c r="H3659" s="34" t="s">
        <v>755</v>
      </c>
      <c r="I3659" s="10" t="s">
        <v>339</v>
      </c>
      <c r="J3659" s="11"/>
      <c r="K3659" s="12"/>
      <c r="L3659" s="10">
        <v>4</v>
      </c>
      <c r="M3659" s="36">
        <v>104.3</v>
      </c>
      <c r="N3659" s="33" t="s">
        <v>753</v>
      </c>
      <c r="O3659" s="30">
        <v>28.08</v>
      </c>
      <c r="P3659" s="13">
        <v>33.090000000000003</v>
      </c>
      <c r="Q3659" s="13">
        <v>32.65</v>
      </c>
      <c r="R3659" s="14">
        <v>8.7824351297406067E-2</v>
      </c>
      <c r="S3659" s="15">
        <v>9.1600798403194528</v>
      </c>
      <c r="T3659" s="22">
        <v>-1.2699201596805478</v>
      </c>
      <c r="U3659" s="23">
        <v>1.0969</v>
      </c>
      <c r="V3659" s="24">
        <v>1.1344000000000001</v>
      </c>
      <c r="W3659" s="25">
        <v>1.0152415000000001E-2</v>
      </c>
      <c r="X3659" s="26">
        <v>1.1129890404814017E-2</v>
      </c>
      <c r="Y3659" s="16">
        <v>1.0588968845000002</v>
      </c>
    </row>
    <row r="3660" spans="2:25" ht="20.100000000000001" customHeight="1" x14ac:dyDescent="0.25">
      <c r="B3660" s="21">
        <v>4841</v>
      </c>
      <c r="C3660" s="10" t="s">
        <v>77</v>
      </c>
      <c r="D3660" s="10" t="s">
        <v>92</v>
      </c>
      <c r="E3660" s="10" t="s">
        <v>122</v>
      </c>
      <c r="F3660" s="10" t="s">
        <v>114</v>
      </c>
      <c r="G3660" s="9" t="s">
        <v>153</v>
      </c>
      <c r="H3660" s="34" t="s">
        <v>990</v>
      </c>
      <c r="I3660" s="10" t="s">
        <v>229</v>
      </c>
      <c r="J3660" s="11">
        <v>93301</v>
      </c>
      <c r="K3660" s="12"/>
      <c r="L3660" s="10">
        <v>2</v>
      </c>
      <c r="M3660" s="36">
        <v>69</v>
      </c>
      <c r="N3660" s="33" t="s">
        <v>245</v>
      </c>
      <c r="O3660" s="30">
        <v>28.34</v>
      </c>
      <c r="P3660" s="13">
        <v>33.36</v>
      </c>
      <c r="Q3660" s="13">
        <v>31.96</v>
      </c>
      <c r="R3660" s="14">
        <v>0.27888446215139417</v>
      </c>
      <c r="S3660" s="15">
        <v>19.2430278884462</v>
      </c>
      <c r="T3660" s="22">
        <v>12.343027888446198</v>
      </c>
      <c r="U3660" s="23">
        <v>1.1536</v>
      </c>
      <c r="V3660" s="24">
        <v>1.1277999999999999</v>
      </c>
      <c r="W3660" s="25">
        <v>1.0152229999999998E-2</v>
      </c>
      <c r="X3660" s="26">
        <v>1.4078506795580103E-2</v>
      </c>
      <c r="Y3660" s="16">
        <v>0.70050386999999992</v>
      </c>
    </row>
    <row r="3661" spans="2:25" ht="20.100000000000001" customHeight="1" x14ac:dyDescent="0.25">
      <c r="B3661" s="21">
        <v>4875</v>
      </c>
      <c r="C3661" s="10" t="s">
        <v>356</v>
      </c>
      <c r="D3661" s="10" t="s">
        <v>92</v>
      </c>
      <c r="E3661" s="10" t="s">
        <v>274</v>
      </c>
      <c r="F3661" s="10" t="s">
        <v>354</v>
      </c>
      <c r="G3661" s="9" t="s">
        <v>357</v>
      </c>
      <c r="H3661" s="34" t="s">
        <v>990</v>
      </c>
      <c r="I3661" s="10" t="s">
        <v>690</v>
      </c>
      <c r="J3661" s="11">
        <v>76128</v>
      </c>
      <c r="K3661" s="12"/>
      <c r="L3661" s="10">
        <v>1</v>
      </c>
      <c r="M3661" s="36">
        <v>25</v>
      </c>
      <c r="N3661" s="33" t="s">
        <v>245</v>
      </c>
      <c r="O3661" s="30">
        <v>29.18</v>
      </c>
      <c r="P3661" s="13">
        <v>34.19</v>
      </c>
      <c r="Q3661" s="13">
        <v>33.49</v>
      </c>
      <c r="R3661" s="14">
        <v>0.13972055888223472</v>
      </c>
      <c r="S3661" s="15">
        <v>3.4930139720558682</v>
      </c>
      <c r="T3661" s="22">
        <v>0.99301397205586794</v>
      </c>
      <c r="U3661" s="23">
        <v>1.127</v>
      </c>
      <c r="V3661" s="24">
        <v>1.1543000000000001</v>
      </c>
      <c r="W3661" s="25">
        <v>1.0151785E-2</v>
      </c>
      <c r="X3661" s="26">
        <v>1.1800566786542913E-2</v>
      </c>
      <c r="Y3661" s="16">
        <v>0.253794625</v>
      </c>
    </row>
    <row r="3662" spans="2:25" ht="20.100000000000001" customHeight="1" x14ac:dyDescent="0.25">
      <c r="B3662" s="21">
        <v>4771</v>
      </c>
      <c r="C3662" s="10" t="s">
        <v>798</v>
      </c>
      <c r="D3662" s="10" t="s">
        <v>92</v>
      </c>
      <c r="E3662" s="10" t="s">
        <v>124</v>
      </c>
      <c r="F3662" s="10" t="s">
        <v>799</v>
      </c>
      <c r="G3662" s="9" t="s">
        <v>1231</v>
      </c>
      <c r="H3662" s="34" t="s">
        <v>990</v>
      </c>
      <c r="I3662" s="10" t="s">
        <v>886</v>
      </c>
      <c r="J3662" s="11">
        <v>74863</v>
      </c>
      <c r="K3662" s="12"/>
      <c r="L3662" s="10">
        <v>5</v>
      </c>
      <c r="M3662" s="36">
        <v>128</v>
      </c>
      <c r="N3662" s="33" t="s">
        <v>245</v>
      </c>
      <c r="O3662" s="30">
        <v>31.41</v>
      </c>
      <c r="P3662" s="13">
        <v>36.43</v>
      </c>
      <c r="Q3662" s="13">
        <v>35.78</v>
      </c>
      <c r="R3662" s="14">
        <v>0.12948207171314713</v>
      </c>
      <c r="S3662" s="15">
        <v>16.573705179282832</v>
      </c>
      <c r="T3662" s="22">
        <v>3.7737051792828318</v>
      </c>
      <c r="U3662" s="23">
        <v>1.1197999999999999</v>
      </c>
      <c r="V3662" s="24">
        <v>1.1359999999999999</v>
      </c>
      <c r="W3662" s="25">
        <v>1.01511E-2</v>
      </c>
      <c r="X3662" s="26">
        <v>1.1660989016018301E-2</v>
      </c>
      <c r="Y3662" s="16">
        <v>1.2993408</v>
      </c>
    </row>
    <row r="3663" spans="2:25" ht="20.100000000000001" customHeight="1" x14ac:dyDescent="0.25">
      <c r="B3663" s="21">
        <v>4679</v>
      </c>
      <c r="C3663" s="10" t="s">
        <v>34</v>
      </c>
      <c r="D3663" s="10" t="s">
        <v>92</v>
      </c>
      <c r="E3663" s="10"/>
      <c r="F3663" s="10" t="s">
        <v>684</v>
      </c>
      <c r="G3663" s="9" t="s">
        <v>130</v>
      </c>
      <c r="H3663" s="34" t="s">
        <v>465</v>
      </c>
      <c r="I3663" s="10">
        <v>68223</v>
      </c>
      <c r="J3663" s="11"/>
      <c r="K3663" s="12"/>
      <c r="L3663" s="10">
        <v>5</v>
      </c>
      <c r="M3663" s="36">
        <v>122.6</v>
      </c>
      <c r="N3663" s="33" t="s">
        <v>245</v>
      </c>
      <c r="O3663" s="30">
        <v>27.85</v>
      </c>
      <c r="P3663" s="13">
        <v>32.85</v>
      </c>
      <c r="Q3663" s="13">
        <v>32.43</v>
      </c>
      <c r="R3663" s="14">
        <v>8.4000000000000338E-2</v>
      </c>
      <c r="S3663" s="15">
        <v>10.298400000000042</v>
      </c>
      <c r="T3663" s="22">
        <v>-1.9615999999999592</v>
      </c>
      <c r="U3663" s="23">
        <v>1.1435999999999999</v>
      </c>
      <c r="V3663" s="24">
        <v>1.1632</v>
      </c>
      <c r="W3663" s="25">
        <v>1.014992E-2</v>
      </c>
      <c r="X3663" s="26">
        <v>1.1080698689956335E-2</v>
      </c>
      <c r="Y3663" s="16">
        <v>1.2443801919999999</v>
      </c>
    </row>
    <row r="3664" spans="2:25" ht="20.100000000000001" customHeight="1" x14ac:dyDescent="0.25">
      <c r="B3664" s="21">
        <v>4764</v>
      </c>
      <c r="C3664" s="10" t="s">
        <v>44</v>
      </c>
      <c r="D3664" s="10" t="s">
        <v>92</v>
      </c>
      <c r="E3664" s="10" t="s">
        <v>99</v>
      </c>
      <c r="F3664" s="10" t="s">
        <v>43</v>
      </c>
      <c r="G3664" s="9" t="s">
        <v>135</v>
      </c>
      <c r="H3664" s="34" t="s">
        <v>863</v>
      </c>
      <c r="I3664" s="10" t="s">
        <v>255</v>
      </c>
      <c r="J3664" s="11">
        <v>74507</v>
      </c>
      <c r="K3664" s="12"/>
      <c r="L3664" s="10">
        <v>3</v>
      </c>
      <c r="M3664" s="36">
        <v>102</v>
      </c>
      <c r="N3664" s="33" t="s">
        <v>245</v>
      </c>
      <c r="O3664" s="30">
        <v>29</v>
      </c>
      <c r="P3664" s="13">
        <v>34.020000000000003</v>
      </c>
      <c r="Q3664" s="13">
        <v>33.450000000000003</v>
      </c>
      <c r="R3664" s="14">
        <v>0.11354581673306771</v>
      </c>
      <c r="S3664" s="15">
        <v>11.581673306772906</v>
      </c>
      <c r="T3664" s="22">
        <v>1.3816733067729059</v>
      </c>
      <c r="U3664" s="23">
        <v>1.1216999999999999</v>
      </c>
      <c r="V3664" s="24">
        <v>1.1337999999999999</v>
      </c>
      <c r="W3664" s="25">
        <v>1.0149749999999999E-2</v>
      </c>
      <c r="X3664" s="26">
        <v>1.1449830337078651E-2</v>
      </c>
      <c r="Y3664" s="16">
        <v>1.0352744999999999</v>
      </c>
    </row>
    <row r="3665" spans="2:25" ht="20.100000000000001" customHeight="1" x14ac:dyDescent="0.25">
      <c r="B3665" s="21">
        <v>4814</v>
      </c>
      <c r="C3665" s="10" t="s">
        <v>438</v>
      </c>
      <c r="D3665" s="10" t="s">
        <v>93</v>
      </c>
      <c r="E3665" s="10" t="s">
        <v>94</v>
      </c>
      <c r="F3665" s="10" t="s">
        <v>164</v>
      </c>
      <c r="G3665" s="9" t="s">
        <v>439</v>
      </c>
      <c r="H3665" s="34" t="s">
        <v>875</v>
      </c>
      <c r="I3665" s="10" t="s">
        <v>240</v>
      </c>
      <c r="J3665" s="11">
        <v>75070</v>
      </c>
      <c r="K3665" s="12"/>
      <c r="L3665" s="10">
        <v>1</v>
      </c>
      <c r="M3665" s="36">
        <v>31</v>
      </c>
      <c r="N3665" s="33" t="s">
        <v>245</v>
      </c>
      <c r="O3665" s="30">
        <v>28.48</v>
      </c>
      <c r="P3665" s="13">
        <v>33.5</v>
      </c>
      <c r="Q3665" s="13">
        <v>32.89</v>
      </c>
      <c r="R3665" s="14">
        <v>0.12151394422310746</v>
      </c>
      <c r="S3665" s="15">
        <v>3.7669322709163313</v>
      </c>
      <c r="T3665" s="22">
        <v>0.66693227091633112</v>
      </c>
      <c r="U3665" s="23">
        <v>1.0935999999999999</v>
      </c>
      <c r="V3665" s="24">
        <v>1.1125</v>
      </c>
      <c r="W3665" s="25">
        <v>1.014806E-2</v>
      </c>
      <c r="X3665" s="26">
        <v>1.1551759909297051E-2</v>
      </c>
      <c r="Y3665" s="16">
        <v>0.31458986</v>
      </c>
    </row>
    <row r="3666" spans="2:25" ht="20.100000000000001" customHeight="1" x14ac:dyDescent="0.25">
      <c r="B3666" s="21">
        <v>4814</v>
      </c>
      <c r="C3666" s="10" t="s">
        <v>159</v>
      </c>
      <c r="D3666" s="10" t="s">
        <v>93</v>
      </c>
      <c r="E3666" s="10" t="s">
        <v>94</v>
      </c>
      <c r="F3666" s="10" t="s">
        <v>161</v>
      </c>
      <c r="G3666" s="9" t="s">
        <v>184</v>
      </c>
      <c r="H3666" s="34" t="s">
        <v>875</v>
      </c>
      <c r="I3666" s="10" t="s">
        <v>239</v>
      </c>
      <c r="J3666" s="11">
        <v>76676</v>
      </c>
      <c r="K3666" s="12"/>
      <c r="L3666" s="10">
        <v>4</v>
      </c>
      <c r="M3666" s="36">
        <v>105.8</v>
      </c>
      <c r="N3666" s="33" t="s">
        <v>245</v>
      </c>
      <c r="O3666" s="30">
        <v>29.1</v>
      </c>
      <c r="P3666" s="13">
        <v>34.11</v>
      </c>
      <c r="Q3666" s="13">
        <v>33.369999999999997</v>
      </c>
      <c r="R3666" s="14">
        <v>0.14770459081836373</v>
      </c>
      <c r="S3666" s="15">
        <v>15.627145708582884</v>
      </c>
      <c r="T3666" s="22">
        <v>5.0471457085828826</v>
      </c>
      <c r="U3666" s="23">
        <v>1.0846</v>
      </c>
      <c r="V3666" s="24">
        <v>1.1212</v>
      </c>
      <c r="W3666" s="25">
        <v>1.0146680000000002E-2</v>
      </c>
      <c r="X3666" s="26">
        <v>1.1905121030444974E-2</v>
      </c>
      <c r="Y3666" s="16">
        <v>1.0735187440000002</v>
      </c>
    </row>
    <row r="3667" spans="2:25" ht="20.100000000000001" customHeight="1" x14ac:dyDescent="0.25">
      <c r="B3667" s="21">
        <v>4725</v>
      </c>
      <c r="C3667" s="10" t="s">
        <v>788</v>
      </c>
      <c r="D3667" s="10" t="s">
        <v>92</v>
      </c>
      <c r="E3667" s="10" t="s">
        <v>119</v>
      </c>
      <c r="F3667" s="10" t="s">
        <v>119</v>
      </c>
      <c r="G3667" s="9" t="s">
        <v>789</v>
      </c>
      <c r="H3667" s="34" t="s">
        <v>866</v>
      </c>
      <c r="I3667" s="10" t="s">
        <v>1172</v>
      </c>
      <c r="J3667" s="11">
        <v>69135</v>
      </c>
      <c r="K3667" s="12"/>
      <c r="L3667" s="10">
        <v>2</v>
      </c>
      <c r="M3667" s="36">
        <v>52.3</v>
      </c>
      <c r="N3667" s="33" t="s">
        <v>245</v>
      </c>
      <c r="O3667" s="30">
        <v>36.869999999999997</v>
      </c>
      <c r="P3667" s="13">
        <v>41.89</v>
      </c>
      <c r="Q3667" s="13">
        <v>41.37</v>
      </c>
      <c r="R3667" s="14">
        <v>0.10358565737051849</v>
      </c>
      <c r="S3667" s="15">
        <v>5.4175298804781162</v>
      </c>
      <c r="T3667" s="22">
        <v>0.18752988047811664</v>
      </c>
      <c r="U3667" s="23">
        <v>1.1331</v>
      </c>
      <c r="V3667" s="24">
        <v>1.1215999999999999</v>
      </c>
      <c r="W3667" s="25">
        <v>1.0146149999999998E-2</v>
      </c>
      <c r="X3667" s="26">
        <v>1.1318594000000005E-2</v>
      </c>
      <c r="Y3667" s="16">
        <v>0.53064364499999983</v>
      </c>
    </row>
    <row r="3668" spans="2:25" ht="20.100000000000001" customHeight="1" x14ac:dyDescent="0.25">
      <c r="B3668" s="21">
        <v>4818</v>
      </c>
      <c r="C3668" s="10" t="s">
        <v>58</v>
      </c>
      <c r="D3668" s="10" t="s">
        <v>93</v>
      </c>
      <c r="E3668" s="10" t="s">
        <v>94</v>
      </c>
      <c r="F3668" s="10" t="s">
        <v>173</v>
      </c>
      <c r="G3668" s="9" t="s">
        <v>191</v>
      </c>
      <c r="H3668" s="34" t="s">
        <v>875</v>
      </c>
      <c r="I3668" s="10" t="s">
        <v>1495</v>
      </c>
      <c r="J3668" s="11">
        <v>77228</v>
      </c>
      <c r="K3668" s="12"/>
      <c r="L3668" s="10">
        <v>2</v>
      </c>
      <c r="M3668" s="36">
        <v>60</v>
      </c>
      <c r="N3668" s="33" t="s">
        <v>245</v>
      </c>
      <c r="O3668" s="30">
        <v>35.89</v>
      </c>
      <c r="P3668" s="13">
        <v>40.9</v>
      </c>
      <c r="Q3668" s="13">
        <v>40.380000000000003</v>
      </c>
      <c r="R3668" s="14">
        <v>0.10379241516965992</v>
      </c>
      <c r="S3668" s="15">
        <v>6.2275449101795957</v>
      </c>
      <c r="T3668" s="22">
        <v>0.22754491017959511</v>
      </c>
      <c r="U3668" s="23">
        <v>1.0906</v>
      </c>
      <c r="V3668" s="24">
        <v>1.1146</v>
      </c>
      <c r="W3668" s="25">
        <v>1.0143919999999999E-2</v>
      </c>
      <c r="X3668" s="26">
        <v>1.131871697104676E-2</v>
      </c>
      <c r="Y3668" s="16">
        <v>0.60863519999999993</v>
      </c>
    </row>
    <row r="3669" spans="2:25" ht="20.100000000000001" customHeight="1" x14ac:dyDescent="0.25">
      <c r="B3669" s="21">
        <v>4751</v>
      </c>
      <c r="C3669" s="10" t="s">
        <v>49</v>
      </c>
      <c r="D3669" s="10" t="s">
        <v>92</v>
      </c>
      <c r="E3669" s="10" t="s">
        <v>99</v>
      </c>
      <c r="F3669" s="10" t="s">
        <v>105</v>
      </c>
      <c r="G3669" s="9" t="s">
        <v>139</v>
      </c>
      <c r="H3669" s="34" t="s">
        <v>863</v>
      </c>
      <c r="I3669" s="10" t="s">
        <v>1266</v>
      </c>
      <c r="J3669" s="11">
        <v>73346</v>
      </c>
      <c r="K3669" s="12"/>
      <c r="L3669" s="10">
        <v>5</v>
      </c>
      <c r="M3669" s="36">
        <v>124</v>
      </c>
      <c r="N3669" s="33" t="s">
        <v>245</v>
      </c>
      <c r="O3669" s="30">
        <v>35.869999999999997</v>
      </c>
      <c r="P3669" s="13">
        <v>40.89</v>
      </c>
      <c r="Q3669" s="13">
        <v>40.31</v>
      </c>
      <c r="R3669" s="14">
        <v>0.11553784860557728</v>
      </c>
      <c r="S3669" s="15">
        <v>14.326693227091583</v>
      </c>
      <c r="T3669" s="22">
        <v>1.9266932270915822</v>
      </c>
      <c r="U3669" s="23">
        <v>1.1121000000000001</v>
      </c>
      <c r="V3669" s="24">
        <v>1.1419999999999999</v>
      </c>
      <c r="W3669" s="25">
        <v>1.014345E-2</v>
      </c>
      <c r="X3669" s="26">
        <v>1.1468495270270265E-2</v>
      </c>
      <c r="Y3669" s="16">
        <v>1.2577878</v>
      </c>
    </row>
    <row r="3670" spans="2:25" ht="20.100000000000001" customHeight="1" x14ac:dyDescent="0.25">
      <c r="B3670" s="21">
        <v>4886</v>
      </c>
      <c r="C3670" s="10" t="s">
        <v>296</v>
      </c>
      <c r="D3670" s="10" t="s">
        <v>92</v>
      </c>
      <c r="E3670" s="10" t="s">
        <v>124</v>
      </c>
      <c r="F3670" s="10" t="s">
        <v>294</v>
      </c>
      <c r="G3670" s="9" t="s">
        <v>297</v>
      </c>
      <c r="H3670" s="34" t="s">
        <v>990</v>
      </c>
      <c r="I3670" s="10" t="s">
        <v>490</v>
      </c>
      <c r="J3670" s="11">
        <v>93155</v>
      </c>
      <c r="K3670" s="12"/>
      <c r="L3670" s="10">
        <v>3</v>
      </c>
      <c r="M3670" s="36">
        <v>73</v>
      </c>
      <c r="N3670" s="33" t="s">
        <v>245</v>
      </c>
      <c r="O3670" s="30">
        <v>34.92</v>
      </c>
      <c r="P3670" s="13">
        <v>39.92</v>
      </c>
      <c r="Q3670" s="13">
        <v>39.21</v>
      </c>
      <c r="R3670" s="14">
        <v>0.14200000000000018</v>
      </c>
      <c r="S3670" s="15">
        <v>10.366000000000014</v>
      </c>
      <c r="T3670" s="22">
        <v>3.0660000000000127</v>
      </c>
      <c r="U3670" s="23">
        <v>1.1374</v>
      </c>
      <c r="V3670" s="24">
        <v>1.1419999999999999</v>
      </c>
      <c r="W3670" s="25">
        <v>1.0143329999999999E-2</v>
      </c>
      <c r="X3670" s="26">
        <v>1.1822062937062937E-2</v>
      </c>
      <c r="Y3670" s="16">
        <v>0.74046308999999988</v>
      </c>
    </row>
    <row r="3671" spans="2:25" ht="20.100000000000001" customHeight="1" x14ac:dyDescent="0.25">
      <c r="B3671" s="21">
        <v>4909</v>
      </c>
      <c r="C3671" s="10" t="s">
        <v>454</v>
      </c>
      <c r="D3671" s="10" t="s">
        <v>247</v>
      </c>
      <c r="E3671" s="10" t="s">
        <v>444</v>
      </c>
      <c r="F3671" s="10" t="s">
        <v>454</v>
      </c>
      <c r="G3671" s="9" t="s">
        <v>453</v>
      </c>
      <c r="H3671" s="34" t="s">
        <v>848</v>
      </c>
      <c r="I3671" s="10" t="s">
        <v>701</v>
      </c>
      <c r="J3671" s="11">
        <v>57707</v>
      </c>
      <c r="K3671" s="12"/>
      <c r="L3671" s="10">
        <v>11</v>
      </c>
      <c r="M3671" s="36">
        <v>221</v>
      </c>
      <c r="N3671" s="33" t="s">
        <v>245</v>
      </c>
      <c r="O3671" s="30">
        <v>34.92</v>
      </c>
      <c r="P3671" s="13">
        <v>39.96</v>
      </c>
      <c r="Q3671" s="13">
        <v>39.450000000000003</v>
      </c>
      <c r="R3671" s="14">
        <v>0.10119047619047582</v>
      </c>
      <c r="S3671" s="15">
        <v>22.363095238095156</v>
      </c>
      <c r="T3671" s="22">
        <v>0.26309523809515434</v>
      </c>
      <c r="U3671" s="23">
        <v>1.1525000000000001</v>
      </c>
      <c r="V3671" s="24">
        <v>1.1267</v>
      </c>
      <c r="W3671" s="25">
        <v>1.0142440000000001E-2</v>
      </c>
      <c r="X3671" s="26">
        <v>1.1284304105960262E-2</v>
      </c>
      <c r="Y3671" s="16">
        <v>2.2414792400000003</v>
      </c>
    </row>
    <row r="3672" spans="2:25" ht="20.100000000000001" customHeight="1" x14ac:dyDescent="0.25">
      <c r="B3672" s="21">
        <v>4707</v>
      </c>
      <c r="C3672" s="10" t="s">
        <v>943</v>
      </c>
      <c r="D3672" s="10" t="s">
        <v>92</v>
      </c>
      <c r="E3672" s="10" t="s">
        <v>274</v>
      </c>
      <c r="F3672" s="10" t="s">
        <v>280</v>
      </c>
      <c r="G3672" s="9" t="s">
        <v>281</v>
      </c>
      <c r="H3672" s="34" t="s">
        <v>737</v>
      </c>
      <c r="I3672" s="10" t="s">
        <v>1000</v>
      </c>
      <c r="J3672" s="11">
        <v>80904</v>
      </c>
      <c r="K3672" s="12"/>
      <c r="L3672" s="10">
        <v>2</v>
      </c>
      <c r="M3672" s="36">
        <v>40.4</v>
      </c>
      <c r="N3672" s="33" t="s">
        <v>246</v>
      </c>
      <c r="O3672" s="30">
        <v>28.89</v>
      </c>
      <c r="P3672" s="13">
        <v>33.89</v>
      </c>
      <c r="Q3672" s="13">
        <v>33.4</v>
      </c>
      <c r="R3672" s="14">
        <v>9.8000000000000392E-2</v>
      </c>
      <c r="S3672" s="15">
        <v>3.9592000000000156</v>
      </c>
      <c r="T3672" s="22">
        <v>-8.079999999998437E-2</v>
      </c>
      <c r="U3672" s="23">
        <v>1.1525000000000001</v>
      </c>
      <c r="V3672" s="24">
        <v>1.1525000000000001</v>
      </c>
      <c r="W3672" s="25">
        <v>1.0142E-2</v>
      </c>
      <c r="X3672" s="26">
        <v>1.1243902439024395E-2</v>
      </c>
      <c r="Y3672" s="16">
        <v>0.40973680000000001</v>
      </c>
    </row>
    <row r="3673" spans="2:25" ht="20.100000000000001" customHeight="1" x14ac:dyDescent="0.25">
      <c r="B3673" s="21">
        <v>4707</v>
      </c>
      <c r="C3673" s="10" t="s">
        <v>334</v>
      </c>
      <c r="D3673" s="10" t="s">
        <v>92</v>
      </c>
      <c r="E3673" s="10" t="s">
        <v>318</v>
      </c>
      <c r="F3673" s="10" t="s">
        <v>328</v>
      </c>
      <c r="G3673" s="9" t="s">
        <v>335</v>
      </c>
      <c r="H3673" s="34" t="s">
        <v>755</v>
      </c>
      <c r="I3673" s="10" t="s">
        <v>898</v>
      </c>
      <c r="J3673" s="11">
        <v>65336</v>
      </c>
      <c r="K3673" s="12"/>
      <c r="L3673" s="10">
        <v>2</v>
      </c>
      <c r="M3673" s="36">
        <v>53</v>
      </c>
      <c r="N3673" s="33" t="s">
        <v>246</v>
      </c>
      <c r="O3673" s="30">
        <v>28.31</v>
      </c>
      <c r="P3673" s="13">
        <v>33.35</v>
      </c>
      <c r="Q3673" s="13">
        <v>32.82</v>
      </c>
      <c r="R3673" s="14">
        <v>0.10515873015873033</v>
      </c>
      <c r="S3673" s="15">
        <v>5.5734126984127075</v>
      </c>
      <c r="T3673" s="22">
        <v>0.27341269841270699</v>
      </c>
      <c r="U3673" s="23">
        <v>1.1443000000000001</v>
      </c>
      <c r="V3673" s="24">
        <v>1.1600999999999999</v>
      </c>
      <c r="W3673" s="25">
        <v>1.0139360000000002E-2</v>
      </c>
      <c r="X3673" s="26">
        <v>1.1330903414634151E-2</v>
      </c>
      <c r="Y3673" s="16">
        <v>0.5373860800000001</v>
      </c>
    </row>
    <row r="3674" spans="2:25" ht="20.100000000000001" customHeight="1" x14ac:dyDescent="0.25">
      <c r="B3674" s="21">
        <v>4911</v>
      </c>
      <c r="C3674" s="10" t="s">
        <v>75</v>
      </c>
      <c r="D3674" s="10" t="s">
        <v>92</v>
      </c>
      <c r="E3674" s="10" t="s">
        <v>122</v>
      </c>
      <c r="F3674" s="10" t="s">
        <v>113</v>
      </c>
      <c r="G3674" s="9" t="s">
        <v>151</v>
      </c>
      <c r="H3674" s="34" t="s">
        <v>990</v>
      </c>
      <c r="I3674" s="10" t="s">
        <v>227</v>
      </c>
      <c r="J3674" s="11">
        <v>87105</v>
      </c>
      <c r="K3674" s="12"/>
      <c r="L3674" s="10">
        <v>3</v>
      </c>
      <c r="M3674" s="36">
        <v>64.400000000000006</v>
      </c>
      <c r="N3674" s="33" t="s">
        <v>245</v>
      </c>
      <c r="O3674" s="30">
        <v>27.34</v>
      </c>
      <c r="P3674" s="13">
        <v>32.39</v>
      </c>
      <c r="Q3674" s="13">
        <v>31.6</v>
      </c>
      <c r="R3674" s="14">
        <v>0.15643564356435624</v>
      </c>
      <c r="S3674" s="15">
        <v>10.074455445544542</v>
      </c>
      <c r="T3674" s="22">
        <v>3.6344554455445417</v>
      </c>
      <c r="U3674" s="23">
        <v>1.1337999999999999</v>
      </c>
      <c r="V3674" s="24">
        <v>1.1446000000000001</v>
      </c>
      <c r="W3674" s="25">
        <v>1.0138879999999999E-2</v>
      </c>
      <c r="X3674" s="26">
        <v>1.2019094835680748E-2</v>
      </c>
      <c r="Y3674" s="16">
        <v>0.65294387200000004</v>
      </c>
    </row>
    <row r="3675" spans="2:25" ht="20.100000000000001" customHeight="1" x14ac:dyDescent="0.25">
      <c r="B3675" s="21">
        <v>4686</v>
      </c>
      <c r="C3675" s="10" t="s">
        <v>735</v>
      </c>
      <c r="D3675" s="10" t="s">
        <v>93</v>
      </c>
      <c r="E3675" s="10"/>
      <c r="F3675" s="10"/>
      <c r="G3675" s="9" t="s">
        <v>304</v>
      </c>
      <c r="H3675" s="34" t="s">
        <v>724</v>
      </c>
      <c r="I3675" s="10" t="s">
        <v>728</v>
      </c>
      <c r="J3675" s="11"/>
      <c r="K3675" s="12"/>
      <c r="L3675" s="10">
        <v>1</v>
      </c>
      <c r="M3675" s="36">
        <v>31.6</v>
      </c>
      <c r="N3675" s="33" t="s">
        <v>245</v>
      </c>
      <c r="O3675" s="30">
        <v>28.49</v>
      </c>
      <c r="P3675" s="13">
        <v>33.49</v>
      </c>
      <c r="Q3675" s="13">
        <v>33.06</v>
      </c>
      <c r="R3675" s="14">
        <v>8.5999999999999882E-2</v>
      </c>
      <c r="S3675" s="15">
        <v>2.7175999999999965</v>
      </c>
      <c r="T3675" s="22">
        <v>-0.4424000000000039</v>
      </c>
      <c r="U3675" s="23">
        <v>1.1141000000000001</v>
      </c>
      <c r="V3675" s="24">
        <v>1.1141000000000001</v>
      </c>
      <c r="W3675" s="25">
        <v>1.0138310000000001E-2</v>
      </c>
      <c r="X3675" s="26">
        <v>1.1092242888402624E-2</v>
      </c>
      <c r="Y3675" s="16">
        <v>0.32037059600000006</v>
      </c>
    </row>
    <row r="3676" spans="2:25" ht="20.100000000000001" customHeight="1" x14ac:dyDescent="0.25">
      <c r="B3676" s="21">
        <v>4895</v>
      </c>
      <c r="C3676" s="10" t="s">
        <v>798</v>
      </c>
      <c r="D3676" s="10" t="s">
        <v>92</v>
      </c>
      <c r="E3676" s="10" t="s">
        <v>124</v>
      </c>
      <c r="F3676" s="10" t="s">
        <v>799</v>
      </c>
      <c r="G3676" s="9" t="s">
        <v>1231</v>
      </c>
      <c r="H3676" s="34" t="s">
        <v>990</v>
      </c>
      <c r="I3676" s="10" t="s">
        <v>886</v>
      </c>
      <c r="J3676" s="11">
        <v>74895</v>
      </c>
      <c r="K3676" s="12"/>
      <c r="L3676" s="10">
        <v>3</v>
      </c>
      <c r="M3676" s="36">
        <v>57.2</v>
      </c>
      <c r="N3676" s="33" t="s">
        <v>245</v>
      </c>
      <c r="O3676" s="30">
        <v>27.81</v>
      </c>
      <c r="P3676" s="13">
        <v>32.83</v>
      </c>
      <c r="Q3676" s="13">
        <v>32.11</v>
      </c>
      <c r="R3676" s="14">
        <v>0.14342629482071692</v>
      </c>
      <c r="S3676" s="15">
        <v>8.2039840637450077</v>
      </c>
      <c r="T3676" s="22">
        <v>2.4839840637450075</v>
      </c>
      <c r="U3676" s="23">
        <v>1.1221000000000001</v>
      </c>
      <c r="V3676" s="24">
        <v>1.1557999999999999</v>
      </c>
      <c r="W3676" s="25">
        <v>1.0136655E-2</v>
      </c>
      <c r="X3676" s="26">
        <v>1.183395537209302E-2</v>
      </c>
      <c r="Y3676" s="16">
        <v>0.57981666600000004</v>
      </c>
    </row>
    <row r="3677" spans="2:25" ht="20.100000000000001" customHeight="1" x14ac:dyDescent="0.25">
      <c r="B3677" s="21">
        <v>4759</v>
      </c>
      <c r="C3677" s="10" t="s">
        <v>1066</v>
      </c>
      <c r="D3677" s="10" t="s">
        <v>92</v>
      </c>
      <c r="E3677" s="10" t="s">
        <v>274</v>
      </c>
      <c r="F3677" s="10" t="s">
        <v>276</v>
      </c>
      <c r="G3677" s="9" t="s">
        <v>1067</v>
      </c>
      <c r="H3677" s="34" t="s">
        <v>990</v>
      </c>
      <c r="I3677" s="10" t="s">
        <v>1092</v>
      </c>
      <c r="J3677" s="11">
        <v>81166</v>
      </c>
      <c r="K3677" s="12"/>
      <c r="L3677" s="10">
        <v>3</v>
      </c>
      <c r="M3677" s="36">
        <v>85</v>
      </c>
      <c r="N3677" s="33" t="s">
        <v>245</v>
      </c>
      <c r="O3677" s="30">
        <v>28.35</v>
      </c>
      <c r="P3677" s="13">
        <v>33.36</v>
      </c>
      <c r="Q3677" s="13">
        <v>32.81</v>
      </c>
      <c r="R3677" s="14">
        <v>0.10978043912175596</v>
      </c>
      <c r="S3677" s="15">
        <v>9.3313373253492564</v>
      </c>
      <c r="T3677" s="22">
        <v>0.83133732534925608</v>
      </c>
      <c r="U3677" s="23">
        <v>1.1187</v>
      </c>
      <c r="V3677" s="24">
        <v>1.1337999999999999</v>
      </c>
      <c r="W3677" s="25">
        <v>1.0136249999999999E-2</v>
      </c>
      <c r="X3677" s="26">
        <v>1.1386235986547078E-2</v>
      </c>
      <c r="Y3677" s="16">
        <v>0.86158124999999997</v>
      </c>
    </row>
    <row r="3678" spans="2:25" ht="20.100000000000001" customHeight="1" x14ac:dyDescent="0.25">
      <c r="B3678" s="21">
        <v>4697</v>
      </c>
      <c r="C3678" s="10" t="s">
        <v>667</v>
      </c>
      <c r="D3678" s="10" t="s">
        <v>363</v>
      </c>
      <c r="E3678" s="10" t="s">
        <v>667</v>
      </c>
      <c r="F3678" s="10" t="s">
        <v>667</v>
      </c>
      <c r="G3678" s="9" t="s">
        <v>669</v>
      </c>
      <c r="H3678" s="34" t="s">
        <v>902</v>
      </c>
      <c r="I3678" s="10" t="s">
        <v>670</v>
      </c>
      <c r="J3678" s="11">
        <v>52019</v>
      </c>
      <c r="K3678" s="12"/>
      <c r="L3678" s="10">
        <v>8</v>
      </c>
      <c r="M3678" s="36">
        <v>228</v>
      </c>
      <c r="N3678" s="33" t="s">
        <v>245</v>
      </c>
      <c r="O3678" s="30">
        <v>28.68</v>
      </c>
      <c r="P3678" s="13">
        <v>33.72</v>
      </c>
      <c r="Q3678" s="13">
        <v>33.07</v>
      </c>
      <c r="R3678" s="14">
        <v>0.1289682539682537</v>
      </c>
      <c r="S3678" s="15">
        <v>29.404761904761845</v>
      </c>
      <c r="T3678" s="22">
        <v>6.6047619047618431</v>
      </c>
      <c r="U3678" s="23">
        <v>1.1603000000000001</v>
      </c>
      <c r="V3678" s="24">
        <v>1.1432</v>
      </c>
      <c r="W3678" s="25">
        <v>1.0135400000000001E-2</v>
      </c>
      <c r="X3678" s="26">
        <v>1.1636085649202731E-2</v>
      </c>
      <c r="Y3678" s="16">
        <v>2.3108712000000002</v>
      </c>
    </row>
    <row r="3679" spans="2:25" ht="20.100000000000001" customHeight="1" x14ac:dyDescent="0.25">
      <c r="B3679" s="21">
        <v>4817</v>
      </c>
      <c r="C3679" s="10" t="s">
        <v>288</v>
      </c>
      <c r="D3679" s="10" t="s">
        <v>92</v>
      </c>
      <c r="E3679" s="10" t="s">
        <v>274</v>
      </c>
      <c r="F3679" s="10" t="s">
        <v>115</v>
      </c>
      <c r="G3679" s="9" t="s">
        <v>289</v>
      </c>
      <c r="H3679" s="34" t="s">
        <v>990</v>
      </c>
      <c r="I3679" s="10" t="s">
        <v>1097</v>
      </c>
      <c r="J3679" s="11">
        <v>72947</v>
      </c>
      <c r="K3679" s="12"/>
      <c r="L3679" s="10">
        <v>3</v>
      </c>
      <c r="M3679" s="36">
        <v>101.6</v>
      </c>
      <c r="N3679" s="33" t="s">
        <v>245</v>
      </c>
      <c r="O3679" s="30">
        <v>30.23</v>
      </c>
      <c r="P3679" s="13">
        <v>35.299999999999997</v>
      </c>
      <c r="Q3679" s="13">
        <v>34.39</v>
      </c>
      <c r="R3679" s="14">
        <v>0.17948717948717893</v>
      </c>
      <c r="S3679" s="15">
        <v>18.235897435897378</v>
      </c>
      <c r="T3679" s="22">
        <v>8.0758974358973781</v>
      </c>
      <c r="U3679" s="23">
        <v>1.0991</v>
      </c>
      <c r="V3679" s="24">
        <v>1.1042000000000001</v>
      </c>
      <c r="W3679" s="25">
        <v>1.0135180000000001E-2</v>
      </c>
      <c r="X3679" s="26">
        <v>1.2352250624999993E-2</v>
      </c>
      <c r="Y3679" s="16">
        <v>1.029734288</v>
      </c>
    </row>
    <row r="3680" spans="2:25" ht="20.100000000000001" customHeight="1" x14ac:dyDescent="0.25">
      <c r="B3680" s="21">
        <v>4776</v>
      </c>
      <c r="C3680" s="10" t="s">
        <v>1066</v>
      </c>
      <c r="D3680" s="10" t="s">
        <v>92</v>
      </c>
      <c r="E3680" s="10" t="s">
        <v>274</v>
      </c>
      <c r="F3680" s="10" t="s">
        <v>276</v>
      </c>
      <c r="G3680" s="9" t="s">
        <v>1067</v>
      </c>
      <c r="H3680" s="34" t="s">
        <v>990</v>
      </c>
      <c r="I3680" s="10" t="s">
        <v>277</v>
      </c>
      <c r="J3680" s="11">
        <v>81172</v>
      </c>
      <c r="K3680" s="12"/>
      <c r="L3680" s="10">
        <v>3</v>
      </c>
      <c r="M3680" s="36">
        <v>90.3</v>
      </c>
      <c r="N3680" s="33" t="s">
        <v>245</v>
      </c>
      <c r="O3680" s="30">
        <v>29.91</v>
      </c>
      <c r="P3680" s="13">
        <v>34.96</v>
      </c>
      <c r="Q3680" s="13">
        <v>34.340000000000003</v>
      </c>
      <c r="R3680" s="14">
        <v>0.12277227722772224</v>
      </c>
      <c r="S3680" s="15">
        <v>11.086336633663318</v>
      </c>
      <c r="T3680" s="22">
        <v>2.0563366336633178</v>
      </c>
      <c r="U3680" s="23">
        <v>1.1180000000000001</v>
      </c>
      <c r="V3680" s="24">
        <v>1.1341000000000001</v>
      </c>
      <c r="W3680" s="25">
        <v>1.0134450000000001E-2</v>
      </c>
      <c r="X3680" s="26">
        <v>1.1552815462753944E-2</v>
      </c>
      <c r="Y3680" s="16">
        <v>0.9151408350000001</v>
      </c>
    </row>
    <row r="3681" spans="2:25" ht="20.100000000000001" customHeight="1" x14ac:dyDescent="0.25">
      <c r="B3681" s="21">
        <v>4709</v>
      </c>
      <c r="C3681" s="10" t="s">
        <v>876</v>
      </c>
      <c r="D3681" s="10" t="s">
        <v>92</v>
      </c>
      <c r="E3681" s="10" t="s">
        <v>274</v>
      </c>
      <c r="F3681" s="10" t="s">
        <v>276</v>
      </c>
      <c r="G3681" s="9" t="s">
        <v>877</v>
      </c>
      <c r="H3681" s="34" t="s">
        <v>737</v>
      </c>
      <c r="I3681" s="10" t="s">
        <v>277</v>
      </c>
      <c r="J3681" s="11">
        <v>81151</v>
      </c>
      <c r="K3681" s="12"/>
      <c r="L3681" s="10">
        <v>1</v>
      </c>
      <c r="M3681" s="36">
        <v>22.5</v>
      </c>
      <c r="N3681" s="33" t="s">
        <v>245</v>
      </c>
      <c r="O3681" s="30">
        <v>27.76</v>
      </c>
      <c r="P3681" s="13">
        <v>32.770000000000003</v>
      </c>
      <c r="Q3681" s="13">
        <v>32.1</v>
      </c>
      <c r="R3681" s="14">
        <v>0.13373253493014001</v>
      </c>
      <c r="S3681" s="15">
        <v>3.0089820359281503</v>
      </c>
      <c r="T3681" s="22">
        <v>0.75898203592815006</v>
      </c>
      <c r="U3681" s="23">
        <v>1.1423000000000001</v>
      </c>
      <c r="V3681" s="24">
        <v>1.1607000000000001</v>
      </c>
      <c r="W3681" s="25">
        <v>1.01332E-2</v>
      </c>
      <c r="X3681" s="26">
        <v>1.1697541935483875E-2</v>
      </c>
      <c r="Y3681" s="16">
        <v>0.22799700000000001</v>
      </c>
    </row>
    <row r="3682" spans="2:25" ht="20.100000000000001" customHeight="1" x14ac:dyDescent="0.25">
      <c r="B3682" s="21">
        <v>4735</v>
      </c>
      <c r="C3682" s="10" t="s">
        <v>163</v>
      </c>
      <c r="D3682" s="10" t="s">
        <v>93</v>
      </c>
      <c r="E3682" s="10" t="s">
        <v>94</v>
      </c>
      <c r="F3682" s="10" t="s">
        <v>164</v>
      </c>
      <c r="G3682" s="9" t="s">
        <v>187</v>
      </c>
      <c r="H3682" s="34" t="s">
        <v>875</v>
      </c>
      <c r="I3682" s="10" t="s">
        <v>812</v>
      </c>
      <c r="J3682" s="11">
        <v>75061</v>
      </c>
      <c r="K3682" s="12"/>
      <c r="L3682" s="10">
        <v>9</v>
      </c>
      <c r="M3682" s="36">
        <v>398</v>
      </c>
      <c r="N3682" s="33" t="s">
        <v>246</v>
      </c>
      <c r="O3682" s="30">
        <v>36.65</v>
      </c>
      <c r="P3682" s="13">
        <v>41.65</v>
      </c>
      <c r="Q3682" s="13">
        <v>41.24</v>
      </c>
      <c r="R3682" s="14">
        <v>8.1999999999999323E-2</v>
      </c>
      <c r="S3682" s="15">
        <v>32.635999999999733</v>
      </c>
      <c r="T3682" s="22">
        <v>-7.1640000000002715</v>
      </c>
      <c r="U3682" s="23">
        <v>1.1057999999999999</v>
      </c>
      <c r="V3682" s="24">
        <v>1.1459999999999999</v>
      </c>
      <c r="W3682" s="25">
        <v>1.0133099999999999E-2</v>
      </c>
      <c r="X3682" s="26">
        <v>1.1038235294117637E-2</v>
      </c>
      <c r="Y3682" s="16">
        <v>4.0329737999999997</v>
      </c>
    </row>
    <row r="3683" spans="2:25" ht="20.100000000000001" customHeight="1" x14ac:dyDescent="0.25">
      <c r="B3683" s="21">
        <v>4842</v>
      </c>
      <c r="C3683" s="10" t="s">
        <v>895</v>
      </c>
      <c r="D3683" s="10" t="s">
        <v>535</v>
      </c>
      <c r="E3683" s="10" t="s">
        <v>536</v>
      </c>
      <c r="F3683" s="10" t="s">
        <v>536</v>
      </c>
      <c r="G3683" s="9" t="s">
        <v>553</v>
      </c>
      <c r="H3683" s="34" t="s">
        <v>492</v>
      </c>
      <c r="I3683" s="10" t="s">
        <v>654</v>
      </c>
      <c r="J3683" s="11">
        <v>70848</v>
      </c>
      <c r="K3683" s="12"/>
      <c r="L3683" s="10">
        <v>50</v>
      </c>
      <c r="M3683" s="36">
        <v>974.6</v>
      </c>
      <c r="N3683" s="33" t="s">
        <v>245</v>
      </c>
      <c r="O3683" s="30">
        <v>33.78</v>
      </c>
      <c r="P3683" s="13">
        <v>38.78</v>
      </c>
      <c r="Q3683" s="13">
        <v>38.1</v>
      </c>
      <c r="R3683" s="14">
        <v>0.13599999999999995</v>
      </c>
      <c r="S3683" s="15">
        <v>132.54559999999995</v>
      </c>
      <c r="T3683" s="22">
        <v>35.08559999999995</v>
      </c>
      <c r="U3683" s="23">
        <v>1.1294999999999999</v>
      </c>
      <c r="V3683" s="24">
        <v>1.1475</v>
      </c>
      <c r="W3683" s="25">
        <v>1.013265E-2</v>
      </c>
      <c r="X3683" s="26">
        <v>1.1727604166666666E-2</v>
      </c>
      <c r="Y3683" s="16">
        <v>9.8752806900000003</v>
      </c>
    </row>
    <row r="3684" spans="2:25" ht="20.100000000000001" customHeight="1" x14ac:dyDescent="0.25">
      <c r="B3684" s="21">
        <v>4903</v>
      </c>
      <c r="C3684" s="10" t="s">
        <v>342</v>
      </c>
      <c r="D3684" s="10" t="s">
        <v>92</v>
      </c>
      <c r="E3684" s="10" t="s">
        <v>318</v>
      </c>
      <c r="F3684" s="10" t="s">
        <v>846</v>
      </c>
      <c r="G3684" s="9" t="s">
        <v>343</v>
      </c>
      <c r="H3684" s="34" t="s">
        <v>1690</v>
      </c>
      <c r="I3684" s="10" t="s">
        <v>339</v>
      </c>
      <c r="J3684" s="11">
        <v>76378</v>
      </c>
      <c r="K3684" s="12"/>
      <c r="L3684" s="10">
        <v>2</v>
      </c>
      <c r="M3684" s="36">
        <v>57.8</v>
      </c>
      <c r="N3684" s="33" t="s">
        <v>245</v>
      </c>
      <c r="O3684" s="30">
        <v>34.799999999999997</v>
      </c>
      <c r="P3684" s="13">
        <v>39.83</v>
      </c>
      <c r="Q3684" s="13">
        <v>39.36</v>
      </c>
      <c r="R3684" s="14">
        <v>9.3439363817097165E-2</v>
      </c>
      <c r="S3684" s="15">
        <v>5.4007952286282155</v>
      </c>
      <c r="T3684" s="22">
        <v>-0.37920477137178416</v>
      </c>
      <c r="U3684" s="23">
        <v>1.133</v>
      </c>
      <c r="V3684" s="24">
        <v>1.1439999999999999</v>
      </c>
      <c r="W3684" s="25">
        <v>1.013265E-2</v>
      </c>
      <c r="X3684" s="26">
        <v>1.1177024013157892E-2</v>
      </c>
      <c r="Y3684" s="16">
        <v>0.58566717000000001</v>
      </c>
    </row>
    <row r="3685" spans="2:25" ht="20.100000000000001" customHeight="1" x14ac:dyDescent="0.25">
      <c r="B3685" s="21">
        <v>4809</v>
      </c>
      <c r="C3685" s="10" t="s">
        <v>485</v>
      </c>
      <c r="D3685" s="10" t="s">
        <v>92</v>
      </c>
      <c r="E3685" s="10" t="s">
        <v>124</v>
      </c>
      <c r="F3685" s="10" t="s">
        <v>482</v>
      </c>
      <c r="G3685" s="9" t="s">
        <v>1078</v>
      </c>
      <c r="H3685" s="34" t="s">
        <v>990</v>
      </c>
      <c r="I3685" s="10" t="s">
        <v>484</v>
      </c>
      <c r="J3685" s="11">
        <v>71435</v>
      </c>
      <c r="K3685" s="12"/>
      <c r="L3685" s="10">
        <v>4</v>
      </c>
      <c r="M3685" s="36">
        <v>107</v>
      </c>
      <c r="N3685" s="33" t="s">
        <v>245</v>
      </c>
      <c r="O3685" s="30">
        <v>34.94</v>
      </c>
      <c r="P3685" s="13">
        <v>39.979999999999997</v>
      </c>
      <c r="Q3685" s="13">
        <v>39.53</v>
      </c>
      <c r="R3685" s="14">
        <v>8.9285714285713455E-2</v>
      </c>
      <c r="S3685" s="15">
        <v>9.55357142857134</v>
      </c>
      <c r="T3685" s="22">
        <v>-1.1464285714286608</v>
      </c>
      <c r="U3685" s="23">
        <v>1.0968</v>
      </c>
      <c r="V3685" s="24">
        <v>1.1059000000000001</v>
      </c>
      <c r="W3685" s="25">
        <v>1.0132420000000001E-2</v>
      </c>
      <c r="X3685" s="26">
        <v>1.1125794509803912E-2</v>
      </c>
      <c r="Y3685" s="16">
        <v>1.0841689400000001</v>
      </c>
    </row>
    <row r="3686" spans="2:25" ht="20.100000000000001" customHeight="1" x14ac:dyDescent="0.25">
      <c r="B3686" s="21">
        <v>4786</v>
      </c>
      <c r="C3686" s="10" t="s">
        <v>1050</v>
      </c>
      <c r="D3686" s="10" t="s">
        <v>93</v>
      </c>
      <c r="E3686" s="10" t="s">
        <v>94</v>
      </c>
      <c r="F3686" s="10" t="s">
        <v>164</v>
      </c>
      <c r="G3686" s="9" t="s">
        <v>1051</v>
      </c>
      <c r="H3686" s="34" t="s">
        <v>875</v>
      </c>
      <c r="I3686" s="10" t="s">
        <v>812</v>
      </c>
      <c r="J3686" s="11">
        <v>75066</v>
      </c>
      <c r="K3686" s="12"/>
      <c r="L3686" s="10">
        <v>3</v>
      </c>
      <c r="M3686" s="36">
        <v>71.599999999999994</v>
      </c>
      <c r="N3686" s="33" t="s">
        <v>245</v>
      </c>
      <c r="O3686" s="30">
        <v>31.44</v>
      </c>
      <c r="P3686" s="13">
        <v>36.479999999999997</v>
      </c>
      <c r="Q3686" s="13">
        <v>35.950000000000003</v>
      </c>
      <c r="R3686" s="14">
        <v>0.10515873015872906</v>
      </c>
      <c r="S3686" s="15">
        <v>7.5293650793650002</v>
      </c>
      <c r="T3686" s="22">
        <v>0.36936507936500051</v>
      </c>
      <c r="U3686" s="23">
        <v>1.1156999999999999</v>
      </c>
      <c r="V3686" s="24">
        <v>1.1358999999999999</v>
      </c>
      <c r="W3686" s="25">
        <v>1.0132200000000001E-2</v>
      </c>
      <c r="X3686" s="26">
        <v>1.1322901995565397E-2</v>
      </c>
      <c r="Y3686" s="16">
        <v>0.72546551999999997</v>
      </c>
    </row>
    <row r="3687" spans="2:25" ht="20.100000000000001" customHeight="1" x14ac:dyDescent="0.25">
      <c r="B3687" s="21">
        <v>4654</v>
      </c>
      <c r="C3687" s="10" t="s">
        <v>96</v>
      </c>
      <c r="D3687" s="10" t="s">
        <v>93</v>
      </c>
      <c r="E3687" s="10"/>
      <c r="F3687" s="10"/>
      <c r="G3687" s="9" t="s">
        <v>181</v>
      </c>
      <c r="H3687" s="34" t="s">
        <v>238</v>
      </c>
      <c r="I3687" s="10"/>
      <c r="J3687" s="11"/>
      <c r="K3687" s="12"/>
      <c r="L3687" s="10">
        <v>1</v>
      </c>
      <c r="M3687" s="36">
        <v>25.2</v>
      </c>
      <c r="N3687" s="33" t="s">
        <v>245</v>
      </c>
      <c r="O3687" s="30">
        <v>28.34</v>
      </c>
      <c r="P3687" s="13">
        <v>33.340000000000003</v>
      </c>
      <c r="Q3687" s="13">
        <v>32.619999999999997</v>
      </c>
      <c r="R3687" s="14">
        <v>0.1440000000000011</v>
      </c>
      <c r="S3687" s="15">
        <v>3.6288000000000276</v>
      </c>
      <c r="T3687" s="22">
        <v>1.1088000000000275</v>
      </c>
      <c r="U3687" s="23">
        <v>1.1447000000000001</v>
      </c>
      <c r="V3687" s="24">
        <v>1.1579999999999999</v>
      </c>
      <c r="W3687" s="25">
        <v>1.0131879999999999E-2</v>
      </c>
      <c r="X3687" s="26">
        <v>1.1836308411214969E-2</v>
      </c>
      <c r="Y3687" s="16">
        <v>0.25532337599999999</v>
      </c>
    </row>
    <row r="3688" spans="2:25" ht="20.100000000000001" customHeight="1" x14ac:dyDescent="0.25">
      <c r="B3688" s="21">
        <v>4776</v>
      </c>
      <c r="C3688" s="10" t="s">
        <v>48</v>
      </c>
      <c r="D3688" s="10" t="s">
        <v>92</v>
      </c>
      <c r="E3688" s="10" t="s">
        <v>99</v>
      </c>
      <c r="F3688" s="10" t="s">
        <v>46</v>
      </c>
      <c r="G3688" s="9" t="s">
        <v>138</v>
      </c>
      <c r="H3688" s="34" t="s">
        <v>863</v>
      </c>
      <c r="I3688" s="10" t="s">
        <v>420</v>
      </c>
      <c r="J3688" s="11">
        <v>73644</v>
      </c>
      <c r="K3688" s="12"/>
      <c r="L3688" s="10">
        <v>15</v>
      </c>
      <c r="M3688" s="36">
        <v>397.4</v>
      </c>
      <c r="N3688" s="33" t="s">
        <v>245</v>
      </c>
      <c r="O3688" s="30">
        <v>29.11</v>
      </c>
      <c r="P3688" s="13">
        <v>34.15</v>
      </c>
      <c r="Q3688" s="13">
        <v>33.64</v>
      </c>
      <c r="R3688" s="14">
        <v>0.10119047619047582</v>
      </c>
      <c r="S3688" s="15">
        <v>40.213095238095086</v>
      </c>
      <c r="T3688" s="22">
        <v>0.47309523809508747</v>
      </c>
      <c r="U3688" s="23">
        <v>1.119</v>
      </c>
      <c r="V3688" s="24">
        <v>1.1324000000000001</v>
      </c>
      <c r="W3688" s="25">
        <v>1.0131300000000001E-2</v>
      </c>
      <c r="X3688" s="26">
        <v>1.1271909933774832E-2</v>
      </c>
      <c r="Y3688" s="16">
        <v>4.0261786200000005</v>
      </c>
    </row>
    <row r="3689" spans="2:25" ht="20.100000000000001" customHeight="1" x14ac:dyDescent="0.25">
      <c r="B3689" s="21">
        <v>4903</v>
      </c>
      <c r="C3689" s="10" t="s">
        <v>324</v>
      </c>
      <c r="D3689" s="10" t="s">
        <v>92</v>
      </c>
      <c r="E3689" s="10" t="s">
        <v>318</v>
      </c>
      <c r="F3689" s="10" t="s">
        <v>1586</v>
      </c>
      <c r="G3689" s="9" t="s">
        <v>325</v>
      </c>
      <c r="H3689" s="34" t="s">
        <v>1690</v>
      </c>
      <c r="I3689" s="10" t="s">
        <v>416</v>
      </c>
      <c r="J3689" s="11">
        <v>66099</v>
      </c>
      <c r="K3689" s="12"/>
      <c r="L3689" s="10">
        <v>1</v>
      </c>
      <c r="M3689" s="36">
        <v>24.3</v>
      </c>
      <c r="N3689" s="33" t="s">
        <v>245</v>
      </c>
      <c r="O3689" s="30">
        <v>28.72</v>
      </c>
      <c r="P3689" s="13">
        <v>33.72</v>
      </c>
      <c r="Q3689" s="13">
        <v>32.99</v>
      </c>
      <c r="R3689" s="14">
        <v>0.14599999999999938</v>
      </c>
      <c r="S3689" s="15">
        <v>3.547799999999985</v>
      </c>
      <c r="T3689" s="22">
        <v>1.1177999999999848</v>
      </c>
      <c r="U3689" s="23">
        <v>1.1326000000000001</v>
      </c>
      <c r="V3689" s="24">
        <v>1.1439999999999999</v>
      </c>
      <c r="W3689" s="25">
        <v>1.013087E-2</v>
      </c>
      <c r="X3689" s="26">
        <v>1.186284543325526E-2</v>
      </c>
      <c r="Y3689" s="16">
        <v>0.24618014100000002</v>
      </c>
    </row>
    <row r="3690" spans="2:25" ht="20.100000000000001" customHeight="1" x14ac:dyDescent="0.25">
      <c r="B3690" s="21">
        <v>4895</v>
      </c>
      <c r="C3690" s="10" t="s">
        <v>288</v>
      </c>
      <c r="D3690" s="10" t="s">
        <v>92</v>
      </c>
      <c r="E3690" s="10" t="s">
        <v>274</v>
      </c>
      <c r="F3690" s="10" t="s">
        <v>115</v>
      </c>
      <c r="G3690" s="9" t="s">
        <v>289</v>
      </c>
      <c r="H3690" s="34" t="s">
        <v>990</v>
      </c>
      <c r="I3690" s="10" t="s">
        <v>1678</v>
      </c>
      <c r="J3690" s="11">
        <v>83716</v>
      </c>
      <c r="K3690" s="12"/>
      <c r="L3690" s="10">
        <v>4</v>
      </c>
      <c r="M3690" s="36">
        <v>101</v>
      </c>
      <c r="N3690" s="33" t="s">
        <v>245</v>
      </c>
      <c r="O3690" s="30">
        <v>29.07</v>
      </c>
      <c r="P3690" s="13">
        <v>34.08</v>
      </c>
      <c r="Q3690" s="13">
        <v>33.159999999999997</v>
      </c>
      <c r="R3690" s="14">
        <v>0.18363273453093854</v>
      </c>
      <c r="S3690" s="15">
        <v>18.546906187624792</v>
      </c>
      <c r="T3690" s="22">
        <v>8.4469061876247906</v>
      </c>
      <c r="U3690" s="23">
        <v>1.1466000000000001</v>
      </c>
      <c r="V3690" s="24">
        <v>1.1295999999999999</v>
      </c>
      <c r="W3690" s="25">
        <v>1.012909E-2</v>
      </c>
      <c r="X3690" s="26">
        <v>1.2407516112469444E-2</v>
      </c>
      <c r="Y3690" s="16">
        <v>1.02303809</v>
      </c>
    </row>
    <row r="3691" spans="2:25" ht="20.100000000000001" customHeight="1" x14ac:dyDescent="0.25">
      <c r="B3691" s="21">
        <v>4732</v>
      </c>
      <c r="C3691" s="10" t="s">
        <v>1211</v>
      </c>
      <c r="D3691" s="10" t="s">
        <v>1208</v>
      </c>
      <c r="E3691" s="10" t="s">
        <v>274</v>
      </c>
      <c r="F3691" s="10" t="s">
        <v>1023</v>
      </c>
      <c r="G3691" s="9" t="s">
        <v>1176</v>
      </c>
      <c r="H3691" s="34" t="s">
        <v>990</v>
      </c>
      <c r="I3691" s="10" t="s">
        <v>1133</v>
      </c>
      <c r="J3691" s="11">
        <v>72415</v>
      </c>
      <c r="K3691" s="12"/>
      <c r="L3691" s="10">
        <v>3</v>
      </c>
      <c r="M3691" s="36">
        <v>88</v>
      </c>
      <c r="N3691" s="33" t="s">
        <v>246</v>
      </c>
      <c r="O3691" s="30">
        <v>29.06</v>
      </c>
      <c r="P3691" s="13">
        <v>34.1</v>
      </c>
      <c r="Q3691" s="13">
        <v>33.44</v>
      </c>
      <c r="R3691" s="14">
        <v>0.13095238095238163</v>
      </c>
      <c r="S3691" s="15">
        <v>11.523809523809582</v>
      </c>
      <c r="T3691" s="22">
        <v>2.7238095238095825</v>
      </c>
      <c r="U3691" s="23">
        <v>1.123</v>
      </c>
      <c r="V3691" s="24">
        <v>1.1274999999999999</v>
      </c>
      <c r="W3691" s="25">
        <v>1.0127249999999999E-2</v>
      </c>
      <c r="X3691" s="26">
        <v>1.1653273972602747E-2</v>
      </c>
      <c r="Y3691" s="16">
        <v>0.89119799999999993</v>
      </c>
    </row>
    <row r="3692" spans="2:25" ht="20.100000000000001" customHeight="1" x14ac:dyDescent="0.25">
      <c r="B3692" s="21">
        <v>4710</v>
      </c>
      <c r="C3692" s="10" t="s">
        <v>1082</v>
      </c>
      <c r="D3692" s="10" t="s">
        <v>92</v>
      </c>
      <c r="E3692" s="10" t="s">
        <v>118</v>
      </c>
      <c r="F3692" s="10" t="s">
        <v>628</v>
      </c>
      <c r="G3692" s="9" t="s">
        <v>629</v>
      </c>
      <c r="H3692" s="34" t="s">
        <v>866</v>
      </c>
      <c r="I3692" s="10" t="s">
        <v>630</v>
      </c>
      <c r="J3692" s="11">
        <v>72811</v>
      </c>
      <c r="K3692" s="12"/>
      <c r="L3692" s="10">
        <v>7</v>
      </c>
      <c r="M3692" s="36">
        <v>210</v>
      </c>
      <c r="N3692" s="33" t="s">
        <v>245</v>
      </c>
      <c r="O3692" s="30">
        <v>36.64</v>
      </c>
      <c r="P3692" s="13">
        <v>41.65</v>
      </c>
      <c r="Q3692" s="13">
        <v>41.09</v>
      </c>
      <c r="R3692" s="14">
        <v>0.1117764471057875</v>
      </c>
      <c r="S3692" s="15">
        <v>23.473053892215376</v>
      </c>
      <c r="T3692" s="22">
        <v>2.4730538922153746</v>
      </c>
      <c r="U3692" s="23">
        <v>1.1545000000000001</v>
      </c>
      <c r="V3692" s="24">
        <v>1.1466000000000001</v>
      </c>
      <c r="W3692" s="25">
        <v>1.012484E-2</v>
      </c>
      <c r="X3692" s="26">
        <v>1.1398977168539314E-2</v>
      </c>
      <c r="Y3692" s="16">
        <v>2.1262164000000001</v>
      </c>
    </row>
    <row r="3693" spans="2:25" ht="20.100000000000001" customHeight="1" x14ac:dyDescent="0.25">
      <c r="B3693" s="21">
        <v>4847</v>
      </c>
      <c r="C3693" s="10" t="s">
        <v>349</v>
      </c>
      <c r="D3693" s="10" t="s">
        <v>92</v>
      </c>
      <c r="E3693" s="10" t="s">
        <v>274</v>
      </c>
      <c r="F3693" s="10" t="s">
        <v>349</v>
      </c>
      <c r="G3693" s="9" t="s">
        <v>1185</v>
      </c>
      <c r="H3693" s="34" t="s">
        <v>990</v>
      </c>
      <c r="I3693" s="10" t="s">
        <v>351</v>
      </c>
      <c r="J3693" s="11">
        <v>73881</v>
      </c>
      <c r="K3693" s="12"/>
      <c r="L3693" s="10">
        <v>8</v>
      </c>
      <c r="M3693" s="36">
        <v>208.2</v>
      </c>
      <c r="N3693" s="33" t="s">
        <v>246</v>
      </c>
      <c r="O3693" s="30">
        <v>29.12</v>
      </c>
      <c r="P3693" s="13">
        <v>34.130000000000003</v>
      </c>
      <c r="Q3693" s="13">
        <v>33.19</v>
      </c>
      <c r="R3693" s="14">
        <v>0.1876247504990029</v>
      </c>
      <c r="S3693" s="15">
        <v>39.063473053892402</v>
      </c>
      <c r="T3693" s="22">
        <v>18.243473053892401</v>
      </c>
      <c r="U3693" s="23">
        <v>1.1348</v>
      </c>
      <c r="V3693" s="24">
        <v>1.1404000000000001</v>
      </c>
      <c r="W3693" s="25">
        <v>1.0124640000000001E-2</v>
      </c>
      <c r="X3693" s="26">
        <v>1.246300894348896E-2</v>
      </c>
      <c r="Y3693" s="16">
        <v>2.1079500480000002</v>
      </c>
    </row>
    <row r="3694" spans="2:25" ht="20.100000000000001" customHeight="1" x14ac:dyDescent="0.25">
      <c r="B3694" s="21">
        <v>4711</v>
      </c>
      <c r="C3694" s="10" t="s">
        <v>332</v>
      </c>
      <c r="D3694" s="10" t="s">
        <v>92</v>
      </c>
      <c r="E3694" s="10" t="s">
        <v>318</v>
      </c>
      <c r="F3694" s="10" t="s">
        <v>328</v>
      </c>
      <c r="G3694" s="9" t="s">
        <v>333</v>
      </c>
      <c r="H3694" s="34" t="s">
        <v>755</v>
      </c>
      <c r="I3694" s="10" t="s">
        <v>1087</v>
      </c>
      <c r="J3694" s="11">
        <v>65338</v>
      </c>
      <c r="K3694" s="12"/>
      <c r="L3694" s="10">
        <v>2</v>
      </c>
      <c r="M3694" s="36">
        <v>51.5</v>
      </c>
      <c r="N3694" s="33" t="s">
        <v>246</v>
      </c>
      <c r="O3694" s="30">
        <v>35.520000000000003</v>
      </c>
      <c r="P3694" s="13">
        <v>40.54</v>
      </c>
      <c r="Q3694" s="13">
        <v>40.159999999999997</v>
      </c>
      <c r="R3694" s="14">
        <v>7.5697211155379057E-2</v>
      </c>
      <c r="S3694" s="15">
        <v>3.8984063745020214</v>
      </c>
      <c r="T3694" s="22">
        <v>-1.2515936254979789</v>
      </c>
      <c r="U3694" s="23">
        <v>1.1532</v>
      </c>
      <c r="V3694" s="24">
        <v>1.1476999999999999</v>
      </c>
      <c r="W3694" s="25">
        <v>1.0123960000000001E-2</v>
      </c>
      <c r="X3694" s="26">
        <v>1.0953077413793111E-2</v>
      </c>
      <c r="Y3694" s="16">
        <v>0.5213839400000001</v>
      </c>
    </row>
    <row r="3695" spans="2:25" ht="20.100000000000001" customHeight="1" x14ac:dyDescent="0.25">
      <c r="B3695" s="21">
        <v>4720</v>
      </c>
      <c r="C3695" s="10" t="s">
        <v>82</v>
      </c>
      <c r="D3695" s="10" t="s">
        <v>92</v>
      </c>
      <c r="E3695" s="10" t="s">
        <v>274</v>
      </c>
      <c r="F3695" s="10" t="s">
        <v>115</v>
      </c>
      <c r="G3695" s="9" t="s">
        <v>155</v>
      </c>
      <c r="H3695" s="34" t="s">
        <v>737</v>
      </c>
      <c r="I3695" s="10" t="s">
        <v>1097</v>
      </c>
      <c r="J3695" s="11">
        <v>72928</v>
      </c>
      <c r="K3695" s="12"/>
      <c r="L3695" s="10">
        <v>10</v>
      </c>
      <c r="M3695" s="36">
        <v>249</v>
      </c>
      <c r="N3695" s="33" t="s">
        <v>245</v>
      </c>
      <c r="O3695" s="30">
        <v>35.840000000000003</v>
      </c>
      <c r="P3695" s="13">
        <v>40.89</v>
      </c>
      <c r="Q3695" s="13">
        <v>40.21</v>
      </c>
      <c r="R3695" s="14">
        <v>0.13465346534653466</v>
      </c>
      <c r="S3695" s="15">
        <v>33.528712871287134</v>
      </c>
      <c r="T3695" s="22">
        <v>8.6287128712871297</v>
      </c>
      <c r="U3695" s="23">
        <v>1.1187</v>
      </c>
      <c r="V3695" s="24">
        <v>1.131</v>
      </c>
      <c r="W3695" s="25">
        <v>1.012365E-2</v>
      </c>
      <c r="X3695" s="26">
        <v>1.169895480549199E-2</v>
      </c>
      <c r="Y3695" s="16">
        <v>2.5207888499999997</v>
      </c>
    </row>
    <row r="3696" spans="2:25" ht="20.100000000000001" customHeight="1" x14ac:dyDescent="0.25">
      <c r="B3696" s="21">
        <v>4779</v>
      </c>
      <c r="C3696" s="10" t="s">
        <v>729</v>
      </c>
      <c r="D3696" s="10" t="s">
        <v>93</v>
      </c>
      <c r="E3696" s="10" t="s">
        <v>87</v>
      </c>
      <c r="F3696" s="10" t="s">
        <v>89</v>
      </c>
      <c r="G3696" s="9" t="s">
        <v>730</v>
      </c>
      <c r="H3696" s="34" t="s">
        <v>875</v>
      </c>
      <c r="I3696" s="10" t="s">
        <v>237</v>
      </c>
      <c r="J3696" s="11">
        <v>75361</v>
      </c>
      <c r="K3696" s="12"/>
      <c r="L3696" s="10">
        <v>4</v>
      </c>
      <c r="M3696" s="36">
        <v>107.8</v>
      </c>
      <c r="N3696" s="33" t="s">
        <v>245</v>
      </c>
      <c r="O3696" s="30">
        <v>26.85</v>
      </c>
      <c r="P3696" s="13">
        <v>31.87</v>
      </c>
      <c r="Q3696" s="13">
        <v>31.35</v>
      </c>
      <c r="R3696" s="14">
        <v>0.10358565737051785</v>
      </c>
      <c r="S3696" s="15">
        <v>11.166533864541824</v>
      </c>
      <c r="T3696" s="22">
        <v>0.38653386454182365</v>
      </c>
      <c r="U3696" s="23">
        <v>1.1193</v>
      </c>
      <c r="V3696" s="24">
        <v>1.1304000000000001</v>
      </c>
      <c r="W3696" s="25">
        <v>1.012365E-2</v>
      </c>
      <c r="X3696" s="26">
        <v>1.1293493999999998E-2</v>
      </c>
      <c r="Y3696" s="16">
        <v>1.09132947</v>
      </c>
    </row>
    <row r="3697" spans="2:25" ht="20.100000000000001" customHeight="1" x14ac:dyDescent="0.25">
      <c r="B3697" s="21">
        <v>4707</v>
      </c>
      <c r="C3697" s="10" t="s">
        <v>432</v>
      </c>
      <c r="D3697" s="10" t="s">
        <v>93</v>
      </c>
      <c r="E3697" s="10" t="s">
        <v>87</v>
      </c>
      <c r="F3697" s="10" t="s">
        <v>299</v>
      </c>
      <c r="G3697" s="9" t="s">
        <v>300</v>
      </c>
      <c r="H3697" s="34" t="s">
        <v>875</v>
      </c>
      <c r="I3697" s="10" t="s">
        <v>301</v>
      </c>
      <c r="J3697" s="11">
        <v>77266</v>
      </c>
      <c r="K3697" s="12"/>
      <c r="L3697" s="10">
        <v>4</v>
      </c>
      <c r="M3697" s="36">
        <v>85.8</v>
      </c>
      <c r="N3697" s="33" t="s">
        <v>246</v>
      </c>
      <c r="O3697" s="30">
        <v>27.31</v>
      </c>
      <c r="P3697" s="13">
        <v>32.33</v>
      </c>
      <c r="Q3697" s="13">
        <v>31.78</v>
      </c>
      <c r="R3697" s="14">
        <v>0.10956175298804725</v>
      </c>
      <c r="S3697" s="15">
        <v>9.4003984063744532</v>
      </c>
      <c r="T3697" s="22">
        <v>0.82039840637445383</v>
      </c>
      <c r="U3697" s="23">
        <v>1.1572</v>
      </c>
      <c r="V3697" s="24">
        <v>1.1435999999999999</v>
      </c>
      <c r="W3697" s="25">
        <v>1.0123519999999999E-2</v>
      </c>
      <c r="X3697" s="26">
        <v>1.1369143266219231E-2</v>
      </c>
      <c r="Y3697" s="16">
        <v>0.86859801599999986</v>
      </c>
    </row>
    <row r="3698" spans="2:25" ht="20.100000000000001" customHeight="1" x14ac:dyDescent="0.25">
      <c r="B3698" s="21">
        <v>4654</v>
      </c>
      <c r="C3698" s="10" t="s">
        <v>311</v>
      </c>
      <c r="D3698" s="10" t="s">
        <v>92</v>
      </c>
      <c r="E3698" s="10"/>
      <c r="F3698" s="10"/>
      <c r="G3698" s="9" t="s">
        <v>312</v>
      </c>
      <c r="H3698" s="34" t="s">
        <v>310</v>
      </c>
      <c r="I3698" s="10"/>
      <c r="J3698" s="11"/>
      <c r="K3698" s="12"/>
      <c r="L3698" s="10">
        <v>5</v>
      </c>
      <c r="M3698" s="36">
        <v>100</v>
      </c>
      <c r="N3698" s="33" t="s">
        <v>245</v>
      </c>
      <c r="O3698" s="30">
        <v>28.57</v>
      </c>
      <c r="P3698" s="13">
        <v>33.58</v>
      </c>
      <c r="Q3698" s="13">
        <v>32.619999999999997</v>
      </c>
      <c r="R3698" s="14">
        <v>0.1916167664670661</v>
      </c>
      <c r="S3698" s="15">
        <v>19.16167664670661</v>
      </c>
      <c r="T3698" s="22">
        <v>9.16167664670661</v>
      </c>
      <c r="U3698" s="23">
        <v>1.1626000000000001</v>
      </c>
      <c r="V3698" s="24">
        <v>1.1378999999999999</v>
      </c>
      <c r="W3698" s="25">
        <v>1.01222E-2</v>
      </c>
      <c r="X3698" s="26">
        <v>1.2521536296296298E-2</v>
      </c>
      <c r="Y3698" s="16">
        <v>1.0122199999999999</v>
      </c>
    </row>
    <row r="3699" spans="2:25" ht="20.100000000000001" customHeight="1" x14ac:dyDescent="0.25">
      <c r="B3699" s="21">
        <v>4675</v>
      </c>
      <c r="C3699" s="10" t="s">
        <v>78</v>
      </c>
      <c r="D3699" s="10" t="s">
        <v>92</v>
      </c>
      <c r="E3699" s="10"/>
      <c r="F3699" s="10"/>
      <c r="G3699" s="9" t="s">
        <v>154</v>
      </c>
      <c r="H3699" s="34" t="s">
        <v>229</v>
      </c>
      <c r="I3699" s="10"/>
      <c r="J3699" s="11"/>
      <c r="K3699" s="12"/>
      <c r="L3699" s="10">
        <v>1</v>
      </c>
      <c r="M3699" s="36">
        <v>28</v>
      </c>
      <c r="N3699" s="33" t="s">
        <v>245</v>
      </c>
      <c r="O3699" s="30">
        <v>35.03</v>
      </c>
      <c r="P3699" s="13">
        <v>40.03</v>
      </c>
      <c r="Q3699" s="13">
        <v>39.17</v>
      </c>
      <c r="R3699" s="14">
        <v>0.17199999999999988</v>
      </c>
      <c r="S3699" s="15">
        <v>4.8159999999999963</v>
      </c>
      <c r="T3699" s="22">
        <v>2.0159999999999965</v>
      </c>
      <c r="U3699" s="23">
        <v>1.1405000000000001</v>
      </c>
      <c r="V3699" s="24">
        <v>1.1599999999999999</v>
      </c>
      <c r="W3699" s="25">
        <v>1.01222E-2</v>
      </c>
      <c r="X3699" s="26">
        <v>1.2224879227053139E-2</v>
      </c>
      <c r="Y3699" s="16">
        <v>0.2834216</v>
      </c>
    </row>
    <row r="3700" spans="2:25" ht="20.100000000000001" customHeight="1" x14ac:dyDescent="0.25">
      <c r="B3700" s="21">
        <v>4736</v>
      </c>
      <c r="C3700" s="10" t="s">
        <v>1117</v>
      </c>
      <c r="D3700" s="10" t="s">
        <v>92</v>
      </c>
      <c r="E3700" s="10" t="s">
        <v>274</v>
      </c>
      <c r="F3700" s="10" t="s">
        <v>354</v>
      </c>
      <c r="G3700" s="9" t="s">
        <v>1118</v>
      </c>
      <c r="H3700" s="34" t="s">
        <v>990</v>
      </c>
      <c r="I3700" s="10" t="s">
        <v>355</v>
      </c>
      <c r="J3700" s="11">
        <v>73095</v>
      </c>
      <c r="K3700" s="12"/>
      <c r="L3700" s="10">
        <v>1</v>
      </c>
      <c r="M3700" s="36">
        <v>23.2</v>
      </c>
      <c r="N3700" s="33" t="s">
        <v>245</v>
      </c>
      <c r="O3700" s="30">
        <v>36.08</v>
      </c>
      <c r="P3700" s="13">
        <v>41.11</v>
      </c>
      <c r="Q3700" s="13">
        <v>40.380000000000003</v>
      </c>
      <c r="R3700" s="14">
        <v>0.14512922465208683</v>
      </c>
      <c r="S3700" s="15">
        <v>3.3669980119284144</v>
      </c>
      <c r="T3700" s="22">
        <v>1.0469980119284144</v>
      </c>
      <c r="U3700" s="23">
        <v>1.1122000000000001</v>
      </c>
      <c r="V3700" s="24">
        <v>1.1368</v>
      </c>
      <c r="W3700" s="25">
        <v>1.0120500000000001E-2</v>
      </c>
      <c r="X3700" s="26">
        <v>1.1838631395348829E-2</v>
      </c>
      <c r="Y3700" s="16">
        <v>0.23479560000000002</v>
      </c>
    </row>
    <row r="3701" spans="2:25" ht="20.100000000000001" customHeight="1" x14ac:dyDescent="0.25">
      <c r="B3701" s="21">
        <v>4778</v>
      </c>
      <c r="C3701" s="10" t="s">
        <v>1183</v>
      </c>
      <c r="D3701" s="10" t="s">
        <v>92</v>
      </c>
      <c r="E3701" s="10" t="s">
        <v>99</v>
      </c>
      <c r="F3701" s="10" t="s">
        <v>43</v>
      </c>
      <c r="G3701" s="9" t="s">
        <v>1184</v>
      </c>
      <c r="H3701" s="34" t="s">
        <v>863</v>
      </c>
      <c r="I3701" s="10" t="s">
        <v>255</v>
      </c>
      <c r="J3701" s="11">
        <v>74514</v>
      </c>
      <c r="K3701" s="12"/>
      <c r="L3701" s="10">
        <v>6</v>
      </c>
      <c r="M3701" s="36">
        <v>146</v>
      </c>
      <c r="N3701" s="33" t="s">
        <v>245</v>
      </c>
      <c r="O3701" s="30">
        <v>35.700000000000003</v>
      </c>
      <c r="P3701" s="13">
        <v>40.700000000000003</v>
      </c>
      <c r="Q3701" s="13">
        <v>40.18</v>
      </c>
      <c r="R3701" s="14">
        <v>0.10400000000000062</v>
      </c>
      <c r="S3701" s="15">
        <v>15.18400000000009</v>
      </c>
      <c r="T3701" s="22">
        <v>0.58400000000008967</v>
      </c>
      <c r="U3701" s="23">
        <v>1.1183000000000001</v>
      </c>
      <c r="V3701" s="24">
        <v>1.1307</v>
      </c>
      <c r="W3701" s="25">
        <v>1.0120500000000001E-2</v>
      </c>
      <c r="X3701" s="26">
        <v>1.1295200892857153E-2</v>
      </c>
      <c r="Y3701" s="16">
        <v>1.4775930000000002</v>
      </c>
    </row>
    <row r="3702" spans="2:25" ht="20.100000000000001" customHeight="1" x14ac:dyDescent="0.25">
      <c r="B3702" s="21">
        <v>4890</v>
      </c>
      <c r="C3702" s="10" t="s">
        <v>467</v>
      </c>
      <c r="D3702" s="10" t="s">
        <v>92</v>
      </c>
      <c r="E3702" s="10" t="s">
        <v>468</v>
      </c>
      <c r="F3702" s="10" t="s">
        <v>467</v>
      </c>
      <c r="G3702" s="9" t="s">
        <v>469</v>
      </c>
      <c r="H3702" s="34" t="s">
        <v>755</v>
      </c>
      <c r="I3702" s="10" t="s">
        <v>841</v>
      </c>
      <c r="J3702" s="11">
        <v>65950</v>
      </c>
      <c r="K3702" s="12"/>
      <c r="L3702" s="10">
        <v>2</v>
      </c>
      <c r="M3702" s="36">
        <v>49</v>
      </c>
      <c r="N3702" s="33" t="s">
        <v>245</v>
      </c>
      <c r="O3702" s="30">
        <v>27.89</v>
      </c>
      <c r="P3702" s="13">
        <v>32.909999999999997</v>
      </c>
      <c r="Q3702" s="13">
        <v>32.07</v>
      </c>
      <c r="R3702" s="14">
        <v>0.16733067729083606</v>
      </c>
      <c r="S3702" s="15">
        <v>8.1992031872509674</v>
      </c>
      <c r="T3702" s="22">
        <v>3.2992031872509666</v>
      </c>
      <c r="U3702" s="23">
        <v>1.1336999999999999</v>
      </c>
      <c r="V3702" s="24">
        <v>1.1404000000000001</v>
      </c>
      <c r="W3702" s="25">
        <v>1.0119744999999999E-2</v>
      </c>
      <c r="X3702" s="26">
        <v>1.2153377966507168E-2</v>
      </c>
      <c r="Y3702" s="16">
        <v>0.49586750499999999</v>
      </c>
    </row>
    <row r="3703" spans="2:25" ht="20.100000000000001" customHeight="1" x14ac:dyDescent="0.25">
      <c r="B3703" s="21">
        <v>4725</v>
      </c>
      <c r="C3703" s="10" t="s">
        <v>666</v>
      </c>
      <c r="D3703" s="10" t="s">
        <v>92</v>
      </c>
      <c r="E3703" s="10" t="s">
        <v>274</v>
      </c>
      <c r="F3703" s="10" t="s">
        <v>63</v>
      </c>
      <c r="G3703" s="9" t="s">
        <v>793</v>
      </c>
      <c r="H3703" s="34" t="s">
        <v>737</v>
      </c>
      <c r="I3703" s="10" t="s">
        <v>1174</v>
      </c>
      <c r="J3703" s="11">
        <v>73295</v>
      </c>
      <c r="K3703" s="12"/>
      <c r="L3703" s="10">
        <v>9</v>
      </c>
      <c r="M3703" s="36">
        <v>205.2</v>
      </c>
      <c r="N3703" s="33" t="s">
        <v>245</v>
      </c>
      <c r="O3703" s="30">
        <v>28.01</v>
      </c>
      <c r="P3703" s="13">
        <v>33.03</v>
      </c>
      <c r="Q3703" s="13">
        <v>32.4</v>
      </c>
      <c r="R3703" s="14">
        <v>0.12549800796812802</v>
      </c>
      <c r="S3703" s="15">
        <v>25.752191235059868</v>
      </c>
      <c r="T3703" s="22">
        <v>5.2321912350598678</v>
      </c>
      <c r="U3703" s="23">
        <v>1.1105</v>
      </c>
      <c r="V3703" s="24">
        <v>1.1378999999999999</v>
      </c>
      <c r="W3703" s="25">
        <v>1.0117800000000001E-2</v>
      </c>
      <c r="X3703" s="26">
        <v>1.1569784965831444E-2</v>
      </c>
      <c r="Y3703" s="16">
        <v>2.0761725600000003</v>
      </c>
    </row>
    <row r="3704" spans="2:25" ht="20.100000000000001" customHeight="1" x14ac:dyDescent="0.25">
      <c r="B3704" s="21">
        <v>4711</v>
      </c>
      <c r="C3704" s="10" t="s">
        <v>322</v>
      </c>
      <c r="D3704" s="10" t="s">
        <v>92</v>
      </c>
      <c r="E3704" s="10" t="s">
        <v>318</v>
      </c>
      <c r="F3704" s="10" t="s">
        <v>319</v>
      </c>
      <c r="G3704" s="9" t="s">
        <v>323</v>
      </c>
      <c r="H3704" s="34" t="s">
        <v>755</v>
      </c>
      <c r="I3704" s="10" t="s">
        <v>1086</v>
      </c>
      <c r="J3704" s="11">
        <v>66073</v>
      </c>
      <c r="K3704" s="12"/>
      <c r="L3704" s="10">
        <v>2</v>
      </c>
      <c r="M3704" s="36">
        <v>61</v>
      </c>
      <c r="N3704" s="33" t="s">
        <v>245</v>
      </c>
      <c r="O3704" s="30">
        <v>35.56</v>
      </c>
      <c r="P3704" s="13">
        <v>40.6</v>
      </c>
      <c r="Q3704" s="13">
        <v>40.200000000000003</v>
      </c>
      <c r="R3704" s="14">
        <v>7.9365079365079097E-2</v>
      </c>
      <c r="S3704" s="15">
        <v>4.841269841269825</v>
      </c>
      <c r="T3704" s="22">
        <v>-1.2587301587301754</v>
      </c>
      <c r="U3704" s="23">
        <v>1.1307</v>
      </c>
      <c r="V3704" s="24">
        <v>1.1686000000000001</v>
      </c>
      <c r="W3704" s="25">
        <v>1.011692E-2</v>
      </c>
      <c r="X3704" s="26">
        <v>1.0989068275862065E-2</v>
      </c>
      <c r="Y3704" s="16">
        <v>0.61713211999999995</v>
      </c>
    </row>
    <row r="3705" spans="2:25" ht="20.100000000000001" customHeight="1" x14ac:dyDescent="0.25">
      <c r="B3705" s="21">
        <v>4900</v>
      </c>
      <c r="C3705" s="10" t="s">
        <v>1126</v>
      </c>
      <c r="D3705" s="10" t="s">
        <v>92</v>
      </c>
      <c r="E3705" s="10" t="s">
        <v>274</v>
      </c>
      <c r="F3705" s="10" t="s">
        <v>63</v>
      </c>
      <c r="G3705" s="9" t="s">
        <v>1127</v>
      </c>
      <c r="H3705" s="34" t="s">
        <v>990</v>
      </c>
      <c r="I3705" s="10" t="s">
        <v>478</v>
      </c>
      <c r="J3705" s="11">
        <v>82882</v>
      </c>
      <c r="K3705" s="12"/>
      <c r="L3705" s="10">
        <v>3</v>
      </c>
      <c r="M3705" s="36">
        <v>96</v>
      </c>
      <c r="N3705" s="33" t="s">
        <v>245</v>
      </c>
      <c r="O3705" s="30">
        <v>28.78</v>
      </c>
      <c r="P3705" s="13">
        <v>33.79</v>
      </c>
      <c r="Q3705" s="13">
        <v>33.090000000000003</v>
      </c>
      <c r="R3705" s="14">
        <v>0.13972055888223472</v>
      </c>
      <c r="S3705" s="15">
        <v>13.413173652694534</v>
      </c>
      <c r="T3705" s="22">
        <v>3.813173652694533</v>
      </c>
      <c r="U3705" s="23">
        <v>1.1328</v>
      </c>
      <c r="V3705" s="24">
        <v>1.1404000000000001</v>
      </c>
      <c r="W3705" s="25">
        <v>1.011574E-2</v>
      </c>
      <c r="X3705" s="26">
        <v>1.1758667610208806E-2</v>
      </c>
      <c r="Y3705" s="16">
        <v>0.97111104000000004</v>
      </c>
    </row>
    <row r="3706" spans="2:25" ht="20.100000000000001" customHeight="1" x14ac:dyDescent="0.25">
      <c r="B3706" s="21">
        <v>4823</v>
      </c>
      <c r="C3706" s="10" t="s">
        <v>296</v>
      </c>
      <c r="D3706" s="10" t="s">
        <v>92</v>
      </c>
      <c r="E3706" s="10" t="s">
        <v>124</v>
      </c>
      <c r="F3706" s="10" t="s">
        <v>294</v>
      </c>
      <c r="G3706" s="9" t="s">
        <v>297</v>
      </c>
      <c r="H3706" s="34" t="s">
        <v>990</v>
      </c>
      <c r="I3706" s="10" t="s">
        <v>490</v>
      </c>
      <c r="J3706" s="11">
        <v>68945</v>
      </c>
      <c r="K3706" s="12"/>
      <c r="L3706" s="10">
        <v>1</v>
      </c>
      <c r="M3706" s="36">
        <v>28.4</v>
      </c>
      <c r="N3706" s="33" t="s">
        <v>245</v>
      </c>
      <c r="O3706" s="30">
        <v>34.869999999999997</v>
      </c>
      <c r="P3706" s="13">
        <v>39.89</v>
      </c>
      <c r="Q3706" s="13">
        <v>39.24</v>
      </c>
      <c r="R3706" s="14">
        <v>0.12948207171314705</v>
      </c>
      <c r="S3706" s="15">
        <v>3.6772908366533761</v>
      </c>
      <c r="T3706" s="22">
        <v>0.83729083665337589</v>
      </c>
      <c r="U3706" s="23">
        <v>1.1155999999999999</v>
      </c>
      <c r="V3706" s="24">
        <v>1.0833999999999999</v>
      </c>
      <c r="W3706" s="25">
        <v>1.0115399999999998E-2</v>
      </c>
      <c r="X3706" s="26">
        <v>1.1619978947368414E-2</v>
      </c>
      <c r="Y3706" s="16">
        <v>0.28727735999999993</v>
      </c>
    </row>
    <row r="3707" spans="2:25" ht="20.100000000000001" customHeight="1" x14ac:dyDescent="0.25">
      <c r="B3707" s="21">
        <v>4886</v>
      </c>
      <c r="C3707" s="10" t="s">
        <v>1043</v>
      </c>
      <c r="D3707" s="10" t="s">
        <v>92</v>
      </c>
      <c r="E3707" s="10" t="s">
        <v>122</v>
      </c>
      <c r="F3707" s="10" t="s">
        <v>74</v>
      </c>
      <c r="G3707" s="9" t="s">
        <v>954</v>
      </c>
      <c r="H3707" s="34" t="s">
        <v>990</v>
      </c>
      <c r="I3707" s="10" t="s">
        <v>286</v>
      </c>
      <c r="J3707" s="11">
        <v>75733</v>
      </c>
      <c r="K3707" s="12"/>
      <c r="L3707" s="10">
        <v>7</v>
      </c>
      <c r="M3707" s="36">
        <v>154.9</v>
      </c>
      <c r="N3707" s="33" t="s">
        <v>245</v>
      </c>
      <c r="O3707" s="30">
        <v>27.3</v>
      </c>
      <c r="P3707" s="13">
        <v>32.31</v>
      </c>
      <c r="Q3707" s="13">
        <v>31.79</v>
      </c>
      <c r="R3707" s="14">
        <v>0.10379241516966127</v>
      </c>
      <c r="S3707" s="15">
        <v>16.07744510978053</v>
      </c>
      <c r="T3707" s="22">
        <v>0.58744510978052988</v>
      </c>
      <c r="U3707" s="23">
        <v>1.1307</v>
      </c>
      <c r="V3707" s="24">
        <v>1.1423000000000001</v>
      </c>
      <c r="W3707" s="25">
        <v>1.011485E-2</v>
      </c>
      <c r="X3707" s="26">
        <v>1.1286280289532302E-2</v>
      </c>
      <c r="Y3707" s="16">
        <v>1.5667902650000001</v>
      </c>
    </row>
    <row r="3708" spans="2:25" ht="20.100000000000001" customHeight="1" x14ac:dyDescent="0.25">
      <c r="B3708" s="21">
        <v>4836</v>
      </c>
      <c r="C3708" s="10" t="s">
        <v>1043</v>
      </c>
      <c r="D3708" s="10" t="s">
        <v>92</v>
      </c>
      <c r="E3708" s="10" t="s">
        <v>122</v>
      </c>
      <c r="F3708" s="10" t="s">
        <v>74</v>
      </c>
      <c r="G3708" s="9" t="s">
        <v>954</v>
      </c>
      <c r="H3708" s="34" t="s">
        <v>1551</v>
      </c>
      <c r="I3708" s="10" t="s">
        <v>286</v>
      </c>
      <c r="J3708" s="11">
        <v>75723</v>
      </c>
      <c r="K3708" s="12"/>
      <c r="L3708" s="10">
        <v>2</v>
      </c>
      <c r="M3708" s="36">
        <v>43.8</v>
      </c>
      <c r="N3708" s="33" t="s">
        <v>246</v>
      </c>
      <c r="O3708" s="30">
        <v>26.68</v>
      </c>
      <c r="P3708" s="13">
        <v>31.68</v>
      </c>
      <c r="Q3708" s="13">
        <v>31.07</v>
      </c>
      <c r="R3708" s="14">
        <v>0.12199999999999989</v>
      </c>
      <c r="S3708" s="15">
        <v>5.343599999999995</v>
      </c>
      <c r="T3708" s="22">
        <v>0.96359999999999468</v>
      </c>
      <c r="U3708" s="23">
        <v>1.0946</v>
      </c>
      <c r="V3708" s="24">
        <v>1.1037999999999999</v>
      </c>
      <c r="W3708" s="25">
        <v>1.0112639999999999E-2</v>
      </c>
      <c r="X3708" s="26">
        <v>1.15178132118451E-2</v>
      </c>
      <c r="Y3708" s="16">
        <v>0.44293363199999991</v>
      </c>
    </row>
    <row r="3709" spans="2:25" ht="20.100000000000001" customHeight="1" x14ac:dyDescent="0.25">
      <c r="B3709" s="21">
        <v>4734</v>
      </c>
      <c r="C3709" s="10" t="s">
        <v>78</v>
      </c>
      <c r="D3709" s="10" t="s">
        <v>92</v>
      </c>
      <c r="E3709" s="10" t="s">
        <v>122</v>
      </c>
      <c r="F3709" s="10" t="s">
        <v>114</v>
      </c>
      <c r="G3709" s="9" t="s">
        <v>154</v>
      </c>
      <c r="H3709" s="34" t="s">
        <v>990</v>
      </c>
      <c r="I3709" s="10" t="s">
        <v>229</v>
      </c>
      <c r="J3709" s="11">
        <v>68029</v>
      </c>
      <c r="K3709" s="12"/>
      <c r="L3709" s="10">
        <v>5</v>
      </c>
      <c r="M3709" s="36">
        <v>142.5</v>
      </c>
      <c r="N3709" s="33" t="s">
        <v>245</v>
      </c>
      <c r="O3709" s="30">
        <v>27.52</v>
      </c>
      <c r="P3709" s="13">
        <v>32.56</v>
      </c>
      <c r="Q3709" s="13">
        <v>32.03</v>
      </c>
      <c r="R3709" s="14">
        <v>0.10515873015873033</v>
      </c>
      <c r="S3709" s="15">
        <v>14.985119047619072</v>
      </c>
      <c r="T3709" s="22">
        <v>0.73511904761907076</v>
      </c>
      <c r="U3709" s="23">
        <v>1.1171</v>
      </c>
      <c r="V3709" s="24">
        <v>1.1301000000000001</v>
      </c>
      <c r="W3709" s="25">
        <v>1.0112400000000001E-2</v>
      </c>
      <c r="X3709" s="26">
        <v>1.1300775166297121E-2</v>
      </c>
      <c r="Y3709" s="16">
        <v>1.441017</v>
      </c>
    </row>
    <row r="3710" spans="2:25" ht="20.100000000000001" customHeight="1" x14ac:dyDescent="0.25">
      <c r="B3710" s="21">
        <v>4803</v>
      </c>
      <c r="C3710" s="10" t="s">
        <v>997</v>
      </c>
      <c r="D3710" s="10" t="s">
        <v>92</v>
      </c>
      <c r="E3710" s="10" t="s">
        <v>274</v>
      </c>
      <c r="F3710" s="10" t="s">
        <v>112</v>
      </c>
      <c r="G3710" s="9" t="s">
        <v>998</v>
      </c>
      <c r="H3710" s="34" t="s">
        <v>990</v>
      </c>
      <c r="I3710" s="10" t="s">
        <v>1071</v>
      </c>
      <c r="J3710" s="11">
        <v>81608</v>
      </c>
      <c r="K3710" s="12"/>
      <c r="L3710" s="10">
        <v>23</v>
      </c>
      <c r="M3710" s="36">
        <v>569</v>
      </c>
      <c r="N3710" s="33" t="s">
        <v>245</v>
      </c>
      <c r="O3710" s="30">
        <v>28.69</v>
      </c>
      <c r="P3710" s="13">
        <v>33.700000000000003</v>
      </c>
      <c r="Q3710" s="13">
        <v>33.07</v>
      </c>
      <c r="R3710" s="14">
        <v>0.12574850299401244</v>
      </c>
      <c r="S3710" s="15">
        <v>71.550898203593079</v>
      </c>
      <c r="T3710" s="22">
        <v>14.650898203593075</v>
      </c>
      <c r="U3710" s="23">
        <v>1.0920000000000001</v>
      </c>
      <c r="V3710" s="24">
        <v>1.1059000000000001</v>
      </c>
      <c r="W3710" s="25">
        <v>1.0110340000000002E-2</v>
      </c>
      <c r="X3710" s="26">
        <v>1.1564566986301379E-2</v>
      </c>
      <c r="Y3710" s="16">
        <v>5.7527834600000016</v>
      </c>
    </row>
    <row r="3711" spans="2:25" ht="20.100000000000001" customHeight="1" x14ac:dyDescent="0.25">
      <c r="B3711" s="21">
        <v>4729</v>
      </c>
      <c r="C3711" s="10" t="s">
        <v>788</v>
      </c>
      <c r="D3711" s="10" t="s">
        <v>92</v>
      </c>
      <c r="E3711" s="10" t="s">
        <v>119</v>
      </c>
      <c r="F3711" s="10" t="s">
        <v>119</v>
      </c>
      <c r="G3711" s="9" t="s">
        <v>789</v>
      </c>
      <c r="H3711" s="34" t="s">
        <v>866</v>
      </c>
      <c r="I3711" s="10" t="s">
        <v>426</v>
      </c>
      <c r="J3711" s="11">
        <v>69136</v>
      </c>
      <c r="K3711" s="12"/>
      <c r="L3711" s="10">
        <v>14</v>
      </c>
      <c r="M3711" s="36">
        <v>400</v>
      </c>
      <c r="N3711" s="33" t="s">
        <v>245</v>
      </c>
      <c r="O3711" s="30">
        <v>26.89</v>
      </c>
      <c r="P3711" s="13">
        <v>31.9</v>
      </c>
      <c r="Q3711" s="13">
        <v>31.44</v>
      </c>
      <c r="R3711" s="14">
        <v>9.181636726546856E-2</v>
      </c>
      <c r="S3711" s="15">
        <v>36.726546906187423</v>
      </c>
      <c r="T3711" s="22">
        <v>-3.2734530938125781</v>
      </c>
      <c r="U3711" s="23">
        <v>1.1079000000000001</v>
      </c>
      <c r="V3711" s="24">
        <v>1.1388</v>
      </c>
      <c r="W3711" s="25">
        <v>1.011015E-2</v>
      </c>
      <c r="X3711" s="26">
        <v>1.1132275054945049E-2</v>
      </c>
      <c r="Y3711" s="16">
        <v>4.04406</v>
      </c>
    </row>
    <row r="3712" spans="2:25" ht="20.100000000000001" customHeight="1" x14ac:dyDescent="0.25">
      <c r="B3712" s="21">
        <v>4733</v>
      </c>
      <c r="C3712" s="10" t="s">
        <v>1015</v>
      </c>
      <c r="D3712" s="10" t="s">
        <v>92</v>
      </c>
      <c r="E3712" s="10" t="s">
        <v>99</v>
      </c>
      <c r="F3712" s="10" t="s">
        <v>136</v>
      </c>
      <c r="G3712" s="9" t="s">
        <v>870</v>
      </c>
      <c r="H3712" s="34" t="s">
        <v>863</v>
      </c>
      <c r="I3712" s="10" t="s">
        <v>210</v>
      </c>
      <c r="J3712" s="11">
        <v>79970</v>
      </c>
      <c r="K3712" s="12"/>
      <c r="L3712" s="10">
        <v>4</v>
      </c>
      <c r="M3712" s="36">
        <v>85</v>
      </c>
      <c r="N3712" s="33" t="s">
        <v>246</v>
      </c>
      <c r="O3712" s="30">
        <v>32.020000000000003</v>
      </c>
      <c r="P3712" s="13">
        <v>37.049999999999997</v>
      </c>
      <c r="Q3712" s="13">
        <v>36.47</v>
      </c>
      <c r="R3712" s="14">
        <v>0.11530815109343916</v>
      </c>
      <c r="S3712" s="15">
        <v>9.8011928429423278</v>
      </c>
      <c r="T3712" s="22">
        <v>1.3011928429423278</v>
      </c>
      <c r="U3712" s="23">
        <v>1.129</v>
      </c>
      <c r="V3712" s="24">
        <v>1.1176999999999999</v>
      </c>
      <c r="W3712" s="25">
        <v>1.011015E-2</v>
      </c>
      <c r="X3712" s="26">
        <v>1.1427877415730335E-2</v>
      </c>
      <c r="Y3712" s="16">
        <v>0.85936274999999995</v>
      </c>
    </row>
    <row r="3713" spans="2:25" ht="20.100000000000001" customHeight="1" x14ac:dyDescent="0.25">
      <c r="B3713" s="21">
        <v>4815</v>
      </c>
      <c r="C3713" s="10" t="s">
        <v>298</v>
      </c>
      <c r="D3713" s="10" t="s">
        <v>93</v>
      </c>
      <c r="E3713" s="10" t="s">
        <v>87</v>
      </c>
      <c r="F3713" s="10" t="s">
        <v>299</v>
      </c>
      <c r="G3713" s="9" t="s">
        <v>300</v>
      </c>
      <c r="H3713" s="34" t="s">
        <v>875</v>
      </c>
      <c r="I3713" s="10" t="s">
        <v>301</v>
      </c>
      <c r="J3713" s="11">
        <v>77295</v>
      </c>
      <c r="K3713" s="12"/>
      <c r="L3713" s="10">
        <v>2</v>
      </c>
      <c r="M3713" s="36">
        <v>22.8</v>
      </c>
      <c r="N3713" s="33" t="s">
        <v>245</v>
      </c>
      <c r="O3713" s="30">
        <v>29.91</v>
      </c>
      <c r="P3713" s="13">
        <v>34.93</v>
      </c>
      <c r="Q3713" s="13">
        <v>34.42</v>
      </c>
      <c r="R3713" s="14">
        <v>0.10159362549800759</v>
      </c>
      <c r="S3713" s="15">
        <v>2.3163346613545732</v>
      </c>
      <c r="T3713" s="22">
        <v>3.6334661354572848E-2</v>
      </c>
      <c r="U3713" s="23">
        <v>1.1041000000000001</v>
      </c>
      <c r="V3713" s="24">
        <v>1.0935999999999999</v>
      </c>
      <c r="W3713" s="25">
        <v>1.0109420000000003E-2</v>
      </c>
      <c r="X3713" s="26">
        <v>1.1252613835920175E-2</v>
      </c>
      <c r="Y3713" s="16">
        <v>0.23049477600000007</v>
      </c>
    </row>
    <row r="3714" spans="2:25" ht="20.100000000000001" customHeight="1" x14ac:dyDescent="0.25">
      <c r="B3714" s="21">
        <v>4725</v>
      </c>
      <c r="C3714" s="10" t="s">
        <v>95</v>
      </c>
      <c r="D3714" s="10" t="s">
        <v>93</v>
      </c>
      <c r="E3714" s="10" t="s">
        <v>94</v>
      </c>
      <c r="F3714" s="10" t="s">
        <v>94</v>
      </c>
      <c r="G3714" s="9" t="s">
        <v>180</v>
      </c>
      <c r="H3714" s="34" t="s">
        <v>875</v>
      </c>
      <c r="I3714" s="10" t="s">
        <v>238</v>
      </c>
      <c r="J3714" s="11">
        <v>79417</v>
      </c>
      <c r="K3714" s="12"/>
      <c r="L3714" s="10">
        <v>3</v>
      </c>
      <c r="M3714" s="36">
        <v>87.7</v>
      </c>
      <c r="N3714" s="33" t="s">
        <v>245</v>
      </c>
      <c r="O3714" s="30">
        <v>35.25</v>
      </c>
      <c r="P3714" s="13">
        <v>40.26</v>
      </c>
      <c r="Q3714" s="13">
        <v>39.81</v>
      </c>
      <c r="R3714" s="14">
        <v>8.9820359281436307E-2</v>
      </c>
      <c r="S3714" s="15">
        <v>7.8772455089819644</v>
      </c>
      <c r="T3714" s="22">
        <v>-0.89275449101803639</v>
      </c>
      <c r="U3714" s="23">
        <v>1.1128</v>
      </c>
      <c r="V3714" s="24">
        <v>1.1334</v>
      </c>
      <c r="W3714" s="25">
        <v>1.0107900000000001E-2</v>
      </c>
      <c r="X3714" s="26">
        <v>1.1105390131578938E-2</v>
      </c>
      <c r="Y3714" s="16">
        <v>0.88646283000000015</v>
      </c>
    </row>
    <row r="3715" spans="2:25" ht="20.100000000000001" customHeight="1" x14ac:dyDescent="0.25">
      <c r="B3715" s="21">
        <v>4817</v>
      </c>
      <c r="C3715" s="10" t="s">
        <v>78</v>
      </c>
      <c r="D3715" s="10" t="s">
        <v>92</v>
      </c>
      <c r="E3715" s="10" t="s">
        <v>122</v>
      </c>
      <c r="F3715" s="10" t="s">
        <v>114</v>
      </c>
      <c r="G3715" s="9" t="s">
        <v>154</v>
      </c>
      <c r="H3715" s="34" t="s">
        <v>990</v>
      </c>
      <c r="I3715" s="10" t="s">
        <v>229</v>
      </c>
      <c r="J3715" s="11">
        <v>68044</v>
      </c>
      <c r="K3715" s="12"/>
      <c r="L3715" s="10">
        <v>6</v>
      </c>
      <c r="M3715" s="36">
        <v>167.2</v>
      </c>
      <c r="N3715" s="33" t="s">
        <v>245</v>
      </c>
      <c r="O3715" s="30">
        <v>36.909999999999997</v>
      </c>
      <c r="P3715" s="13">
        <v>41.93</v>
      </c>
      <c r="Q3715" s="13">
        <v>41.33</v>
      </c>
      <c r="R3715" s="14">
        <v>0.11952191235059782</v>
      </c>
      <c r="S3715" s="15">
        <v>19.984063745019956</v>
      </c>
      <c r="T3715" s="22">
        <v>3.2640637450199548</v>
      </c>
      <c r="U3715" s="23">
        <v>1.1047</v>
      </c>
      <c r="V3715" s="24">
        <v>1.0925</v>
      </c>
      <c r="W3715" s="25">
        <v>1.0107120000000001E-2</v>
      </c>
      <c r="X3715" s="26">
        <v>1.1479127239819009E-2</v>
      </c>
      <c r="Y3715" s="16">
        <v>1.689910464</v>
      </c>
    </row>
    <row r="3716" spans="2:25" ht="20.100000000000001" customHeight="1" x14ac:dyDescent="0.25">
      <c r="B3716" s="21">
        <v>4827</v>
      </c>
      <c r="C3716" s="10" t="s">
        <v>163</v>
      </c>
      <c r="D3716" s="10" t="s">
        <v>93</v>
      </c>
      <c r="E3716" s="10" t="s">
        <v>94</v>
      </c>
      <c r="F3716" s="10" t="s">
        <v>164</v>
      </c>
      <c r="G3716" s="9" t="s">
        <v>187</v>
      </c>
      <c r="H3716" s="34" t="s">
        <v>875</v>
      </c>
      <c r="I3716" s="10" t="s">
        <v>812</v>
      </c>
      <c r="J3716" s="11">
        <v>75073</v>
      </c>
      <c r="K3716" s="12"/>
      <c r="L3716" s="10">
        <v>2</v>
      </c>
      <c r="M3716" s="36">
        <v>67</v>
      </c>
      <c r="N3716" s="33" t="s">
        <v>245</v>
      </c>
      <c r="O3716" s="30">
        <v>28.15</v>
      </c>
      <c r="P3716" s="13">
        <v>33.17</v>
      </c>
      <c r="Q3716" s="13">
        <v>32.6</v>
      </c>
      <c r="R3716" s="14">
        <v>0.11354581673306771</v>
      </c>
      <c r="S3716" s="15">
        <v>7.6075697211155369</v>
      </c>
      <c r="T3716" s="22">
        <v>0.90756972111553624</v>
      </c>
      <c r="U3716" s="23">
        <v>1.1029</v>
      </c>
      <c r="V3716" s="24">
        <v>1.0940000000000001</v>
      </c>
      <c r="W3716" s="25">
        <v>1.010574E-2</v>
      </c>
      <c r="X3716" s="26">
        <v>1.1400183101123595E-2</v>
      </c>
      <c r="Y3716" s="16">
        <v>0.67708458000000005</v>
      </c>
    </row>
    <row r="3717" spans="2:25" ht="20.100000000000001" customHeight="1" x14ac:dyDescent="0.25">
      <c r="B3717" s="21">
        <v>4777</v>
      </c>
      <c r="C3717" s="10" t="s">
        <v>32</v>
      </c>
      <c r="D3717" s="10" t="s">
        <v>92</v>
      </c>
      <c r="E3717" s="10" t="s">
        <v>98</v>
      </c>
      <c r="F3717" s="10" t="s">
        <v>101</v>
      </c>
      <c r="G3717" s="9" t="s">
        <v>129</v>
      </c>
      <c r="H3717" s="34" t="s">
        <v>755</v>
      </c>
      <c r="I3717" s="10" t="s">
        <v>759</v>
      </c>
      <c r="J3717" s="11">
        <v>65378</v>
      </c>
      <c r="K3717" s="12"/>
      <c r="L3717" s="10">
        <v>5</v>
      </c>
      <c r="M3717" s="36">
        <v>158</v>
      </c>
      <c r="N3717" s="33" t="s">
        <v>245</v>
      </c>
      <c r="O3717" s="30">
        <v>36.369999999999997</v>
      </c>
      <c r="P3717" s="13">
        <v>41.39</v>
      </c>
      <c r="Q3717" s="13">
        <v>40.94</v>
      </c>
      <c r="R3717" s="14">
        <v>8.9641434262948724E-2</v>
      </c>
      <c r="S3717" s="15">
        <v>14.163346613545899</v>
      </c>
      <c r="T3717" s="22">
        <v>-1.6366533864541024</v>
      </c>
      <c r="U3717" s="23">
        <v>1.1225000000000001</v>
      </c>
      <c r="V3717" s="24">
        <v>1.1225000000000001</v>
      </c>
      <c r="W3717" s="25">
        <v>1.01025E-2</v>
      </c>
      <c r="X3717" s="26">
        <v>1.1097275711159744E-2</v>
      </c>
      <c r="Y3717" s="16">
        <v>1.596195</v>
      </c>
    </row>
    <row r="3718" spans="2:25" ht="20.100000000000001" customHeight="1" x14ac:dyDescent="0.25">
      <c r="B3718" s="21">
        <v>4909</v>
      </c>
      <c r="C3718" s="10" t="s">
        <v>461</v>
      </c>
      <c r="D3718" s="10" t="s">
        <v>247</v>
      </c>
      <c r="E3718" s="10" t="s">
        <v>373</v>
      </c>
      <c r="F3718" s="10" t="s">
        <v>373</v>
      </c>
      <c r="G3718" s="9" t="s">
        <v>462</v>
      </c>
      <c r="H3718" s="34" t="s">
        <v>1056</v>
      </c>
      <c r="I3718" s="10" t="s">
        <v>514</v>
      </c>
      <c r="J3718" s="11">
        <v>30136</v>
      </c>
      <c r="K3718" s="12"/>
      <c r="L3718" s="10">
        <v>4</v>
      </c>
      <c r="M3718" s="36">
        <v>89</v>
      </c>
      <c r="N3718" s="33" t="s">
        <v>245</v>
      </c>
      <c r="O3718" s="30">
        <v>28.21</v>
      </c>
      <c r="P3718" s="13">
        <v>33.26</v>
      </c>
      <c r="Q3718" s="13">
        <v>32.520000000000003</v>
      </c>
      <c r="R3718" s="14">
        <v>0.14653465346534561</v>
      </c>
      <c r="S3718" s="15">
        <v>13.041584158415759</v>
      </c>
      <c r="T3718" s="22">
        <v>4.1415841584157587</v>
      </c>
      <c r="U3718" s="23">
        <v>1.123</v>
      </c>
      <c r="V3718" s="24">
        <v>1.1472</v>
      </c>
      <c r="W3718" s="25">
        <v>1.0102390000000001E-2</v>
      </c>
      <c r="X3718" s="26">
        <v>1.1836907076566114E-2</v>
      </c>
      <c r="Y3718" s="16">
        <v>0.89911271000000004</v>
      </c>
    </row>
    <row r="3719" spans="2:25" ht="20.100000000000001" customHeight="1" x14ac:dyDescent="0.25">
      <c r="B3719" s="21">
        <v>4791</v>
      </c>
      <c r="C3719" s="10" t="s">
        <v>66</v>
      </c>
      <c r="D3719" s="10" t="s">
        <v>92</v>
      </c>
      <c r="E3719" s="10" t="s">
        <v>989</v>
      </c>
      <c r="F3719" s="10" t="s">
        <v>112</v>
      </c>
      <c r="G3719" s="9" t="s">
        <v>146</v>
      </c>
      <c r="H3719" s="34" t="s">
        <v>990</v>
      </c>
      <c r="I3719" s="10" t="s">
        <v>1427</v>
      </c>
      <c r="J3719" s="11">
        <v>81607</v>
      </c>
      <c r="K3719" s="12"/>
      <c r="L3719" s="10">
        <v>30</v>
      </c>
      <c r="M3719" s="36">
        <v>766.8</v>
      </c>
      <c r="N3719" s="33" t="s">
        <v>245</v>
      </c>
      <c r="O3719" s="30">
        <v>34.909999999999997</v>
      </c>
      <c r="P3719" s="13">
        <v>39.92</v>
      </c>
      <c r="Q3719" s="13">
        <v>39.369999999999997</v>
      </c>
      <c r="R3719" s="14">
        <v>0.10978043912175722</v>
      </c>
      <c r="S3719" s="15">
        <v>84.179640718563434</v>
      </c>
      <c r="T3719" s="22">
        <v>7.4996407185634339</v>
      </c>
      <c r="U3719" s="23">
        <v>1.1168</v>
      </c>
      <c r="V3719" s="24">
        <v>1.1274999999999999</v>
      </c>
      <c r="W3719" s="25">
        <v>1.009935E-2</v>
      </c>
      <c r="X3719" s="26">
        <v>1.1344785538116601E-2</v>
      </c>
      <c r="Y3719" s="16">
        <v>7.7441815799999993</v>
      </c>
    </row>
    <row r="3720" spans="2:25" ht="20.100000000000001" customHeight="1" x14ac:dyDescent="0.25">
      <c r="B3720" s="21">
        <v>4724</v>
      </c>
      <c r="C3720" s="10" t="s">
        <v>31</v>
      </c>
      <c r="D3720" s="10" t="s">
        <v>92</v>
      </c>
      <c r="E3720" s="10" t="s">
        <v>98</v>
      </c>
      <c r="F3720" s="10" t="s">
        <v>101</v>
      </c>
      <c r="G3720" s="9" t="s">
        <v>128</v>
      </c>
      <c r="H3720" s="34" t="s">
        <v>755</v>
      </c>
      <c r="I3720" s="10" t="s">
        <v>759</v>
      </c>
      <c r="J3720" s="11">
        <v>65372</v>
      </c>
      <c r="K3720" s="12"/>
      <c r="L3720" s="10">
        <v>6</v>
      </c>
      <c r="M3720" s="36">
        <v>205.3</v>
      </c>
      <c r="N3720" s="33" t="s">
        <v>245</v>
      </c>
      <c r="O3720" s="30">
        <v>26.93</v>
      </c>
      <c r="P3720" s="13">
        <v>31.97</v>
      </c>
      <c r="Q3720" s="13">
        <v>31.59</v>
      </c>
      <c r="R3720" s="14">
        <v>7.5396825396825212E-2</v>
      </c>
      <c r="S3720" s="15">
        <v>15.478968253968217</v>
      </c>
      <c r="T3720" s="22">
        <v>-5.0510317460317857</v>
      </c>
      <c r="U3720" s="23">
        <v>1.1068</v>
      </c>
      <c r="V3720" s="24">
        <v>1.1372</v>
      </c>
      <c r="W3720" s="25">
        <v>1.0098000000000001E-2</v>
      </c>
      <c r="X3720" s="26">
        <v>1.0921442060085836E-2</v>
      </c>
      <c r="Y3720" s="16">
        <v>2.0731194000000004</v>
      </c>
    </row>
    <row r="3721" spans="2:25" ht="20.100000000000001" customHeight="1" x14ac:dyDescent="0.25">
      <c r="B3721" s="21">
        <v>4702</v>
      </c>
      <c r="C3721" s="10" t="s">
        <v>334</v>
      </c>
      <c r="D3721" s="10" t="s">
        <v>92</v>
      </c>
      <c r="E3721" s="10" t="s">
        <v>318</v>
      </c>
      <c r="F3721" s="10" t="s">
        <v>328</v>
      </c>
      <c r="G3721" s="9" t="s">
        <v>335</v>
      </c>
      <c r="H3721" s="34" t="s">
        <v>755</v>
      </c>
      <c r="I3721" s="10" t="s">
        <v>898</v>
      </c>
      <c r="J3721" s="11">
        <v>65335</v>
      </c>
      <c r="K3721" s="12"/>
      <c r="L3721" s="10">
        <v>2</v>
      </c>
      <c r="M3721" s="36">
        <v>53</v>
      </c>
      <c r="N3721" s="33" t="s">
        <v>245</v>
      </c>
      <c r="O3721" s="30">
        <v>36.65</v>
      </c>
      <c r="P3721" s="13">
        <v>41.67</v>
      </c>
      <c r="Q3721" s="13">
        <v>41.19</v>
      </c>
      <c r="R3721" s="14">
        <v>9.5617529880478822E-2</v>
      </c>
      <c r="S3721" s="15">
        <v>5.0677290836653777</v>
      </c>
      <c r="T3721" s="22">
        <v>-0.23227091633462277</v>
      </c>
      <c r="U3721" s="23">
        <v>1.1328</v>
      </c>
      <c r="V3721" s="24">
        <v>1.1618999999999999</v>
      </c>
      <c r="W3721" s="25">
        <v>1.0096679999999999E-2</v>
      </c>
      <c r="X3721" s="26">
        <v>1.1164170396475779E-2</v>
      </c>
      <c r="Y3721" s="16">
        <v>0.53512403999999991</v>
      </c>
    </row>
    <row r="3722" spans="2:25" ht="20.100000000000001" customHeight="1" x14ac:dyDescent="0.25">
      <c r="B3722" s="21">
        <v>4755</v>
      </c>
      <c r="C3722" s="10" t="s">
        <v>322</v>
      </c>
      <c r="D3722" s="10" t="s">
        <v>92</v>
      </c>
      <c r="E3722" s="10" t="s">
        <v>318</v>
      </c>
      <c r="F3722" s="10" t="s">
        <v>319</v>
      </c>
      <c r="G3722" s="9" t="s">
        <v>323</v>
      </c>
      <c r="H3722" s="34" t="s">
        <v>755</v>
      </c>
      <c r="I3722" s="10" t="s">
        <v>416</v>
      </c>
      <c r="J3722" s="11">
        <v>66078</v>
      </c>
      <c r="K3722" s="12"/>
      <c r="L3722" s="10">
        <v>4</v>
      </c>
      <c r="M3722" s="36">
        <v>150</v>
      </c>
      <c r="N3722" s="33" t="s">
        <v>245</v>
      </c>
      <c r="O3722" s="30">
        <v>29.23</v>
      </c>
      <c r="P3722" s="13">
        <v>34.25</v>
      </c>
      <c r="Q3722" s="13">
        <v>33.630000000000003</v>
      </c>
      <c r="R3722" s="14">
        <v>0.12350597609561703</v>
      </c>
      <c r="S3722" s="15">
        <v>18.525896414342554</v>
      </c>
      <c r="T3722" s="22">
        <v>3.525896414342554</v>
      </c>
      <c r="U3722" s="23">
        <v>1.1088</v>
      </c>
      <c r="V3722" s="24">
        <v>1.1348</v>
      </c>
      <c r="W3722" s="25">
        <v>1.00962E-2</v>
      </c>
      <c r="X3722" s="26">
        <v>1.1518846363636356E-2</v>
      </c>
      <c r="Y3722" s="16">
        <v>1.5144299999999999</v>
      </c>
    </row>
    <row r="3723" spans="2:25" ht="20.100000000000001" customHeight="1" x14ac:dyDescent="0.25">
      <c r="B3723" s="21">
        <v>4913</v>
      </c>
      <c r="C3723" s="10" t="s">
        <v>1297</v>
      </c>
      <c r="D3723" s="10" t="s">
        <v>535</v>
      </c>
      <c r="E3723" s="10" t="s">
        <v>566</v>
      </c>
      <c r="F3723" s="10" t="s">
        <v>1454</v>
      </c>
      <c r="G3723" s="9" t="s">
        <v>568</v>
      </c>
      <c r="H3723" s="34" t="s">
        <v>1715</v>
      </c>
      <c r="I3723" s="10" t="s">
        <v>1665</v>
      </c>
      <c r="J3723" s="11">
        <v>77756</v>
      </c>
      <c r="K3723" s="12"/>
      <c r="L3723" s="10">
        <v>2</v>
      </c>
      <c r="M3723" s="36">
        <v>52</v>
      </c>
      <c r="N3723" s="33" t="s">
        <v>245</v>
      </c>
      <c r="O3723" s="30">
        <v>29.33</v>
      </c>
      <c r="P3723" s="13">
        <v>34.35</v>
      </c>
      <c r="Q3723" s="13">
        <v>33.700000000000003</v>
      </c>
      <c r="R3723" s="14">
        <v>0.12948207171314705</v>
      </c>
      <c r="S3723" s="15">
        <v>6.733067729083646</v>
      </c>
      <c r="T3723" s="22">
        <v>1.5330677290836461</v>
      </c>
      <c r="U3723" s="23">
        <v>1.1221000000000001</v>
      </c>
      <c r="V3723" s="24">
        <v>1.1466000000000001</v>
      </c>
      <c r="W3723" s="25">
        <v>1.0095715E-2</v>
      </c>
      <c r="X3723" s="26">
        <v>1.1597365972540042E-2</v>
      </c>
      <c r="Y3723" s="16">
        <v>0.52497718000000004</v>
      </c>
    </row>
    <row r="3724" spans="2:25" ht="20.100000000000001" customHeight="1" x14ac:dyDescent="0.25">
      <c r="B3724" s="21">
        <v>4772</v>
      </c>
      <c r="C3724" s="10" t="s">
        <v>421</v>
      </c>
      <c r="D3724" s="10" t="s">
        <v>92</v>
      </c>
      <c r="E3724" s="10" t="s">
        <v>99</v>
      </c>
      <c r="F3724" s="10" t="s">
        <v>105</v>
      </c>
      <c r="G3724" s="9" t="s">
        <v>422</v>
      </c>
      <c r="H3724" s="34" t="s">
        <v>863</v>
      </c>
      <c r="I3724" s="10" t="s">
        <v>1151</v>
      </c>
      <c r="J3724" s="11">
        <v>73350</v>
      </c>
      <c r="K3724" s="12"/>
      <c r="L3724" s="10">
        <v>8</v>
      </c>
      <c r="M3724" s="36">
        <v>206</v>
      </c>
      <c r="N3724" s="33" t="s">
        <v>245</v>
      </c>
      <c r="O3724" s="30">
        <v>36.9</v>
      </c>
      <c r="P3724" s="13">
        <v>41.93</v>
      </c>
      <c r="Q3724" s="13">
        <v>41.39</v>
      </c>
      <c r="R3724" s="14">
        <v>0.107355864811133</v>
      </c>
      <c r="S3724" s="15">
        <v>22.115308151093398</v>
      </c>
      <c r="T3724" s="22">
        <v>1.5153081510933974</v>
      </c>
      <c r="U3724" s="23">
        <v>1.1113999999999999</v>
      </c>
      <c r="V3724" s="24">
        <v>1.1319999999999999</v>
      </c>
      <c r="W3724" s="25">
        <v>1.00953E-2</v>
      </c>
      <c r="X3724" s="26">
        <v>1.1309434075723828E-2</v>
      </c>
      <c r="Y3724" s="16">
        <v>2.0796318</v>
      </c>
    </row>
    <row r="3725" spans="2:25" ht="20.100000000000001" customHeight="1" x14ac:dyDescent="0.25">
      <c r="B3725" s="21">
        <v>4900</v>
      </c>
      <c r="C3725" s="10" t="s">
        <v>1224</v>
      </c>
      <c r="D3725" s="10" t="s">
        <v>93</v>
      </c>
      <c r="E3725" s="10" t="s">
        <v>87</v>
      </c>
      <c r="F3725" s="10" t="s">
        <v>303</v>
      </c>
      <c r="G3725" s="9" t="s">
        <v>1225</v>
      </c>
      <c r="H3725" s="34" t="s">
        <v>875</v>
      </c>
      <c r="I3725" s="10" t="s">
        <v>305</v>
      </c>
      <c r="J3725" s="11">
        <v>87507</v>
      </c>
      <c r="K3725" s="12"/>
      <c r="L3725" s="10">
        <v>2</v>
      </c>
      <c r="M3725" s="36">
        <v>64</v>
      </c>
      <c r="N3725" s="33" t="s">
        <v>245</v>
      </c>
      <c r="O3725" s="30">
        <v>27.67</v>
      </c>
      <c r="P3725" s="13">
        <v>32.68</v>
      </c>
      <c r="Q3725" s="13">
        <v>31.82</v>
      </c>
      <c r="R3725" s="14">
        <v>0.17165668662674646</v>
      </c>
      <c r="S3725" s="15">
        <v>10.986027944111774</v>
      </c>
      <c r="T3725" s="22">
        <v>4.5860279441117733</v>
      </c>
      <c r="U3725" s="23">
        <v>1.1282000000000001</v>
      </c>
      <c r="V3725" s="24">
        <v>1.1404000000000001</v>
      </c>
      <c r="W3725" s="25">
        <v>1.009527E-2</v>
      </c>
      <c r="X3725" s="26">
        <v>1.2187301855421686E-2</v>
      </c>
      <c r="Y3725" s="16">
        <v>0.64609728</v>
      </c>
    </row>
    <row r="3726" spans="2:25" ht="20.100000000000001" customHeight="1" x14ac:dyDescent="0.25">
      <c r="B3726" s="21">
        <v>4763</v>
      </c>
      <c r="C3726" s="10" t="s">
        <v>95</v>
      </c>
      <c r="D3726" s="10" t="s">
        <v>93</v>
      </c>
      <c r="E3726" s="10" t="s">
        <v>94</v>
      </c>
      <c r="F3726" s="10" t="s">
        <v>94</v>
      </c>
      <c r="G3726" s="9" t="s">
        <v>180</v>
      </c>
      <c r="H3726" s="34" t="s">
        <v>875</v>
      </c>
      <c r="I3726" s="10" t="s">
        <v>739</v>
      </c>
      <c r="J3726" s="11">
        <v>79422</v>
      </c>
      <c r="K3726" s="12"/>
      <c r="L3726" s="10">
        <v>5</v>
      </c>
      <c r="M3726" s="36">
        <v>131.6</v>
      </c>
      <c r="N3726" s="33" t="s">
        <v>245</v>
      </c>
      <c r="O3726" s="30">
        <v>36.53</v>
      </c>
      <c r="P3726" s="13">
        <v>41.53</v>
      </c>
      <c r="Q3726" s="13">
        <v>41.02</v>
      </c>
      <c r="R3726" s="14">
        <v>0.1019999999999996</v>
      </c>
      <c r="S3726" s="15">
        <v>13.423199999999948</v>
      </c>
      <c r="T3726" s="22">
        <v>0.26319999999994725</v>
      </c>
      <c r="U3726" s="23">
        <v>1.1167</v>
      </c>
      <c r="V3726" s="24">
        <v>1.1262000000000001</v>
      </c>
      <c r="W3726" s="25">
        <v>1.0093050000000001E-2</v>
      </c>
      <c r="X3726" s="26">
        <v>1.1239476614699328E-2</v>
      </c>
      <c r="Y3726" s="16">
        <v>1.32824538</v>
      </c>
    </row>
    <row r="3727" spans="2:25" ht="20.100000000000001" customHeight="1" x14ac:dyDescent="0.25">
      <c r="B3727" s="21">
        <v>4707</v>
      </c>
      <c r="C3727" s="10" t="s">
        <v>60</v>
      </c>
      <c r="D3727" s="10" t="s">
        <v>92</v>
      </c>
      <c r="E3727" s="10" t="s">
        <v>274</v>
      </c>
      <c r="F3727" s="10" t="s">
        <v>109</v>
      </c>
      <c r="G3727" s="9" t="s">
        <v>143</v>
      </c>
      <c r="H3727" s="34" t="s">
        <v>737</v>
      </c>
      <c r="I3727" s="10" t="s">
        <v>218</v>
      </c>
      <c r="J3727" s="11">
        <v>72727</v>
      </c>
      <c r="K3727" s="12"/>
      <c r="L3727" s="10">
        <v>4</v>
      </c>
      <c r="M3727" s="36">
        <v>93.7</v>
      </c>
      <c r="N3727" s="33" t="s">
        <v>245</v>
      </c>
      <c r="O3727" s="30">
        <v>35.72</v>
      </c>
      <c r="P3727" s="13">
        <v>40.74</v>
      </c>
      <c r="Q3727" s="13">
        <v>40.119999999999997</v>
      </c>
      <c r="R3727" s="14">
        <v>0.12350597609561836</v>
      </c>
      <c r="S3727" s="15">
        <v>11.572509960159442</v>
      </c>
      <c r="T3727" s="22">
        <v>2.2025099601594404</v>
      </c>
      <c r="U3727" s="23">
        <v>1.1415</v>
      </c>
      <c r="V3727" s="24">
        <v>1.1518999999999999</v>
      </c>
      <c r="W3727" s="25">
        <v>1.009096E-2</v>
      </c>
      <c r="X3727" s="26">
        <v>1.1512868000000009E-2</v>
      </c>
      <c r="Y3727" s="16">
        <v>0.94552295200000003</v>
      </c>
    </row>
    <row r="3728" spans="2:25" ht="20.100000000000001" customHeight="1" x14ac:dyDescent="0.25">
      <c r="B3728" s="21">
        <v>4788</v>
      </c>
      <c r="C3728" s="10" t="s">
        <v>28</v>
      </c>
      <c r="D3728" s="10" t="s">
        <v>1404</v>
      </c>
      <c r="E3728" s="10" t="s">
        <v>116</v>
      </c>
      <c r="F3728" s="10" t="s">
        <v>100</v>
      </c>
      <c r="G3728" s="9" t="s">
        <v>126</v>
      </c>
      <c r="H3728" s="34" t="s">
        <v>755</v>
      </c>
      <c r="I3728" s="10" t="s">
        <v>198</v>
      </c>
      <c r="J3728" s="11">
        <v>58124</v>
      </c>
      <c r="K3728" s="12"/>
      <c r="L3728" s="10">
        <v>20</v>
      </c>
      <c r="M3728" s="36">
        <v>810</v>
      </c>
      <c r="N3728" s="33" t="s">
        <v>245</v>
      </c>
      <c r="O3728" s="30">
        <v>29.02</v>
      </c>
      <c r="P3728" s="13">
        <v>34.03</v>
      </c>
      <c r="Q3728" s="13">
        <v>33.67</v>
      </c>
      <c r="R3728" s="14">
        <v>7.1856287425149559E-2</v>
      </c>
      <c r="S3728" s="15">
        <v>58.203592814371142</v>
      </c>
      <c r="T3728" s="22">
        <v>-22.796407185628862</v>
      </c>
      <c r="U3728" s="23">
        <v>1.1167</v>
      </c>
      <c r="V3728" s="24">
        <v>1.1249</v>
      </c>
      <c r="W3728" s="25">
        <v>1.0087200000000001E-2</v>
      </c>
      <c r="X3728" s="26">
        <v>1.0868144516129032E-2</v>
      </c>
      <c r="Y3728" s="16">
        <v>8.1706320000000012</v>
      </c>
    </row>
    <row r="3729" spans="2:25" ht="20.100000000000001" customHeight="1" x14ac:dyDescent="0.25">
      <c r="B3729" s="21">
        <v>4842</v>
      </c>
      <c r="C3729" s="10" t="s">
        <v>912</v>
      </c>
      <c r="D3729" s="10" t="s">
        <v>535</v>
      </c>
      <c r="E3729" s="10" t="s">
        <v>536</v>
      </c>
      <c r="F3729" s="10" t="s">
        <v>536</v>
      </c>
      <c r="G3729" s="9" t="s">
        <v>552</v>
      </c>
      <c r="H3729" s="34" t="s">
        <v>492</v>
      </c>
      <c r="I3729" s="10" t="s">
        <v>654</v>
      </c>
      <c r="J3729" s="11">
        <v>70848</v>
      </c>
      <c r="K3729" s="12"/>
      <c r="L3729" s="10">
        <v>41</v>
      </c>
      <c r="M3729" s="36">
        <v>954.4</v>
      </c>
      <c r="N3729" s="33" t="s">
        <v>245</v>
      </c>
      <c r="O3729" s="30">
        <v>28.61</v>
      </c>
      <c r="P3729" s="13">
        <v>33.61</v>
      </c>
      <c r="Q3729" s="13">
        <v>32.93</v>
      </c>
      <c r="R3729" s="14">
        <v>0.13599999999999995</v>
      </c>
      <c r="S3729" s="15">
        <v>129.79839999999996</v>
      </c>
      <c r="T3729" s="22">
        <v>34.358399999999953</v>
      </c>
      <c r="U3729" s="23">
        <v>1.1218999999999999</v>
      </c>
      <c r="V3729" s="24">
        <v>1.1447000000000001</v>
      </c>
      <c r="W3729" s="25">
        <v>1.0086370000000001E-2</v>
      </c>
      <c r="X3729" s="26">
        <v>1.1674039351851852E-2</v>
      </c>
      <c r="Y3729" s="16">
        <v>9.6264315280000012</v>
      </c>
    </row>
    <row r="3730" spans="2:25" ht="20.100000000000001" customHeight="1" x14ac:dyDescent="0.25">
      <c r="B3730" s="21">
        <v>4705</v>
      </c>
      <c r="C3730" s="10" t="s">
        <v>1015</v>
      </c>
      <c r="D3730" s="10" t="s">
        <v>92</v>
      </c>
      <c r="E3730" s="10" t="s">
        <v>99</v>
      </c>
      <c r="F3730" s="10" t="s">
        <v>136</v>
      </c>
      <c r="G3730" s="9" t="s">
        <v>870</v>
      </c>
      <c r="H3730" s="34" t="s">
        <v>863</v>
      </c>
      <c r="I3730" s="10" t="s">
        <v>1014</v>
      </c>
      <c r="J3730" s="11">
        <v>79958</v>
      </c>
      <c r="K3730" s="12"/>
      <c r="L3730" s="10">
        <v>2</v>
      </c>
      <c r="M3730" s="36">
        <v>38</v>
      </c>
      <c r="N3730" s="33" t="s">
        <v>245</v>
      </c>
      <c r="O3730" s="30">
        <v>35.69</v>
      </c>
      <c r="P3730" s="13">
        <v>40.700000000000003</v>
      </c>
      <c r="Q3730" s="13">
        <v>39.78</v>
      </c>
      <c r="R3730" s="14">
        <v>0.18363273453093829</v>
      </c>
      <c r="S3730" s="15">
        <v>6.9780439121756546</v>
      </c>
      <c r="T3730" s="22">
        <v>3.1780439121756547</v>
      </c>
      <c r="U3730" s="23">
        <v>1.1472</v>
      </c>
      <c r="V3730" s="24">
        <v>1.145</v>
      </c>
      <c r="W3730" s="25">
        <v>1.0085680000000001E-2</v>
      </c>
      <c r="X3730" s="26">
        <v>1.2354341515892426E-2</v>
      </c>
      <c r="Y3730" s="16">
        <v>0.38325584000000007</v>
      </c>
    </row>
    <row r="3731" spans="2:25" ht="20.100000000000001" customHeight="1" x14ac:dyDescent="0.25">
      <c r="B3731" s="21">
        <v>4853</v>
      </c>
      <c r="C3731" s="10" t="s">
        <v>693</v>
      </c>
      <c r="D3731" s="10" t="s">
        <v>365</v>
      </c>
      <c r="E3731" s="10" t="s">
        <v>692</v>
      </c>
      <c r="F3731" s="10" t="s">
        <v>693</v>
      </c>
      <c r="G3731" s="9" t="s">
        <v>1617</v>
      </c>
      <c r="H3731" s="34" t="s">
        <v>1614</v>
      </c>
      <c r="I3731" s="10" t="s">
        <v>1615</v>
      </c>
      <c r="J3731" s="11">
        <v>72358</v>
      </c>
      <c r="K3731" s="12"/>
      <c r="L3731" s="10">
        <v>1</v>
      </c>
      <c r="M3731" s="36">
        <v>19.8</v>
      </c>
      <c r="N3731" s="33" t="s">
        <v>245</v>
      </c>
      <c r="O3731" s="30">
        <v>32.31</v>
      </c>
      <c r="P3731" s="13">
        <v>37.31</v>
      </c>
      <c r="Q3731" s="13">
        <v>36.64</v>
      </c>
      <c r="R3731" s="14">
        <v>0.13400000000000034</v>
      </c>
      <c r="S3731" s="15">
        <v>2.6532000000000067</v>
      </c>
      <c r="T3731" s="22">
        <v>0.67320000000000668</v>
      </c>
      <c r="U3731" s="23">
        <v>1.1445000000000001</v>
      </c>
      <c r="V3731" s="24">
        <v>1.1215999999999999</v>
      </c>
      <c r="W3731" s="25">
        <v>1.0084144999999999E-2</v>
      </c>
      <c r="X3731" s="26">
        <v>1.1644509237875293E-2</v>
      </c>
      <c r="Y3731" s="16">
        <v>0.199666071</v>
      </c>
    </row>
    <row r="3732" spans="2:25" ht="20.100000000000001" customHeight="1" x14ac:dyDescent="0.25">
      <c r="B3732" s="21">
        <v>4686</v>
      </c>
      <c r="C3732" s="10" t="s">
        <v>82</v>
      </c>
      <c r="D3732" s="10" t="s">
        <v>92</v>
      </c>
      <c r="E3732" s="10"/>
      <c r="F3732" s="10" t="s">
        <v>115</v>
      </c>
      <c r="G3732" s="9" t="s">
        <v>155</v>
      </c>
      <c r="H3732" s="34" t="s">
        <v>717</v>
      </c>
      <c r="I3732" s="10" t="s">
        <v>480</v>
      </c>
      <c r="J3732" s="11">
        <v>72917</v>
      </c>
      <c r="K3732" s="12"/>
      <c r="L3732" s="10">
        <v>1</v>
      </c>
      <c r="M3732" s="36">
        <v>21.2</v>
      </c>
      <c r="N3732" s="33" t="s">
        <v>245</v>
      </c>
      <c r="O3732" s="30">
        <v>27.51</v>
      </c>
      <c r="P3732" s="13">
        <v>32.520000000000003</v>
      </c>
      <c r="Q3732" s="13">
        <v>31.7</v>
      </c>
      <c r="R3732" s="14">
        <v>0.16367265469061948</v>
      </c>
      <c r="S3732" s="15">
        <v>3.4698602794411326</v>
      </c>
      <c r="T3732" s="22">
        <v>1.3498602794411327</v>
      </c>
      <c r="U3732" s="23">
        <v>1.0912999999999999</v>
      </c>
      <c r="V3732" s="24">
        <v>1.1245000000000001</v>
      </c>
      <c r="W3732" s="25">
        <v>1.008189E-2</v>
      </c>
      <c r="X3732" s="26">
        <v>1.2054956778042971E-2</v>
      </c>
      <c r="Y3732" s="16">
        <v>0.21373606799999997</v>
      </c>
    </row>
    <row r="3733" spans="2:25" ht="20.100000000000001" customHeight="1" x14ac:dyDescent="0.25">
      <c r="B3733" s="21">
        <v>4751</v>
      </c>
      <c r="C3733" s="10" t="s">
        <v>428</v>
      </c>
      <c r="D3733" s="10" t="s">
        <v>92</v>
      </c>
      <c r="E3733" s="10" t="s">
        <v>121</v>
      </c>
      <c r="F3733" s="10" t="s">
        <v>428</v>
      </c>
      <c r="G3733" s="9" t="s">
        <v>1265</v>
      </c>
      <c r="H3733" s="34" t="s">
        <v>863</v>
      </c>
      <c r="I3733" s="10" t="s">
        <v>790</v>
      </c>
      <c r="J3733" s="11">
        <v>75807</v>
      </c>
      <c r="K3733" s="12"/>
      <c r="L3733" s="10">
        <v>9</v>
      </c>
      <c r="M3733" s="36">
        <v>275</v>
      </c>
      <c r="N3733" s="33" t="s">
        <v>245</v>
      </c>
      <c r="O3733" s="30">
        <v>35.020000000000003</v>
      </c>
      <c r="P3733" s="13">
        <v>40.049999999999997</v>
      </c>
      <c r="Q3733" s="13">
        <v>39.380000000000003</v>
      </c>
      <c r="R3733" s="14">
        <v>0.13320079522862732</v>
      </c>
      <c r="S3733" s="15">
        <v>36.630218687872514</v>
      </c>
      <c r="T3733" s="22">
        <v>9.130218687872512</v>
      </c>
      <c r="U3733" s="23">
        <v>1.0995999999999999</v>
      </c>
      <c r="V3733" s="24">
        <v>1.1404000000000001</v>
      </c>
      <c r="W3733" s="25">
        <v>1.0080000000000002E-2</v>
      </c>
      <c r="X3733" s="26">
        <v>1.1628990825688065E-2</v>
      </c>
      <c r="Y3733" s="16">
        <v>2.7720000000000007</v>
      </c>
    </row>
    <row r="3734" spans="2:25" ht="20.100000000000001" customHeight="1" x14ac:dyDescent="0.25">
      <c r="B3734" s="21">
        <v>4774</v>
      </c>
      <c r="C3734" s="10" t="s">
        <v>361</v>
      </c>
      <c r="D3734" s="10" t="s">
        <v>93</v>
      </c>
      <c r="E3734" s="10" t="s">
        <v>94</v>
      </c>
      <c r="F3734" s="10" t="s">
        <v>164</v>
      </c>
      <c r="G3734" s="9" t="s">
        <v>362</v>
      </c>
      <c r="H3734" s="34" t="s">
        <v>875</v>
      </c>
      <c r="I3734" s="10" t="s">
        <v>812</v>
      </c>
      <c r="J3734" s="11">
        <v>75064</v>
      </c>
      <c r="K3734" s="12"/>
      <c r="L3734" s="10">
        <v>7</v>
      </c>
      <c r="M3734" s="36">
        <v>213.6</v>
      </c>
      <c r="N3734" s="33" t="s">
        <v>245</v>
      </c>
      <c r="O3734" s="30">
        <v>28.36</v>
      </c>
      <c r="P3734" s="13">
        <v>33.36</v>
      </c>
      <c r="Q3734" s="13">
        <v>32.840000000000003</v>
      </c>
      <c r="R3734" s="14">
        <v>0.1039999999999992</v>
      </c>
      <c r="S3734" s="15">
        <v>22.214399999999831</v>
      </c>
      <c r="T3734" s="22">
        <v>0.85439999999982885</v>
      </c>
      <c r="U3734" s="23">
        <v>1.1188</v>
      </c>
      <c r="V3734" s="24">
        <v>1.1211</v>
      </c>
      <c r="W3734" s="25">
        <v>1.007955E-2</v>
      </c>
      <c r="X3734" s="26">
        <v>1.1249497767857133E-2</v>
      </c>
      <c r="Y3734" s="16">
        <v>2.1529918800000001</v>
      </c>
    </row>
    <row r="3735" spans="2:25" ht="20.100000000000001" customHeight="1" x14ac:dyDescent="0.25">
      <c r="B3735" s="21">
        <v>4786</v>
      </c>
      <c r="C3735" s="10" t="s">
        <v>90</v>
      </c>
      <c r="D3735" s="10" t="s">
        <v>93</v>
      </c>
      <c r="E3735" s="10" t="s">
        <v>87</v>
      </c>
      <c r="F3735" s="10" t="s">
        <v>90</v>
      </c>
      <c r="G3735" s="9" t="s">
        <v>1364</v>
      </c>
      <c r="H3735" s="34" t="s">
        <v>875</v>
      </c>
      <c r="I3735" s="10" t="s">
        <v>691</v>
      </c>
      <c r="J3735" s="11">
        <v>76744</v>
      </c>
      <c r="K3735" s="12"/>
      <c r="L3735" s="10">
        <v>4</v>
      </c>
      <c r="M3735" s="36">
        <v>101.9</v>
      </c>
      <c r="N3735" s="33" t="s">
        <v>245</v>
      </c>
      <c r="O3735" s="30">
        <v>28.6</v>
      </c>
      <c r="P3735" s="13">
        <v>33.6</v>
      </c>
      <c r="Q3735" s="13">
        <v>33.01</v>
      </c>
      <c r="R3735" s="14">
        <v>0.11800000000000069</v>
      </c>
      <c r="S3735" s="15">
        <v>12.024200000000071</v>
      </c>
      <c r="T3735" s="22">
        <v>1.8342000000000696</v>
      </c>
      <c r="U3735" s="23">
        <v>1.1319999999999999</v>
      </c>
      <c r="V3735" s="24">
        <v>1.1075999999999999</v>
      </c>
      <c r="W3735" s="25">
        <v>1.0078199999999999E-2</v>
      </c>
      <c r="X3735" s="26">
        <v>1.1426530612244905E-2</v>
      </c>
      <c r="Y3735" s="16">
        <v>1.0269685799999999</v>
      </c>
    </row>
    <row r="3736" spans="2:25" ht="20.100000000000001" customHeight="1" x14ac:dyDescent="0.25">
      <c r="B3736" s="21">
        <v>4725</v>
      </c>
      <c r="C3736" s="10" t="s">
        <v>60</v>
      </c>
      <c r="D3736" s="10" t="s">
        <v>92</v>
      </c>
      <c r="E3736" s="10" t="s">
        <v>274</v>
      </c>
      <c r="F3736" s="10" t="s">
        <v>109</v>
      </c>
      <c r="G3736" s="9" t="s">
        <v>143</v>
      </c>
      <c r="H3736" s="34" t="s">
        <v>737</v>
      </c>
      <c r="I3736" s="10" t="s">
        <v>218</v>
      </c>
      <c r="J3736" s="11">
        <v>72734</v>
      </c>
      <c r="K3736" s="12"/>
      <c r="L3736" s="10">
        <v>1</v>
      </c>
      <c r="M3736" s="36">
        <v>26</v>
      </c>
      <c r="N3736" s="33" t="s">
        <v>245</v>
      </c>
      <c r="O3736" s="30">
        <v>29.34</v>
      </c>
      <c r="P3736" s="13">
        <v>34.39</v>
      </c>
      <c r="Q3736" s="13">
        <v>33.75</v>
      </c>
      <c r="R3736" s="14">
        <v>0.12673267326732682</v>
      </c>
      <c r="S3736" s="15">
        <v>3.2950495049504971</v>
      </c>
      <c r="T3736" s="22">
        <v>0.69504950495049711</v>
      </c>
      <c r="U3736" s="23">
        <v>1.1189</v>
      </c>
      <c r="V3736" s="24">
        <v>1.1206</v>
      </c>
      <c r="W3736" s="25">
        <v>1.0077750000000002E-2</v>
      </c>
      <c r="X3736" s="26">
        <v>1.1540280612244901E-2</v>
      </c>
      <c r="Y3736" s="16">
        <v>0.26202150000000002</v>
      </c>
    </row>
    <row r="3737" spans="2:25" ht="20.100000000000001" customHeight="1" x14ac:dyDescent="0.25">
      <c r="B3737" s="21">
        <v>4659</v>
      </c>
      <c r="C3737" s="10" t="s">
        <v>82</v>
      </c>
      <c r="D3737" s="10" t="s">
        <v>92</v>
      </c>
      <c r="E3737" s="10"/>
      <c r="F3737" s="10" t="s">
        <v>115</v>
      </c>
      <c r="G3737" s="9" t="s">
        <v>155</v>
      </c>
      <c r="H3737" s="34" t="s">
        <v>430</v>
      </c>
      <c r="I3737" s="10">
        <v>72915</v>
      </c>
      <c r="J3737" s="11"/>
      <c r="K3737" s="12"/>
      <c r="L3737" s="10">
        <v>2</v>
      </c>
      <c r="M3737" s="36">
        <v>47.6</v>
      </c>
      <c r="N3737" s="33" t="s">
        <v>245</v>
      </c>
      <c r="O3737" s="30">
        <v>28.92</v>
      </c>
      <c r="P3737" s="13">
        <v>33.97</v>
      </c>
      <c r="Q3737" s="13">
        <v>33.11</v>
      </c>
      <c r="R3737" s="14">
        <v>0.17029702970297028</v>
      </c>
      <c r="S3737" s="15">
        <v>8.1061386138613862</v>
      </c>
      <c r="T3737" s="22">
        <v>3.3461386138613851</v>
      </c>
      <c r="U3737" s="23">
        <v>1.1555</v>
      </c>
      <c r="V3737" s="24">
        <v>1.1348</v>
      </c>
      <c r="W3737" s="25">
        <v>1.0077320000000001E-2</v>
      </c>
      <c r="X3737" s="26">
        <v>1.2145695942720764E-2</v>
      </c>
      <c r="Y3737" s="16">
        <v>0.47968043200000005</v>
      </c>
    </row>
    <row r="3738" spans="2:25" ht="20.100000000000001" customHeight="1" x14ac:dyDescent="0.25">
      <c r="B3738" s="21">
        <v>4900</v>
      </c>
      <c r="C3738" s="10" t="s">
        <v>348</v>
      </c>
      <c r="D3738" s="10" t="s">
        <v>92</v>
      </c>
      <c r="E3738" s="10" t="s">
        <v>99</v>
      </c>
      <c r="F3738" s="10" t="s">
        <v>349</v>
      </c>
      <c r="G3738" s="9" t="s">
        <v>350</v>
      </c>
      <c r="H3738" s="34" t="s">
        <v>863</v>
      </c>
      <c r="I3738" s="10" t="s">
        <v>1016</v>
      </c>
      <c r="J3738" s="11">
        <v>73886</v>
      </c>
      <c r="K3738" s="12"/>
      <c r="L3738" s="10">
        <v>7</v>
      </c>
      <c r="M3738" s="36">
        <v>170</v>
      </c>
      <c r="N3738" s="33" t="s">
        <v>245</v>
      </c>
      <c r="O3738" s="30">
        <v>29.12</v>
      </c>
      <c r="P3738" s="13">
        <v>34.119999999999997</v>
      </c>
      <c r="Q3738" s="13">
        <v>33.33</v>
      </c>
      <c r="R3738" s="14">
        <v>0.15799999999999995</v>
      </c>
      <c r="S3738" s="15">
        <v>26.859999999999992</v>
      </c>
      <c r="T3738" s="22">
        <v>9.8599999999999905</v>
      </c>
      <c r="U3738" s="23">
        <v>1.1296999999999999</v>
      </c>
      <c r="V3738" s="24">
        <v>1.1339999999999999</v>
      </c>
      <c r="W3738" s="25">
        <v>1.0073465000000002E-2</v>
      </c>
      <c r="X3738" s="26">
        <v>1.1963735154394301E-2</v>
      </c>
      <c r="Y3738" s="16">
        <v>1.7124890500000003</v>
      </c>
    </row>
    <row r="3739" spans="2:25" ht="20.100000000000001" customHeight="1" x14ac:dyDescent="0.25">
      <c r="B3739" s="21">
        <v>4654</v>
      </c>
      <c r="C3739" s="10" t="s">
        <v>361</v>
      </c>
      <c r="D3739" s="10" t="s">
        <v>93</v>
      </c>
      <c r="E3739" s="10"/>
      <c r="F3739" s="10" t="s">
        <v>164</v>
      </c>
      <c r="G3739" s="9" t="s">
        <v>362</v>
      </c>
      <c r="H3739" s="34" t="s">
        <v>240</v>
      </c>
      <c r="I3739" s="10">
        <v>65693</v>
      </c>
      <c r="J3739" s="11"/>
      <c r="K3739" s="12"/>
      <c r="L3739" s="10">
        <v>13</v>
      </c>
      <c r="M3739" s="36">
        <v>292.2</v>
      </c>
      <c r="N3739" s="33" t="s">
        <v>245</v>
      </c>
      <c r="O3739" s="30">
        <v>26.9</v>
      </c>
      <c r="P3739" s="13">
        <v>31.92</v>
      </c>
      <c r="Q3739" s="13">
        <v>31.25</v>
      </c>
      <c r="R3739" s="14">
        <v>0.1334661354581676</v>
      </c>
      <c r="S3739" s="15">
        <v>38.998804780876569</v>
      </c>
      <c r="T3739" s="22">
        <v>9.7788047808765715</v>
      </c>
      <c r="U3739" s="23">
        <v>1.1305000000000001</v>
      </c>
      <c r="V3739" s="24">
        <v>1.1588000000000001</v>
      </c>
      <c r="W3739" s="25">
        <v>1.0072919999999999E-2</v>
      </c>
      <c r="X3739" s="26">
        <v>1.1624381241379314E-2</v>
      </c>
      <c r="Y3739" s="16">
        <v>2.9433072239999998</v>
      </c>
    </row>
    <row r="3740" spans="2:25" ht="20.100000000000001" customHeight="1" x14ac:dyDescent="0.25">
      <c r="B3740" s="21">
        <v>4731</v>
      </c>
      <c r="C3740" s="10" t="s">
        <v>818</v>
      </c>
      <c r="D3740" s="10" t="s">
        <v>93</v>
      </c>
      <c r="E3740" s="10" t="s">
        <v>87</v>
      </c>
      <c r="F3740" s="10" t="s">
        <v>87</v>
      </c>
      <c r="G3740" s="9" t="s">
        <v>819</v>
      </c>
      <c r="H3740" s="34" t="s">
        <v>875</v>
      </c>
      <c r="I3740" s="10" t="s">
        <v>1044</v>
      </c>
      <c r="J3740" s="11">
        <v>82912</v>
      </c>
      <c r="K3740" s="12"/>
      <c r="L3740" s="10">
        <v>4</v>
      </c>
      <c r="M3740" s="36">
        <v>108.4</v>
      </c>
      <c r="N3740" s="33" t="s">
        <v>245</v>
      </c>
      <c r="O3740" s="30">
        <v>28</v>
      </c>
      <c r="P3740" s="13">
        <v>33.020000000000003</v>
      </c>
      <c r="Q3740" s="13">
        <v>32.549999999999997</v>
      </c>
      <c r="R3740" s="14">
        <v>9.3625498007969252E-2</v>
      </c>
      <c r="S3740" s="15">
        <v>10.149003984063867</v>
      </c>
      <c r="T3740" s="22">
        <v>-0.6909960159361338</v>
      </c>
      <c r="U3740" s="23">
        <v>1.1041000000000001</v>
      </c>
      <c r="V3740" s="24">
        <v>1.1343000000000001</v>
      </c>
      <c r="W3740" s="25">
        <v>1.0072800000000002E-2</v>
      </c>
      <c r="X3740" s="26">
        <v>1.1113287032967049E-2</v>
      </c>
      <c r="Y3740" s="16">
        <v>1.0918915200000001</v>
      </c>
    </row>
    <row r="3741" spans="2:25" ht="20.100000000000001" customHeight="1" x14ac:dyDescent="0.25">
      <c r="B3741" s="21">
        <v>4731</v>
      </c>
      <c r="C3741" s="10" t="s">
        <v>1200</v>
      </c>
      <c r="D3741" s="10" t="s">
        <v>92</v>
      </c>
      <c r="E3741" s="10" t="s">
        <v>99</v>
      </c>
      <c r="F3741" s="10" t="s">
        <v>136</v>
      </c>
      <c r="G3741" s="9" t="s">
        <v>870</v>
      </c>
      <c r="H3741" s="34" t="s">
        <v>863</v>
      </c>
      <c r="I3741" s="10" t="s">
        <v>210</v>
      </c>
      <c r="J3741" s="11">
        <v>79968</v>
      </c>
      <c r="K3741" s="12"/>
      <c r="L3741" s="10">
        <v>1</v>
      </c>
      <c r="M3741" s="36">
        <v>32.200000000000003</v>
      </c>
      <c r="N3741" s="33" t="s">
        <v>245</v>
      </c>
      <c r="O3741" s="30">
        <v>34.869999999999997</v>
      </c>
      <c r="P3741" s="13">
        <v>39.869999999999997</v>
      </c>
      <c r="Q3741" s="13">
        <v>39.5</v>
      </c>
      <c r="R3741" s="14">
        <v>7.3999999999999483E-2</v>
      </c>
      <c r="S3741" s="15">
        <v>2.3827999999999836</v>
      </c>
      <c r="T3741" s="22">
        <v>-0.83720000000001693</v>
      </c>
      <c r="U3741" s="23">
        <v>1.0984</v>
      </c>
      <c r="V3741" s="24">
        <v>1.1399999999999999</v>
      </c>
      <c r="W3741" s="25">
        <v>1.00728E-2</v>
      </c>
      <c r="X3741" s="26">
        <v>1.0877753779697618E-2</v>
      </c>
      <c r="Y3741" s="16">
        <v>0.32434416000000005</v>
      </c>
    </row>
    <row r="3742" spans="2:25" ht="20.100000000000001" customHeight="1" x14ac:dyDescent="0.25">
      <c r="B3742" s="21">
        <v>4695</v>
      </c>
      <c r="C3742" s="10" t="s">
        <v>342</v>
      </c>
      <c r="D3742" s="10" t="s">
        <v>92</v>
      </c>
      <c r="E3742" s="10" t="s">
        <v>318</v>
      </c>
      <c r="F3742" s="10" t="s">
        <v>337</v>
      </c>
      <c r="G3742" s="9" t="s">
        <v>343</v>
      </c>
      <c r="H3742" s="34" t="s">
        <v>755</v>
      </c>
      <c r="I3742" s="10" t="s">
        <v>339</v>
      </c>
      <c r="J3742" s="11">
        <v>76351</v>
      </c>
      <c r="K3742" s="12"/>
      <c r="L3742" s="10">
        <v>3</v>
      </c>
      <c r="M3742" s="36">
        <v>69</v>
      </c>
      <c r="N3742" s="33" t="s">
        <v>245</v>
      </c>
      <c r="O3742" s="30">
        <v>29.34</v>
      </c>
      <c r="P3742" s="13">
        <v>34.35</v>
      </c>
      <c r="Q3742" s="13">
        <v>33.86</v>
      </c>
      <c r="R3742" s="14">
        <v>9.7804391217565234E-2</v>
      </c>
      <c r="S3742" s="15">
        <v>6.7485029940120009</v>
      </c>
      <c r="T3742" s="22">
        <v>-0.15149700598799923</v>
      </c>
      <c r="U3742" s="23">
        <v>1.1525000000000001</v>
      </c>
      <c r="V3742" s="24">
        <v>1.1366000000000001</v>
      </c>
      <c r="W3742" s="25">
        <v>1.0072040000000003E-2</v>
      </c>
      <c r="X3742" s="26">
        <v>1.1163920442477883E-2</v>
      </c>
      <c r="Y3742" s="16">
        <v>0.69497076000000013</v>
      </c>
    </row>
    <row r="3743" spans="2:25" ht="20.100000000000001" customHeight="1" x14ac:dyDescent="0.25">
      <c r="B3743" s="21">
        <v>4689</v>
      </c>
      <c r="C3743" s="10" t="s">
        <v>421</v>
      </c>
      <c r="D3743" s="10"/>
      <c r="E3743" s="10"/>
      <c r="F3743" s="10" t="s">
        <v>105</v>
      </c>
      <c r="G3743" s="9" t="s">
        <v>422</v>
      </c>
      <c r="H3743" s="34" t="s">
        <v>780</v>
      </c>
      <c r="I3743" s="10" t="s">
        <v>212</v>
      </c>
      <c r="J3743" s="11">
        <v>73331</v>
      </c>
      <c r="K3743" s="12"/>
      <c r="L3743" s="10">
        <v>1</v>
      </c>
      <c r="M3743" s="36">
        <v>24.15</v>
      </c>
      <c r="N3743" s="33" t="s">
        <v>245</v>
      </c>
      <c r="O3743" s="30">
        <v>28.12</v>
      </c>
      <c r="P3743" s="13">
        <v>33.119999999999997</v>
      </c>
      <c r="Q3743" s="13">
        <v>32.200000000000003</v>
      </c>
      <c r="R3743" s="14">
        <v>0.18399999999999905</v>
      </c>
      <c r="S3743" s="15">
        <v>4.4435999999999769</v>
      </c>
      <c r="T3743" s="22">
        <v>2.0285999999999769</v>
      </c>
      <c r="U3743" s="23">
        <v>1.1546000000000001</v>
      </c>
      <c r="V3743" s="24">
        <v>1.1339999999999999</v>
      </c>
      <c r="W3743" s="25">
        <v>1.0069839999999998E-2</v>
      </c>
      <c r="X3743" s="26">
        <v>1.2340490196078415E-2</v>
      </c>
      <c r="Y3743" s="16">
        <v>0.24318663599999996</v>
      </c>
    </row>
    <row r="3744" spans="2:25" ht="20.100000000000001" customHeight="1" x14ac:dyDescent="0.25">
      <c r="B3744" s="21">
        <v>4762</v>
      </c>
      <c r="C3744" s="10" t="s">
        <v>1260</v>
      </c>
      <c r="D3744" s="10" t="s">
        <v>92</v>
      </c>
      <c r="E3744" s="10" t="s">
        <v>274</v>
      </c>
      <c r="F3744" s="10" t="s">
        <v>64</v>
      </c>
      <c r="G3744" s="9" t="s">
        <v>1094</v>
      </c>
      <c r="H3744" s="34" t="s">
        <v>1308</v>
      </c>
      <c r="I3744" s="10" t="s">
        <v>221</v>
      </c>
      <c r="J3744" s="11">
        <v>72790</v>
      </c>
      <c r="K3744" s="12"/>
      <c r="L3744" s="10">
        <v>6</v>
      </c>
      <c r="M3744" s="36">
        <v>195</v>
      </c>
      <c r="N3744" s="33" t="s">
        <v>245</v>
      </c>
      <c r="O3744" s="30">
        <v>36.08</v>
      </c>
      <c r="P3744" s="13">
        <v>41.1</v>
      </c>
      <c r="Q3744" s="13">
        <v>40.57</v>
      </c>
      <c r="R3744" s="14">
        <v>0.10557768924302804</v>
      </c>
      <c r="S3744" s="15">
        <v>20.587649402390468</v>
      </c>
      <c r="T3744" s="22">
        <v>1.0876494023904675</v>
      </c>
      <c r="U3744" s="23">
        <v>1.1096999999999999</v>
      </c>
      <c r="V3744" s="24">
        <v>1.1279999999999999</v>
      </c>
      <c r="W3744" s="25">
        <v>1.0069649999999999E-2</v>
      </c>
      <c r="X3744" s="26">
        <v>1.1258272383073498E-2</v>
      </c>
      <c r="Y3744" s="16">
        <v>1.9635817499999999</v>
      </c>
    </row>
    <row r="3745" spans="2:25" ht="20.100000000000001" customHeight="1" x14ac:dyDescent="0.25">
      <c r="B3745" s="21">
        <v>4757</v>
      </c>
      <c r="C3745" s="10" t="s">
        <v>429</v>
      </c>
      <c r="D3745" s="10" t="s">
        <v>92</v>
      </c>
      <c r="E3745" s="10" t="s">
        <v>122</v>
      </c>
      <c r="F3745" s="10" t="s">
        <v>76</v>
      </c>
      <c r="G3745" s="9" t="s">
        <v>152</v>
      </c>
      <c r="H3745" s="34" t="s">
        <v>990</v>
      </c>
      <c r="I3745" s="10" t="s">
        <v>228</v>
      </c>
      <c r="J3745" s="11">
        <v>71947</v>
      </c>
      <c r="K3745" s="12"/>
      <c r="L3745" s="10">
        <v>3</v>
      </c>
      <c r="M3745" s="36">
        <v>90</v>
      </c>
      <c r="N3745" s="33" t="s">
        <v>245</v>
      </c>
      <c r="O3745" s="30">
        <v>28.67</v>
      </c>
      <c r="P3745" s="13">
        <v>33.67</v>
      </c>
      <c r="Q3745" s="13">
        <v>33</v>
      </c>
      <c r="R3745" s="14">
        <v>0.13400000000000034</v>
      </c>
      <c r="S3745" s="15">
        <v>12.060000000000031</v>
      </c>
      <c r="T3745" s="22">
        <v>3.0600000000000303</v>
      </c>
      <c r="U3745" s="23">
        <v>1.1152</v>
      </c>
      <c r="V3745" s="24">
        <v>1.1224000000000001</v>
      </c>
      <c r="W3745" s="25">
        <v>1.00692E-2</v>
      </c>
      <c r="X3745" s="26">
        <v>1.1627251732101622E-2</v>
      </c>
      <c r="Y3745" s="16">
        <v>0.90622800000000003</v>
      </c>
    </row>
    <row r="3746" spans="2:25" ht="20.100000000000001" customHeight="1" x14ac:dyDescent="0.25">
      <c r="B3746" s="21">
        <v>4770</v>
      </c>
      <c r="C3746" s="10" t="s">
        <v>288</v>
      </c>
      <c r="D3746" s="10" t="s">
        <v>92</v>
      </c>
      <c r="E3746" s="10" t="s">
        <v>274</v>
      </c>
      <c r="F3746" s="10" t="s">
        <v>115</v>
      </c>
      <c r="G3746" s="9" t="s">
        <v>289</v>
      </c>
      <c r="H3746" s="34" t="s">
        <v>990</v>
      </c>
      <c r="I3746" s="10" t="s">
        <v>1097</v>
      </c>
      <c r="J3746" s="11">
        <v>72937</v>
      </c>
      <c r="K3746" s="12"/>
      <c r="L3746" s="10">
        <v>8</v>
      </c>
      <c r="M3746" s="36">
        <v>202</v>
      </c>
      <c r="N3746" s="33" t="s">
        <v>245</v>
      </c>
      <c r="O3746" s="30">
        <v>28.41</v>
      </c>
      <c r="P3746" s="13">
        <v>33.409999999999997</v>
      </c>
      <c r="Q3746" s="13">
        <v>32.81</v>
      </c>
      <c r="R3746" s="14">
        <v>0.11999999999999895</v>
      </c>
      <c r="S3746" s="15">
        <v>24.239999999999789</v>
      </c>
      <c r="T3746" s="22">
        <v>4.0399999999997878</v>
      </c>
      <c r="U3746" s="23">
        <v>1.1105</v>
      </c>
      <c r="V3746" s="24">
        <v>1.127</v>
      </c>
      <c r="W3746" s="25">
        <v>1.006875E-2</v>
      </c>
      <c r="X3746" s="26">
        <v>1.144176136363635E-2</v>
      </c>
      <c r="Y3746" s="16">
        <v>2.0338875000000001</v>
      </c>
    </row>
    <row r="3747" spans="2:25" ht="20.100000000000001" customHeight="1" x14ac:dyDescent="0.25">
      <c r="B3747" s="21">
        <v>4785</v>
      </c>
      <c r="C3747" s="10" t="s">
        <v>48</v>
      </c>
      <c r="D3747" s="10" t="s">
        <v>92</v>
      </c>
      <c r="E3747" s="10" t="s">
        <v>99</v>
      </c>
      <c r="F3747" s="10" t="s">
        <v>1397</v>
      </c>
      <c r="G3747" s="9" t="s">
        <v>138</v>
      </c>
      <c r="H3747" s="34" t="s">
        <v>863</v>
      </c>
      <c r="I3747" s="10" t="s">
        <v>1217</v>
      </c>
      <c r="J3747" s="11">
        <v>73646</v>
      </c>
      <c r="K3747" s="12"/>
      <c r="L3747" s="10">
        <v>8</v>
      </c>
      <c r="M3747" s="36">
        <v>215.4</v>
      </c>
      <c r="N3747" s="33" t="s">
        <v>245</v>
      </c>
      <c r="O3747" s="30">
        <v>28.44</v>
      </c>
      <c r="P3747" s="13">
        <v>33.46</v>
      </c>
      <c r="Q3747" s="13">
        <v>32.81</v>
      </c>
      <c r="R3747" s="14">
        <v>0.12948207171314713</v>
      </c>
      <c r="S3747" s="15">
        <v>27.890438247011893</v>
      </c>
      <c r="T3747" s="22">
        <v>6.3504382470118905</v>
      </c>
      <c r="U3747" s="23">
        <v>1.1143000000000001</v>
      </c>
      <c r="V3747" s="24">
        <v>1.123</v>
      </c>
      <c r="W3747" s="25">
        <v>1.0067850000000003E-2</v>
      </c>
      <c r="X3747" s="26">
        <v>1.1565356292906177E-2</v>
      </c>
      <c r="Y3747" s="16">
        <v>2.1686148900000006</v>
      </c>
    </row>
    <row r="3748" spans="2:25" ht="20.100000000000001" customHeight="1" x14ac:dyDescent="0.25">
      <c r="B3748" s="21">
        <v>4857</v>
      </c>
      <c r="C3748" s="10" t="s">
        <v>47</v>
      </c>
      <c r="D3748" s="10" t="s">
        <v>92</v>
      </c>
      <c r="E3748" s="10" t="s">
        <v>99</v>
      </c>
      <c r="F3748" s="10" t="s">
        <v>46</v>
      </c>
      <c r="G3748" s="9" t="s">
        <v>137</v>
      </c>
      <c r="H3748" s="34" t="s">
        <v>863</v>
      </c>
      <c r="I3748" s="10" t="s">
        <v>211</v>
      </c>
      <c r="J3748" s="11">
        <v>85214</v>
      </c>
      <c r="K3748" s="12"/>
      <c r="L3748" s="10">
        <v>7</v>
      </c>
      <c r="M3748" s="36">
        <v>165</v>
      </c>
      <c r="N3748" s="33" t="s">
        <v>245</v>
      </c>
      <c r="O3748" s="30">
        <v>32.21</v>
      </c>
      <c r="P3748" s="13">
        <v>37.22</v>
      </c>
      <c r="Q3748" s="13">
        <v>36.42</v>
      </c>
      <c r="R3748" s="14">
        <v>0.15968063872255439</v>
      </c>
      <c r="S3748" s="15">
        <v>26.347305389221475</v>
      </c>
      <c r="T3748" s="22">
        <v>9.8473053892214732</v>
      </c>
      <c r="U3748" s="23">
        <v>1.1268</v>
      </c>
      <c r="V3748" s="24">
        <v>1.1353</v>
      </c>
      <c r="W3748" s="25">
        <v>1.0066345000000001E-2</v>
      </c>
      <c r="X3748" s="26">
        <v>1.1979189655581942E-2</v>
      </c>
      <c r="Y3748" s="16">
        <v>1.6609469250000002</v>
      </c>
    </row>
    <row r="3749" spans="2:25" ht="20.100000000000001" customHeight="1" x14ac:dyDescent="0.25">
      <c r="B3749" s="21">
        <v>4710</v>
      </c>
      <c r="C3749" s="10" t="s">
        <v>52</v>
      </c>
      <c r="D3749" s="10" t="s">
        <v>93</v>
      </c>
      <c r="E3749" s="10" t="s">
        <v>87</v>
      </c>
      <c r="F3749" s="10" t="s">
        <v>87</v>
      </c>
      <c r="G3749" s="9" t="s">
        <v>822</v>
      </c>
      <c r="H3749" s="34" t="s">
        <v>875</v>
      </c>
      <c r="I3749" s="10" t="s">
        <v>235</v>
      </c>
      <c r="J3749" s="11">
        <v>82904</v>
      </c>
      <c r="K3749" s="12"/>
      <c r="L3749" s="10">
        <v>5</v>
      </c>
      <c r="M3749" s="36">
        <v>143.6</v>
      </c>
      <c r="N3749" s="33" t="s">
        <v>245</v>
      </c>
      <c r="O3749" s="30">
        <v>27.77</v>
      </c>
      <c r="P3749" s="13">
        <v>32.770000000000003</v>
      </c>
      <c r="Q3749" s="13">
        <v>32.18</v>
      </c>
      <c r="R3749" s="14">
        <v>0.1180000000000006</v>
      </c>
      <c r="S3749" s="15">
        <v>16.944800000000086</v>
      </c>
      <c r="T3749" s="22">
        <v>2.5848000000000857</v>
      </c>
      <c r="U3749" s="23">
        <v>1.1512</v>
      </c>
      <c r="V3749" s="24">
        <v>1.1366000000000001</v>
      </c>
      <c r="W3749" s="25">
        <v>1.006632E-2</v>
      </c>
      <c r="X3749" s="26">
        <v>1.1413061224489804E-2</v>
      </c>
      <c r="Y3749" s="16">
        <v>1.445523552</v>
      </c>
    </row>
    <row r="3750" spans="2:25" ht="20.100000000000001" customHeight="1" x14ac:dyDescent="0.25">
      <c r="B3750" s="21">
        <v>4829</v>
      </c>
      <c r="C3750" s="10" t="s">
        <v>60</v>
      </c>
      <c r="D3750" s="10" t="s">
        <v>92</v>
      </c>
      <c r="E3750" s="10" t="s">
        <v>274</v>
      </c>
      <c r="F3750" s="10" t="s">
        <v>109</v>
      </c>
      <c r="G3750" s="9" t="s">
        <v>143</v>
      </c>
      <c r="H3750" s="34" t="s">
        <v>990</v>
      </c>
      <c r="I3750" s="10" t="s">
        <v>1125</v>
      </c>
      <c r="J3750" s="11">
        <v>84410</v>
      </c>
      <c r="K3750" s="12"/>
      <c r="L3750" s="10">
        <v>13</v>
      </c>
      <c r="M3750" s="36">
        <v>374</v>
      </c>
      <c r="N3750" s="33" t="s">
        <v>245</v>
      </c>
      <c r="O3750" s="30">
        <v>36.299999999999997</v>
      </c>
      <c r="P3750" s="13">
        <v>41.34</v>
      </c>
      <c r="Q3750" s="13">
        <v>40.57</v>
      </c>
      <c r="R3750" s="14">
        <v>0.15277777777777821</v>
      </c>
      <c r="S3750" s="15">
        <v>57.138888888889049</v>
      </c>
      <c r="T3750" s="22">
        <v>19.738888888889047</v>
      </c>
      <c r="U3750" s="23">
        <v>1.0871999999999999</v>
      </c>
      <c r="V3750" s="24">
        <v>1.1011</v>
      </c>
      <c r="W3750" s="25">
        <v>1.0066180000000001E-2</v>
      </c>
      <c r="X3750" s="26">
        <v>1.1881392786885254E-2</v>
      </c>
      <c r="Y3750" s="16">
        <v>3.7647513200000002</v>
      </c>
    </row>
    <row r="3751" spans="2:25" ht="20.100000000000001" customHeight="1" x14ac:dyDescent="0.25">
      <c r="B3751" s="21">
        <v>4765</v>
      </c>
      <c r="C3751" s="10" t="s">
        <v>1066</v>
      </c>
      <c r="D3751" s="10" t="s">
        <v>92</v>
      </c>
      <c r="E3751" s="10" t="s">
        <v>274</v>
      </c>
      <c r="F3751" s="10" t="s">
        <v>276</v>
      </c>
      <c r="G3751" s="9" t="s">
        <v>1067</v>
      </c>
      <c r="H3751" s="34" t="s">
        <v>990</v>
      </c>
      <c r="I3751" s="10" t="s">
        <v>277</v>
      </c>
      <c r="J3751" s="11">
        <v>81168</v>
      </c>
      <c r="K3751" s="12"/>
      <c r="L3751" s="10">
        <v>3</v>
      </c>
      <c r="M3751" s="36">
        <v>86.8</v>
      </c>
      <c r="N3751" s="33" t="s">
        <v>245</v>
      </c>
      <c r="O3751" s="30">
        <v>36.22</v>
      </c>
      <c r="P3751" s="13">
        <v>41.26</v>
      </c>
      <c r="Q3751" s="13">
        <v>40.75</v>
      </c>
      <c r="R3751" s="14">
        <v>0.10119047619047582</v>
      </c>
      <c r="S3751" s="15">
        <v>8.7833333333333012</v>
      </c>
      <c r="T3751" s="22">
        <v>0.10333333333330044</v>
      </c>
      <c r="U3751" s="23">
        <v>1.1060000000000001</v>
      </c>
      <c r="V3751" s="24">
        <v>1.1308</v>
      </c>
      <c r="W3751" s="25">
        <v>1.0065600000000001E-2</v>
      </c>
      <c r="X3751" s="26">
        <v>1.1198813245033109E-2</v>
      </c>
      <c r="Y3751" s="16">
        <v>0.87369408000000004</v>
      </c>
    </row>
    <row r="3752" spans="2:25" ht="20.100000000000001" customHeight="1" x14ac:dyDescent="0.25">
      <c r="B3752" s="21">
        <v>4851</v>
      </c>
      <c r="C3752" s="10" t="s">
        <v>528</v>
      </c>
      <c r="D3752" s="10" t="s">
        <v>535</v>
      </c>
      <c r="E3752" s="10" t="s">
        <v>536</v>
      </c>
      <c r="F3752" s="10" t="s">
        <v>536</v>
      </c>
      <c r="G3752" s="9" t="s">
        <v>553</v>
      </c>
      <c r="H3752" s="34" t="s">
        <v>492</v>
      </c>
      <c r="I3752" s="10" t="s">
        <v>654</v>
      </c>
      <c r="J3752" s="11">
        <v>77518</v>
      </c>
      <c r="K3752" s="12"/>
      <c r="L3752" s="10">
        <v>63</v>
      </c>
      <c r="M3752" s="36">
        <v>1502.9</v>
      </c>
      <c r="N3752" s="33" t="s">
        <v>245</v>
      </c>
      <c r="O3752" s="30">
        <v>34.880000000000003</v>
      </c>
      <c r="P3752" s="13">
        <v>39.9</v>
      </c>
      <c r="Q3752" s="13">
        <v>39.1</v>
      </c>
      <c r="R3752" s="14">
        <v>0.15936254980079637</v>
      </c>
      <c r="S3752" s="15">
        <v>239.50597609561686</v>
      </c>
      <c r="T3752" s="22">
        <v>89.215976095616853</v>
      </c>
      <c r="U3752" s="23">
        <v>1.1143000000000001</v>
      </c>
      <c r="V3752" s="24">
        <v>1.1476</v>
      </c>
      <c r="W3752" s="25">
        <v>1.0065454999999999E-2</v>
      </c>
      <c r="X3752" s="26">
        <v>1.1973598127962077E-2</v>
      </c>
      <c r="Y3752" s="16">
        <v>15.127372319499999</v>
      </c>
    </row>
    <row r="3753" spans="2:25" ht="20.100000000000001" customHeight="1" x14ac:dyDescent="0.25">
      <c r="B3753" s="21">
        <v>4878</v>
      </c>
      <c r="C3753" s="10" t="s">
        <v>1277</v>
      </c>
      <c r="D3753" s="10" t="s">
        <v>92</v>
      </c>
      <c r="E3753" s="10" t="s">
        <v>118</v>
      </c>
      <c r="F3753" s="10" t="s">
        <v>425</v>
      </c>
      <c r="G3753" s="9" t="s">
        <v>1278</v>
      </c>
      <c r="H3753" s="34" t="s">
        <v>866</v>
      </c>
      <c r="I3753" s="10" t="s">
        <v>888</v>
      </c>
      <c r="J3753" s="11">
        <v>83294</v>
      </c>
      <c r="K3753" s="12"/>
      <c r="L3753" s="10">
        <v>1</v>
      </c>
      <c r="M3753" s="36">
        <v>28.2</v>
      </c>
      <c r="N3753" s="33" t="s">
        <v>245</v>
      </c>
      <c r="O3753" s="30">
        <v>35.65</v>
      </c>
      <c r="P3753" s="13">
        <v>40.65</v>
      </c>
      <c r="Q3753" s="13">
        <v>40</v>
      </c>
      <c r="R3753" s="14">
        <v>0.12999999999999973</v>
      </c>
      <c r="S3753" s="15">
        <v>3.6659999999999924</v>
      </c>
      <c r="T3753" s="22">
        <v>0.84599999999999209</v>
      </c>
      <c r="U3753" s="23">
        <v>1.143</v>
      </c>
      <c r="V3753" s="24">
        <v>1.1187</v>
      </c>
      <c r="W3753" s="25">
        <v>1.0064565000000001E-2</v>
      </c>
      <c r="X3753" s="26">
        <v>1.1568465517241376E-2</v>
      </c>
      <c r="Y3753" s="16">
        <v>0.28382073300000005</v>
      </c>
    </row>
    <row r="3754" spans="2:25" ht="20.100000000000001" customHeight="1" x14ac:dyDescent="0.25">
      <c r="B3754" s="21">
        <v>4754</v>
      </c>
      <c r="C3754" s="10" t="s">
        <v>356</v>
      </c>
      <c r="D3754" s="10" t="s">
        <v>92</v>
      </c>
      <c r="E3754" s="10" t="s">
        <v>274</v>
      </c>
      <c r="F3754" s="10" t="s">
        <v>354</v>
      </c>
      <c r="G3754" s="9" t="s">
        <v>357</v>
      </c>
      <c r="H3754" s="34" t="s">
        <v>990</v>
      </c>
      <c r="I3754" s="10" t="s">
        <v>355</v>
      </c>
      <c r="J3754" s="11">
        <v>73096</v>
      </c>
      <c r="K3754" s="12"/>
      <c r="L3754" s="10">
        <v>9</v>
      </c>
      <c r="M3754" s="36">
        <v>243</v>
      </c>
      <c r="N3754" s="33" t="s">
        <v>245</v>
      </c>
      <c r="O3754" s="30">
        <v>28.41</v>
      </c>
      <c r="P3754" s="13">
        <v>33.409999999999997</v>
      </c>
      <c r="Q3754" s="13">
        <v>32.82</v>
      </c>
      <c r="R3754" s="14">
        <v>0.11799999999999934</v>
      </c>
      <c r="S3754" s="15">
        <v>28.67399999999984</v>
      </c>
      <c r="T3754" s="22">
        <v>4.3739999999998389</v>
      </c>
      <c r="U3754" s="23">
        <v>1.1137999999999999</v>
      </c>
      <c r="V3754" s="24">
        <v>1.1225000000000001</v>
      </c>
      <c r="W3754" s="25">
        <v>1.006335E-2</v>
      </c>
      <c r="X3754" s="26">
        <v>1.1409693877551013E-2</v>
      </c>
      <c r="Y3754" s="16">
        <v>2.44539405</v>
      </c>
    </row>
    <row r="3755" spans="2:25" ht="20.100000000000001" customHeight="1" x14ac:dyDescent="0.25">
      <c r="B3755" s="21">
        <v>4911</v>
      </c>
      <c r="C3755" s="10" t="s">
        <v>263</v>
      </c>
      <c r="D3755" s="10" t="s">
        <v>92</v>
      </c>
      <c r="E3755" s="10" t="s">
        <v>119</v>
      </c>
      <c r="F3755" s="10" t="s">
        <v>119</v>
      </c>
      <c r="G3755" s="9" t="s">
        <v>264</v>
      </c>
      <c r="H3755" s="34" t="s">
        <v>866</v>
      </c>
      <c r="I3755" s="10" t="s">
        <v>262</v>
      </c>
      <c r="J3755" s="11">
        <v>83919</v>
      </c>
      <c r="K3755" s="12"/>
      <c r="L3755" s="10">
        <v>8</v>
      </c>
      <c r="M3755" s="36">
        <v>220.9</v>
      </c>
      <c r="N3755" s="33" t="s">
        <v>245</v>
      </c>
      <c r="O3755" s="30">
        <v>32.35</v>
      </c>
      <c r="P3755" s="13">
        <v>37.369999999999997</v>
      </c>
      <c r="Q3755" s="13">
        <v>36.64</v>
      </c>
      <c r="R3755" s="14">
        <v>0.14541832669322657</v>
      </c>
      <c r="S3755" s="15">
        <v>32.12290836653375</v>
      </c>
      <c r="T3755" s="22">
        <v>10.03290836653375</v>
      </c>
      <c r="U3755" s="23">
        <v>1.1169</v>
      </c>
      <c r="V3755" s="24">
        <v>1.1440999999999999</v>
      </c>
      <c r="W3755" s="25">
        <v>1.0061450000000001E-2</v>
      </c>
      <c r="X3755" s="26">
        <v>1.1773538228438222E-2</v>
      </c>
      <c r="Y3755" s="16">
        <v>2.2225743050000002</v>
      </c>
    </row>
    <row r="3756" spans="2:25" ht="20.100000000000001" customHeight="1" x14ac:dyDescent="0.25">
      <c r="B3756" s="21">
        <v>4785</v>
      </c>
      <c r="C3756" s="10" t="s">
        <v>1165</v>
      </c>
      <c r="D3756" s="10" t="s">
        <v>92</v>
      </c>
      <c r="E3756" s="10" t="s">
        <v>124</v>
      </c>
      <c r="F3756" s="10" t="s">
        <v>124</v>
      </c>
      <c r="G3756" s="9" t="s">
        <v>1166</v>
      </c>
      <c r="H3756" s="34" t="s">
        <v>990</v>
      </c>
      <c r="I3756" s="10" t="s">
        <v>290</v>
      </c>
      <c r="J3756" s="11">
        <v>81503</v>
      </c>
      <c r="K3756" s="12"/>
      <c r="L3756" s="10">
        <v>4</v>
      </c>
      <c r="M3756" s="36">
        <v>100</v>
      </c>
      <c r="N3756" s="33" t="s">
        <v>245</v>
      </c>
      <c r="O3756" s="30">
        <v>36.44</v>
      </c>
      <c r="P3756" s="13">
        <v>41.49</v>
      </c>
      <c r="Q3756" s="13">
        <v>41.02</v>
      </c>
      <c r="R3756" s="14">
        <v>9.3069306930692763E-2</v>
      </c>
      <c r="S3756" s="15">
        <v>9.3069306930692761</v>
      </c>
      <c r="T3756" s="22">
        <v>-0.69306930693072422</v>
      </c>
      <c r="U3756" s="23">
        <v>1.1016999999999999</v>
      </c>
      <c r="V3756" s="24">
        <v>1.1339999999999999</v>
      </c>
      <c r="W3756" s="25">
        <v>1.0060649999999997E-2</v>
      </c>
      <c r="X3756" s="26">
        <v>1.1093074781659381E-2</v>
      </c>
      <c r="Y3756" s="16">
        <v>1.0060649999999998</v>
      </c>
    </row>
    <row r="3757" spans="2:25" ht="20.100000000000001" customHeight="1" x14ac:dyDescent="0.25">
      <c r="B3757" s="21">
        <v>4819</v>
      </c>
      <c r="C3757" s="10" t="s">
        <v>1267</v>
      </c>
      <c r="D3757" s="10" t="s">
        <v>92</v>
      </c>
      <c r="E3757" s="10" t="s">
        <v>99</v>
      </c>
      <c r="F3757" s="10" t="s">
        <v>43</v>
      </c>
      <c r="G3757" s="9" t="s">
        <v>1192</v>
      </c>
      <c r="H3757" s="34" t="s">
        <v>863</v>
      </c>
      <c r="I3757" s="10" t="s">
        <v>255</v>
      </c>
      <c r="J3757" s="11">
        <v>74527</v>
      </c>
      <c r="K3757" s="12"/>
      <c r="L3757" s="10">
        <v>8</v>
      </c>
      <c r="M3757" s="36">
        <v>258</v>
      </c>
      <c r="N3757" s="33" t="s">
        <v>245</v>
      </c>
      <c r="O3757" s="30">
        <v>36.090000000000003</v>
      </c>
      <c r="P3757" s="13">
        <v>41.1</v>
      </c>
      <c r="Q3757" s="13">
        <v>40.39</v>
      </c>
      <c r="R3757" s="14">
        <v>0.14171656686626768</v>
      </c>
      <c r="S3757" s="15">
        <v>36.562874251497064</v>
      </c>
      <c r="T3757" s="22">
        <v>10.762874251497061</v>
      </c>
      <c r="U3757" s="23">
        <v>1.0879000000000001</v>
      </c>
      <c r="V3757" s="24">
        <v>1.099</v>
      </c>
      <c r="W3757" s="25">
        <v>1.0059740000000001E-2</v>
      </c>
      <c r="X3757" s="26">
        <v>1.1720766837209306E-2</v>
      </c>
      <c r="Y3757" s="16">
        <v>2.5954129200000002</v>
      </c>
    </row>
    <row r="3758" spans="2:25" ht="20.100000000000001" customHeight="1" x14ac:dyDescent="0.25">
      <c r="B3758" s="21">
        <v>4663</v>
      </c>
      <c r="C3758" s="10" t="s">
        <v>256</v>
      </c>
      <c r="D3758" s="10" t="s">
        <v>92</v>
      </c>
      <c r="E3758" s="10"/>
      <c r="F3758" s="10" t="s">
        <v>256</v>
      </c>
      <c r="G3758" s="9" t="s">
        <v>473</v>
      </c>
      <c r="H3758" s="34" t="s">
        <v>474</v>
      </c>
      <c r="I3758" s="10">
        <v>46599</v>
      </c>
      <c r="J3758" s="11"/>
      <c r="K3758" s="12"/>
      <c r="L3758" s="10">
        <v>1</v>
      </c>
      <c r="M3758" s="36">
        <v>20.8</v>
      </c>
      <c r="N3758" s="33" t="s">
        <v>245</v>
      </c>
      <c r="O3758" s="30">
        <v>29.34</v>
      </c>
      <c r="P3758" s="13">
        <v>34.35</v>
      </c>
      <c r="Q3758" s="13">
        <v>33.61</v>
      </c>
      <c r="R3758" s="14">
        <v>0.14770459081836362</v>
      </c>
      <c r="S3758" s="15">
        <v>3.0722554890219635</v>
      </c>
      <c r="T3758" s="22">
        <v>0.99225548902196326</v>
      </c>
      <c r="U3758" s="23">
        <v>1.1495</v>
      </c>
      <c r="V3758" s="24">
        <v>1.1367</v>
      </c>
      <c r="W3758" s="25">
        <v>1.0059279999999999E-2</v>
      </c>
      <c r="X3758" s="26">
        <v>1.1802574426229511E-2</v>
      </c>
      <c r="Y3758" s="16">
        <v>0.20923302399999999</v>
      </c>
    </row>
    <row r="3759" spans="2:25" ht="20.100000000000001" customHeight="1" x14ac:dyDescent="0.25">
      <c r="B3759" s="21">
        <v>4762</v>
      </c>
      <c r="C3759" s="10" t="s">
        <v>47</v>
      </c>
      <c r="D3759" s="10" t="s">
        <v>1304</v>
      </c>
      <c r="E3759" s="10" t="s">
        <v>99</v>
      </c>
      <c r="F3759" s="10" t="s">
        <v>46</v>
      </c>
      <c r="G3759" s="9" t="s">
        <v>1305</v>
      </c>
      <c r="H3759" s="34" t="s">
        <v>1303</v>
      </c>
      <c r="I3759" s="10" t="s">
        <v>211</v>
      </c>
      <c r="J3759" s="11">
        <v>73639</v>
      </c>
      <c r="K3759" s="12"/>
      <c r="L3759" s="10">
        <v>12</v>
      </c>
      <c r="M3759" s="36">
        <v>329</v>
      </c>
      <c r="N3759" s="33" t="s">
        <v>245</v>
      </c>
      <c r="O3759" s="30">
        <v>28.64</v>
      </c>
      <c r="P3759" s="13">
        <v>33.67</v>
      </c>
      <c r="Q3759" s="13">
        <v>33.15</v>
      </c>
      <c r="R3759" s="14">
        <v>0.10337972166998072</v>
      </c>
      <c r="S3759" s="15">
        <v>34.011928429423655</v>
      </c>
      <c r="T3759" s="22">
        <v>1.1119284294236542</v>
      </c>
      <c r="U3759" s="23">
        <v>1.1087</v>
      </c>
      <c r="V3759" s="24">
        <v>1.1265000000000001</v>
      </c>
      <c r="W3759" s="25">
        <v>1.00584E-2</v>
      </c>
      <c r="X3759" s="26">
        <v>1.1218126829268302E-2</v>
      </c>
      <c r="Y3759" s="16">
        <v>3.3092136000000001</v>
      </c>
    </row>
    <row r="3760" spans="2:25" ht="20.100000000000001" customHeight="1" x14ac:dyDescent="0.25">
      <c r="B3760" s="21">
        <v>4653</v>
      </c>
      <c r="C3760" s="10" t="s">
        <v>296</v>
      </c>
      <c r="D3760" s="10" t="s">
        <v>92</v>
      </c>
      <c r="E3760" s="10"/>
      <c r="F3760" s="10"/>
      <c r="G3760" s="9" t="s">
        <v>297</v>
      </c>
      <c r="H3760" s="34" t="s">
        <v>295</v>
      </c>
      <c r="I3760" s="10"/>
      <c r="J3760" s="11"/>
      <c r="K3760" s="12"/>
      <c r="L3760" s="10">
        <v>3</v>
      </c>
      <c r="M3760" s="36">
        <v>70.400000000000006</v>
      </c>
      <c r="N3760" s="33" t="s">
        <v>245</v>
      </c>
      <c r="O3760" s="30">
        <v>28.21</v>
      </c>
      <c r="P3760" s="13">
        <v>33.21</v>
      </c>
      <c r="Q3760" s="13">
        <v>32.53</v>
      </c>
      <c r="R3760" s="14">
        <v>0.13599999999999995</v>
      </c>
      <c r="S3760" s="15">
        <v>9.5743999999999971</v>
      </c>
      <c r="T3760" s="22">
        <v>2.5343999999999967</v>
      </c>
      <c r="U3760" s="23">
        <v>1.1275999999999999</v>
      </c>
      <c r="V3760" s="24">
        <v>1.1580999999999999</v>
      </c>
      <c r="W3760" s="25">
        <v>1.0057080000000001E-2</v>
      </c>
      <c r="X3760" s="26">
        <v>1.1640138888888889E-2</v>
      </c>
      <c r="Y3760" s="16">
        <v>0.70801843200000014</v>
      </c>
    </row>
    <row r="3761" spans="2:25" ht="20.100000000000001" customHeight="1" x14ac:dyDescent="0.25">
      <c r="B3761" s="21">
        <v>4723</v>
      </c>
      <c r="C3761" s="10" t="s">
        <v>48</v>
      </c>
      <c r="D3761" s="10" t="s">
        <v>92</v>
      </c>
      <c r="E3761" s="10" t="s">
        <v>99</v>
      </c>
      <c r="F3761" s="10" t="s">
        <v>46</v>
      </c>
      <c r="G3761" s="9" t="s">
        <v>138</v>
      </c>
      <c r="H3761" s="34" t="s">
        <v>863</v>
      </c>
      <c r="I3761" s="10" t="s">
        <v>211</v>
      </c>
      <c r="J3761" s="11">
        <v>73633</v>
      </c>
      <c r="K3761" s="12"/>
      <c r="L3761" s="10">
        <v>4</v>
      </c>
      <c r="M3761" s="36">
        <v>106</v>
      </c>
      <c r="N3761" s="33" t="s">
        <v>245</v>
      </c>
      <c r="O3761" s="30">
        <v>27.29</v>
      </c>
      <c r="P3761" s="13">
        <v>32.299999999999997</v>
      </c>
      <c r="Q3761" s="13">
        <v>31.76</v>
      </c>
      <c r="R3761" s="14">
        <v>0.10778443113772372</v>
      </c>
      <c r="S3761" s="15">
        <v>11.425149700598714</v>
      </c>
      <c r="T3761" s="22">
        <v>0.82514970059871384</v>
      </c>
      <c r="U3761" s="23">
        <v>1.1093</v>
      </c>
      <c r="V3761" s="24">
        <v>1.1254999999999999</v>
      </c>
      <c r="W3761" s="25">
        <v>1.0056600000000001E-2</v>
      </c>
      <c r="X3761" s="26">
        <v>1.1271491275167776E-2</v>
      </c>
      <c r="Y3761" s="16">
        <v>1.0659996</v>
      </c>
    </row>
    <row r="3762" spans="2:25" ht="20.100000000000001" customHeight="1" x14ac:dyDescent="0.25">
      <c r="B3762" s="21">
        <v>4875</v>
      </c>
      <c r="C3762" s="10" t="s">
        <v>78</v>
      </c>
      <c r="D3762" s="10" t="s">
        <v>92</v>
      </c>
      <c r="E3762" s="10" t="s">
        <v>122</v>
      </c>
      <c r="F3762" s="10" t="s">
        <v>114</v>
      </c>
      <c r="G3762" s="9" t="s">
        <v>154</v>
      </c>
      <c r="H3762" s="34" t="s">
        <v>990</v>
      </c>
      <c r="I3762" s="10" t="s">
        <v>229</v>
      </c>
      <c r="J3762" s="11">
        <v>93307</v>
      </c>
      <c r="K3762" s="12"/>
      <c r="L3762" s="10">
        <v>2</v>
      </c>
      <c r="M3762" s="36">
        <v>40.9</v>
      </c>
      <c r="N3762" s="33" t="s">
        <v>245</v>
      </c>
      <c r="O3762" s="30">
        <v>36.090000000000003</v>
      </c>
      <c r="P3762" s="13">
        <v>41.11</v>
      </c>
      <c r="Q3762" s="13">
        <v>40.700000000000003</v>
      </c>
      <c r="R3762" s="14">
        <v>8.1673306772907753E-2</v>
      </c>
      <c r="S3762" s="15">
        <v>3.3404382470119272</v>
      </c>
      <c r="T3762" s="22">
        <v>-0.74956175298807315</v>
      </c>
      <c r="U3762" s="23">
        <v>1.1415</v>
      </c>
      <c r="V3762" s="24">
        <v>1.1184000000000001</v>
      </c>
      <c r="W3762" s="25">
        <v>1.0056555E-2</v>
      </c>
      <c r="X3762" s="26">
        <v>1.0950955770065069E-2</v>
      </c>
      <c r="Y3762" s="16">
        <v>0.4113130995</v>
      </c>
    </row>
    <row r="3763" spans="2:25" ht="20.100000000000001" customHeight="1" x14ac:dyDescent="0.25">
      <c r="B3763" s="21">
        <v>4814</v>
      </c>
      <c r="C3763" s="10" t="s">
        <v>61</v>
      </c>
      <c r="D3763" s="10" t="s">
        <v>92</v>
      </c>
      <c r="E3763" s="10" t="s">
        <v>274</v>
      </c>
      <c r="F3763" s="10" t="s">
        <v>110</v>
      </c>
      <c r="G3763" s="9" t="s">
        <v>144</v>
      </c>
      <c r="H3763" s="34" t="s">
        <v>990</v>
      </c>
      <c r="I3763" s="10" t="s">
        <v>1173</v>
      </c>
      <c r="J3763" s="11">
        <v>80092</v>
      </c>
      <c r="K3763" s="12"/>
      <c r="L3763" s="10">
        <v>6</v>
      </c>
      <c r="M3763" s="36">
        <v>165.2</v>
      </c>
      <c r="N3763" s="33" t="s">
        <v>245</v>
      </c>
      <c r="O3763" s="30">
        <v>35.61</v>
      </c>
      <c r="P3763" s="13">
        <v>40.61</v>
      </c>
      <c r="Q3763" s="13">
        <v>39.979999999999997</v>
      </c>
      <c r="R3763" s="14">
        <v>0.1260000000000005</v>
      </c>
      <c r="S3763" s="15">
        <v>20.815200000000083</v>
      </c>
      <c r="T3763" s="22">
        <v>4.2952000000000812</v>
      </c>
      <c r="U3763" s="23">
        <v>1.0817000000000001</v>
      </c>
      <c r="V3763" s="24">
        <v>1.1034999999999999</v>
      </c>
      <c r="W3763" s="25">
        <v>1.0051920000000001E-2</v>
      </c>
      <c r="X3763" s="26">
        <v>1.1501052631578955E-2</v>
      </c>
      <c r="Y3763" s="16">
        <v>1.6605771840000001</v>
      </c>
    </row>
    <row r="3764" spans="2:25" ht="20.100000000000001" customHeight="1" x14ac:dyDescent="0.25">
      <c r="B3764" s="21">
        <v>4779</v>
      </c>
      <c r="C3764" s="10" t="s">
        <v>1082</v>
      </c>
      <c r="D3764" s="10" t="s">
        <v>92</v>
      </c>
      <c r="E3764" s="10" t="s">
        <v>118</v>
      </c>
      <c r="F3764" s="10" t="s">
        <v>628</v>
      </c>
      <c r="G3764" s="9" t="s">
        <v>629</v>
      </c>
      <c r="H3764" s="34" t="s">
        <v>866</v>
      </c>
      <c r="I3764" s="10" t="s">
        <v>630</v>
      </c>
      <c r="J3764" s="11">
        <v>72823</v>
      </c>
      <c r="K3764" s="12"/>
      <c r="L3764" s="10">
        <v>18</v>
      </c>
      <c r="M3764" s="36">
        <v>571.6</v>
      </c>
      <c r="N3764" s="33" t="s">
        <v>245</v>
      </c>
      <c r="O3764" s="30">
        <v>36.49</v>
      </c>
      <c r="P3764" s="13">
        <v>41.49</v>
      </c>
      <c r="Q3764" s="13">
        <v>40.880000000000003</v>
      </c>
      <c r="R3764" s="14">
        <v>0.12199999999999989</v>
      </c>
      <c r="S3764" s="15">
        <v>69.735199999999935</v>
      </c>
      <c r="T3764" s="22">
        <v>12.575199999999933</v>
      </c>
      <c r="U3764" s="23">
        <v>1.1133</v>
      </c>
      <c r="V3764" s="24">
        <v>1.1202000000000001</v>
      </c>
      <c r="W3764" s="25">
        <v>1.0050750000000002E-2</v>
      </c>
      <c r="X3764" s="26">
        <v>1.1447323462414579E-2</v>
      </c>
      <c r="Y3764" s="16">
        <v>5.7450087000000014</v>
      </c>
    </row>
    <row r="3765" spans="2:25" ht="20.100000000000001" customHeight="1" x14ac:dyDescent="0.25">
      <c r="B3765" s="21">
        <v>4810</v>
      </c>
      <c r="C3765" s="10" t="s">
        <v>307</v>
      </c>
      <c r="D3765" s="10" t="s">
        <v>92</v>
      </c>
      <c r="E3765" s="10" t="s">
        <v>116</v>
      </c>
      <c r="F3765" s="10" t="s">
        <v>308</v>
      </c>
      <c r="G3765" s="9" t="s">
        <v>309</v>
      </c>
      <c r="H3765" s="34" t="s">
        <v>755</v>
      </c>
      <c r="I3765" s="10" t="s">
        <v>763</v>
      </c>
      <c r="J3765" s="11">
        <v>80156</v>
      </c>
      <c r="K3765" s="12"/>
      <c r="L3765" s="10">
        <v>2</v>
      </c>
      <c r="M3765" s="36">
        <v>63</v>
      </c>
      <c r="N3765" s="33" t="s">
        <v>245</v>
      </c>
      <c r="O3765" s="30">
        <v>28.5</v>
      </c>
      <c r="P3765" s="13">
        <v>33.520000000000003</v>
      </c>
      <c r="Q3765" s="13">
        <v>32.979999999999997</v>
      </c>
      <c r="R3765" s="14">
        <v>0.10756972111553903</v>
      </c>
      <c r="S3765" s="15">
        <v>6.7768924302789593</v>
      </c>
      <c r="T3765" s="22">
        <v>0.47689243027895856</v>
      </c>
      <c r="U3765" s="23">
        <v>1.0976999999999999</v>
      </c>
      <c r="V3765" s="24">
        <v>1.0868</v>
      </c>
      <c r="W3765" s="25">
        <v>1.0048699999999999E-2</v>
      </c>
      <c r="X3765" s="26">
        <v>1.1259927232142872E-2</v>
      </c>
      <c r="Y3765" s="16">
        <v>0.63306809999999991</v>
      </c>
    </row>
    <row r="3766" spans="2:25" ht="20.100000000000001" customHeight="1" x14ac:dyDescent="0.25">
      <c r="B3766" s="21">
        <v>4913</v>
      </c>
      <c r="C3766" s="10" t="s">
        <v>590</v>
      </c>
      <c r="D3766" s="10" t="s">
        <v>580</v>
      </c>
      <c r="E3766" s="10" t="s">
        <v>581</v>
      </c>
      <c r="F3766" s="10" t="s">
        <v>590</v>
      </c>
      <c r="G3766" s="9" t="s">
        <v>591</v>
      </c>
      <c r="H3766" s="34" t="s">
        <v>1111</v>
      </c>
      <c r="I3766" s="10" t="s">
        <v>1111</v>
      </c>
      <c r="J3766" s="11">
        <v>34491</v>
      </c>
      <c r="K3766" s="12"/>
      <c r="L3766" s="10">
        <v>11</v>
      </c>
      <c r="M3766" s="36">
        <v>251</v>
      </c>
      <c r="N3766" s="33" t="s">
        <v>245</v>
      </c>
      <c r="O3766" s="30">
        <v>35.58</v>
      </c>
      <c r="P3766" s="13">
        <v>40.61</v>
      </c>
      <c r="Q3766" s="13">
        <v>39.99</v>
      </c>
      <c r="R3766" s="14">
        <v>0.12326043737574499</v>
      </c>
      <c r="S3766" s="15">
        <v>30.938369781311994</v>
      </c>
      <c r="T3766" s="22">
        <v>5.8383697813119912</v>
      </c>
      <c r="U3766" s="23">
        <v>1.1195999999999999</v>
      </c>
      <c r="V3766" s="24">
        <v>1.1384000000000001</v>
      </c>
      <c r="W3766" s="25">
        <v>1.0048099999999999E-2</v>
      </c>
      <c r="X3766" s="26">
        <v>1.1460758049886614E-2</v>
      </c>
      <c r="Y3766" s="16">
        <v>2.5220730999999996</v>
      </c>
    </row>
    <row r="3767" spans="2:25" ht="20.100000000000001" customHeight="1" x14ac:dyDescent="0.25">
      <c r="B3767" s="21">
        <v>4757</v>
      </c>
      <c r="C3767" s="10" t="s">
        <v>1052</v>
      </c>
      <c r="D3767" s="10" t="s">
        <v>93</v>
      </c>
      <c r="E3767" s="10" t="s">
        <v>94</v>
      </c>
      <c r="F3767" s="10" t="s">
        <v>164</v>
      </c>
      <c r="G3767" s="9" t="s">
        <v>1053</v>
      </c>
      <c r="H3767" s="34" t="s">
        <v>875</v>
      </c>
      <c r="I3767" s="10" t="s">
        <v>1288</v>
      </c>
      <c r="J3767" s="11">
        <v>75062</v>
      </c>
      <c r="K3767" s="12"/>
      <c r="L3767" s="10">
        <v>7</v>
      </c>
      <c r="M3767" s="36">
        <v>197.6</v>
      </c>
      <c r="N3767" s="33" t="s">
        <v>245</v>
      </c>
      <c r="O3767" s="30">
        <v>28.16</v>
      </c>
      <c r="P3767" s="13">
        <v>33.159999999999997</v>
      </c>
      <c r="Q3767" s="13">
        <v>32.65</v>
      </c>
      <c r="R3767" s="14">
        <v>0.10199999999999967</v>
      </c>
      <c r="S3767" s="15">
        <v>20.155199999999937</v>
      </c>
      <c r="T3767" s="22">
        <v>0.39519999999993455</v>
      </c>
      <c r="U3767" s="23">
        <v>1.1163000000000001</v>
      </c>
      <c r="V3767" s="24">
        <v>1.1163000000000001</v>
      </c>
      <c r="W3767" s="25">
        <v>1.0046700000000002E-2</v>
      </c>
      <c r="X3767" s="26">
        <v>1.1187861915367482E-2</v>
      </c>
      <c r="Y3767" s="16">
        <v>1.9852279200000005</v>
      </c>
    </row>
    <row r="3768" spans="2:25" ht="20.100000000000001" customHeight="1" x14ac:dyDescent="0.25">
      <c r="B3768" s="21">
        <v>4713</v>
      </c>
      <c r="C3768" s="10" t="s">
        <v>1105</v>
      </c>
      <c r="D3768" s="10" t="s">
        <v>535</v>
      </c>
      <c r="E3768" s="10" t="s">
        <v>641</v>
      </c>
      <c r="F3768" s="10" t="s">
        <v>555</v>
      </c>
      <c r="G3768" s="9" t="s">
        <v>556</v>
      </c>
      <c r="H3768" s="34" t="s">
        <v>1102</v>
      </c>
      <c r="I3768" s="10" t="s">
        <v>1106</v>
      </c>
      <c r="J3768" s="11">
        <v>70817</v>
      </c>
      <c r="K3768" s="12"/>
      <c r="L3768" s="10">
        <v>15</v>
      </c>
      <c r="M3768" s="36">
        <v>302</v>
      </c>
      <c r="N3768" s="33" t="s">
        <v>245</v>
      </c>
      <c r="O3768" s="30">
        <v>29.59</v>
      </c>
      <c r="P3768" s="13">
        <v>34.590000000000003</v>
      </c>
      <c r="Q3768" s="13">
        <v>33.89</v>
      </c>
      <c r="R3768" s="14">
        <v>0.14000000000000046</v>
      </c>
      <c r="S3768" s="15">
        <v>42.280000000000136</v>
      </c>
      <c r="T3768" s="22">
        <v>12.080000000000137</v>
      </c>
      <c r="U3768" s="23">
        <v>1.1294</v>
      </c>
      <c r="V3768" s="24">
        <v>1.1533</v>
      </c>
      <c r="W3768" s="25">
        <v>1.004388E-2</v>
      </c>
      <c r="X3768" s="26">
        <v>1.1678930232558145E-2</v>
      </c>
      <c r="Y3768" s="16">
        <v>3.0332517599999997</v>
      </c>
    </row>
    <row r="3769" spans="2:25" ht="20.100000000000001" customHeight="1" x14ac:dyDescent="0.25">
      <c r="B3769" s="21">
        <v>4903</v>
      </c>
      <c r="C3769" s="10" t="s">
        <v>315</v>
      </c>
      <c r="D3769" s="10" t="s">
        <v>92</v>
      </c>
      <c r="E3769" s="10" t="s">
        <v>116</v>
      </c>
      <c r="F3769" s="10" t="s">
        <v>308</v>
      </c>
      <c r="G3769" s="9" t="s">
        <v>316</v>
      </c>
      <c r="H3769" s="34" t="s">
        <v>1690</v>
      </c>
      <c r="I3769" s="10" t="s">
        <v>1583</v>
      </c>
      <c r="J3769" s="11">
        <v>80172</v>
      </c>
      <c r="K3769" s="12"/>
      <c r="L3769" s="10">
        <v>2</v>
      </c>
      <c r="M3769" s="36">
        <v>37.799999999999997</v>
      </c>
      <c r="N3769" s="33" t="s">
        <v>245</v>
      </c>
      <c r="O3769" s="30">
        <v>35.090000000000003</v>
      </c>
      <c r="P3769" s="13">
        <v>40.11</v>
      </c>
      <c r="Q3769" s="13">
        <v>39.56</v>
      </c>
      <c r="R3769" s="14">
        <v>0.10956175298804732</v>
      </c>
      <c r="S3769" s="15">
        <v>4.1414342629481888</v>
      </c>
      <c r="T3769" s="22">
        <v>0.36143426294818859</v>
      </c>
      <c r="U3769" s="23">
        <v>1.1163000000000001</v>
      </c>
      <c r="V3769" s="24">
        <v>1.1404000000000001</v>
      </c>
      <c r="W3769" s="25">
        <v>1.0042315000000001E-2</v>
      </c>
      <c r="X3769" s="26">
        <v>1.1277946599552568E-2</v>
      </c>
      <c r="Y3769" s="16">
        <v>0.379599507</v>
      </c>
    </row>
    <row r="3770" spans="2:25" ht="20.100000000000001" customHeight="1" x14ac:dyDescent="0.25">
      <c r="B3770" s="21">
        <v>4856</v>
      </c>
      <c r="C3770" s="10" t="s">
        <v>1435</v>
      </c>
      <c r="D3770" s="10" t="s">
        <v>93</v>
      </c>
      <c r="E3770" s="10" t="s">
        <v>87</v>
      </c>
      <c r="F3770" s="10" t="s">
        <v>303</v>
      </c>
      <c r="G3770" s="9" t="s">
        <v>304</v>
      </c>
      <c r="H3770" s="34" t="s">
        <v>875</v>
      </c>
      <c r="I3770" s="10" t="s">
        <v>305</v>
      </c>
      <c r="J3770" s="11">
        <v>76486</v>
      </c>
      <c r="K3770" s="12"/>
      <c r="L3770" s="10">
        <v>3</v>
      </c>
      <c r="M3770" s="36">
        <v>88</v>
      </c>
      <c r="N3770" s="33" t="s">
        <v>245</v>
      </c>
      <c r="O3770" s="30">
        <v>26.61</v>
      </c>
      <c r="P3770" s="13">
        <v>31.61</v>
      </c>
      <c r="Q3770" s="13">
        <v>30.75</v>
      </c>
      <c r="R3770" s="14">
        <v>0.17199999999999988</v>
      </c>
      <c r="S3770" s="15">
        <v>15.135999999999989</v>
      </c>
      <c r="T3770" s="22">
        <v>6.3359999999999888</v>
      </c>
      <c r="U3770" s="23">
        <v>1.1376999999999999</v>
      </c>
      <c r="V3770" s="24">
        <v>1.1188</v>
      </c>
      <c r="W3770" s="25">
        <v>1.0041425E-2</v>
      </c>
      <c r="X3770" s="26">
        <v>1.2127324879227052E-2</v>
      </c>
      <c r="Y3770" s="16">
        <v>0.88364540000000003</v>
      </c>
    </row>
    <row r="3771" spans="2:25" ht="20.100000000000001" customHeight="1" x14ac:dyDescent="0.25">
      <c r="B3771" s="21">
        <v>4900</v>
      </c>
      <c r="C3771" s="10" t="s">
        <v>298</v>
      </c>
      <c r="D3771" s="10" t="s">
        <v>93</v>
      </c>
      <c r="E3771" s="10" t="s">
        <v>87</v>
      </c>
      <c r="F3771" s="10" t="s">
        <v>299</v>
      </c>
      <c r="G3771" s="9" t="s">
        <v>300</v>
      </c>
      <c r="H3771" s="34" t="s">
        <v>875</v>
      </c>
      <c r="I3771" s="10" t="s">
        <v>725</v>
      </c>
      <c r="J3771" s="11">
        <v>87667</v>
      </c>
      <c r="K3771" s="12"/>
      <c r="L3771" s="10">
        <v>3</v>
      </c>
      <c r="M3771" s="36">
        <v>70</v>
      </c>
      <c r="N3771" s="33" t="s">
        <v>245</v>
      </c>
      <c r="O3771" s="30">
        <v>26.6</v>
      </c>
      <c r="P3771" s="13">
        <v>31.6</v>
      </c>
      <c r="Q3771" s="13">
        <v>30.76</v>
      </c>
      <c r="R3771" s="14">
        <v>0.16799999999999998</v>
      </c>
      <c r="S3771" s="15">
        <v>11.759999999999998</v>
      </c>
      <c r="T3771" s="22">
        <v>4.759999999999998</v>
      </c>
      <c r="U3771" s="23">
        <v>1.1342000000000001</v>
      </c>
      <c r="V3771" s="24">
        <v>1.1223000000000001</v>
      </c>
      <c r="W3771" s="25">
        <v>1.0041425E-2</v>
      </c>
      <c r="X3771" s="26">
        <v>1.2069020432692307E-2</v>
      </c>
      <c r="Y3771" s="16">
        <v>0.70289974999999993</v>
      </c>
    </row>
    <row r="3772" spans="2:25" ht="20.100000000000001" customHeight="1" x14ac:dyDescent="0.25">
      <c r="B3772" s="21">
        <v>4714</v>
      </c>
      <c r="C3772" s="10" t="s">
        <v>44</v>
      </c>
      <c r="D3772" s="10" t="s">
        <v>92</v>
      </c>
      <c r="E3772" s="10" t="s">
        <v>99</v>
      </c>
      <c r="F3772" s="10" t="s">
        <v>43</v>
      </c>
      <c r="G3772" s="9" t="s">
        <v>135</v>
      </c>
      <c r="H3772" s="34" t="s">
        <v>863</v>
      </c>
      <c r="I3772" s="10" t="s">
        <v>209</v>
      </c>
      <c r="J3772" s="11">
        <v>73795</v>
      </c>
      <c r="K3772" s="12"/>
      <c r="L3772" s="10">
        <v>2</v>
      </c>
      <c r="M3772" s="36">
        <v>50</v>
      </c>
      <c r="N3772" s="33" t="s">
        <v>245</v>
      </c>
      <c r="O3772" s="30">
        <v>27.3</v>
      </c>
      <c r="P3772" s="13">
        <v>32.32</v>
      </c>
      <c r="Q3772" s="13">
        <v>31.79</v>
      </c>
      <c r="R3772" s="14">
        <v>0.10557768924302813</v>
      </c>
      <c r="S3772" s="15">
        <v>5.2788844621514066</v>
      </c>
      <c r="T3772" s="22">
        <v>0.27888446215140611</v>
      </c>
      <c r="U3772" s="23">
        <v>1.1132</v>
      </c>
      <c r="V3772" s="24">
        <v>1.1180000000000001</v>
      </c>
      <c r="W3772" s="25">
        <v>1.0040400000000003E-2</v>
      </c>
      <c r="X3772" s="26">
        <v>1.1225569710467712E-2</v>
      </c>
      <c r="Y3772" s="16">
        <v>0.50202000000000013</v>
      </c>
    </row>
    <row r="3773" spans="2:25" ht="20.100000000000001" customHeight="1" x14ac:dyDescent="0.25">
      <c r="B3773" s="21">
        <v>4813</v>
      </c>
      <c r="C3773" s="10" t="s">
        <v>83</v>
      </c>
      <c r="D3773" s="10" t="s">
        <v>92</v>
      </c>
      <c r="E3773" s="10" t="s">
        <v>274</v>
      </c>
      <c r="F3773" s="10" t="s">
        <v>115</v>
      </c>
      <c r="G3773" s="9" t="s">
        <v>156</v>
      </c>
      <c r="H3773" s="34" t="s">
        <v>990</v>
      </c>
      <c r="I3773" s="10" t="s">
        <v>480</v>
      </c>
      <c r="J3773" s="11">
        <v>72945</v>
      </c>
      <c r="K3773" s="12"/>
      <c r="L3773" s="10">
        <v>2</v>
      </c>
      <c r="M3773" s="36">
        <v>48</v>
      </c>
      <c r="N3773" s="33" t="s">
        <v>245</v>
      </c>
      <c r="O3773" s="30">
        <v>26.85</v>
      </c>
      <c r="P3773" s="13">
        <v>31.88</v>
      </c>
      <c r="Q3773" s="13">
        <v>31.09</v>
      </c>
      <c r="R3773" s="14">
        <v>0.15705765407554662</v>
      </c>
      <c r="S3773" s="15">
        <v>7.5387673956262375</v>
      </c>
      <c r="T3773" s="22">
        <v>2.7387673956262373</v>
      </c>
      <c r="U3773" s="23">
        <v>1.0814999999999999</v>
      </c>
      <c r="V3773" s="24">
        <v>1.1011</v>
      </c>
      <c r="W3773" s="25">
        <v>1.0039959999999999E-2</v>
      </c>
      <c r="X3773" s="26">
        <v>1.1910612924528299E-2</v>
      </c>
      <c r="Y3773" s="16">
        <v>0.48191807999999992</v>
      </c>
    </row>
    <row r="3774" spans="2:25" ht="20.100000000000001" customHeight="1" x14ac:dyDescent="0.25">
      <c r="B3774" s="21">
        <v>4776</v>
      </c>
      <c r="C3774" s="10" t="s">
        <v>78</v>
      </c>
      <c r="D3774" s="10" t="s">
        <v>92</v>
      </c>
      <c r="E3774" s="10" t="s">
        <v>122</v>
      </c>
      <c r="F3774" s="10" t="s">
        <v>74</v>
      </c>
      <c r="G3774" s="9" t="s">
        <v>154</v>
      </c>
      <c r="H3774" s="34" t="s">
        <v>990</v>
      </c>
      <c r="I3774" s="10" t="s">
        <v>229</v>
      </c>
      <c r="J3774" s="11">
        <v>68036</v>
      </c>
      <c r="K3774" s="12"/>
      <c r="L3774" s="10">
        <v>9</v>
      </c>
      <c r="M3774" s="36">
        <v>242</v>
      </c>
      <c r="N3774" s="33" t="s">
        <v>245</v>
      </c>
      <c r="O3774" s="30">
        <v>29.25</v>
      </c>
      <c r="P3774" s="13">
        <v>34.270000000000003</v>
      </c>
      <c r="Q3774" s="13">
        <v>33.78</v>
      </c>
      <c r="R3774" s="14">
        <v>9.7609561752988377E-2</v>
      </c>
      <c r="S3774" s="15">
        <v>23.621513944223189</v>
      </c>
      <c r="T3774" s="22">
        <v>-0.578486055776814</v>
      </c>
      <c r="U3774" s="23">
        <v>1.1084000000000001</v>
      </c>
      <c r="V3774" s="24">
        <v>1.1227</v>
      </c>
      <c r="W3774" s="25">
        <v>1.0039949999999999E-2</v>
      </c>
      <c r="X3774" s="26">
        <v>1.112594900662252E-2</v>
      </c>
      <c r="Y3774" s="16">
        <v>2.4296678999999997</v>
      </c>
    </row>
    <row r="3775" spans="2:25" ht="20.100000000000001" customHeight="1" x14ac:dyDescent="0.25">
      <c r="B3775" s="21">
        <v>4710</v>
      </c>
      <c r="C3775" s="10" t="s">
        <v>1022</v>
      </c>
      <c r="D3775" s="10" t="s">
        <v>92</v>
      </c>
      <c r="E3775" s="10" t="s">
        <v>122</v>
      </c>
      <c r="F3775" s="10" t="s">
        <v>74</v>
      </c>
      <c r="G3775" s="9" t="s">
        <v>951</v>
      </c>
      <c r="H3775" s="34" t="s">
        <v>737</v>
      </c>
      <c r="I3775" s="10" t="s">
        <v>286</v>
      </c>
      <c r="J3775" s="11">
        <v>71584</v>
      </c>
      <c r="K3775" s="12"/>
      <c r="L3775" s="10">
        <v>7</v>
      </c>
      <c r="M3775" s="36">
        <v>191</v>
      </c>
      <c r="N3775" s="33" t="s">
        <v>245</v>
      </c>
      <c r="O3775" s="30">
        <v>36.22</v>
      </c>
      <c r="P3775" s="13">
        <v>41.23</v>
      </c>
      <c r="Q3775" s="13">
        <v>40.78</v>
      </c>
      <c r="R3775" s="14">
        <v>8.9820359281436307E-2</v>
      </c>
      <c r="S3775" s="15">
        <v>17.155688622754333</v>
      </c>
      <c r="T3775" s="22">
        <v>-1.9443113772456664</v>
      </c>
      <c r="U3775" s="23">
        <v>1.1395999999999999</v>
      </c>
      <c r="V3775" s="24">
        <v>1.1409</v>
      </c>
      <c r="W3775" s="25">
        <v>1.00342E-2</v>
      </c>
      <c r="X3775" s="26">
        <v>1.1024417105263147E-2</v>
      </c>
      <c r="Y3775" s="16">
        <v>1.9165322</v>
      </c>
    </row>
    <row r="3776" spans="2:25" ht="20.100000000000001" customHeight="1" x14ac:dyDescent="0.25">
      <c r="B3776" s="21">
        <v>4780</v>
      </c>
      <c r="C3776" s="10" t="s">
        <v>666</v>
      </c>
      <c r="D3776" s="10" t="s">
        <v>92</v>
      </c>
      <c r="E3776" s="10" t="s">
        <v>274</v>
      </c>
      <c r="F3776" s="10" t="s">
        <v>63</v>
      </c>
      <c r="G3776" s="9" t="s">
        <v>793</v>
      </c>
      <c r="H3776" s="34" t="s">
        <v>990</v>
      </c>
      <c r="I3776" s="10" t="s">
        <v>1083</v>
      </c>
      <c r="J3776" s="11">
        <v>82855</v>
      </c>
      <c r="K3776" s="12"/>
      <c r="L3776" s="10">
        <v>51</v>
      </c>
      <c r="M3776" s="36">
        <v>1603</v>
      </c>
      <c r="N3776" s="33" t="s">
        <v>245</v>
      </c>
      <c r="O3776" s="30">
        <v>31.68</v>
      </c>
      <c r="P3776" s="13">
        <v>36.69</v>
      </c>
      <c r="Q3776" s="13">
        <v>35.97</v>
      </c>
      <c r="R3776" s="14">
        <v>0.14371257485029923</v>
      </c>
      <c r="S3776" s="15">
        <v>230.37125748502967</v>
      </c>
      <c r="T3776" s="22">
        <v>70.071257485029662</v>
      </c>
      <c r="U3776" s="23">
        <v>1.1149</v>
      </c>
      <c r="V3776" s="24">
        <v>1.1149</v>
      </c>
      <c r="W3776" s="25">
        <v>1.0034100000000001E-2</v>
      </c>
      <c r="X3776" s="26">
        <v>1.1718144755244754E-2</v>
      </c>
      <c r="Y3776" s="16">
        <v>16.084662300000002</v>
      </c>
    </row>
    <row r="3777" spans="2:25" ht="20.100000000000001" customHeight="1" x14ac:dyDescent="0.25">
      <c r="B3777" s="21">
        <v>4707</v>
      </c>
      <c r="C3777" s="10" t="s">
        <v>159</v>
      </c>
      <c r="D3777" s="10" t="s">
        <v>93</v>
      </c>
      <c r="E3777" s="10" t="s">
        <v>94</v>
      </c>
      <c r="F3777" s="10" t="s">
        <v>161</v>
      </c>
      <c r="G3777" s="9" t="s">
        <v>184</v>
      </c>
      <c r="H3777" s="34" t="s">
        <v>875</v>
      </c>
      <c r="I3777" s="10" t="s">
        <v>491</v>
      </c>
      <c r="J3777" s="11">
        <v>76656</v>
      </c>
      <c r="K3777" s="12"/>
      <c r="L3777" s="10">
        <v>1</v>
      </c>
      <c r="M3777" s="36">
        <v>22</v>
      </c>
      <c r="N3777" s="33" t="s">
        <v>245</v>
      </c>
      <c r="O3777" s="30">
        <v>28.19</v>
      </c>
      <c r="P3777" s="13">
        <v>33.21</v>
      </c>
      <c r="Q3777" s="13">
        <v>32.659999999999997</v>
      </c>
      <c r="R3777" s="14">
        <v>0.10956175298804867</v>
      </c>
      <c r="S3777" s="15">
        <v>2.4103585657370705</v>
      </c>
      <c r="T3777" s="22">
        <v>0.2103585657370706</v>
      </c>
      <c r="U3777" s="23">
        <v>1.1200000000000001</v>
      </c>
      <c r="V3777" s="24">
        <v>1.1598999999999999</v>
      </c>
      <c r="W3777" s="25">
        <v>1.003156E-2</v>
      </c>
      <c r="X3777" s="26">
        <v>1.1265868277404932E-2</v>
      </c>
      <c r="Y3777" s="16">
        <v>0.22069432</v>
      </c>
    </row>
    <row r="3778" spans="2:25" ht="20.100000000000001" customHeight="1" x14ac:dyDescent="0.25">
      <c r="B3778" s="21">
        <v>4711</v>
      </c>
      <c r="C3778" s="10" t="s">
        <v>1082</v>
      </c>
      <c r="D3778" s="10" t="s">
        <v>92</v>
      </c>
      <c r="E3778" s="10" t="s">
        <v>118</v>
      </c>
      <c r="F3778" s="10" t="s">
        <v>628</v>
      </c>
      <c r="G3778" s="9" t="s">
        <v>629</v>
      </c>
      <c r="H3778" s="34" t="s">
        <v>866</v>
      </c>
      <c r="I3778" s="10" t="s">
        <v>630</v>
      </c>
      <c r="J3778" s="11">
        <v>72812</v>
      </c>
      <c r="K3778" s="12"/>
      <c r="L3778" s="10">
        <v>4</v>
      </c>
      <c r="M3778" s="36">
        <v>121</v>
      </c>
      <c r="N3778" s="33" t="s">
        <v>245</v>
      </c>
      <c r="O3778" s="30">
        <v>29.59</v>
      </c>
      <c r="P3778" s="13">
        <v>34.61</v>
      </c>
      <c r="Q3778" s="13">
        <v>34.1</v>
      </c>
      <c r="R3778" s="14">
        <v>0.10159362549800759</v>
      </c>
      <c r="S3778" s="15">
        <v>12.292828685258918</v>
      </c>
      <c r="T3778" s="22">
        <v>0.19282868525891728</v>
      </c>
      <c r="U3778" s="23">
        <v>1.1378999999999999</v>
      </c>
      <c r="V3778" s="24">
        <v>1.1419999999999999</v>
      </c>
      <c r="W3778" s="25">
        <v>1.003156E-2</v>
      </c>
      <c r="X3778" s="26">
        <v>1.1165949268292678E-2</v>
      </c>
      <c r="Y3778" s="16">
        <v>1.2138187600000001</v>
      </c>
    </row>
    <row r="3779" spans="2:25" ht="20.100000000000001" customHeight="1" x14ac:dyDescent="0.25">
      <c r="B3779" s="21">
        <v>4769</v>
      </c>
      <c r="C3779" s="10" t="s">
        <v>52</v>
      </c>
      <c r="D3779" s="10" t="s">
        <v>92</v>
      </c>
      <c r="E3779" s="10" t="s">
        <v>118</v>
      </c>
      <c r="F3779" s="10" t="s">
        <v>107</v>
      </c>
      <c r="G3779" s="9" t="s">
        <v>258</v>
      </c>
      <c r="H3779" s="34" t="s">
        <v>866</v>
      </c>
      <c r="I3779" s="10" t="s">
        <v>213</v>
      </c>
      <c r="J3779" s="11">
        <v>26299</v>
      </c>
      <c r="K3779" s="12"/>
      <c r="L3779" s="10">
        <v>19</v>
      </c>
      <c r="M3779" s="36">
        <v>555</v>
      </c>
      <c r="N3779" s="33" t="s">
        <v>245</v>
      </c>
      <c r="O3779" s="30">
        <v>28.16</v>
      </c>
      <c r="P3779" s="13">
        <v>33.159999999999997</v>
      </c>
      <c r="Q3779" s="13">
        <v>32.700000000000003</v>
      </c>
      <c r="R3779" s="14">
        <v>9.1999999999998819E-2</v>
      </c>
      <c r="S3779" s="15">
        <v>51.059999999999341</v>
      </c>
      <c r="T3779" s="22">
        <v>-4.4400000000006585</v>
      </c>
      <c r="U3779" s="23">
        <v>1.1073999999999999</v>
      </c>
      <c r="V3779" s="24">
        <v>1.1216999999999999</v>
      </c>
      <c r="W3779" s="25">
        <v>1.003095E-2</v>
      </c>
      <c r="X3779" s="26">
        <v>1.1047301762114523E-2</v>
      </c>
      <c r="Y3779" s="16">
        <v>5.5671772500000003</v>
      </c>
    </row>
    <row r="3780" spans="2:25" ht="20.100000000000001" customHeight="1" x14ac:dyDescent="0.25">
      <c r="B3780" s="21">
        <v>4774</v>
      </c>
      <c r="C3780" s="10" t="s">
        <v>1052</v>
      </c>
      <c r="D3780" s="10" t="s">
        <v>93</v>
      </c>
      <c r="E3780" s="10" t="s">
        <v>94</v>
      </c>
      <c r="F3780" s="10" t="s">
        <v>164</v>
      </c>
      <c r="G3780" s="9" t="s">
        <v>1053</v>
      </c>
      <c r="H3780" s="34" t="s">
        <v>875</v>
      </c>
      <c r="I3780" s="10" t="s">
        <v>812</v>
      </c>
      <c r="J3780" s="11">
        <v>75064</v>
      </c>
      <c r="K3780" s="12"/>
      <c r="L3780" s="10">
        <v>2</v>
      </c>
      <c r="M3780" s="36">
        <v>68.900000000000006</v>
      </c>
      <c r="N3780" s="33" t="s">
        <v>245</v>
      </c>
      <c r="O3780" s="30">
        <v>27.03</v>
      </c>
      <c r="P3780" s="13">
        <v>32.08</v>
      </c>
      <c r="Q3780" s="13">
        <v>31.7</v>
      </c>
      <c r="R3780" s="14">
        <v>7.5247524752475092E-2</v>
      </c>
      <c r="S3780" s="15">
        <v>5.1845544554455341</v>
      </c>
      <c r="T3780" s="22">
        <v>-1.7054455445544667</v>
      </c>
      <c r="U3780" s="23">
        <v>1.1143000000000001</v>
      </c>
      <c r="V3780" s="24">
        <v>1.1143000000000001</v>
      </c>
      <c r="W3780" s="25">
        <v>1.0028700000000002E-2</v>
      </c>
      <c r="X3780" s="26">
        <v>1.084473982869379E-2</v>
      </c>
      <c r="Y3780" s="16">
        <v>0.69097743000000011</v>
      </c>
    </row>
    <row r="3781" spans="2:25" ht="20.100000000000001" customHeight="1" x14ac:dyDescent="0.25">
      <c r="B3781" s="21">
        <v>4771</v>
      </c>
      <c r="C3781" s="10" t="s">
        <v>60</v>
      </c>
      <c r="D3781" s="10" t="s">
        <v>92</v>
      </c>
      <c r="E3781" s="10" t="s">
        <v>274</v>
      </c>
      <c r="F3781" s="10" t="s">
        <v>109</v>
      </c>
      <c r="G3781" s="9" t="s">
        <v>143</v>
      </c>
      <c r="H3781" s="34" t="s">
        <v>990</v>
      </c>
      <c r="I3781" s="10" t="s">
        <v>1358</v>
      </c>
      <c r="J3781" s="11">
        <v>72742</v>
      </c>
      <c r="K3781" s="12"/>
      <c r="L3781" s="10">
        <v>4</v>
      </c>
      <c r="M3781" s="36">
        <v>104.4</v>
      </c>
      <c r="N3781" s="33" t="s">
        <v>245</v>
      </c>
      <c r="O3781" s="30">
        <v>29.24</v>
      </c>
      <c r="P3781" s="13">
        <v>34.24</v>
      </c>
      <c r="Q3781" s="13">
        <v>33.78</v>
      </c>
      <c r="R3781" s="14">
        <v>9.2000000000000109E-2</v>
      </c>
      <c r="S3781" s="15">
        <v>9.6048000000000116</v>
      </c>
      <c r="T3781" s="22">
        <v>-0.83519999999998917</v>
      </c>
      <c r="U3781" s="23">
        <v>1.1022000000000001</v>
      </c>
      <c r="V3781" s="24">
        <v>1.1263000000000001</v>
      </c>
      <c r="W3781" s="25">
        <v>1.0028250000000002E-2</v>
      </c>
      <c r="X3781" s="26">
        <v>1.1044328193832604E-2</v>
      </c>
      <c r="Y3781" s="16">
        <v>1.0469493000000003</v>
      </c>
    </row>
    <row r="3782" spans="2:25" ht="20.100000000000001" customHeight="1" x14ac:dyDescent="0.25">
      <c r="B3782" s="21">
        <v>4733</v>
      </c>
      <c r="C3782" s="10" t="s">
        <v>48</v>
      </c>
      <c r="D3782" s="10" t="s">
        <v>92</v>
      </c>
      <c r="E3782" s="10" t="s">
        <v>99</v>
      </c>
      <c r="F3782" s="10" t="s">
        <v>46</v>
      </c>
      <c r="G3782" s="9" t="s">
        <v>138</v>
      </c>
      <c r="H3782" s="34" t="s">
        <v>863</v>
      </c>
      <c r="I3782" s="10" t="s">
        <v>1217</v>
      </c>
      <c r="J3782" s="11">
        <v>73636</v>
      </c>
      <c r="K3782" s="12"/>
      <c r="L3782" s="10">
        <v>6</v>
      </c>
      <c r="M3782" s="36">
        <v>159</v>
      </c>
      <c r="N3782" s="33" t="s">
        <v>246</v>
      </c>
      <c r="O3782" s="30">
        <v>31.4</v>
      </c>
      <c r="P3782" s="13">
        <v>36.4</v>
      </c>
      <c r="Q3782" s="13">
        <v>35.630000000000003</v>
      </c>
      <c r="R3782" s="14">
        <v>0.15399999999999919</v>
      </c>
      <c r="S3782" s="15">
        <v>24.485999999999873</v>
      </c>
      <c r="T3782" s="22">
        <v>8.5859999999998706</v>
      </c>
      <c r="U3782" s="23">
        <v>1.1080000000000001</v>
      </c>
      <c r="V3782" s="24">
        <v>1.1204000000000001</v>
      </c>
      <c r="W3782" s="25">
        <v>1.00278E-2</v>
      </c>
      <c r="X3782" s="26">
        <v>1.1853191489361691E-2</v>
      </c>
      <c r="Y3782" s="16">
        <v>1.5944202000000001</v>
      </c>
    </row>
    <row r="3783" spans="2:25" ht="20.100000000000001" customHeight="1" x14ac:dyDescent="0.25">
      <c r="B3783" s="21">
        <v>4829</v>
      </c>
      <c r="C3783" s="10" t="s">
        <v>945</v>
      </c>
      <c r="D3783" s="10" t="s">
        <v>92</v>
      </c>
      <c r="E3783" s="10" t="s">
        <v>274</v>
      </c>
      <c r="F3783" s="10" t="s">
        <v>280</v>
      </c>
      <c r="G3783" s="9" t="s">
        <v>946</v>
      </c>
      <c r="H3783" s="34" t="s">
        <v>990</v>
      </c>
      <c r="I3783" s="10" t="s">
        <v>1000</v>
      </c>
      <c r="J3783" s="11">
        <v>80927</v>
      </c>
      <c r="K3783" s="12"/>
      <c r="L3783" s="10">
        <v>2</v>
      </c>
      <c r="M3783" s="36">
        <v>33.700000000000003</v>
      </c>
      <c r="N3783" s="33" t="s">
        <v>245</v>
      </c>
      <c r="O3783" s="30">
        <v>28.96</v>
      </c>
      <c r="P3783" s="13">
        <v>33.979999999999997</v>
      </c>
      <c r="Q3783" s="13">
        <v>33.31</v>
      </c>
      <c r="R3783" s="14">
        <v>0.13346613545816635</v>
      </c>
      <c r="S3783" s="15">
        <v>4.4978087649402063</v>
      </c>
      <c r="T3783" s="22">
        <v>1.127808764940206</v>
      </c>
      <c r="U3783" s="23">
        <v>1.0871999999999999</v>
      </c>
      <c r="V3783" s="24">
        <v>1.0926</v>
      </c>
      <c r="W3783" s="25">
        <v>1.0027080000000001E-2</v>
      </c>
      <c r="X3783" s="26">
        <v>1.1571480827586194E-2</v>
      </c>
      <c r="Y3783" s="16">
        <v>0.33791259600000007</v>
      </c>
    </row>
    <row r="3784" spans="2:25" ht="20.100000000000001" customHeight="1" x14ac:dyDescent="0.25">
      <c r="B3784" s="21">
        <v>4883</v>
      </c>
      <c r="C3784" s="10" t="s">
        <v>263</v>
      </c>
      <c r="D3784" s="10" t="s">
        <v>92</v>
      </c>
      <c r="E3784" s="10" t="s">
        <v>119</v>
      </c>
      <c r="F3784" s="10" t="s">
        <v>119</v>
      </c>
      <c r="G3784" s="9" t="s">
        <v>264</v>
      </c>
      <c r="H3784" s="34" t="s">
        <v>866</v>
      </c>
      <c r="I3784" s="10" t="s">
        <v>1172</v>
      </c>
      <c r="J3784" s="11">
        <v>83914</v>
      </c>
      <c r="K3784" s="12"/>
      <c r="L3784" s="10">
        <v>9</v>
      </c>
      <c r="M3784" s="36">
        <v>195</v>
      </c>
      <c r="N3784" s="33" t="s">
        <v>245</v>
      </c>
      <c r="O3784" s="30">
        <v>27.46</v>
      </c>
      <c r="P3784" s="13">
        <v>32.49</v>
      </c>
      <c r="Q3784" s="13">
        <v>31.77</v>
      </c>
      <c r="R3784" s="14">
        <v>0.14314115308151137</v>
      </c>
      <c r="S3784" s="15">
        <v>27.912524850894719</v>
      </c>
      <c r="T3784" s="22">
        <v>8.4125248508947177</v>
      </c>
      <c r="U3784" s="23">
        <v>1.1214999999999999</v>
      </c>
      <c r="V3784" s="24">
        <v>1.1315999999999999</v>
      </c>
      <c r="W3784" s="25">
        <v>1.0026295000000001E-2</v>
      </c>
      <c r="X3784" s="26">
        <v>1.1701221310904881E-2</v>
      </c>
      <c r="Y3784" s="16">
        <v>1.9551275250000002</v>
      </c>
    </row>
    <row r="3785" spans="2:25" ht="20.100000000000001" customHeight="1" x14ac:dyDescent="0.25">
      <c r="B3785" s="21">
        <v>4707</v>
      </c>
      <c r="C3785" s="10" t="s">
        <v>1043</v>
      </c>
      <c r="D3785" s="10" t="s">
        <v>92</v>
      </c>
      <c r="E3785" s="10" t="s">
        <v>122</v>
      </c>
      <c r="F3785" s="10" t="s">
        <v>74</v>
      </c>
      <c r="G3785" s="9" t="s">
        <v>954</v>
      </c>
      <c r="H3785" s="34" t="s">
        <v>737</v>
      </c>
      <c r="I3785" s="10" t="s">
        <v>286</v>
      </c>
      <c r="J3785" s="11">
        <v>71582</v>
      </c>
      <c r="K3785" s="12"/>
      <c r="L3785" s="10">
        <v>3</v>
      </c>
      <c r="M3785" s="36">
        <v>76.3</v>
      </c>
      <c r="N3785" s="33" t="s">
        <v>245</v>
      </c>
      <c r="O3785" s="30">
        <v>27.63</v>
      </c>
      <c r="P3785" s="13">
        <v>32.630000000000003</v>
      </c>
      <c r="Q3785" s="13">
        <v>32.090000000000003</v>
      </c>
      <c r="R3785" s="14">
        <v>0.10799999999999975</v>
      </c>
      <c r="S3785" s="15">
        <v>8.2403999999999797</v>
      </c>
      <c r="T3785" s="22">
        <v>0.6103999999999804</v>
      </c>
      <c r="U3785" s="23">
        <v>1.1312</v>
      </c>
      <c r="V3785" s="24">
        <v>1.1475</v>
      </c>
      <c r="W3785" s="25">
        <v>1.0026279999999999E-2</v>
      </c>
      <c r="X3785" s="26">
        <v>1.1240224215246631E-2</v>
      </c>
      <c r="Y3785" s="16">
        <v>0.76500516399999985</v>
      </c>
    </row>
    <row r="3786" spans="2:25" ht="20.100000000000001" customHeight="1" x14ac:dyDescent="0.25">
      <c r="B3786" s="21">
        <v>4734</v>
      </c>
      <c r="C3786" s="10" t="s">
        <v>634</v>
      </c>
      <c r="D3786" s="10" t="s">
        <v>92</v>
      </c>
      <c r="E3786" s="10" t="s">
        <v>122</v>
      </c>
      <c r="F3786" s="10" t="s">
        <v>76</v>
      </c>
      <c r="G3786" s="9" t="s">
        <v>720</v>
      </c>
      <c r="H3786" s="34" t="s">
        <v>990</v>
      </c>
      <c r="I3786" s="10" t="s">
        <v>228</v>
      </c>
      <c r="J3786" s="11">
        <v>71945</v>
      </c>
      <c r="K3786" s="12"/>
      <c r="L3786" s="10">
        <v>8</v>
      </c>
      <c r="M3786" s="36">
        <v>224.2</v>
      </c>
      <c r="N3786" s="33" t="s">
        <v>245</v>
      </c>
      <c r="O3786" s="30">
        <v>36.65</v>
      </c>
      <c r="P3786" s="13">
        <v>41.66</v>
      </c>
      <c r="Q3786" s="13">
        <v>41.21</v>
      </c>
      <c r="R3786" s="14">
        <v>8.9820359281436307E-2</v>
      </c>
      <c r="S3786" s="15">
        <v>20.137724550898017</v>
      </c>
      <c r="T3786" s="22">
        <v>-2.2822754491019812</v>
      </c>
      <c r="U3786" s="23">
        <v>1.095</v>
      </c>
      <c r="V3786" s="24">
        <v>1.133</v>
      </c>
      <c r="W3786" s="25">
        <v>1.0026E-2</v>
      </c>
      <c r="X3786" s="26">
        <v>1.1015407894736833E-2</v>
      </c>
      <c r="Y3786" s="16">
        <v>2.2478292</v>
      </c>
    </row>
    <row r="3787" spans="2:25" ht="20.100000000000001" customHeight="1" x14ac:dyDescent="0.25">
      <c r="B3787" s="21">
        <v>4865</v>
      </c>
      <c r="C3787" s="10" t="s">
        <v>1267</v>
      </c>
      <c r="D3787" s="10" t="s">
        <v>92</v>
      </c>
      <c r="E3787" s="10" t="s">
        <v>99</v>
      </c>
      <c r="F3787" s="10" t="s">
        <v>43</v>
      </c>
      <c r="G3787" s="9" t="s">
        <v>1192</v>
      </c>
      <c r="H3787" s="34" t="s">
        <v>1640</v>
      </c>
      <c r="I3787" s="10" t="s">
        <v>255</v>
      </c>
      <c r="J3787" s="11">
        <v>74540</v>
      </c>
      <c r="K3787" s="12"/>
      <c r="L3787" s="10">
        <v>4</v>
      </c>
      <c r="M3787" s="36">
        <v>112.8</v>
      </c>
      <c r="N3787" s="33" t="s">
        <v>245</v>
      </c>
      <c r="O3787" s="30">
        <v>29.12</v>
      </c>
      <c r="P3787" s="13">
        <v>34.130000000000003</v>
      </c>
      <c r="Q3787" s="13">
        <v>33.17</v>
      </c>
      <c r="R3787" s="14">
        <v>0.19161676646706599</v>
      </c>
      <c r="S3787" s="15">
        <v>21.614371257485043</v>
      </c>
      <c r="T3787" s="22">
        <v>10.334371257485042</v>
      </c>
      <c r="U3787" s="23">
        <v>1.1169</v>
      </c>
      <c r="V3787" s="24">
        <v>1.1351</v>
      </c>
      <c r="W3787" s="25">
        <v>1.0021399999999998E-2</v>
      </c>
      <c r="X3787" s="26">
        <v>1.2396842962962963E-2</v>
      </c>
      <c r="Y3787" s="16">
        <v>1.1304139199999998</v>
      </c>
    </row>
    <row r="3788" spans="2:25" ht="20.100000000000001" customHeight="1" x14ac:dyDescent="0.25">
      <c r="B3788" s="21">
        <v>4802</v>
      </c>
      <c r="C3788" s="10" t="s">
        <v>168</v>
      </c>
      <c r="D3788" s="10" t="s">
        <v>93</v>
      </c>
      <c r="E3788" s="10" t="s">
        <v>94</v>
      </c>
      <c r="F3788" s="10" t="s">
        <v>166</v>
      </c>
      <c r="G3788" s="9" t="s">
        <v>190</v>
      </c>
      <c r="H3788" s="34" t="s">
        <v>875</v>
      </c>
      <c r="I3788" s="10" t="s">
        <v>241</v>
      </c>
      <c r="J3788" s="11">
        <v>67975</v>
      </c>
      <c r="K3788" s="12"/>
      <c r="L3788" s="10">
        <v>7</v>
      </c>
      <c r="M3788" s="36">
        <v>231</v>
      </c>
      <c r="N3788" s="33" t="s">
        <v>245</v>
      </c>
      <c r="O3788" s="30">
        <v>28.12</v>
      </c>
      <c r="P3788" s="13">
        <v>33.130000000000003</v>
      </c>
      <c r="Q3788" s="13">
        <v>32.57</v>
      </c>
      <c r="R3788" s="14">
        <v>0.11177644710578884</v>
      </c>
      <c r="S3788" s="15">
        <v>25.82035928143722</v>
      </c>
      <c r="T3788" s="22">
        <v>2.7203592814372199</v>
      </c>
      <c r="U3788" s="23">
        <v>1.0938000000000001</v>
      </c>
      <c r="V3788" s="24">
        <v>1.0847</v>
      </c>
      <c r="W3788" s="25">
        <v>1.00211E-2</v>
      </c>
      <c r="X3788" s="26">
        <v>1.1282182247191016E-2</v>
      </c>
      <c r="Y3788" s="16">
        <v>2.3148740999999999</v>
      </c>
    </row>
    <row r="3789" spans="2:25" ht="20.100000000000001" customHeight="1" x14ac:dyDescent="0.25">
      <c r="B3789" s="21">
        <v>4841</v>
      </c>
      <c r="C3789" s="10" t="s">
        <v>83</v>
      </c>
      <c r="D3789" s="10" t="s">
        <v>92</v>
      </c>
      <c r="E3789" s="10" t="s">
        <v>274</v>
      </c>
      <c r="F3789" s="10" t="s">
        <v>115</v>
      </c>
      <c r="G3789" s="9" t="s">
        <v>885</v>
      </c>
      <c r="H3789" s="34" t="s">
        <v>990</v>
      </c>
      <c r="I3789" s="10" t="s">
        <v>1097</v>
      </c>
      <c r="J3789" s="11">
        <v>83705</v>
      </c>
      <c r="K3789" s="12"/>
      <c r="L3789" s="10">
        <v>4</v>
      </c>
      <c r="M3789" s="36">
        <v>100</v>
      </c>
      <c r="N3789" s="33" t="s">
        <v>245</v>
      </c>
      <c r="O3789" s="30">
        <v>28.38</v>
      </c>
      <c r="P3789" s="13">
        <v>33.39</v>
      </c>
      <c r="Q3789" s="13">
        <v>32.590000000000003</v>
      </c>
      <c r="R3789" s="14">
        <v>0.15968063872255428</v>
      </c>
      <c r="S3789" s="15">
        <v>15.968063872255428</v>
      </c>
      <c r="T3789" s="22">
        <v>5.9680638722554278</v>
      </c>
      <c r="U3789" s="23">
        <v>1.1042000000000001</v>
      </c>
      <c r="V3789" s="24">
        <v>1.1472</v>
      </c>
      <c r="W3789" s="25">
        <v>1.0018730000000002E-2</v>
      </c>
      <c r="X3789" s="26">
        <v>1.1922526674584316E-2</v>
      </c>
      <c r="Y3789" s="16">
        <v>1.0018730000000002</v>
      </c>
    </row>
    <row r="3790" spans="2:25" ht="20.100000000000001" customHeight="1" x14ac:dyDescent="0.25">
      <c r="B3790" s="21">
        <v>4911</v>
      </c>
      <c r="C3790" s="10" t="s">
        <v>407</v>
      </c>
      <c r="D3790" s="10" t="s">
        <v>404</v>
      </c>
      <c r="E3790" s="10" t="s">
        <v>405</v>
      </c>
      <c r="F3790" s="10" t="s">
        <v>407</v>
      </c>
      <c r="G3790" s="9" t="s">
        <v>408</v>
      </c>
      <c r="H3790" s="34" t="s">
        <v>755</v>
      </c>
      <c r="I3790" s="10" t="s">
        <v>369</v>
      </c>
      <c r="J3790" s="11">
        <v>69638</v>
      </c>
      <c r="K3790" s="12"/>
      <c r="L3790" s="10">
        <v>10</v>
      </c>
      <c r="M3790" s="36">
        <v>275.39999999999998</v>
      </c>
      <c r="N3790" s="33" t="s">
        <v>245</v>
      </c>
      <c r="O3790" s="30">
        <v>36.1</v>
      </c>
      <c r="P3790" s="13">
        <v>41.12</v>
      </c>
      <c r="Q3790" s="13">
        <v>40.36</v>
      </c>
      <c r="R3790" s="14">
        <v>0.1513944223107567</v>
      </c>
      <c r="S3790" s="15">
        <v>41.694023904382391</v>
      </c>
      <c r="T3790" s="22">
        <v>14.154023904382392</v>
      </c>
      <c r="U3790" s="23">
        <v>1.111</v>
      </c>
      <c r="V3790" s="24">
        <v>1.1402000000000001</v>
      </c>
      <c r="W3790" s="25">
        <v>1.001784E-2</v>
      </c>
      <c r="X3790" s="26">
        <v>1.1805060281690137E-2</v>
      </c>
      <c r="Y3790" s="16">
        <v>2.7589131359999999</v>
      </c>
    </row>
    <row r="3791" spans="2:25" ht="20.100000000000001" customHeight="1" x14ac:dyDescent="0.25">
      <c r="B3791" s="21">
        <v>4751</v>
      </c>
      <c r="C3791" s="10" t="s">
        <v>1019</v>
      </c>
      <c r="D3791" s="10" t="s">
        <v>92</v>
      </c>
      <c r="E3791" s="10" t="s">
        <v>120</v>
      </c>
      <c r="F3791" s="10" t="s">
        <v>56</v>
      </c>
      <c r="G3791" s="9" t="s">
        <v>865</v>
      </c>
      <c r="H3791" s="34" t="s">
        <v>863</v>
      </c>
      <c r="I3791" s="10" t="s">
        <v>1264</v>
      </c>
      <c r="J3791" s="11">
        <v>73523</v>
      </c>
      <c r="K3791" s="12"/>
      <c r="L3791" s="10">
        <v>16</v>
      </c>
      <c r="M3791" s="36">
        <v>540</v>
      </c>
      <c r="N3791" s="33" t="s">
        <v>245</v>
      </c>
      <c r="O3791" s="30">
        <v>31.42</v>
      </c>
      <c r="P3791" s="13">
        <v>36.46</v>
      </c>
      <c r="Q3791" s="13">
        <v>35.72</v>
      </c>
      <c r="R3791" s="14">
        <v>0.14682539682539725</v>
      </c>
      <c r="S3791" s="15">
        <v>79.285714285714519</v>
      </c>
      <c r="T3791" s="22">
        <v>25.285714285714512</v>
      </c>
      <c r="U3791" s="23">
        <v>1.0837000000000001</v>
      </c>
      <c r="V3791" s="24">
        <v>1.1420999999999999</v>
      </c>
      <c r="W3791" s="25">
        <v>1.0016100000000002E-2</v>
      </c>
      <c r="X3791" s="26">
        <v>1.1739800930232564E-2</v>
      </c>
      <c r="Y3791" s="16">
        <v>5.4086940000000006</v>
      </c>
    </row>
    <row r="3792" spans="2:25" ht="20.100000000000001" customHeight="1" x14ac:dyDescent="0.25">
      <c r="B3792" s="21">
        <v>4890</v>
      </c>
      <c r="C3792" s="10" t="s">
        <v>162</v>
      </c>
      <c r="D3792" s="10" t="s">
        <v>93</v>
      </c>
      <c r="E3792" s="10" t="s">
        <v>94</v>
      </c>
      <c r="F3792" s="10" t="s">
        <v>161</v>
      </c>
      <c r="G3792" s="9" t="s">
        <v>186</v>
      </c>
      <c r="H3792" s="34" t="s">
        <v>875</v>
      </c>
      <c r="I3792" s="10" t="s">
        <v>239</v>
      </c>
      <c r="J3792" s="11">
        <v>76691</v>
      </c>
      <c r="K3792" s="12"/>
      <c r="L3792" s="10">
        <v>4</v>
      </c>
      <c r="M3792" s="36">
        <v>84.6</v>
      </c>
      <c r="N3792" s="33" t="s">
        <v>245</v>
      </c>
      <c r="O3792" s="30">
        <v>35.659999999999997</v>
      </c>
      <c r="P3792" s="13">
        <v>40.67</v>
      </c>
      <c r="Q3792" s="13">
        <v>39.72</v>
      </c>
      <c r="R3792" s="14">
        <v>0.18962075848303431</v>
      </c>
      <c r="S3792" s="15">
        <v>16.041916167664702</v>
      </c>
      <c r="T3792" s="22">
        <v>7.5819161676647013</v>
      </c>
      <c r="U3792" s="23">
        <v>1.1311</v>
      </c>
      <c r="V3792" s="24">
        <v>1.1196999999999999</v>
      </c>
      <c r="W3792" s="25">
        <v>1.001606E-2</v>
      </c>
      <c r="X3792" s="26">
        <v>1.2359719359605916E-2</v>
      </c>
      <c r="Y3792" s="16">
        <v>0.84735867599999992</v>
      </c>
    </row>
    <row r="3793" spans="2:25" ht="20.100000000000001" customHeight="1" x14ac:dyDescent="0.25">
      <c r="B3793" s="21">
        <v>4776</v>
      </c>
      <c r="C3793" s="10" t="s">
        <v>487</v>
      </c>
      <c r="D3793" s="10" t="s">
        <v>92</v>
      </c>
      <c r="E3793" s="10" t="s">
        <v>124</v>
      </c>
      <c r="F3793" s="10" t="s">
        <v>482</v>
      </c>
      <c r="G3793" s="9" t="s">
        <v>488</v>
      </c>
      <c r="H3793" s="34" t="s">
        <v>990</v>
      </c>
      <c r="I3793" s="10" t="s">
        <v>1374</v>
      </c>
      <c r="J3793" s="11">
        <v>71431</v>
      </c>
      <c r="K3793" s="12"/>
      <c r="L3793" s="10">
        <v>14</v>
      </c>
      <c r="M3793" s="36">
        <v>407</v>
      </c>
      <c r="N3793" s="33" t="s">
        <v>245</v>
      </c>
      <c r="O3793" s="30">
        <v>36.51</v>
      </c>
      <c r="P3793" s="13">
        <v>41.51</v>
      </c>
      <c r="Q3793" s="13">
        <v>41.09</v>
      </c>
      <c r="R3793" s="14">
        <v>8.3999999999998923E-2</v>
      </c>
      <c r="S3793" s="15">
        <v>34.187999999999562</v>
      </c>
      <c r="T3793" s="22">
        <v>-6.512000000000441</v>
      </c>
      <c r="U3793" s="23">
        <v>1.1073</v>
      </c>
      <c r="V3793" s="24">
        <v>1.1181000000000001</v>
      </c>
      <c r="W3793" s="25">
        <v>1.00143E-2</v>
      </c>
      <c r="X3793" s="26">
        <v>1.0932641921397368E-2</v>
      </c>
      <c r="Y3793" s="16">
        <v>4.0758201000000005</v>
      </c>
    </row>
    <row r="3794" spans="2:25" ht="20.100000000000001" customHeight="1" x14ac:dyDescent="0.25">
      <c r="B3794" s="21">
        <v>4707</v>
      </c>
      <c r="C3794" s="10" t="s">
        <v>434</v>
      </c>
      <c r="D3794" s="10" t="s">
        <v>93</v>
      </c>
      <c r="E3794" s="10" t="s">
        <v>87</v>
      </c>
      <c r="F3794" s="10" t="s">
        <v>88</v>
      </c>
      <c r="G3794" s="9" t="s">
        <v>435</v>
      </c>
      <c r="H3794" s="34" t="s">
        <v>875</v>
      </c>
      <c r="I3794" s="10" t="s">
        <v>1048</v>
      </c>
      <c r="J3794" s="11">
        <v>72184</v>
      </c>
      <c r="K3794" s="12"/>
      <c r="L3794" s="10">
        <v>6</v>
      </c>
      <c r="M3794" s="36">
        <v>159</v>
      </c>
      <c r="N3794" s="33" t="s">
        <v>245</v>
      </c>
      <c r="O3794" s="30">
        <v>27.46</v>
      </c>
      <c r="P3794" s="13">
        <v>32.46</v>
      </c>
      <c r="Q3794" s="13">
        <v>31.76</v>
      </c>
      <c r="R3794" s="14">
        <v>0.13999999999999985</v>
      </c>
      <c r="S3794" s="15">
        <v>22.259999999999977</v>
      </c>
      <c r="T3794" s="22">
        <v>6.3599999999999746</v>
      </c>
      <c r="U3794" s="23">
        <v>1.1288</v>
      </c>
      <c r="V3794" s="24">
        <v>1.1469</v>
      </c>
      <c r="W3794" s="25">
        <v>1.0013080000000001E-2</v>
      </c>
      <c r="X3794" s="26">
        <v>1.1643116279069768E-2</v>
      </c>
      <c r="Y3794" s="16">
        <v>1.5920797200000001</v>
      </c>
    </row>
    <row r="3795" spans="2:25" ht="20.100000000000001" customHeight="1" x14ac:dyDescent="0.25">
      <c r="B3795" s="21">
        <v>4784</v>
      </c>
      <c r="C3795" s="10" t="s">
        <v>372</v>
      </c>
      <c r="D3795" s="10" t="s">
        <v>247</v>
      </c>
      <c r="E3795" s="10" t="s">
        <v>373</v>
      </c>
      <c r="F3795" s="10" t="s">
        <v>374</v>
      </c>
      <c r="G3795" s="9" t="s">
        <v>375</v>
      </c>
      <c r="H3795" s="34" t="s">
        <v>848</v>
      </c>
      <c r="I3795" s="10" t="s">
        <v>514</v>
      </c>
      <c r="J3795" s="11">
        <v>30127</v>
      </c>
      <c r="K3795" s="12"/>
      <c r="L3795" s="10">
        <v>43</v>
      </c>
      <c r="M3795" s="36">
        <v>1328</v>
      </c>
      <c r="N3795" s="33" t="s">
        <v>245</v>
      </c>
      <c r="O3795" s="30">
        <v>34.86</v>
      </c>
      <c r="P3795" s="13">
        <v>39.89</v>
      </c>
      <c r="Q3795" s="13">
        <v>39.43</v>
      </c>
      <c r="R3795" s="14">
        <v>9.1451292246521029E-2</v>
      </c>
      <c r="S3795" s="15">
        <v>121.44731610337993</v>
      </c>
      <c r="T3795" s="22">
        <v>-11.35268389662008</v>
      </c>
      <c r="U3795" s="23">
        <v>1.1031</v>
      </c>
      <c r="V3795" s="24">
        <v>1.1220000000000001</v>
      </c>
      <c r="W3795" s="25">
        <v>1.0012950000000003E-2</v>
      </c>
      <c r="X3795" s="26">
        <v>1.1020818052516416E-2</v>
      </c>
      <c r="Y3795" s="16">
        <v>13.297197600000004</v>
      </c>
    </row>
    <row r="3796" spans="2:25" ht="20.100000000000001" customHeight="1" x14ac:dyDescent="0.25">
      <c r="B3796" s="21">
        <v>4724</v>
      </c>
      <c r="C3796" s="10" t="s">
        <v>344</v>
      </c>
      <c r="D3796" s="10" t="s">
        <v>92</v>
      </c>
      <c r="E3796" s="10" t="s">
        <v>318</v>
      </c>
      <c r="F3796" s="10" t="s">
        <v>337</v>
      </c>
      <c r="G3796" s="9" t="s">
        <v>345</v>
      </c>
      <c r="H3796" s="34" t="s">
        <v>755</v>
      </c>
      <c r="I3796" s="10" t="s">
        <v>339</v>
      </c>
      <c r="J3796" s="11">
        <v>76357</v>
      </c>
      <c r="K3796" s="12"/>
      <c r="L3796" s="10">
        <v>1</v>
      </c>
      <c r="M3796" s="36">
        <v>30.2</v>
      </c>
      <c r="N3796" s="33" t="s">
        <v>246</v>
      </c>
      <c r="O3796" s="30">
        <v>28.72</v>
      </c>
      <c r="P3796" s="13">
        <v>33.72</v>
      </c>
      <c r="Q3796" s="13">
        <v>33.18</v>
      </c>
      <c r="R3796" s="14">
        <v>0.10799999999999983</v>
      </c>
      <c r="S3796" s="15">
        <v>3.2615999999999947</v>
      </c>
      <c r="T3796" s="22">
        <v>0.24159999999999476</v>
      </c>
      <c r="U3796" s="23">
        <v>1.0978000000000001</v>
      </c>
      <c r="V3796" s="24">
        <v>1.1269</v>
      </c>
      <c r="W3796" s="25">
        <v>1.0011150000000002E-2</v>
      </c>
      <c r="X3796" s="26">
        <v>1.1223262331838565E-2</v>
      </c>
      <c r="Y3796" s="16">
        <v>0.30233673000000005</v>
      </c>
    </row>
    <row r="3797" spans="2:25" ht="20.100000000000001" customHeight="1" x14ac:dyDescent="0.25">
      <c r="B3797" s="21">
        <v>4823</v>
      </c>
      <c r="C3797" s="10" t="s">
        <v>634</v>
      </c>
      <c r="D3797" s="10" t="s">
        <v>92</v>
      </c>
      <c r="E3797" s="10" t="s">
        <v>122</v>
      </c>
      <c r="F3797" s="10" t="s">
        <v>76</v>
      </c>
      <c r="G3797" s="9" t="s">
        <v>720</v>
      </c>
      <c r="H3797" s="34" t="s">
        <v>990</v>
      </c>
      <c r="I3797" s="10" t="s">
        <v>228</v>
      </c>
      <c r="J3797" s="11">
        <v>74417</v>
      </c>
      <c r="K3797" s="12"/>
      <c r="L3797" s="10">
        <v>2</v>
      </c>
      <c r="M3797" s="36">
        <v>50</v>
      </c>
      <c r="N3797" s="33" t="s">
        <v>245</v>
      </c>
      <c r="O3797" s="30">
        <v>26.58</v>
      </c>
      <c r="P3797" s="13">
        <v>31.6</v>
      </c>
      <c r="Q3797" s="13">
        <v>30.99</v>
      </c>
      <c r="R3797" s="14">
        <v>0.12151394422310809</v>
      </c>
      <c r="S3797" s="15">
        <v>6.0756972111554042</v>
      </c>
      <c r="T3797" s="22">
        <v>1.075697211155404</v>
      </c>
      <c r="U3797" s="23">
        <v>1.0989</v>
      </c>
      <c r="V3797" s="24">
        <v>1.0773999999999999</v>
      </c>
      <c r="W3797" s="25">
        <v>1.0010980000000001E-2</v>
      </c>
      <c r="X3797" s="26">
        <v>1.1395718730158738E-2</v>
      </c>
      <c r="Y3797" s="16">
        <v>0.50054900000000002</v>
      </c>
    </row>
    <row r="3798" spans="2:25" ht="20.100000000000001" customHeight="1" x14ac:dyDescent="0.25">
      <c r="B3798" s="21">
        <v>4732</v>
      </c>
      <c r="C3798" s="10" t="s">
        <v>1214</v>
      </c>
      <c r="D3798" s="10" t="s">
        <v>93</v>
      </c>
      <c r="E3798" s="10" t="s">
        <v>94</v>
      </c>
      <c r="F3798" s="10" t="s">
        <v>166</v>
      </c>
      <c r="G3798" s="9" t="s">
        <v>189</v>
      </c>
      <c r="H3798" s="34" t="s">
        <v>875</v>
      </c>
      <c r="I3798" s="10" t="s">
        <v>811</v>
      </c>
      <c r="J3798" s="11">
        <v>67960</v>
      </c>
      <c r="K3798" s="12"/>
      <c r="L3798" s="10">
        <v>5</v>
      </c>
      <c r="M3798" s="36">
        <v>138.80000000000001</v>
      </c>
      <c r="N3798" s="33" t="s">
        <v>246</v>
      </c>
      <c r="O3798" s="30">
        <v>36.369999999999997</v>
      </c>
      <c r="P3798" s="13">
        <v>41.37</v>
      </c>
      <c r="Q3798" s="13">
        <v>40.450000000000003</v>
      </c>
      <c r="R3798" s="14">
        <v>0.18399999999999891</v>
      </c>
      <c r="S3798" s="15">
        <v>25.539199999999852</v>
      </c>
      <c r="T3798" s="22">
        <v>11.659199999999849</v>
      </c>
      <c r="U3798" s="23">
        <v>1.1140000000000001</v>
      </c>
      <c r="V3798" s="24">
        <v>1.1106</v>
      </c>
      <c r="W3798" s="25">
        <v>1.0010700000000001E-2</v>
      </c>
      <c r="X3798" s="26">
        <v>1.2268014705882338E-2</v>
      </c>
      <c r="Y3798" s="16">
        <v>1.3894851600000002</v>
      </c>
    </row>
    <row r="3799" spans="2:25" ht="20.100000000000001" customHeight="1" x14ac:dyDescent="0.25">
      <c r="B3799" s="21">
        <v>4749</v>
      </c>
      <c r="C3799" s="10" t="s">
        <v>451</v>
      </c>
      <c r="D3799" s="10" t="s">
        <v>247</v>
      </c>
      <c r="E3799" s="10" t="s">
        <v>444</v>
      </c>
      <c r="F3799" s="10" t="s">
        <v>451</v>
      </c>
      <c r="G3799" s="9" t="s">
        <v>452</v>
      </c>
      <c r="H3799" s="34" t="s">
        <v>848</v>
      </c>
      <c r="I3799" s="10" t="s">
        <v>701</v>
      </c>
      <c r="J3799" s="11">
        <v>33649</v>
      </c>
      <c r="K3799" s="12"/>
      <c r="L3799" s="10">
        <v>4</v>
      </c>
      <c r="M3799" s="36">
        <v>105</v>
      </c>
      <c r="N3799" s="33" t="s">
        <v>245</v>
      </c>
      <c r="O3799" s="30">
        <v>35.85</v>
      </c>
      <c r="P3799" s="13">
        <v>40.85</v>
      </c>
      <c r="Q3799" s="13">
        <v>40.36</v>
      </c>
      <c r="R3799" s="14">
        <v>9.8000000000000392E-2</v>
      </c>
      <c r="S3799" s="15">
        <v>10.290000000000042</v>
      </c>
      <c r="T3799" s="22">
        <v>-0.20999999999995939</v>
      </c>
      <c r="U3799" s="23">
        <v>1.1123000000000001</v>
      </c>
      <c r="V3799" s="24">
        <v>1.1123000000000001</v>
      </c>
      <c r="W3799" s="25">
        <v>1.0010700000000001E-2</v>
      </c>
      <c r="X3799" s="26">
        <v>1.109833702882484E-2</v>
      </c>
      <c r="Y3799" s="16">
        <v>1.0511235000000001</v>
      </c>
    </row>
    <row r="3800" spans="2:25" ht="20.100000000000001" customHeight="1" x14ac:dyDescent="0.25">
      <c r="B3800" s="21">
        <v>4735</v>
      </c>
      <c r="C3800" s="10" t="s">
        <v>296</v>
      </c>
      <c r="D3800" s="10" t="s">
        <v>92</v>
      </c>
      <c r="E3800" s="10" t="s">
        <v>124</v>
      </c>
      <c r="F3800" s="10" t="s">
        <v>294</v>
      </c>
      <c r="G3800" s="9" t="s">
        <v>297</v>
      </c>
      <c r="H3800" s="34" t="s">
        <v>990</v>
      </c>
      <c r="I3800" s="10" t="s">
        <v>490</v>
      </c>
      <c r="J3800" s="11">
        <v>68931</v>
      </c>
      <c r="K3800" s="12"/>
      <c r="L3800" s="10">
        <v>4</v>
      </c>
      <c r="M3800" s="36">
        <v>111.6</v>
      </c>
      <c r="N3800" s="33" t="s">
        <v>246</v>
      </c>
      <c r="O3800" s="30">
        <v>29.29</v>
      </c>
      <c r="P3800" s="13">
        <v>34.29</v>
      </c>
      <c r="Q3800" s="13">
        <v>33.9</v>
      </c>
      <c r="R3800" s="14">
        <v>7.8000000000000111E-2</v>
      </c>
      <c r="S3800" s="15">
        <v>8.7048000000000112</v>
      </c>
      <c r="T3800" s="22">
        <v>-2.4551999999999881</v>
      </c>
      <c r="U3800" s="23">
        <v>1.0993999999999999</v>
      </c>
      <c r="V3800" s="24">
        <v>1.1249</v>
      </c>
      <c r="W3800" s="25">
        <v>1.0009349999999998E-2</v>
      </c>
      <c r="X3800" s="26">
        <v>1.0856127982646419E-2</v>
      </c>
      <c r="Y3800" s="16">
        <v>1.1170434599999999</v>
      </c>
    </row>
    <row r="3801" spans="2:25" ht="20.100000000000001" customHeight="1" x14ac:dyDescent="0.25">
      <c r="B3801" s="21">
        <v>4872</v>
      </c>
      <c r="C3801" s="10" t="s">
        <v>69</v>
      </c>
      <c r="D3801" s="10" t="s">
        <v>92</v>
      </c>
      <c r="E3801" s="10" t="s">
        <v>274</v>
      </c>
      <c r="F3801" s="10" t="s">
        <v>67</v>
      </c>
      <c r="G3801" s="9" t="s">
        <v>148</v>
      </c>
      <c r="H3801" s="34" t="s">
        <v>990</v>
      </c>
      <c r="I3801" s="10" t="s">
        <v>688</v>
      </c>
      <c r="J3801" s="11">
        <v>84556</v>
      </c>
      <c r="K3801" s="12"/>
      <c r="L3801" s="10">
        <v>17</v>
      </c>
      <c r="M3801" s="36">
        <v>300</v>
      </c>
      <c r="N3801" s="33" t="s">
        <v>245</v>
      </c>
      <c r="O3801" s="30">
        <v>36.020000000000003</v>
      </c>
      <c r="P3801" s="13">
        <v>41.02</v>
      </c>
      <c r="Q3801" s="13">
        <v>40.159999999999997</v>
      </c>
      <c r="R3801" s="14">
        <v>0.17200000000000132</v>
      </c>
      <c r="S3801" s="15">
        <v>51.600000000000392</v>
      </c>
      <c r="T3801" s="22">
        <v>21.600000000000392</v>
      </c>
      <c r="U3801" s="23">
        <v>1.1342000000000001</v>
      </c>
      <c r="V3801" s="24">
        <v>1.1147</v>
      </c>
      <c r="W3801" s="25">
        <v>1.0007604999999999E-2</v>
      </c>
      <c r="X3801" s="26">
        <v>1.2086479468599051E-2</v>
      </c>
      <c r="Y3801" s="16">
        <v>3.0022814999999996</v>
      </c>
    </row>
    <row r="3802" spans="2:25" ht="20.100000000000001" customHeight="1" x14ac:dyDescent="0.25">
      <c r="B3802" s="21">
        <v>4872</v>
      </c>
      <c r="C3802" s="10" t="s">
        <v>34</v>
      </c>
      <c r="D3802" s="10" t="s">
        <v>92</v>
      </c>
      <c r="E3802" s="10" t="s">
        <v>116</v>
      </c>
      <c r="F3802" s="10" t="s">
        <v>102</v>
      </c>
      <c r="G3802" s="9" t="s">
        <v>130</v>
      </c>
      <c r="H3802" s="34" t="s">
        <v>755</v>
      </c>
      <c r="I3802" s="10" t="s">
        <v>201</v>
      </c>
      <c r="J3802" s="11">
        <v>68246</v>
      </c>
      <c r="K3802" s="12"/>
      <c r="L3802" s="10">
        <v>8</v>
      </c>
      <c r="M3802" s="36">
        <v>230</v>
      </c>
      <c r="N3802" s="33" t="s">
        <v>245</v>
      </c>
      <c r="O3802" s="30">
        <v>28.84</v>
      </c>
      <c r="P3802" s="13">
        <v>33.840000000000003</v>
      </c>
      <c r="Q3802" s="13">
        <v>33.18</v>
      </c>
      <c r="R3802" s="14">
        <v>0.13200000000000064</v>
      </c>
      <c r="S3802" s="15">
        <v>30.360000000000149</v>
      </c>
      <c r="T3802" s="22">
        <v>7.3600000000001469</v>
      </c>
      <c r="U3802" s="23">
        <v>1.1160000000000001</v>
      </c>
      <c r="V3802" s="24">
        <v>1.1326000000000001</v>
      </c>
      <c r="W3802" s="25">
        <v>1.0006270000000001E-2</v>
      </c>
      <c r="X3802" s="26">
        <v>1.1527960829493098E-2</v>
      </c>
      <c r="Y3802" s="16">
        <v>2.3014421</v>
      </c>
    </row>
    <row r="3803" spans="2:25" ht="20.100000000000001" customHeight="1" x14ac:dyDescent="0.25">
      <c r="B3803" s="21">
        <v>4723</v>
      </c>
      <c r="C3803" s="10" t="s">
        <v>68</v>
      </c>
      <c r="D3803" s="10" t="s">
        <v>92</v>
      </c>
      <c r="E3803" s="10" t="s">
        <v>274</v>
      </c>
      <c r="F3803" s="10" t="s">
        <v>67</v>
      </c>
      <c r="G3803" s="9" t="s">
        <v>147</v>
      </c>
      <c r="H3803" s="34" t="s">
        <v>737</v>
      </c>
      <c r="I3803" s="10" t="s">
        <v>688</v>
      </c>
      <c r="J3803" s="11">
        <v>56688</v>
      </c>
      <c r="K3803" s="12"/>
      <c r="L3803" s="10">
        <v>4</v>
      </c>
      <c r="M3803" s="36">
        <v>94</v>
      </c>
      <c r="N3803" s="33" t="s">
        <v>246</v>
      </c>
      <c r="O3803" s="30">
        <v>34.869999999999997</v>
      </c>
      <c r="P3803" s="13">
        <v>39.880000000000003</v>
      </c>
      <c r="Q3803" s="13">
        <v>39.19</v>
      </c>
      <c r="R3803" s="14">
        <v>0.13772455089820443</v>
      </c>
      <c r="S3803" s="15">
        <v>12.946107784431216</v>
      </c>
      <c r="T3803" s="22">
        <v>3.5461077844312157</v>
      </c>
      <c r="U3803" s="23">
        <v>1.1116999999999999</v>
      </c>
      <c r="V3803" s="24">
        <v>1.1116999999999999</v>
      </c>
      <c r="W3803" s="25">
        <v>1.00053E-2</v>
      </c>
      <c r="X3803" s="26">
        <v>1.1603368750000011E-2</v>
      </c>
      <c r="Y3803" s="16">
        <v>0.94049819999999995</v>
      </c>
    </row>
    <row r="3804" spans="2:25" ht="20.100000000000001" customHeight="1" x14ac:dyDescent="0.25">
      <c r="B3804" s="21">
        <v>4690</v>
      </c>
      <c r="C3804" s="10" t="s">
        <v>66</v>
      </c>
      <c r="D3804" s="10" t="s">
        <v>92</v>
      </c>
      <c r="E3804" s="10" t="s">
        <v>274</v>
      </c>
      <c r="F3804" s="10" t="s">
        <v>66</v>
      </c>
      <c r="G3804" s="9" t="s">
        <v>146</v>
      </c>
      <c r="H3804" s="34" t="s">
        <v>737</v>
      </c>
      <c r="I3804" s="10" t="s">
        <v>827</v>
      </c>
      <c r="J3804" s="11">
        <v>67435</v>
      </c>
      <c r="K3804" s="12"/>
      <c r="L3804" s="10">
        <v>4</v>
      </c>
      <c r="M3804" s="36">
        <v>101</v>
      </c>
      <c r="N3804" s="33" t="s">
        <v>245</v>
      </c>
      <c r="O3804" s="30">
        <v>29.35</v>
      </c>
      <c r="P3804" s="13">
        <v>34.369999999999997</v>
      </c>
      <c r="Q3804" s="13">
        <v>33.81</v>
      </c>
      <c r="R3804" s="14">
        <v>0.11155378486055689</v>
      </c>
      <c r="S3804" s="15">
        <v>11.266932270916246</v>
      </c>
      <c r="T3804" s="22">
        <v>1.1669322709162455</v>
      </c>
      <c r="U3804" s="23">
        <v>1.1244000000000001</v>
      </c>
      <c r="V3804" s="24">
        <v>1.1494</v>
      </c>
      <c r="W3804" s="25">
        <v>1.000472E-2</v>
      </c>
      <c r="X3804" s="26">
        <v>1.1260918026905818E-2</v>
      </c>
      <c r="Y3804" s="16">
        <v>1.01047672</v>
      </c>
    </row>
    <row r="3805" spans="2:25" ht="20.100000000000001" customHeight="1" x14ac:dyDescent="0.25">
      <c r="B3805" s="21">
        <v>4654</v>
      </c>
      <c r="C3805" s="10" t="s">
        <v>28</v>
      </c>
      <c r="D3805" s="10" t="s">
        <v>92</v>
      </c>
      <c r="E3805" s="10" t="s">
        <v>116</v>
      </c>
      <c r="F3805" s="10" t="s">
        <v>100</v>
      </c>
      <c r="G3805" s="9" t="s">
        <v>125</v>
      </c>
      <c r="H3805" s="34" t="s">
        <v>306</v>
      </c>
      <c r="I3805" s="10">
        <v>65785</v>
      </c>
      <c r="J3805" s="11"/>
      <c r="K3805" s="12"/>
      <c r="L3805" s="10">
        <v>25</v>
      </c>
      <c r="M3805" s="36">
        <v>928.8</v>
      </c>
      <c r="N3805" s="33" t="s">
        <v>245</v>
      </c>
      <c r="O3805" s="30">
        <v>32.200000000000003</v>
      </c>
      <c r="P3805" s="13">
        <v>37.200000000000003</v>
      </c>
      <c r="Q3805" s="13">
        <v>36.450000000000003</v>
      </c>
      <c r="R3805" s="14">
        <v>0.15</v>
      </c>
      <c r="S3805" s="15">
        <v>139.32</v>
      </c>
      <c r="T3805" s="22">
        <v>46.439999999999991</v>
      </c>
      <c r="U3805" s="23">
        <v>1.1548</v>
      </c>
      <c r="V3805" s="24">
        <v>1.1189</v>
      </c>
      <c r="W3805" s="25">
        <v>1.0004279999999999E-2</v>
      </c>
      <c r="X3805" s="26">
        <v>1.1769741176470587E-2</v>
      </c>
      <c r="Y3805" s="16">
        <v>9.2919752639999995</v>
      </c>
    </row>
    <row r="3806" spans="2:25" ht="20.100000000000001" customHeight="1" x14ac:dyDescent="0.25">
      <c r="B3806" s="21">
        <v>4690</v>
      </c>
      <c r="C3806" s="10" t="s">
        <v>407</v>
      </c>
      <c r="D3806" s="10" t="s">
        <v>404</v>
      </c>
      <c r="E3806" s="10" t="s">
        <v>405</v>
      </c>
      <c r="F3806" s="10" t="s">
        <v>405</v>
      </c>
      <c r="G3806" s="9" t="s">
        <v>408</v>
      </c>
      <c r="H3806" s="34"/>
      <c r="I3806" s="10" t="s">
        <v>406</v>
      </c>
      <c r="J3806" s="11">
        <v>69625</v>
      </c>
      <c r="K3806" s="12"/>
      <c r="L3806" s="10">
        <v>3</v>
      </c>
      <c r="M3806" s="36">
        <v>73</v>
      </c>
      <c r="N3806" s="33" t="s">
        <v>245</v>
      </c>
      <c r="O3806" s="30">
        <v>35.020000000000003</v>
      </c>
      <c r="P3806" s="13">
        <v>40.06</v>
      </c>
      <c r="Q3806" s="13">
        <v>39.42</v>
      </c>
      <c r="R3806" s="14">
        <v>0.12698412698412712</v>
      </c>
      <c r="S3806" s="15">
        <v>9.2698412698412795</v>
      </c>
      <c r="T3806" s="22">
        <v>1.9698412698412791</v>
      </c>
      <c r="U3806" s="23">
        <v>1.1405000000000001</v>
      </c>
      <c r="V3806" s="24">
        <v>1.1329</v>
      </c>
      <c r="W3806" s="25">
        <v>1.000296E-2</v>
      </c>
      <c r="X3806" s="26">
        <v>1.1457936000000002E-2</v>
      </c>
      <c r="Y3806" s="16">
        <v>0.73021608000000005</v>
      </c>
    </row>
    <row r="3807" spans="2:25" ht="20.100000000000001" customHeight="1" x14ac:dyDescent="0.25">
      <c r="B3807" s="21">
        <v>4677</v>
      </c>
      <c r="C3807" s="10" t="s">
        <v>444</v>
      </c>
      <c r="D3807" s="10" t="s">
        <v>247</v>
      </c>
      <c r="E3807" s="10"/>
      <c r="F3807" s="10" t="s">
        <v>444</v>
      </c>
      <c r="G3807" s="9" t="s">
        <v>453</v>
      </c>
      <c r="H3807" s="34" t="s">
        <v>665</v>
      </c>
      <c r="I3807" s="10"/>
      <c r="J3807" s="11"/>
      <c r="K3807" s="12"/>
      <c r="L3807" s="10">
        <v>8</v>
      </c>
      <c r="M3807" s="36">
        <v>159</v>
      </c>
      <c r="N3807" s="33" t="s">
        <v>245</v>
      </c>
      <c r="O3807" s="30">
        <v>28.08</v>
      </c>
      <c r="P3807" s="13">
        <v>33.090000000000003</v>
      </c>
      <c r="Q3807" s="13">
        <v>32.44</v>
      </c>
      <c r="R3807" s="14">
        <v>0.12974051896207686</v>
      </c>
      <c r="S3807" s="15">
        <v>20.62874251497022</v>
      </c>
      <c r="T3807" s="22">
        <v>4.7287425149702198</v>
      </c>
      <c r="U3807" s="23">
        <v>1.1365000000000001</v>
      </c>
      <c r="V3807" s="24">
        <v>1.1368</v>
      </c>
      <c r="W3807" s="25">
        <v>1.0002519999999999E-2</v>
      </c>
      <c r="X3807" s="26">
        <v>1.1493721376146801E-2</v>
      </c>
      <c r="Y3807" s="16">
        <v>1.5904006799999999</v>
      </c>
    </row>
    <row r="3808" spans="2:25" ht="20.100000000000001" customHeight="1" x14ac:dyDescent="0.25">
      <c r="B3808" s="21">
        <v>4891</v>
      </c>
      <c r="C3808" s="10" t="s">
        <v>815</v>
      </c>
      <c r="D3808" s="10" t="s">
        <v>93</v>
      </c>
      <c r="E3808" s="10" t="s">
        <v>87</v>
      </c>
      <c r="F3808" s="10" t="s">
        <v>87</v>
      </c>
      <c r="G3808" s="9" t="s">
        <v>817</v>
      </c>
      <c r="H3808" s="34" t="s">
        <v>875</v>
      </c>
      <c r="I3808" s="10" t="s">
        <v>431</v>
      </c>
      <c r="J3808" s="11">
        <v>93601</v>
      </c>
      <c r="K3808" s="12"/>
      <c r="L3808" s="10">
        <v>3</v>
      </c>
      <c r="M3808" s="36">
        <v>82.2</v>
      </c>
      <c r="N3808" s="33" t="s">
        <v>245</v>
      </c>
      <c r="O3808" s="30">
        <v>32.19</v>
      </c>
      <c r="P3808" s="13">
        <v>37.229999999999997</v>
      </c>
      <c r="Q3808" s="13">
        <v>36.68</v>
      </c>
      <c r="R3808" s="14">
        <v>0.10912698412698359</v>
      </c>
      <c r="S3808" s="15">
        <v>8.9702380952380505</v>
      </c>
      <c r="T3808" s="22">
        <v>0.75023809523805041</v>
      </c>
      <c r="U3808" s="23">
        <v>1.1084000000000001</v>
      </c>
      <c r="V3808" s="24">
        <v>1.1384000000000001</v>
      </c>
      <c r="W3808" s="25">
        <v>9.9982600000000019E-3</v>
      </c>
      <c r="X3808" s="26">
        <v>1.1222991180400887E-2</v>
      </c>
      <c r="Y3808" s="16">
        <v>0.82185697200000019</v>
      </c>
    </row>
    <row r="3809" spans="2:25" ht="20.100000000000001" customHeight="1" x14ac:dyDescent="0.25">
      <c r="B3809" s="21">
        <v>4707</v>
      </c>
      <c r="C3809" s="10" t="s">
        <v>729</v>
      </c>
      <c r="D3809" s="10" t="s">
        <v>93</v>
      </c>
      <c r="E3809" s="10" t="s">
        <v>87</v>
      </c>
      <c r="F3809" s="10" t="s">
        <v>89</v>
      </c>
      <c r="G3809" s="9" t="s">
        <v>730</v>
      </c>
      <c r="H3809" s="34" t="s">
        <v>875</v>
      </c>
      <c r="I3809" s="10" t="s">
        <v>237</v>
      </c>
      <c r="J3809" s="11">
        <v>73744</v>
      </c>
      <c r="K3809" s="12"/>
      <c r="L3809" s="10">
        <v>2</v>
      </c>
      <c r="M3809" s="36">
        <v>52.6</v>
      </c>
      <c r="N3809" s="33" t="s">
        <v>245</v>
      </c>
      <c r="O3809" s="30">
        <v>35.57</v>
      </c>
      <c r="P3809" s="13">
        <v>40.57</v>
      </c>
      <c r="Q3809" s="13">
        <v>39.799999999999997</v>
      </c>
      <c r="R3809" s="14">
        <v>0.15400000000000064</v>
      </c>
      <c r="S3809" s="15">
        <v>8.1004000000000342</v>
      </c>
      <c r="T3809" s="22">
        <v>2.8404000000000331</v>
      </c>
      <c r="U3809" s="23">
        <v>1.1289</v>
      </c>
      <c r="V3809" s="24">
        <v>1.143</v>
      </c>
      <c r="W3809" s="25">
        <v>9.9963599999999993E-3</v>
      </c>
      <c r="X3809" s="26">
        <v>1.1816028368794333E-2</v>
      </c>
      <c r="Y3809" s="16">
        <v>0.52580853599999999</v>
      </c>
    </row>
    <row r="3810" spans="2:25" ht="20.100000000000001" customHeight="1" x14ac:dyDescent="0.25">
      <c r="B3810" s="21">
        <v>4654</v>
      </c>
      <c r="C3810" s="10" t="s">
        <v>160</v>
      </c>
      <c r="D3810" s="10" t="s">
        <v>93</v>
      </c>
      <c r="E3810" s="10"/>
      <c r="F3810" s="10"/>
      <c r="G3810" s="9" t="s">
        <v>185</v>
      </c>
      <c r="H3810" s="34" t="s">
        <v>239</v>
      </c>
      <c r="I3810" s="10"/>
      <c r="J3810" s="11"/>
      <c r="K3810" s="12"/>
      <c r="L3810" s="10">
        <v>1</v>
      </c>
      <c r="M3810" s="36">
        <v>26</v>
      </c>
      <c r="N3810" s="33" t="s">
        <v>245</v>
      </c>
      <c r="O3810" s="30">
        <v>36.32</v>
      </c>
      <c r="P3810" s="13">
        <v>41.33</v>
      </c>
      <c r="Q3810" s="13">
        <v>40.44</v>
      </c>
      <c r="R3810" s="14">
        <v>0.17764471057884251</v>
      </c>
      <c r="S3810" s="15">
        <v>4.6187624750499054</v>
      </c>
      <c r="T3810" s="22">
        <v>2.0187624750499054</v>
      </c>
      <c r="U3810" s="23">
        <v>1.1369</v>
      </c>
      <c r="V3810" s="24">
        <v>1.1349</v>
      </c>
      <c r="W3810" s="25">
        <v>9.9959199999999984E-3</v>
      </c>
      <c r="X3810" s="26">
        <v>1.2155232815533983E-2</v>
      </c>
      <c r="Y3810" s="16">
        <v>0.25989391999999994</v>
      </c>
    </row>
    <row r="3811" spans="2:25" ht="20.100000000000001" customHeight="1" x14ac:dyDescent="0.25">
      <c r="B3811" s="21">
        <v>4709</v>
      </c>
      <c r="C3811" s="10" t="s">
        <v>265</v>
      </c>
      <c r="D3811" s="10" t="s">
        <v>92</v>
      </c>
      <c r="E3811" s="10" t="s">
        <v>119</v>
      </c>
      <c r="F3811" s="10" t="s">
        <v>119</v>
      </c>
      <c r="G3811" s="9" t="s">
        <v>266</v>
      </c>
      <c r="H3811" s="34" t="s">
        <v>866</v>
      </c>
      <c r="I3811" s="10" t="s">
        <v>1065</v>
      </c>
      <c r="J3811" s="11">
        <v>69130</v>
      </c>
      <c r="K3811" s="12"/>
      <c r="L3811" s="10">
        <v>3</v>
      </c>
      <c r="M3811" s="36">
        <v>81.5</v>
      </c>
      <c r="N3811" s="33" t="s">
        <v>246</v>
      </c>
      <c r="O3811" s="30">
        <v>35.61</v>
      </c>
      <c r="P3811" s="13">
        <v>40.65</v>
      </c>
      <c r="Q3811" s="13">
        <v>40.17</v>
      </c>
      <c r="R3811" s="14">
        <v>9.5238095238094636E-2</v>
      </c>
      <c r="S3811" s="15">
        <v>7.761904761904713</v>
      </c>
      <c r="T3811" s="22">
        <v>-0.38809523809528762</v>
      </c>
      <c r="U3811" s="23">
        <v>1.1307</v>
      </c>
      <c r="V3811" s="24">
        <v>1.1411</v>
      </c>
      <c r="W3811" s="25">
        <v>9.9959199999999984E-3</v>
      </c>
      <c r="X3811" s="26">
        <v>1.1048122105263149E-2</v>
      </c>
      <c r="Y3811" s="16">
        <v>0.81466747999999989</v>
      </c>
    </row>
    <row r="3812" spans="2:25" ht="20.100000000000001" customHeight="1" x14ac:dyDescent="0.25">
      <c r="B3812" s="21">
        <v>4823</v>
      </c>
      <c r="C3812" s="10" t="s">
        <v>356</v>
      </c>
      <c r="D3812" s="10" t="s">
        <v>92</v>
      </c>
      <c r="E3812" s="10" t="s">
        <v>274</v>
      </c>
      <c r="F3812" s="10" t="s">
        <v>354</v>
      </c>
      <c r="G3812" s="9" t="s">
        <v>357</v>
      </c>
      <c r="H3812" s="34" t="s">
        <v>990</v>
      </c>
      <c r="I3812" s="10" t="s">
        <v>355</v>
      </c>
      <c r="J3812" s="11">
        <v>76117</v>
      </c>
      <c r="K3812" s="12"/>
      <c r="L3812" s="10">
        <v>2</v>
      </c>
      <c r="M3812" s="36">
        <v>49</v>
      </c>
      <c r="N3812" s="33" t="s">
        <v>245</v>
      </c>
      <c r="O3812" s="30">
        <v>28.74</v>
      </c>
      <c r="P3812" s="13">
        <v>33.79</v>
      </c>
      <c r="Q3812" s="13">
        <v>33.130000000000003</v>
      </c>
      <c r="R3812" s="14">
        <v>0.13069306930693</v>
      </c>
      <c r="S3812" s="15">
        <v>6.4039603960395706</v>
      </c>
      <c r="T3812" s="22">
        <v>1.50396039603957</v>
      </c>
      <c r="U3812" s="23">
        <v>1.0773999999999999</v>
      </c>
      <c r="V3812" s="24">
        <v>1.0955999999999999</v>
      </c>
      <c r="W3812" s="25">
        <v>9.9958000000000009E-3</v>
      </c>
      <c r="X3812" s="26">
        <v>1.1498585421412293E-2</v>
      </c>
      <c r="Y3812" s="16">
        <v>0.48979420000000007</v>
      </c>
    </row>
    <row r="3813" spans="2:25" ht="20.100000000000001" customHeight="1" x14ac:dyDescent="0.25">
      <c r="B3813" s="21">
        <v>4786</v>
      </c>
      <c r="C3813" s="10" t="s">
        <v>96</v>
      </c>
      <c r="D3813" s="10" t="s">
        <v>93</v>
      </c>
      <c r="E3813" s="10" t="s">
        <v>94</v>
      </c>
      <c r="F3813" s="10" t="s">
        <v>94</v>
      </c>
      <c r="G3813" s="9" t="s">
        <v>181</v>
      </c>
      <c r="H3813" s="34" t="s">
        <v>875</v>
      </c>
      <c r="I3813" s="10" t="s">
        <v>238</v>
      </c>
      <c r="J3813" s="11">
        <v>79426</v>
      </c>
      <c r="K3813" s="12"/>
      <c r="L3813" s="10">
        <v>4</v>
      </c>
      <c r="M3813" s="36">
        <v>106.8</v>
      </c>
      <c r="N3813" s="33" t="s">
        <v>245</v>
      </c>
      <c r="O3813" s="30">
        <v>36.22</v>
      </c>
      <c r="P3813" s="13">
        <v>41.23</v>
      </c>
      <c r="Q3813" s="13">
        <v>40.71</v>
      </c>
      <c r="R3813" s="14">
        <v>0.10379241516965992</v>
      </c>
      <c r="S3813" s="15">
        <v>11.08502994011968</v>
      </c>
      <c r="T3813" s="22">
        <v>0.4050299401196793</v>
      </c>
      <c r="U3813" s="23">
        <v>1.1106</v>
      </c>
      <c r="V3813" s="24">
        <v>1.1106</v>
      </c>
      <c r="W3813" s="25">
        <v>9.9954000000000015E-3</v>
      </c>
      <c r="X3813" s="26">
        <v>1.1152996436525604E-2</v>
      </c>
      <c r="Y3813" s="16">
        <v>1.0675087200000002</v>
      </c>
    </row>
    <row r="3814" spans="2:25" ht="20.100000000000001" customHeight="1" x14ac:dyDescent="0.25">
      <c r="B3814" s="21">
        <v>4791</v>
      </c>
      <c r="C3814" s="10" t="s">
        <v>666</v>
      </c>
      <c r="D3814" s="10" t="s">
        <v>92</v>
      </c>
      <c r="E3814" s="10" t="s">
        <v>989</v>
      </c>
      <c r="F3814" s="10" t="s">
        <v>63</v>
      </c>
      <c r="G3814" s="9" t="s">
        <v>793</v>
      </c>
      <c r="H3814" s="34" t="s">
        <v>990</v>
      </c>
      <c r="I3814" s="10" t="s">
        <v>1083</v>
      </c>
      <c r="J3814" s="11">
        <v>82857</v>
      </c>
      <c r="K3814" s="12"/>
      <c r="L3814" s="10">
        <v>20</v>
      </c>
      <c r="M3814" s="36">
        <v>648</v>
      </c>
      <c r="N3814" s="33" t="s">
        <v>245</v>
      </c>
      <c r="O3814" s="30">
        <v>35.479999999999997</v>
      </c>
      <c r="P3814" s="13">
        <v>40.49</v>
      </c>
      <c r="Q3814" s="13">
        <v>39.770000000000003</v>
      </c>
      <c r="R3814" s="14">
        <v>0.14371257485029904</v>
      </c>
      <c r="S3814" s="15">
        <v>93.125748502993773</v>
      </c>
      <c r="T3814" s="22">
        <v>28.325748502993772</v>
      </c>
      <c r="U3814" s="23">
        <v>1.1060000000000001</v>
      </c>
      <c r="V3814" s="24">
        <v>1.1147</v>
      </c>
      <c r="W3814" s="25">
        <v>9.9931499999999993E-3</v>
      </c>
      <c r="X3814" s="26">
        <v>1.1670322027972021E-2</v>
      </c>
      <c r="Y3814" s="16">
        <v>6.4755611999999996</v>
      </c>
    </row>
    <row r="3815" spans="2:25" ht="20.100000000000001" customHeight="1" x14ac:dyDescent="0.25">
      <c r="B3815" s="21">
        <v>4774</v>
      </c>
      <c r="C3815" s="10" t="s">
        <v>97</v>
      </c>
      <c r="D3815" s="10" t="s">
        <v>93</v>
      </c>
      <c r="E3815" s="10" t="s">
        <v>94</v>
      </c>
      <c r="F3815" s="10" t="s">
        <v>94</v>
      </c>
      <c r="G3815" s="9" t="s">
        <v>182</v>
      </c>
      <c r="H3815" s="34" t="s">
        <v>875</v>
      </c>
      <c r="I3815" s="10" t="s">
        <v>238</v>
      </c>
      <c r="J3815" s="11">
        <v>79423</v>
      </c>
      <c r="K3815" s="12"/>
      <c r="L3815" s="10">
        <v>2</v>
      </c>
      <c r="M3815" s="36">
        <v>50</v>
      </c>
      <c r="N3815" s="33" t="s">
        <v>245</v>
      </c>
      <c r="O3815" s="30">
        <v>27.65</v>
      </c>
      <c r="P3815" s="13">
        <v>32.659999999999997</v>
      </c>
      <c r="Q3815" s="13">
        <v>32.229999999999997</v>
      </c>
      <c r="R3815" s="14">
        <v>8.5828343313373232E-2</v>
      </c>
      <c r="S3815" s="15">
        <v>4.2914171656686619</v>
      </c>
      <c r="T3815" s="22">
        <v>-0.70858283433133873</v>
      </c>
      <c r="U3815" s="23">
        <v>1.1086</v>
      </c>
      <c r="V3815" s="24">
        <v>1.1116999999999999</v>
      </c>
      <c r="W3815" s="25">
        <v>9.9913499999999995E-3</v>
      </c>
      <c r="X3815" s="26">
        <v>1.0929402510917029E-2</v>
      </c>
      <c r="Y3815" s="16">
        <v>0.4995675</v>
      </c>
    </row>
    <row r="3816" spans="2:25" ht="20.100000000000001" customHeight="1" x14ac:dyDescent="0.25">
      <c r="B3816" s="21">
        <v>4720</v>
      </c>
      <c r="C3816" s="10" t="s">
        <v>943</v>
      </c>
      <c r="D3816" s="10" t="s">
        <v>92</v>
      </c>
      <c r="E3816" s="10" t="s">
        <v>274</v>
      </c>
      <c r="F3816" s="10" t="s">
        <v>280</v>
      </c>
      <c r="G3816" s="9" t="s">
        <v>281</v>
      </c>
      <c r="H3816" s="34" t="s">
        <v>737</v>
      </c>
      <c r="I3816" s="10" t="s">
        <v>1000</v>
      </c>
      <c r="J3816" s="11">
        <v>80909</v>
      </c>
      <c r="K3816" s="12"/>
      <c r="L3816" s="10">
        <v>4</v>
      </c>
      <c r="M3816" s="36">
        <v>78.8</v>
      </c>
      <c r="N3816" s="33" t="s">
        <v>245</v>
      </c>
      <c r="O3816" s="30">
        <v>27.78</v>
      </c>
      <c r="P3816" s="13">
        <v>32.79</v>
      </c>
      <c r="Q3816" s="13">
        <v>32.32</v>
      </c>
      <c r="R3816" s="14">
        <v>9.3812375249500812E-2</v>
      </c>
      <c r="S3816" s="15">
        <v>7.3924151696606639</v>
      </c>
      <c r="T3816" s="22">
        <v>-0.48758483033933642</v>
      </c>
      <c r="U3816" s="23">
        <v>1.1076999999999999</v>
      </c>
      <c r="V3816" s="24">
        <v>1.1120000000000001</v>
      </c>
      <c r="W3816" s="25">
        <v>9.98865E-3</v>
      </c>
      <c r="X3816" s="26">
        <v>1.1022717290748897E-2</v>
      </c>
      <c r="Y3816" s="16">
        <v>0.78710561999999995</v>
      </c>
    </row>
    <row r="3817" spans="2:25" ht="20.100000000000001" customHeight="1" x14ac:dyDescent="0.25">
      <c r="B3817" s="21">
        <v>4891</v>
      </c>
      <c r="C3817" s="10" t="s">
        <v>712</v>
      </c>
      <c r="D3817" s="10" t="s">
        <v>92</v>
      </c>
      <c r="E3817" s="10" t="s">
        <v>119</v>
      </c>
      <c r="F3817" s="10" t="s">
        <v>55</v>
      </c>
      <c r="G3817" s="9" t="s">
        <v>713</v>
      </c>
      <c r="H3817" s="34" t="s">
        <v>866</v>
      </c>
      <c r="I3817" s="10" t="s">
        <v>1040</v>
      </c>
      <c r="J3817" s="11">
        <v>75572</v>
      </c>
      <c r="K3817" s="12"/>
      <c r="L3817" s="10">
        <v>8</v>
      </c>
      <c r="M3817" s="36">
        <v>197.2</v>
      </c>
      <c r="N3817" s="33" t="s">
        <v>245</v>
      </c>
      <c r="O3817" s="30">
        <v>28.38</v>
      </c>
      <c r="P3817" s="13">
        <v>33.39</v>
      </c>
      <c r="Q3817" s="13">
        <v>32.659999999999997</v>
      </c>
      <c r="R3817" s="14">
        <v>0.14570858283433208</v>
      </c>
      <c r="S3817" s="15">
        <v>28.733732534930283</v>
      </c>
      <c r="T3817" s="22">
        <v>9.0137325349302841</v>
      </c>
      <c r="U3817" s="23">
        <v>1.1073</v>
      </c>
      <c r="V3817" s="24">
        <v>1.1366000000000001</v>
      </c>
      <c r="W3817" s="25">
        <v>9.9853549999999996E-3</v>
      </c>
      <c r="X3817" s="26">
        <v>1.1688464614485991E-2</v>
      </c>
      <c r="Y3817" s="16">
        <v>1.9691120059999998</v>
      </c>
    </row>
    <row r="3818" spans="2:25" ht="20.100000000000001" customHeight="1" x14ac:dyDescent="0.25">
      <c r="B3818" s="21">
        <v>4788</v>
      </c>
      <c r="C3818" s="10" t="s">
        <v>432</v>
      </c>
      <c r="D3818" s="10" t="s">
        <v>93</v>
      </c>
      <c r="E3818" s="10" t="s">
        <v>87</v>
      </c>
      <c r="F3818" s="10" t="s">
        <v>299</v>
      </c>
      <c r="G3818" s="9" t="s">
        <v>300</v>
      </c>
      <c r="H3818" s="34" t="s">
        <v>875</v>
      </c>
      <c r="I3818" s="10" t="s">
        <v>301</v>
      </c>
      <c r="J3818" s="11">
        <v>77286</v>
      </c>
      <c r="K3818" s="12"/>
      <c r="L3818" s="10">
        <v>5</v>
      </c>
      <c r="M3818" s="36">
        <v>120</v>
      </c>
      <c r="N3818" s="33" t="s">
        <v>245</v>
      </c>
      <c r="O3818" s="30">
        <v>35.840000000000003</v>
      </c>
      <c r="P3818" s="13">
        <v>40.840000000000003</v>
      </c>
      <c r="Q3818" s="13">
        <v>40.369999999999997</v>
      </c>
      <c r="R3818" s="14">
        <v>9.4000000000001194E-2</v>
      </c>
      <c r="S3818" s="15">
        <v>11.280000000000143</v>
      </c>
      <c r="T3818" s="22">
        <v>-0.71999999999985742</v>
      </c>
      <c r="U3818" s="23">
        <v>1.113</v>
      </c>
      <c r="V3818" s="24">
        <v>1.1057999999999999</v>
      </c>
      <c r="W3818" s="25">
        <v>9.9845999999999997E-3</v>
      </c>
      <c r="X3818" s="26">
        <v>1.1020529801324518E-2</v>
      </c>
      <c r="Y3818" s="16">
        <v>1.1981519999999999</v>
      </c>
    </row>
    <row r="3819" spans="2:25" ht="20.100000000000001" customHeight="1" x14ac:dyDescent="0.25">
      <c r="B3819" s="21">
        <v>4651</v>
      </c>
      <c r="C3819" s="10" t="s">
        <v>96</v>
      </c>
      <c r="D3819" s="10" t="s">
        <v>93</v>
      </c>
      <c r="E3819" s="10"/>
      <c r="F3819" s="10"/>
      <c r="G3819" s="9" t="s">
        <v>181</v>
      </c>
      <c r="H3819" s="34" t="s">
        <v>238</v>
      </c>
      <c r="I3819" s="10"/>
      <c r="J3819" s="11"/>
      <c r="K3819" s="12"/>
      <c r="L3819" s="10">
        <v>4</v>
      </c>
      <c r="M3819" s="36">
        <v>94.4</v>
      </c>
      <c r="N3819" s="33" t="s">
        <v>245</v>
      </c>
      <c r="O3819" s="30">
        <v>35.28</v>
      </c>
      <c r="P3819" s="13">
        <v>40.31</v>
      </c>
      <c r="Q3819" s="13">
        <v>39.659999999999997</v>
      </c>
      <c r="R3819" s="14">
        <v>0.12922465208747624</v>
      </c>
      <c r="S3819" s="15">
        <v>12.198807157057757</v>
      </c>
      <c r="T3819" s="22">
        <v>2.758807157057757</v>
      </c>
      <c r="U3819" s="23">
        <v>1.1451</v>
      </c>
      <c r="V3819" s="24">
        <v>1.1240000000000001</v>
      </c>
      <c r="W3819" s="25">
        <v>9.9840399999999996E-3</v>
      </c>
      <c r="X3819" s="26">
        <v>1.1465689771689512E-2</v>
      </c>
      <c r="Y3819" s="16">
        <v>0.94249337600000005</v>
      </c>
    </row>
    <row r="3820" spans="2:25" ht="20.100000000000001" customHeight="1" x14ac:dyDescent="0.25">
      <c r="B3820" s="21">
        <v>4778</v>
      </c>
      <c r="C3820" s="10" t="s">
        <v>785</v>
      </c>
      <c r="D3820" s="10" t="s">
        <v>92</v>
      </c>
      <c r="E3820" s="10" t="s">
        <v>99</v>
      </c>
      <c r="F3820" s="10" t="s">
        <v>43</v>
      </c>
      <c r="G3820" s="9" t="s">
        <v>868</v>
      </c>
      <c r="H3820" s="34" t="s">
        <v>863</v>
      </c>
      <c r="I3820" s="10" t="s">
        <v>255</v>
      </c>
      <c r="J3820" s="11">
        <v>74514</v>
      </c>
      <c r="K3820" s="12"/>
      <c r="L3820" s="10">
        <v>3</v>
      </c>
      <c r="M3820" s="36">
        <v>92</v>
      </c>
      <c r="N3820" s="33" t="s">
        <v>245</v>
      </c>
      <c r="O3820" s="30">
        <v>35.4</v>
      </c>
      <c r="P3820" s="13">
        <v>40.4</v>
      </c>
      <c r="Q3820" s="13">
        <v>39.51</v>
      </c>
      <c r="R3820" s="14">
        <v>0.1780000000000001</v>
      </c>
      <c r="S3820" s="15">
        <v>16.376000000000008</v>
      </c>
      <c r="T3820" s="22">
        <v>7.176000000000009</v>
      </c>
      <c r="U3820" s="23">
        <v>1.1074999999999999</v>
      </c>
      <c r="V3820" s="24">
        <v>1.111</v>
      </c>
      <c r="W3820" s="25">
        <v>9.9832499999999991E-3</v>
      </c>
      <c r="X3820" s="26">
        <v>1.214507299270073E-2</v>
      </c>
      <c r="Y3820" s="16">
        <v>0.91845899999999991</v>
      </c>
    </row>
    <row r="3821" spans="2:25" ht="20.100000000000001" customHeight="1" x14ac:dyDescent="0.25">
      <c r="B3821" s="21">
        <v>4878</v>
      </c>
      <c r="C3821" s="10" t="s">
        <v>317</v>
      </c>
      <c r="D3821" s="10" t="s">
        <v>92</v>
      </c>
      <c r="E3821" s="10" t="s">
        <v>318</v>
      </c>
      <c r="F3821" s="10" t="s">
        <v>319</v>
      </c>
      <c r="G3821" s="9" t="s">
        <v>320</v>
      </c>
      <c r="H3821" s="34" t="s">
        <v>755</v>
      </c>
      <c r="I3821" s="10" t="s">
        <v>416</v>
      </c>
      <c r="J3821" s="11">
        <v>66095</v>
      </c>
      <c r="K3821" s="12"/>
      <c r="L3821" s="10">
        <v>2</v>
      </c>
      <c r="M3821" s="36">
        <v>52</v>
      </c>
      <c r="N3821" s="33" t="s">
        <v>245</v>
      </c>
      <c r="O3821" s="30">
        <v>35.53</v>
      </c>
      <c r="P3821" s="13">
        <v>40.53</v>
      </c>
      <c r="Q3821" s="13">
        <v>39.880000000000003</v>
      </c>
      <c r="R3821" s="14">
        <v>0.12999999999999973</v>
      </c>
      <c r="S3821" s="15">
        <v>6.7599999999999856</v>
      </c>
      <c r="T3821" s="22">
        <v>1.5599999999999854</v>
      </c>
      <c r="U3821" s="23">
        <v>1.1152</v>
      </c>
      <c r="V3821" s="24">
        <v>1.1282000000000001</v>
      </c>
      <c r="W3821" s="25">
        <v>9.9831300000000015E-3</v>
      </c>
      <c r="X3821" s="26">
        <v>1.1474862068965514E-2</v>
      </c>
      <c r="Y3821" s="16">
        <v>0.51912276000000013</v>
      </c>
    </row>
    <row r="3822" spans="2:25" ht="20.100000000000001" customHeight="1" x14ac:dyDescent="0.25">
      <c r="B3822" s="21">
        <v>4775</v>
      </c>
      <c r="C3822" s="10" t="s">
        <v>1359</v>
      </c>
      <c r="D3822" s="10" t="s">
        <v>92</v>
      </c>
      <c r="E3822" s="10" t="s">
        <v>274</v>
      </c>
      <c r="F3822" s="10" t="s">
        <v>72</v>
      </c>
      <c r="G3822" s="9" t="s">
        <v>150</v>
      </c>
      <c r="H3822" s="34" t="s">
        <v>990</v>
      </c>
      <c r="I3822" s="10" t="s">
        <v>996</v>
      </c>
      <c r="J3822" s="11">
        <v>81655</v>
      </c>
      <c r="K3822" s="12"/>
      <c r="L3822" s="10">
        <v>24</v>
      </c>
      <c r="M3822" s="36">
        <v>604.79999999999995</v>
      </c>
      <c r="N3822" s="33" t="s">
        <v>245</v>
      </c>
      <c r="O3822" s="30">
        <v>35.86</v>
      </c>
      <c r="P3822" s="13">
        <v>40.869999999999997</v>
      </c>
      <c r="Q3822" s="13">
        <v>40.32</v>
      </c>
      <c r="R3822" s="14">
        <v>0.10978043912175596</v>
      </c>
      <c r="S3822" s="15">
        <v>66.395209580837999</v>
      </c>
      <c r="T3822" s="22">
        <v>5.9152095808380007</v>
      </c>
      <c r="U3822" s="23">
        <v>1.1057999999999999</v>
      </c>
      <c r="V3822" s="24">
        <v>1.1126</v>
      </c>
      <c r="W3822" s="25">
        <v>9.9828E-3</v>
      </c>
      <c r="X3822" s="26">
        <v>1.1213862780269052E-2</v>
      </c>
      <c r="Y3822" s="16">
        <v>6.0375974399999999</v>
      </c>
    </row>
    <row r="3823" spans="2:25" ht="20.100000000000001" customHeight="1" x14ac:dyDescent="0.25">
      <c r="B3823" s="21">
        <v>4813</v>
      </c>
      <c r="C3823" s="10" t="s">
        <v>876</v>
      </c>
      <c r="D3823" s="10" t="s">
        <v>92</v>
      </c>
      <c r="E3823" s="10" t="s">
        <v>274</v>
      </c>
      <c r="F3823" s="10" t="s">
        <v>276</v>
      </c>
      <c r="G3823" s="9" t="s">
        <v>877</v>
      </c>
      <c r="H3823" s="34" t="s">
        <v>990</v>
      </c>
      <c r="I3823" s="10" t="s">
        <v>277</v>
      </c>
      <c r="J3823" s="11">
        <v>81182</v>
      </c>
      <c r="K3823" s="12"/>
      <c r="L3823" s="10">
        <v>3</v>
      </c>
      <c r="M3823" s="36">
        <v>73.2</v>
      </c>
      <c r="N3823" s="33" t="s">
        <v>245</v>
      </c>
      <c r="O3823" s="30">
        <v>36.340000000000003</v>
      </c>
      <c r="P3823" s="13">
        <v>41.34</v>
      </c>
      <c r="Q3823" s="13">
        <v>40.56</v>
      </c>
      <c r="R3823" s="14">
        <v>0.15600000000000022</v>
      </c>
      <c r="S3823" s="15">
        <v>11.419200000000016</v>
      </c>
      <c r="T3823" s="22">
        <v>4.0992000000000157</v>
      </c>
      <c r="U3823" s="23">
        <v>1.0955999999999999</v>
      </c>
      <c r="V3823" s="24">
        <v>1.0745</v>
      </c>
      <c r="W3823" s="25">
        <v>9.9824599999999986E-3</v>
      </c>
      <c r="X3823" s="26">
        <v>1.1827559241706163E-2</v>
      </c>
      <c r="Y3823" s="16">
        <v>0.73071607199999988</v>
      </c>
    </row>
    <row r="3824" spans="2:25" ht="20.100000000000001" customHeight="1" x14ac:dyDescent="0.25">
      <c r="B3824" s="21">
        <v>4703</v>
      </c>
      <c r="C3824" s="10" t="s">
        <v>980</v>
      </c>
      <c r="D3824" s="10" t="s">
        <v>92</v>
      </c>
      <c r="E3824" s="10" t="s">
        <v>99</v>
      </c>
      <c r="F3824" s="10" t="s">
        <v>42</v>
      </c>
      <c r="G3824" s="9" t="s">
        <v>981</v>
      </c>
      <c r="H3824" s="34" t="s">
        <v>866</v>
      </c>
      <c r="I3824" s="10" t="s">
        <v>738</v>
      </c>
      <c r="J3824" s="11">
        <v>79617</v>
      </c>
      <c r="K3824" s="12"/>
      <c r="L3824" s="10">
        <v>2</v>
      </c>
      <c r="M3824" s="36">
        <v>48</v>
      </c>
      <c r="N3824" s="33" t="s">
        <v>245</v>
      </c>
      <c r="O3824" s="30">
        <v>36.07</v>
      </c>
      <c r="P3824" s="13">
        <v>41.07</v>
      </c>
      <c r="Q3824" s="13">
        <v>40.42</v>
      </c>
      <c r="R3824" s="14">
        <v>0.12999999999999973</v>
      </c>
      <c r="S3824" s="15">
        <v>6.2399999999999869</v>
      </c>
      <c r="T3824" s="22">
        <v>1.4399999999999866</v>
      </c>
      <c r="U3824" s="23">
        <v>1.1447000000000001</v>
      </c>
      <c r="V3824" s="24">
        <v>1.1240000000000001</v>
      </c>
      <c r="W3824" s="25">
        <v>9.9822799999999996E-3</v>
      </c>
      <c r="X3824" s="26">
        <v>1.147388505747126E-2</v>
      </c>
      <c r="Y3824" s="16">
        <v>0.47914943999999998</v>
      </c>
    </row>
    <row r="3825" spans="2:25" ht="20.100000000000001" customHeight="1" x14ac:dyDescent="0.25">
      <c r="B3825" s="21">
        <v>4856</v>
      </c>
      <c r="C3825" s="10" t="s">
        <v>1600</v>
      </c>
      <c r="D3825" s="10" t="s">
        <v>92</v>
      </c>
      <c r="E3825" s="10" t="s">
        <v>118</v>
      </c>
      <c r="F3825" s="10" t="s">
        <v>1276</v>
      </c>
      <c r="G3825" s="9" t="s">
        <v>1618</v>
      </c>
      <c r="H3825" s="34" t="s">
        <v>866</v>
      </c>
      <c r="I3825" s="10" t="s">
        <v>1123</v>
      </c>
      <c r="J3825" s="11">
        <v>26246</v>
      </c>
      <c r="K3825" s="12"/>
      <c r="L3825" s="10">
        <v>2</v>
      </c>
      <c r="M3825" s="36">
        <v>56</v>
      </c>
      <c r="N3825" s="33" t="s">
        <v>245</v>
      </c>
      <c r="O3825" s="30">
        <v>28.83</v>
      </c>
      <c r="P3825" s="13">
        <v>33.85</v>
      </c>
      <c r="Q3825" s="13">
        <v>32.979999999999997</v>
      </c>
      <c r="R3825" s="14">
        <v>0.17330677290836732</v>
      </c>
      <c r="S3825" s="15">
        <v>9.7051792828685706</v>
      </c>
      <c r="T3825" s="22">
        <v>4.10517928286857</v>
      </c>
      <c r="U3825" s="23">
        <v>1.1105</v>
      </c>
      <c r="V3825" s="24">
        <v>1.1319999999999999</v>
      </c>
      <c r="W3825" s="25">
        <v>9.9791249999999984E-3</v>
      </c>
      <c r="X3825" s="26">
        <v>1.2071134337349406E-2</v>
      </c>
      <c r="Y3825" s="16">
        <v>0.55883099999999986</v>
      </c>
    </row>
    <row r="3826" spans="2:25" ht="20.100000000000001" customHeight="1" x14ac:dyDescent="0.25">
      <c r="B3826" s="21">
        <v>4734</v>
      </c>
      <c r="C3826" s="10" t="s">
        <v>890</v>
      </c>
      <c r="D3826" s="10" t="s">
        <v>93</v>
      </c>
      <c r="E3826" s="10" t="s">
        <v>87</v>
      </c>
      <c r="F3826" s="10" t="s">
        <v>87</v>
      </c>
      <c r="G3826" s="9" t="s">
        <v>821</v>
      </c>
      <c r="H3826" s="34" t="s">
        <v>875</v>
      </c>
      <c r="I3826" s="10" t="s">
        <v>956</v>
      </c>
      <c r="J3826" s="11">
        <v>82913</v>
      </c>
      <c r="K3826" s="12"/>
      <c r="L3826" s="10">
        <v>13</v>
      </c>
      <c r="M3826" s="36">
        <v>363.8</v>
      </c>
      <c r="N3826" s="33" t="s">
        <v>245</v>
      </c>
      <c r="O3826" s="30">
        <v>29.16</v>
      </c>
      <c r="P3826" s="13">
        <v>34.17</v>
      </c>
      <c r="Q3826" s="13">
        <v>33.74</v>
      </c>
      <c r="R3826" s="14">
        <v>8.5828343313373176E-2</v>
      </c>
      <c r="S3826" s="15">
        <v>31.224351297405164</v>
      </c>
      <c r="T3826" s="22">
        <v>-5.1556487025948403</v>
      </c>
      <c r="U3826" s="23">
        <v>1.0933999999999999</v>
      </c>
      <c r="V3826" s="24">
        <v>1.1241000000000001</v>
      </c>
      <c r="W3826" s="25">
        <v>9.9787500000000015E-3</v>
      </c>
      <c r="X3826" s="26">
        <v>1.0915619541484718E-2</v>
      </c>
      <c r="Y3826" s="16">
        <v>3.6302692500000004</v>
      </c>
    </row>
    <row r="3827" spans="2:25" ht="20.100000000000001" customHeight="1" x14ac:dyDescent="0.25">
      <c r="B3827" s="21">
        <v>4757</v>
      </c>
      <c r="C3827" s="10" t="s">
        <v>1070</v>
      </c>
      <c r="D3827" s="10" t="s">
        <v>92</v>
      </c>
      <c r="E3827" s="10" t="s">
        <v>274</v>
      </c>
      <c r="F3827" s="10" t="s">
        <v>64</v>
      </c>
      <c r="G3827" s="9" t="s">
        <v>1021</v>
      </c>
      <c r="H3827" s="34" t="s">
        <v>990</v>
      </c>
      <c r="I3827" s="10" t="s">
        <v>221</v>
      </c>
      <c r="J3827" s="11">
        <v>72789</v>
      </c>
      <c r="K3827" s="12"/>
      <c r="L3827" s="10">
        <v>3</v>
      </c>
      <c r="M3827" s="36">
        <v>86.6</v>
      </c>
      <c r="N3827" s="33" t="s">
        <v>245</v>
      </c>
      <c r="O3827" s="30">
        <v>35.590000000000003</v>
      </c>
      <c r="P3827" s="13">
        <v>40.590000000000003</v>
      </c>
      <c r="Q3827" s="13">
        <v>39.86</v>
      </c>
      <c r="R3827" s="14">
        <v>0.1460000000000008</v>
      </c>
      <c r="S3827" s="15">
        <v>12.643600000000069</v>
      </c>
      <c r="T3827" s="22">
        <v>3.983600000000068</v>
      </c>
      <c r="U3827" s="23">
        <v>1.0871999999999999</v>
      </c>
      <c r="V3827" s="24">
        <v>1.1298999999999999</v>
      </c>
      <c r="W3827" s="25">
        <v>9.9769500000000001E-3</v>
      </c>
      <c r="X3827" s="26">
        <v>1.168261124121781E-2</v>
      </c>
      <c r="Y3827" s="16">
        <v>0.8640038699999999</v>
      </c>
    </row>
    <row r="3828" spans="2:25" ht="20.100000000000001" customHeight="1" x14ac:dyDescent="0.25">
      <c r="B3828" s="21">
        <v>4895</v>
      </c>
      <c r="C3828" s="10" t="s">
        <v>296</v>
      </c>
      <c r="D3828" s="10" t="s">
        <v>92</v>
      </c>
      <c r="E3828" s="10" t="s">
        <v>124</v>
      </c>
      <c r="F3828" s="10" t="s">
        <v>294</v>
      </c>
      <c r="G3828" s="9" t="s">
        <v>297</v>
      </c>
      <c r="H3828" s="34" t="s">
        <v>990</v>
      </c>
      <c r="I3828" s="10" t="s">
        <v>490</v>
      </c>
      <c r="J3828" s="11">
        <v>93156</v>
      </c>
      <c r="K3828" s="12"/>
      <c r="L3828" s="10">
        <v>3</v>
      </c>
      <c r="M3828" s="36">
        <v>59</v>
      </c>
      <c r="N3828" s="33" t="s">
        <v>246</v>
      </c>
      <c r="O3828" s="30">
        <v>36.89</v>
      </c>
      <c r="P3828" s="13">
        <v>41.93</v>
      </c>
      <c r="Q3828" s="13">
        <v>41.28</v>
      </c>
      <c r="R3828" s="14">
        <v>0.1289682539682537</v>
      </c>
      <c r="S3828" s="15">
        <v>7.6091269841269682</v>
      </c>
      <c r="T3828" s="22">
        <v>1.7091269841269683</v>
      </c>
      <c r="U3828" s="23">
        <v>1.1274999999999999</v>
      </c>
      <c r="V3828" s="24">
        <v>1.1145</v>
      </c>
      <c r="W3828" s="25">
        <v>9.9769000000000004E-3</v>
      </c>
      <c r="X3828" s="26">
        <v>1.1454117539863322E-2</v>
      </c>
      <c r="Y3828" s="16">
        <v>0.58863710000000002</v>
      </c>
    </row>
    <row r="3829" spans="2:25" ht="20.100000000000001" customHeight="1" x14ac:dyDescent="0.25">
      <c r="B3829" s="21">
        <v>4792</v>
      </c>
      <c r="C3829" s="10" t="s">
        <v>608</v>
      </c>
      <c r="D3829" s="10" t="s">
        <v>253</v>
      </c>
      <c r="E3829" s="10" t="s">
        <v>608</v>
      </c>
      <c r="F3829" s="10" t="s">
        <v>608</v>
      </c>
      <c r="G3829" s="9" t="s">
        <v>609</v>
      </c>
      <c r="H3829" s="34" t="s">
        <v>858</v>
      </c>
      <c r="I3829" s="10" t="s">
        <v>1430</v>
      </c>
      <c r="J3829" s="11">
        <v>57172</v>
      </c>
      <c r="K3829" s="12"/>
      <c r="L3829" s="10">
        <v>5</v>
      </c>
      <c r="M3829" s="36">
        <v>104</v>
      </c>
      <c r="N3829" s="33" t="s">
        <v>245</v>
      </c>
      <c r="O3829" s="30">
        <v>34.79</v>
      </c>
      <c r="P3829" s="13">
        <v>39.799999999999997</v>
      </c>
      <c r="Q3829" s="13">
        <v>39.35</v>
      </c>
      <c r="R3829" s="14">
        <v>8.9820359281436307E-2</v>
      </c>
      <c r="S3829" s="15">
        <v>9.3413173652693757</v>
      </c>
      <c r="T3829" s="22">
        <v>-1.0586826347306246</v>
      </c>
      <c r="U3829" s="23">
        <v>1.1057999999999999</v>
      </c>
      <c r="V3829" s="24">
        <v>1.111</v>
      </c>
      <c r="W3829" s="25">
        <v>9.9756000000000011E-3</v>
      </c>
      <c r="X3829" s="26">
        <v>1.0960034210526307E-2</v>
      </c>
      <c r="Y3829" s="16">
        <v>1.0374624000000001</v>
      </c>
    </row>
    <row r="3830" spans="2:25" ht="20.100000000000001" customHeight="1" x14ac:dyDescent="0.25">
      <c r="B3830" s="21">
        <v>4823</v>
      </c>
      <c r="C3830" s="10" t="s">
        <v>62</v>
      </c>
      <c r="D3830" s="10" t="s">
        <v>92</v>
      </c>
      <c r="E3830" s="10" t="s">
        <v>274</v>
      </c>
      <c r="F3830" s="10" t="s">
        <v>111</v>
      </c>
      <c r="G3830" s="9" t="s">
        <v>145</v>
      </c>
      <c r="H3830" s="34" t="s">
        <v>990</v>
      </c>
      <c r="I3830" s="10" t="s">
        <v>220</v>
      </c>
      <c r="J3830" s="11">
        <v>79489</v>
      </c>
      <c r="K3830" s="12"/>
      <c r="L3830" s="10">
        <v>3</v>
      </c>
      <c r="M3830" s="36">
        <v>92.8</v>
      </c>
      <c r="N3830" s="33" t="s">
        <v>245</v>
      </c>
      <c r="O3830" s="30">
        <v>35.880000000000003</v>
      </c>
      <c r="P3830" s="13">
        <v>40.880000000000003</v>
      </c>
      <c r="Q3830" s="13">
        <v>40.29</v>
      </c>
      <c r="R3830" s="14">
        <v>0.11800000000000069</v>
      </c>
      <c r="S3830" s="15">
        <v>10.950400000000064</v>
      </c>
      <c r="T3830" s="22">
        <v>1.6704000000000632</v>
      </c>
      <c r="U3830" s="23">
        <v>1.0747</v>
      </c>
      <c r="V3830" s="24">
        <v>1.0939000000000001</v>
      </c>
      <c r="W3830" s="25">
        <v>9.9755600000000014E-3</v>
      </c>
      <c r="X3830" s="26">
        <v>1.131015873015874E-2</v>
      </c>
      <c r="Y3830" s="16">
        <v>0.92573196800000013</v>
      </c>
    </row>
    <row r="3831" spans="2:25" ht="20.100000000000001" customHeight="1" x14ac:dyDescent="0.25">
      <c r="B3831" s="21">
        <v>4698</v>
      </c>
      <c r="C3831" s="10" t="s">
        <v>548</v>
      </c>
      <c r="D3831" s="10" t="s">
        <v>637</v>
      </c>
      <c r="E3831" s="10" t="s">
        <v>544</v>
      </c>
      <c r="F3831" s="10" t="s">
        <v>545</v>
      </c>
      <c r="G3831" s="9" t="s">
        <v>549</v>
      </c>
      <c r="H3831" s="34" t="s">
        <v>903</v>
      </c>
      <c r="I3831" s="10" t="s">
        <v>904</v>
      </c>
      <c r="J3831" s="11">
        <v>71013</v>
      </c>
      <c r="K3831" s="12"/>
      <c r="L3831" s="10">
        <v>20</v>
      </c>
      <c r="M3831" s="36">
        <v>416</v>
      </c>
      <c r="N3831" s="33" t="s">
        <v>245</v>
      </c>
      <c r="O3831" s="30">
        <v>28.17</v>
      </c>
      <c r="P3831" s="13">
        <v>33.19</v>
      </c>
      <c r="Q3831" s="13">
        <v>32.450000000000003</v>
      </c>
      <c r="R3831" s="14">
        <v>0.14741035856573614</v>
      </c>
      <c r="S3831" s="15">
        <v>61.322709163346232</v>
      </c>
      <c r="T3831" s="22">
        <v>19.722709163346234</v>
      </c>
      <c r="U3831" s="23">
        <v>1.1482000000000001</v>
      </c>
      <c r="V3831" s="24">
        <v>1.1189</v>
      </c>
      <c r="W3831" s="25">
        <v>9.9752400000000015E-3</v>
      </c>
      <c r="X3831" s="26">
        <v>1.1699931028037373E-2</v>
      </c>
      <c r="Y3831" s="16">
        <v>4.1496998400000003</v>
      </c>
    </row>
    <row r="3832" spans="2:25" ht="20.100000000000001" customHeight="1" x14ac:dyDescent="0.25">
      <c r="B3832" s="21">
        <v>4702</v>
      </c>
      <c r="C3832" s="10" t="s">
        <v>344</v>
      </c>
      <c r="D3832" s="10" t="s">
        <v>92</v>
      </c>
      <c r="E3832" s="10" t="s">
        <v>318</v>
      </c>
      <c r="F3832" s="10" t="s">
        <v>337</v>
      </c>
      <c r="G3832" s="9" t="s">
        <v>345</v>
      </c>
      <c r="H3832" s="34" t="s">
        <v>755</v>
      </c>
      <c r="I3832" s="10" t="s">
        <v>339</v>
      </c>
      <c r="J3832" s="11">
        <v>76352</v>
      </c>
      <c r="K3832" s="12"/>
      <c r="L3832" s="10">
        <v>1</v>
      </c>
      <c r="M3832" s="36">
        <v>27</v>
      </c>
      <c r="N3832" s="33" t="s">
        <v>246</v>
      </c>
      <c r="O3832" s="30">
        <v>28.96</v>
      </c>
      <c r="P3832" s="13">
        <v>33.97</v>
      </c>
      <c r="Q3832" s="13">
        <v>33.520000000000003</v>
      </c>
      <c r="R3832" s="14">
        <v>8.9820359281436307E-2</v>
      </c>
      <c r="S3832" s="15">
        <v>2.4251497005987801</v>
      </c>
      <c r="T3832" s="22">
        <v>-0.27485029940121986</v>
      </c>
      <c r="U3832" s="23">
        <v>1.1206</v>
      </c>
      <c r="V3832" s="24">
        <v>1.1464000000000001</v>
      </c>
      <c r="W3832" s="25">
        <v>9.9748000000000007E-3</v>
      </c>
      <c r="X3832" s="26">
        <v>1.0959155263157886E-2</v>
      </c>
      <c r="Y3832" s="16">
        <v>0.26931959999999999</v>
      </c>
    </row>
    <row r="3833" spans="2:25" ht="20.100000000000001" customHeight="1" x14ac:dyDescent="0.25">
      <c r="B3833" s="21">
        <v>4720</v>
      </c>
      <c r="C3833" s="10" t="s">
        <v>722</v>
      </c>
      <c r="D3833" s="10" t="s">
        <v>92</v>
      </c>
      <c r="E3833" s="10" t="s">
        <v>274</v>
      </c>
      <c r="F3833" s="10" t="s">
        <v>354</v>
      </c>
      <c r="G3833" s="9" t="s">
        <v>723</v>
      </c>
      <c r="H3833" s="34" t="s">
        <v>737</v>
      </c>
      <c r="I3833" s="10" t="s">
        <v>690</v>
      </c>
      <c r="J3833" s="11">
        <v>73090</v>
      </c>
      <c r="K3833" s="12"/>
      <c r="L3833" s="10">
        <v>1</v>
      </c>
      <c r="M3833" s="36">
        <v>26.4</v>
      </c>
      <c r="N3833" s="33" t="s">
        <v>245</v>
      </c>
      <c r="O3833" s="30">
        <v>35.03</v>
      </c>
      <c r="P3833" s="13">
        <v>40.04</v>
      </c>
      <c r="Q3833" s="13">
        <v>39.479999999999997</v>
      </c>
      <c r="R3833" s="14">
        <v>0.11177644710578892</v>
      </c>
      <c r="S3833" s="15">
        <v>2.9508982035928275</v>
      </c>
      <c r="T3833" s="22">
        <v>0.31089820359282733</v>
      </c>
      <c r="U3833" s="23">
        <v>1.1083000000000001</v>
      </c>
      <c r="V3833" s="24">
        <v>1.1083000000000001</v>
      </c>
      <c r="W3833" s="25">
        <v>9.9747000000000013E-3</v>
      </c>
      <c r="X3833" s="26">
        <v>1.1229943146067423E-2</v>
      </c>
      <c r="Y3833" s="16">
        <v>0.26333208000000002</v>
      </c>
    </row>
    <row r="3834" spans="2:25" ht="20.100000000000001" customHeight="1" x14ac:dyDescent="0.25">
      <c r="B3834" s="21">
        <v>4786</v>
      </c>
      <c r="C3834" s="10" t="s">
        <v>49</v>
      </c>
      <c r="D3834" s="10" t="s">
        <v>92</v>
      </c>
      <c r="E3834" s="10" t="s">
        <v>99</v>
      </c>
      <c r="F3834" s="10" t="s">
        <v>105</v>
      </c>
      <c r="G3834" s="9" t="s">
        <v>139</v>
      </c>
      <c r="H3834" s="34" t="s">
        <v>863</v>
      </c>
      <c r="I3834" s="10" t="s">
        <v>212</v>
      </c>
      <c r="J3834" s="11">
        <v>82804</v>
      </c>
      <c r="K3834" s="12"/>
      <c r="L3834" s="10">
        <v>3</v>
      </c>
      <c r="M3834" s="36">
        <v>91</v>
      </c>
      <c r="N3834" s="33" t="s">
        <v>245</v>
      </c>
      <c r="O3834" s="30">
        <v>28.49</v>
      </c>
      <c r="P3834" s="13">
        <v>33.5</v>
      </c>
      <c r="Q3834" s="13">
        <v>32.97</v>
      </c>
      <c r="R3834" s="14">
        <v>0.10578842315369281</v>
      </c>
      <c r="S3834" s="15">
        <v>9.6267465069860467</v>
      </c>
      <c r="T3834" s="22">
        <v>0.52674650698604564</v>
      </c>
      <c r="U3834" s="23">
        <v>1.1163000000000001</v>
      </c>
      <c r="V3834" s="24">
        <v>1.1002000000000001</v>
      </c>
      <c r="W3834" s="25">
        <v>9.9742500000000005E-3</v>
      </c>
      <c r="X3834" s="26">
        <v>1.1154239397321433E-2</v>
      </c>
      <c r="Y3834" s="16">
        <v>0.90765675000000001</v>
      </c>
    </row>
    <row r="3835" spans="2:25" ht="20.100000000000001" customHeight="1" x14ac:dyDescent="0.25">
      <c r="B3835" s="21">
        <v>4777</v>
      </c>
      <c r="C3835" s="10" t="s">
        <v>265</v>
      </c>
      <c r="D3835" s="10" t="s">
        <v>92</v>
      </c>
      <c r="E3835" s="10" t="s">
        <v>119</v>
      </c>
      <c r="F3835" s="10" t="s">
        <v>119</v>
      </c>
      <c r="G3835" s="9" t="s">
        <v>266</v>
      </c>
      <c r="H3835" s="34" t="s">
        <v>866</v>
      </c>
      <c r="I3835" s="10" t="s">
        <v>426</v>
      </c>
      <c r="J3835" s="11">
        <v>69143</v>
      </c>
      <c r="K3835" s="12"/>
      <c r="L3835" s="10">
        <v>5</v>
      </c>
      <c r="M3835" s="36">
        <v>140.5</v>
      </c>
      <c r="N3835" s="33" t="s">
        <v>245</v>
      </c>
      <c r="O3835" s="30">
        <v>36.520000000000003</v>
      </c>
      <c r="P3835" s="13">
        <v>41.56</v>
      </c>
      <c r="Q3835" s="13">
        <v>41.12</v>
      </c>
      <c r="R3835" s="14">
        <v>8.7301587301588268E-2</v>
      </c>
      <c r="S3835" s="15">
        <v>12.265873015873151</v>
      </c>
      <c r="T3835" s="22">
        <v>-1.784126984126849</v>
      </c>
      <c r="U3835" s="23">
        <v>1.1052</v>
      </c>
      <c r="V3835" s="24">
        <v>1.1109</v>
      </c>
      <c r="W3835" s="25">
        <v>9.9724500000000008E-3</v>
      </c>
      <c r="X3835" s="26">
        <v>1.0926336521739143E-2</v>
      </c>
      <c r="Y3835" s="16">
        <v>1.401129225</v>
      </c>
    </row>
    <row r="3836" spans="2:25" ht="20.100000000000001" customHeight="1" x14ac:dyDescent="0.25">
      <c r="B3836" s="21">
        <v>4776</v>
      </c>
      <c r="C3836" s="10" t="s">
        <v>634</v>
      </c>
      <c r="D3836" s="10" t="s">
        <v>92</v>
      </c>
      <c r="E3836" s="10" t="s">
        <v>122</v>
      </c>
      <c r="F3836" s="10" t="s">
        <v>76</v>
      </c>
      <c r="G3836" s="9" t="s">
        <v>720</v>
      </c>
      <c r="H3836" s="34" t="s">
        <v>990</v>
      </c>
      <c r="I3836" s="10" t="s">
        <v>228</v>
      </c>
      <c r="J3836" s="11">
        <v>74402</v>
      </c>
      <c r="K3836" s="12"/>
      <c r="L3836" s="10">
        <v>10</v>
      </c>
      <c r="M3836" s="36">
        <v>277.60000000000002</v>
      </c>
      <c r="N3836" s="33" t="s">
        <v>245</v>
      </c>
      <c r="O3836" s="30">
        <v>33.78</v>
      </c>
      <c r="P3836" s="13">
        <v>38.799999999999997</v>
      </c>
      <c r="Q3836" s="13">
        <v>38.01</v>
      </c>
      <c r="R3836" s="14">
        <v>0.1573705179282868</v>
      </c>
      <c r="S3836" s="15">
        <v>43.686055776892417</v>
      </c>
      <c r="T3836" s="22">
        <v>15.926055776892415</v>
      </c>
      <c r="U3836" s="23">
        <v>1.1027</v>
      </c>
      <c r="V3836" s="24">
        <v>1.1123000000000001</v>
      </c>
      <c r="W3836" s="25">
        <v>9.9674999999999989E-3</v>
      </c>
      <c r="X3836" s="26">
        <v>1.1829042553191487E-2</v>
      </c>
      <c r="Y3836" s="16">
        <v>2.7669779999999999</v>
      </c>
    </row>
    <row r="3837" spans="2:25" ht="20.100000000000001" customHeight="1" x14ac:dyDescent="0.25">
      <c r="B3837" s="21">
        <v>4676</v>
      </c>
      <c r="C3837" s="10" t="s">
        <v>646</v>
      </c>
      <c r="D3837" s="10" t="s">
        <v>637</v>
      </c>
      <c r="E3837" s="10" t="s">
        <v>641</v>
      </c>
      <c r="F3837" s="10" t="s">
        <v>647</v>
      </c>
      <c r="G3837" s="9" t="s">
        <v>560</v>
      </c>
      <c r="H3837" s="34" t="s">
        <v>648</v>
      </c>
      <c r="I3837" s="10">
        <v>70815</v>
      </c>
      <c r="J3837" s="11"/>
      <c r="K3837" s="12"/>
      <c r="L3837" s="10">
        <v>8</v>
      </c>
      <c r="M3837" s="36">
        <v>160</v>
      </c>
      <c r="N3837" s="33" t="s">
        <v>245</v>
      </c>
      <c r="O3837" s="30">
        <v>29.12</v>
      </c>
      <c r="P3837" s="13">
        <v>34.14</v>
      </c>
      <c r="Q3837" s="13">
        <v>33.39</v>
      </c>
      <c r="R3837" s="14">
        <v>0.14940239043824702</v>
      </c>
      <c r="S3837" s="15">
        <v>23.904382470119522</v>
      </c>
      <c r="T3837" s="22">
        <v>7.904382470119522</v>
      </c>
      <c r="U3837" s="23">
        <v>1.1208</v>
      </c>
      <c r="V3837" s="24">
        <v>1.1444000000000001</v>
      </c>
      <c r="W3837" s="25">
        <v>9.9668800000000009E-3</v>
      </c>
      <c r="X3837" s="26">
        <v>1.1717502950819672E-2</v>
      </c>
      <c r="Y3837" s="16">
        <v>1.5947008</v>
      </c>
    </row>
    <row r="3838" spans="2:25" ht="20.100000000000001" customHeight="1" x14ac:dyDescent="0.25">
      <c r="B3838" s="21">
        <v>4788</v>
      </c>
      <c r="C3838" s="10" t="s">
        <v>32</v>
      </c>
      <c r="D3838" s="10" t="s">
        <v>1404</v>
      </c>
      <c r="E3838" s="10" t="s">
        <v>98</v>
      </c>
      <c r="F3838" s="10" t="s">
        <v>101</v>
      </c>
      <c r="G3838" s="9" t="s">
        <v>129</v>
      </c>
      <c r="H3838" s="34" t="s">
        <v>755</v>
      </c>
      <c r="I3838" s="10" t="s">
        <v>759</v>
      </c>
      <c r="J3838" s="11">
        <v>65379</v>
      </c>
      <c r="K3838" s="12"/>
      <c r="L3838" s="10">
        <v>2</v>
      </c>
      <c r="M3838" s="36">
        <v>65.599999999999994</v>
      </c>
      <c r="N3838" s="33" t="s">
        <v>245</v>
      </c>
      <c r="O3838" s="30">
        <v>28.36</v>
      </c>
      <c r="P3838" s="13">
        <v>33.369999999999997</v>
      </c>
      <c r="Q3838" s="13">
        <v>32.81</v>
      </c>
      <c r="R3838" s="14">
        <v>0.1117764471057875</v>
      </c>
      <c r="S3838" s="15">
        <v>7.3325349301396594</v>
      </c>
      <c r="T3838" s="22">
        <v>0.7725349301396599</v>
      </c>
      <c r="U3838" s="23">
        <v>1.1012999999999999</v>
      </c>
      <c r="V3838" s="24">
        <v>1.1125</v>
      </c>
      <c r="W3838" s="25">
        <v>9.9620999999999998E-3</v>
      </c>
      <c r="X3838" s="26">
        <v>1.1215757528089875E-2</v>
      </c>
      <c r="Y3838" s="16">
        <v>0.65351375999999994</v>
      </c>
    </row>
    <row r="3839" spans="2:25" ht="20.100000000000001" customHeight="1" x14ac:dyDescent="0.25">
      <c r="B3839" s="21">
        <v>4898</v>
      </c>
      <c r="C3839" s="10" t="s">
        <v>585</v>
      </c>
      <c r="D3839" s="10" t="s">
        <v>580</v>
      </c>
      <c r="E3839" s="10" t="s">
        <v>586</v>
      </c>
      <c r="F3839" s="10" t="s">
        <v>585</v>
      </c>
      <c r="G3839" s="9" t="s">
        <v>587</v>
      </c>
      <c r="H3839" s="34" t="s">
        <v>903</v>
      </c>
      <c r="I3839" s="10" t="s">
        <v>903</v>
      </c>
      <c r="J3839" s="11">
        <v>34488</v>
      </c>
      <c r="K3839" s="12"/>
      <c r="L3839" s="10">
        <v>57</v>
      </c>
      <c r="M3839" s="36">
        <v>1301</v>
      </c>
      <c r="N3839" s="33" t="s">
        <v>245</v>
      </c>
      <c r="O3839" s="30">
        <v>36.51</v>
      </c>
      <c r="P3839" s="13">
        <v>41.51</v>
      </c>
      <c r="Q3839" s="13">
        <v>40.880000000000003</v>
      </c>
      <c r="R3839" s="14">
        <v>0.12599999999999908</v>
      </c>
      <c r="S3839" s="15">
        <v>163.92599999999882</v>
      </c>
      <c r="T3839" s="22">
        <v>33.8259999999988</v>
      </c>
      <c r="U3839" s="23">
        <v>1.1208</v>
      </c>
      <c r="V3839" s="24">
        <v>1.1176999999999999</v>
      </c>
      <c r="W3839" s="25">
        <v>9.961325E-3</v>
      </c>
      <c r="X3839" s="26">
        <v>1.1397397025171613E-2</v>
      </c>
      <c r="Y3839" s="16">
        <v>12.959683825000001</v>
      </c>
    </row>
    <row r="3840" spans="2:25" ht="20.100000000000001" customHeight="1" x14ac:dyDescent="0.25">
      <c r="B3840" s="21">
        <v>4714</v>
      </c>
      <c r="C3840" s="10" t="s">
        <v>78</v>
      </c>
      <c r="D3840" s="10" t="s">
        <v>92</v>
      </c>
      <c r="E3840" s="10" t="s">
        <v>122</v>
      </c>
      <c r="F3840" s="10" t="s">
        <v>114</v>
      </c>
      <c r="G3840" s="9" t="s">
        <v>154</v>
      </c>
      <c r="H3840" s="34" t="s">
        <v>737</v>
      </c>
      <c r="I3840" s="10"/>
      <c r="J3840" s="11">
        <v>68021</v>
      </c>
      <c r="K3840" s="12"/>
      <c r="L3840" s="10">
        <v>3</v>
      </c>
      <c r="M3840" s="36">
        <v>89.4</v>
      </c>
      <c r="N3840" s="33" t="s">
        <v>245</v>
      </c>
      <c r="O3840" s="30">
        <v>36.4</v>
      </c>
      <c r="P3840" s="13">
        <v>41.4</v>
      </c>
      <c r="Q3840" s="13">
        <v>40.82</v>
      </c>
      <c r="R3840" s="14">
        <v>0.11599999999999966</v>
      </c>
      <c r="S3840" s="15">
        <v>10.37039999999997</v>
      </c>
      <c r="T3840" s="22">
        <v>1.430399999999969</v>
      </c>
      <c r="U3840" s="23">
        <v>1.0922000000000001</v>
      </c>
      <c r="V3840" s="24">
        <v>1.1211</v>
      </c>
      <c r="W3840" s="25">
        <v>9.959850000000001E-3</v>
      </c>
      <c r="X3840" s="26">
        <v>1.1266798642533934E-2</v>
      </c>
      <c r="Y3840" s="16">
        <v>0.89041059000000011</v>
      </c>
    </row>
    <row r="3841" spans="2:25" ht="20.100000000000001" customHeight="1" x14ac:dyDescent="0.25">
      <c r="B3841" s="21">
        <v>4817</v>
      </c>
      <c r="C3841" s="10" t="s">
        <v>1183</v>
      </c>
      <c r="D3841" s="10" t="s">
        <v>92</v>
      </c>
      <c r="E3841" s="10" t="s">
        <v>99</v>
      </c>
      <c r="F3841" s="10" t="s">
        <v>43</v>
      </c>
      <c r="G3841" s="9" t="s">
        <v>1184</v>
      </c>
      <c r="H3841" s="34" t="s">
        <v>863</v>
      </c>
      <c r="I3841" s="10" t="s">
        <v>255</v>
      </c>
      <c r="J3841" s="11">
        <v>74526</v>
      </c>
      <c r="K3841" s="12"/>
      <c r="L3841" s="10">
        <v>3</v>
      </c>
      <c r="M3841" s="36">
        <v>90.2</v>
      </c>
      <c r="N3841" s="33" t="s">
        <v>245</v>
      </c>
      <c r="O3841" s="30">
        <v>29.42</v>
      </c>
      <c r="P3841" s="13">
        <v>34.43</v>
      </c>
      <c r="Q3841" s="13">
        <v>33.869999999999997</v>
      </c>
      <c r="R3841" s="14">
        <v>0.11177644710578892</v>
      </c>
      <c r="S3841" s="15">
        <v>10.08223552894216</v>
      </c>
      <c r="T3841" s="22">
        <v>1.0622355289421601</v>
      </c>
      <c r="U3841" s="23">
        <v>1.0900000000000001</v>
      </c>
      <c r="V3841" s="24">
        <v>1.0749</v>
      </c>
      <c r="W3841" s="25">
        <v>9.9585400000000018E-3</v>
      </c>
      <c r="X3841" s="26">
        <v>1.1211749528089896E-2</v>
      </c>
      <c r="Y3841" s="16">
        <v>0.89826030800000023</v>
      </c>
    </row>
    <row r="3842" spans="2:25" ht="20.100000000000001" customHeight="1" x14ac:dyDescent="0.25">
      <c r="B3842" s="21">
        <v>4788</v>
      </c>
      <c r="C3842" s="10" t="s">
        <v>1070</v>
      </c>
      <c r="D3842" s="10" t="s">
        <v>1404</v>
      </c>
      <c r="E3842" s="10" t="s">
        <v>274</v>
      </c>
      <c r="F3842" s="10" t="s">
        <v>64</v>
      </c>
      <c r="G3842" s="9" t="s">
        <v>1021</v>
      </c>
      <c r="H3842" s="34" t="s">
        <v>990</v>
      </c>
      <c r="I3842" s="10" t="s">
        <v>221</v>
      </c>
      <c r="J3842" s="11">
        <v>72796</v>
      </c>
      <c r="K3842" s="12"/>
      <c r="L3842" s="10">
        <v>8</v>
      </c>
      <c r="M3842" s="36">
        <v>211</v>
      </c>
      <c r="N3842" s="33" t="s">
        <v>245</v>
      </c>
      <c r="O3842" s="30">
        <v>35.85</v>
      </c>
      <c r="P3842" s="13">
        <v>40.869999999999997</v>
      </c>
      <c r="Q3842" s="13">
        <v>40.22</v>
      </c>
      <c r="R3842" s="14">
        <v>0.12948207171314724</v>
      </c>
      <c r="S3842" s="15">
        <v>27.320717131474069</v>
      </c>
      <c r="T3842" s="22">
        <v>6.2207171314740668</v>
      </c>
      <c r="U3842" s="23">
        <v>1.0972</v>
      </c>
      <c r="V3842" s="24">
        <v>1.1157999999999999</v>
      </c>
      <c r="W3842" s="25">
        <v>9.9585000000000003E-3</v>
      </c>
      <c r="X3842" s="26">
        <v>1.1439741418764301E-2</v>
      </c>
      <c r="Y3842" s="16">
        <v>2.1012435000000003</v>
      </c>
    </row>
    <row r="3843" spans="2:25" ht="20.100000000000001" customHeight="1" x14ac:dyDescent="0.25">
      <c r="B3843" s="21">
        <v>4794</v>
      </c>
      <c r="C3843" s="10" t="s">
        <v>1433</v>
      </c>
      <c r="D3843" s="10" t="s">
        <v>92</v>
      </c>
      <c r="E3843" s="10" t="s">
        <v>99</v>
      </c>
      <c r="F3843" s="10" t="s">
        <v>105</v>
      </c>
      <c r="G3843" s="9" t="s">
        <v>139</v>
      </c>
      <c r="H3843" s="34" t="s">
        <v>863</v>
      </c>
      <c r="I3843" s="10" t="s">
        <v>212</v>
      </c>
      <c r="J3843" s="11">
        <v>82806</v>
      </c>
      <c r="K3843" s="12"/>
      <c r="L3843" s="10">
        <v>12</v>
      </c>
      <c r="M3843" s="36">
        <v>341.4</v>
      </c>
      <c r="N3843" s="33" t="s">
        <v>245</v>
      </c>
      <c r="O3843" s="30">
        <v>28.5</v>
      </c>
      <c r="P3843" s="13">
        <v>33.51</v>
      </c>
      <c r="Q3843" s="13">
        <v>33.06</v>
      </c>
      <c r="R3843" s="14">
        <v>8.9820359281436307E-2</v>
      </c>
      <c r="S3843" s="15">
        <v>30.664670658682354</v>
      </c>
      <c r="T3843" s="22">
        <v>-3.4753293413176465</v>
      </c>
      <c r="U3843" s="23">
        <v>1.1140000000000001</v>
      </c>
      <c r="V3843" s="24">
        <v>1.0989</v>
      </c>
      <c r="W3843" s="25">
        <v>9.9580500000000013E-3</v>
      </c>
      <c r="X3843" s="26">
        <v>1.0940752302631571E-2</v>
      </c>
      <c r="Y3843" s="16">
        <v>3.3996782700000003</v>
      </c>
    </row>
    <row r="3844" spans="2:25" ht="20.100000000000001" customHeight="1" x14ac:dyDescent="0.25">
      <c r="B3844" s="21">
        <v>4777</v>
      </c>
      <c r="C3844" s="10" t="s">
        <v>315</v>
      </c>
      <c r="D3844" s="10" t="s">
        <v>92</v>
      </c>
      <c r="E3844" s="10" t="s">
        <v>116</v>
      </c>
      <c r="F3844" s="10" t="s">
        <v>308</v>
      </c>
      <c r="G3844" s="9" t="s">
        <v>316</v>
      </c>
      <c r="H3844" s="34" t="s">
        <v>755</v>
      </c>
      <c r="I3844" s="10" t="s">
        <v>763</v>
      </c>
      <c r="J3844" s="11">
        <v>80154</v>
      </c>
      <c r="K3844" s="12"/>
      <c r="L3844" s="10">
        <v>2</v>
      </c>
      <c r="M3844" s="36">
        <v>59.5</v>
      </c>
      <c r="N3844" s="33" t="s">
        <v>245</v>
      </c>
      <c r="O3844" s="30">
        <v>35.700000000000003</v>
      </c>
      <c r="P3844" s="13">
        <v>40.700000000000003</v>
      </c>
      <c r="Q3844" s="13">
        <v>40.200000000000003</v>
      </c>
      <c r="R3844" s="14">
        <v>0.1</v>
      </c>
      <c r="S3844" s="15">
        <v>5.95</v>
      </c>
      <c r="T3844" s="22">
        <v>0</v>
      </c>
      <c r="U3844" s="23">
        <v>1.1055999999999999</v>
      </c>
      <c r="V3844" s="24">
        <v>1.1072</v>
      </c>
      <c r="W3844" s="25">
        <v>9.9575999999999987E-3</v>
      </c>
      <c r="X3844" s="26">
        <v>1.1063999999999999E-2</v>
      </c>
      <c r="Y3844" s="16">
        <v>0.59247719999999993</v>
      </c>
    </row>
    <row r="3845" spans="2:25" ht="20.100000000000001" customHeight="1" x14ac:dyDescent="0.25">
      <c r="B3845" s="21">
        <v>4653</v>
      </c>
      <c r="C3845" s="10" t="s">
        <v>302</v>
      </c>
      <c r="D3845" s="10" t="s">
        <v>93</v>
      </c>
      <c r="E3845" s="10"/>
      <c r="F3845" s="10" t="s">
        <v>303</v>
      </c>
      <c r="G3845" s="9" t="s">
        <v>304</v>
      </c>
      <c r="H3845" s="34" t="s">
        <v>305</v>
      </c>
      <c r="I3845" s="10">
        <v>71775</v>
      </c>
      <c r="J3845" s="11"/>
      <c r="K3845" s="12"/>
      <c r="L3845" s="10">
        <v>4</v>
      </c>
      <c r="M3845" s="36">
        <v>76.8</v>
      </c>
      <c r="N3845" s="33" t="s">
        <v>245</v>
      </c>
      <c r="O3845" s="30">
        <v>35.11</v>
      </c>
      <c r="P3845" s="13">
        <v>40.119999999999997</v>
      </c>
      <c r="Q3845" s="13">
        <v>39.5</v>
      </c>
      <c r="R3845" s="14">
        <v>0.12375249500997958</v>
      </c>
      <c r="S3845" s="15">
        <v>9.5041916167664304</v>
      </c>
      <c r="T3845" s="22">
        <v>1.8241916167664309</v>
      </c>
      <c r="U3845" s="23">
        <v>1.1155999999999999</v>
      </c>
      <c r="V3845" s="24">
        <v>1.1474</v>
      </c>
      <c r="W3845" s="25">
        <v>9.9571999999999994E-3</v>
      </c>
      <c r="X3845" s="26">
        <v>1.1363456036446461E-2</v>
      </c>
      <c r="Y3845" s="16">
        <v>0.76471295999999989</v>
      </c>
    </row>
    <row r="3846" spans="2:25" ht="20.100000000000001" customHeight="1" x14ac:dyDescent="0.25">
      <c r="B3846" s="21">
        <v>4770</v>
      </c>
      <c r="C3846" s="10" t="s">
        <v>434</v>
      </c>
      <c r="D3846" s="10" t="s">
        <v>93</v>
      </c>
      <c r="E3846" s="10" t="s">
        <v>87</v>
      </c>
      <c r="F3846" s="10" t="s">
        <v>88</v>
      </c>
      <c r="G3846" s="9" t="s">
        <v>435</v>
      </c>
      <c r="H3846" s="34" t="s">
        <v>875</v>
      </c>
      <c r="I3846" s="10" t="s">
        <v>236</v>
      </c>
      <c r="J3846" s="11">
        <v>72200</v>
      </c>
      <c r="K3846" s="12"/>
      <c r="L3846" s="10">
        <v>4</v>
      </c>
      <c r="M3846" s="36">
        <v>109</v>
      </c>
      <c r="N3846" s="33" t="s">
        <v>245</v>
      </c>
      <c r="O3846" s="30">
        <v>33.78</v>
      </c>
      <c r="P3846" s="13">
        <v>38.79</v>
      </c>
      <c r="Q3846" s="13">
        <v>38.19</v>
      </c>
      <c r="R3846" s="14">
        <v>0.1197604790419165</v>
      </c>
      <c r="S3846" s="15">
        <v>13.053892215568899</v>
      </c>
      <c r="T3846" s="22">
        <v>2.1538922155688982</v>
      </c>
      <c r="U3846" s="23">
        <v>1.1016999999999999</v>
      </c>
      <c r="V3846" s="24">
        <v>1.1109</v>
      </c>
      <c r="W3846" s="25">
        <v>9.9567000000000006E-3</v>
      </c>
      <c r="X3846" s="26">
        <v>1.1311353061224494E-2</v>
      </c>
      <c r="Y3846" s="16">
        <v>1.0852803</v>
      </c>
    </row>
    <row r="3847" spans="2:25" ht="20.100000000000001" customHeight="1" x14ac:dyDescent="0.25">
      <c r="B3847" s="21">
        <v>4775</v>
      </c>
      <c r="C3847" s="10" t="s">
        <v>815</v>
      </c>
      <c r="D3847" s="10" t="s">
        <v>93</v>
      </c>
      <c r="E3847" s="10" t="s">
        <v>87</v>
      </c>
      <c r="F3847" s="10" t="s">
        <v>87</v>
      </c>
      <c r="G3847" s="9" t="s">
        <v>817</v>
      </c>
      <c r="H3847" s="34" t="s">
        <v>875</v>
      </c>
      <c r="I3847" s="10" t="s">
        <v>235</v>
      </c>
      <c r="J3847" s="11">
        <v>82918</v>
      </c>
      <c r="K3847" s="12"/>
      <c r="L3847" s="10">
        <v>4</v>
      </c>
      <c r="M3847" s="36">
        <v>118.6</v>
      </c>
      <c r="N3847" s="33" t="s">
        <v>245</v>
      </c>
      <c r="O3847" s="30">
        <v>35.22</v>
      </c>
      <c r="P3847" s="13">
        <v>40.25</v>
      </c>
      <c r="Q3847" s="13">
        <v>39.72</v>
      </c>
      <c r="R3847" s="14">
        <v>0.10536779324055687</v>
      </c>
      <c r="S3847" s="15">
        <v>12.496620278330044</v>
      </c>
      <c r="T3847" s="22">
        <v>0.63662027833004375</v>
      </c>
      <c r="U3847" s="23">
        <v>1.095</v>
      </c>
      <c r="V3847" s="24">
        <v>1.1174999999999999</v>
      </c>
      <c r="W3847" s="25">
        <v>9.9562499999999998E-3</v>
      </c>
      <c r="X3847" s="26">
        <v>1.1128875000000003E-2</v>
      </c>
      <c r="Y3847" s="16">
        <v>1.1808112499999999</v>
      </c>
    </row>
    <row r="3848" spans="2:25" ht="20.100000000000001" customHeight="1" x14ac:dyDescent="0.25">
      <c r="B3848" s="21">
        <v>4725</v>
      </c>
      <c r="C3848" s="10" t="s">
        <v>432</v>
      </c>
      <c r="D3848" s="10" t="s">
        <v>93</v>
      </c>
      <c r="E3848" s="10" t="s">
        <v>87</v>
      </c>
      <c r="F3848" s="10" t="s">
        <v>299</v>
      </c>
      <c r="G3848" s="9" t="s">
        <v>300</v>
      </c>
      <c r="H3848" s="34" t="s">
        <v>875</v>
      </c>
      <c r="I3848" s="10" t="s">
        <v>725</v>
      </c>
      <c r="J3848" s="11">
        <v>77274</v>
      </c>
      <c r="K3848" s="12"/>
      <c r="L3848" s="10">
        <v>3</v>
      </c>
      <c r="M3848" s="36">
        <v>75</v>
      </c>
      <c r="N3848" s="33" t="s">
        <v>245</v>
      </c>
      <c r="O3848" s="30">
        <v>35.840000000000003</v>
      </c>
      <c r="P3848" s="13">
        <v>40.840000000000003</v>
      </c>
      <c r="Q3848" s="13">
        <v>40.299999999999997</v>
      </c>
      <c r="R3848" s="14">
        <v>0.10800000000000125</v>
      </c>
      <c r="S3848" s="15">
        <v>8.1000000000000938</v>
      </c>
      <c r="T3848" s="22">
        <v>0.60000000000009313</v>
      </c>
      <c r="U3848" s="23">
        <v>1.1032999999999999</v>
      </c>
      <c r="V3848" s="24">
        <v>1.1089</v>
      </c>
      <c r="W3848" s="25">
        <v>9.9549000000000009E-3</v>
      </c>
      <c r="X3848" s="26">
        <v>1.1160201793721989E-2</v>
      </c>
      <c r="Y3848" s="16">
        <v>0.74661750000000005</v>
      </c>
    </row>
    <row r="3849" spans="2:25" ht="20.100000000000001" customHeight="1" x14ac:dyDescent="0.25">
      <c r="B3849" s="21">
        <v>4776</v>
      </c>
      <c r="C3849" s="10" t="s">
        <v>49</v>
      </c>
      <c r="D3849" s="10" t="s">
        <v>92</v>
      </c>
      <c r="E3849" s="10" t="s">
        <v>99</v>
      </c>
      <c r="F3849" s="10" t="s">
        <v>105</v>
      </c>
      <c r="G3849" s="9" t="s">
        <v>139</v>
      </c>
      <c r="H3849" s="34" t="s">
        <v>863</v>
      </c>
      <c r="I3849" s="10" t="s">
        <v>212</v>
      </c>
      <c r="J3849" s="11">
        <v>82801</v>
      </c>
      <c r="K3849" s="12"/>
      <c r="L3849" s="10">
        <v>10</v>
      </c>
      <c r="M3849" s="36">
        <v>302</v>
      </c>
      <c r="N3849" s="33" t="s">
        <v>245</v>
      </c>
      <c r="O3849" s="30">
        <v>27.53</v>
      </c>
      <c r="P3849" s="13">
        <v>32.549999999999997</v>
      </c>
      <c r="Q3849" s="13">
        <v>32.119999999999997</v>
      </c>
      <c r="R3849" s="14">
        <v>8.5657370517928294E-2</v>
      </c>
      <c r="S3849" s="15">
        <v>25.868525896414344</v>
      </c>
      <c r="T3849" s="22">
        <v>-4.3314741035856565</v>
      </c>
      <c r="U3849" s="23">
        <v>1.1247</v>
      </c>
      <c r="V3849" s="24">
        <v>1.0872999999999999</v>
      </c>
      <c r="W3849" s="25">
        <v>9.9539999999999993E-3</v>
      </c>
      <c r="X3849" s="26">
        <v>1.0886509803921569E-2</v>
      </c>
      <c r="Y3849" s="16">
        <v>3.0061079999999998</v>
      </c>
    </row>
    <row r="3850" spans="2:25" ht="20.100000000000001" customHeight="1" x14ac:dyDescent="0.25">
      <c r="B3850" s="21">
        <v>4694</v>
      </c>
      <c r="C3850" s="10" t="s">
        <v>882</v>
      </c>
      <c r="D3850" s="10" t="s">
        <v>92</v>
      </c>
      <c r="E3850" s="10" t="s">
        <v>122</v>
      </c>
      <c r="F3850" s="10" t="s">
        <v>76</v>
      </c>
      <c r="G3850" s="9" t="s">
        <v>152</v>
      </c>
      <c r="H3850" s="34" t="s">
        <v>737</v>
      </c>
      <c r="I3850" s="10" t="s">
        <v>228</v>
      </c>
      <c r="J3850" s="11">
        <v>71931</v>
      </c>
      <c r="K3850" s="12"/>
      <c r="L3850" s="10">
        <v>1</v>
      </c>
      <c r="M3850" s="36">
        <v>22</v>
      </c>
      <c r="N3850" s="33" t="s">
        <v>245</v>
      </c>
      <c r="O3850" s="30">
        <v>31.39</v>
      </c>
      <c r="P3850" s="13">
        <v>36.4</v>
      </c>
      <c r="Q3850" s="13">
        <v>35.99</v>
      </c>
      <c r="R3850" s="14">
        <v>8.1836327345308726E-2</v>
      </c>
      <c r="S3850" s="15">
        <v>1.800399201596792</v>
      </c>
      <c r="T3850" s="22">
        <v>-0.39960079840320817</v>
      </c>
      <c r="U3850" s="23">
        <v>1.1278999999999999</v>
      </c>
      <c r="V3850" s="24">
        <v>1.1339999999999999</v>
      </c>
      <c r="W3850" s="25">
        <v>9.9523599999999986E-3</v>
      </c>
      <c r="X3850" s="26">
        <v>1.0839418173913035E-2</v>
      </c>
      <c r="Y3850" s="16">
        <v>0.21895191999999997</v>
      </c>
    </row>
    <row r="3851" spans="2:25" ht="20.100000000000001" customHeight="1" x14ac:dyDescent="0.25">
      <c r="B3851" s="21">
        <v>4895</v>
      </c>
      <c r="C3851" s="10" t="s">
        <v>71</v>
      </c>
      <c r="D3851" s="10" t="s">
        <v>92</v>
      </c>
      <c r="E3851" s="10" t="s">
        <v>274</v>
      </c>
      <c r="F3851" s="10" t="s">
        <v>71</v>
      </c>
      <c r="G3851" s="9" t="s">
        <v>149</v>
      </c>
      <c r="H3851" s="34" t="s">
        <v>990</v>
      </c>
      <c r="I3851" s="10" t="s">
        <v>224</v>
      </c>
      <c r="J3851" s="11">
        <v>84954</v>
      </c>
      <c r="K3851" s="12"/>
      <c r="L3851" s="10">
        <v>4</v>
      </c>
      <c r="M3851" s="36">
        <v>104.9</v>
      </c>
      <c r="N3851" s="33" t="s">
        <v>245</v>
      </c>
      <c r="O3851" s="30">
        <v>35.36</v>
      </c>
      <c r="P3851" s="13">
        <v>40.369999999999997</v>
      </c>
      <c r="Q3851" s="13">
        <v>39.6</v>
      </c>
      <c r="R3851" s="14">
        <v>0.15369261477045834</v>
      </c>
      <c r="S3851" s="15">
        <v>16.12235528942108</v>
      </c>
      <c r="T3851" s="22">
        <v>5.6323552894210795</v>
      </c>
      <c r="U3851" s="23">
        <v>1.1037999999999999</v>
      </c>
      <c r="V3851" s="24">
        <v>1.1324000000000001</v>
      </c>
      <c r="W3851" s="25">
        <v>9.951090000000001E-3</v>
      </c>
      <c r="X3851" s="26">
        <v>1.175824549528301E-2</v>
      </c>
      <c r="Y3851" s="16">
        <v>1.0438693410000002</v>
      </c>
    </row>
    <row r="3852" spans="2:25" ht="20.100000000000001" customHeight="1" x14ac:dyDescent="0.25">
      <c r="B3852" s="21">
        <v>4775</v>
      </c>
      <c r="C3852" s="10" t="s">
        <v>432</v>
      </c>
      <c r="D3852" s="10" t="s">
        <v>93</v>
      </c>
      <c r="E3852" s="10" t="s">
        <v>87</v>
      </c>
      <c r="F3852" s="10" t="s">
        <v>299</v>
      </c>
      <c r="G3852" s="9" t="s">
        <v>300</v>
      </c>
      <c r="H3852" s="34" t="s">
        <v>875</v>
      </c>
      <c r="I3852" s="10" t="s">
        <v>301</v>
      </c>
      <c r="J3852" s="11">
        <v>77283</v>
      </c>
      <c r="K3852" s="12"/>
      <c r="L3852" s="10">
        <v>5</v>
      </c>
      <c r="M3852" s="36">
        <v>158.5</v>
      </c>
      <c r="N3852" s="33" t="s">
        <v>245</v>
      </c>
      <c r="O3852" s="30">
        <v>29</v>
      </c>
      <c r="P3852" s="13">
        <v>34.03</v>
      </c>
      <c r="Q3852" s="13">
        <v>33.51</v>
      </c>
      <c r="R3852" s="14">
        <v>0.10337972166998072</v>
      </c>
      <c r="S3852" s="15">
        <v>16.385685884691945</v>
      </c>
      <c r="T3852" s="22">
        <v>0.53568588469194289</v>
      </c>
      <c r="U3852" s="23">
        <v>1.0968</v>
      </c>
      <c r="V3852" s="24">
        <v>1.1145</v>
      </c>
      <c r="W3852" s="25">
        <v>9.9508500000000007E-3</v>
      </c>
      <c r="X3852" s="26">
        <v>1.1098176385809322E-2</v>
      </c>
      <c r="Y3852" s="16">
        <v>1.5772097250000001</v>
      </c>
    </row>
    <row r="3853" spans="2:25" ht="20.100000000000001" customHeight="1" x14ac:dyDescent="0.25">
      <c r="B3853" s="21">
        <v>4823</v>
      </c>
      <c r="C3853" s="10" t="s">
        <v>97</v>
      </c>
      <c r="D3853" s="10" t="s">
        <v>93</v>
      </c>
      <c r="E3853" s="10" t="s">
        <v>94</v>
      </c>
      <c r="F3853" s="10" t="s">
        <v>94</v>
      </c>
      <c r="G3853" s="9" t="s">
        <v>182</v>
      </c>
      <c r="H3853" s="34" t="s">
        <v>875</v>
      </c>
      <c r="I3853" s="10" t="s">
        <v>739</v>
      </c>
      <c r="J3853" s="11">
        <v>79432</v>
      </c>
      <c r="K3853" s="12"/>
      <c r="L3853" s="10">
        <v>2</v>
      </c>
      <c r="M3853" s="36">
        <v>43.9</v>
      </c>
      <c r="N3853" s="33" t="s">
        <v>245</v>
      </c>
      <c r="O3853" s="30">
        <v>29.16</v>
      </c>
      <c r="P3853" s="13">
        <v>34.17</v>
      </c>
      <c r="Q3853" s="13">
        <v>33.700000000000003</v>
      </c>
      <c r="R3853" s="14">
        <v>9.3812375249500743E-2</v>
      </c>
      <c r="S3853" s="15">
        <v>4.1183632734530828</v>
      </c>
      <c r="T3853" s="22">
        <v>-0.27163672654691762</v>
      </c>
      <c r="U3853" s="23">
        <v>1.0744</v>
      </c>
      <c r="V3853" s="24">
        <v>1.0887</v>
      </c>
      <c r="W3853" s="25">
        <v>9.9502600000000007E-3</v>
      </c>
      <c r="X3853" s="26">
        <v>1.0980352995594711E-2</v>
      </c>
      <c r="Y3853" s="16">
        <v>0.43681641400000004</v>
      </c>
    </row>
    <row r="3854" spans="2:25" ht="20.100000000000001" customHeight="1" x14ac:dyDescent="0.25">
      <c r="B3854" s="21">
        <v>4791</v>
      </c>
      <c r="C3854" s="10" t="s">
        <v>485</v>
      </c>
      <c r="D3854" s="10" t="s">
        <v>92</v>
      </c>
      <c r="E3854" s="10" t="s">
        <v>124</v>
      </c>
      <c r="F3854" s="10" t="s">
        <v>482</v>
      </c>
      <c r="G3854" s="9" t="s">
        <v>1078</v>
      </c>
      <c r="H3854" s="34" t="s">
        <v>990</v>
      </c>
      <c r="I3854" s="10" t="s">
        <v>1429</v>
      </c>
      <c r="J3854" s="11">
        <v>71433</v>
      </c>
      <c r="K3854" s="12"/>
      <c r="L3854" s="10">
        <v>8</v>
      </c>
      <c r="M3854" s="36">
        <v>215.8</v>
      </c>
      <c r="N3854" s="33" t="s">
        <v>245</v>
      </c>
      <c r="O3854" s="30">
        <v>29</v>
      </c>
      <c r="P3854" s="13">
        <v>34.01</v>
      </c>
      <c r="Q3854" s="13">
        <v>33.53</v>
      </c>
      <c r="R3854" s="14">
        <v>9.5808383233532343E-2</v>
      </c>
      <c r="S3854" s="15">
        <v>20.675449101796282</v>
      </c>
      <c r="T3854" s="22">
        <v>-0.90455089820372159</v>
      </c>
      <c r="U3854" s="23">
        <v>1.0996999999999999</v>
      </c>
      <c r="V3854" s="24">
        <v>1.1112</v>
      </c>
      <c r="W3854" s="25">
        <v>9.9490499999999975E-3</v>
      </c>
      <c r="X3854" s="26">
        <v>1.1003253973509925E-2</v>
      </c>
      <c r="Y3854" s="16">
        <v>2.1470049899999997</v>
      </c>
    </row>
    <row r="3855" spans="2:25" ht="20.100000000000001" customHeight="1" x14ac:dyDescent="0.25">
      <c r="B3855" s="21">
        <v>4757</v>
      </c>
      <c r="C3855" s="10" t="s">
        <v>432</v>
      </c>
      <c r="D3855" s="10" t="s">
        <v>93</v>
      </c>
      <c r="E3855" s="10" t="s">
        <v>87</v>
      </c>
      <c r="F3855" s="10" t="s">
        <v>299</v>
      </c>
      <c r="G3855" s="9" t="s">
        <v>300</v>
      </c>
      <c r="H3855" s="34" t="s">
        <v>875</v>
      </c>
      <c r="I3855" s="10" t="s">
        <v>301</v>
      </c>
      <c r="J3855" s="11">
        <v>77279</v>
      </c>
      <c r="K3855" s="12"/>
      <c r="L3855" s="10">
        <v>15</v>
      </c>
      <c r="M3855" s="36">
        <v>418</v>
      </c>
      <c r="N3855" s="33" t="s">
        <v>245</v>
      </c>
      <c r="O3855" s="30">
        <v>35.619999999999997</v>
      </c>
      <c r="P3855" s="13">
        <v>40.619999999999997</v>
      </c>
      <c r="Q3855" s="13">
        <v>40.08</v>
      </c>
      <c r="R3855" s="14">
        <v>0.10799999999999983</v>
      </c>
      <c r="S3855" s="15">
        <v>45.143999999999927</v>
      </c>
      <c r="T3855" s="22">
        <v>3.3439999999999275</v>
      </c>
      <c r="U3855" s="23">
        <v>1.0955999999999999</v>
      </c>
      <c r="V3855" s="24">
        <v>1.1152</v>
      </c>
      <c r="W3855" s="25">
        <v>9.9486000000000002E-3</v>
      </c>
      <c r="X3855" s="26">
        <v>1.1153139013452914E-2</v>
      </c>
      <c r="Y3855" s="16">
        <v>4.1585147999999998</v>
      </c>
    </row>
    <row r="3856" spans="2:25" ht="20.100000000000001" customHeight="1" x14ac:dyDescent="0.25">
      <c r="B3856" s="21">
        <v>4653</v>
      </c>
      <c r="C3856" s="10" t="s">
        <v>62</v>
      </c>
      <c r="D3856" s="10" t="s">
        <v>92</v>
      </c>
      <c r="E3856" s="10"/>
      <c r="F3856" s="10" t="s">
        <v>111</v>
      </c>
      <c r="G3856" s="9" t="s">
        <v>145</v>
      </c>
      <c r="H3856" s="34" t="s">
        <v>220</v>
      </c>
      <c r="I3856" s="10">
        <v>79451</v>
      </c>
      <c r="J3856" s="11"/>
      <c r="K3856" s="12"/>
      <c r="L3856" s="10">
        <v>2</v>
      </c>
      <c r="M3856" s="36">
        <v>62.3</v>
      </c>
      <c r="N3856" s="33" t="s">
        <v>245</v>
      </c>
      <c r="O3856" s="30">
        <v>28.89</v>
      </c>
      <c r="P3856" s="13">
        <v>33.89</v>
      </c>
      <c r="Q3856" s="13">
        <v>33.28</v>
      </c>
      <c r="R3856" s="14">
        <v>0.12199999999999989</v>
      </c>
      <c r="S3856" s="15">
        <v>7.6005999999999929</v>
      </c>
      <c r="T3856" s="22">
        <v>1.3705999999999925</v>
      </c>
      <c r="U3856" s="23">
        <v>1.1133</v>
      </c>
      <c r="V3856" s="24">
        <v>1.1471</v>
      </c>
      <c r="W3856" s="25">
        <v>9.9457599999999997E-3</v>
      </c>
      <c r="X3856" s="26">
        <v>1.1327744874715259E-2</v>
      </c>
      <c r="Y3856" s="16">
        <v>0.61962084799999995</v>
      </c>
    </row>
    <row r="3857" spans="2:25" ht="20.100000000000001" customHeight="1" x14ac:dyDescent="0.25">
      <c r="B3857" s="21">
        <v>4780</v>
      </c>
      <c r="C3857" s="10" t="s">
        <v>1384</v>
      </c>
      <c r="D3857" s="10" t="s">
        <v>93</v>
      </c>
      <c r="E3857" s="10" t="s">
        <v>179</v>
      </c>
      <c r="F3857" s="10" t="s">
        <v>174</v>
      </c>
      <c r="G3857" s="9" t="s">
        <v>197</v>
      </c>
      <c r="H3857" s="34" t="s">
        <v>875</v>
      </c>
      <c r="I3857" s="10" t="s">
        <v>243</v>
      </c>
      <c r="J3857" s="11">
        <v>83068</v>
      </c>
      <c r="K3857" s="12"/>
      <c r="L3857" s="10">
        <v>4</v>
      </c>
      <c r="M3857" s="36">
        <v>127.6</v>
      </c>
      <c r="N3857" s="33" t="s">
        <v>245</v>
      </c>
      <c r="O3857" s="30">
        <v>35.479999999999997</v>
      </c>
      <c r="P3857" s="13">
        <v>40.49</v>
      </c>
      <c r="Q3857" s="13">
        <v>39.65</v>
      </c>
      <c r="R3857" s="14">
        <v>0.16766467065868315</v>
      </c>
      <c r="S3857" s="15">
        <v>21.39401197604797</v>
      </c>
      <c r="T3857" s="22">
        <v>8.6340119760479688</v>
      </c>
      <c r="U3857" s="23">
        <v>1.0961000000000001</v>
      </c>
      <c r="V3857" s="24">
        <v>1.1140000000000001</v>
      </c>
      <c r="W3857" s="25">
        <v>9.9454500000000015E-3</v>
      </c>
      <c r="X3857" s="26">
        <v>1.1948850000000009E-2</v>
      </c>
      <c r="Y3857" s="16">
        <v>1.2690394200000001</v>
      </c>
    </row>
    <row r="3858" spans="2:25" ht="20.100000000000001" customHeight="1" x14ac:dyDescent="0.25">
      <c r="B3858" s="21">
        <v>4757</v>
      </c>
      <c r="C3858" s="10" t="s">
        <v>77</v>
      </c>
      <c r="D3858" s="10" t="s">
        <v>92</v>
      </c>
      <c r="E3858" s="10" t="s">
        <v>122</v>
      </c>
      <c r="F3858" s="10" t="s">
        <v>114</v>
      </c>
      <c r="G3858" s="9" t="s">
        <v>153</v>
      </c>
      <c r="H3858" s="34" t="s">
        <v>990</v>
      </c>
      <c r="I3858" s="10" t="s">
        <v>229</v>
      </c>
      <c r="J3858" s="11">
        <v>68031</v>
      </c>
      <c r="K3858" s="12"/>
      <c r="L3858" s="10">
        <v>11</v>
      </c>
      <c r="M3858" s="36">
        <v>299</v>
      </c>
      <c r="N3858" s="33" t="s">
        <v>245</v>
      </c>
      <c r="O3858" s="30">
        <v>29.14</v>
      </c>
      <c r="P3858" s="13">
        <v>34.19</v>
      </c>
      <c r="Q3858" s="13">
        <v>33.549999999999997</v>
      </c>
      <c r="R3858" s="14">
        <v>0.12673267326732693</v>
      </c>
      <c r="S3858" s="15">
        <v>37.893069306930755</v>
      </c>
      <c r="T3858" s="22">
        <v>7.9930693069307504</v>
      </c>
      <c r="U3858" s="23">
        <v>1.0984</v>
      </c>
      <c r="V3858" s="24">
        <v>1.1116999999999999</v>
      </c>
      <c r="W3858" s="25">
        <v>9.9454499999999998E-3</v>
      </c>
      <c r="X3858" s="26">
        <v>1.13887806122449E-2</v>
      </c>
      <c r="Y3858" s="16">
        <v>2.97368955</v>
      </c>
    </row>
    <row r="3859" spans="2:25" ht="20.100000000000001" customHeight="1" x14ac:dyDescent="0.25">
      <c r="B3859" s="21">
        <v>4757</v>
      </c>
      <c r="C3859" s="10" t="s">
        <v>666</v>
      </c>
      <c r="D3859" s="10" t="s">
        <v>92</v>
      </c>
      <c r="E3859" s="10" t="s">
        <v>274</v>
      </c>
      <c r="F3859" s="10" t="s">
        <v>63</v>
      </c>
      <c r="G3859" s="9" t="s">
        <v>793</v>
      </c>
      <c r="H3859" s="34" t="s">
        <v>990</v>
      </c>
      <c r="I3859" s="10" t="s">
        <v>1209</v>
      </c>
      <c r="J3859" s="11">
        <v>73300</v>
      </c>
      <c r="K3859" s="12"/>
      <c r="L3859" s="10">
        <v>21</v>
      </c>
      <c r="M3859" s="36">
        <v>585</v>
      </c>
      <c r="N3859" s="33" t="s">
        <v>245</v>
      </c>
      <c r="O3859" s="30">
        <v>35.47</v>
      </c>
      <c r="P3859" s="13">
        <v>40.47</v>
      </c>
      <c r="Q3859" s="13">
        <v>39.83</v>
      </c>
      <c r="R3859" s="14">
        <v>0.12800000000000011</v>
      </c>
      <c r="S3859" s="15">
        <v>74.880000000000067</v>
      </c>
      <c r="T3859" s="22">
        <v>16.380000000000063</v>
      </c>
      <c r="U3859" s="23">
        <v>1.1024</v>
      </c>
      <c r="V3859" s="24">
        <v>1.1074999999999999</v>
      </c>
      <c r="W3859" s="25">
        <v>9.9445500000000017E-3</v>
      </c>
      <c r="X3859" s="26">
        <v>1.1404300458715599E-2</v>
      </c>
      <c r="Y3859" s="16">
        <v>5.8175617500000012</v>
      </c>
    </row>
    <row r="3860" spans="2:25" ht="20.100000000000001" customHeight="1" x14ac:dyDescent="0.25">
      <c r="B3860" s="21">
        <v>4846</v>
      </c>
      <c r="C3860" s="10" t="s">
        <v>261</v>
      </c>
      <c r="D3860" s="10" t="s">
        <v>92</v>
      </c>
      <c r="E3860" s="10" t="s">
        <v>118</v>
      </c>
      <c r="F3860" s="10" t="s">
        <v>108</v>
      </c>
      <c r="G3860" s="9" t="s">
        <v>141</v>
      </c>
      <c r="H3860" s="34" t="s">
        <v>866</v>
      </c>
      <c r="I3860" s="10" t="s">
        <v>215</v>
      </c>
      <c r="J3860" s="11">
        <v>81479</v>
      </c>
      <c r="K3860" s="12"/>
      <c r="L3860" s="10">
        <v>39</v>
      </c>
      <c r="M3860" s="36">
        <v>900</v>
      </c>
      <c r="N3860" s="33" t="s">
        <v>246</v>
      </c>
      <c r="O3860" s="30">
        <v>31.94</v>
      </c>
      <c r="P3860" s="13">
        <v>36.96</v>
      </c>
      <c r="Q3860" s="13">
        <v>36.15</v>
      </c>
      <c r="R3860" s="14">
        <v>0.16135458167330724</v>
      </c>
      <c r="S3860" s="15">
        <v>145.21912350597651</v>
      </c>
      <c r="T3860" s="22">
        <v>55.219123505976512</v>
      </c>
      <c r="U3860" s="23">
        <v>1.1171</v>
      </c>
      <c r="V3860" s="24">
        <v>1.1171</v>
      </c>
      <c r="W3860" s="25">
        <v>9.9421900000000001E-3</v>
      </c>
      <c r="X3860" s="26">
        <v>1.1855057909738724E-2</v>
      </c>
      <c r="Y3860" s="16">
        <v>8.9479710000000008</v>
      </c>
    </row>
    <row r="3861" spans="2:25" ht="20.100000000000001" customHeight="1" x14ac:dyDescent="0.25">
      <c r="B3861" s="21">
        <v>4872</v>
      </c>
      <c r="C3861" s="10" t="s">
        <v>32</v>
      </c>
      <c r="D3861" s="10" t="s">
        <v>92</v>
      </c>
      <c r="E3861" s="10" t="s">
        <v>98</v>
      </c>
      <c r="F3861" s="10" t="s">
        <v>101</v>
      </c>
      <c r="G3861" s="9" t="s">
        <v>129</v>
      </c>
      <c r="H3861" s="34" t="s">
        <v>755</v>
      </c>
      <c r="I3861" s="10" t="s">
        <v>759</v>
      </c>
      <c r="J3861" s="11">
        <v>65393</v>
      </c>
      <c r="K3861" s="12"/>
      <c r="L3861" s="10">
        <v>4</v>
      </c>
      <c r="M3861" s="36">
        <v>119</v>
      </c>
      <c r="N3861" s="33" t="s">
        <v>245</v>
      </c>
      <c r="O3861" s="30">
        <v>28.36</v>
      </c>
      <c r="P3861" s="13">
        <v>33.36</v>
      </c>
      <c r="Q3861" s="13">
        <v>32.840000000000003</v>
      </c>
      <c r="R3861" s="14">
        <v>0.1039999999999992</v>
      </c>
      <c r="S3861" s="15">
        <v>12.375999999999905</v>
      </c>
      <c r="T3861" s="22">
        <v>0.47599999999990461</v>
      </c>
      <c r="U3861" s="23">
        <v>1.0994999999999999</v>
      </c>
      <c r="V3861" s="24">
        <v>1.1347</v>
      </c>
      <c r="W3861" s="25">
        <v>9.9421900000000001E-3</v>
      </c>
      <c r="X3861" s="26">
        <v>1.1096194196428561E-2</v>
      </c>
      <c r="Y3861" s="16">
        <v>1.18312061</v>
      </c>
    </row>
    <row r="3862" spans="2:25" ht="20.100000000000001" customHeight="1" x14ac:dyDescent="0.25">
      <c r="B3862" s="21">
        <v>4732</v>
      </c>
      <c r="C3862" s="10" t="s">
        <v>44</v>
      </c>
      <c r="D3862" s="10" t="s">
        <v>1208</v>
      </c>
      <c r="E3862" s="10" t="s">
        <v>99</v>
      </c>
      <c r="F3862" s="10" t="s">
        <v>43</v>
      </c>
      <c r="G3862" s="9" t="s">
        <v>135</v>
      </c>
      <c r="H3862" s="34" t="s">
        <v>863</v>
      </c>
      <c r="I3862" s="10" t="s">
        <v>255</v>
      </c>
      <c r="J3862" s="11">
        <v>54501</v>
      </c>
      <c r="K3862" s="12"/>
      <c r="L3862" s="10">
        <v>2</v>
      </c>
      <c r="M3862" s="36">
        <v>33.200000000000003</v>
      </c>
      <c r="N3862" s="33" t="s">
        <v>246</v>
      </c>
      <c r="O3862" s="30">
        <v>35.520000000000003</v>
      </c>
      <c r="P3862" s="13">
        <v>40.520000000000003</v>
      </c>
      <c r="Q3862" s="13">
        <v>39.9</v>
      </c>
      <c r="R3862" s="14">
        <v>0.12400000000000092</v>
      </c>
      <c r="S3862" s="15">
        <v>4.1168000000000307</v>
      </c>
      <c r="T3862" s="22">
        <v>0.79680000000003026</v>
      </c>
      <c r="U3862" s="23">
        <v>1.0973999999999999</v>
      </c>
      <c r="V3862" s="24">
        <v>1.1113999999999999</v>
      </c>
      <c r="W3862" s="25">
        <v>9.9395999999999998E-3</v>
      </c>
      <c r="X3862" s="26">
        <v>1.1346575342465765E-2</v>
      </c>
      <c r="Y3862" s="16">
        <v>0.32999472000000002</v>
      </c>
    </row>
    <row r="3863" spans="2:25" ht="20.100000000000001" customHeight="1" x14ac:dyDescent="0.25">
      <c r="B3863" s="21">
        <v>4711</v>
      </c>
      <c r="C3863" s="10" t="s">
        <v>440</v>
      </c>
      <c r="D3863" s="10" t="s">
        <v>93</v>
      </c>
      <c r="E3863" s="10" t="s">
        <v>94</v>
      </c>
      <c r="F3863" s="10" t="s">
        <v>161</v>
      </c>
      <c r="G3863" s="9" t="s">
        <v>441</v>
      </c>
      <c r="H3863" s="34" t="s">
        <v>875</v>
      </c>
      <c r="I3863" s="10" t="s">
        <v>239</v>
      </c>
      <c r="J3863" s="11">
        <v>76659</v>
      </c>
      <c r="K3863" s="12"/>
      <c r="L3863" s="10">
        <v>1</v>
      </c>
      <c r="M3863" s="36">
        <v>27</v>
      </c>
      <c r="N3863" s="33" t="s">
        <v>246</v>
      </c>
      <c r="O3863" s="30">
        <v>28.97</v>
      </c>
      <c r="P3863" s="13">
        <v>33.979999999999997</v>
      </c>
      <c r="Q3863" s="13">
        <v>33.42</v>
      </c>
      <c r="R3863" s="14">
        <v>0.1117764471057875</v>
      </c>
      <c r="S3863" s="15">
        <v>3.0179640718562628</v>
      </c>
      <c r="T3863" s="22">
        <v>0.31796407185626246</v>
      </c>
      <c r="U3863" s="23">
        <v>1.1180000000000001</v>
      </c>
      <c r="V3863" s="24">
        <v>1.1404000000000001</v>
      </c>
      <c r="W3863" s="25">
        <v>9.9369599999999999E-3</v>
      </c>
      <c r="X3863" s="26">
        <v>1.1187453842696617E-2</v>
      </c>
      <c r="Y3863" s="16">
        <v>0.26829792000000002</v>
      </c>
    </row>
    <row r="3864" spans="2:25" ht="20.100000000000001" customHeight="1" x14ac:dyDescent="0.25">
      <c r="B3864" s="21">
        <v>4720</v>
      </c>
      <c r="C3864" s="10" t="s">
        <v>1161</v>
      </c>
      <c r="D3864" s="10" t="s">
        <v>92</v>
      </c>
      <c r="E3864" s="10" t="s">
        <v>122</v>
      </c>
      <c r="F3864" s="10" t="s">
        <v>73</v>
      </c>
      <c r="G3864" s="9" t="s">
        <v>1162</v>
      </c>
      <c r="H3864" s="34" t="s">
        <v>737</v>
      </c>
      <c r="I3864" s="10" t="s">
        <v>479</v>
      </c>
      <c r="J3864" s="11">
        <v>76501</v>
      </c>
      <c r="K3864" s="12"/>
      <c r="L3864" s="10">
        <v>2</v>
      </c>
      <c r="M3864" s="36">
        <v>51.3</v>
      </c>
      <c r="N3864" s="33" t="s">
        <v>245</v>
      </c>
      <c r="O3864" s="30">
        <v>28.16</v>
      </c>
      <c r="P3864" s="13">
        <v>33.17</v>
      </c>
      <c r="Q3864" s="13">
        <v>32.71</v>
      </c>
      <c r="R3864" s="14">
        <v>9.1816367265469198E-2</v>
      </c>
      <c r="S3864" s="15">
        <v>4.7101796407185699</v>
      </c>
      <c r="T3864" s="22">
        <v>-0.41982035928143041</v>
      </c>
      <c r="U3864" s="23">
        <v>1.0802</v>
      </c>
      <c r="V3864" s="24">
        <v>1.1279999999999999</v>
      </c>
      <c r="W3864" s="25">
        <v>9.9368999999999985E-3</v>
      </c>
      <c r="X3864" s="26">
        <v>1.0941509670329671E-2</v>
      </c>
      <c r="Y3864" s="16">
        <v>0.50976296999999993</v>
      </c>
    </row>
    <row r="3865" spans="2:25" ht="20.100000000000001" customHeight="1" x14ac:dyDescent="0.25">
      <c r="B3865" s="21">
        <v>4675</v>
      </c>
      <c r="C3865" s="10" t="s">
        <v>61</v>
      </c>
      <c r="D3865" s="10" t="s">
        <v>92</v>
      </c>
      <c r="E3865" s="10"/>
      <c r="F3865" s="10" t="s">
        <v>110</v>
      </c>
      <c r="G3865" s="9" t="s">
        <v>144</v>
      </c>
      <c r="H3865" s="34" t="s">
        <v>632</v>
      </c>
      <c r="I3865" s="10">
        <v>80055</v>
      </c>
      <c r="J3865" s="11"/>
      <c r="K3865" s="12"/>
      <c r="L3865" s="10">
        <v>6</v>
      </c>
      <c r="M3865" s="36">
        <v>133</v>
      </c>
      <c r="N3865" s="33" t="s">
        <v>245</v>
      </c>
      <c r="O3865" s="30">
        <v>36.22</v>
      </c>
      <c r="P3865" s="13">
        <v>41.21</v>
      </c>
      <c r="Q3865" s="13">
        <v>40.49</v>
      </c>
      <c r="R3865" s="14">
        <v>0.14428857715430835</v>
      </c>
      <c r="S3865" s="15">
        <v>19.190380761523009</v>
      </c>
      <c r="T3865" s="22">
        <v>5.8903807615230095</v>
      </c>
      <c r="U3865" s="23">
        <v>1.1163000000000001</v>
      </c>
      <c r="V3865" s="24">
        <v>1.1419999999999999</v>
      </c>
      <c r="W3865" s="25">
        <v>9.9365200000000008E-3</v>
      </c>
      <c r="X3865" s="26">
        <v>1.1611998782201403E-2</v>
      </c>
      <c r="Y3865" s="16">
        <v>1.32155716</v>
      </c>
    </row>
    <row r="3866" spans="2:25" ht="20.100000000000001" customHeight="1" x14ac:dyDescent="0.25">
      <c r="B3866" s="21">
        <v>4779</v>
      </c>
      <c r="C3866" s="10" t="s">
        <v>68</v>
      </c>
      <c r="D3866" s="10" t="s">
        <v>92</v>
      </c>
      <c r="E3866" s="10" t="s">
        <v>274</v>
      </c>
      <c r="F3866" s="10" t="s">
        <v>67</v>
      </c>
      <c r="G3866" s="9" t="s">
        <v>147</v>
      </c>
      <c r="H3866" s="34" t="s">
        <v>990</v>
      </c>
      <c r="I3866" s="10" t="s">
        <v>1381</v>
      </c>
      <c r="J3866" s="11">
        <v>56694</v>
      </c>
      <c r="K3866" s="12"/>
      <c r="L3866" s="10">
        <v>3</v>
      </c>
      <c r="M3866" s="36">
        <v>72</v>
      </c>
      <c r="N3866" s="33" t="s">
        <v>245</v>
      </c>
      <c r="O3866" s="30">
        <v>35.869999999999997</v>
      </c>
      <c r="P3866" s="13">
        <v>40.880000000000003</v>
      </c>
      <c r="Q3866" s="13">
        <v>40.35</v>
      </c>
      <c r="R3866" s="14">
        <v>0.10578842315369273</v>
      </c>
      <c r="S3866" s="15">
        <v>7.6167664670658768</v>
      </c>
      <c r="T3866" s="22">
        <v>0.41676646706587628</v>
      </c>
      <c r="U3866" s="23">
        <v>1.0968</v>
      </c>
      <c r="V3866" s="24">
        <v>1.111</v>
      </c>
      <c r="W3866" s="25">
        <v>9.9350999999999988E-3</v>
      </c>
      <c r="X3866" s="26">
        <v>1.11104578125E-2</v>
      </c>
      <c r="Y3866" s="16">
        <v>0.71532719999999994</v>
      </c>
    </row>
    <row r="3867" spans="2:25" ht="20.100000000000001" customHeight="1" x14ac:dyDescent="0.25">
      <c r="B3867" s="21">
        <v>4817</v>
      </c>
      <c r="C3867" s="10" t="s">
        <v>432</v>
      </c>
      <c r="D3867" s="10" t="s">
        <v>93</v>
      </c>
      <c r="E3867" s="10" t="s">
        <v>87</v>
      </c>
      <c r="F3867" s="10" t="s">
        <v>299</v>
      </c>
      <c r="G3867" s="9" t="s">
        <v>300</v>
      </c>
      <c r="H3867" s="34" t="s">
        <v>875</v>
      </c>
      <c r="I3867" s="10" t="s">
        <v>301</v>
      </c>
      <c r="J3867" s="11">
        <v>77296</v>
      </c>
      <c r="K3867" s="12"/>
      <c r="L3867" s="10">
        <v>5</v>
      </c>
      <c r="M3867" s="36">
        <v>110.5</v>
      </c>
      <c r="N3867" s="33" t="s">
        <v>245</v>
      </c>
      <c r="O3867" s="30">
        <v>34.950000000000003</v>
      </c>
      <c r="P3867" s="13">
        <v>39.96</v>
      </c>
      <c r="Q3867" s="13">
        <v>39.33</v>
      </c>
      <c r="R3867" s="14">
        <v>0.12574850299401252</v>
      </c>
      <c r="S3867" s="15">
        <v>13.895209580838383</v>
      </c>
      <c r="T3867" s="22">
        <v>2.8452095808383833</v>
      </c>
      <c r="U3867" s="23">
        <v>1.0840000000000001</v>
      </c>
      <c r="V3867" s="24">
        <v>1.0758000000000001</v>
      </c>
      <c r="W3867" s="25">
        <v>9.9350800000000024E-3</v>
      </c>
      <c r="X3867" s="26">
        <v>1.1364098356164393E-2</v>
      </c>
      <c r="Y3867" s="16">
        <v>1.0978263400000003</v>
      </c>
    </row>
    <row r="3868" spans="2:25" ht="20.100000000000001" customHeight="1" x14ac:dyDescent="0.25">
      <c r="B3868" s="21">
        <v>4815</v>
      </c>
      <c r="C3868" s="10" t="s">
        <v>59</v>
      </c>
      <c r="D3868" s="10" t="s">
        <v>92</v>
      </c>
      <c r="E3868" s="10" t="s">
        <v>121</v>
      </c>
      <c r="F3868" s="10" t="s">
        <v>59</v>
      </c>
      <c r="G3868" s="9" t="s">
        <v>142</v>
      </c>
      <c r="H3868" s="34" t="s">
        <v>1481</v>
      </c>
      <c r="I3868" s="10" t="s">
        <v>1115</v>
      </c>
      <c r="J3868" s="11">
        <v>80281</v>
      </c>
      <c r="K3868" s="12"/>
      <c r="L3868" s="10">
        <v>13</v>
      </c>
      <c r="M3868" s="36">
        <v>370</v>
      </c>
      <c r="N3868" s="33" t="s">
        <v>245</v>
      </c>
      <c r="O3868" s="30">
        <v>31.69</v>
      </c>
      <c r="P3868" s="13">
        <v>36.729999999999997</v>
      </c>
      <c r="Q3868" s="13">
        <v>36.200000000000003</v>
      </c>
      <c r="R3868" s="14">
        <v>0.10515873015872906</v>
      </c>
      <c r="S3868" s="15">
        <v>38.908730158729753</v>
      </c>
      <c r="T3868" s="22">
        <v>1.9087301587297514</v>
      </c>
      <c r="U3868" s="23">
        <v>1.079</v>
      </c>
      <c r="V3868" s="24">
        <v>1.0807</v>
      </c>
      <c r="W3868" s="25">
        <v>9.9346199999999999E-3</v>
      </c>
      <c r="X3868" s="26">
        <v>1.1102103059866949E-2</v>
      </c>
      <c r="Y3868" s="16">
        <v>3.6758093999999999</v>
      </c>
    </row>
    <row r="3869" spans="2:25" ht="20.100000000000001" customHeight="1" x14ac:dyDescent="0.25">
      <c r="B3869" s="21">
        <v>4777</v>
      </c>
      <c r="C3869" s="10" t="s">
        <v>261</v>
      </c>
      <c r="D3869" s="10" t="s">
        <v>92</v>
      </c>
      <c r="E3869" s="10" t="s">
        <v>118</v>
      </c>
      <c r="F3869" s="10" t="s">
        <v>108</v>
      </c>
      <c r="G3869" s="9" t="s">
        <v>141</v>
      </c>
      <c r="H3869" s="34" t="s">
        <v>866</v>
      </c>
      <c r="I3869" s="10" t="s">
        <v>215</v>
      </c>
      <c r="J3869" s="11">
        <v>81462</v>
      </c>
      <c r="K3869" s="12"/>
      <c r="L3869" s="10">
        <v>26</v>
      </c>
      <c r="M3869" s="36">
        <v>698</v>
      </c>
      <c r="N3869" s="33" t="s">
        <v>245</v>
      </c>
      <c r="O3869" s="30">
        <v>31.89</v>
      </c>
      <c r="P3869" s="13">
        <v>36.92</v>
      </c>
      <c r="Q3869" s="13">
        <v>36.21</v>
      </c>
      <c r="R3869" s="14">
        <v>0.14115308151093453</v>
      </c>
      <c r="S3869" s="15">
        <v>98.524850894632308</v>
      </c>
      <c r="T3869" s="22">
        <v>28.724850894632297</v>
      </c>
      <c r="U3869" s="23">
        <v>1.0956999999999999</v>
      </c>
      <c r="V3869" s="24">
        <v>1.111</v>
      </c>
      <c r="W3869" s="25">
        <v>9.9301499999999987E-3</v>
      </c>
      <c r="X3869" s="26">
        <v>1.1562188541666667E-2</v>
      </c>
      <c r="Y3869" s="16">
        <v>6.9312446999999988</v>
      </c>
    </row>
    <row r="3870" spans="2:25" ht="20.100000000000001" customHeight="1" x14ac:dyDescent="0.25">
      <c r="B3870" s="21">
        <v>4659</v>
      </c>
      <c r="C3870" s="10" t="s">
        <v>307</v>
      </c>
      <c r="D3870" s="10" t="s">
        <v>92</v>
      </c>
      <c r="E3870" s="10" t="s">
        <v>116</v>
      </c>
      <c r="F3870" s="10" t="s">
        <v>308</v>
      </c>
      <c r="G3870" s="9" t="s">
        <v>309</v>
      </c>
      <c r="H3870" s="34" t="s">
        <v>310</v>
      </c>
      <c r="I3870" s="10">
        <v>62829</v>
      </c>
      <c r="J3870" s="11"/>
      <c r="K3870" s="12"/>
      <c r="L3870" s="10">
        <v>1</v>
      </c>
      <c r="M3870" s="36">
        <v>24.6</v>
      </c>
      <c r="N3870" s="33" t="s">
        <v>245</v>
      </c>
      <c r="O3870" s="30">
        <v>28.71</v>
      </c>
      <c r="P3870" s="13">
        <v>33.72</v>
      </c>
      <c r="Q3870" s="13">
        <v>33.049999999999997</v>
      </c>
      <c r="R3870" s="14">
        <v>0.13373253493014012</v>
      </c>
      <c r="S3870" s="15">
        <v>3.289820359281447</v>
      </c>
      <c r="T3870" s="22">
        <v>0.82982035928144682</v>
      </c>
      <c r="U3870" s="23">
        <v>1.1254999999999999</v>
      </c>
      <c r="V3870" s="24">
        <v>1.1313</v>
      </c>
      <c r="W3870" s="25">
        <v>9.9299200000000018E-3</v>
      </c>
      <c r="X3870" s="26">
        <v>1.1462880000000007E-2</v>
      </c>
      <c r="Y3870" s="16">
        <v>0.24427603200000006</v>
      </c>
    </row>
    <row r="3871" spans="2:25" ht="20.100000000000001" customHeight="1" x14ac:dyDescent="0.25">
      <c r="B3871" s="21">
        <v>4662</v>
      </c>
      <c r="C3871" s="10" t="s">
        <v>458</v>
      </c>
      <c r="D3871" s="10" t="s">
        <v>247</v>
      </c>
      <c r="E3871" s="10"/>
      <c r="F3871" s="10" t="s">
        <v>459</v>
      </c>
      <c r="G3871" s="9" t="s">
        <v>460</v>
      </c>
      <c r="H3871" s="34" t="s">
        <v>457</v>
      </c>
      <c r="I3871" s="10"/>
      <c r="J3871" s="11"/>
      <c r="K3871" s="12"/>
      <c r="L3871" s="10">
        <v>9</v>
      </c>
      <c r="M3871" s="36">
        <v>235</v>
      </c>
      <c r="N3871" s="33" t="s">
        <v>246</v>
      </c>
      <c r="O3871" s="30">
        <v>26.92</v>
      </c>
      <c r="P3871" s="13">
        <v>31.95</v>
      </c>
      <c r="Q3871" s="13">
        <v>31</v>
      </c>
      <c r="R3871" s="14">
        <v>0.18886679920477131</v>
      </c>
      <c r="S3871" s="15">
        <v>44.383697813121259</v>
      </c>
      <c r="T3871" s="22">
        <v>20.883697813121259</v>
      </c>
      <c r="U3871" s="23">
        <v>1.1184000000000001</v>
      </c>
      <c r="V3871" s="24">
        <v>1.1384000000000001</v>
      </c>
      <c r="W3871" s="25">
        <v>9.9299200000000018E-3</v>
      </c>
      <c r="X3871" s="26">
        <v>1.2242033725490199E-2</v>
      </c>
      <c r="Y3871" s="16">
        <v>2.3335312000000004</v>
      </c>
    </row>
    <row r="3872" spans="2:25" ht="20.100000000000001" customHeight="1" x14ac:dyDescent="0.25">
      <c r="B3872" s="21">
        <v>4895</v>
      </c>
      <c r="C3872" s="10" t="s">
        <v>61</v>
      </c>
      <c r="D3872" s="10" t="s">
        <v>92</v>
      </c>
      <c r="E3872" s="10" t="s">
        <v>274</v>
      </c>
      <c r="F3872" s="10" t="s">
        <v>110</v>
      </c>
      <c r="G3872" s="9" t="s">
        <v>144</v>
      </c>
      <c r="H3872" s="34" t="s">
        <v>990</v>
      </c>
      <c r="I3872" s="10" t="s">
        <v>278</v>
      </c>
      <c r="J3872" s="11">
        <v>93414</v>
      </c>
      <c r="K3872" s="12"/>
      <c r="L3872" s="10">
        <v>12</v>
      </c>
      <c r="M3872" s="36">
        <v>336</v>
      </c>
      <c r="N3872" s="33" t="s">
        <v>246</v>
      </c>
      <c r="O3872" s="30">
        <v>36.9</v>
      </c>
      <c r="P3872" s="13">
        <v>41.9</v>
      </c>
      <c r="Q3872" s="13">
        <v>40.74</v>
      </c>
      <c r="R3872" s="14">
        <v>0.23199999999999932</v>
      </c>
      <c r="S3872" s="15">
        <v>77.951999999999771</v>
      </c>
      <c r="T3872" s="22">
        <v>44.351999999999769</v>
      </c>
      <c r="U3872" s="23">
        <v>1.1167</v>
      </c>
      <c r="V3872" s="24">
        <v>1.1145</v>
      </c>
      <c r="W3872" s="25">
        <v>9.9288400000000013E-3</v>
      </c>
      <c r="X3872" s="26">
        <v>1.2928177083333324E-2</v>
      </c>
      <c r="Y3872" s="16">
        <v>3.3360902400000003</v>
      </c>
    </row>
    <row r="3873" spans="2:25" ht="20.100000000000001" customHeight="1" x14ac:dyDescent="0.25">
      <c r="B3873" s="21">
        <v>4773</v>
      </c>
      <c r="C3873" s="10" t="s">
        <v>1126</v>
      </c>
      <c r="D3873" s="10" t="s">
        <v>92</v>
      </c>
      <c r="E3873" s="10" t="s">
        <v>274</v>
      </c>
      <c r="F3873" s="10" t="s">
        <v>1126</v>
      </c>
      <c r="G3873" s="9" t="s">
        <v>1127</v>
      </c>
      <c r="H3873" s="34" t="s">
        <v>990</v>
      </c>
      <c r="I3873" s="10" t="s">
        <v>1083</v>
      </c>
      <c r="J3873" s="11">
        <v>82854</v>
      </c>
      <c r="K3873" s="12"/>
      <c r="L3873" s="10">
        <v>32</v>
      </c>
      <c r="M3873" s="36">
        <v>998</v>
      </c>
      <c r="N3873" s="33" t="s">
        <v>245</v>
      </c>
      <c r="O3873" s="30">
        <v>28.45</v>
      </c>
      <c r="P3873" s="13">
        <v>33.46</v>
      </c>
      <c r="Q3873" s="13">
        <v>32.81</v>
      </c>
      <c r="R3873" s="14">
        <v>0.12974051896207553</v>
      </c>
      <c r="S3873" s="15">
        <v>129.48103792415137</v>
      </c>
      <c r="T3873" s="22">
        <v>29.681037924151372</v>
      </c>
      <c r="U3873" s="23">
        <v>1.089</v>
      </c>
      <c r="V3873" s="24">
        <v>1.1173</v>
      </c>
      <c r="W3873" s="25">
        <v>9.928349999999999E-3</v>
      </c>
      <c r="X3873" s="26">
        <v>1.1408493922018342E-2</v>
      </c>
      <c r="Y3873" s="16">
        <v>9.9084932999999982</v>
      </c>
    </row>
    <row r="3874" spans="2:25" ht="20.100000000000001" customHeight="1" x14ac:dyDescent="0.25">
      <c r="B3874" s="21">
        <v>4777</v>
      </c>
      <c r="C3874" s="10" t="s">
        <v>334</v>
      </c>
      <c r="D3874" s="10" t="s">
        <v>92</v>
      </c>
      <c r="E3874" s="10" t="s">
        <v>318</v>
      </c>
      <c r="F3874" s="10" t="s">
        <v>328</v>
      </c>
      <c r="G3874" s="9" t="s">
        <v>335</v>
      </c>
      <c r="H3874" s="34" t="s">
        <v>755</v>
      </c>
      <c r="I3874" s="10" t="s">
        <v>898</v>
      </c>
      <c r="J3874" s="11">
        <v>65347</v>
      </c>
      <c r="K3874" s="12"/>
      <c r="L3874" s="10">
        <v>3</v>
      </c>
      <c r="M3874" s="36">
        <v>82.2</v>
      </c>
      <c r="N3874" s="33" t="s">
        <v>245</v>
      </c>
      <c r="O3874" s="30">
        <v>36.4</v>
      </c>
      <c r="P3874" s="13">
        <v>41.42</v>
      </c>
      <c r="Q3874" s="13">
        <v>40.89</v>
      </c>
      <c r="R3874" s="14">
        <v>0.10557768924302804</v>
      </c>
      <c r="S3874" s="15">
        <v>8.6784860557769061</v>
      </c>
      <c r="T3874" s="22">
        <v>0.45848605577690482</v>
      </c>
      <c r="U3874" s="23">
        <v>1.1031</v>
      </c>
      <c r="V3874" s="24">
        <v>1.1031</v>
      </c>
      <c r="W3874" s="25">
        <v>9.9278999999999999E-3</v>
      </c>
      <c r="X3874" s="26">
        <v>1.1099790200445436E-2</v>
      </c>
      <c r="Y3874" s="16">
        <v>0.81607338000000007</v>
      </c>
    </row>
    <row r="3875" spans="2:25" ht="20.100000000000001" customHeight="1" x14ac:dyDescent="0.25">
      <c r="B3875" s="21">
        <v>4654</v>
      </c>
      <c r="C3875" s="10" t="s">
        <v>348</v>
      </c>
      <c r="D3875" s="10" t="s">
        <v>92</v>
      </c>
      <c r="E3875" s="10"/>
      <c r="F3875" s="10" t="s">
        <v>349</v>
      </c>
      <c r="G3875" s="9" t="s">
        <v>350</v>
      </c>
      <c r="H3875" s="34" t="s">
        <v>351</v>
      </c>
      <c r="I3875" s="10">
        <v>73862</v>
      </c>
      <c r="J3875" s="11"/>
      <c r="K3875" s="12"/>
      <c r="L3875" s="10">
        <v>2</v>
      </c>
      <c r="M3875" s="36">
        <v>55.8</v>
      </c>
      <c r="N3875" s="33" t="s">
        <v>245</v>
      </c>
      <c r="O3875" s="30">
        <v>32.159999999999997</v>
      </c>
      <c r="P3875" s="13">
        <v>37.19</v>
      </c>
      <c r="Q3875" s="13">
        <v>36.42</v>
      </c>
      <c r="R3875" s="14">
        <v>0.15308151093439282</v>
      </c>
      <c r="S3875" s="15">
        <v>8.5419483101391194</v>
      </c>
      <c r="T3875" s="22">
        <v>2.9619483101391189</v>
      </c>
      <c r="U3875" s="23">
        <v>1.1184000000000001</v>
      </c>
      <c r="V3875" s="24">
        <v>1.1377999999999999</v>
      </c>
      <c r="W3875" s="25">
        <v>9.9272800000000001E-3</v>
      </c>
      <c r="X3875" s="26">
        <v>1.1721647511737078E-2</v>
      </c>
      <c r="Y3875" s="16">
        <v>0.55394222399999993</v>
      </c>
    </row>
    <row r="3876" spans="2:25" ht="20.100000000000001" customHeight="1" x14ac:dyDescent="0.25">
      <c r="B3876" s="21">
        <v>4683</v>
      </c>
      <c r="C3876" s="10" t="s">
        <v>507</v>
      </c>
      <c r="D3876" s="10" t="s">
        <v>247</v>
      </c>
      <c r="E3876" s="10" t="s">
        <v>507</v>
      </c>
      <c r="F3876" s="10" t="s">
        <v>507</v>
      </c>
      <c r="G3876" s="9" t="s">
        <v>695</v>
      </c>
      <c r="H3876" s="34"/>
      <c r="I3876" s="10">
        <v>24660</v>
      </c>
      <c r="J3876" s="11"/>
      <c r="K3876" s="12"/>
      <c r="L3876" s="10">
        <v>5</v>
      </c>
      <c r="M3876" s="36">
        <v>86.8</v>
      </c>
      <c r="N3876" s="33" t="s">
        <v>245</v>
      </c>
      <c r="O3876" s="30">
        <v>28.72</v>
      </c>
      <c r="P3876" s="13">
        <v>33.729999999999997</v>
      </c>
      <c r="Q3876" s="13">
        <v>33</v>
      </c>
      <c r="R3876" s="14">
        <v>0.14570858283433077</v>
      </c>
      <c r="S3876" s="15">
        <v>12.647504990019911</v>
      </c>
      <c r="T3876" s="22">
        <v>3.9675049900199104</v>
      </c>
      <c r="U3876" s="23">
        <v>1.1124000000000001</v>
      </c>
      <c r="V3876" s="24">
        <v>1.1437999999999999</v>
      </c>
      <c r="W3876" s="25">
        <v>9.9272800000000001E-3</v>
      </c>
      <c r="X3876" s="26">
        <v>1.1620484299065413E-2</v>
      </c>
      <c r="Y3876" s="16">
        <v>0.86168790399999995</v>
      </c>
    </row>
    <row r="3877" spans="2:25" ht="20.100000000000001" customHeight="1" x14ac:dyDescent="0.25">
      <c r="B3877" s="21">
        <v>4827</v>
      </c>
      <c r="C3877" s="10" t="s">
        <v>1165</v>
      </c>
      <c r="D3877" s="10" t="s">
        <v>92</v>
      </c>
      <c r="E3877" s="10" t="s">
        <v>124</v>
      </c>
      <c r="F3877" s="10" t="s">
        <v>124</v>
      </c>
      <c r="G3877" s="9" t="s">
        <v>1166</v>
      </c>
      <c r="H3877" s="34" t="s">
        <v>990</v>
      </c>
      <c r="I3877" s="10"/>
      <c r="J3877" s="11">
        <v>81510</v>
      </c>
      <c r="K3877" s="12"/>
      <c r="L3877" s="10">
        <v>4</v>
      </c>
      <c r="M3877" s="36">
        <v>121</v>
      </c>
      <c r="N3877" s="33" t="s">
        <v>245</v>
      </c>
      <c r="O3877" s="30">
        <v>29.06</v>
      </c>
      <c r="P3877" s="13">
        <v>34.090000000000003</v>
      </c>
      <c r="Q3877" s="13">
        <v>33.450000000000003</v>
      </c>
      <c r="R3877" s="14">
        <v>0.1272365805168986</v>
      </c>
      <c r="S3877" s="15">
        <v>15.395626242544729</v>
      </c>
      <c r="T3877" s="22">
        <v>3.2956262425447296</v>
      </c>
      <c r="U3877" s="23">
        <v>1.0936999999999999</v>
      </c>
      <c r="V3877" s="24">
        <v>1.0643</v>
      </c>
      <c r="W3877" s="25">
        <v>9.9267999999999995E-3</v>
      </c>
      <c r="X3877" s="26">
        <v>1.1373987243735763E-2</v>
      </c>
      <c r="Y3877" s="16">
        <v>1.2011428</v>
      </c>
    </row>
    <row r="3878" spans="2:25" ht="20.100000000000001" customHeight="1" x14ac:dyDescent="0.25">
      <c r="B3878" s="21">
        <v>4815</v>
      </c>
      <c r="C3878" s="10" t="s">
        <v>1221</v>
      </c>
      <c r="D3878" s="10" t="s">
        <v>92</v>
      </c>
      <c r="E3878" s="10" t="s">
        <v>99</v>
      </c>
      <c r="F3878" s="10" t="s">
        <v>50</v>
      </c>
      <c r="G3878" s="9" t="s">
        <v>786</v>
      </c>
      <c r="H3878" s="34" t="s">
        <v>1481</v>
      </c>
      <c r="I3878" s="10" t="s">
        <v>681</v>
      </c>
      <c r="J3878" s="11">
        <v>75957</v>
      </c>
      <c r="K3878" s="12"/>
      <c r="L3878" s="10">
        <v>4</v>
      </c>
      <c r="M3878" s="36">
        <v>135</v>
      </c>
      <c r="N3878" s="33" t="s">
        <v>245</v>
      </c>
      <c r="O3878" s="30">
        <v>36.369999999999997</v>
      </c>
      <c r="P3878" s="13">
        <v>41.37</v>
      </c>
      <c r="Q3878" s="13">
        <v>40.81</v>
      </c>
      <c r="R3878" s="14">
        <v>0.11199999999999903</v>
      </c>
      <c r="S3878" s="15">
        <v>15.11999999999987</v>
      </c>
      <c r="T3878" s="22">
        <v>1.6199999999998684</v>
      </c>
      <c r="U3878" s="23">
        <v>1.0709</v>
      </c>
      <c r="V3878" s="24">
        <v>1.0868</v>
      </c>
      <c r="W3878" s="25">
        <v>9.9254200000000008E-3</v>
      </c>
      <c r="X3878" s="26">
        <v>1.1177274774774763E-2</v>
      </c>
      <c r="Y3878" s="16">
        <v>1.3399317000000002</v>
      </c>
    </row>
    <row r="3879" spans="2:25" ht="20.100000000000001" customHeight="1" x14ac:dyDescent="0.25">
      <c r="B3879" s="21">
        <v>4723</v>
      </c>
      <c r="C3879" s="10" t="s">
        <v>891</v>
      </c>
      <c r="D3879" s="10" t="s">
        <v>93</v>
      </c>
      <c r="E3879" s="10" t="s">
        <v>87</v>
      </c>
      <c r="F3879" s="10" t="s">
        <v>88</v>
      </c>
      <c r="G3879" s="9" t="s">
        <v>805</v>
      </c>
      <c r="H3879" s="34" t="s">
        <v>875</v>
      </c>
      <c r="I3879" s="10" t="s">
        <v>236</v>
      </c>
      <c r="J3879" s="11">
        <v>72192</v>
      </c>
      <c r="K3879" s="12"/>
      <c r="L3879" s="10">
        <v>1</v>
      </c>
      <c r="M3879" s="36">
        <v>34</v>
      </c>
      <c r="N3879" s="33" t="s">
        <v>246</v>
      </c>
      <c r="O3879" s="30">
        <v>29.89</v>
      </c>
      <c r="P3879" s="13">
        <v>34.89</v>
      </c>
      <c r="Q3879" s="13">
        <v>34.380000000000003</v>
      </c>
      <c r="R3879" s="14">
        <v>0.1019999999999996</v>
      </c>
      <c r="S3879" s="15">
        <v>3.4679999999999866</v>
      </c>
      <c r="T3879" s="22">
        <v>6.7999999999986377E-2</v>
      </c>
      <c r="U3879" s="23">
        <v>1.1027</v>
      </c>
      <c r="V3879" s="24">
        <v>1.1027</v>
      </c>
      <c r="W3879" s="25">
        <v>9.9243000000000005E-3</v>
      </c>
      <c r="X3879" s="26">
        <v>1.105155902004454E-2</v>
      </c>
      <c r="Y3879" s="16">
        <v>0.33742620000000001</v>
      </c>
    </row>
    <row r="3880" spans="2:25" ht="20.100000000000001" customHeight="1" x14ac:dyDescent="0.25">
      <c r="B3880" s="21">
        <v>4707</v>
      </c>
      <c r="C3880" s="10" t="s">
        <v>358</v>
      </c>
      <c r="D3880" s="10" t="s">
        <v>93</v>
      </c>
      <c r="E3880" s="10" t="s">
        <v>94</v>
      </c>
      <c r="F3880" s="10" t="s">
        <v>173</v>
      </c>
      <c r="G3880" s="9" t="s">
        <v>193</v>
      </c>
      <c r="H3880" s="34" t="s">
        <v>875</v>
      </c>
      <c r="I3880" s="10" t="s">
        <v>894</v>
      </c>
      <c r="J3880" s="11">
        <v>77209</v>
      </c>
      <c r="K3880" s="12"/>
      <c r="L3880" s="10">
        <v>2</v>
      </c>
      <c r="M3880" s="36">
        <v>38</v>
      </c>
      <c r="N3880" s="33" t="s">
        <v>245</v>
      </c>
      <c r="O3880" s="30">
        <v>26.66</v>
      </c>
      <c r="P3880" s="13">
        <v>31.69</v>
      </c>
      <c r="Q3880" s="13">
        <v>31.37</v>
      </c>
      <c r="R3880" s="14">
        <v>6.3618290258449353E-2</v>
      </c>
      <c r="S3880" s="15">
        <v>2.4174950298210756</v>
      </c>
      <c r="T3880" s="22">
        <v>-1.3825049701789247</v>
      </c>
      <c r="U3880" s="23">
        <v>1.1134999999999999</v>
      </c>
      <c r="V3880" s="24">
        <v>1.1419999999999999</v>
      </c>
      <c r="W3880" s="25">
        <v>9.9241999999999993E-3</v>
      </c>
      <c r="X3880" s="26">
        <v>1.0598455626326964E-2</v>
      </c>
      <c r="Y3880" s="16">
        <v>0.3771196</v>
      </c>
    </row>
    <row r="3881" spans="2:25" ht="20.100000000000001" customHeight="1" x14ac:dyDescent="0.25">
      <c r="B3881" s="21">
        <v>4689</v>
      </c>
      <c r="C3881" s="10" t="s">
        <v>808</v>
      </c>
      <c r="D3881" s="10"/>
      <c r="E3881" s="10"/>
      <c r="F3881" s="10"/>
      <c r="G3881" s="9" t="s">
        <v>183</v>
      </c>
      <c r="H3881" s="34" t="s">
        <v>800</v>
      </c>
      <c r="I3881" s="10" t="s">
        <v>739</v>
      </c>
      <c r="J3881" s="11"/>
      <c r="K3881" s="12"/>
      <c r="L3881" s="10">
        <v>4</v>
      </c>
      <c r="M3881" s="36">
        <v>129</v>
      </c>
      <c r="N3881" s="33" t="s">
        <v>245</v>
      </c>
      <c r="O3881" s="30">
        <v>26.66</v>
      </c>
      <c r="P3881" s="13">
        <v>31.69</v>
      </c>
      <c r="Q3881" s="13">
        <v>30.95</v>
      </c>
      <c r="R3881" s="14">
        <v>0.14711729622266437</v>
      </c>
      <c r="S3881" s="15">
        <v>18.978131212723703</v>
      </c>
      <c r="T3881" s="22">
        <v>6.0781312127237026</v>
      </c>
      <c r="U3881" s="23">
        <v>1.1088</v>
      </c>
      <c r="V3881" s="24">
        <v>1.1465000000000001</v>
      </c>
      <c r="W3881" s="25">
        <v>9.9233199999999994E-3</v>
      </c>
      <c r="X3881" s="26">
        <v>1.1635034871794875E-2</v>
      </c>
      <c r="Y3881" s="16">
        <v>1.2801082799999999</v>
      </c>
    </row>
    <row r="3882" spans="2:25" ht="20.100000000000001" customHeight="1" x14ac:dyDescent="0.25">
      <c r="B3882" s="21">
        <v>4806</v>
      </c>
      <c r="C3882" s="10" t="s">
        <v>1453</v>
      </c>
      <c r="D3882" s="10" t="s">
        <v>535</v>
      </c>
      <c r="E3882" s="10" t="s">
        <v>544</v>
      </c>
      <c r="F3882" s="10" t="s">
        <v>555</v>
      </c>
      <c r="G3882" s="9" t="s">
        <v>556</v>
      </c>
      <c r="H3882" s="34" t="s">
        <v>1102</v>
      </c>
      <c r="I3882" s="10" t="s">
        <v>909</v>
      </c>
      <c r="J3882" s="11">
        <v>70822</v>
      </c>
      <c r="K3882" s="12"/>
      <c r="L3882" s="10">
        <v>24</v>
      </c>
      <c r="M3882" s="36">
        <v>477.9</v>
      </c>
      <c r="N3882" s="33" t="s">
        <v>245</v>
      </c>
      <c r="O3882" s="30">
        <v>28.5</v>
      </c>
      <c r="P3882" s="13">
        <v>33.5</v>
      </c>
      <c r="Q3882" s="13">
        <v>32.9</v>
      </c>
      <c r="R3882" s="14">
        <v>0.12000000000000029</v>
      </c>
      <c r="S3882" s="15">
        <v>57.348000000000134</v>
      </c>
      <c r="T3882" s="22">
        <v>9.5580000000001348</v>
      </c>
      <c r="U3882" s="23">
        <v>1.0891</v>
      </c>
      <c r="V3882" s="24">
        <v>1.0681</v>
      </c>
      <c r="W3882" s="25">
        <v>9.9231200000000006E-3</v>
      </c>
      <c r="X3882" s="26">
        <v>1.1276272727272732E-2</v>
      </c>
      <c r="Y3882" s="16">
        <v>4.7422590480000002</v>
      </c>
    </row>
    <row r="3883" spans="2:25" ht="20.100000000000001" customHeight="1" x14ac:dyDescent="0.25">
      <c r="B3883" s="21">
        <v>4765</v>
      </c>
      <c r="C3883" s="10" t="s">
        <v>52</v>
      </c>
      <c r="D3883" s="10" t="s">
        <v>92</v>
      </c>
      <c r="E3883" s="10" t="s">
        <v>118</v>
      </c>
      <c r="F3883" s="10" t="s">
        <v>107</v>
      </c>
      <c r="G3883" s="9" t="s">
        <v>258</v>
      </c>
      <c r="H3883" s="34" t="s">
        <v>866</v>
      </c>
      <c r="I3883" s="10" t="s">
        <v>889</v>
      </c>
      <c r="J3883" s="11">
        <v>26298</v>
      </c>
      <c r="K3883" s="12"/>
      <c r="L3883" s="10">
        <v>34</v>
      </c>
      <c r="M3883" s="36">
        <v>1034</v>
      </c>
      <c r="N3883" s="33" t="s">
        <v>245</v>
      </c>
      <c r="O3883" s="30">
        <v>28.74</v>
      </c>
      <c r="P3883" s="13">
        <v>33.76</v>
      </c>
      <c r="Q3883" s="13">
        <v>33.07</v>
      </c>
      <c r="R3883" s="14">
        <v>0.13745019920318682</v>
      </c>
      <c r="S3883" s="15">
        <v>142.12350597609517</v>
      </c>
      <c r="T3883" s="22">
        <v>38.723505976095169</v>
      </c>
      <c r="U3883" s="23">
        <v>1.0979000000000001</v>
      </c>
      <c r="V3883" s="24">
        <v>1.1069</v>
      </c>
      <c r="W3883" s="25">
        <v>9.9216000000000009E-3</v>
      </c>
      <c r="X3883" s="26">
        <v>1.1502640184757501E-2</v>
      </c>
      <c r="Y3883" s="16">
        <v>10.258934400000001</v>
      </c>
    </row>
    <row r="3884" spans="2:25" ht="20.100000000000001" customHeight="1" x14ac:dyDescent="0.25">
      <c r="B3884" s="21">
        <v>4663</v>
      </c>
      <c r="C3884" s="10" t="s">
        <v>95</v>
      </c>
      <c r="D3884" s="10" t="s">
        <v>93</v>
      </c>
      <c r="E3884" s="10"/>
      <c r="F3884" s="10"/>
      <c r="G3884" s="9" t="s">
        <v>180</v>
      </c>
      <c r="H3884" s="34" t="s">
        <v>238</v>
      </c>
      <c r="I3884" s="10"/>
      <c r="J3884" s="11"/>
      <c r="K3884" s="12"/>
      <c r="L3884" s="10">
        <v>1</v>
      </c>
      <c r="M3884" s="36">
        <v>15.8</v>
      </c>
      <c r="N3884" s="33" t="s">
        <v>245</v>
      </c>
      <c r="O3884" s="30">
        <v>35.6</v>
      </c>
      <c r="P3884" s="13">
        <v>40.6</v>
      </c>
      <c r="Q3884" s="13">
        <v>39.619999999999997</v>
      </c>
      <c r="R3884" s="14">
        <v>0.19600000000000078</v>
      </c>
      <c r="S3884" s="15">
        <v>3.0968000000000124</v>
      </c>
      <c r="T3884" s="22">
        <v>1.5168000000000124</v>
      </c>
      <c r="U3884" s="23">
        <v>1.1066</v>
      </c>
      <c r="V3884" s="24">
        <v>1.1483000000000001</v>
      </c>
      <c r="W3884" s="25">
        <v>9.9215600000000011E-3</v>
      </c>
      <c r="X3884" s="26">
        <v>1.2340248756218919E-2</v>
      </c>
      <c r="Y3884" s="16">
        <v>0.15676064800000003</v>
      </c>
    </row>
    <row r="3885" spans="2:25" ht="20.100000000000001" customHeight="1" x14ac:dyDescent="0.25">
      <c r="B3885" s="21">
        <v>4828</v>
      </c>
      <c r="C3885" s="10" t="s">
        <v>66</v>
      </c>
      <c r="D3885" s="10" t="s">
        <v>92</v>
      </c>
      <c r="E3885" s="10" t="s">
        <v>274</v>
      </c>
      <c r="F3885" s="10" t="s">
        <v>112</v>
      </c>
      <c r="G3885" s="9" t="s">
        <v>146</v>
      </c>
      <c r="H3885" s="34" t="s">
        <v>990</v>
      </c>
      <c r="I3885" s="10" t="s">
        <v>353</v>
      </c>
      <c r="J3885" s="11">
        <v>81613</v>
      </c>
      <c r="K3885" s="12"/>
      <c r="L3885" s="10">
        <v>6</v>
      </c>
      <c r="M3885" s="36">
        <v>175</v>
      </c>
      <c r="N3885" s="33" t="s">
        <v>245</v>
      </c>
      <c r="O3885" s="30">
        <v>35.86</v>
      </c>
      <c r="P3885" s="13">
        <v>40.869999999999997</v>
      </c>
      <c r="Q3885" s="13">
        <v>40.24</v>
      </c>
      <c r="R3885" s="14">
        <v>0.12574850299401111</v>
      </c>
      <c r="S3885" s="15">
        <v>22.005988023951943</v>
      </c>
      <c r="T3885" s="22">
        <v>4.505988023951943</v>
      </c>
      <c r="U3885" s="23">
        <v>1.0745</v>
      </c>
      <c r="V3885" s="24">
        <v>1.0823</v>
      </c>
      <c r="W3885" s="25">
        <v>9.9212800000000011E-3</v>
      </c>
      <c r="X3885" s="26">
        <v>1.1348313424657523E-2</v>
      </c>
      <c r="Y3885" s="16">
        <v>1.7362240000000002</v>
      </c>
    </row>
    <row r="3886" spans="2:25" ht="20.100000000000001" customHeight="1" x14ac:dyDescent="0.25">
      <c r="B3886" s="21">
        <v>4794</v>
      </c>
      <c r="C3886" s="10" t="s">
        <v>1325</v>
      </c>
      <c r="D3886" s="10" t="s">
        <v>92</v>
      </c>
      <c r="E3886" s="10" t="s">
        <v>274</v>
      </c>
      <c r="F3886" s="10" t="s">
        <v>79</v>
      </c>
      <c r="G3886" s="9" t="s">
        <v>1118</v>
      </c>
      <c r="H3886" s="34" t="s">
        <v>990</v>
      </c>
      <c r="I3886" s="10" t="s">
        <v>1434</v>
      </c>
      <c r="J3886" s="11">
        <v>71397</v>
      </c>
      <c r="K3886" s="12"/>
      <c r="L3886" s="10">
        <v>7</v>
      </c>
      <c r="M3886" s="36">
        <v>146.5</v>
      </c>
      <c r="N3886" s="33" t="s">
        <v>245</v>
      </c>
      <c r="O3886" s="30">
        <v>34.94</v>
      </c>
      <c r="P3886" s="13">
        <v>39.94</v>
      </c>
      <c r="Q3886" s="13">
        <v>39.409999999999997</v>
      </c>
      <c r="R3886" s="14">
        <v>0.10600000000000023</v>
      </c>
      <c r="S3886" s="15">
        <v>15.529000000000034</v>
      </c>
      <c r="T3886" s="22">
        <v>0.87900000000003331</v>
      </c>
      <c r="U3886" s="23">
        <v>1.0935999999999999</v>
      </c>
      <c r="V3886" s="24">
        <v>1.111</v>
      </c>
      <c r="W3886" s="25">
        <v>9.920700000000001E-3</v>
      </c>
      <c r="X3886" s="26">
        <v>1.1096979865771815E-2</v>
      </c>
      <c r="Y3886" s="16">
        <v>1.4533825500000002</v>
      </c>
    </row>
    <row r="3887" spans="2:25" ht="20.100000000000001" customHeight="1" x14ac:dyDescent="0.25">
      <c r="B3887" s="21">
        <v>4794</v>
      </c>
      <c r="C3887" s="10" t="s">
        <v>785</v>
      </c>
      <c r="D3887" s="10" t="s">
        <v>92</v>
      </c>
      <c r="E3887" s="10" t="s">
        <v>99</v>
      </c>
      <c r="F3887" s="10" t="s">
        <v>43</v>
      </c>
      <c r="G3887" s="9" t="s">
        <v>868</v>
      </c>
      <c r="H3887" s="34" t="s">
        <v>863</v>
      </c>
      <c r="I3887" s="10" t="s">
        <v>255</v>
      </c>
      <c r="J3887" s="11">
        <v>74519</v>
      </c>
      <c r="K3887" s="12"/>
      <c r="L3887" s="10">
        <v>6</v>
      </c>
      <c r="M3887" s="36">
        <v>185</v>
      </c>
      <c r="N3887" s="33" t="s">
        <v>245</v>
      </c>
      <c r="O3887" s="30">
        <v>36.44</v>
      </c>
      <c r="P3887" s="13">
        <v>41.47</v>
      </c>
      <c r="Q3887" s="13">
        <v>41.06</v>
      </c>
      <c r="R3887" s="14">
        <v>8.1510934393637477E-2</v>
      </c>
      <c r="S3887" s="15">
        <v>15.079522862822934</v>
      </c>
      <c r="T3887" s="22">
        <v>-3.4204771371770679</v>
      </c>
      <c r="U3887" s="23">
        <v>1.1067</v>
      </c>
      <c r="V3887" s="24">
        <v>1.0972</v>
      </c>
      <c r="W3887" s="25">
        <v>9.9175500000000007E-3</v>
      </c>
      <c r="X3887" s="26">
        <v>1.0797678896103889E-2</v>
      </c>
      <c r="Y3887" s="16">
        <v>1.8347467500000001</v>
      </c>
    </row>
    <row r="3888" spans="2:25" ht="20.100000000000001" customHeight="1" x14ac:dyDescent="0.25">
      <c r="B3888" s="21">
        <v>4749</v>
      </c>
      <c r="C3888" s="10" t="s">
        <v>377</v>
      </c>
      <c r="D3888" s="10" t="s">
        <v>247</v>
      </c>
      <c r="E3888" s="10" t="s">
        <v>373</v>
      </c>
      <c r="F3888" s="10" t="s">
        <v>374</v>
      </c>
      <c r="G3888" s="9" t="s">
        <v>378</v>
      </c>
      <c r="H3888" s="34" t="s">
        <v>1056</v>
      </c>
      <c r="I3888" s="10" t="s">
        <v>514</v>
      </c>
      <c r="J3888" s="11">
        <v>30124</v>
      </c>
      <c r="K3888" s="12"/>
      <c r="L3888" s="10">
        <v>2</v>
      </c>
      <c r="M3888" s="36">
        <v>46</v>
      </c>
      <c r="N3888" s="33" t="s">
        <v>246</v>
      </c>
      <c r="O3888" s="30">
        <v>36.229999999999997</v>
      </c>
      <c r="P3888" s="13">
        <v>41.25</v>
      </c>
      <c r="Q3888" s="13">
        <v>40.78</v>
      </c>
      <c r="R3888" s="14">
        <v>9.3625498007967836E-2</v>
      </c>
      <c r="S3888" s="15">
        <v>4.3067729083665203</v>
      </c>
      <c r="T3888" s="22">
        <v>-0.29322709163347982</v>
      </c>
      <c r="U3888" s="23">
        <v>1.0952999999999999</v>
      </c>
      <c r="V3888" s="24">
        <v>1.1083000000000001</v>
      </c>
      <c r="W3888" s="25">
        <v>9.9162E-3</v>
      </c>
      <c r="X3888" s="26">
        <v>1.0940510769230766E-2</v>
      </c>
      <c r="Y3888" s="16">
        <v>0.45614520000000003</v>
      </c>
    </row>
    <row r="3889" spans="2:25" ht="20.100000000000001" customHeight="1" x14ac:dyDescent="0.25">
      <c r="B3889" s="21">
        <v>4767</v>
      </c>
      <c r="C3889" s="10" t="s">
        <v>59</v>
      </c>
      <c r="D3889" s="10" t="s">
        <v>92</v>
      </c>
      <c r="E3889" s="10" t="s">
        <v>1341</v>
      </c>
      <c r="F3889" s="10" t="s">
        <v>59</v>
      </c>
      <c r="G3889" s="9" t="s">
        <v>142</v>
      </c>
      <c r="H3889" s="34" t="s">
        <v>1335</v>
      </c>
      <c r="I3889" s="10" t="s">
        <v>272</v>
      </c>
      <c r="J3889" s="11">
        <v>80272</v>
      </c>
      <c r="K3889" s="12"/>
      <c r="L3889" s="10">
        <v>23</v>
      </c>
      <c r="M3889" s="36">
        <v>605.4</v>
      </c>
      <c r="N3889" s="33" t="s">
        <v>245</v>
      </c>
      <c r="O3889" s="30">
        <v>27.66</v>
      </c>
      <c r="P3889" s="13">
        <v>32.659999999999997</v>
      </c>
      <c r="Q3889" s="13">
        <v>32.14</v>
      </c>
      <c r="R3889" s="14">
        <v>0.10399999999999927</v>
      </c>
      <c r="S3889" s="15">
        <v>62.961599999999557</v>
      </c>
      <c r="T3889" s="22">
        <v>2.421599999999557</v>
      </c>
      <c r="U3889" s="23">
        <v>1.0961000000000001</v>
      </c>
      <c r="V3889" s="24">
        <v>1.1074999999999999</v>
      </c>
      <c r="W3889" s="25">
        <v>9.9162E-3</v>
      </c>
      <c r="X3889" s="26">
        <v>1.1067187499999992E-2</v>
      </c>
      <c r="Y3889" s="16">
        <v>6.0032674799999999</v>
      </c>
    </row>
    <row r="3890" spans="2:25" ht="20.100000000000001" customHeight="1" x14ac:dyDescent="0.25">
      <c r="B3890" s="21">
        <v>4662</v>
      </c>
      <c r="C3890" s="10" t="s">
        <v>461</v>
      </c>
      <c r="D3890" s="10" t="s">
        <v>247</v>
      </c>
      <c r="E3890" s="10"/>
      <c r="F3890" s="10" t="s">
        <v>459</v>
      </c>
      <c r="G3890" s="9" t="s">
        <v>462</v>
      </c>
      <c r="H3890" s="34" t="s">
        <v>457</v>
      </c>
      <c r="I3890" s="10"/>
      <c r="J3890" s="11"/>
      <c r="K3890" s="12"/>
      <c r="L3890" s="10">
        <v>9</v>
      </c>
      <c r="M3890" s="36">
        <v>192</v>
      </c>
      <c r="N3890" s="33" t="s">
        <v>246</v>
      </c>
      <c r="O3890" s="30">
        <v>29.43</v>
      </c>
      <c r="P3890" s="13">
        <v>34.44</v>
      </c>
      <c r="Q3890" s="13">
        <v>33.76</v>
      </c>
      <c r="R3890" s="14">
        <v>0.13572854291417166</v>
      </c>
      <c r="S3890" s="15">
        <v>26.059880239520957</v>
      </c>
      <c r="T3890" s="22">
        <v>6.8598802395209582</v>
      </c>
      <c r="U3890" s="23">
        <v>1.1285000000000001</v>
      </c>
      <c r="V3890" s="24">
        <v>1.125</v>
      </c>
      <c r="W3890" s="25">
        <v>9.9153999999999996E-3</v>
      </c>
      <c r="X3890" s="26">
        <v>1.1472552886836027E-2</v>
      </c>
      <c r="Y3890" s="16">
        <v>1.9037568</v>
      </c>
    </row>
    <row r="3891" spans="2:25" ht="20.100000000000001" customHeight="1" x14ac:dyDescent="0.25">
      <c r="B3891" s="21">
        <v>4909</v>
      </c>
      <c r="C3891" s="10" t="s">
        <v>444</v>
      </c>
      <c r="D3891" s="10" t="s">
        <v>247</v>
      </c>
      <c r="E3891" s="10" t="s">
        <v>444</v>
      </c>
      <c r="F3891" s="10" t="s">
        <v>444</v>
      </c>
      <c r="G3891" s="9" t="s">
        <v>453</v>
      </c>
      <c r="H3891" s="34" t="s">
        <v>848</v>
      </c>
      <c r="I3891" s="10" t="s">
        <v>701</v>
      </c>
      <c r="J3891" s="11">
        <v>57707</v>
      </c>
      <c r="K3891" s="12"/>
      <c r="L3891" s="10">
        <v>1</v>
      </c>
      <c r="M3891" s="36">
        <v>10</v>
      </c>
      <c r="N3891" s="33" t="s">
        <v>245</v>
      </c>
      <c r="O3891" s="30">
        <v>36.46</v>
      </c>
      <c r="P3891" s="13">
        <v>41.47</v>
      </c>
      <c r="Q3891" s="13">
        <v>40.82</v>
      </c>
      <c r="R3891" s="14">
        <v>0.12974051896207561</v>
      </c>
      <c r="S3891" s="15">
        <v>1.2974051896207561</v>
      </c>
      <c r="T3891" s="22">
        <v>0.29740518962075607</v>
      </c>
      <c r="U3891" s="23">
        <v>1.1362000000000001</v>
      </c>
      <c r="V3891" s="24">
        <v>1.0919000000000001</v>
      </c>
      <c r="W3891" s="25">
        <v>9.9150450000000025E-3</v>
      </c>
      <c r="X3891" s="26">
        <v>1.1393205378440368E-2</v>
      </c>
      <c r="Y3891" s="16">
        <v>9.9150450000000029E-2</v>
      </c>
    </row>
    <row r="3892" spans="2:25" ht="20.100000000000001" customHeight="1" x14ac:dyDescent="0.25">
      <c r="B3892" s="21">
        <v>4895</v>
      </c>
      <c r="C3892" s="10" t="s">
        <v>59</v>
      </c>
      <c r="D3892" s="10" t="s">
        <v>92</v>
      </c>
      <c r="E3892" s="10" t="s">
        <v>121</v>
      </c>
      <c r="F3892" s="10" t="s">
        <v>59</v>
      </c>
      <c r="G3892" s="9" t="s">
        <v>142</v>
      </c>
      <c r="H3892" s="34" t="s">
        <v>863</v>
      </c>
      <c r="I3892" s="10" t="s">
        <v>1115</v>
      </c>
      <c r="J3892" s="11">
        <v>80297</v>
      </c>
      <c r="K3892" s="12"/>
      <c r="L3892" s="10">
        <v>10</v>
      </c>
      <c r="M3892" s="36">
        <v>218</v>
      </c>
      <c r="N3892" s="33" t="s">
        <v>245</v>
      </c>
      <c r="O3892" s="30">
        <v>32.31</v>
      </c>
      <c r="P3892" s="13">
        <v>37.35</v>
      </c>
      <c r="Q3892" s="13">
        <v>36.61</v>
      </c>
      <c r="R3892" s="14">
        <v>0.14682539682539725</v>
      </c>
      <c r="S3892" s="15">
        <v>32.007936507936599</v>
      </c>
      <c r="T3892" s="22">
        <v>10.2079365079366</v>
      </c>
      <c r="U3892" s="23">
        <v>1.1140000000000001</v>
      </c>
      <c r="V3892" s="24">
        <v>1.1140000000000001</v>
      </c>
      <c r="W3892" s="25">
        <v>9.9146000000000008E-3</v>
      </c>
      <c r="X3892" s="26">
        <v>1.1620833488372099E-2</v>
      </c>
      <c r="Y3892" s="16">
        <v>2.1613828000000002</v>
      </c>
    </row>
    <row r="3893" spans="2:25" ht="20.100000000000001" customHeight="1" x14ac:dyDescent="0.25">
      <c r="B3893" s="21">
        <v>4652</v>
      </c>
      <c r="C3893" s="10" t="s">
        <v>249</v>
      </c>
      <c r="D3893" s="10" t="s">
        <v>247</v>
      </c>
      <c r="E3893" s="10" t="s">
        <v>250</v>
      </c>
      <c r="F3893" s="10" t="s">
        <v>249</v>
      </c>
      <c r="G3893" s="9" t="s">
        <v>251</v>
      </c>
      <c r="H3893" s="34" t="s">
        <v>252</v>
      </c>
      <c r="I3893" s="10">
        <v>56903</v>
      </c>
      <c r="J3893" s="11"/>
      <c r="K3893" s="12"/>
      <c r="L3893" s="10">
        <v>1</v>
      </c>
      <c r="M3893" s="36">
        <v>32.6</v>
      </c>
      <c r="N3893" s="33" t="s">
        <v>245</v>
      </c>
      <c r="O3893" s="30">
        <v>28.97</v>
      </c>
      <c r="P3893" s="13">
        <v>33.97</v>
      </c>
      <c r="Q3893" s="13">
        <v>33.28</v>
      </c>
      <c r="R3893" s="14">
        <v>0.13799999999999954</v>
      </c>
      <c r="S3893" s="15">
        <v>4.498799999999985</v>
      </c>
      <c r="T3893" s="22">
        <v>1.2387999999999848</v>
      </c>
      <c r="U3893" s="23">
        <v>1.1419999999999999</v>
      </c>
      <c r="V3893" s="24">
        <v>1.1113</v>
      </c>
      <c r="W3893" s="25">
        <v>9.9145199999999996E-3</v>
      </c>
      <c r="X3893" s="26">
        <v>1.1501763341067279E-2</v>
      </c>
      <c r="Y3893" s="16">
        <v>0.32321335200000001</v>
      </c>
    </row>
    <row r="3894" spans="2:25" ht="20.100000000000001" customHeight="1" x14ac:dyDescent="0.25">
      <c r="B3894" s="21">
        <v>4814</v>
      </c>
      <c r="C3894" s="10" t="s">
        <v>1463</v>
      </c>
      <c r="D3894" s="10" t="s">
        <v>92</v>
      </c>
      <c r="E3894" s="10" t="s">
        <v>124</v>
      </c>
      <c r="F3894" s="10" t="s">
        <v>85</v>
      </c>
      <c r="G3894" s="9" t="s">
        <v>1464</v>
      </c>
      <c r="H3894" s="34" t="s">
        <v>990</v>
      </c>
      <c r="I3894" s="10" t="s">
        <v>234</v>
      </c>
      <c r="J3894" s="11">
        <v>68541</v>
      </c>
      <c r="K3894" s="12"/>
      <c r="L3894" s="10">
        <v>3</v>
      </c>
      <c r="M3894" s="36">
        <v>87.6</v>
      </c>
      <c r="N3894" s="33" t="s">
        <v>245</v>
      </c>
      <c r="O3894" s="30">
        <v>27.67</v>
      </c>
      <c r="P3894" s="13">
        <v>32.67</v>
      </c>
      <c r="Q3894" s="13">
        <v>32.130000000000003</v>
      </c>
      <c r="R3894" s="14">
        <v>0.10799999999999983</v>
      </c>
      <c r="S3894" s="15">
        <v>9.4607999999999848</v>
      </c>
      <c r="T3894" s="22">
        <v>0.70079999999998477</v>
      </c>
      <c r="U3894" s="23">
        <v>1.0617000000000001</v>
      </c>
      <c r="V3894" s="24">
        <v>1.093</v>
      </c>
      <c r="W3894" s="25">
        <v>9.9116200000000012E-3</v>
      </c>
      <c r="X3894" s="26">
        <v>1.1111681614349776E-2</v>
      </c>
      <c r="Y3894" s="16">
        <v>0.86825791200000002</v>
      </c>
    </row>
    <row r="3895" spans="2:25" ht="20.100000000000001" customHeight="1" x14ac:dyDescent="0.25">
      <c r="B3895" s="21">
        <v>4854</v>
      </c>
      <c r="C3895" s="10" t="s">
        <v>265</v>
      </c>
      <c r="D3895" s="10" t="s">
        <v>92</v>
      </c>
      <c r="E3895" s="10" t="s">
        <v>119</v>
      </c>
      <c r="F3895" s="10" t="s">
        <v>119</v>
      </c>
      <c r="G3895" s="9" t="s">
        <v>266</v>
      </c>
      <c r="H3895" s="34" t="s">
        <v>866</v>
      </c>
      <c r="I3895" s="10" t="s">
        <v>874</v>
      </c>
      <c r="J3895" s="11">
        <v>83909</v>
      </c>
      <c r="K3895" s="12"/>
      <c r="L3895" s="10">
        <v>7</v>
      </c>
      <c r="M3895" s="36">
        <v>203.4</v>
      </c>
      <c r="N3895" s="33" t="s">
        <v>245</v>
      </c>
      <c r="O3895" s="30">
        <v>36.1</v>
      </c>
      <c r="P3895" s="13">
        <v>41.12</v>
      </c>
      <c r="Q3895" s="13">
        <v>40.46</v>
      </c>
      <c r="R3895" s="14">
        <v>0.13147410358565678</v>
      </c>
      <c r="S3895" s="15">
        <v>26.741832669322591</v>
      </c>
      <c r="T3895" s="22">
        <v>6.4018326693225882</v>
      </c>
      <c r="U3895" s="23">
        <v>1.1039000000000001</v>
      </c>
      <c r="V3895" s="24">
        <v>1.1234</v>
      </c>
      <c r="W3895" s="25">
        <v>9.9114849999999994E-3</v>
      </c>
      <c r="X3895" s="26">
        <v>1.1411847408256872E-2</v>
      </c>
      <c r="Y3895" s="16">
        <v>2.015996049</v>
      </c>
    </row>
    <row r="3896" spans="2:25" ht="20.100000000000001" customHeight="1" x14ac:dyDescent="0.25">
      <c r="B3896" s="21">
        <v>4900</v>
      </c>
      <c r="C3896" s="10" t="s">
        <v>948</v>
      </c>
      <c r="D3896" s="10" t="s">
        <v>92</v>
      </c>
      <c r="E3896" s="10" t="s">
        <v>274</v>
      </c>
      <c r="F3896" s="10" t="s">
        <v>79</v>
      </c>
      <c r="G3896" s="9" t="s">
        <v>949</v>
      </c>
      <c r="H3896" s="34" t="s">
        <v>990</v>
      </c>
      <c r="I3896" s="10" t="s">
        <v>230</v>
      </c>
      <c r="J3896" s="11">
        <v>81273</v>
      </c>
      <c r="K3896" s="12"/>
      <c r="L3896" s="10">
        <v>3</v>
      </c>
      <c r="M3896" s="36">
        <v>62.5</v>
      </c>
      <c r="N3896" s="33" t="s">
        <v>245</v>
      </c>
      <c r="O3896" s="30">
        <v>36.72</v>
      </c>
      <c r="P3896" s="13">
        <v>41.74</v>
      </c>
      <c r="Q3896" s="13">
        <v>41.05</v>
      </c>
      <c r="R3896" s="14">
        <v>0.13745019920318813</v>
      </c>
      <c r="S3896" s="15">
        <v>8.5906374501992584</v>
      </c>
      <c r="T3896" s="22">
        <v>2.3406374501992575</v>
      </c>
      <c r="U3896" s="23">
        <v>1.1129</v>
      </c>
      <c r="V3896" s="24">
        <v>1.1140000000000001</v>
      </c>
      <c r="W3896" s="25">
        <v>9.9097050000000013E-3</v>
      </c>
      <c r="X3896" s="26">
        <v>1.1488849676674379E-2</v>
      </c>
      <c r="Y3896" s="16">
        <v>0.61935656250000004</v>
      </c>
    </row>
    <row r="3897" spans="2:25" ht="20.100000000000001" customHeight="1" x14ac:dyDescent="0.25">
      <c r="B3897" s="21">
        <v>4732</v>
      </c>
      <c r="C3897" s="10" t="s">
        <v>95</v>
      </c>
      <c r="D3897" s="10" t="s">
        <v>93</v>
      </c>
      <c r="E3897" s="10" t="s">
        <v>94</v>
      </c>
      <c r="F3897" s="10" t="s">
        <v>94</v>
      </c>
      <c r="G3897" s="9" t="s">
        <v>180</v>
      </c>
      <c r="H3897" s="34" t="s">
        <v>875</v>
      </c>
      <c r="I3897" s="10" t="s">
        <v>238</v>
      </c>
      <c r="J3897" s="11">
        <v>79418</v>
      </c>
      <c r="K3897" s="12"/>
      <c r="L3897" s="10">
        <v>5</v>
      </c>
      <c r="M3897" s="36">
        <v>144.19999999999999</v>
      </c>
      <c r="N3897" s="33" t="s">
        <v>246</v>
      </c>
      <c r="O3897" s="30">
        <v>35.42</v>
      </c>
      <c r="P3897" s="13">
        <v>40.44</v>
      </c>
      <c r="Q3897" s="13">
        <v>39.979999999999997</v>
      </c>
      <c r="R3897" s="14">
        <v>9.1633466135458405E-2</v>
      </c>
      <c r="S3897" s="15">
        <v>13.213545816733101</v>
      </c>
      <c r="T3897" s="22">
        <v>-1.2064541832668987</v>
      </c>
      <c r="U3897" s="23">
        <v>1.0940000000000001</v>
      </c>
      <c r="V3897" s="24">
        <v>1.1074999999999999</v>
      </c>
      <c r="W3897" s="25">
        <v>9.9067500000000006E-3</v>
      </c>
      <c r="X3897" s="26">
        <v>1.0906115131578952E-2</v>
      </c>
      <c r="Y3897" s="16">
        <v>1.4285533500000001</v>
      </c>
    </row>
    <row r="3898" spans="2:25" ht="20.100000000000001" customHeight="1" x14ac:dyDescent="0.25">
      <c r="B3898" s="21">
        <v>4654</v>
      </c>
      <c r="C3898" s="10" t="s">
        <v>359</v>
      </c>
      <c r="D3898" s="10" t="s">
        <v>93</v>
      </c>
      <c r="E3898" s="10"/>
      <c r="F3898" s="10"/>
      <c r="G3898" s="9" t="s">
        <v>360</v>
      </c>
      <c r="H3898" s="34" t="s">
        <v>241</v>
      </c>
      <c r="I3898" s="10"/>
      <c r="J3898" s="11"/>
      <c r="K3898" s="12"/>
      <c r="L3898" s="10">
        <v>10</v>
      </c>
      <c r="M3898" s="36">
        <v>269</v>
      </c>
      <c r="N3898" s="33" t="s">
        <v>245</v>
      </c>
      <c r="O3898" s="30">
        <v>28.46</v>
      </c>
      <c r="P3898" s="13">
        <v>33.47</v>
      </c>
      <c r="Q3898" s="13">
        <v>32.51</v>
      </c>
      <c r="R3898" s="14">
        <v>0.1916167664670661</v>
      </c>
      <c r="S3898" s="15">
        <v>51.54491017964078</v>
      </c>
      <c r="T3898" s="22">
        <v>24.644910179640782</v>
      </c>
      <c r="U3898" s="23">
        <v>1.1102000000000001</v>
      </c>
      <c r="V3898" s="24">
        <v>1.1413</v>
      </c>
      <c r="W3898" s="25">
        <v>9.9065999999999998E-3</v>
      </c>
      <c r="X3898" s="26">
        <v>1.2254831111111114E-2</v>
      </c>
      <c r="Y3898" s="16">
        <v>2.6648754000000001</v>
      </c>
    </row>
    <row r="3899" spans="2:25" ht="20.100000000000001" customHeight="1" x14ac:dyDescent="0.25">
      <c r="B3899" s="21">
        <v>4709</v>
      </c>
      <c r="C3899" s="10" t="s">
        <v>1050</v>
      </c>
      <c r="D3899" s="10" t="s">
        <v>93</v>
      </c>
      <c r="E3899" s="10" t="s">
        <v>94</v>
      </c>
      <c r="F3899" s="10" t="s">
        <v>164</v>
      </c>
      <c r="G3899" s="9" t="s">
        <v>1051</v>
      </c>
      <c r="H3899" s="34" t="s">
        <v>875</v>
      </c>
      <c r="I3899" s="10" t="s">
        <v>812</v>
      </c>
      <c r="J3899" s="11">
        <v>75055</v>
      </c>
      <c r="K3899" s="12"/>
      <c r="L3899" s="10">
        <v>1</v>
      </c>
      <c r="M3899" s="36">
        <v>24</v>
      </c>
      <c r="N3899" s="33" t="s">
        <v>246</v>
      </c>
      <c r="O3899" s="30">
        <v>35.43</v>
      </c>
      <c r="P3899" s="13">
        <v>40.46</v>
      </c>
      <c r="Q3899" s="13">
        <v>39.69</v>
      </c>
      <c r="R3899" s="14">
        <v>0.15308151093439423</v>
      </c>
      <c r="S3899" s="15">
        <v>3.6739562624254614</v>
      </c>
      <c r="T3899" s="22">
        <v>1.2739562624254614</v>
      </c>
      <c r="U3899" s="23">
        <v>1.1329</v>
      </c>
      <c r="V3899" s="24">
        <v>1.1174999999999999</v>
      </c>
      <c r="W3899" s="25">
        <v>9.901759999999999E-3</v>
      </c>
      <c r="X3899" s="26">
        <v>1.1691514741784046E-2</v>
      </c>
      <c r="Y3899" s="16">
        <v>0.23764223999999998</v>
      </c>
    </row>
    <row r="3900" spans="2:25" ht="20.100000000000001" customHeight="1" x14ac:dyDescent="0.25">
      <c r="B3900" s="21">
        <v>4777</v>
      </c>
      <c r="C3900" s="10" t="s">
        <v>324</v>
      </c>
      <c r="D3900" s="10" t="s">
        <v>92</v>
      </c>
      <c r="E3900" s="10" t="s">
        <v>318</v>
      </c>
      <c r="F3900" s="10" t="s">
        <v>319</v>
      </c>
      <c r="G3900" s="9" t="s">
        <v>325</v>
      </c>
      <c r="H3900" s="34" t="s">
        <v>755</v>
      </c>
      <c r="I3900" s="10" t="s">
        <v>416</v>
      </c>
      <c r="J3900" s="11">
        <v>66080</v>
      </c>
      <c r="K3900" s="12"/>
      <c r="L3900" s="10">
        <v>5</v>
      </c>
      <c r="M3900" s="36">
        <v>169.2</v>
      </c>
      <c r="N3900" s="33" t="s">
        <v>245</v>
      </c>
      <c r="O3900" s="30">
        <v>29.24</v>
      </c>
      <c r="P3900" s="13">
        <v>34.24</v>
      </c>
      <c r="Q3900" s="13">
        <v>33.68</v>
      </c>
      <c r="R3900" s="14">
        <v>0.11200000000000038</v>
      </c>
      <c r="S3900" s="15">
        <v>18.950400000000062</v>
      </c>
      <c r="T3900" s="22">
        <v>2.0304000000000628</v>
      </c>
      <c r="U3900" s="23">
        <v>1.0991</v>
      </c>
      <c r="V3900" s="24">
        <v>1.1012</v>
      </c>
      <c r="W3900" s="25">
        <v>9.9013499999999997E-3</v>
      </c>
      <c r="X3900" s="26">
        <v>1.1150168918918922E-2</v>
      </c>
      <c r="Y3900" s="16">
        <v>1.6753084199999999</v>
      </c>
    </row>
    <row r="3901" spans="2:25" ht="20.100000000000001" customHeight="1" x14ac:dyDescent="0.25">
      <c r="B3901" s="21">
        <v>4724</v>
      </c>
      <c r="C3901" s="10" t="s">
        <v>29</v>
      </c>
      <c r="D3901" s="10" t="s">
        <v>92</v>
      </c>
      <c r="E3901" s="10" t="s">
        <v>116</v>
      </c>
      <c r="F3901" s="10" t="s">
        <v>29</v>
      </c>
      <c r="G3901" s="9" t="s">
        <v>126</v>
      </c>
      <c r="H3901" s="34" t="s">
        <v>755</v>
      </c>
      <c r="I3901" s="10" t="s">
        <v>199</v>
      </c>
      <c r="J3901" s="11">
        <v>71630</v>
      </c>
      <c r="K3901" s="12"/>
      <c r="L3901" s="10">
        <v>12</v>
      </c>
      <c r="M3901" s="36">
        <v>411</v>
      </c>
      <c r="N3901" s="33" t="s">
        <v>246</v>
      </c>
      <c r="O3901" s="30">
        <v>29.9</v>
      </c>
      <c r="P3901" s="13">
        <v>34.950000000000003</v>
      </c>
      <c r="Q3901" s="13">
        <v>34.520000000000003</v>
      </c>
      <c r="R3901" s="14">
        <v>8.5148514851485016E-2</v>
      </c>
      <c r="S3901" s="15">
        <v>34.996039603960341</v>
      </c>
      <c r="T3901" s="22">
        <v>-6.1039603960396605</v>
      </c>
      <c r="U3901" s="23">
        <v>1.0994999999999999</v>
      </c>
      <c r="V3901" s="24">
        <v>1.1004</v>
      </c>
      <c r="W3901" s="25">
        <v>9.89955E-3</v>
      </c>
      <c r="X3901" s="26">
        <v>1.0820936688311687E-2</v>
      </c>
      <c r="Y3901" s="16">
        <v>4.0687150499999998</v>
      </c>
    </row>
    <row r="3902" spans="2:25" ht="20.100000000000001" customHeight="1" x14ac:dyDescent="0.25">
      <c r="B3902" s="21">
        <v>4812</v>
      </c>
      <c r="C3902" s="10" t="s">
        <v>788</v>
      </c>
      <c r="D3902" s="10" t="s">
        <v>92</v>
      </c>
      <c r="E3902" s="10" t="s">
        <v>119</v>
      </c>
      <c r="F3902" s="10" t="s">
        <v>119</v>
      </c>
      <c r="G3902" s="9" t="s">
        <v>789</v>
      </c>
      <c r="H3902" s="34" t="s">
        <v>866</v>
      </c>
      <c r="I3902" s="10" t="s">
        <v>426</v>
      </c>
      <c r="J3902" s="11">
        <v>69148</v>
      </c>
      <c r="K3902" s="12"/>
      <c r="L3902" s="10">
        <v>17</v>
      </c>
      <c r="M3902" s="36">
        <v>540.4</v>
      </c>
      <c r="N3902" s="33" t="s">
        <v>245</v>
      </c>
      <c r="O3902" s="30">
        <v>27.29</v>
      </c>
      <c r="P3902" s="13">
        <v>32.299999999999997</v>
      </c>
      <c r="Q3902" s="13">
        <v>31.85</v>
      </c>
      <c r="R3902" s="14">
        <v>8.9820359281436307E-2</v>
      </c>
      <c r="S3902" s="15">
        <v>48.538922155688176</v>
      </c>
      <c r="T3902" s="22">
        <v>-5.5010778443118227</v>
      </c>
      <c r="U3902" s="23">
        <v>1.0686</v>
      </c>
      <c r="V3902" s="24">
        <v>1.0832999999999999</v>
      </c>
      <c r="W3902" s="25">
        <v>9.8987399999999996E-3</v>
      </c>
      <c r="X3902" s="26">
        <v>1.0875589342105252E-2</v>
      </c>
      <c r="Y3902" s="16">
        <v>5.3492790959999992</v>
      </c>
    </row>
    <row r="3903" spans="2:25" ht="20.100000000000001" customHeight="1" x14ac:dyDescent="0.25">
      <c r="B3903" s="21">
        <v>4818</v>
      </c>
      <c r="C3903" s="10" t="s">
        <v>60</v>
      </c>
      <c r="D3903" s="10" t="s">
        <v>92</v>
      </c>
      <c r="E3903" s="10" t="s">
        <v>274</v>
      </c>
      <c r="F3903" s="10" t="s">
        <v>109</v>
      </c>
      <c r="G3903" s="9" t="s">
        <v>143</v>
      </c>
      <c r="H3903" s="34" t="s">
        <v>990</v>
      </c>
      <c r="I3903" s="10" t="s">
        <v>218</v>
      </c>
      <c r="J3903" s="11">
        <v>84406</v>
      </c>
      <c r="K3903" s="12"/>
      <c r="L3903" s="10">
        <v>6</v>
      </c>
      <c r="M3903" s="36">
        <v>206.8</v>
      </c>
      <c r="N3903" s="33" t="s">
        <v>245</v>
      </c>
      <c r="O3903" s="30">
        <v>35.090000000000003</v>
      </c>
      <c r="P3903" s="13">
        <v>40.090000000000003</v>
      </c>
      <c r="Q3903" s="13">
        <v>39.479999999999997</v>
      </c>
      <c r="R3903" s="14">
        <v>0.1220000000000013</v>
      </c>
      <c r="S3903" s="15">
        <v>25.229600000000271</v>
      </c>
      <c r="T3903" s="22">
        <v>4.5496000000002681</v>
      </c>
      <c r="U3903" s="23">
        <v>1.0795999999999999</v>
      </c>
      <c r="V3903" s="24">
        <v>1.0723</v>
      </c>
      <c r="W3903" s="25">
        <v>9.8987399999999996E-3</v>
      </c>
      <c r="X3903" s="26">
        <v>1.1274191343963571E-2</v>
      </c>
      <c r="Y3903" s="16">
        <v>2.0470594320000002</v>
      </c>
    </row>
    <row r="3904" spans="2:25" ht="20.100000000000001" customHeight="1" x14ac:dyDescent="0.25">
      <c r="B3904" s="21">
        <v>4827</v>
      </c>
      <c r="C3904" s="10" t="s">
        <v>960</v>
      </c>
      <c r="D3904" s="10" t="s">
        <v>93</v>
      </c>
      <c r="E3904" s="10" t="s">
        <v>179</v>
      </c>
      <c r="F3904" s="10" t="s">
        <v>174</v>
      </c>
      <c r="G3904" s="9" t="s">
        <v>195</v>
      </c>
      <c r="H3904" s="34" t="s">
        <v>875</v>
      </c>
      <c r="I3904" s="10" t="s">
        <v>243</v>
      </c>
      <c r="J3904" s="11">
        <v>83075</v>
      </c>
      <c r="K3904" s="12"/>
      <c r="L3904" s="10">
        <v>3</v>
      </c>
      <c r="M3904" s="36">
        <v>80</v>
      </c>
      <c r="N3904" s="33" t="s">
        <v>245</v>
      </c>
      <c r="O3904" s="30">
        <v>35.049999999999997</v>
      </c>
      <c r="P3904" s="13">
        <v>40.049999999999997</v>
      </c>
      <c r="Q3904" s="13">
        <v>39.409999999999997</v>
      </c>
      <c r="R3904" s="14">
        <v>0.12800000000000011</v>
      </c>
      <c r="S3904" s="15">
        <v>10.240000000000009</v>
      </c>
      <c r="T3904" s="22">
        <v>2.2400000000000087</v>
      </c>
      <c r="U3904" s="23">
        <v>1.0643</v>
      </c>
      <c r="V3904" s="24">
        <v>1.0873999999999999</v>
      </c>
      <c r="W3904" s="25">
        <v>9.8978199999999999E-3</v>
      </c>
      <c r="X3904" s="26">
        <v>1.1350711009174314E-2</v>
      </c>
      <c r="Y3904" s="16">
        <v>0.79182560000000002</v>
      </c>
    </row>
    <row r="3905" spans="2:25" ht="20.100000000000001" customHeight="1" x14ac:dyDescent="0.25">
      <c r="B3905" s="21">
        <v>4803</v>
      </c>
      <c r="C3905" s="10" t="s">
        <v>78</v>
      </c>
      <c r="D3905" s="10" t="s">
        <v>92</v>
      </c>
      <c r="E3905" s="10" t="s">
        <v>122</v>
      </c>
      <c r="F3905" s="10" t="s">
        <v>114</v>
      </c>
      <c r="G3905" s="9" t="s">
        <v>154</v>
      </c>
      <c r="H3905" s="34" t="s">
        <v>990</v>
      </c>
      <c r="I3905" s="10" t="s">
        <v>229</v>
      </c>
      <c r="J3905" s="11">
        <v>68040</v>
      </c>
      <c r="K3905" s="12"/>
      <c r="L3905" s="10">
        <v>4</v>
      </c>
      <c r="M3905" s="36">
        <v>128.5</v>
      </c>
      <c r="N3905" s="33" t="s">
        <v>245</v>
      </c>
      <c r="O3905" s="30">
        <v>32.22</v>
      </c>
      <c r="P3905" s="13">
        <v>37.22</v>
      </c>
      <c r="Q3905" s="13">
        <v>36.619999999999997</v>
      </c>
      <c r="R3905" s="14">
        <v>0.12000000000000029</v>
      </c>
      <c r="S3905" s="15">
        <v>15.420000000000037</v>
      </c>
      <c r="T3905" s="22">
        <v>2.5700000000000363</v>
      </c>
      <c r="U3905" s="23">
        <v>1.0669999999999999</v>
      </c>
      <c r="V3905" s="24">
        <v>1.0846</v>
      </c>
      <c r="W3905" s="25">
        <v>9.8973600000000009E-3</v>
      </c>
      <c r="X3905" s="26">
        <v>1.1247000000000005E-2</v>
      </c>
      <c r="Y3905" s="16">
        <v>1.2718107600000002</v>
      </c>
    </row>
    <row r="3906" spans="2:25" ht="20.100000000000001" customHeight="1" x14ac:dyDescent="0.25">
      <c r="B3906" s="21">
        <v>4757</v>
      </c>
      <c r="C3906" s="10" t="s">
        <v>167</v>
      </c>
      <c r="D3906" s="10" t="s">
        <v>93</v>
      </c>
      <c r="E3906" s="10" t="s">
        <v>94</v>
      </c>
      <c r="F3906" s="10" t="s">
        <v>166</v>
      </c>
      <c r="G3906" s="9" t="s">
        <v>189</v>
      </c>
      <c r="H3906" s="34" t="s">
        <v>875</v>
      </c>
      <c r="I3906" s="10" t="s">
        <v>743</v>
      </c>
      <c r="J3906" s="11">
        <v>67968</v>
      </c>
      <c r="K3906" s="12"/>
      <c r="L3906" s="10">
        <v>7</v>
      </c>
      <c r="M3906" s="36">
        <v>212</v>
      </c>
      <c r="N3906" s="33" t="s">
        <v>245</v>
      </c>
      <c r="O3906" s="30">
        <v>36.22</v>
      </c>
      <c r="P3906" s="13">
        <v>41.24</v>
      </c>
      <c r="Q3906" s="13">
        <v>40.479999999999997</v>
      </c>
      <c r="R3906" s="14">
        <v>0.15139442231075789</v>
      </c>
      <c r="S3906" s="15">
        <v>32.09561752988067</v>
      </c>
      <c r="T3906" s="22">
        <v>10.895617529880672</v>
      </c>
      <c r="U3906" s="23">
        <v>1.0878000000000001</v>
      </c>
      <c r="V3906" s="24">
        <v>1.1112</v>
      </c>
      <c r="W3906" s="25">
        <v>9.8954999999999998E-3</v>
      </c>
      <c r="X3906" s="26">
        <v>1.1660894366197196E-2</v>
      </c>
      <c r="Y3906" s="16">
        <v>2.0978460000000001</v>
      </c>
    </row>
    <row r="3907" spans="2:25" ht="20.100000000000001" customHeight="1" x14ac:dyDescent="0.25">
      <c r="B3907" s="21">
        <v>4714</v>
      </c>
      <c r="C3907" s="10" t="s">
        <v>75</v>
      </c>
      <c r="D3907" s="10" t="s">
        <v>92</v>
      </c>
      <c r="E3907" s="10" t="s">
        <v>122</v>
      </c>
      <c r="F3907" s="10" t="s">
        <v>113</v>
      </c>
      <c r="G3907" s="9" t="s">
        <v>151</v>
      </c>
      <c r="H3907" s="34" t="s">
        <v>737</v>
      </c>
      <c r="I3907" s="10" t="s">
        <v>227</v>
      </c>
      <c r="J3907" s="11">
        <v>79917</v>
      </c>
      <c r="K3907" s="12"/>
      <c r="L3907" s="10">
        <v>9</v>
      </c>
      <c r="M3907" s="36">
        <v>290</v>
      </c>
      <c r="N3907" s="33" t="s">
        <v>246</v>
      </c>
      <c r="O3907" s="30">
        <v>35.33</v>
      </c>
      <c r="P3907" s="13">
        <v>38.380000000000003</v>
      </c>
      <c r="Q3907" s="13">
        <v>38.07</v>
      </c>
      <c r="R3907" s="14">
        <v>0.10163934426229569</v>
      </c>
      <c r="S3907" s="15">
        <v>29.475409836065751</v>
      </c>
      <c r="T3907" s="22">
        <v>0.47540983606574894</v>
      </c>
      <c r="U3907" s="23">
        <v>1.0967</v>
      </c>
      <c r="V3907" s="24">
        <v>1.1019000000000001</v>
      </c>
      <c r="W3907" s="25">
        <v>9.8937000000000001E-3</v>
      </c>
      <c r="X3907" s="26">
        <v>1.101306021897811E-2</v>
      </c>
      <c r="Y3907" s="16">
        <v>2.869173</v>
      </c>
    </row>
    <row r="3908" spans="2:25" ht="20.100000000000001" customHeight="1" x14ac:dyDescent="0.25">
      <c r="B3908" s="21">
        <v>4775</v>
      </c>
      <c r="C3908" s="10" t="s">
        <v>818</v>
      </c>
      <c r="D3908" s="10" t="s">
        <v>93</v>
      </c>
      <c r="E3908" s="10" t="s">
        <v>87</v>
      </c>
      <c r="F3908" s="10" t="s">
        <v>87</v>
      </c>
      <c r="G3908" s="9" t="s">
        <v>819</v>
      </c>
      <c r="H3908" s="34" t="s">
        <v>875</v>
      </c>
      <c r="I3908" s="10" t="s">
        <v>235</v>
      </c>
      <c r="J3908" s="11">
        <v>82918</v>
      </c>
      <c r="K3908" s="12"/>
      <c r="L3908" s="10">
        <v>7</v>
      </c>
      <c r="M3908" s="36">
        <v>204.4</v>
      </c>
      <c r="N3908" s="33" t="s">
        <v>245</v>
      </c>
      <c r="O3908" s="30">
        <v>35.479999999999997</v>
      </c>
      <c r="P3908" s="13">
        <v>40.5</v>
      </c>
      <c r="Q3908" s="13">
        <v>39.840000000000003</v>
      </c>
      <c r="R3908" s="14">
        <v>0.13147410358565662</v>
      </c>
      <c r="S3908" s="15">
        <v>26.873306772908212</v>
      </c>
      <c r="T3908" s="22">
        <v>6.4333067729082112</v>
      </c>
      <c r="U3908" s="23">
        <v>1.0879000000000001</v>
      </c>
      <c r="V3908" s="24">
        <v>1.1107</v>
      </c>
      <c r="W3908" s="25">
        <v>9.8937000000000001E-3</v>
      </c>
      <c r="X3908" s="26">
        <v>1.1391370183486228E-2</v>
      </c>
      <c r="Y3908" s="16">
        <v>2.0222722800000001</v>
      </c>
    </row>
    <row r="3909" spans="2:25" ht="20.100000000000001" customHeight="1" x14ac:dyDescent="0.25">
      <c r="B3909" s="21">
        <v>4751</v>
      </c>
      <c r="C3909" s="10" t="s">
        <v>1200</v>
      </c>
      <c r="D3909" s="10" t="s">
        <v>92</v>
      </c>
      <c r="E3909" s="10" t="s">
        <v>99</v>
      </c>
      <c r="F3909" s="10" t="s">
        <v>136</v>
      </c>
      <c r="G3909" s="9" t="s">
        <v>870</v>
      </c>
      <c r="H3909" s="34" t="s">
        <v>863</v>
      </c>
      <c r="I3909" s="10" t="s">
        <v>210</v>
      </c>
      <c r="J3909" s="11">
        <v>79972</v>
      </c>
      <c r="K3909" s="12"/>
      <c r="L3909" s="10">
        <v>5</v>
      </c>
      <c r="M3909" s="36">
        <v>116</v>
      </c>
      <c r="N3909" s="33" t="s">
        <v>245</v>
      </c>
      <c r="O3909" s="30">
        <v>31.91</v>
      </c>
      <c r="P3909" s="13">
        <v>36.92</v>
      </c>
      <c r="Q3909" s="13">
        <v>36.43</v>
      </c>
      <c r="R3909" s="14">
        <v>9.7804391217565234E-2</v>
      </c>
      <c r="S3909" s="15">
        <v>11.345309381237566</v>
      </c>
      <c r="T3909" s="22">
        <v>-0.25469061876243348</v>
      </c>
      <c r="U3909" s="23">
        <v>1.0842000000000001</v>
      </c>
      <c r="V3909" s="24">
        <v>1.1142000000000001</v>
      </c>
      <c r="W3909" s="25">
        <v>9.8928000000000019E-3</v>
      </c>
      <c r="X3909" s="26">
        <v>1.0965249557522131E-2</v>
      </c>
      <c r="Y3909" s="16">
        <v>1.1475648000000003</v>
      </c>
    </row>
    <row r="3910" spans="2:25" ht="20.100000000000001" customHeight="1" x14ac:dyDescent="0.25">
      <c r="B3910" s="21">
        <v>4710</v>
      </c>
      <c r="C3910" s="10" t="s">
        <v>815</v>
      </c>
      <c r="D3910" s="10" t="s">
        <v>93</v>
      </c>
      <c r="E3910" s="10" t="s">
        <v>87</v>
      </c>
      <c r="F3910" s="10" t="s">
        <v>87</v>
      </c>
      <c r="G3910" s="9" t="s">
        <v>817</v>
      </c>
      <c r="H3910" s="34" t="s">
        <v>875</v>
      </c>
      <c r="I3910" s="10" t="s">
        <v>235</v>
      </c>
      <c r="J3910" s="11">
        <v>82904</v>
      </c>
      <c r="K3910" s="12"/>
      <c r="L3910" s="10">
        <v>3</v>
      </c>
      <c r="M3910" s="36">
        <v>92</v>
      </c>
      <c r="N3910" s="33" t="s">
        <v>246</v>
      </c>
      <c r="O3910" s="30">
        <v>36.01</v>
      </c>
      <c r="P3910" s="13">
        <v>41.05</v>
      </c>
      <c r="Q3910" s="13">
        <v>40.42</v>
      </c>
      <c r="R3910" s="14">
        <v>0.12499999999999913</v>
      </c>
      <c r="S3910" s="15">
        <v>11.49999999999992</v>
      </c>
      <c r="T3910" s="22">
        <v>2.299999999999919</v>
      </c>
      <c r="U3910" s="23">
        <v>1.1024</v>
      </c>
      <c r="V3910" s="24">
        <v>1.1457999999999999</v>
      </c>
      <c r="W3910" s="25">
        <v>9.8920799999999993E-3</v>
      </c>
      <c r="X3910" s="26">
        <v>1.1305234285714274E-2</v>
      </c>
      <c r="Y3910" s="16">
        <v>0.91007135999999988</v>
      </c>
    </row>
    <row r="3911" spans="2:25" ht="20.100000000000001" customHeight="1" x14ac:dyDescent="0.25">
      <c r="B3911" s="21">
        <v>4895</v>
      </c>
      <c r="C3911" s="10" t="s">
        <v>78</v>
      </c>
      <c r="D3911" s="10" t="s">
        <v>92</v>
      </c>
      <c r="E3911" s="10" t="s">
        <v>122</v>
      </c>
      <c r="F3911" s="10" t="s">
        <v>114</v>
      </c>
      <c r="G3911" s="9" t="s">
        <v>154</v>
      </c>
      <c r="H3911" s="34" t="s">
        <v>990</v>
      </c>
      <c r="I3911" s="10" t="s">
        <v>229</v>
      </c>
      <c r="J3911" s="11">
        <v>93311</v>
      </c>
      <c r="K3911" s="12"/>
      <c r="L3911" s="10">
        <v>1</v>
      </c>
      <c r="M3911" s="36">
        <v>28.6</v>
      </c>
      <c r="N3911" s="33" t="s">
        <v>246</v>
      </c>
      <c r="O3911" s="30">
        <v>36.520000000000003</v>
      </c>
      <c r="P3911" s="13">
        <v>41.57</v>
      </c>
      <c r="Q3911" s="13">
        <v>40.72</v>
      </c>
      <c r="R3911" s="14">
        <v>0.16831683168316869</v>
      </c>
      <c r="S3911" s="15">
        <v>4.8138613861386244</v>
      </c>
      <c r="T3911" s="22">
        <v>1.9538613861386245</v>
      </c>
      <c r="U3911" s="23">
        <v>1.1041000000000001</v>
      </c>
      <c r="V3911" s="24">
        <v>1.1187</v>
      </c>
      <c r="W3911" s="25">
        <v>9.8914600000000012E-3</v>
      </c>
      <c r="X3911" s="26">
        <v>1.1893303095238101E-2</v>
      </c>
      <c r="Y3911" s="16">
        <v>0.28289575600000005</v>
      </c>
    </row>
    <row r="3912" spans="2:25" ht="20.100000000000001" customHeight="1" x14ac:dyDescent="0.25">
      <c r="B3912" s="21">
        <v>4690</v>
      </c>
      <c r="C3912" s="10" t="s">
        <v>409</v>
      </c>
      <c r="D3912" s="10" t="s">
        <v>404</v>
      </c>
      <c r="E3912" s="10" t="s">
        <v>405</v>
      </c>
      <c r="F3912" s="10" t="s">
        <v>405</v>
      </c>
      <c r="G3912" s="9" t="s">
        <v>410</v>
      </c>
      <c r="H3912" s="34"/>
      <c r="I3912" s="10" t="s">
        <v>406</v>
      </c>
      <c r="J3912" s="11">
        <v>69625</v>
      </c>
      <c r="K3912" s="12"/>
      <c r="L3912" s="10">
        <v>6</v>
      </c>
      <c r="M3912" s="36">
        <v>151</v>
      </c>
      <c r="N3912" s="33" t="s">
        <v>245</v>
      </c>
      <c r="O3912" s="30">
        <v>36.369999999999997</v>
      </c>
      <c r="P3912" s="13">
        <v>41.41</v>
      </c>
      <c r="Q3912" s="13">
        <v>40.619999999999997</v>
      </c>
      <c r="R3912" s="14">
        <v>0.15674603174603161</v>
      </c>
      <c r="S3912" s="15">
        <v>23.668650793650773</v>
      </c>
      <c r="T3912" s="22">
        <v>8.5686507936507716</v>
      </c>
      <c r="U3912" s="23">
        <v>1.1235999999999999</v>
      </c>
      <c r="V3912" s="24">
        <v>1.1235999999999999</v>
      </c>
      <c r="W3912" s="25">
        <v>9.8876799999999994E-3</v>
      </c>
      <c r="X3912" s="26">
        <v>1.172562522352941E-2</v>
      </c>
      <c r="Y3912" s="16">
        <v>1.4930396799999999</v>
      </c>
    </row>
    <row r="3913" spans="2:25" ht="20.100000000000001" customHeight="1" x14ac:dyDescent="0.25">
      <c r="B3913" s="21">
        <v>4757</v>
      </c>
      <c r="C3913" s="10" t="s">
        <v>950</v>
      </c>
      <c r="D3913" s="10" t="s">
        <v>92</v>
      </c>
      <c r="E3913" s="10" t="s">
        <v>122</v>
      </c>
      <c r="F3913" s="10" t="s">
        <v>74</v>
      </c>
      <c r="G3913" s="9" t="s">
        <v>951</v>
      </c>
      <c r="H3913" s="34" t="s">
        <v>990</v>
      </c>
      <c r="I3913" s="10" t="s">
        <v>286</v>
      </c>
      <c r="J3913" s="11">
        <v>71596</v>
      </c>
      <c r="K3913" s="12"/>
      <c r="L3913" s="10">
        <v>12</v>
      </c>
      <c r="M3913" s="36">
        <v>366.5</v>
      </c>
      <c r="N3913" s="33" t="s">
        <v>245</v>
      </c>
      <c r="O3913" s="30">
        <v>29.92</v>
      </c>
      <c r="P3913" s="13">
        <v>34.92</v>
      </c>
      <c r="Q3913" s="13">
        <v>34.42</v>
      </c>
      <c r="R3913" s="14">
        <v>0.1</v>
      </c>
      <c r="S3913" s="15">
        <v>36.65</v>
      </c>
      <c r="T3913" s="22">
        <v>0</v>
      </c>
      <c r="U3913" s="23">
        <v>1.1012</v>
      </c>
      <c r="V3913" s="24">
        <v>1.0955999999999999</v>
      </c>
      <c r="W3913" s="25">
        <v>9.8855999999999996E-3</v>
      </c>
      <c r="X3913" s="26">
        <v>1.0983999999999999E-2</v>
      </c>
      <c r="Y3913" s="16">
        <v>3.6230723999999999</v>
      </c>
    </row>
    <row r="3914" spans="2:25" ht="20.100000000000001" customHeight="1" x14ac:dyDescent="0.25">
      <c r="B3914" s="21">
        <v>4886</v>
      </c>
      <c r="C3914" s="10" t="s">
        <v>77</v>
      </c>
      <c r="D3914" s="10" t="s">
        <v>92</v>
      </c>
      <c r="E3914" s="10" t="s">
        <v>122</v>
      </c>
      <c r="F3914" s="10" t="s">
        <v>114</v>
      </c>
      <c r="G3914" s="9" t="s">
        <v>153</v>
      </c>
      <c r="H3914" s="34" t="s">
        <v>990</v>
      </c>
      <c r="I3914" s="10" t="s">
        <v>229</v>
      </c>
      <c r="J3914" s="11">
        <v>93309</v>
      </c>
      <c r="K3914" s="12"/>
      <c r="L3914" s="10">
        <v>1</v>
      </c>
      <c r="M3914" s="36">
        <v>31.6</v>
      </c>
      <c r="N3914" s="33" t="s">
        <v>245</v>
      </c>
      <c r="O3914" s="30">
        <v>28.95</v>
      </c>
      <c r="P3914" s="13">
        <v>33.979999999999997</v>
      </c>
      <c r="Q3914" s="13">
        <v>33.18</v>
      </c>
      <c r="R3914" s="14">
        <v>0.15904572564612277</v>
      </c>
      <c r="S3914" s="15">
        <v>5.0258449304174793</v>
      </c>
      <c r="T3914" s="22">
        <v>1.8658449304174793</v>
      </c>
      <c r="U3914" s="23">
        <v>1.1220000000000001</v>
      </c>
      <c r="V3914" s="24">
        <v>1.0993999999999999</v>
      </c>
      <c r="W3914" s="25">
        <v>9.8852300000000001E-3</v>
      </c>
      <c r="X3914" s="26">
        <v>1.175477704491725E-2</v>
      </c>
      <c r="Y3914" s="16">
        <v>0.31237326800000004</v>
      </c>
    </row>
    <row r="3915" spans="2:25" ht="20.100000000000001" customHeight="1" x14ac:dyDescent="0.25">
      <c r="B3915" s="21">
        <v>4913</v>
      </c>
      <c r="C3915" s="10" t="s">
        <v>917</v>
      </c>
      <c r="D3915" s="10" t="s">
        <v>535</v>
      </c>
      <c r="E3915" s="10" t="s">
        <v>1716</v>
      </c>
      <c r="F3915" s="10" t="s">
        <v>537</v>
      </c>
      <c r="G3915" s="9" t="s">
        <v>538</v>
      </c>
      <c r="H3915" s="34" t="s">
        <v>918</v>
      </c>
      <c r="I3915" s="10" t="s">
        <v>918</v>
      </c>
      <c r="J3915" s="11">
        <v>71075</v>
      </c>
      <c r="K3915" s="12"/>
      <c r="L3915" s="10">
        <v>31</v>
      </c>
      <c r="M3915" s="36">
        <v>676</v>
      </c>
      <c r="N3915" s="33" t="s">
        <v>245</v>
      </c>
      <c r="O3915" s="30">
        <v>28.94</v>
      </c>
      <c r="P3915" s="13">
        <v>33.94</v>
      </c>
      <c r="Q3915" s="13">
        <v>33.21</v>
      </c>
      <c r="R3915" s="14">
        <v>0.14599999999999949</v>
      </c>
      <c r="S3915" s="15">
        <v>98.695999999999657</v>
      </c>
      <c r="T3915" s="22">
        <v>31.095999999999652</v>
      </c>
      <c r="U3915" s="23">
        <v>1.093</v>
      </c>
      <c r="V3915" s="24">
        <v>1.1283000000000001</v>
      </c>
      <c r="W3915" s="25">
        <v>9.8847850000000018E-3</v>
      </c>
      <c r="X3915" s="26">
        <v>1.1574689695550346E-2</v>
      </c>
      <c r="Y3915" s="16">
        <v>6.6821146600000016</v>
      </c>
    </row>
    <row r="3916" spans="2:25" ht="20.100000000000001" customHeight="1" x14ac:dyDescent="0.25">
      <c r="B3916" s="21">
        <v>4810</v>
      </c>
      <c r="C3916" s="10" t="s">
        <v>75</v>
      </c>
      <c r="D3916" s="10" t="s">
        <v>92</v>
      </c>
      <c r="E3916" s="10" t="s">
        <v>122</v>
      </c>
      <c r="F3916" s="10" t="s">
        <v>113</v>
      </c>
      <c r="G3916" s="9" t="s">
        <v>151</v>
      </c>
      <c r="H3916" s="34" t="s">
        <v>990</v>
      </c>
      <c r="I3916" s="10" t="s">
        <v>1476</v>
      </c>
      <c r="J3916" s="11">
        <v>79934</v>
      </c>
      <c r="K3916" s="12"/>
      <c r="L3916" s="10">
        <v>8</v>
      </c>
      <c r="M3916" s="36">
        <v>224</v>
      </c>
      <c r="N3916" s="33" t="s">
        <v>245</v>
      </c>
      <c r="O3916" s="30">
        <v>35.07</v>
      </c>
      <c r="P3916" s="13">
        <v>40.06</v>
      </c>
      <c r="Q3916" s="13">
        <v>39.57</v>
      </c>
      <c r="R3916" s="14">
        <v>9.8196392785571504E-2</v>
      </c>
      <c r="S3916" s="15">
        <v>21.995991983968018</v>
      </c>
      <c r="T3916" s="22">
        <v>-0.40400801603198433</v>
      </c>
      <c r="U3916" s="23">
        <v>1.0648</v>
      </c>
      <c r="V3916" s="24">
        <v>1.0839000000000001</v>
      </c>
      <c r="W3916" s="25">
        <v>9.8840200000000003E-3</v>
      </c>
      <c r="X3916" s="26">
        <v>1.096027995555556E-2</v>
      </c>
      <c r="Y3916" s="16">
        <v>2.2140204800000003</v>
      </c>
    </row>
    <row r="3917" spans="2:25" ht="20.100000000000001" customHeight="1" x14ac:dyDescent="0.25">
      <c r="B3917" s="21">
        <v>4709</v>
      </c>
      <c r="C3917" s="10" t="s">
        <v>28</v>
      </c>
      <c r="D3917" s="10" t="s">
        <v>92</v>
      </c>
      <c r="E3917" s="10" t="s">
        <v>116</v>
      </c>
      <c r="F3917" s="10" t="s">
        <v>100</v>
      </c>
      <c r="G3917" s="9" t="s">
        <v>125</v>
      </c>
      <c r="H3917" s="34" t="s">
        <v>755</v>
      </c>
      <c r="I3917" s="10" t="s">
        <v>306</v>
      </c>
      <c r="J3917" s="11">
        <v>65797</v>
      </c>
      <c r="K3917" s="12"/>
      <c r="L3917" s="10">
        <v>27</v>
      </c>
      <c r="M3917" s="36">
        <v>1047</v>
      </c>
      <c r="N3917" s="33" t="s">
        <v>246</v>
      </c>
      <c r="O3917" s="30">
        <v>36.380000000000003</v>
      </c>
      <c r="P3917" s="13">
        <v>41.41</v>
      </c>
      <c r="Q3917" s="13">
        <v>40.909999999999997</v>
      </c>
      <c r="R3917" s="14">
        <v>9.9403578528827155E-2</v>
      </c>
      <c r="S3917" s="15">
        <v>104.07554671968204</v>
      </c>
      <c r="T3917" s="22">
        <v>-0.62445328031797442</v>
      </c>
      <c r="U3917" s="23">
        <v>1.1155999999999999</v>
      </c>
      <c r="V3917" s="24">
        <v>1.1306</v>
      </c>
      <c r="W3917" s="25">
        <v>9.8832799999999995E-3</v>
      </c>
      <c r="X3917" s="26">
        <v>1.0974149757174395E-2</v>
      </c>
      <c r="Y3917" s="16">
        <v>10.347794159999999</v>
      </c>
    </row>
    <row r="3918" spans="2:25" ht="20.100000000000001" customHeight="1" x14ac:dyDescent="0.25">
      <c r="B3918" s="21">
        <v>4757</v>
      </c>
      <c r="C3918" s="10" t="s">
        <v>731</v>
      </c>
      <c r="D3918" s="10" t="s">
        <v>93</v>
      </c>
      <c r="E3918" s="10" t="s">
        <v>87</v>
      </c>
      <c r="F3918" s="10" t="s">
        <v>89</v>
      </c>
      <c r="G3918" s="9" t="s">
        <v>732</v>
      </c>
      <c r="H3918" s="34" t="s">
        <v>875</v>
      </c>
      <c r="I3918" s="10" t="s">
        <v>237</v>
      </c>
      <c r="J3918" s="11">
        <v>75357</v>
      </c>
      <c r="K3918" s="12"/>
      <c r="L3918" s="10">
        <v>1</v>
      </c>
      <c r="M3918" s="36">
        <v>27</v>
      </c>
      <c r="N3918" s="33" t="s">
        <v>245</v>
      </c>
      <c r="O3918" s="30">
        <v>29.1</v>
      </c>
      <c r="P3918" s="13">
        <v>34.119999999999997</v>
      </c>
      <c r="Q3918" s="13">
        <v>33.549999999999997</v>
      </c>
      <c r="R3918" s="14">
        <v>0.11354581673306788</v>
      </c>
      <c r="S3918" s="15">
        <v>3.0657370517928326</v>
      </c>
      <c r="T3918" s="22">
        <v>0.36573705179283256</v>
      </c>
      <c r="U3918" s="23">
        <v>1.0818000000000001</v>
      </c>
      <c r="V3918" s="24">
        <v>1.1141000000000001</v>
      </c>
      <c r="W3918" s="25">
        <v>9.8815499999999994E-3</v>
      </c>
      <c r="X3918" s="26">
        <v>1.1147276629213485E-2</v>
      </c>
      <c r="Y3918" s="16">
        <v>0.26680185000000001</v>
      </c>
    </row>
    <row r="3919" spans="2:25" ht="20.100000000000001" customHeight="1" x14ac:dyDescent="0.25">
      <c r="B3919" s="21">
        <v>4711</v>
      </c>
      <c r="C3919" s="10" t="s">
        <v>95</v>
      </c>
      <c r="D3919" s="10" t="s">
        <v>93</v>
      </c>
      <c r="E3919" s="10" t="s">
        <v>94</v>
      </c>
      <c r="F3919" s="10" t="s">
        <v>94</v>
      </c>
      <c r="G3919" s="9" t="s">
        <v>180</v>
      </c>
      <c r="H3919" s="34" t="s">
        <v>875</v>
      </c>
      <c r="I3919" s="10" t="s">
        <v>238</v>
      </c>
      <c r="J3919" s="11">
        <v>79413</v>
      </c>
      <c r="K3919" s="12"/>
      <c r="L3919" s="10">
        <v>3</v>
      </c>
      <c r="M3919" s="36">
        <v>92</v>
      </c>
      <c r="N3919" s="33" t="s">
        <v>246</v>
      </c>
      <c r="O3919" s="30">
        <v>36.22</v>
      </c>
      <c r="P3919" s="13">
        <v>41.24</v>
      </c>
      <c r="Q3919" s="13">
        <v>40.79</v>
      </c>
      <c r="R3919" s="14">
        <v>8.9641434262948724E-2</v>
      </c>
      <c r="S3919" s="15">
        <v>8.2470119521912828</v>
      </c>
      <c r="T3919" s="22">
        <v>-0.95298804780871782</v>
      </c>
      <c r="U3919" s="23">
        <v>1.1119000000000001</v>
      </c>
      <c r="V3919" s="24">
        <v>1.1326000000000001</v>
      </c>
      <c r="W3919" s="25">
        <v>9.8758000000000006E-3</v>
      </c>
      <c r="X3919" s="26">
        <v>1.0848252954048147E-2</v>
      </c>
      <c r="Y3919" s="16">
        <v>0.90857360000000009</v>
      </c>
    </row>
    <row r="3920" spans="2:25" ht="20.100000000000001" customHeight="1" x14ac:dyDescent="0.25">
      <c r="B3920" s="21">
        <v>4729</v>
      </c>
      <c r="C3920" s="10" t="s">
        <v>467</v>
      </c>
      <c r="D3920" s="10" t="s">
        <v>92</v>
      </c>
      <c r="E3920" s="10" t="s">
        <v>468</v>
      </c>
      <c r="F3920" s="10" t="s">
        <v>467</v>
      </c>
      <c r="G3920" s="9" t="s">
        <v>469</v>
      </c>
      <c r="H3920" s="34" t="s">
        <v>755</v>
      </c>
      <c r="I3920" s="10" t="s">
        <v>841</v>
      </c>
      <c r="J3920" s="11">
        <v>65936</v>
      </c>
      <c r="K3920" s="12"/>
      <c r="L3920" s="10">
        <v>2</v>
      </c>
      <c r="M3920" s="36">
        <v>50.6</v>
      </c>
      <c r="N3920" s="33" t="s">
        <v>246</v>
      </c>
      <c r="O3920" s="30">
        <v>36.07</v>
      </c>
      <c r="P3920" s="13">
        <v>41.07</v>
      </c>
      <c r="Q3920" s="13">
        <v>40.619999999999997</v>
      </c>
      <c r="R3920" s="14">
        <v>9.0000000000000566E-2</v>
      </c>
      <c r="S3920" s="15">
        <v>4.5540000000000287</v>
      </c>
      <c r="T3920" s="22">
        <v>-0.50599999999997169</v>
      </c>
      <c r="U3920" s="23">
        <v>1.0896999999999999</v>
      </c>
      <c r="V3920" s="24">
        <v>1.1049</v>
      </c>
      <c r="W3920" s="25">
        <v>9.8756999999999994E-3</v>
      </c>
      <c r="X3920" s="26">
        <v>1.0852417582417588E-2</v>
      </c>
      <c r="Y3920" s="16">
        <v>0.49971041999999999</v>
      </c>
    </row>
    <row r="3921" spans="2:25" ht="20.100000000000001" customHeight="1" x14ac:dyDescent="0.25">
      <c r="B3921" s="21">
        <v>4797</v>
      </c>
      <c r="C3921" s="10" t="s">
        <v>265</v>
      </c>
      <c r="D3921" s="10" t="s">
        <v>92</v>
      </c>
      <c r="E3921" s="10" t="s">
        <v>119</v>
      </c>
      <c r="F3921" s="10" t="s">
        <v>119</v>
      </c>
      <c r="G3921" s="9" t="s">
        <v>266</v>
      </c>
      <c r="H3921" s="34" t="s">
        <v>866</v>
      </c>
      <c r="I3921" s="10" t="s">
        <v>631</v>
      </c>
      <c r="J3921" s="11">
        <v>69146</v>
      </c>
      <c r="K3921" s="12"/>
      <c r="L3921" s="10">
        <v>1</v>
      </c>
      <c r="M3921" s="36">
        <v>29.1</v>
      </c>
      <c r="N3921" s="33" t="s">
        <v>245</v>
      </c>
      <c r="O3921" s="30">
        <v>32.17</v>
      </c>
      <c r="P3921" s="13">
        <v>37.17</v>
      </c>
      <c r="Q3921" s="13">
        <v>36.61</v>
      </c>
      <c r="R3921" s="14">
        <v>0.11200000000000046</v>
      </c>
      <c r="S3921" s="15">
        <v>3.2592000000000136</v>
      </c>
      <c r="T3921" s="22">
        <v>0.34920000000001328</v>
      </c>
      <c r="U3921" s="23">
        <v>1.077</v>
      </c>
      <c r="V3921" s="24">
        <v>1.0698000000000001</v>
      </c>
      <c r="W3921" s="25">
        <v>9.8752800000000002E-3</v>
      </c>
      <c r="X3921" s="26">
        <v>1.1120810810810816E-2</v>
      </c>
      <c r="Y3921" s="16">
        <v>0.28737064800000001</v>
      </c>
    </row>
    <row r="3922" spans="2:25" ht="20.100000000000001" customHeight="1" x14ac:dyDescent="0.25">
      <c r="B3922" s="21">
        <v>4747</v>
      </c>
      <c r="C3922" s="10" t="s">
        <v>815</v>
      </c>
      <c r="D3922" s="10" t="s">
        <v>93</v>
      </c>
      <c r="E3922" s="10" t="s">
        <v>87</v>
      </c>
      <c r="F3922" s="10" t="s">
        <v>87</v>
      </c>
      <c r="G3922" s="9" t="s">
        <v>817</v>
      </c>
      <c r="H3922" s="34" t="s">
        <v>875</v>
      </c>
      <c r="I3922" s="10" t="s">
        <v>235</v>
      </c>
      <c r="J3922" s="11">
        <v>82914</v>
      </c>
      <c r="K3922" s="12"/>
      <c r="L3922" s="10">
        <v>5</v>
      </c>
      <c r="M3922" s="36">
        <v>139.4</v>
      </c>
      <c r="N3922" s="33" t="s">
        <v>246</v>
      </c>
      <c r="O3922" s="30">
        <v>35.21</v>
      </c>
      <c r="P3922" s="13">
        <v>40.24</v>
      </c>
      <c r="Q3922" s="13">
        <v>39.75</v>
      </c>
      <c r="R3922" s="14">
        <v>9.7415506958250866E-2</v>
      </c>
      <c r="S3922" s="15">
        <v>13.579721669980172</v>
      </c>
      <c r="T3922" s="22">
        <v>-0.36027833001983001</v>
      </c>
      <c r="U3922" s="23">
        <v>1.0790999999999999</v>
      </c>
      <c r="V3922" s="24">
        <v>1.1153</v>
      </c>
      <c r="W3922" s="25">
        <v>9.8747999999999996E-3</v>
      </c>
      <c r="X3922" s="26">
        <v>1.0940582378854629E-2</v>
      </c>
      <c r="Y3922" s="16">
        <v>1.3765471199999999</v>
      </c>
    </row>
    <row r="3923" spans="2:25" ht="20.100000000000001" customHeight="1" x14ac:dyDescent="0.25">
      <c r="B3923" s="21">
        <v>4757</v>
      </c>
      <c r="C3923" s="10" t="s">
        <v>733</v>
      </c>
      <c r="D3923" s="10" t="s">
        <v>93</v>
      </c>
      <c r="E3923" s="10" t="s">
        <v>87</v>
      </c>
      <c r="F3923" s="10" t="s">
        <v>89</v>
      </c>
      <c r="G3923" s="9" t="s">
        <v>734</v>
      </c>
      <c r="H3923" s="34" t="s">
        <v>875</v>
      </c>
      <c r="I3923" s="10" t="s">
        <v>237</v>
      </c>
      <c r="J3923" s="11">
        <v>75357</v>
      </c>
      <c r="K3923" s="12"/>
      <c r="L3923" s="10">
        <v>1</v>
      </c>
      <c r="M3923" s="36">
        <v>30</v>
      </c>
      <c r="N3923" s="33" t="s">
        <v>245</v>
      </c>
      <c r="O3923" s="30">
        <v>28.45</v>
      </c>
      <c r="P3923" s="13">
        <v>33.47</v>
      </c>
      <c r="Q3923" s="13">
        <v>32.68</v>
      </c>
      <c r="R3923" s="14">
        <v>0.15737051792828669</v>
      </c>
      <c r="S3923" s="15">
        <v>4.7211155378486005</v>
      </c>
      <c r="T3923" s="22">
        <v>1.7211155378486005</v>
      </c>
      <c r="U3923" s="23">
        <v>1.0837000000000001</v>
      </c>
      <c r="V3923" s="24">
        <v>1.1106</v>
      </c>
      <c r="W3923" s="25">
        <v>9.8743500000000005E-3</v>
      </c>
      <c r="X3923" s="26">
        <v>1.1718495744680849E-2</v>
      </c>
      <c r="Y3923" s="16">
        <v>0.29623050000000001</v>
      </c>
    </row>
    <row r="3924" spans="2:25" ht="20.100000000000001" customHeight="1" x14ac:dyDescent="0.25">
      <c r="B3924" s="21">
        <v>4786</v>
      </c>
      <c r="C3924" s="10" t="s">
        <v>731</v>
      </c>
      <c r="D3924" s="10" t="s">
        <v>93</v>
      </c>
      <c r="E3924" s="10" t="s">
        <v>87</v>
      </c>
      <c r="F3924" s="10" t="s">
        <v>89</v>
      </c>
      <c r="G3924" s="9" t="s">
        <v>732</v>
      </c>
      <c r="H3924" s="34" t="s">
        <v>875</v>
      </c>
      <c r="I3924" s="10" t="s">
        <v>237</v>
      </c>
      <c r="J3924" s="11">
        <v>75363</v>
      </c>
      <c r="K3924" s="12"/>
      <c r="L3924" s="10">
        <v>1</v>
      </c>
      <c r="M3924" s="36">
        <v>16</v>
      </c>
      <c r="N3924" s="33" t="s">
        <v>245</v>
      </c>
      <c r="O3924" s="30">
        <v>29.11</v>
      </c>
      <c r="P3924" s="13">
        <v>34.130000000000003</v>
      </c>
      <c r="Q3924" s="13">
        <v>33.369999999999997</v>
      </c>
      <c r="R3924" s="14">
        <v>0.15139442231075789</v>
      </c>
      <c r="S3924" s="15">
        <v>2.4223107569721263</v>
      </c>
      <c r="T3924" s="22">
        <v>0.82231075697212619</v>
      </c>
      <c r="U3924" s="23">
        <v>1.0928</v>
      </c>
      <c r="V3924" s="24">
        <v>1.1009</v>
      </c>
      <c r="W3924" s="25">
        <v>9.8716499999999992E-3</v>
      </c>
      <c r="X3924" s="26">
        <v>1.1632789436619731E-2</v>
      </c>
      <c r="Y3924" s="16">
        <v>0.15794639999999999</v>
      </c>
    </row>
    <row r="3925" spans="2:25" ht="20.100000000000001" customHeight="1" x14ac:dyDescent="0.25">
      <c r="B3925" s="21">
        <v>4809</v>
      </c>
      <c r="C3925" s="10" t="s">
        <v>356</v>
      </c>
      <c r="D3925" s="10" t="s">
        <v>92</v>
      </c>
      <c r="E3925" s="10" t="s">
        <v>274</v>
      </c>
      <c r="F3925" s="10" t="s">
        <v>354</v>
      </c>
      <c r="G3925" s="9" t="s">
        <v>357</v>
      </c>
      <c r="H3925" s="34" t="s">
        <v>990</v>
      </c>
      <c r="I3925" s="10" t="s">
        <v>1289</v>
      </c>
      <c r="J3925" s="11">
        <v>76111</v>
      </c>
      <c r="K3925" s="12"/>
      <c r="L3925" s="10">
        <v>6</v>
      </c>
      <c r="M3925" s="36">
        <v>152</v>
      </c>
      <c r="N3925" s="33" t="s">
        <v>245</v>
      </c>
      <c r="O3925" s="30">
        <v>29.2</v>
      </c>
      <c r="P3925" s="13">
        <v>34.24</v>
      </c>
      <c r="Q3925" s="13">
        <v>33.42</v>
      </c>
      <c r="R3925" s="14">
        <v>0.16269841269841268</v>
      </c>
      <c r="S3925" s="15">
        <v>24.730158730158728</v>
      </c>
      <c r="T3925" s="22">
        <v>9.5301587301587265</v>
      </c>
      <c r="U3925" s="23">
        <v>1.0753999999999999</v>
      </c>
      <c r="V3925" s="24">
        <v>1.0704</v>
      </c>
      <c r="W3925" s="25">
        <v>9.8706799999999997E-3</v>
      </c>
      <c r="X3925" s="26">
        <v>1.1788679431279619E-2</v>
      </c>
      <c r="Y3925" s="16">
        <v>1.50034336</v>
      </c>
    </row>
    <row r="3926" spans="2:25" ht="20.100000000000001" customHeight="1" x14ac:dyDescent="0.25">
      <c r="B3926" s="21">
        <v>4823</v>
      </c>
      <c r="C3926" s="10" t="s">
        <v>77</v>
      </c>
      <c r="D3926" s="10" t="s">
        <v>92</v>
      </c>
      <c r="E3926" s="10" t="s">
        <v>122</v>
      </c>
      <c r="F3926" s="10" t="s">
        <v>114</v>
      </c>
      <c r="G3926" s="9" t="s">
        <v>1503</v>
      </c>
      <c r="H3926" s="34" t="s">
        <v>990</v>
      </c>
      <c r="I3926" s="10" t="s">
        <v>229</v>
      </c>
      <c r="J3926" s="11">
        <v>68045</v>
      </c>
      <c r="K3926" s="12"/>
      <c r="L3926" s="10">
        <v>1</v>
      </c>
      <c r="M3926" s="36">
        <v>34.4</v>
      </c>
      <c r="N3926" s="33" t="s">
        <v>245</v>
      </c>
      <c r="O3926" s="30">
        <v>35.72</v>
      </c>
      <c r="P3926" s="13">
        <v>40.729999999999997</v>
      </c>
      <c r="Q3926" s="13">
        <v>39.979999999999997</v>
      </c>
      <c r="R3926" s="14">
        <v>0.14970059880239528</v>
      </c>
      <c r="S3926" s="15">
        <v>5.1497005988023972</v>
      </c>
      <c r="T3926" s="22">
        <v>1.7097005988023974</v>
      </c>
      <c r="U3926" s="23">
        <v>1.0807</v>
      </c>
      <c r="V3926" s="24">
        <v>1.0647</v>
      </c>
      <c r="W3926" s="25">
        <v>9.8688400000000003E-3</v>
      </c>
      <c r="X3926" s="26">
        <v>1.1606311830985917E-2</v>
      </c>
      <c r="Y3926" s="16">
        <v>0.33948809600000002</v>
      </c>
    </row>
    <row r="3927" spans="2:25" ht="20.100000000000001" customHeight="1" x14ac:dyDescent="0.25">
      <c r="B3927" s="21">
        <v>4725</v>
      </c>
      <c r="C3927" s="10" t="s">
        <v>78</v>
      </c>
      <c r="D3927" s="10" t="s">
        <v>92</v>
      </c>
      <c r="E3927" s="10" t="s">
        <v>122</v>
      </c>
      <c r="F3927" s="10" t="s">
        <v>114</v>
      </c>
      <c r="G3927" s="9" t="s">
        <v>154</v>
      </c>
      <c r="H3927" s="34" t="s">
        <v>737</v>
      </c>
      <c r="I3927" s="10" t="s">
        <v>1177</v>
      </c>
      <c r="J3927" s="11">
        <v>68026</v>
      </c>
      <c r="K3927" s="12"/>
      <c r="L3927" s="10">
        <v>1</v>
      </c>
      <c r="M3927" s="36">
        <v>18</v>
      </c>
      <c r="N3927" s="33" t="s">
        <v>245</v>
      </c>
      <c r="O3927" s="30">
        <v>28.08</v>
      </c>
      <c r="P3927" s="13">
        <v>33.11</v>
      </c>
      <c r="Q3927" s="13">
        <v>32.57</v>
      </c>
      <c r="R3927" s="14">
        <v>0.107355864811133</v>
      </c>
      <c r="S3927" s="15">
        <v>1.9324055666003941</v>
      </c>
      <c r="T3927" s="22">
        <v>0.13240556660039396</v>
      </c>
      <c r="U3927" s="23">
        <v>1.0861000000000001</v>
      </c>
      <c r="V3927" s="24">
        <v>1.1067</v>
      </c>
      <c r="W3927" s="25">
        <v>9.8676000000000007E-3</v>
      </c>
      <c r="X3927" s="26">
        <v>1.1054349220489977E-2</v>
      </c>
      <c r="Y3927" s="16">
        <v>0.17761680000000002</v>
      </c>
    </row>
    <row r="3928" spans="2:25" ht="20.100000000000001" customHeight="1" x14ac:dyDescent="0.25">
      <c r="B3928" s="21">
        <v>4732</v>
      </c>
      <c r="C3928" s="10" t="s">
        <v>58</v>
      </c>
      <c r="D3928" s="10" t="s">
        <v>93</v>
      </c>
      <c r="E3928" s="10" t="s">
        <v>94</v>
      </c>
      <c r="F3928" s="10" t="s">
        <v>173</v>
      </c>
      <c r="G3928" s="9" t="s">
        <v>191</v>
      </c>
      <c r="H3928" s="34" t="s">
        <v>875</v>
      </c>
      <c r="I3928" s="10" t="s">
        <v>242</v>
      </c>
      <c r="J3928" s="11">
        <v>77215</v>
      </c>
      <c r="K3928" s="12"/>
      <c r="L3928" s="10">
        <v>2</v>
      </c>
      <c r="M3928" s="36">
        <v>60</v>
      </c>
      <c r="N3928" s="33" t="s">
        <v>245</v>
      </c>
      <c r="O3928" s="30">
        <v>35.86</v>
      </c>
      <c r="P3928" s="13">
        <v>40.869999999999997</v>
      </c>
      <c r="Q3928" s="13">
        <v>40.43</v>
      </c>
      <c r="R3928" s="14">
        <v>8.7824351297404776E-2</v>
      </c>
      <c r="S3928" s="15">
        <v>5.2694610778442863</v>
      </c>
      <c r="T3928" s="22">
        <v>-0.7305389221557137</v>
      </c>
      <c r="U3928" s="23">
        <v>1.0963000000000001</v>
      </c>
      <c r="V3928" s="24">
        <v>1.0963000000000001</v>
      </c>
      <c r="W3928" s="25">
        <v>9.8667000000000008E-3</v>
      </c>
      <c r="X3928" s="26">
        <v>1.0816666739606122E-2</v>
      </c>
      <c r="Y3928" s="16">
        <v>0.59200200000000003</v>
      </c>
    </row>
    <row r="3929" spans="2:25" ht="20.100000000000001" customHeight="1" x14ac:dyDescent="0.25">
      <c r="B3929" s="21">
        <v>4903</v>
      </c>
      <c r="C3929" s="10" t="s">
        <v>313</v>
      </c>
      <c r="D3929" s="10" t="s">
        <v>92</v>
      </c>
      <c r="E3929" s="10" t="s">
        <v>116</v>
      </c>
      <c r="F3929" s="10" t="s">
        <v>308</v>
      </c>
      <c r="G3929" s="9" t="s">
        <v>314</v>
      </c>
      <c r="H3929" s="34" t="s">
        <v>1690</v>
      </c>
      <c r="I3929" s="10" t="s">
        <v>1583</v>
      </c>
      <c r="J3929" s="11">
        <v>80172</v>
      </c>
      <c r="K3929" s="12"/>
      <c r="L3929" s="10">
        <v>2</v>
      </c>
      <c r="M3929" s="36">
        <v>35.6</v>
      </c>
      <c r="N3929" s="33" t="s">
        <v>245</v>
      </c>
      <c r="O3929" s="30">
        <v>32.200000000000003</v>
      </c>
      <c r="P3929" s="13">
        <v>37.200000000000003</v>
      </c>
      <c r="Q3929" s="13">
        <v>36.630000000000003</v>
      </c>
      <c r="R3929" s="14">
        <v>0.11400000000000006</v>
      </c>
      <c r="S3929" s="15">
        <v>4.0584000000000024</v>
      </c>
      <c r="T3929" s="22">
        <v>0.49840000000000195</v>
      </c>
      <c r="U3929" s="23">
        <v>1.1031</v>
      </c>
      <c r="V3929" s="24">
        <v>1.1140000000000001</v>
      </c>
      <c r="W3929" s="25">
        <v>9.8660950000000018E-3</v>
      </c>
      <c r="X3929" s="26">
        <v>1.1135547404063209E-2</v>
      </c>
      <c r="Y3929" s="16">
        <v>0.35123298200000008</v>
      </c>
    </row>
    <row r="3930" spans="2:25" ht="20.100000000000001" customHeight="1" x14ac:dyDescent="0.25">
      <c r="B3930" s="21">
        <v>4710</v>
      </c>
      <c r="C3930" s="10" t="s">
        <v>62</v>
      </c>
      <c r="D3930" s="10" t="s">
        <v>92</v>
      </c>
      <c r="E3930" s="10" t="s">
        <v>274</v>
      </c>
      <c r="F3930" s="10" t="s">
        <v>111</v>
      </c>
      <c r="G3930" s="9" t="s">
        <v>145</v>
      </c>
      <c r="H3930" s="34" t="s">
        <v>737</v>
      </c>
      <c r="I3930" s="10" t="s">
        <v>220</v>
      </c>
      <c r="J3930" s="11">
        <v>79463</v>
      </c>
      <c r="K3930" s="12"/>
      <c r="L3930" s="10">
        <v>4</v>
      </c>
      <c r="M3930" s="36">
        <v>97.7</v>
      </c>
      <c r="N3930" s="33" t="s">
        <v>245</v>
      </c>
      <c r="O3930" s="30">
        <v>36.07</v>
      </c>
      <c r="P3930" s="13">
        <v>41.1</v>
      </c>
      <c r="Q3930" s="13">
        <v>40.57</v>
      </c>
      <c r="R3930" s="14">
        <v>0.10536779324055687</v>
      </c>
      <c r="S3930" s="15">
        <v>10.294433399602406</v>
      </c>
      <c r="T3930" s="22">
        <v>0.52443339960240543</v>
      </c>
      <c r="U3930" s="23">
        <v>1.1077999999999999</v>
      </c>
      <c r="V3930" s="24">
        <v>1.1338999999999999</v>
      </c>
      <c r="W3930" s="25">
        <v>9.8634799999999991E-3</v>
      </c>
      <c r="X3930" s="26">
        <v>1.1025178755555557E-2</v>
      </c>
      <c r="Y3930" s="16">
        <v>0.96366199599999991</v>
      </c>
    </row>
    <row r="3931" spans="2:25" ht="20.100000000000001" customHeight="1" x14ac:dyDescent="0.25">
      <c r="B3931" s="21">
        <v>4783</v>
      </c>
      <c r="C3931" s="10" t="s">
        <v>77</v>
      </c>
      <c r="D3931" s="10" t="s">
        <v>92</v>
      </c>
      <c r="E3931" s="10" t="s">
        <v>122</v>
      </c>
      <c r="F3931" s="10" t="s">
        <v>114</v>
      </c>
      <c r="G3931" s="9" t="s">
        <v>153</v>
      </c>
      <c r="H3931" s="34" t="s">
        <v>990</v>
      </c>
      <c r="I3931" s="10" t="s">
        <v>229</v>
      </c>
      <c r="J3931" s="11">
        <v>68037</v>
      </c>
      <c r="K3931" s="12"/>
      <c r="L3931" s="10">
        <v>7</v>
      </c>
      <c r="M3931" s="36">
        <v>221</v>
      </c>
      <c r="N3931" s="33" t="s">
        <v>245</v>
      </c>
      <c r="O3931" s="30">
        <v>29.01</v>
      </c>
      <c r="P3931" s="13">
        <v>34.03</v>
      </c>
      <c r="Q3931" s="13">
        <v>33.36</v>
      </c>
      <c r="R3931" s="14">
        <v>0.13346613545816768</v>
      </c>
      <c r="S3931" s="15">
        <v>29.496015936255059</v>
      </c>
      <c r="T3931" s="22">
        <v>7.3960159362550568</v>
      </c>
      <c r="U3931" s="23">
        <v>1.0868</v>
      </c>
      <c r="V3931" s="24">
        <v>1.105</v>
      </c>
      <c r="W3931" s="25">
        <v>9.8630999999999996E-3</v>
      </c>
      <c r="X3931" s="26">
        <v>1.1382244137931038E-2</v>
      </c>
      <c r="Y3931" s="16">
        <v>2.1797450999999999</v>
      </c>
    </row>
    <row r="3932" spans="2:25" ht="20.100000000000001" customHeight="1" x14ac:dyDescent="0.25">
      <c r="B3932" s="21">
        <v>4698</v>
      </c>
      <c r="C3932" s="10" t="s">
        <v>579</v>
      </c>
      <c r="D3932" s="10" t="s">
        <v>932</v>
      </c>
      <c r="E3932" s="10" t="s">
        <v>581</v>
      </c>
      <c r="F3932" s="10" t="s">
        <v>579</v>
      </c>
      <c r="G3932" s="9" t="s">
        <v>583</v>
      </c>
      <c r="H3932" s="34" t="s">
        <v>903</v>
      </c>
      <c r="I3932" s="10" t="s">
        <v>903</v>
      </c>
      <c r="J3932" s="11">
        <v>34480</v>
      </c>
      <c r="K3932" s="12"/>
      <c r="L3932" s="10">
        <v>9</v>
      </c>
      <c r="M3932" s="36">
        <v>265</v>
      </c>
      <c r="N3932" s="33" t="s">
        <v>246</v>
      </c>
      <c r="O3932" s="30">
        <v>32.229999999999997</v>
      </c>
      <c r="P3932" s="13">
        <v>37.229999999999997</v>
      </c>
      <c r="Q3932" s="13">
        <v>36.53</v>
      </c>
      <c r="R3932" s="14">
        <v>0.13999999999999915</v>
      </c>
      <c r="S3932" s="15">
        <v>37.099999999999774</v>
      </c>
      <c r="T3932" s="22">
        <v>10.599999999999774</v>
      </c>
      <c r="U3932" s="23">
        <v>1.1112</v>
      </c>
      <c r="V3932" s="24">
        <v>1.1304000000000001</v>
      </c>
      <c r="W3932" s="25">
        <v>9.86304E-3</v>
      </c>
      <c r="X3932" s="26">
        <v>1.1468651162790685E-2</v>
      </c>
      <c r="Y3932" s="16">
        <v>2.6137055999999999</v>
      </c>
    </row>
    <row r="3933" spans="2:25" ht="20.100000000000001" customHeight="1" x14ac:dyDescent="0.25">
      <c r="B3933" s="21">
        <v>4757</v>
      </c>
      <c r="C3933" s="10" t="s">
        <v>61</v>
      </c>
      <c r="D3933" s="10" t="s">
        <v>92</v>
      </c>
      <c r="E3933" s="10" t="s">
        <v>274</v>
      </c>
      <c r="F3933" s="10" t="s">
        <v>110</v>
      </c>
      <c r="G3933" s="9" t="s">
        <v>144</v>
      </c>
      <c r="H3933" s="34" t="s">
        <v>990</v>
      </c>
      <c r="I3933" s="10" t="s">
        <v>219</v>
      </c>
      <c r="J3933" s="11">
        <v>80077</v>
      </c>
      <c r="K3933" s="12"/>
      <c r="L3933" s="10">
        <v>38</v>
      </c>
      <c r="M3933" s="36">
        <v>1057</v>
      </c>
      <c r="N3933" s="33" t="s">
        <v>245</v>
      </c>
      <c r="O3933" s="30">
        <v>31.84</v>
      </c>
      <c r="P3933" s="13">
        <v>36.840000000000003</v>
      </c>
      <c r="Q3933" s="13">
        <v>36.36</v>
      </c>
      <c r="R3933" s="14">
        <v>9.6000000000000724E-2</v>
      </c>
      <c r="S3933" s="15">
        <v>101.47200000000076</v>
      </c>
      <c r="T3933" s="22">
        <v>-4.2279999999992413</v>
      </c>
      <c r="U3933" s="23">
        <v>1.1217999999999999</v>
      </c>
      <c r="V3933" s="24">
        <v>1.0697000000000001</v>
      </c>
      <c r="W3933" s="25">
        <v>9.8617500000000007E-3</v>
      </c>
      <c r="X3933" s="26">
        <v>1.0909015486725673E-2</v>
      </c>
      <c r="Y3933" s="16">
        <v>10.423869750000001</v>
      </c>
    </row>
    <row r="3934" spans="2:25" ht="20.100000000000001" customHeight="1" x14ac:dyDescent="0.25">
      <c r="B3934" s="21">
        <v>4757</v>
      </c>
      <c r="C3934" s="10" t="s">
        <v>1043</v>
      </c>
      <c r="D3934" s="10" t="s">
        <v>92</v>
      </c>
      <c r="E3934" s="10" t="s">
        <v>122</v>
      </c>
      <c r="F3934" s="10" t="s">
        <v>74</v>
      </c>
      <c r="G3934" s="9" t="s">
        <v>954</v>
      </c>
      <c r="H3934" s="34" t="s">
        <v>990</v>
      </c>
      <c r="I3934" s="10" t="s">
        <v>286</v>
      </c>
      <c r="J3934" s="11">
        <v>71596</v>
      </c>
      <c r="K3934" s="12"/>
      <c r="L3934" s="10">
        <v>9</v>
      </c>
      <c r="M3934" s="36">
        <v>257</v>
      </c>
      <c r="N3934" s="33" t="s">
        <v>245</v>
      </c>
      <c r="O3934" s="30">
        <v>28.77</v>
      </c>
      <c r="P3934" s="13">
        <v>33.770000000000003</v>
      </c>
      <c r="Q3934" s="13">
        <v>33.31</v>
      </c>
      <c r="R3934" s="14">
        <v>9.2000000000000109E-2</v>
      </c>
      <c r="S3934" s="15">
        <v>23.644000000000027</v>
      </c>
      <c r="T3934" s="22">
        <v>-2.0559999999999734</v>
      </c>
      <c r="U3934" s="23">
        <v>1.0822000000000001</v>
      </c>
      <c r="V3934" s="24">
        <v>1.1088</v>
      </c>
      <c r="W3934" s="25">
        <v>9.8595000000000002E-3</v>
      </c>
      <c r="X3934" s="26">
        <v>1.0858480176211455E-2</v>
      </c>
      <c r="Y3934" s="16">
        <v>2.5338915000000002</v>
      </c>
    </row>
    <row r="3935" spans="2:25" ht="20.100000000000001" customHeight="1" x14ac:dyDescent="0.25">
      <c r="B3935" s="21">
        <v>4705</v>
      </c>
      <c r="C3935" s="10" t="s">
        <v>66</v>
      </c>
      <c r="D3935" s="10" t="s">
        <v>92</v>
      </c>
      <c r="E3935" s="10" t="s">
        <v>274</v>
      </c>
      <c r="F3935" s="10" t="s">
        <v>112</v>
      </c>
      <c r="G3935" s="9" t="s">
        <v>146</v>
      </c>
      <c r="H3935" s="34" t="s">
        <v>737</v>
      </c>
      <c r="I3935" s="10" t="s">
        <v>353</v>
      </c>
      <c r="J3935" s="11">
        <v>67439</v>
      </c>
      <c r="K3935" s="12"/>
      <c r="L3935" s="10">
        <v>3</v>
      </c>
      <c r="M3935" s="36">
        <v>61</v>
      </c>
      <c r="N3935" s="33" t="s">
        <v>245</v>
      </c>
      <c r="O3935" s="30">
        <v>36.03</v>
      </c>
      <c r="P3935" s="13">
        <v>41.05</v>
      </c>
      <c r="Q3935" s="13">
        <v>40.65</v>
      </c>
      <c r="R3935" s="14">
        <v>7.9681274900398183E-2</v>
      </c>
      <c r="S3935" s="15">
        <v>4.8605577689242896</v>
      </c>
      <c r="T3935" s="22">
        <v>-1.2394422310757112</v>
      </c>
      <c r="U3935" s="23">
        <v>1.1213</v>
      </c>
      <c r="V3935" s="24">
        <v>1.1189</v>
      </c>
      <c r="W3935" s="25">
        <v>9.8568799999999984E-3</v>
      </c>
      <c r="X3935" s="26">
        <v>1.071028952380952E-2</v>
      </c>
      <c r="Y3935" s="16">
        <v>0.60126967999999992</v>
      </c>
    </row>
    <row r="3936" spans="2:25" ht="20.100000000000001" customHeight="1" x14ac:dyDescent="0.25">
      <c r="B3936" s="21">
        <v>4707</v>
      </c>
      <c r="C3936" s="10" t="s">
        <v>344</v>
      </c>
      <c r="D3936" s="10" t="s">
        <v>92</v>
      </c>
      <c r="E3936" s="10" t="s">
        <v>318</v>
      </c>
      <c r="F3936" s="10" t="s">
        <v>337</v>
      </c>
      <c r="G3936" s="9" t="s">
        <v>345</v>
      </c>
      <c r="H3936" s="34" t="s">
        <v>755</v>
      </c>
      <c r="I3936" s="10" t="s">
        <v>339</v>
      </c>
      <c r="J3936" s="11">
        <v>76353</v>
      </c>
      <c r="K3936" s="12"/>
      <c r="L3936" s="10">
        <v>2</v>
      </c>
      <c r="M3936" s="36">
        <v>47</v>
      </c>
      <c r="N3936" s="33" t="s">
        <v>246</v>
      </c>
      <c r="O3936" s="30">
        <v>32.19</v>
      </c>
      <c r="P3936" s="13">
        <v>37.19</v>
      </c>
      <c r="Q3936" s="13">
        <v>36.61</v>
      </c>
      <c r="R3936" s="14">
        <v>0.11599999999999966</v>
      </c>
      <c r="S3936" s="15">
        <v>5.451999999999984</v>
      </c>
      <c r="T3936" s="22">
        <v>0.75199999999998368</v>
      </c>
      <c r="U3936" s="23">
        <v>1.1196999999999999</v>
      </c>
      <c r="V3936" s="24">
        <v>1.1204000000000001</v>
      </c>
      <c r="W3936" s="25">
        <v>9.8564399999999993E-3</v>
      </c>
      <c r="X3936" s="26">
        <v>1.1149819004524882E-2</v>
      </c>
      <c r="Y3936" s="16">
        <v>0.46325267999999997</v>
      </c>
    </row>
    <row r="3937" spans="2:25" ht="20.100000000000001" customHeight="1" x14ac:dyDescent="0.25">
      <c r="B3937" s="21">
        <v>4827</v>
      </c>
      <c r="C3937" s="10" t="s">
        <v>358</v>
      </c>
      <c r="D3937" s="10" t="s">
        <v>93</v>
      </c>
      <c r="E3937" s="10" t="s">
        <v>94</v>
      </c>
      <c r="F3937" s="10" t="s">
        <v>173</v>
      </c>
      <c r="G3937" s="9" t="s">
        <v>193</v>
      </c>
      <c r="H3937" s="34" t="s">
        <v>875</v>
      </c>
      <c r="I3937" s="10" t="s">
        <v>894</v>
      </c>
      <c r="J3937" s="11">
        <v>77230</v>
      </c>
      <c r="K3937" s="12"/>
      <c r="L3937" s="10">
        <v>1</v>
      </c>
      <c r="M3937" s="36">
        <v>31</v>
      </c>
      <c r="N3937" s="33" t="s">
        <v>245</v>
      </c>
      <c r="O3937" s="30">
        <v>26.94</v>
      </c>
      <c r="P3937" s="13">
        <v>31.96</v>
      </c>
      <c r="Q3937" s="13">
        <v>31.34</v>
      </c>
      <c r="R3937" s="14">
        <v>0.12350597609561774</v>
      </c>
      <c r="S3937" s="15">
        <v>3.8286852589641498</v>
      </c>
      <c r="T3937" s="22">
        <v>0.72868525896414971</v>
      </c>
      <c r="U3937" s="23">
        <v>1.0810999999999999</v>
      </c>
      <c r="V3937" s="24">
        <v>1.0613999999999999</v>
      </c>
      <c r="W3937" s="25">
        <v>9.8554999999999997E-3</v>
      </c>
      <c r="X3937" s="26">
        <v>1.1244229545454548E-2</v>
      </c>
      <c r="Y3937" s="16">
        <v>0.30552049999999997</v>
      </c>
    </row>
    <row r="3938" spans="2:25" ht="20.100000000000001" customHeight="1" x14ac:dyDescent="0.25">
      <c r="B3938" s="21">
        <v>4903</v>
      </c>
      <c r="C3938" s="10" t="s">
        <v>317</v>
      </c>
      <c r="D3938" s="10" t="s">
        <v>92</v>
      </c>
      <c r="E3938" s="10" t="s">
        <v>318</v>
      </c>
      <c r="F3938" s="10" t="s">
        <v>1586</v>
      </c>
      <c r="G3938" s="9" t="s">
        <v>320</v>
      </c>
      <c r="H3938" s="34" t="s">
        <v>1690</v>
      </c>
      <c r="I3938" s="10" t="s">
        <v>416</v>
      </c>
      <c r="J3938" s="11">
        <v>66099</v>
      </c>
      <c r="K3938" s="12"/>
      <c r="L3938" s="10">
        <v>1</v>
      </c>
      <c r="M3938" s="36">
        <v>35.799999999999997</v>
      </c>
      <c r="N3938" s="33" t="s">
        <v>245</v>
      </c>
      <c r="O3938" s="30">
        <v>27.88</v>
      </c>
      <c r="P3938" s="13">
        <v>32.89</v>
      </c>
      <c r="Q3938" s="13">
        <v>32.18</v>
      </c>
      <c r="R3938" s="14">
        <v>0.1417165668662676</v>
      </c>
      <c r="S3938" s="15">
        <v>5.0734530938123799</v>
      </c>
      <c r="T3938" s="22">
        <v>1.4934530938123798</v>
      </c>
      <c r="U3938" s="23">
        <v>1.1025</v>
      </c>
      <c r="V3938" s="24">
        <v>1.1116999999999999</v>
      </c>
      <c r="W3938" s="25">
        <v>9.8531899999999995E-3</v>
      </c>
      <c r="X3938" s="26">
        <v>1.1480112069767444E-2</v>
      </c>
      <c r="Y3938" s="16">
        <v>0.35274420199999995</v>
      </c>
    </row>
    <row r="3939" spans="2:25" ht="20.100000000000001" customHeight="1" x14ac:dyDescent="0.25">
      <c r="B3939" s="21">
        <v>4834</v>
      </c>
      <c r="C3939" s="10" t="s">
        <v>69</v>
      </c>
      <c r="D3939" s="10" t="s">
        <v>92</v>
      </c>
      <c r="E3939" s="10" t="s">
        <v>274</v>
      </c>
      <c r="F3939" s="10" t="s">
        <v>67</v>
      </c>
      <c r="G3939" s="9" t="s">
        <v>148</v>
      </c>
      <c r="H3939" s="34" t="s">
        <v>990</v>
      </c>
      <c r="I3939" s="10" t="s">
        <v>688</v>
      </c>
      <c r="J3939" s="11">
        <v>84553</v>
      </c>
      <c r="K3939" s="12"/>
      <c r="L3939" s="10">
        <v>13</v>
      </c>
      <c r="M3939" s="36">
        <v>261</v>
      </c>
      <c r="N3939" s="33" t="s">
        <v>245</v>
      </c>
      <c r="O3939" s="30">
        <v>35.47</v>
      </c>
      <c r="P3939" s="13">
        <v>40.51</v>
      </c>
      <c r="Q3939" s="13">
        <v>39.82</v>
      </c>
      <c r="R3939" s="14">
        <v>0.13690476190476147</v>
      </c>
      <c r="S3939" s="15">
        <v>35.732142857142748</v>
      </c>
      <c r="T3939" s="22">
        <v>9.6321428571427425</v>
      </c>
      <c r="U3939" s="23">
        <v>1.0612999999999999</v>
      </c>
      <c r="V3939" s="24">
        <v>1.0803</v>
      </c>
      <c r="W3939" s="25">
        <v>9.85136E-3</v>
      </c>
      <c r="X3939" s="26">
        <v>1.1413989517241372E-2</v>
      </c>
      <c r="Y3939" s="16">
        <v>2.5712049600000002</v>
      </c>
    </row>
    <row r="3940" spans="2:25" ht="20.100000000000001" customHeight="1" x14ac:dyDescent="0.25">
      <c r="B3940" s="21">
        <v>4765</v>
      </c>
      <c r="C3940" s="10" t="s">
        <v>781</v>
      </c>
      <c r="D3940" s="10" t="s">
        <v>92</v>
      </c>
      <c r="E3940" s="10" t="s">
        <v>99</v>
      </c>
      <c r="F3940" s="10" t="s">
        <v>45</v>
      </c>
      <c r="G3940" s="9" t="s">
        <v>782</v>
      </c>
      <c r="H3940" s="34" t="s">
        <v>863</v>
      </c>
      <c r="I3940" s="10" t="s">
        <v>964</v>
      </c>
      <c r="J3940" s="11">
        <v>81066</v>
      </c>
      <c r="K3940" s="12"/>
      <c r="L3940" s="10">
        <v>6</v>
      </c>
      <c r="M3940" s="36">
        <v>181</v>
      </c>
      <c r="N3940" s="33" t="s">
        <v>245</v>
      </c>
      <c r="O3940" s="30">
        <v>28.35</v>
      </c>
      <c r="P3940" s="13">
        <v>33.39</v>
      </c>
      <c r="Q3940" s="13">
        <v>32.880000000000003</v>
      </c>
      <c r="R3940" s="14">
        <v>0.10119047619047582</v>
      </c>
      <c r="S3940" s="15">
        <v>18.315476190476122</v>
      </c>
      <c r="T3940" s="22">
        <v>0.21547619047612188</v>
      </c>
      <c r="U3940" s="23">
        <v>1.0884</v>
      </c>
      <c r="V3940" s="24">
        <v>1.1003000000000001</v>
      </c>
      <c r="W3940" s="25">
        <v>9.8491499999999992E-3</v>
      </c>
      <c r="X3940" s="26">
        <v>1.095799470198675E-2</v>
      </c>
      <c r="Y3940" s="16">
        <v>1.7826961499999998</v>
      </c>
    </row>
    <row r="3941" spans="2:25" ht="20.100000000000001" customHeight="1" x14ac:dyDescent="0.25">
      <c r="B3941" s="21">
        <v>4800</v>
      </c>
      <c r="C3941" s="10" t="s">
        <v>1022</v>
      </c>
      <c r="D3941" s="10" t="s">
        <v>92</v>
      </c>
      <c r="E3941" s="10" t="s">
        <v>122</v>
      </c>
      <c r="F3941" s="10" t="s">
        <v>74</v>
      </c>
      <c r="G3941" s="9" t="s">
        <v>951</v>
      </c>
      <c r="H3941" s="34" t="s">
        <v>990</v>
      </c>
      <c r="I3941" s="10" t="s">
        <v>286</v>
      </c>
      <c r="J3941" s="11">
        <v>75707</v>
      </c>
      <c r="K3941" s="12"/>
      <c r="L3941" s="10">
        <v>9</v>
      </c>
      <c r="M3941" s="36">
        <v>271</v>
      </c>
      <c r="N3941" s="33" t="s">
        <v>245</v>
      </c>
      <c r="O3941" s="30">
        <v>27.3</v>
      </c>
      <c r="P3941" s="13">
        <v>32.35</v>
      </c>
      <c r="Q3941" s="13">
        <v>31.68</v>
      </c>
      <c r="R3941" s="14">
        <v>0.13267326732673299</v>
      </c>
      <c r="S3941" s="15">
        <v>35.954455445544639</v>
      </c>
      <c r="T3941" s="22">
        <v>8.8544554455446374</v>
      </c>
      <c r="U3941" s="23">
        <v>1.0698000000000001</v>
      </c>
      <c r="V3941" s="24">
        <v>1.0711999999999999</v>
      </c>
      <c r="W3941" s="25">
        <v>9.8486000000000008E-3</v>
      </c>
      <c r="X3941" s="26">
        <v>1.1355121004566215E-2</v>
      </c>
      <c r="Y3941" s="16">
        <v>2.6689706000000002</v>
      </c>
    </row>
    <row r="3942" spans="2:25" ht="20.100000000000001" customHeight="1" x14ac:dyDescent="0.25">
      <c r="B3942" s="21">
        <v>4777</v>
      </c>
      <c r="C3942" s="10" t="s">
        <v>31</v>
      </c>
      <c r="D3942" s="10" t="s">
        <v>92</v>
      </c>
      <c r="E3942" s="10" t="s">
        <v>98</v>
      </c>
      <c r="F3942" s="10" t="s">
        <v>101</v>
      </c>
      <c r="G3942" s="9" t="s">
        <v>128</v>
      </c>
      <c r="H3942" s="34" t="s">
        <v>755</v>
      </c>
      <c r="I3942" s="10" t="s">
        <v>759</v>
      </c>
      <c r="J3942" s="11">
        <v>65378</v>
      </c>
      <c r="K3942" s="12"/>
      <c r="L3942" s="10">
        <v>6</v>
      </c>
      <c r="M3942" s="36">
        <v>195.4</v>
      </c>
      <c r="N3942" s="33" t="s">
        <v>245</v>
      </c>
      <c r="O3942" s="30">
        <v>28.73</v>
      </c>
      <c r="P3942" s="13">
        <v>33.729999999999997</v>
      </c>
      <c r="Q3942" s="13">
        <v>33.33</v>
      </c>
      <c r="R3942" s="14">
        <v>7.9999999999999766E-2</v>
      </c>
      <c r="S3942" s="15">
        <v>15.631999999999955</v>
      </c>
      <c r="T3942" s="22">
        <v>-3.908000000000047</v>
      </c>
      <c r="U3942" s="23">
        <v>1.0939000000000001</v>
      </c>
      <c r="V3942" s="24">
        <v>1.0945</v>
      </c>
      <c r="W3942" s="25">
        <v>9.8478000000000003E-3</v>
      </c>
      <c r="X3942" s="26">
        <v>1.0704130434782607E-2</v>
      </c>
      <c r="Y3942" s="16">
        <v>1.92426012</v>
      </c>
    </row>
    <row r="3943" spans="2:25" ht="20.100000000000001" customHeight="1" x14ac:dyDescent="0.25">
      <c r="B3943" s="21">
        <v>4761</v>
      </c>
      <c r="C3943" s="10" t="s">
        <v>421</v>
      </c>
      <c r="D3943" s="10" t="s">
        <v>92</v>
      </c>
      <c r="E3943" s="10" t="s">
        <v>99</v>
      </c>
      <c r="F3943" s="10" t="s">
        <v>105</v>
      </c>
      <c r="G3943" s="9" t="s">
        <v>422</v>
      </c>
      <c r="H3943" s="34" t="s">
        <v>863</v>
      </c>
      <c r="I3943" s="10" t="s">
        <v>212</v>
      </c>
      <c r="J3943" s="11">
        <v>73347</v>
      </c>
      <c r="K3943" s="12"/>
      <c r="L3943" s="10">
        <v>7</v>
      </c>
      <c r="M3943" s="36">
        <v>199</v>
      </c>
      <c r="N3943" s="33" t="s">
        <v>245</v>
      </c>
      <c r="O3943" s="30">
        <v>29</v>
      </c>
      <c r="P3943" s="13">
        <v>34.049999999999997</v>
      </c>
      <c r="Q3943" s="13">
        <v>33.380000000000003</v>
      </c>
      <c r="R3943" s="14">
        <v>0.13267326732673168</v>
      </c>
      <c r="S3943" s="15">
        <v>26.401980198019604</v>
      </c>
      <c r="T3943" s="22">
        <v>6.501980198019603</v>
      </c>
      <c r="U3943" s="23">
        <v>1.0889</v>
      </c>
      <c r="V3943" s="24">
        <v>1.0994999999999999</v>
      </c>
      <c r="W3943" s="25">
        <v>9.8477999999999986E-3</v>
      </c>
      <c r="X3943" s="26">
        <v>1.1354198630136971E-2</v>
      </c>
      <c r="Y3943" s="16">
        <v>1.9597121999999998</v>
      </c>
    </row>
    <row r="3944" spans="2:25" ht="20.100000000000001" customHeight="1" x14ac:dyDescent="0.25">
      <c r="B3944" s="21">
        <v>4720</v>
      </c>
      <c r="C3944" s="10" t="s">
        <v>429</v>
      </c>
      <c r="D3944" s="10" t="s">
        <v>92</v>
      </c>
      <c r="E3944" s="10" t="s">
        <v>122</v>
      </c>
      <c r="F3944" s="10" t="s">
        <v>76</v>
      </c>
      <c r="G3944" s="9" t="s">
        <v>152</v>
      </c>
      <c r="H3944" s="34" t="s">
        <v>737</v>
      </c>
      <c r="I3944" s="10" t="s">
        <v>1163</v>
      </c>
      <c r="J3944" s="11">
        <v>71941</v>
      </c>
      <c r="K3944" s="12"/>
      <c r="L3944" s="10">
        <v>4</v>
      </c>
      <c r="M3944" s="36">
        <v>97</v>
      </c>
      <c r="N3944" s="33" t="s">
        <v>245</v>
      </c>
      <c r="O3944" s="30">
        <v>29.4</v>
      </c>
      <c r="P3944" s="13">
        <v>34.44</v>
      </c>
      <c r="Q3944" s="13">
        <v>33.79</v>
      </c>
      <c r="R3944" s="14">
        <v>0.1289682539682537</v>
      </c>
      <c r="S3944" s="15">
        <v>12.50992063492061</v>
      </c>
      <c r="T3944" s="22">
        <v>2.809920634920609</v>
      </c>
      <c r="U3944" s="23">
        <v>1.0820000000000001</v>
      </c>
      <c r="V3944" s="24">
        <v>1.1053999999999999</v>
      </c>
      <c r="W3944" s="25">
        <v>9.843300000000001E-3</v>
      </c>
      <c r="X3944" s="26">
        <v>1.1300736218678813E-2</v>
      </c>
      <c r="Y3944" s="16">
        <v>0.95480010000000015</v>
      </c>
    </row>
    <row r="3945" spans="2:25" ht="20.100000000000001" customHeight="1" x14ac:dyDescent="0.25">
      <c r="B3945" s="21">
        <v>4720</v>
      </c>
      <c r="C3945" s="10" t="s">
        <v>361</v>
      </c>
      <c r="D3945" s="10" t="s">
        <v>93</v>
      </c>
      <c r="E3945" s="10" t="s">
        <v>94</v>
      </c>
      <c r="F3945" s="10" t="s">
        <v>164</v>
      </c>
      <c r="G3945" s="9" t="s">
        <v>362</v>
      </c>
      <c r="H3945" s="34" t="s">
        <v>875</v>
      </c>
      <c r="I3945" s="10" t="s">
        <v>812</v>
      </c>
      <c r="J3945" s="11">
        <v>75058</v>
      </c>
      <c r="K3945" s="12"/>
      <c r="L3945" s="10">
        <v>1</v>
      </c>
      <c r="M3945" s="36">
        <v>31</v>
      </c>
      <c r="N3945" s="33" t="s">
        <v>245</v>
      </c>
      <c r="O3945" s="30">
        <v>32.19</v>
      </c>
      <c r="P3945" s="13">
        <v>37.19</v>
      </c>
      <c r="Q3945" s="13">
        <v>36.58</v>
      </c>
      <c r="R3945" s="14">
        <v>0.12199999999999989</v>
      </c>
      <c r="S3945" s="15">
        <v>3.7819999999999965</v>
      </c>
      <c r="T3945" s="22">
        <v>0.68199999999999628</v>
      </c>
      <c r="U3945" s="23">
        <v>1.0949</v>
      </c>
      <c r="V3945" s="24">
        <v>1.0925</v>
      </c>
      <c r="W3945" s="25">
        <v>9.843300000000001E-3</v>
      </c>
      <c r="X3945" s="26">
        <v>1.1211047835990888E-2</v>
      </c>
      <c r="Y3945" s="16">
        <v>0.30514230000000003</v>
      </c>
    </row>
    <row r="3946" spans="2:25" ht="20.100000000000001" customHeight="1" x14ac:dyDescent="0.25">
      <c r="B3946" s="21">
        <v>4715</v>
      </c>
      <c r="C3946" s="10" t="s">
        <v>62</v>
      </c>
      <c r="D3946" s="10" t="s">
        <v>92</v>
      </c>
      <c r="E3946" s="10" t="s">
        <v>274</v>
      </c>
      <c r="F3946" s="10" t="s">
        <v>111</v>
      </c>
      <c r="G3946" s="9" t="s">
        <v>145</v>
      </c>
      <c r="H3946" s="34" t="s">
        <v>737</v>
      </c>
      <c r="I3946" s="10" t="s">
        <v>220</v>
      </c>
      <c r="J3946" s="11">
        <v>79465</v>
      </c>
      <c r="K3946" s="12"/>
      <c r="L3946" s="10">
        <v>3</v>
      </c>
      <c r="M3946" s="36">
        <v>82.6</v>
      </c>
      <c r="N3946" s="33" t="s">
        <v>246</v>
      </c>
      <c r="O3946" s="30">
        <v>35.85</v>
      </c>
      <c r="P3946" s="13">
        <v>40.880000000000003</v>
      </c>
      <c r="Q3946" s="13">
        <v>40.28</v>
      </c>
      <c r="R3946" s="14">
        <v>0.11928429423459271</v>
      </c>
      <c r="S3946" s="15">
        <v>9.8528827037773574</v>
      </c>
      <c r="T3946" s="22">
        <v>1.592882703777357</v>
      </c>
      <c r="U3946" s="23">
        <v>1.0928</v>
      </c>
      <c r="V3946" s="24">
        <v>1.0944</v>
      </c>
      <c r="W3946" s="25">
        <v>9.8423999999999994E-3</v>
      </c>
      <c r="X3946" s="26">
        <v>1.1175456433408582E-2</v>
      </c>
      <c r="Y3946" s="16">
        <v>0.81298223999999986</v>
      </c>
    </row>
    <row r="3947" spans="2:25" ht="20.100000000000001" customHeight="1" x14ac:dyDescent="0.25">
      <c r="B3947" s="21">
        <v>4767</v>
      </c>
      <c r="C3947" s="10" t="s">
        <v>62</v>
      </c>
      <c r="D3947" s="10" t="s">
        <v>92</v>
      </c>
      <c r="E3947" s="10" t="s">
        <v>274</v>
      </c>
      <c r="F3947" s="10" t="s">
        <v>111</v>
      </c>
      <c r="G3947" s="9" t="s">
        <v>145</v>
      </c>
      <c r="H3947" s="34" t="s">
        <v>1342</v>
      </c>
      <c r="I3947" s="10" t="s">
        <v>220</v>
      </c>
      <c r="J3947" s="11">
        <v>79475</v>
      </c>
      <c r="K3947" s="12"/>
      <c r="L3947" s="10">
        <v>15</v>
      </c>
      <c r="M3947" s="36">
        <v>412.6</v>
      </c>
      <c r="N3947" s="33" t="s">
        <v>245</v>
      </c>
      <c r="O3947" s="30">
        <v>35.56</v>
      </c>
      <c r="P3947" s="13">
        <v>40.590000000000003</v>
      </c>
      <c r="Q3947" s="13">
        <v>39.950000000000003</v>
      </c>
      <c r="R3947" s="14">
        <v>0.12723658051689871</v>
      </c>
      <c r="S3947" s="15">
        <v>52.497813121272408</v>
      </c>
      <c r="T3947" s="22">
        <v>11.237813121272405</v>
      </c>
      <c r="U3947" s="23">
        <v>1.0848</v>
      </c>
      <c r="V3947" s="24">
        <v>1.1024</v>
      </c>
      <c r="W3947" s="25">
        <v>9.8423999999999994E-3</v>
      </c>
      <c r="X3947" s="26">
        <v>1.127728291571754E-2</v>
      </c>
      <c r="Y3947" s="16">
        <v>4.0609742400000002</v>
      </c>
    </row>
    <row r="3948" spans="2:25" ht="20.100000000000001" customHeight="1" x14ac:dyDescent="0.25">
      <c r="B3948" s="21">
        <v>4875</v>
      </c>
      <c r="C3948" s="10" t="s">
        <v>634</v>
      </c>
      <c r="D3948" s="10" t="s">
        <v>92</v>
      </c>
      <c r="E3948" s="10" t="s">
        <v>122</v>
      </c>
      <c r="F3948" s="10" t="s">
        <v>76</v>
      </c>
      <c r="G3948" s="9" t="s">
        <v>720</v>
      </c>
      <c r="H3948" s="34" t="s">
        <v>990</v>
      </c>
      <c r="I3948" s="10" t="s">
        <v>228</v>
      </c>
      <c r="J3948" s="11">
        <v>74433</v>
      </c>
      <c r="K3948" s="12"/>
      <c r="L3948" s="10">
        <v>8</v>
      </c>
      <c r="M3948" s="36">
        <v>166</v>
      </c>
      <c r="N3948" s="33" t="s">
        <v>245</v>
      </c>
      <c r="O3948" s="30">
        <v>36.090000000000003</v>
      </c>
      <c r="P3948" s="13">
        <v>41.1</v>
      </c>
      <c r="Q3948" s="13">
        <v>40.54</v>
      </c>
      <c r="R3948" s="14">
        <v>0.11177644710578892</v>
      </c>
      <c r="S3948" s="15">
        <v>18.55489021956096</v>
      </c>
      <c r="T3948" s="22">
        <v>1.9548902195609599</v>
      </c>
      <c r="U3948" s="23">
        <v>1.1189</v>
      </c>
      <c r="V3948" s="24">
        <v>1.0925</v>
      </c>
      <c r="W3948" s="25">
        <v>9.8407300000000007E-3</v>
      </c>
      <c r="X3948" s="26">
        <v>1.1079114000000008E-2</v>
      </c>
      <c r="Y3948" s="16">
        <v>1.6335611800000001</v>
      </c>
    </row>
    <row r="3949" spans="2:25" ht="20.100000000000001" customHeight="1" x14ac:dyDescent="0.25">
      <c r="B3949" s="21">
        <v>4903</v>
      </c>
      <c r="C3949" s="10" t="s">
        <v>708</v>
      </c>
      <c r="D3949" s="10" t="s">
        <v>92</v>
      </c>
      <c r="E3949" s="10" t="s">
        <v>118</v>
      </c>
      <c r="F3949" s="10" t="s">
        <v>108</v>
      </c>
      <c r="G3949" s="9" t="s">
        <v>141</v>
      </c>
      <c r="H3949" s="34" t="s">
        <v>1695</v>
      </c>
      <c r="I3949" s="10" t="s">
        <v>1563</v>
      </c>
      <c r="J3949" s="11" t="s">
        <v>1696</v>
      </c>
      <c r="K3949" s="12"/>
      <c r="L3949" s="10">
        <v>14</v>
      </c>
      <c r="M3949" s="36">
        <v>323.39999999999998</v>
      </c>
      <c r="N3949" s="33" t="s">
        <v>245</v>
      </c>
      <c r="O3949" s="30">
        <v>32.04</v>
      </c>
      <c r="P3949" s="13">
        <v>37.049999999999997</v>
      </c>
      <c r="Q3949" s="13">
        <v>36.31</v>
      </c>
      <c r="R3949" s="14">
        <v>0.14770459081836232</v>
      </c>
      <c r="S3949" s="15">
        <v>47.76766467065837</v>
      </c>
      <c r="T3949" s="22">
        <v>15.427664670658372</v>
      </c>
      <c r="U3949" s="23">
        <v>1.0964</v>
      </c>
      <c r="V3949" s="24">
        <v>1.1147</v>
      </c>
      <c r="W3949" s="25">
        <v>9.8393950000000008E-3</v>
      </c>
      <c r="X3949" s="26">
        <v>1.154458289227165E-2</v>
      </c>
      <c r="Y3949" s="16">
        <v>3.1820603429999998</v>
      </c>
    </row>
    <row r="3950" spans="2:25" ht="20.100000000000001" customHeight="1" x14ac:dyDescent="0.25">
      <c r="B3950" s="21">
        <v>4707</v>
      </c>
      <c r="C3950" s="10" t="s">
        <v>59</v>
      </c>
      <c r="D3950" s="10" t="s">
        <v>92</v>
      </c>
      <c r="E3950" s="10" t="s">
        <v>121</v>
      </c>
      <c r="F3950" s="10" t="s">
        <v>59</v>
      </c>
      <c r="G3950" s="9" t="s">
        <v>142</v>
      </c>
      <c r="H3950" s="34" t="s">
        <v>863</v>
      </c>
      <c r="I3950" s="10" t="s">
        <v>714</v>
      </c>
      <c r="J3950" s="11">
        <v>80259</v>
      </c>
      <c r="K3950" s="12"/>
      <c r="L3950" s="10">
        <v>2</v>
      </c>
      <c r="M3950" s="36">
        <v>38</v>
      </c>
      <c r="N3950" s="33" t="s">
        <v>245</v>
      </c>
      <c r="O3950" s="30">
        <v>29.89</v>
      </c>
      <c r="P3950" s="13">
        <v>34.89</v>
      </c>
      <c r="Q3950" s="13">
        <v>34.33</v>
      </c>
      <c r="R3950" s="14">
        <v>0.11200000000000046</v>
      </c>
      <c r="S3950" s="15">
        <v>4.2560000000000171</v>
      </c>
      <c r="T3950" s="22">
        <v>0.45600000000001728</v>
      </c>
      <c r="U3950" s="23">
        <v>1.1234</v>
      </c>
      <c r="V3950" s="24">
        <v>1.1127</v>
      </c>
      <c r="W3950" s="25">
        <v>9.8388399999999997E-3</v>
      </c>
      <c r="X3950" s="26">
        <v>1.107977477477478E-2</v>
      </c>
      <c r="Y3950" s="16">
        <v>0.37387591999999997</v>
      </c>
    </row>
    <row r="3951" spans="2:25" ht="20.100000000000001" customHeight="1" x14ac:dyDescent="0.25">
      <c r="B3951" s="21">
        <v>4826</v>
      </c>
      <c r="C3951" s="10" t="s">
        <v>407</v>
      </c>
      <c r="D3951" s="10" t="s">
        <v>404</v>
      </c>
      <c r="E3951" s="10" t="s">
        <v>405</v>
      </c>
      <c r="F3951" s="10" t="s">
        <v>407</v>
      </c>
      <c r="G3951" s="9" t="s">
        <v>408</v>
      </c>
      <c r="H3951" s="34" t="s">
        <v>755</v>
      </c>
      <c r="I3951" s="10" t="s">
        <v>406</v>
      </c>
      <c r="J3951" s="11">
        <v>69633</v>
      </c>
      <c r="K3951" s="12"/>
      <c r="L3951" s="10">
        <v>5</v>
      </c>
      <c r="M3951" s="36">
        <v>133.6</v>
      </c>
      <c r="N3951" s="33" t="s">
        <v>245</v>
      </c>
      <c r="O3951" s="30">
        <v>27.05</v>
      </c>
      <c r="P3951" s="13">
        <v>32.06</v>
      </c>
      <c r="Q3951" s="13">
        <v>31.42</v>
      </c>
      <c r="R3951" s="14">
        <v>0.12774451097804398</v>
      </c>
      <c r="S3951" s="15">
        <v>17.066666666666677</v>
      </c>
      <c r="T3951" s="22">
        <v>3.7066666666666754</v>
      </c>
      <c r="U3951" s="23">
        <v>1.0797000000000001</v>
      </c>
      <c r="V3951" s="24">
        <v>1.0590999999999999</v>
      </c>
      <c r="W3951" s="25">
        <v>9.8384800000000001E-3</v>
      </c>
      <c r="X3951" s="26">
        <v>1.1279355789473686E-2</v>
      </c>
      <c r="Y3951" s="16">
        <v>1.3144209279999999</v>
      </c>
    </row>
    <row r="3952" spans="2:25" ht="20.100000000000001" customHeight="1" x14ac:dyDescent="0.25">
      <c r="B3952" s="21">
        <v>4659</v>
      </c>
      <c r="C3952" s="10" t="s">
        <v>263</v>
      </c>
      <c r="D3952" s="10" t="s">
        <v>92</v>
      </c>
      <c r="E3952" s="10"/>
      <c r="F3952" s="10"/>
      <c r="G3952" s="9" t="s">
        <v>264</v>
      </c>
      <c r="H3952" s="34" t="s">
        <v>426</v>
      </c>
      <c r="I3952" s="10"/>
      <c r="J3952" s="11"/>
      <c r="K3952" s="12"/>
      <c r="L3952" s="10">
        <v>1</v>
      </c>
      <c r="M3952" s="36">
        <v>29.5</v>
      </c>
      <c r="N3952" s="33" t="s">
        <v>245</v>
      </c>
      <c r="O3952" s="30">
        <v>36.89</v>
      </c>
      <c r="P3952" s="13">
        <v>41.9</v>
      </c>
      <c r="Q3952" s="13">
        <v>41.08</v>
      </c>
      <c r="R3952" s="14">
        <v>0.1636726546906189</v>
      </c>
      <c r="S3952" s="15">
        <v>4.8283433133732574</v>
      </c>
      <c r="T3952" s="22">
        <v>1.8783433133732572</v>
      </c>
      <c r="U3952" s="23">
        <v>1.1224000000000001</v>
      </c>
      <c r="V3952" s="24">
        <v>1.1135999999999999</v>
      </c>
      <c r="W3952" s="25">
        <v>9.8383999999999989E-3</v>
      </c>
      <c r="X3952" s="26">
        <v>1.1763814797136039E-2</v>
      </c>
      <c r="Y3952" s="16">
        <v>0.29023279999999996</v>
      </c>
    </row>
    <row r="3953" spans="2:25" ht="20.100000000000001" customHeight="1" x14ac:dyDescent="0.25">
      <c r="B3953" s="21">
        <v>4903</v>
      </c>
      <c r="C3953" s="10" t="s">
        <v>82</v>
      </c>
      <c r="D3953" s="10" t="s">
        <v>92</v>
      </c>
      <c r="E3953" s="10" t="s">
        <v>274</v>
      </c>
      <c r="F3953" s="10" t="s">
        <v>115</v>
      </c>
      <c r="G3953" s="9" t="s">
        <v>1698</v>
      </c>
      <c r="H3953" s="34" t="s">
        <v>737</v>
      </c>
      <c r="I3953" s="10" t="s">
        <v>638</v>
      </c>
      <c r="J3953" s="11">
        <v>83718</v>
      </c>
      <c r="K3953" s="12"/>
      <c r="L3953" s="10">
        <v>1</v>
      </c>
      <c r="M3953" s="36">
        <v>24.6</v>
      </c>
      <c r="N3953" s="33" t="s">
        <v>245</v>
      </c>
      <c r="O3953" s="30">
        <v>28.75</v>
      </c>
      <c r="P3953" s="13">
        <v>33.76</v>
      </c>
      <c r="Q3953" s="13">
        <v>33.04</v>
      </c>
      <c r="R3953" s="14">
        <v>0.14371257485029923</v>
      </c>
      <c r="S3953" s="15">
        <v>3.5353293413173614</v>
      </c>
      <c r="T3953" s="22">
        <v>1.075329341317361</v>
      </c>
      <c r="U3953" s="23">
        <v>1.0994999999999999</v>
      </c>
      <c r="V3953" s="24">
        <v>1.111</v>
      </c>
      <c r="W3953" s="25">
        <v>9.8367249999999976E-3</v>
      </c>
      <c r="X3953" s="26">
        <v>1.1487643881118876E-2</v>
      </c>
      <c r="Y3953" s="16">
        <v>0.24198343499999994</v>
      </c>
    </row>
    <row r="3954" spans="2:25" ht="20.100000000000001" customHeight="1" x14ac:dyDescent="0.25">
      <c r="B3954" s="21">
        <v>4875</v>
      </c>
      <c r="C3954" s="10" t="s">
        <v>1165</v>
      </c>
      <c r="D3954" s="10" t="s">
        <v>92</v>
      </c>
      <c r="E3954" s="10" t="s">
        <v>124</v>
      </c>
      <c r="F3954" s="10" t="s">
        <v>124</v>
      </c>
      <c r="G3954" s="9" t="s">
        <v>1166</v>
      </c>
      <c r="H3954" s="34" t="s">
        <v>990</v>
      </c>
      <c r="I3954" s="10" t="s">
        <v>1119</v>
      </c>
      <c r="J3954" s="11">
        <v>81521</v>
      </c>
      <c r="K3954" s="12"/>
      <c r="L3954" s="10">
        <v>5</v>
      </c>
      <c r="M3954" s="36">
        <v>120</v>
      </c>
      <c r="N3954" s="33" t="s">
        <v>245</v>
      </c>
      <c r="O3954" s="30">
        <v>36.4</v>
      </c>
      <c r="P3954" s="13">
        <v>41.42</v>
      </c>
      <c r="Q3954" s="13">
        <v>40.659999999999997</v>
      </c>
      <c r="R3954" s="14">
        <v>0.15139442231075789</v>
      </c>
      <c r="S3954" s="15">
        <v>18.167330677290948</v>
      </c>
      <c r="T3954" s="22">
        <v>6.1673306772909466</v>
      </c>
      <c r="U3954" s="23">
        <v>1.1133999999999999</v>
      </c>
      <c r="V3954" s="24">
        <v>1.097</v>
      </c>
      <c r="W3954" s="25">
        <v>9.8362799999999993E-3</v>
      </c>
      <c r="X3954" s="26">
        <v>1.159110929577466E-2</v>
      </c>
      <c r="Y3954" s="16">
        <v>1.1803535999999999</v>
      </c>
    </row>
    <row r="3955" spans="2:25" ht="20.100000000000001" customHeight="1" x14ac:dyDescent="0.25">
      <c r="B3955" s="21">
        <v>4911</v>
      </c>
      <c r="C3955" s="10" t="s">
        <v>1043</v>
      </c>
      <c r="D3955" s="10" t="s">
        <v>92</v>
      </c>
      <c r="E3955" s="10" t="s">
        <v>122</v>
      </c>
      <c r="F3955" s="10" t="s">
        <v>74</v>
      </c>
      <c r="G3955" s="9" t="s">
        <v>954</v>
      </c>
      <c r="H3955" s="34" t="s">
        <v>990</v>
      </c>
      <c r="I3955" s="10" t="s">
        <v>286</v>
      </c>
      <c r="J3955" s="11">
        <v>75739</v>
      </c>
      <c r="K3955" s="12"/>
      <c r="L3955" s="10">
        <v>7</v>
      </c>
      <c r="M3955" s="36">
        <v>161.6</v>
      </c>
      <c r="N3955" s="33" t="s">
        <v>245</v>
      </c>
      <c r="O3955" s="30">
        <v>28.84</v>
      </c>
      <c r="P3955" s="13">
        <v>33.89</v>
      </c>
      <c r="Q3955" s="13">
        <v>33.1</v>
      </c>
      <c r="R3955" s="14">
        <v>0.15643564356435624</v>
      </c>
      <c r="S3955" s="15">
        <v>25.279999999999969</v>
      </c>
      <c r="T3955" s="22">
        <v>9.1199999999999672</v>
      </c>
      <c r="U3955" s="23">
        <v>1.0989</v>
      </c>
      <c r="V3955" s="24">
        <v>1.1114999999999999</v>
      </c>
      <c r="W3955" s="25">
        <v>9.8362799999999993E-3</v>
      </c>
      <c r="X3955" s="26">
        <v>1.1660378873239433E-2</v>
      </c>
      <c r="Y3955" s="16">
        <v>1.5895428479999998</v>
      </c>
    </row>
    <row r="3956" spans="2:25" ht="20.100000000000001" customHeight="1" x14ac:dyDescent="0.25">
      <c r="B3956" s="21">
        <v>4654</v>
      </c>
      <c r="C3956" s="10" t="s">
        <v>356</v>
      </c>
      <c r="D3956" s="10" t="s">
        <v>92</v>
      </c>
      <c r="E3956" s="10"/>
      <c r="F3956" s="10"/>
      <c r="G3956" s="9" t="s">
        <v>357</v>
      </c>
      <c r="H3956" s="34" t="s">
        <v>355</v>
      </c>
      <c r="I3956" s="10"/>
      <c r="J3956" s="11"/>
      <c r="K3956" s="12"/>
      <c r="L3956" s="10">
        <v>4</v>
      </c>
      <c r="M3956" s="36">
        <v>100</v>
      </c>
      <c r="N3956" s="33" t="s">
        <v>245</v>
      </c>
      <c r="O3956" s="30">
        <v>29.02</v>
      </c>
      <c r="P3956" s="13">
        <v>34.04</v>
      </c>
      <c r="Q3956" s="13">
        <v>33.25</v>
      </c>
      <c r="R3956" s="14">
        <v>0.15737051792828669</v>
      </c>
      <c r="S3956" s="15">
        <v>15.737051792828668</v>
      </c>
      <c r="T3956" s="22">
        <v>5.7370517928286677</v>
      </c>
      <c r="U3956" s="23">
        <v>1.1011</v>
      </c>
      <c r="V3956" s="24">
        <v>1.1344000000000001</v>
      </c>
      <c r="W3956" s="25">
        <v>9.8361999999999998E-3</v>
      </c>
      <c r="X3956" s="26">
        <v>1.1673220803782504E-2</v>
      </c>
      <c r="Y3956" s="16">
        <v>0.98361999999999994</v>
      </c>
    </row>
    <row r="3957" spans="2:25" ht="20.100000000000001" customHeight="1" x14ac:dyDescent="0.25">
      <c r="B3957" s="21">
        <v>4891</v>
      </c>
      <c r="C3957" s="10" t="s">
        <v>429</v>
      </c>
      <c r="D3957" s="10" t="s">
        <v>92</v>
      </c>
      <c r="E3957" s="10" t="s">
        <v>122</v>
      </c>
      <c r="F3957" s="10" t="s">
        <v>76</v>
      </c>
      <c r="G3957" s="9" t="s">
        <v>152</v>
      </c>
      <c r="H3957" s="34" t="s">
        <v>990</v>
      </c>
      <c r="I3957" s="10" t="s">
        <v>228</v>
      </c>
      <c r="J3957" s="11">
        <v>74437</v>
      </c>
      <c r="K3957" s="12"/>
      <c r="L3957" s="10">
        <v>1</v>
      </c>
      <c r="M3957" s="36">
        <v>29</v>
      </c>
      <c r="N3957" s="33" t="s">
        <v>245</v>
      </c>
      <c r="O3957" s="30">
        <v>28.21</v>
      </c>
      <c r="P3957" s="13">
        <v>33.25</v>
      </c>
      <c r="Q3957" s="13">
        <v>32.31</v>
      </c>
      <c r="R3957" s="14">
        <v>0.1865079365079361</v>
      </c>
      <c r="S3957" s="15">
        <v>5.4087301587301466</v>
      </c>
      <c r="T3957" s="22">
        <v>2.5087301587301467</v>
      </c>
      <c r="U3957" s="23">
        <v>1.0980000000000001</v>
      </c>
      <c r="V3957" s="24">
        <v>1.1121000000000001</v>
      </c>
      <c r="W3957" s="25">
        <v>9.8349450000000012E-3</v>
      </c>
      <c r="X3957" s="26">
        <v>1.2089786048780483E-2</v>
      </c>
      <c r="Y3957" s="16">
        <v>0.28521340500000003</v>
      </c>
    </row>
    <row r="3958" spans="2:25" ht="20.100000000000001" customHeight="1" x14ac:dyDescent="0.25">
      <c r="B3958" s="21">
        <v>4818</v>
      </c>
      <c r="C3958" s="10" t="s">
        <v>876</v>
      </c>
      <c r="D3958" s="10" t="s">
        <v>92</v>
      </c>
      <c r="E3958" s="10" t="s">
        <v>274</v>
      </c>
      <c r="F3958" s="10" t="s">
        <v>276</v>
      </c>
      <c r="G3958" s="9" t="s">
        <v>877</v>
      </c>
      <c r="H3958" s="34" t="s">
        <v>990</v>
      </c>
      <c r="I3958" s="10" t="s">
        <v>277</v>
      </c>
      <c r="J3958" s="11">
        <v>81185</v>
      </c>
      <c r="K3958" s="12"/>
      <c r="L3958" s="10">
        <v>3</v>
      </c>
      <c r="M3958" s="36">
        <v>87.6</v>
      </c>
      <c r="N3958" s="33" t="s">
        <v>245</v>
      </c>
      <c r="O3958" s="30">
        <v>36.1</v>
      </c>
      <c r="P3958" s="13">
        <v>41.14</v>
      </c>
      <c r="Q3958" s="13">
        <v>40.51</v>
      </c>
      <c r="R3958" s="14">
        <v>0.12500000000000053</v>
      </c>
      <c r="S3958" s="15">
        <v>10.950000000000045</v>
      </c>
      <c r="T3958" s="22">
        <v>2.1900000000000457</v>
      </c>
      <c r="U3958" s="23">
        <v>1.0658000000000001</v>
      </c>
      <c r="V3958" s="24">
        <v>1.0722</v>
      </c>
      <c r="W3958" s="25">
        <v>9.8347999999999994E-3</v>
      </c>
      <c r="X3958" s="26">
        <v>1.1239771428571434E-2</v>
      </c>
      <c r="Y3958" s="16">
        <v>0.86152847999999993</v>
      </c>
    </row>
    <row r="3959" spans="2:25" ht="20.100000000000001" customHeight="1" x14ac:dyDescent="0.25">
      <c r="B3959" s="21">
        <v>4911</v>
      </c>
      <c r="C3959" s="10" t="s">
        <v>1022</v>
      </c>
      <c r="D3959" s="10" t="s">
        <v>92</v>
      </c>
      <c r="E3959" s="10" t="s">
        <v>122</v>
      </c>
      <c r="F3959" s="10" t="s">
        <v>74</v>
      </c>
      <c r="G3959" s="9" t="s">
        <v>951</v>
      </c>
      <c r="H3959" s="34" t="s">
        <v>990</v>
      </c>
      <c r="I3959" s="10" t="s">
        <v>286</v>
      </c>
      <c r="J3959" s="11">
        <v>75739</v>
      </c>
      <c r="K3959" s="12"/>
      <c r="L3959" s="10">
        <v>8</v>
      </c>
      <c r="M3959" s="36">
        <v>165</v>
      </c>
      <c r="N3959" s="33" t="s">
        <v>245</v>
      </c>
      <c r="O3959" s="30">
        <v>34.950000000000003</v>
      </c>
      <c r="P3959" s="13">
        <v>39.96</v>
      </c>
      <c r="Q3959" s="13">
        <v>39.06</v>
      </c>
      <c r="R3959" s="14">
        <v>0.17964071856287403</v>
      </c>
      <c r="S3959" s="15">
        <v>29.640718562874216</v>
      </c>
      <c r="T3959" s="22">
        <v>13.140718562874214</v>
      </c>
      <c r="U3959" s="23">
        <v>1.097</v>
      </c>
      <c r="V3959" s="24">
        <v>1.1115999999999999</v>
      </c>
      <c r="W3959" s="25">
        <v>9.8282699999999983E-3</v>
      </c>
      <c r="X3959" s="26">
        <v>1.1980445912408754E-2</v>
      </c>
      <c r="Y3959" s="16">
        <v>1.6216645499999998</v>
      </c>
    </row>
    <row r="3960" spans="2:25" ht="20.100000000000001" customHeight="1" x14ac:dyDescent="0.25">
      <c r="B3960" s="21">
        <v>4675</v>
      </c>
      <c r="C3960" s="10" t="s">
        <v>77</v>
      </c>
      <c r="D3960" s="10" t="s">
        <v>92</v>
      </c>
      <c r="E3960" s="10"/>
      <c r="F3960" s="10" t="s">
        <v>114</v>
      </c>
      <c r="G3960" s="9" t="s">
        <v>153</v>
      </c>
      <c r="H3960" s="34" t="s">
        <v>229</v>
      </c>
      <c r="I3960" s="10">
        <v>68009</v>
      </c>
      <c r="J3960" s="11"/>
      <c r="K3960" s="12"/>
      <c r="L3960" s="10">
        <v>1</v>
      </c>
      <c r="M3960" s="36">
        <v>27.8</v>
      </c>
      <c r="N3960" s="33" t="s">
        <v>245</v>
      </c>
      <c r="O3960" s="30">
        <v>29.08</v>
      </c>
      <c r="P3960" s="13">
        <v>34.090000000000003</v>
      </c>
      <c r="Q3960" s="13">
        <v>33.340000000000003</v>
      </c>
      <c r="R3960" s="14">
        <v>0.14970059880239506</v>
      </c>
      <c r="S3960" s="15">
        <v>4.1616766467065824</v>
      </c>
      <c r="T3960" s="22">
        <v>1.3816766467065824</v>
      </c>
      <c r="U3960" s="23">
        <v>1.0915999999999999</v>
      </c>
      <c r="V3960" s="24">
        <v>1.1419999999999999</v>
      </c>
      <c r="W3960" s="25">
        <v>9.8278399999999991E-3</v>
      </c>
      <c r="X3960" s="26">
        <v>1.1558093521126758E-2</v>
      </c>
      <c r="Y3960" s="16">
        <v>0.27321395199999998</v>
      </c>
    </row>
    <row r="3961" spans="2:25" ht="20.100000000000001" customHeight="1" x14ac:dyDescent="0.25">
      <c r="B3961" s="21">
        <v>4903</v>
      </c>
      <c r="C3961" s="10" t="s">
        <v>28</v>
      </c>
      <c r="D3961" s="10" t="s">
        <v>92</v>
      </c>
      <c r="E3961" s="10" t="s">
        <v>98</v>
      </c>
      <c r="F3961" s="10" t="s">
        <v>28</v>
      </c>
      <c r="G3961" s="9" t="s">
        <v>125</v>
      </c>
      <c r="H3961" s="34" t="s">
        <v>1690</v>
      </c>
      <c r="I3961" s="10" t="s">
        <v>306</v>
      </c>
      <c r="J3961" s="11">
        <v>58139</v>
      </c>
      <c r="K3961" s="12"/>
      <c r="L3961" s="10">
        <v>13</v>
      </c>
      <c r="M3961" s="36">
        <v>359.4</v>
      </c>
      <c r="N3961" s="33" t="s">
        <v>245</v>
      </c>
      <c r="O3961" s="30">
        <v>36.08</v>
      </c>
      <c r="P3961" s="13">
        <v>41.09</v>
      </c>
      <c r="Q3961" s="13">
        <v>40.47</v>
      </c>
      <c r="R3961" s="14">
        <v>0.12375249500998083</v>
      </c>
      <c r="S3961" s="15">
        <v>44.476646706587104</v>
      </c>
      <c r="T3961" s="22">
        <v>8.5366467065871063</v>
      </c>
      <c r="U3961" s="23">
        <v>1.0933999999999999</v>
      </c>
      <c r="V3961" s="24">
        <v>1.1148</v>
      </c>
      <c r="W3961" s="25">
        <v>9.8264899999999985E-3</v>
      </c>
      <c r="X3961" s="26">
        <v>1.1214285854214133E-2</v>
      </c>
      <c r="Y3961" s="16">
        <v>3.5316405059999991</v>
      </c>
    </row>
    <row r="3962" spans="2:25" ht="20.100000000000001" customHeight="1" x14ac:dyDescent="0.25">
      <c r="B3962" s="21">
        <v>4777</v>
      </c>
      <c r="C3962" s="10" t="s">
        <v>311</v>
      </c>
      <c r="D3962" s="10" t="s">
        <v>92</v>
      </c>
      <c r="E3962" s="10" t="s">
        <v>116</v>
      </c>
      <c r="F3962" s="10" t="s">
        <v>308</v>
      </c>
      <c r="G3962" s="9" t="s">
        <v>312</v>
      </c>
      <c r="H3962" s="34" t="s">
        <v>755</v>
      </c>
      <c r="I3962" s="10" t="s">
        <v>763</v>
      </c>
      <c r="J3962" s="11">
        <v>80154</v>
      </c>
      <c r="K3962" s="12"/>
      <c r="L3962" s="10">
        <v>2</v>
      </c>
      <c r="M3962" s="36">
        <v>68.2</v>
      </c>
      <c r="N3962" s="33" t="s">
        <v>245</v>
      </c>
      <c r="O3962" s="30">
        <v>28.66</v>
      </c>
      <c r="P3962" s="13">
        <v>33.6</v>
      </c>
      <c r="Q3962" s="13">
        <v>33.14</v>
      </c>
      <c r="R3962" s="14">
        <v>9.3117408906882734E-2</v>
      </c>
      <c r="S3962" s="15">
        <v>6.3506072874494031</v>
      </c>
      <c r="T3962" s="22">
        <v>-0.46939271255059795</v>
      </c>
      <c r="U3962" s="23">
        <v>1.0719000000000001</v>
      </c>
      <c r="V3962" s="24">
        <v>1.1115999999999999</v>
      </c>
      <c r="W3962" s="25">
        <v>9.8257499999999994E-3</v>
      </c>
      <c r="X3962" s="26">
        <v>1.0834643973214287E-2</v>
      </c>
      <c r="Y3962" s="16">
        <v>0.67011615000000002</v>
      </c>
    </row>
    <row r="3963" spans="2:25" ht="20.100000000000001" customHeight="1" x14ac:dyDescent="0.25">
      <c r="B3963" s="21">
        <v>4653</v>
      </c>
      <c r="C3963" s="10" t="s">
        <v>59</v>
      </c>
      <c r="D3963" s="10" t="s">
        <v>92</v>
      </c>
      <c r="E3963" s="10"/>
      <c r="F3963" s="10" t="s">
        <v>59</v>
      </c>
      <c r="G3963" s="9" t="s">
        <v>142</v>
      </c>
      <c r="H3963" s="34" t="s">
        <v>272</v>
      </c>
      <c r="I3963" s="10">
        <v>63600</v>
      </c>
      <c r="J3963" s="11"/>
      <c r="K3963" s="12"/>
      <c r="L3963" s="10">
        <v>6</v>
      </c>
      <c r="M3963" s="36">
        <v>152</v>
      </c>
      <c r="N3963" s="33" t="s">
        <v>245</v>
      </c>
      <c r="O3963" s="30">
        <v>36.43</v>
      </c>
      <c r="P3963" s="13">
        <v>41.43</v>
      </c>
      <c r="Q3963" s="13">
        <v>40.67</v>
      </c>
      <c r="R3963" s="14">
        <v>0.15199999999999961</v>
      </c>
      <c r="S3963" s="15">
        <v>23.103999999999939</v>
      </c>
      <c r="T3963" s="22">
        <v>7.9039999999999395</v>
      </c>
      <c r="U3963" s="23">
        <v>1.0948</v>
      </c>
      <c r="V3963" s="24">
        <v>1.1380999999999999</v>
      </c>
      <c r="W3963" s="25">
        <v>9.8247599999999984E-3</v>
      </c>
      <c r="X3963" s="26">
        <v>1.1585801886792445E-2</v>
      </c>
      <c r="Y3963" s="16">
        <v>1.4933635199999997</v>
      </c>
    </row>
    <row r="3964" spans="2:25" ht="20.100000000000001" customHeight="1" x14ac:dyDescent="0.25">
      <c r="B3964" s="21">
        <v>4911</v>
      </c>
      <c r="C3964" s="10" t="s">
        <v>434</v>
      </c>
      <c r="D3964" s="10" t="s">
        <v>93</v>
      </c>
      <c r="E3964" s="10" t="s">
        <v>87</v>
      </c>
      <c r="F3964" s="10" t="s">
        <v>88</v>
      </c>
      <c r="G3964" s="9" t="s">
        <v>435</v>
      </c>
      <c r="H3964" s="34" t="s">
        <v>875</v>
      </c>
      <c r="I3964" s="10" t="s">
        <v>236</v>
      </c>
      <c r="J3964" s="11">
        <v>81591</v>
      </c>
      <c r="K3964" s="12"/>
      <c r="L3964" s="10">
        <v>2</v>
      </c>
      <c r="M3964" s="36">
        <v>33</v>
      </c>
      <c r="N3964" s="33" t="s">
        <v>245</v>
      </c>
      <c r="O3964" s="30">
        <v>29.06</v>
      </c>
      <c r="P3964" s="13">
        <v>34.07</v>
      </c>
      <c r="Q3964" s="13">
        <v>33.36</v>
      </c>
      <c r="R3964" s="14">
        <v>0.1417165668662676</v>
      </c>
      <c r="S3964" s="15">
        <v>4.6766467065868307</v>
      </c>
      <c r="T3964" s="22">
        <v>1.3766467065868306</v>
      </c>
      <c r="U3964" s="23">
        <v>1.0934999999999999</v>
      </c>
      <c r="V3964" s="24">
        <v>1.1140000000000001</v>
      </c>
      <c r="W3964" s="25">
        <v>9.8233750000000005E-3</v>
      </c>
      <c r="X3964" s="26">
        <v>1.144537412790698E-2</v>
      </c>
      <c r="Y3964" s="16">
        <v>0.32417137500000004</v>
      </c>
    </row>
    <row r="3965" spans="2:25" ht="20.100000000000001" customHeight="1" x14ac:dyDescent="0.25">
      <c r="B3965" s="21">
        <v>4679</v>
      </c>
      <c r="C3965" s="10" t="s">
        <v>411</v>
      </c>
      <c r="D3965" s="10" t="s">
        <v>404</v>
      </c>
      <c r="E3965" s="10"/>
      <c r="F3965" s="10" t="s">
        <v>411</v>
      </c>
      <c r="G3965" s="9" t="s">
        <v>412</v>
      </c>
      <c r="H3965" s="34" t="s">
        <v>406</v>
      </c>
      <c r="I3965" s="10"/>
      <c r="J3965" s="11"/>
      <c r="K3965" s="12"/>
      <c r="L3965" s="10">
        <v>2</v>
      </c>
      <c r="M3965" s="36">
        <v>30.2</v>
      </c>
      <c r="N3965" s="33" t="s">
        <v>245</v>
      </c>
      <c r="O3965" s="30">
        <v>29.13</v>
      </c>
      <c r="P3965" s="13">
        <v>34.130000000000003</v>
      </c>
      <c r="Q3965" s="13">
        <v>33.42</v>
      </c>
      <c r="R3965" s="14">
        <v>0.14200000000000007</v>
      </c>
      <c r="S3965" s="15">
        <v>4.288400000000002</v>
      </c>
      <c r="T3965" s="22">
        <v>1.268400000000002</v>
      </c>
      <c r="U3965" s="23">
        <v>1.1107</v>
      </c>
      <c r="V3965" s="24">
        <v>1.1213</v>
      </c>
      <c r="W3965" s="25">
        <v>9.8208000000000011E-3</v>
      </c>
      <c r="X3965" s="26">
        <v>1.1446153846153849E-2</v>
      </c>
      <c r="Y3965" s="16">
        <v>0.29658816000000005</v>
      </c>
    </row>
    <row r="3966" spans="2:25" ht="20.100000000000001" customHeight="1" x14ac:dyDescent="0.25">
      <c r="B3966" s="21">
        <v>4689</v>
      </c>
      <c r="C3966" s="10" t="s">
        <v>781</v>
      </c>
      <c r="D3966" s="10"/>
      <c r="E3966" s="10"/>
      <c r="F3966" s="10"/>
      <c r="G3966" s="9" t="s">
        <v>782</v>
      </c>
      <c r="H3966" s="34" t="s">
        <v>780</v>
      </c>
      <c r="I3966" s="10"/>
      <c r="J3966" s="11"/>
      <c r="K3966" s="12"/>
      <c r="L3966" s="10">
        <v>3</v>
      </c>
      <c r="M3966" s="36">
        <v>63</v>
      </c>
      <c r="N3966" s="33" t="s">
        <v>245</v>
      </c>
      <c r="O3966" s="30">
        <v>29.12</v>
      </c>
      <c r="P3966" s="13">
        <v>34.119999999999997</v>
      </c>
      <c r="Q3966" s="13">
        <v>33.4</v>
      </c>
      <c r="R3966" s="14">
        <v>0.14399999999999988</v>
      </c>
      <c r="S3966" s="15">
        <v>9.0719999999999921</v>
      </c>
      <c r="T3966" s="22">
        <v>2.7719999999999918</v>
      </c>
      <c r="U3966" s="23">
        <v>1.1160000000000001</v>
      </c>
      <c r="V3966" s="24">
        <v>1.1160000000000001</v>
      </c>
      <c r="W3966" s="25">
        <v>9.8208000000000011E-3</v>
      </c>
      <c r="X3966" s="26">
        <v>1.1472897196261682E-2</v>
      </c>
      <c r="Y3966" s="16">
        <v>0.6187104000000001</v>
      </c>
    </row>
    <row r="3967" spans="2:25" ht="20.100000000000001" customHeight="1" x14ac:dyDescent="0.25">
      <c r="B3967" s="21">
        <v>4767</v>
      </c>
      <c r="C3967" s="10" t="s">
        <v>1224</v>
      </c>
      <c r="D3967" s="10" t="s">
        <v>93</v>
      </c>
      <c r="E3967" s="10" t="s">
        <v>87</v>
      </c>
      <c r="F3967" s="10" t="s">
        <v>303</v>
      </c>
      <c r="G3967" s="9" t="s">
        <v>1225</v>
      </c>
      <c r="H3967" s="34" t="s">
        <v>1350</v>
      </c>
      <c r="I3967" s="10" t="s">
        <v>728</v>
      </c>
      <c r="J3967" s="11">
        <v>76458</v>
      </c>
      <c r="K3967" s="12"/>
      <c r="L3967" s="10">
        <v>2</v>
      </c>
      <c r="M3967" s="36">
        <v>60.3</v>
      </c>
      <c r="N3967" s="33" t="s">
        <v>245</v>
      </c>
      <c r="O3967" s="30">
        <v>29.11</v>
      </c>
      <c r="P3967" s="13">
        <v>34.11</v>
      </c>
      <c r="Q3967" s="13">
        <v>33.770000000000003</v>
      </c>
      <c r="R3967" s="14">
        <v>6.7999999999999255E-2</v>
      </c>
      <c r="S3967" s="15">
        <v>4.1003999999999552</v>
      </c>
      <c r="T3967" s="22">
        <v>-1.9296000000000451</v>
      </c>
      <c r="U3967" s="23">
        <v>1.093</v>
      </c>
      <c r="V3967" s="24">
        <v>1.0892999999999999</v>
      </c>
      <c r="W3967" s="25">
        <v>9.8203499999999985E-3</v>
      </c>
      <c r="X3967" s="26">
        <v>1.0536856223175956E-2</v>
      </c>
      <c r="Y3967" s="16">
        <v>0.59216710499999992</v>
      </c>
    </row>
    <row r="3968" spans="2:25" ht="20.100000000000001" customHeight="1" x14ac:dyDescent="0.25">
      <c r="B3968" s="21">
        <v>4729</v>
      </c>
      <c r="C3968" s="10" t="s">
        <v>1029</v>
      </c>
      <c r="D3968" s="10" t="s">
        <v>92</v>
      </c>
      <c r="E3968" s="10" t="s">
        <v>116</v>
      </c>
      <c r="F3968" s="10" t="s">
        <v>1029</v>
      </c>
      <c r="G3968" s="9" t="s">
        <v>125</v>
      </c>
      <c r="H3968" s="34" t="s">
        <v>755</v>
      </c>
      <c r="I3968" s="10" t="s">
        <v>198</v>
      </c>
      <c r="J3968" s="11">
        <v>58118</v>
      </c>
      <c r="K3968" s="12"/>
      <c r="L3968" s="10">
        <v>2</v>
      </c>
      <c r="M3968" s="36">
        <v>44</v>
      </c>
      <c r="N3968" s="33" t="s">
        <v>246</v>
      </c>
      <c r="O3968" s="30">
        <v>36.9</v>
      </c>
      <c r="P3968" s="13">
        <v>41.9</v>
      </c>
      <c r="Q3968" s="13">
        <v>41.34</v>
      </c>
      <c r="R3968" s="14">
        <v>0.11199999999999903</v>
      </c>
      <c r="S3968" s="15">
        <v>4.9279999999999573</v>
      </c>
      <c r="T3968" s="22">
        <v>0.52799999999995717</v>
      </c>
      <c r="U3968" s="23">
        <v>1.0798000000000001</v>
      </c>
      <c r="V3968" s="24">
        <v>1.1021000000000001</v>
      </c>
      <c r="W3968" s="25">
        <v>9.8185500000000023E-3</v>
      </c>
      <c r="X3968" s="26">
        <v>1.1056925675675665E-2</v>
      </c>
      <c r="Y3968" s="16">
        <v>0.43201620000000007</v>
      </c>
    </row>
    <row r="3969" spans="2:25" ht="20.100000000000001" customHeight="1" x14ac:dyDescent="0.25">
      <c r="B3969" s="21">
        <v>4911</v>
      </c>
      <c r="C3969" s="10" t="s">
        <v>409</v>
      </c>
      <c r="D3969" s="10" t="s">
        <v>404</v>
      </c>
      <c r="E3969" s="10" t="s">
        <v>405</v>
      </c>
      <c r="F3969" s="10" t="s">
        <v>409</v>
      </c>
      <c r="G3969" s="9" t="s">
        <v>410</v>
      </c>
      <c r="H3969" s="34" t="s">
        <v>755</v>
      </c>
      <c r="I3969" s="10" t="s">
        <v>369</v>
      </c>
      <c r="J3969" s="11">
        <v>69638</v>
      </c>
      <c r="K3969" s="12"/>
      <c r="L3969" s="10">
        <v>4</v>
      </c>
      <c r="M3969" s="36">
        <v>95</v>
      </c>
      <c r="N3969" s="33" t="s">
        <v>245</v>
      </c>
      <c r="O3969" s="30">
        <v>27.51</v>
      </c>
      <c r="P3969" s="13">
        <v>32.520000000000003</v>
      </c>
      <c r="Q3969" s="13">
        <v>31.75</v>
      </c>
      <c r="R3969" s="14">
        <v>0.15369261477045965</v>
      </c>
      <c r="S3969" s="15">
        <v>14.600798403193666</v>
      </c>
      <c r="T3969" s="22">
        <v>5.1007984031936662</v>
      </c>
      <c r="U3969" s="23">
        <v>1.1031</v>
      </c>
      <c r="V3969" s="24">
        <v>1.1031</v>
      </c>
      <c r="W3969" s="25">
        <v>9.8175899999999993E-3</v>
      </c>
      <c r="X3969" s="26">
        <v>1.160050139150944E-2</v>
      </c>
      <c r="Y3969" s="16">
        <v>0.93267104999999995</v>
      </c>
    </row>
    <row r="3970" spans="2:25" ht="20.100000000000001" customHeight="1" x14ac:dyDescent="0.25">
      <c r="B3970" s="21">
        <v>4872</v>
      </c>
      <c r="C3970" s="10" t="s">
        <v>307</v>
      </c>
      <c r="D3970" s="10" t="s">
        <v>92</v>
      </c>
      <c r="E3970" s="10" t="s">
        <v>116</v>
      </c>
      <c r="F3970" s="10" t="s">
        <v>308</v>
      </c>
      <c r="G3970" s="9" t="s">
        <v>309</v>
      </c>
      <c r="H3970" s="34" t="s">
        <v>755</v>
      </c>
      <c r="I3970" s="10" t="s">
        <v>763</v>
      </c>
      <c r="J3970" s="11">
        <v>80168</v>
      </c>
      <c r="K3970" s="12"/>
      <c r="L3970" s="10">
        <v>5</v>
      </c>
      <c r="M3970" s="36">
        <v>128</v>
      </c>
      <c r="N3970" s="33" t="s">
        <v>245</v>
      </c>
      <c r="O3970" s="30">
        <v>36.020000000000003</v>
      </c>
      <c r="P3970" s="13">
        <v>41.03</v>
      </c>
      <c r="Q3970" s="13">
        <v>40.299999999999997</v>
      </c>
      <c r="R3970" s="14">
        <v>0.14570858283433219</v>
      </c>
      <c r="S3970" s="15">
        <v>18.65069860279452</v>
      </c>
      <c r="T3970" s="22">
        <v>5.8506986027945196</v>
      </c>
      <c r="U3970" s="23">
        <v>1.0936999999999999</v>
      </c>
      <c r="V3970" s="24">
        <v>1.1123000000000001</v>
      </c>
      <c r="W3970" s="25">
        <v>9.8167000000000011E-3</v>
      </c>
      <c r="X3970" s="26">
        <v>1.1491043691588798E-2</v>
      </c>
      <c r="Y3970" s="16">
        <v>1.2565376000000001</v>
      </c>
    </row>
    <row r="3971" spans="2:25" ht="20.100000000000001" customHeight="1" x14ac:dyDescent="0.25">
      <c r="B3971" s="21">
        <v>4705</v>
      </c>
      <c r="C3971" s="10" t="s">
        <v>722</v>
      </c>
      <c r="D3971" s="10" t="s">
        <v>92</v>
      </c>
      <c r="E3971" s="10" t="s">
        <v>274</v>
      </c>
      <c r="F3971" s="10" t="s">
        <v>354</v>
      </c>
      <c r="G3971" s="9" t="s">
        <v>723</v>
      </c>
      <c r="H3971" s="34" t="s">
        <v>737</v>
      </c>
      <c r="I3971" s="10" t="s">
        <v>690</v>
      </c>
      <c r="J3971" s="11">
        <v>73082</v>
      </c>
      <c r="K3971" s="12"/>
      <c r="L3971" s="10">
        <v>2</v>
      </c>
      <c r="M3971" s="36">
        <v>37.4</v>
      </c>
      <c r="N3971" s="33" t="s">
        <v>245</v>
      </c>
      <c r="O3971" s="30">
        <v>27.93</v>
      </c>
      <c r="P3971" s="13">
        <v>32.94</v>
      </c>
      <c r="Q3971" s="13">
        <v>31.9</v>
      </c>
      <c r="R3971" s="14">
        <v>0.20758483033932126</v>
      </c>
      <c r="S3971" s="15">
        <v>7.7636726546906152</v>
      </c>
      <c r="T3971" s="22">
        <v>4.023672654690615</v>
      </c>
      <c r="U3971" s="23">
        <v>1.1165</v>
      </c>
      <c r="V3971" s="24">
        <v>1.1144000000000001</v>
      </c>
      <c r="W3971" s="25">
        <v>9.8159600000000003E-3</v>
      </c>
      <c r="X3971" s="26">
        <v>1.2387395365239294E-2</v>
      </c>
      <c r="Y3971" s="16">
        <v>0.36711690400000002</v>
      </c>
    </row>
    <row r="3972" spans="2:25" ht="20.100000000000001" customHeight="1" x14ac:dyDescent="0.25">
      <c r="B3972" s="21">
        <v>4911</v>
      </c>
      <c r="C3972" s="10" t="s">
        <v>270</v>
      </c>
      <c r="D3972" s="10" t="s">
        <v>92</v>
      </c>
      <c r="E3972" s="10" t="s">
        <v>119</v>
      </c>
      <c r="F3972" s="10" t="s">
        <v>268</v>
      </c>
      <c r="G3972" s="9" t="s">
        <v>271</v>
      </c>
      <c r="H3972" s="34" t="s">
        <v>866</v>
      </c>
      <c r="I3972" s="10" t="s">
        <v>1713</v>
      </c>
      <c r="J3972" s="11">
        <v>81442</v>
      </c>
      <c r="K3972" s="12"/>
      <c r="L3972" s="10">
        <v>2</v>
      </c>
      <c r="M3972" s="36">
        <v>50.5</v>
      </c>
      <c r="N3972" s="33" t="s">
        <v>245</v>
      </c>
      <c r="O3972" s="30">
        <v>36.89</v>
      </c>
      <c r="P3972" s="13">
        <v>41.91</v>
      </c>
      <c r="Q3972" s="13">
        <v>41.01</v>
      </c>
      <c r="R3972" s="14">
        <v>0.17928286852589628</v>
      </c>
      <c r="S3972" s="15">
        <v>9.0537848605577622</v>
      </c>
      <c r="T3972" s="22">
        <v>4.0037848605577624</v>
      </c>
      <c r="U3972" s="23">
        <v>1.0941000000000001</v>
      </c>
      <c r="V3972" s="24">
        <v>1.1116999999999999</v>
      </c>
      <c r="W3972" s="25">
        <v>9.8158100000000012E-3</v>
      </c>
      <c r="X3972" s="26">
        <v>1.1960040339805824E-2</v>
      </c>
      <c r="Y3972" s="16">
        <v>0.49569840500000006</v>
      </c>
    </row>
    <row r="3973" spans="2:25" ht="20.100000000000001" customHeight="1" x14ac:dyDescent="0.25">
      <c r="B3973" s="21">
        <v>4834</v>
      </c>
      <c r="C3973" s="10" t="s">
        <v>437</v>
      </c>
      <c r="D3973" s="10" t="s">
        <v>93</v>
      </c>
      <c r="E3973" s="10" t="s">
        <v>94</v>
      </c>
      <c r="F3973" s="10" t="s">
        <v>164</v>
      </c>
      <c r="G3973" s="9" t="s">
        <v>188</v>
      </c>
      <c r="H3973" s="34" t="s">
        <v>875</v>
      </c>
      <c r="I3973" s="10" t="s">
        <v>812</v>
      </c>
      <c r="J3973" s="11">
        <v>75075</v>
      </c>
      <c r="K3973" s="12"/>
      <c r="L3973" s="10">
        <v>2</v>
      </c>
      <c r="M3973" s="36">
        <v>41</v>
      </c>
      <c r="N3973" s="33" t="s">
        <v>245</v>
      </c>
      <c r="O3973" s="30">
        <v>28.9</v>
      </c>
      <c r="P3973" s="13">
        <v>33.950000000000003</v>
      </c>
      <c r="Q3973" s="13">
        <v>33.29</v>
      </c>
      <c r="R3973" s="14">
        <v>0.13069306930693131</v>
      </c>
      <c r="S3973" s="15">
        <v>5.3584158415841836</v>
      </c>
      <c r="T3973" s="22">
        <v>1.2584158415841835</v>
      </c>
      <c r="U3973" s="23">
        <v>1.0642</v>
      </c>
      <c r="V3973" s="24">
        <v>1.0696000000000001</v>
      </c>
      <c r="W3973" s="25">
        <v>9.8154799999999997E-3</v>
      </c>
      <c r="X3973" s="26">
        <v>1.1291155808656044E-2</v>
      </c>
      <c r="Y3973" s="16">
        <v>0.40243467999999999</v>
      </c>
    </row>
    <row r="3974" spans="2:25" ht="20.100000000000001" customHeight="1" x14ac:dyDescent="0.25">
      <c r="B3974" s="21">
        <v>4898</v>
      </c>
      <c r="C3974" s="10" t="s">
        <v>590</v>
      </c>
      <c r="D3974" s="10" t="s">
        <v>580</v>
      </c>
      <c r="E3974" s="10" t="s">
        <v>581</v>
      </c>
      <c r="F3974" s="10" t="s">
        <v>590</v>
      </c>
      <c r="G3974" s="9" t="s">
        <v>591</v>
      </c>
      <c r="H3974" s="34" t="s">
        <v>903</v>
      </c>
      <c r="I3974" s="10" t="s">
        <v>903</v>
      </c>
      <c r="J3974" s="11">
        <v>34488</v>
      </c>
      <c r="K3974" s="12"/>
      <c r="L3974" s="10">
        <v>11</v>
      </c>
      <c r="M3974" s="36">
        <v>214.2</v>
      </c>
      <c r="N3974" s="33" t="s">
        <v>245</v>
      </c>
      <c r="O3974" s="30">
        <v>29.32</v>
      </c>
      <c r="P3974" s="13">
        <v>34.340000000000003</v>
      </c>
      <c r="Q3974" s="13">
        <v>33.76</v>
      </c>
      <c r="R3974" s="14">
        <v>0.1155378486055787</v>
      </c>
      <c r="S3974" s="15">
        <v>24.748207171314956</v>
      </c>
      <c r="T3974" s="22">
        <v>3.3282071713149555</v>
      </c>
      <c r="U3974" s="23">
        <v>1.0808</v>
      </c>
      <c r="V3974" s="24">
        <v>1.1234</v>
      </c>
      <c r="W3974" s="25">
        <v>9.8086900000000019E-3</v>
      </c>
      <c r="X3974" s="26">
        <v>1.1090005360360375E-2</v>
      </c>
      <c r="Y3974" s="16">
        <v>2.1010213980000003</v>
      </c>
    </row>
    <row r="3975" spans="2:25" ht="20.100000000000001" customHeight="1" x14ac:dyDescent="0.25">
      <c r="B3975" s="21">
        <v>4689</v>
      </c>
      <c r="C3975" s="10" t="s">
        <v>49</v>
      </c>
      <c r="D3975" s="10"/>
      <c r="E3975" s="10"/>
      <c r="F3975" s="10"/>
      <c r="G3975" s="9" t="s">
        <v>192</v>
      </c>
      <c r="H3975" s="34" t="s">
        <v>800</v>
      </c>
      <c r="I3975" s="10" t="s">
        <v>814</v>
      </c>
      <c r="J3975" s="11"/>
      <c r="K3975" s="12"/>
      <c r="L3975" s="10">
        <v>1</v>
      </c>
      <c r="M3975" s="36">
        <v>31</v>
      </c>
      <c r="N3975" s="33" t="s">
        <v>245</v>
      </c>
      <c r="O3975" s="30">
        <v>32.24</v>
      </c>
      <c r="P3975" s="13">
        <v>37.29</v>
      </c>
      <c r="Q3975" s="13">
        <v>36.72</v>
      </c>
      <c r="R3975" s="14">
        <v>0.11287128712871299</v>
      </c>
      <c r="S3975" s="15">
        <v>3.4990099009901026</v>
      </c>
      <c r="T3975" s="22">
        <v>0.39900990099010236</v>
      </c>
      <c r="U3975" s="23">
        <v>1.1029</v>
      </c>
      <c r="V3975" s="24">
        <v>1.125</v>
      </c>
      <c r="W3975" s="25">
        <v>9.8027600000000006E-3</v>
      </c>
      <c r="X3975" s="26">
        <v>1.1049986160714287E-2</v>
      </c>
      <c r="Y3975" s="16">
        <v>0.30388556</v>
      </c>
    </row>
    <row r="3976" spans="2:25" ht="20.100000000000001" customHeight="1" x14ac:dyDescent="0.25">
      <c r="B3976" s="21">
        <v>4788</v>
      </c>
      <c r="C3976" s="10" t="s">
        <v>332</v>
      </c>
      <c r="D3976" s="10" t="s">
        <v>1404</v>
      </c>
      <c r="E3976" s="10" t="s">
        <v>318</v>
      </c>
      <c r="F3976" s="10" t="s">
        <v>328</v>
      </c>
      <c r="G3976" s="9" t="s">
        <v>333</v>
      </c>
      <c r="H3976" s="34" t="s">
        <v>755</v>
      </c>
      <c r="I3976" s="10" t="s">
        <v>898</v>
      </c>
      <c r="J3976" s="11">
        <v>65348</v>
      </c>
      <c r="K3976" s="12"/>
      <c r="L3976" s="10">
        <v>4</v>
      </c>
      <c r="M3976" s="36">
        <v>118.2</v>
      </c>
      <c r="N3976" s="33" t="s">
        <v>245</v>
      </c>
      <c r="O3976" s="30">
        <v>28.67</v>
      </c>
      <c r="P3976" s="13">
        <v>33.71</v>
      </c>
      <c r="Q3976" s="13">
        <v>33.26</v>
      </c>
      <c r="R3976" s="14">
        <v>8.9285714285714871E-2</v>
      </c>
      <c r="S3976" s="15">
        <v>10.553571428571498</v>
      </c>
      <c r="T3976" s="22">
        <v>-1.2664285714285031</v>
      </c>
      <c r="U3976" s="23">
        <v>1.0865</v>
      </c>
      <c r="V3976" s="24">
        <v>1.0915999999999999</v>
      </c>
      <c r="W3976" s="25">
        <v>9.8014499999999997E-3</v>
      </c>
      <c r="X3976" s="26">
        <v>1.0762376470588243E-2</v>
      </c>
      <c r="Y3976" s="16">
        <v>1.15853139</v>
      </c>
    </row>
    <row r="3977" spans="2:25" ht="20.100000000000001" customHeight="1" x14ac:dyDescent="0.25">
      <c r="B3977" s="21">
        <v>4714</v>
      </c>
      <c r="C3977" s="10" t="s">
        <v>158</v>
      </c>
      <c r="D3977" s="10" t="s">
        <v>93</v>
      </c>
      <c r="E3977" s="10" t="s">
        <v>94</v>
      </c>
      <c r="F3977" s="10" t="s">
        <v>94</v>
      </c>
      <c r="G3977" s="9" t="s">
        <v>183</v>
      </c>
      <c r="H3977" s="34" t="s">
        <v>875</v>
      </c>
      <c r="I3977" s="10" t="s">
        <v>238</v>
      </c>
      <c r="J3977" s="11">
        <v>79414</v>
      </c>
      <c r="K3977" s="12"/>
      <c r="L3977" s="10">
        <v>2</v>
      </c>
      <c r="M3977" s="36">
        <v>60</v>
      </c>
      <c r="N3977" s="33" t="s">
        <v>245</v>
      </c>
      <c r="O3977" s="30">
        <v>28.61</v>
      </c>
      <c r="P3977" s="13">
        <v>33.630000000000003</v>
      </c>
      <c r="Q3977" s="13">
        <v>33.04</v>
      </c>
      <c r="R3977" s="14">
        <v>0.11752988047808825</v>
      </c>
      <c r="S3977" s="15">
        <v>7.0517928286852953</v>
      </c>
      <c r="T3977" s="22">
        <v>1.0517928286852949</v>
      </c>
      <c r="U3977" s="23">
        <v>1.0846</v>
      </c>
      <c r="V3977" s="24">
        <v>1.0932999999999999</v>
      </c>
      <c r="W3977" s="25">
        <v>9.8005500000000016E-3</v>
      </c>
      <c r="X3977" s="26">
        <v>1.1105815124153508E-2</v>
      </c>
      <c r="Y3977" s="16">
        <v>0.58803300000000014</v>
      </c>
    </row>
    <row r="3978" spans="2:25" ht="20.100000000000001" customHeight="1" x14ac:dyDescent="0.25">
      <c r="B3978" s="21">
        <v>4698</v>
      </c>
      <c r="C3978" s="10" t="s">
        <v>590</v>
      </c>
      <c r="D3978" s="10" t="s">
        <v>932</v>
      </c>
      <c r="E3978" s="10" t="s">
        <v>581</v>
      </c>
      <c r="F3978" s="10" t="s">
        <v>590</v>
      </c>
      <c r="G3978" s="9" t="s">
        <v>591</v>
      </c>
      <c r="H3978" s="34" t="s">
        <v>903</v>
      </c>
      <c r="I3978" s="10" t="s">
        <v>903</v>
      </c>
      <c r="J3978" s="11">
        <v>34480</v>
      </c>
      <c r="K3978" s="12"/>
      <c r="L3978" s="10">
        <v>7</v>
      </c>
      <c r="M3978" s="36">
        <v>193</v>
      </c>
      <c r="N3978" s="33" t="s">
        <v>245</v>
      </c>
      <c r="O3978" s="30">
        <v>27.29</v>
      </c>
      <c r="P3978" s="13">
        <v>32.29</v>
      </c>
      <c r="Q3978" s="13">
        <v>31.65</v>
      </c>
      <c r="R3978" s="14">
        <v>0.12800000000000011</v>
      </c>
      <c r="S3978" s="15">
        <v>24.704000000000022</v>
      </c>
      <c r="T3978" s="22">
        <v>5.4040000000000212</v>
      </c>
      <c r="U3978" s="23">
        <v>1.1031</v>
      </c>
      <c r="V3978" s="24">
        <v>1.1238999999999999</v>
      </c>
      <c r="W3978" s="25">
        <v>9.7987999999999999E-3</v>
      </c>
      <c r="X3978" s="26">
        <v>1.1237155963302754E-2</v>
      </c>
      <c r="Y3978" s="16">
        <v>1.8911684</v>
      </c>
    </row>
    <row r="3979" spans="2:25" ht="20.100000000000001" customHeight="1" x14ac:dyDescent="0.25">
      <c r="B3979" s="21">
        <v>4802</v>
      </c>
      <c r="C3979" s="10" t="s">
        <v>60</v>
      </c>
      <c r="D3979" s="10" t="s">
        <v>92</v>
      </c>
      <c r="E3979" s="10" t="s">
        <v>274</v>
      </c>
      <c r="F3979" s="10" t="s">
        <v>109</v>
      </c>
      <c r="G3979" s="9" t="s">
        <v>143</v>
      </c>
      <c r="H3979" s="34" t="s">
        <v>990</v>
      </c>
      <c r="I3979" s="10" t="s">
        <v>1125</v>
      </c>
      <c r="J3979" s="11">
        <v>72750</v>
      </c>
      <c r="K3979" s="12"/>
      <c r="L3979" s="10">
        <v>8</v>
      </c>
      <c r="M3979" s="36">
        <v>245</v>
      </c>
      <c r="N3979" s="33" t="s">
        <v>245</v>
      </c>
      <c r="O3979" s="30">
        <v>26.91</v>
      </c>
      <c r="P3979" s="13">
        <v>31.96</v>
      </c>
      <c r="Q3979" s="13">
        <v>31.35</v>
      </c>
      <c r="R3979" s="14">
        <v>0.12079207920792066</v>
      </c>
      <c r="S3979" s="15">
        <v>29.594059405940563</v>
      </c>
      <c r="T3979" s="22">
        <v>5.0940594059405608</v>
      </c>
      <c r="U3979" s="23">
        <v>1.0752999999999999</v>
      </c>
      <c r="V3979" s="24">
        <v>1.0544</v>
      </c>
      <c r="W3979" s="25">
        <v>9.7966199999999989E-3</v>
      </c>
      <c r="X3979" s="26">
        <v>1.1142552027027025E-2</v>
      </c>
      <c r="Y3979" s="16">
        <v>2.4001718999999997</v>
      </c>
    </row>
    <row r="3980" spans="2:25" ht="20.100000000000001" customHeight="1" x14ac:dyDescent="0.25">
      <c r="B3980" s="21">
        <v>4699</v>
      </c>
      <c r="C3980" s="10" t="s">
        <v>364</v>
      </c>
      <c r="D3980" s="10" t="s">
        <v>365</v>
      </c>
      <c r="E3980" s="10" t="s">
        <v>366</v>
      </c>
      <c r="F3980" s="10" t="s">
        <v>367</v>
      </c>
      <c r="G3980" s="9" t="s">
        <v>368</v>
      </c>
      <c r="H3980" s="34" t="s">
        <v>934</v>
      </c>
      <c r="I3980" s="10" t="s">
        <v>369</v>
      </c>
      <c r="J3980" s="11">
        <v>65022</v>
      </c>
      <c r="K3980" s="12"/>
      <c r="L3980" s="10">
        <v>1</v>
      </c>
      <c r="M3980" s="36">
        <v>16</v>
      </c>
      <c r="N3980" s="33" t="s">
        <v>246</v>
      </c>
      <c r="O3980" s="30">
        <v>32.01</v>
      </c>
      <c r="P3980" s="13">
        <v>37.03</v>
      </c>
      <c r="Q3980" s="13">
        <v>36.31</v>
      </c>
      <c r="R3980" s="14">
        <v>0.14342629482071681</v>
      </c>
      <c r="S3980" s="15">
        <v>2.294820717131469</v>
      </c>
      <c r="T3980" s="22">
        <v>0.69482071713146887</v>
      </c>
      <c r="U3980" s="23">
        <v>1.1104000000000001</v>
      </c>
      <c r="V3980" s="24">
        <v>1.1151</v>
      </c>
      <c r="W3980" s="25">
        <v>9.7922000000000009E-3</v>
      </c>
      <c r="X3980" s="26">
        <v>1.1431824186046508E-2</v>
      </c>
      <c r="Y3980" s="16">
        <v>0.15667520000000001</v>
      </c>
    </row>
    <row r="3981" spans="2:25" ht="20.100000000000001" customHeight="1" x14ac:dyDescent="0.25">
      <c r="B3981" s="21">
        <v>4794</v>
      </c>
      <c r="C3981" s="10" t="s">
        <v>432</v>
      </c>
      <c r="D3981" s="10" t="s">
        <v>93</v>
      </c>
      <c r="E3981" s="10" t="s">
        <v>87</v>
      </c>
      <c r="F3981" s="10" t="s">
        <v>299</v>
      </c>
      <c r="G3981" s="9" t="s">
        <v>300</v>
      </c>
      <c r="H3981" s="34" t="s">
        <v>875</v>
      </c>
      <c r="I3981" s="10" t="s">
        <v>301</v>
      </c>
      <c r="J3981" s="11">
        <v>77287</v>
      </c>
      <c r="K3981" s="12"/>
      <c r="L3981" s="10">
        <v>5</v>
      </c>
      <c r="M3981" s="36">
        <v>101.5</v>
      </c>
      <c r="N3981" s="33" t="s">
        <v>245</v>
      </c>
      <c r="O3981" s="30">
        <v>36.33</v>
      </c>
      <c r="P3981" s="13">
        <v>41.34</v>
      </c>
      <c r="Q3981" s="13">
        <v>40.89</v>
      </c>
      <c r="R3981" s="14">
        <v>8.9820359281437598E-2</v>
      </c>
      <c r="S3981" s="15">
        <v>9.1167664670659168</v>
      </c>
      <c r="T3981" s="22">
        <v>-1.0332335329340845</v>
      </c>
      <c r="U3981" s="23">
        <v>1.0765</v>
      </c>
      <c r="V3981" s="24">
        <v>1.0993999999999999</v>
      </c>
      <c r="W3981" s="25">
        <v>9.7915499999999996E-3</v>
      </c>
      <c r="X3981" s="26">
        <v>1.0757821381578953E-2</v>
      </c>
      <c r="Y3981" s="16">
        <v>0.99384232499999992</v>
      </c>
    </row>
    <row r="3982" spans="2:25" ht="20.100000000000001" customHeight="1" x14ac:dyDescent="0.25">
      <c r="B3982" s="21">
        <v>4732</v>
      </c>
      <c r="C3982" s="10" t="s">
        <v>1052</v>
      </c>
      <c r="D3982" s="10" t="s">
        <v>93</v>
      </c>
      <c r="E3982" s="10" t="s">
        <v>94</v>
      </c>
      <c r="F3982" s="10" t="s">
        <v>164</v>
      </c>
      <c r="G3982" s="9" t="s">
        <v>1053</v>
      </c>
      <c r="H3982" s="34" t="s">
        <v>875</v>
      </c>
      <c r="I3982" s="10" t="s">
        <v>812</v>
      </c>
      <c r="J3982" s="11">
        <v>75060</v>
      </c>
      <c r="K3982" s="12"/>
      <c r="L3982" s="10">
        <v>5</v>
      </c>
      <c r="M3982" s="36">
        <v>122</v>
      </c>
      <c r="N3982" s="33" t="s">
        <v>246</v>
      </c>
      <c r="O3982" s="30">
        <v>32.28</v>
      </c>
      <c r="P3982" s="13">
        <v>37.28</v>
      </c>
      <c r="Q3982" s="13">
        <v>36.65</v>
      </c>
      <c r="R3982" s="14">
        <v>0.1260000000000005</v>
      </c>
      <c r="S3982" s="15">
        <v>15.37200000000006</v>
      </c>
      <c r="T3982" s="22">
        <v>3.1720000000000605</v>
      </c>
      <c r="U3982" s="23">
        <v>1.0668</v>
      </c>
      <c r="V3982" s="24">
        <v>1.109</v>
      </c>
      <c r="W3982" s="25">
        <v>9.7910999999999988E-3</v>
      </c>
      <c r="X3982" s="26">
        <v>1.1202631578947374E-2</v>
      </c>
      <c r="Y3982" s="16">
        <v>1.1945141999999997</v>
      </c>
    </row>
    <row r="3983" spans="2:25" ht="20.100000000000001" customHeight="1" x14ac:dyDescent="0.25">
      <c r="B3983" s="21">
        <v>4732</v>
      </c>
      <c r="C3983" s="10" t="s">
        <v>168</v>
      </c>
      <c r="D3983" s="10" t="s">
        <v>93</v>
      </c>
      <c r="E3983" s="10" t="s">
        <v>94</v>
      </c>
      <c r="F3983" s="10" t="s">
        <v>166</v>
      </c>
      <c r="G3983" s="9" t="s">
        <v>190</v>
      </c>
      <c r="H3983" s="34" t="s">
        <v>875</v>
      </c>
      <c r="I3983" s="10" t="s">
        <v>811</v>
      </c>
      <c r="J3983" s="11">
        <v>67960</v>
      </c>
      <c r="K3983" s="12"/>
      <c r="L3983" s="10">
        <v>6</v>
      </c>
      <c r="M3983" s="36">
        <v>191.6</v>
      </c>
      <c r="N3983" s="33" t="s">
        <v>246</v>
      </c>
      <c r="O3983" s="30">
        <v>35.590000000000003</v>
      </c>
      <c r="P3983" s="13">
        <v>40.590000000000003</v>
      </c>
      <c r="Q3983" s="13">
        <v>39.93</v>
      </c>
      <c r="R3983" s="14">
        <v>0.13200000000000073</v>
      </c>
      <c r="S3983" s="15">
        <v>25.291200000000138</v>
      </c>
      <c r="T3983" s="22">
        <v>6.1312000000001383</v>
      </c>
      <c r="U3983" s="23">
        <v>1.0847</v>
      </c>
      <c r="V3983" s="24">
        <v>1.091</v>
      </c>
      <c r="W3983" s="25">
        <v>9.7906499999999997E-3</v>
      </c>
      <c r="X3983" s="26">
        <v>1.1279550691244249E-2</v>
      </c>
      <c r="Y3983" s="16">
        <v>1.8758885399999998</v>
      </c>
    </row>
    <row r="3984" spans="2:25" ht="20.100000000000001" customHeight="1" x14ac:dyDescent="0.25">
      <c r="B3984" s="21">
        <v>4715</v>
      </c>
      <c r="C3984" s="10" t="s">
        <v>59</v>
      </c>
      <c r="D3984" s="10" t="s">
        <v>92</v>
      </c>
      <c r="E3984" s="10" t="s">
        <v>121</v>
      </c>
      <c r="F3984" s="10" t="s">
        <v>59</v>
      </c>
      <c r="G3984" s="9" t="s">
        <v>142</v>
      </c>
      <c r="H3984" s="34" t="s">
        <v>863</v>
      </c>
      <c r="I3984" s="10" t="s">
        <v>1115</v>
      </c>
      <c r="J3984" s="11">
        <v>80264</v>
      </c>
      <c r="K3984" s="12"/>
      <c r="L3984" s="10">
        <v>3</v>
      </c>
      <c r="M3984" s="36">
        <v>82</v>
      </c>
      <c r="N3984" s="33" t="s">
        <v>245</v>
      </c>
      <c r="O3984" s="30">
        <v>35.520000000000003</v>
      </c>
      <c r="P3984" s="13">
        <v>40.54</v>
      </c>
      <c r="Q3984" s="13">
        <v>40.08</v>
      </c>
      <c r="R3984" s="14">
        <v>9.1633466135458405E-2</v>
      </c>
      <c r="S3984" s="15">
        <v>7.5139442231075888</v>
      </c>
      <c r="T3984" s="22">
        <v>-0.68605577689241126</v>
      </c>
      <c r="U3984" s="23">
        <v>1.0845</v>
      </c>
      <c r="V3984" s="24">
        <v>1.0911</v>
      </c>
      <c r="W3984" s="25">
        <v>9.7902000000000006E-3</v>
      </c>
      <c r="X3984" s="26">
        <v>1.0777807894736846E-2</v>
      </c>
      <c r="Y3984" s="16">
        <v>0.80279640000000008</v>
      </c>
    </row>
    <row r="3985" spans="2:25" ht="20.100000000000001" customHeight="1" x14ac:dyDescent="0.25">
      <c r="B3985" s="21">
        <v>4853</v>
      </c>
      <c r="C3985" s="10" t="s">
        <v>692</v>
      </c>
      <c r="D3985" s="10" t="s">
        <v>365</v>
      </c>
      <c r="E3985" s="10" t="s">
        <v>692</v>
      </c>
      <c r="F3985" s="10" t="s">
        <v>692</v>
      </c>
      <c r="G3985" s="9" t="s">
        <v>1616</v>
      </c>
      <c r="H3985" s="34" t="s">
        <v>1614</v>
      </c>
      <c r="I3985" s="10" t="s">
        <v>1615</v>
      </c>
      <c r="J3985" s="11">
        <v>72358</v>
      </c>
      <c r="K3985" s="12"/>
      <c r="L3985" s="10">
        <v>2</v>
      </c>
      <c r="M3985" s="36">
        <v>30.6</v>
      </c>
      <c r="N3985" s="33" t="s">
        <v>245</v>
      </c>
      <c r="O3985" s="30">
        <v>27.77</v>
      </c>
      <c r="P3985" s="13">
        <v>32.79</v>
      </c>
      <c r="Q3985" s="13">
        <v>32.03</v>
      </c>
      <c r="R3985" s="14">
        <v>0.15139442231075659</v>
      </c>
      <c r="S3985" s="15">
        <v>4.6326693227091518</v>
      </c>
      <c r="T3985" s="22">
        <v>1.5726693227091515</v>
      </c>
      <c r="U3985" s="23">
        <v>1.0941000000000001</v>
      </c>
      <c r="V3985" s="24">
        <v>1.1057999999999999</v>
      </c>
      <c r="W3985" s="25">
        <v>9.7895550000000001E-3</v>
      </c>
      <c r="X3985" s="26">
        <v>1.1536048380281685E-2</v>
      </c>
      <c r="Y3985" s="16">
        <v>0.29956038300000004</v>
      </c>
    </row>
    <row r="3986" spans="2:25" ht="20.100000000000001" customHeight="1" x14ac:dyDescent="0.25">
      <c r="B3986" s="21">
        <v>4732</v>
      </c>
      <c r="C3986" s="10" t="s">
        <v>437</v>
      </c>
      <c r="D3986" s="10" t="s">
        <v>93</v>
      </c>
      <c r="E3986" s="10" t="s">
        <v>94</v>
      </c>
      <c r="F3986" s="10" t="s">
        <v>164</v>
      </c>
      <c r="G3986" s="9" t="s">
        <v>188</v>
      </c>
      <c r="H3986" s="34" t="s">
        <v>875</v>
      </c>
      <c r="I3986" s="10" t="s">
        <v>812</v>
      </c>
      <c r="J3986" s="11">
        <v>75060</v>
      </c>
      <c r="K3986" s="12"/>
      <c r="L3986" s="10">
        <v>4</v>
      </c>
      <c r="M3986" s="36">
        <v>87</v>
      </c>
      <c r="N3986" s="33" t="s">
        <v>246</v>
      </c>
      <c r="O3986" s="30">
        <v>35.54</v>
      </c>
      <c r="P3986" s="13">
        <v>40.549999999999997</v>
      </c>
      <c r="Q3986" s="13">
        <v>40.159999999999997</v>
      </c>
      <c r="R3986" s="14">
        <v>7.7844311377245651E-2</v>
      </c>
      <c r="S3986" s="15">
        <v>6.7724550898203715</v>
      </c>
      <c r="T3986" s="22">
        <v>-1.9275449101796289</v>
      </c>
      <c r="U3986" s="23">
        <v>1.0609</v>
      </c>
      <c r="V3986" s="24">
        <v>1.1145</v>
      </c>
      <c r="W3986" s="25">
        <v>9.789299999999999E-3</v>
      </c>
      <c r="X3986" s="26">
        <v>1.0615669480519481E-2</v>
      </c>
      <c r="Y3986" s="16">
        <v>0.85166909999999996</v>
      </c>
    </row>
    <row r="3987" spans="2:25" ht="20.100000000000001" customHeight="1" x14ac:dyDescent="0.25">
      <c r="B3987" s="21">
        <v>4659</v>
      </c>
      <c r="C3987" s="10" t="s">
        <v>407</v>
      </c>
      <c r="D3987" s="10" t="s">
        <v>404</v>
      </c>
      <c r="E3987" s="10"/>
      <c r="F3987" s="10" t="s">
        <v>407</v>
      </c>
      <c r="G3987" s="9" t="s">
        <v>408</v>
      </c>
      <c r="H3987" s="34" t="s">
        <v>406</v>
      </c>
      <c r="I3987" s="10"/>
      <c r="J3987" s="11"/>
      <c r="K3987" s="12"/>
      <c r="L3987" s="10">
        <v>8</v>
      </c>
      <c r="M3987" s="36">
        <v>216</v>
      </c>
      <c r="N3987" s="33" t="s">
        <v>245</v>
      </c>
      <c r="O3987" s="30">
        <v>32.29</v>
      </c>
      <c r="P3987" s="13">
        <v>37.31</v>
      </c>
      <c r="Q3987" s="13">
        <v>36.64</v>
      </c>
      <c r="R3987" s="14">
        <v>0.1334661354581676</v>
      </c>
      <c r="S3987" s="15">
        <v>28.828685258964203</v>
      </c>
      <c r="T3987" s="22">
        <v>7.2286852589642008</v>
      </c>
      <c r="U3987" s="23">
        <v>1.1042000000000001</v>
      </c>
      <c r="V3987" s="24">
        <v>1.1205000000000001</v>
      </c>
      <c r="W3987" s="25">
        <v>9.788680000000001E-3</v>
      </c>
      <c r="X3987" s="26">
        <v>1.1296361747126442E-2</v>
      </c>
      <c r="Y3987" s="16">
        <v>2.11435488</v>
      </c>
    </row>
    <row r="3988" spans="2:25" ht="20.100000000000001" customHeight="1" x14ac:dyDescent="0.25">
      <c r="B3988" s="21">
        <v>4832</v>
      </c>
      <c r="C3988" s="10" t="s">
        <v>449</v>
      </c>
      <c r="D3988" s="10" t="s">
        <v>247</v>
      </c>
      <c r="E3988" s="10" t="s">
        <v>444</v>
      </c>
      <c r="F3988" s="10" t="s">
        <v>449</v>
      </c>
      <c r="G3988" s="9" t="s">
        <v>450</v>
      </c>
      <c r="H3988" s="34" t="s">
        <v>848</v>
      </c>
      <c r="I3988" s="10" t="s">
        <v>701</v>
      </c>
      <c r="J3988" s="11">
        <v>57701</v>
      </c>
      <c r="K3988" s="12"/>
      <c r="L3988" s="10">
        <v>1</v>
      </c>
      <c r="M3988" s="36">
        <v>11</v>
      </c>
      <c r="N3988" s="33" t="s">
        <v>245</v>
      </c>
      <c r="O3988" s="30">
        <v>34.93</v>
      </c>
      <c r="P3988" s="13">
        <v>39.94</v>
      </c>
      <c r="Q3988" s="13">
        <v>39.36</v>
      </c>
      <c r="R3988" s="14">
        <v>0.115768463073852</v>
      </c>
      <c r="S3988" s="15">
        <v>1.273453093812372</v>
      </c>
      <c r="T3988" s="22">
        <v>0.17345309381237189</v>
      </c>
      <c r="U3988" s="23">
        <v>1.0526</v>
      </c>
      <c r="V3988" s="24">
        <v>1.0749</v>
      </c>
      <c r="W3988" s="25">
        <v>9.7865000000000001E-3</v>
      </c>
      <c r="X3988" s="26">
        <v>1.1067802483069974E-2</v>
      </c>
      <c r="Y3988" s="16">
        <v>0.1076515</v>
      </c>
    </row>
    <row r="3989" spans="2:25" ht="20.100000000000001" customHeight="1" x14ac:dyDescent="0.25">
      <c r="B3989" s="21">
        <v>4865</v>
      </c>
      <c r="C3989" s="10" t="s">
        <v>1112</v>
      </c>
      <c r="D3989" s="10" t="s">
        <v>92</v>
      </c>
      <c r="E3989" s="10" t="s">
        <v>99</v>
      </c>
      <c r="F3989" s="10" t="s">
        <v>43</v>
      </c>
      <c r="G3989" s="9" t="s">
        <v>1113</v>
      </c>
      <c r="H3989" s="34" t="s">
        <v>1640</v>
      </c>
      <c r="I3989" s="10" t="s">
        <v>255</v>
      </c>
      <c r="J3989" s="11">
        <v>74540</v>
      </c>
      <c r="K3989" s="12"/>
      <c r="L3989" s="10">
        <v>1</v>
      </c>
      <c r="M3989" s="36">
        <v>17.2</v>
      </c>
      <c r="N3989" s="33" t="s">
        <v>245</v>
      </c>
      <c r="O3989" s="30">
        <v>36.35</v>
      </c>
      <c r="P3989" s="13">
        <v>41.36</v>
      </c>
      <c r="Q3989" s="13">
        <v>40.4</v>
      </c>
      <c r="R3989" s="14">
        <v>0.1916167664670661</v>
      </c>
      <c r="S3989" s="15">
        <v>3.295808383233537</v>
      </c>
      <c r="T3989" s="22">
        <v>1.5758083832335368</v>
      </c>
      <c r="U3989" s="23">
        <v>1.0942000000000001</v>
      </c>
      <c r="V3989" s="24">
        <v>1.105</v>
      </c>
      <c r="W3989" s="25">
        <v>9.7864400000000022E-3</v>
      </c>
      <c r="X3989" s="26">
        <v>1.2106188740740747E-2</v>
      </c>
      <c r="Y3989" s="16">
        <v>0.16832676800000004</v>
      </c>
    </row>
    <row r="3990" spans="2:25" ht="20.100000000000001" customHeight="1" x14ac:dyDescent="0.25">
      <c r="B3990" s="21">
        <v>4659</v>
      </c>
      <c r="C3990" s="10" t="s">
        <v>411</v>
      </c>
      <c r="D3990" s="10" t="s">
        <v>404</v>
      </c>
      <c r="E3990" s="10"/>
      <c r="F3990" s="10" t="s">
        <v>411</v>
      </c>
      <c r="G3990" s="9" t="s">
        <v>412</v>
      </c>
      <c r="H3990" s="34" t="s">
        <v>406</v>
      </c>
      <c r="I3990" s="10"/>
      <c r="J3990" s="11"/>
      <c r="K3990" s="12"/>
      <c r="L3990" s="10">
        <v>2</v>
      </c>
      <c r="M3990" s="36">
        <v>50.4</v>
      </c>
      <c r="N3990" s="33" t="s">
        <v>245</v>
      </c>
      <c r="O3990" s="30">
        <v>28.86</v>
      </c>
      <c r="P3990" s="13">
        <v>33.869999999999997</v>
      </c>
      <c r="Q3990" s="13">
        <v>33.07</v>
      </c>
      <c r="R3990" s="14">
        <v>0.15968063872255439</v>
      </c>
      <c r="S3990" s="15">
        <v>8.0479041916167411</v>
      </c>
      <c r="T3990" s="22">
        <v>3.0079041916167411</v>
      </c>
      <c r="U3990" s="23">
        <v>1.1077999999999999</v>
      </c>
      <c r="V3990" s="24">
        <v>1.1163000000000001</v>
      </c>
      <c r="W3990" s="25">
        <v>9.7860400000000011E-3</v>
      </c>
      <c r="X3990" s="26">
        <v>1.1645620047505934E-2</v>
      </c>
      <c r="Y3990" s="16">
        <v>0.49321641600000005</v>
      </c>
    </row>
    <row r="3991" spans="2:25" ht="20.100000000000001" customHeight="1" x14ac:dyDescent="0.25">
      <c r="B3991" s="21">
        <v>4778</v>
      </c>
      <c r="C3991" s="10" t="s">
        <v>48</v>
      </c>
      <c r="D3991" s="10" t="s">
        <v>92</v>
      </c>
      <c r="E3991" s="10" t="s">
        <v>99</v>
      </c>
      <c r="F3991" s="10" t="s">
        <v>46</v>
      </c>
      <c r="G3991" s="9" t="s">
        <v>138</v>
      </c>
      <c r="H3991" s="34" t="s">
        <v>863</v>
      </c>
      <c r="I3991" s="10" t="s">
        <v>211</v>
      </c>
      <c r="J3991" s="11">
        <v>73645</v>
      </c>
      <c r="K3991" s="12"/>
      <c r="L3991" s="10">
        <v>4</v>
      </c>
      <c r="M3991" s="36">
        <v>116</v>
      </c>
      <c r="N3991" s="33" t="s">
        <v>245</v>
      </c>
      <c r="O3991" s="30">
        <v>27.54</v>
      </c>
      <c r="P3991" s="13">
        <v>32.54</v>
      </c>
      <c r="Q3991" s="13">
        <v>32.07</v>
      </c>
      <c r="R3991" s="14">
        <v>9.3999999999999778E-2</v>
      </c>
      <c r="S3991" s="15">
        <v>10.903999999999975</v>
      </c>
      <c r="T3991" s="22">
        <v>-0.69600000000002638</v>
      </c>
      <c r="U3991" s="23">
        <v>1.0660000000000001</v>
      </c>
      <c r="V3991" s="24">
        <v>1.1079000000000001</v>
      </c>
      <c r="W3991" s="25">
        <v>9.782550000000001E-3</v>
      </c>
      <c r="X3991" s="26">
        <v>1.0797516556291388E-2</v>
      </c>
      <c r="Y3991" s="16">
        <v>1.1347758000000001</v>
      </c>
    </row>
    <row r="3992" spans="2:25" ht="20.100000000000001" customHeight="1" x14ac:dyDescent="0.25">
      <c r="B3992" s="21">
        <v>4826</v>
      </c>
      <c r="C3992" s="10" t="s">
        <v>634</v>
      </c>
      <c r="D3992" s="10" t="s">
        <v>92</v>
      </c>
      <c r="E3992" s="10" t="s">
        <v>122</v>
      </c>
      <c r="F3992" s="10" t="s">
        <v>76</v>
      </c>
      <c r="G3992" s="9" t="s">
        <v>152</v>
      </c>
      <c r="H3992" s="34" t="s">
        <v>990</v>
      </c>
      <c r="I3992" s="10" t="s">
        <v>228</v>
      </c>
      <c r="J3992" s="11">
        <v>74418</v>
      </c>
      <c r="K3992" s="12"/>
      <c r="L3992" s="10">
        <v>5</v>
      </c>
      <c r="M3992" s="36">
        <v>155.69999999999999</v>
      </c>
      <c r="N3992" s="33" t="s">
        <v>245</v>
      </c>
      <c r="O3992" s="30">
        <v>30.39</v>
      </c>
      <c r="P3992" s="13">
        <v>35.39</v>
      </c>
      <c r="Q3992" s="13">
        <v>34.51</v>
      </c>
      <c r="R3992" s="14">
        <v>0.17600000000000052</v>
      </c>
      <c r="S3992" s="15">
        <v>27.40320000000008</v>
      </c>
      <c r="T3992" s="22">
        <v>11.83320000000008</v>
      </c>
      <c r="U3992" s="23">
        <v>1.0774999999999999</v>
      </c>
      <c r="V3992" s="24">
        <v>1.048</v>
      </c>
      <c r="W3992" s="25">
        <v>9.7772999999999992E-3</v>
      </c>
      <c r="X3992" s="26">
        <v>1.1865655339805832E-2</v>
      </c>
      <c r="Y3992" s="16">
        <v>1.5223256099999998</v>
      </c>
    </row>
    <row r="3993" spans="2:25" ht="20.100000000000001" customHeight="1" x14ac:dyDescent="0.25">
      <c r="B3993" s="21">
        <v>4813</v>
      </c>
      <c r="C3993" s="10" t="s">
        <v>1186</v>
      </c>
      <c r="D3993" s="10" t="s">
        <v>92</v>
      </c>
      <c r="E3993" s="10" t="s">
        <v>99</v>
      </c>
      <c r="F3993" s="10" t="s">
        <v>50</v>
      </c>
      <c r="G3993" s="9" t="s">
        <v>1187</v>
      </c>
      <c r="H3993" s="34" t="s">
        <v>1481</v>
      </c>
      <c r="I3993" s="10" t="s">
        <v>681</v>
      </c>
      <c r="J3993" s="11">
        <v>75956</v>
      </c>
      <c r="K3993" s="12"/>
      <c r="L3993" s="10">
        <v>4</v>
      </c>
      <c r="M3993" s="36">
        <v>120</v>
      </c>
      <c r="N3993" s="33" t="s">
        <v>245</v>
      </c>
      <c r="O3993" s="30">
        <v>36.65</v>
      </c>
      <c r="P3993" s="13">
        <v>41.65</v>
      </c>
      <c r="Q3993" s="13">
        <v>40.94</v>
      </c>
      <c r="R3993" s="14">
        <v>0.14200000000000018</v>
      </c>
      <c r="S3993" s="15">
        <v>17.04000000000002</v>
      </c>
      <c r="T3993" s="22">
        <v>5.0400000000000214</v>
      </c>
      <c r="U3993" s="23">
        <v>1.0587</v>
      </c>
      <c r="V3993" s="24">
        <v>1.0665</v>
      </c>
      <c r="W3993" s="25">
        <v>9.7759200000000004E-3</v>
      </c>
      <c r="X3993" s="26">
        <v>1.1393846153846155E-2</v>
      </c>
      <c r="Y3993" s="16">
        <v>1.1731104000000001</v>
      </c>
    </row>
    <row r="3994" spans="2:25" ht="20.100000000000001" customHeight="1" x14ac:dyDescent="0.25">
      <c r="B3994" s="21">
        <v>4830</v>
      </c>
      <c r="C3994" s="10" t="s">
        <v>47</v>
      </c>
      <c r="D3994" s="10" t="s">
        <v>1404</v>
      </c>
      <c r="E3994" s="10" t="s">
        <v>99</v>
      </c>
      <c r="F3994" s="10" t="s">
        <v>46</v>
      </c>
      <c r="G3994" s="9" t="s">
        <v>137</v>
      </c>
      <c r="H3994" s="34" t="s">
        <v>863</v>
      </c>
      <c r="I3994" s="10" t="s">
        <v>211</v>
      </c>
      <c r="J3994" s="11">
        <v>85207</v>
      </c>
      <c r="K3994" s="12"/>
      <c r="L3994" s="10">
        <v>24</v>
      </c>
      <c r="M3994" s="36">
        <v>722</v>
      </c>
      <c r="N3994" s="33" t="s">
        <v>245</v>
      </c>
      <c r="O3994" s="30">
        <v>36.4</v>
      </c>
      <c r="P3994" s="13">
        <v>41.4</v>
      </c>
      <c r="Q3994" s="13">
        <v>40.72</v>
      </c>
      <c r="R3994" s="14">
        <v>0.13599999999999995</v>
      </c>
      <c r="S3994" s="15">
        <v>98.191999999999965</v>
      </c>
      <c r="T3994" s="22">
        <v>25.991999999999962</v>
      </c>
      <c r="U3994" s="23">
        <v>1.0741000000000001</v>
      </c>
      <c r="V3994" s="24">
        <v>1.0510999999999999</v>
      </c>
      <c r="W3994" s="25">
        <v>9.7759200000000004E-3</v>
      </c>
      <c r="X3994" s="26">
        <v>1.1314722222222221E-2</v>
      </c>
      <c r="Y3994" s="16">
        <v>7.0582142400000007</v>
      </c>
    </row>
    <row r="3995" spans="2:25" ht="20.100000000000001" customHeight="1" x14ac:dyDescent="0.25">
      <c r="B3995" s="21">
        <v>4709</v>
      </c>
      <c r="C3995" s="10" t="s">
        <v>945</v>
      </c>
      <c r="D3995" s="10" t="s">
        <v>92</v>
      </c>
      <c r="E3995" s="10" t="s">
        <v>274</v>
      </c>
      <c r="F3995" s="10" t="s">
        <v>280</v>
      </c>
      <c r="G3995" s="9" t="s">
        <v>946</v>
      </c>
      <c r="H3995" s="34" t="s">
        <v>737</v>
      </c>
      <c r="I3995" s="10" t="s">
        <v>1000</v>
      </c>
      <c r="J3995" s="11">
        <v>80905</v>
      </c>
      <c r="K3995" s="12"/>
      <c r="L3995" s="10">
        <v>1</v>
      </c>
      <c r="M3995" s="36">
        <v>27.4</v>
      </c>
      <c r="N3995" s="33" t="s">
        <v>246</v>
      </c>
      <c r="O3995" s="30">
        <v>31.9</v>
      </c>
      <c r="P3995" s="13">
        <v>36.950000000000003</v>
      </c>
      <c r="Q3995" s="13">
        <v>36.6</v>
      </c>
      <c r="R3995" s="14">
        <v>6.9306930693069535E-2</v>
      </c>
      <c r="S3995" s="15">
        <v>1.8990099009901051</v>
      </c>
      <c r="T3995" s="22">
        <v>-0.84099009900989485</v>
      </c>
      <c r="U3995" s="23">
        <v>1.1094999999999999</v>
      </c>
      <c r="V3995" s="24">
        <v>1.1119000000000001</v>
      </c>
      <c r="W3995" s="25">
        <v>9.7741600000000005E-3</v>
      </c>
      <c r="X3995" s="26">
        <v>1.0502022978723408E-2</v>
      </c>
      <c r="Y3995" s="16">
        <v>0.267811984</v>
      </c>
    </row>
    <row r="3996" spans="2:25" ht="20.100000000000001" customHeight="1" x14ac:dyDescent="0.25">
      <c r="B3996" s="21">
        <v>4809</v>
      </c>
      <c r="C3996" s="10" t="s">
        <v>47</v>
      </c>
      <c r="D3996" s="10" t="s">
        <v>92</v>
      </c>
      <c r="E3996" s="10" t="s">
        <v>99</v>
      </c>
      <c r="F3996" s="10" t="s">
        <v>46</v>
      </c>
      <c r="G3996" s="9" t="s">
        <v>137</v>
      </c>
      <c r="H3996" s="34" t="s">
        <v>863</v>
      </c>
      <c r="I3996" s="10" t="s">
        <v>420</v>
      </c>
      <c r="J3996" s="11">
        <v>85201</v>
      </c>
      <c r="K3996" s="12"/>
      <c r="L3996" s="10">
        <v>6</v>
      </c>
      <c r="M3996" s="36">
        <v>176.4</v>
      </c>
      <c r="N3996" s="33" t="s">
        <v>245</v>
      </c>
      <c r="O3996" s="30">
        <v>32.06</v>
      </c>
      <c r="P3996" s="13">
        <v>37.07</v>
      </c>
      <c r="Q3996" s="13">
        <v>36.03</v>
      </c>
      <c r="R3996" s="14">
        <v>0.20758483033932126</v>
      </c>
      <c r="S3996" s="15">
        <v>36.617964071856271</v>
      </c>
      <c r="T3996" s="22">
        <v>18.97796407185627</v>
      </c>
      <c r="U3996" s="23">
        <v>1.0590999999999999</v>
      </c>
      <c r="V3996" s="24">
        <v>1.0653999999999999</v>
      </c>
      <c r="W3996" s="25">
        <v>9.7727000000000005E-3</v>
      </c>
      <c r="X3996" s="26">
        <v>1.2332802770780856E-2</v>
      </c>
      <c r="Y3996" s="16">
        <v>1.7239042800000002</v>
      </c>
    </row>
    <row r="3997" spans="2:25" ht="20.100000000000001" customHeight="1" x14ac:dyDescent="0.25">
      <c r="B3997" s="21">
        <v>4690</v>
      </c>
      <c r="C3997" s="10" t="s">
        <v>311</v>
      </c>
      <c r="D3997" s="10" t="s">
        <v>92</v>
      </c>
      <c r="E3997" s="10" t="s">
        <v>116</v>
      </c>
      <c r="F3997" s="10" t="s">
        <v>308</v>
      </c>
      <c r="G3997" s="9" t="s">
        <v>312</v>
      </c>
      <c r="H3997" s="34" t="s">
        <v>835</v>
      </c>
      <c r="I3997" s="10" t="s">
        <v>845</v>
      </c>
      <c r="J3997" s="11">
        <v>62835</v>
      </c>
      <c r="K3997" s="12"/>
      <c r="L3997" s="10">
        <v>2</v>
      </c>
      <c r="M3997" s="36">
        <v>55.2</v>
      </c>
      <c r="N3997" s="33" t="s">
        <v>245</v>
      </c>
      <c r="O3997" s="30">
        <v>27.51</v>
      </c>
      <c r="P3997" s="13">
        <v>32.54</v>
      </c>
      <c r="Q3997" s="13">
        <v>32.07</v>
      </c>
      <c r="R3997" s="14">
        <v>9.3439363817097235E-2</v>
      </c>
      <c r="S3997" s="15">
        <v>5.157852882703768</v>
      </c>
      <c r="T3997" s="22">
        <v>-0.362147117296233</v>
      </c>
      <c r="U3997" s="23">
        <v>1.1099000000000001</v>
      </c>
      <c r="V3997" s="24">
        <v>1.1099000000000001</v>
      </c>
      <c r="W3997" s="25">
        <v>9.7671200000000007E-3</v>
      </c>
      <c r="X3997" s="26">
        <v>1.0773818771929823E-2</v>
      </c>
      <c r="Y3997" s="16">
        <v>0.53914502400000008</v>
      </c>
    </row>
    <row r="3998" spans="2:25" ht="20.100000000000001" customHeight="1" x14ac:dyDescent="0.25">
      <c r="B3998" s="21">
        <v>4709</v>
      </c>
      <c r="C3998" s="10" t="s">
        <v>81</v>
      </c>
      <c r="D3998" s="10" t="s">
        <v>92</v>
      </c>
      <c r="E3998" s="10" t="s">
        <v>274</v>
      </c>
      <c r="F3998" s="10" t="s">
        <v>81</v>
      </c>
      <c r="G3998" s="9" t="s">
        <v>1073</v>
      </c>
      <c r="H3998" s="34" t="s">
        <v>737</v>
      </c>
      <c r="I3998" s="10" t="s">
        <v>231</v>
      </c>
      <c r="J3998" s="11">
        <v>69476</v>
      </c>
      <c r="K3998" s="12"/>
      <c r="L3998" s="10">
        <v>6</v>
      </c>
      <c r="M3998" s="36">
        <v>149</v>
      </c>
      <c r="N3998" s="33" t="s">
        <v>246</v>
      </c>
      <c r="O3998" s="30">
        <v>29.35</v>
      </c>
      <c r="P3998" s="13">
        <v>34.39</v>
      </c>
      <c r="Q3998" s="13">
        <v>33.93</v>
      </c>
      <c r="R3998" s="14">
        <v>9.1269841269841459E-2</v>
      </c>
      <c r="S3998" s="15">
        <v>13.599206349206378</v>
      </c>
      <c r="T3998" s="22">
        <v>-1.3007936507936235</v>
      </c>
      <c r="U3998" s="23">
        <v>1.1074999999999999</v>
      </c>
      <c r="V3998" s="24">
        <v>1.1117999999999999</v>
      </c>
      <c r="W3998" s="25">
        <v>9.7649199999999981E-3</v>
      </c>
      <c r="X3998" s="26">
        <v>1.0745676157205241E-2</v>
      </c>
      <c r="Y3998" s="16">
        <v>1.4549730799999998</v>
      </c>
    </row>
    <row r="3999" spans="2:25" ht="20.100000000000001" customHeight="1" x14ac:dyDescent="0.25">
      <c r="B3999" s="21">
        <v>4810</v>
      </c>
      <c r="C3999" s="10" t="s">
        <v>945</v>
      </c>
      <c r="D3999" s="10" t="s">
        <v>92</v>
      </c>
      <c r="E3999" s="10" t="s">
        <v>274</v>
      </c>
      <c r="F3999" s="10" t="s">
        <v>280</v>
      </c>
      <c r="G3999" s="9" t="s">
        <v>946</v>
      </c>
      <c r="H3999" s="34" t="s">
        <v>990</v>
      </c>
      <c r="I3999" s="10" t="s">
        <v>944</v>
      </c>
      <c r="J3999" s="11">
        <v>80921</v>
      </c>
      <c r="K3999" s="12"/>
      <c r="L3999" s="10">
        <v>5</v>
      </c>
      <c r="M3999" s="36">
        <v>161.80000000000001</v>
      </c>
      <c r="N3999" s="33" t="s">
        <v>245</v>
      </c>
      <c r="O3999" s="30">
        <v>29.1</v>
      </c>
      <c r="P3999" s="13">
        <v>34.11</v>
      </c>
      <c r="Q3999" s="13">
        <v>33.46</v>
      </c>
      <c r="R3999" s="14">
        <v>0.12974051896207561</v>
      </c>
      <c r="S3999" s="15">
        <v>20.992015968063836</v>
      </c>
      <c r="T3999" s="22">
        <v>4.8120159680638332</v>
      </c>
      <c r="U3999" s="23">
        <v>1.0432999999999999</v>
      </c>
      <c r="V3999" s="24">
        <v>1.0791999999999999</v>
      </c>
      <c r="W3999" s="25">
        <v>9.7634999999999979E-3</v>
      </c>
      <c r="X3999" s="26">
        <v>1.1219067660550454E-2</v>
      </c>
      <c r="Y3999" s="16">
        <v>1.5797342999999997</v>
      </c>
    </row>
    <row r="4000" spans="2:25" ht="20.100000000000001" customHeight="1" x14ac:dyDescent="0.25">
      <c r="B4000" s="21">
        <v>4707</v>
      </c>
      <c r="C4000" s="10" t="s">
        <v>324</v>
      </c>
      <c r="D4000" s="10" t="s">
        <v>92</v>
      </c>
      <c r="E4000" s="10" t="s">
        <v>318</v>
      </c>
      <c r="F4000" s="10" t="s">
        <v>319</v>
      </c>
      <c r="G4000" s="9" t="s">
        <v>325</v>
      </c>
      <c r="H4000" s="34" t="s">
        <v>755</v>
      </c>
      <c r="I4000" s="10" t="s">
        <v>416</v>
      </c>
      <c r="J4000" s="11">
        <v>66070</v>
      </c>
      <c r="K4000" s="12"/>
      <c r="L4000" s="10">
        <v>2</v>
      </c>
      <c r="M4000" s="36">
        <v>62.4</v>
      </c>
      <c r="N4000" s="33" t="s">
        <v>246</v>
      </c>
      <c r="O4000" s="30">
        <v>32.04</v>
      </c>
      <c r="P4000" s="13">
        <v>37.04</v>
      </c>
      <c r="Q4000" s="13">
        <v>36.450000000000003</v>
      </c>
      <c r="R4000" s="14">
        <v>0.11799999999999926</v>
      </c>
      <c r="S4000" s="15">
        <v>7.3631999999999538</v>
      </c>
      <c r="T4000" s="22">
        <v>1.1231999999999533</v>
      </c>
      <c r="U4000" s="23">
        <v>1.1067</v>
      </c>
      <c r="V4000" s="24">
        <v>1.1119000000000001</v>
      </c>
      <c r="W4000" s="25">
        <v>9.7618400000000008E-3</v>
      </c>
      <c r="X4000" s="26">
        <v>1.1067845804988654E-2</v>
      </c>
      <c r="Y4000" s="16">
        <v>0.60913881600000008</v>
      </c>
    </row>
    <row r="4001" spans="2:25" ht="20.100000000000001" customHeight="1" x14ac:dyDescent="0.25">
      <c r="B4001" s="21">
        <v>4788</v>
      </c>
      <c r="C4001" s="10" t="s">
        <v>356</v>
      </c>
      <c r="D4001" s="10" t="s">
        <v>1404</v>
      </c>
      <c r="E4001" s="10" t="s">
        <v>274</v>
      </c>
      <c r="F4001" s="10" t="s">
        <v>354</v>
      </c>
      <c r="G4001" s="9" t="s">
        <v>357</v>
      </c>
      <c r="H4001" s="34" t="s">
        <v>990</v>
      </c>
      <c r="I4001" s="10" t="s">
        <v>355</v>
      </c>
      <c r="J4001" s="11">
        <v>76107</v>
      </c>
      <c r="K4001" s="12"/>
      <c r="L4001" s="10">
        <v>12</v>
      </c>
      <c r="M4001" s="36">
        <v>345.8</v>
      </c>
      <c r="N4001" s="33" t="s">
        <v>245</v>
      </c>
      <c r="O4001" s="30">
        <v>34.81</v>
      </c>
      <c r="P4001" s="13">
        <v>39.85</v>
      </c>
      <c r="Q4001" s="13">
        <v>39.35</v>
      </c>
      <c r="R4001" s="14">
        <v>9.9206349206349229E-2</v>
      </c>
      <c r="S4001" s="15">
        <v>34.305555555555564</v>
      </c>
      <c r="T4001" s="22">
        <v>-0.27444444444443866</v>
      </c>
      <c r="U4001" s="23">
        <v>1.0811999999999999</v>
      </c>
      <c r="V4001" s="24">
        <v>1.0880000000000001</v>
      </c>
      <c r="W4001" s="25">
        <v>9.7613999999999999E-3</v>
      </c>
      <c r="X4001" s="26">
        <v>1.0836444052863436E-2</v>
      </c>
      <c r="Y4001" s="16">
        <v>3.3754921200000001</v>
      </c>
    </row>
    <row r="4002" spans="2:25" ht="20.100000000000001" customHeight="1" x14ac:dyDescent="0.25">
      <c r="B4002" s="21">
        <v>4762</v>
      </c>
      <c r="C4002" s="10" t="s">
        <v>1070</v>
      </c>
      <c r="D4002" s="10" t="s">
        <v>92</v>
      </c>
      <c r="E4002" s="10" t="s">
        <v>274</v>
      </c>
      <c r="F4002" s="10" t="s">
        <v>64</v>
      </c>
      <c r="G4002" s="9" t="s">
        <v>1021</v>
      </c>
      <c r="H4002" s="34" t="s">
        <v>1308</v>
      </c>
      <c r="I4002" s="10" t="s">
        <v>221</v>
      </c>
      <c r="J4002" s="11">
        <v>72790</v>
      </c>
      <c r="K4002" s="12"/>
      <c r="L4002" s="10">
        <v>7</v>
      </c>
      <c r="M4002" s="36">
        <v>203</v>
      </c>
      <c r="N4002" s="33" t="s">
        <v>245</v>
      </c>
      <c r="O4002" s="30">
        <v>36.06</v>
      </c>
      <c r="P4002" s="13">
        <v>41.07</v>
      </c>
      <c r="Q4002" s="13">
        <v>40.57</v>
      </c>
      <c r="R4002" s="14">
        <v>9.9800399201596848E-2</v>
      </c>
      <c r="S4002" s="15">
        <v>20.259481037924161</v>
      </c>
      <c r="T4002" s="22">
        <v>-4.0518962075840922E-2</v>
      </c>
      <c r="U4002" s="23">
        <v>1.0848</v>
      </c>
      <c r="V4002" s="24">
        <v>1.0843</v>
      </c>
      <c r="W4002" s="25">
        <v>9.7609500000000009E-3</v>
      </c>
      <c r="X4002" s="26">
        <v>1.0843095232815967E-2</v>
      </c>
      <c r="Y4002" s="16">
        <v>1.9814728500000003</v>
      </c>
    </row>
    <row r="4003" spans="2:25" ht="20.100000000000001" customHeight="1" x14ac:dyDescent="0.25">
      <c r="B4003" s="21">
        <v>4659</v>
      </c>
      <c r="C4003" s="10" t="s">
        <v>59</v>
      </c>
      <c r="D4003" s="10" t="s">
        <v>92</v>
      </c>
      <c r="E4003" s="10"/>
      <c r="F4003" s="10" t="s">
        <v>59</v>
      </c>
      <c r="G4003" s="9" t="s">
        <v>142</v>
      </c>
      <c r="H4003" s="34" t="s">
        <v>427</v>
      </c>
      <c r="I4003" s="10">
        <v>80251</v>
      </c>
      <c r="J4003" s="11"/>
      <c r="K4003" s="12"/>
      <c r="L4003" s="10">
        <v>1</v>
      </c>
      <c r="M4003" s="36">
        <v>27.8</v>
      </c>
      <c r="N4003" s="33" t="s">
        <v>245</v>
      </c>
      <c r="O4003" s="30">
        <v>29.17</v>
      </c>
      <c r="P4003" s="13">
        <v>34.19</v>
      </c>
      <c r="Q4003" s="13">
        <v>33.46</v>
      </c>
      <c r="R4003" s="14">
        <v>0.14541832669322657</v>
      </c>
      <c r="S4003" s="15">
        <v>4.0426294820716988</v>
      </c>
      <c r="T4003" s="22">
        <v>1.2626294820716986</v>
      </c>
      <c r="U4003" s="23">
        <v>1.0948</v>
      </c>
      <c r="V4003" s="24">
        <v>1.1234</v>
      </c>
      <c r="W4003" s="25">
        <v>9.7600799999999991E-3</v>
      </c>
      <c r="X4003" s="26">
        <v>1.1420886153846146E-2</v>
      </c>
      <c r="Y4003" s="16">
        <v>0.27133022400000001</v>
      </c>
    </row>
    <row r="4004" spans="2:25" ht="20.100000000000001" customHeight="1" x14ac:dyDescent="0.25">
      <c r="B4004" s="21">
        <v>4814</v>
      </c>
      <c r="C4004" s="10" t="s">
        <v>158</v>
      </c>
      <c r="D4004" s="10" t="s">
        <v>93</v>
      </c>
      <c r="E4004" s="10" t="s">
        <v>94</v>
      </c>
      <c r="F4004" s="10" t="s">
        <v>94</v>
      </c>
      <c r="G4004" s="9" t="s">
        <v>183</v>
      </c>
      <c r="H4004" s="34" t="s">
        <v>875</v>
      </c>
      <c r="I4004" s="10" t="s">
        <v>739</v>
      </c>
      <c r="J4004" s="11">
        <v>79430</v>
      </c>
      <c r="K4004" s="12"/>
      <c r="L4004" s="10">
        <v>2</v>
      </c>
      <c r="M4004" s="36">
        <v>50.6</v>
      </c>
      <c r="N4004" s="33" t="s">
        <v>245</v>
      </c>
      <c r="O4004" s="30">
        <v>27.64</v>
      </c>
      <c r="P4004" s="13">
        <v>32.659999999999997</v>
      </c>
      <c r="Q4004" s="13">
        <v>32.06</v>
      </c>
      <c r="R4004" s="14">
        <v>0.11952191235059657</v>
      </c>
      <c r="S4004" s="15">
        <v>6.0478087649401866</v>
      </c>
      <c r="T4004" s="22">
        <v>0.98780876494018632</v>
      </c>
      <c r="U4004" s="23">
        <v>1.054</v>
      </c>
      <c r="V4004" s="24">
        <v>1.0677000000000001</v>
      </c>
      <c r="W4004" s="25">
        <v>9.7598200000000006E-3</v>
      </c>
      <c r="X4004" s="26">
        <v>1.1084682443438902E-2</v>
      </c>
      <c r="Y4004" s="16">
        <v>0.49384689200000004</v>
      </c>
    </row>
    <row r="4005" spans="2:25" ht="20.100000000000001" customHeight="1" x14ac:dyDescent="0.25">
      <c r="B4005" s="21">
        <v>4771</v>
      </c>
      <c r="C4005" s="10" t="s">
        <v>356</v>
      </c>
      <c r="D4005" s="10" t="s">
        <v>92</v>
      </c>
      <c r="E4005" s="10" t="s">
        <v>274</v>
      </c>
      <c r="F4005" s="10" t="s">
        <v>354</v>
      </c>
      <c r="G4005" s="9" t="s">
        <v>357</v>
      </c>
      <c r="H4005" s="34" t="s">
        <v>990</v>
      </c>
      <c r="I4005" s="10" t="s">
        <v>1289</v>
      </c>
      <c r="J4005" s="11">
        <v>73100</v>
      </c>
      <c r="K4005" s="12"/>
      <c r="L4005" s="10">
        <v>8</v>
      </c>
      <c r="M4005" s="36">
        <v>224.2</v>
      </c>
      <c r="N4005" s="33" t="s">
        <v>245</v>
      </c>
      <c r="O4005" s="30">
        <v>28.16</v>
      </c>
      <c r="P4005" s="13">
        <v>33.200000000000003</v>
      </c>
      <c r="Q4005" s="13">
        <v>32.43</v>
      </c>
      <c r="R4005" s="14">
        <v>0.15277777777777832</v>
      </c>
      <c r="S4005" s="15">
        <v>34.252777777777894</v>
      </c>
      <c r="T4005" s="22">
        <v>11.832777777777897</v>
      </c>
      <c r="U4005" s="23">
        <v>1.0875999999999999</v>
      </c>
      <c r="V4005" s="24">
        <v>1.0810999999999999</v>
      </c>
      <c r="W4005" s="25">
        <v>9.7591499999999994E-3</v>
      </c>
      <c r="X4005" s="26">
        <v>1.1518996721311483E-2</v>
      </c>
      <c r="Y4005" s="16">
        <v>2.1880014299999999</v>
      </c>
    </row>
    <row r="4006" spans="2:25" ht="20.100000000000001" customHeight="1" x14ac:dyDescent="0.25">
      <c r="B4006" s="21">
        <v>4810</v>
      </c>
      <c r="C4006" s="10" t="s">
        <v>467</v>
      </c>
      <c r="D4006" s="10" t="s">
        <v>92</v>
      </c>
      <c r="E4006" s="10" t="s">
        <v>468</v>
      </c>
      <c r="F4006" s="10" t="s">
        <v>467</v>
      </c>
      <c r="G4006" s="9" t="s">
        <v>469</v>
      </c>
      <c r="H4006" s="34" t="s">
        <v>755</v>
      </c>
      <c r="I4006" s="10" t="s">
        <v>841</v>
      </c>
      <c r="J4006" s="11">
        <v>65944</v>
      </c>
      <c r="K4006" s="12"/>
      <c r="L4006" s="10">
        <v>2</v>
      </c>
      <c r="M4006" s="36">
        <v>55.6</v>
      </c>
      <c r="N4006" s="33" t="s">
        <v>245</v>
      </c>
      <c r="O4006" s="30">
        <v>36.49</v>
      </c>
      <c r="P4006" s="13">
        <v>41.52</v>
      </c>
      <c r="Q4006" s="13">
        <v>40.909999999999997</v>
      </c>
      <c r="R4006" s="14">
        <v>0.12127236580517026</v>
      </c>
      <c r="S4006" s="15">
        <v>6.7427435387674661</v>
      </c>
      <c r="T4006" s="22">
        <v>1.1827435387674661</v>
      </c>
      <c r="U4006" s="23">
        <v>1.0733999999999999</v>
      </c>
      <c r="V4006" s="24">
        <v>1.048</v>
      </c>
      <c r="W4006" s="25">
        <v>9.7584400000000002E-3</v>
      </c>
      <c r="X4006" s="26">
        <v>1.1105193031674223E-2</v>
      </c>
      <c r="Y4006" s="16">
        <v>0.54256926400000005</v>
      </c>
    </row>
    <row r="4007" spans="2:25" ht="20.100000000000001" customHeight="1" x14ac:dyDescent="0.25">
      <c r="B4007" s="21">
        <v>4767</v>
      </c>
      <c r="C4007" s="10" t="s">
        <v>348</v>
      </c>
      <c r="D4007" s="10" t="s">
        <v>92</v>
      </c>
      <c r="E4007" s="10" t="s">
        <v>99</v>
      </c>
      <c r="F4007" s="10" t="s">
        <v>349</v>
      </c>
      <c r="G4007" s="9" t="s">
        <v>350</v>
      </c>
      <c r="H4007" s="34" t="s">
        <v>1335</v>
      </c>
      <c r="I4007" s="10" t="s">
        <v>351</v>
      </c>
      <c r="J4007" s="11">
        <v>73871</v>
      </c>
      <c r="K4007" s="12"/>
      <c r="L4007" s="10">
        <v>15</v>
      </c>
      <c r="M4007" s="36">
        <v>365</v>
      </c>
      <c r="N4007" s="33" t="s">
        <v>245</v>
      </c>
      <c r="O4007" s="30">
        <v>36.049999999999997</v>
      </c>
      <c r="P4007" s="13">
        <v>41.06</v>
      </c>
      <c r="Q4007" s="13">
        <v>40.53</v>
      </c>
      <c r="R4007" s="14">
        <v>0.10578842315369273</v>
      </c>
      <c r="S4007" s="15">
        <v>38.612774451097849</v>
      </c>
      <c r="T4007" s="22">
        <v>2.1127744510978452</v>
      </c>
      <c r="U4007" s="23">
        <v>1.0757000000000001</v>
      </c>
      <c r="V4007" s="24">
        <v>1.0928</v>
      </c>
      <c r="W4007" s="25">
        <v>9.7582499999999996E-3</v>
      </c>
      <c r="X4007" s="26">
        <v>1.0912685825892858E-2</v>
      </c>
      <c r="Y4007" s="16">
        <v>3.56176125</v>
      </c>
    </row>
    <row r="4008" spans="2:25" ht="20.100000000000001" customHeight="1" x14ac:dyDescent="0.25">
      <c r="B4008" s="21">
        <v>4829</v>
      </c>
      <c r="C4008" s="10" t="s">
        <v>1009</v>
      </c>
      <c r="D4008" s="10" t="s">
        <v>92</v>
      </c>
      <c r="E4008" s="10" t="s">
        <v>124</v>
      </c>
      <c r="F4008" s="10" t="s">
        <v>294</v>
      </c>
      <c r="G4008" s="9" t="s">
        <v>1010</v>
      </c>
      <c r="H4008" s="34" t="s">
        <v>990</v>
      </c>
      <c r="I4008" s="10" t="s">
        <v>490</v>
      </c>
      <c r="J4008" s="11">
        <v>68947</v>
      </c>
      <c r="K4008" s="12"/>
      <c r="L4008" s="10">
        <v>1</v>
      </c>
      <c r="M4008" s="36">
        <v>25.7</v>
      </c>
      <c r="N4008" s="33" t="s">
        <v>245</v>
      </c>
      <c r="O4008" s="30">
        <v>31.72</v>
      </c>
      <c r="P4008" s="13">
        <v>36.76</v>
      </c>
      <c r="Q4008" s="13">
        <v>36.090000000000003</v>
      </c>
      <c r="R4008" s="14">
        <v>0.13293650793650688</v>
      </c>
      <c r="S4008" s="15">
        <v>3.416468253968227</v>
      </c>
      <c r="T4008" s="22">
        <v>0.84646825396822667</v>
      </c>
      <c r="U4008" s="23">
        <v>1.0458000000000001</v>
      </c>
      <c r="V4008" s="24">
        <v>1.0747</v>
      </c>
      <c r="W4008" s="25">
        <v>9.7543000000000005E-3</v>
      </c>
      <c r="X4008" s="26">
        <v>1.1249810526315776E-2</v>
      </c>
      <c r="Y4008" s="16">
        <v>0.25068551</v>
      </c>
    </row>
    <row r="4009" spans="2:25" ht="20.100000000000001" customHeight="1" x14ac:dyDescent="0.25">
      <c r="B4009" s="21">
        <v>4829</v>
      </c>
      <c r="C4009" s="10" t="s">
        <v>83</v>
      </c>
      <c r="D4009" s="10" t="s">
        <v>92</v>
      </c>
      <c r="E4009" s="10" t="s">
        <v>274</v>
      </c>
      <c r="F4009" s="10" t="s">
        <v>115</v>
      </c>
      <c r="G4009" s="9" t="s">
        <v>156</v>
      </c>
      <c r="H4009" s="34" t="s">
        <v>990</v>
      </c>
      <c r="I4009" s="10" t="s">
        <v>1097</v>
      </c>
      <c r="J4009" s="11">
        <v>83702</v>
      </c>
      <c r="K4009" s="12"/>
      <c r="L4009" s="10">
        <v>1</v>
      </c>
      <c r="M4009" s="36">
        <v>29</v>
      </c>
      <c r="N4009" s="33" t="s">
        <v>245</v>
      </c>
      <c r="O4009" s="30">
        <v>28.18</v>
      </c>
      <c r="P4009" s="13">
        <v>33.22</v>
      </c>
      <c r="Q4009" s="13">
        <v>32.25</v>
      </c>
      <c r="R4009" s="14">
        <v>0.19246031746031728</v>
      </c>
      <c r="S4009" s="15">
        <v>5.5813492063492012</v>
      </c>
      <c r="T4009" s="22">
        <v>2.6813492063492008</v>
      </c>
      <c r="U4009" s="23">
        <v>1.0488999999999999</v>
      </c>
      <c r="V4009" s="24">
        <v>1.0714999999999999</v>
      </c>
      <c r="W4009" s="25">
        <v>9.7538399999999997E-3</v>
      </c>
      <c r="X4009" s="26">
        <v>1.2078465257985255E-2</v>
      </c>
      <c r="Y4009" s="16">
        <v>0.28286136000000001</v>
      </c>
    </row>
    <row r="4010" spans="2:25" ht="20.100000000000001" customHeight="1" x14ac:dyDescent="0.25">
      <c r="B4010" s="21">
        <v>4804</v>
      </c>
      <c r="C4010" s="10" t="s">
        <v>1194</v>
      </c>
      <c r="D4010" s="10" t="s">
        <v>92</v>
      </c>
      <c r="E4010" s="10" t="s">
        <v>122</v>
      </c>
      <c r="F4010" s="10" t="s">
        <v>74</v>
      </c>
      <c r="G4010" s="9" t="s">
        <v>1448</v>
      </c>
      <c r="H4010" s="34" t="s">
        <v>990</v>
      </c>
      <c r="I4010" s="10" t="s">
        <v>226</v>
      </c>
      <c r="J4010" s="11">
        <v>75709</v>
      </c>
      <c r="K4010" s="12"/>
      <c r="L4010" s="10">
        <v>4</v>
      </c>
      <c r="M4010" s="36">
        <v>117.3</v>
      </c>
      <c r="N4010" s="33" t="s">
        <v>245</v>
      </c>
      <c r="O4010" s="30">
        <v>33.79</v>
      </c>
      <c r="P4010" s="13">
        <v>38.79</v>
      </c>
      <c r="Q4010" s="13">
        <v>38.090000000000003</v>
      </c>
      <c r="R4010" s="14">
        <v>0.13999999999999915</v>
      </c>
      <c r="S4010" s="15">
        <v>16.421999999999901</v>
      </c>
      <c r="T4010" s="22">
        <v>4.6919999999998998</v>
      </c>
      <c r="U4010" s="23">
        <v>1.0564</v>
      </c>
      <c r="V4010" s="24">
        <v>1.0639000000000001</v>
      </c>
      <c r="W4010" s="25">
        <v>9.7533800000000007E-3</v>
      </c>
      <c r="X4010" s="26">
        <v>1.134113953488371E-2</v>
      </c>
      <c r="Y4010" s="16">
        <v>1.144071474</v>
      </c>
    </row>
    <row r="4011" spans="2:25" ht="20.100000000000001" customHeight="1" x14ac:dyDescent="0.25">
      <c r="B4011" s="21">
        <v>4715</v>
      </c>
      <c r="C4011" s="10" t="s">
        <v>167</v>
      </c>
      <c r="D4011" s="10" t="s">
        <v>93</v>
      </c>
      <c r="E4011" s="10" t="s">
        <v>94</v>
      </c>
      <c r="F4011" s="10" t="s">
        <v>166</v>
      </c>
      <c r="G4011" s="9" t="s">
        <v>189</v>
      </c>
      <c r="H4011" s="34" t="s">
        <v>875</v>
      </c>
      <c r="I4011" s="10" t="s">
        <v>743</v>
      </c>
      <c r="J4011" s="11">
        <v>67955</v>
      </c>
      <c r="K4011" s="12"/>
      <c r="L4011" s="10">
        <v>5</v>
      </c>
      <c r="M4011" s="36">
        <v>137</v>
      </c>
      <c r="N4011" s="33" t="s">
        <v>245</v>
      </c>
      <c r="O4011" s="30">
        <v>29.14</v>
      </c>
      <c r="P4011" s="13">
        <v>34.159999999999997</v>
      </c>
      <c r="Q4011" s="13">
        <v>33.4</v>
      </c>
      <c r="R4011" s="14">
        <v>0.1513944223107567</v>
      </c>
      <c r="S4011" s="15">
        <v>20.741035856573667</v>
      </c>
      <c r="T4011" s="22">
        <v>7.041035856573667</v>
      </c>
      <c r="U4011" s="23">
        <v>1.0760000000000001</v>
      </c>
      <c r="V4011" s="24">
        <v>1.0911</v>
      </c>
      <c r="W4011" s="25">
        <v>9.7519500000000005E-3</v>
      </c>
      <c r="X4011" s="26">
        <v>1.149173450704225E-2</v>
      </c>
      <c r="Y4011" s="16">
        <v>1.33601715</v>
      </c>
    </row>
    <row r="4012" spans="2:25" ht="20.100000000000001" customHeight="1" x14ac:dyDescent="0.25">
      <c r="B4012" s="21">
        <v>4803</v>
      </c>
      <c r="C4012" s="10" t="s">
        <v>731</v>
      </c>
      <c r="D4012" s="10" t="s">
        <v>93</v>
      </c>
      <c r="E4012" s="10" t="s">
        <v>87</v>
      </c>
      <c r="F4012" s="10" t="s">
        <v>89</v>
      </c>
      <c r="G4012" s="9" t="s">
        <v>732</v>
      </c>
      <c r="H4012" s="34" t="s">
        <v>875</v>
      </c>
      <c r="I4012" s="10" t="s">
        <v>1444</v>
      </c>
      <c r="J4012" s="11">
        <v>75369</v>
      </c>
      <c r="K4012" s="12"/>
      <c r="L4012" s="10">
        <v>1</v>
      </c>
      <c r="M4012" s="36">
        <v>25</v>
      </c>
      <c r="N4012" s="33" t="s">
        <v>245</v>
      </c>
      <c r="O4012" s="30">
        <v>28.17</v>
      </c>
      <c r="P4012" s="13">
        <v>33.19</v>
      </c>
      <c r="Q4012" s="13">
        <v>32.56</v>
      </c>
      <c r="R4012" s="14">
        <v>0.12549800796812668</v>
      </c>
      <c r="S4012" s="15">
        <v>3.1374501992031671</v>
      </c>
      <c r="T4012" s="22">
        <v>0.63745019920316692</v>
      </c>
      <c r="U4012" s="23">
        <v>1.0537000000000001</v>
      </c>
      <c r="V4012" s="24">
        <v>1.0660000000000001</v>
      </c>
      <c r="W4012" s="25">
        <v>9.7506199999999998E-3</v>
      </c>
      <c r="X4012" s="26">
        <v>1.1149911708428236E-2</v>
      </c>
      <c r="Y4012" s="16">
        <v>0.2437655</v>
      </c>
    </row>
    <row r="4013" spans="2:25" ht="20.100000000000001" customHeight="1" x14ac:dyDescent="0.25">
      <c r="B4013" s="21">
        <v>4857</v>
      </c>
      <c r="C4013" s="10" t="s">
        <v>69</v>
      </c>
      <c r="D4013" s="10" t="s">
        <v>92</v>
      </c>
      <c r="E4013" s="10" t="s">
        <v>274</v>
      </c>
      <c r="F4013" s="10" t="s">
        <v>67</v>
      </c>
      <c r="G4013" s="9" t="s">
        <v>148</v>
      </c>
      <c r="H4013" s="34" t="s">
        <v>990</v>
      </c>
      <c r="I4013" s="10" t="s">
        <v>688</v>
      </c>
      <c r="J4013" s="11">
        <v>84555</v>
      </c>
      <c r="K4013" s="12"/>
      <c r="L4013" s="10">
        <v>22</v>
      </c>
      <c r="M4013" s="36">
        <v>408</v>
      </c>
      <c r="N4013" s="33" t="s">
        <v>246</v>
      </c>
      <c r="O4013" s="30">
        <v>29.13</v>
      </c>
      <c r="P4013" s="13">
        <v>34.14</v>
      </c>
      <c r="Q4013" s="13">
        <v>33.35</v>
      </c>
      <c r="R4013" s="14">
        <v>0.15768463073852274</v>
      </c>
      <c r="S4013" s="15">
        <v>64.335329341317276</v>
      </c>
      <c r="T4013" s="22">
        <v>23.535329341317272</v>
      </c>
      <c r="U4013" s="23">
        <v>1.0966</v>
      </c>
      <c r="V4013" s="24">
        <v>1.0941000000000001</v>
      </c>
      <c r="W4013" s="25">
        <v>9.7486150000000004E-3</v>
      </c>
      <c r="X4013" s="26">
        <v>1.1573592689573456E-2</v>
      </c>
      <c r="Y4013" s="16">
        <v>3.9774349200000003</v>
      </c>
    </row>
    <row r="4014" spans="2:25" ht="20.100000000000001" customHeight="1" x14ac:dyDescent="0.25">
      <c r="B4014" s="21">
        <v>4778</v>
      </c>
      <c r="C4014" s="10" t="s">
        <v>49</v>
      </c>
      <c r="D4014" s="10" t="s">
        <v>92</v>
      </c>
      <c r="E4014" s="10" t="s">
        <v>99</v>
      </c>
      <c r="F4014" s="10" t="s">
        <v>105</v>
      </c>
      <c r="G4014" s="9" t="s">
        <v>139</v>
      </c>
      <c r="H4014" s="34" t="s">
        <v>863</v>
      </c>
      <c r="I4014" s="10" t="s">
        <v>212</v>
      </c>
      <c r="J4014" s="11">
        <v>82802</v>
      </c>
      <c r="K4014" s="12"/>
      <c r="L4014" s="10">
        <v>6</v>
      </c>
      <c r="M4014" s="36">
        <v>176.8</v>
      </c>
      <c r="N4014" s="33" t="s">
        <v>245</v>
      </c>
      <c r="O4014" s="30">
        <v>35.619999999999997</v>
      </c>
      <c r="P4014" s="13">
        <v>40.64</v>
      </c>
      <c r="Q4014" s="13">
        <v>39.950000000000003</v>
      </c>
      <c r="R4014" s="14">
        <v>0.13745019920318671</v>
      </c>
      <c r="S4014" s="15">
        <v>24.301195219123411</v>
      </c>
      <c r="T4014" s="22">
        <v>6.6211952191234102</v>
      </c>
      <c r="U4014" s="23">
        <v>1.075</v>
      </c>
      <c r="V4014" s="24">
        <v>1.0911</v>
      </c>
      <c r="W4014" s="25">
        <v>9.7474500000000013E-3</v>
      </c>
      <c r="X4014" s="26">
        <v>1.1300738799076206E-2</v>
      </c>
      <c r="Y4014" s="16">
        <v>1.7233491600000004</v>
      </c>
    </row>
    <row r="4015" spans="2:25" ht="20.100000000000001" customHeight="1" x14ac:dyDescent="0.25">
      <c r="B4015" s="21">
        <v>4911</v>
      </c>
      <c r="C4015" s="10" t="s">
        <v>62</v>
      </c>
      <c r="D4015" s="10" t="s">
        <v>92</v>
      </c>
      <c r="E4015" s="10" t="s">
        <v>274</v>
      </c>
      <c r="F4015" s="10" t="s">
        <v>111</v>
      </c>
      <c r="G4015" s="9" t="s">
        <v>145</v>
      </c>
      <c r="H4015" s="34" t="s">
        <v>990</v>
      </c>
      <c r="I4015" s="10" t="s">
        <v>220</v>
      </c>
      <c r="J4015" s="11">
        <v>87408</v>
      </c>
      <c r="K4015" s="12"/>
      <c r="L4015" s="10">
        <v>5</v>
      </c>
      <c r="M4015" s="36">
        <v>134</v>
      </c>
      <c r="N4015" s="33" t="s">
        <v>245</v>
      </c>
      <c r="O4015" s="30">
        <v>27.63</v>
      </c>
      <c r="P4015" s="13">
        <v>32.64</v>
      </c>
      <c r="Q4015" s="13">
        <v>31.96</v>
      </c>
      <c r="R4015" s="14">
        <v>0.13572854291417155</v>
      </c>
      <c r="S4015" s="15">
        <v>18.187624750498987</v>
      </c>
      <c r="T4015" s="22">
        <v>4.7876247504989875</v>
      </c>
      <c r="U4015" s="23">
        <v>1.0834999999999999</v>
      </c>
      <c r="V4015" s="24">
        <v>1.1068</v>
      </c>
      <c r="W4015" s="25">
        <v>9.7468349999999988E-3</v>
      </c>
      <c r="X4015" s="26">
        <v>1.1277515785219397E-2</v>
      </c>
      <c r="Y4015" s="16">
        <v>1.3060758899999998</v>
      </c>
    </row>
    <row r="4016" spans="2:25" ht="20.100000000000001" customHeight="1" x14ac:dyDescent="0.25">
      <c r="B4016" s="21">
        <v>4829</v>
      </c>
      <c r="C4016" s="10" t="s">
        <v>943</v>
      </c>
      <c r="D4016" s="10" t="s">
        <v>92</v>
      </c>
      <c r="E4016" s="10" t="s">
        <v>274</v>
      </c>
      <c r="F4016" s="10" t="s">
        <v>280</v>
      </c>
      <c r="G4016" s="9" t="s">
        <v>281</v>
      </c>
      <c r="H4016" s="34" t="s">
        <v>990</v>
      </c>
      <c r="I4016" s="10" t="s">
        <v>1000</v>
      </c>
      <c r="J4016" s="11">
        <v>80927</v>
      </c>
      <c r="K4016" s="12"/>
      <c r="L4016" s="10">
        <v>4</v>
      </c>
      <c r="M4016" s="36">
        <v>86.7</v>
      </c>
      <c r="N4016" s="33" t="s">
        <v>246</v>
      </c>
      <c r="O4016" s="30">
        <v>28.65</v>
      </c>
      <c r="P4016" s="13">
        <v>33.68</v>
      </c>
      <c r="Q4016" s="13">
        <v>32.74</v>
      </c>
      <c r="R4016" s="14">
        <v>0.18687872763419433</v>
      </c>
      <c r="S4016" s="15">
        <v>16.20238568588465</v>
      </c>
      <c r="T4016" s="22">
        <v>7.5323856858846483</v>
      </c>
      <c r="U4016" s="23">
        <v>1.0718000000000001</v>
      </c>
      <c r="V4016" s="24">
        <v>1.0469999999999999</v>
      </c>
      <c r="W4016" s="25">
        <v>9.7464800000000018E-3</v>
      </c>
      <c r="X4016" s="26">
        <v>1.1986502298288503E-2</v>
      </c>
      <c r="Y4016" s="16">
        <v>0.8450198160000002</v>
      </c>
    </row>
    <row r="4017" spans="2:25" ht="20.100000000000001" customHeight="1" x14ac:dyDescent="0.25">
      <c r="B4017" s="21">
        <v>4679</v>
      </c>
      <c r="C4017" s="10" t="s">
        <v>35</v>
      </c>
      <c r="D4017" s="10" t="s">
        <v>92</v>
      </c>
      <c r="E4017" s="10"/>
      <c r="F4017" s="10" t="s">
        <v>35</v>
      </c>
      <c r="G4017" s="9" t="s">
        <v>685</v>
      </c>
      <c r="H4017" s="34" t="s">
        <v>204</v>
      </c>
      <c r="I4017" s="10">
        <v>56350</v>
      </c>
      <c r="J4017" s="11"/>
      <c r="K4017" s="12"/>
      <c r="L4017" s="10">
        <v>6</v>
      </c>
      <c r="M4017" s="36">
        <v>160</v>
      </c>
      <c r="N4017" s="33" t="s">
        <v>245</v>
      </c>
      <c r="O4017" s="30">
        <v>36.72</v>
      </c>
      <c r="P4017" s="13">
        <v>41.72</v>
      </c>
      <c r="Q4017" s="13">
        <v>41.13</v>
      </c>
      <c r="R4017" s="14">
        <v>0.11799999999999926</v>
      </c>
      <c r="S4017" s="15">
        <v>18.879999999999882</v>
      </c>
      <c r="T4017" s="22">
        <v>2.8799999999998804</v>
      </c>
      <c r="U4017" s="23">
        <v>1.0891</v>
      </c>
      <c r="V4017" s="24">
        <v>1.1254999999999999</v>
      </c>
      <c r="W4017" s="25">
        <v>9.7442399999999995E-3</v>
      </c>
      <c r="X4017" s="26">
        <v>1.1047891156462574E-2</v>
      </c>
      <c r="Y4017" s="16">
        <v>1.5590784</v>
      </c>
    </row>
    <row r="4018" spans="2:25" ht="20.100000000000001" customHeight="1" x14ac:dyDescent="0.25">
      <c r="B4018" s="21">
        <v>4731</v>
      </c>
      <c r="C4018" s="10" t="s">
        <v>78</v>
      </c>
      <c r="D4018" s="10" t="s">
        <v>92</v>
      </c>
      <c r="E4018" s="10" t="s">
        <v>122</v>
      </c>
      <c r="F4018" s="10" t="s">
        <v>114</v>
      </c>
      <c r="G4018" s="9" t="s">
        <v>154</v>
      </c>
      <c r="H4018" s="34" t="s">
        <v>737</v>
      </c>
      <c r="I4018" s="10" t="s">
        <v>229</v>
      </c>
      <c r="J4018" s="11">
        <v>68028</v>
      </c>
      <c r="K4018" s="12"/>
      <c r="L4018" s="10">
        <v>8</v>
      </c>
      <c r="M4018" s="36">
        <v>227.6</v>
      </c>
      <c r="N4018" s="33" t="s">
        <v>245</v>
      </c>
      <c r="O4018" s="30">
        <v>36.07</v>
      </c>
      <c r="P4018" s="13">
        <v>41.11</v>
      </c>
      <c r="Q4018" s="13">
        <v>40.51</v>
      </c>
      <c r="R4018" s="14">
        <v>0.11904761904761935</v>
      </c>
      <c r="S4018" s="15">
        <v>27.095238095238162</v>
      </c>
      <c r="T4018" s="22">
        <v>4.3352380952381617</v>
      </c>
      <c r="U4018" s="23">
        <v>1.0921000000000001</v>
      </c>
      <c r="V4018" s="24">
        <v>1.0731999999999999</v>
      </c>
      <c r="W4018" s="25">
        <v>9.7438500000000018E-3</v>
      </c>
      <c r="X4018" s="26">
        <v>1.1060586486486492E-2</v>
      </c>
      <c r="Y4018" s="16">
        <v>2.2177002600000004</v>
      </c>
    </row>
    <row r="4019" spans="2:25" ht="20.100000000000001" customHeight="1" x14ac:dyDescent="0.25">
      <c r="B4019" s="21">
        <v>4788</v>
      </c>
      <c r="C4019" s="10" t="s">
        <v>307</v>
      </c>
      <c r="D4019" s="10" t="s">
        <v>1404</v>
      </c>
      <c r="E4019" s="10" t="s">
        <v>116</v>
      </c>
      <c r="F4019" s="10" t="s">
        <v>308</v>
      </c>
      <c r="G4019" s="9" t="s">
        <v>309</v>
      </c>
      <c r="H4019" s="34" t="s">
        <v>755</v>
      </c>
      <c r="I4019" s="10" t="s">
        <v>763</v>
      </c>
      <c r="J4019" s="11">
        <v>80155</v>
      </c>
      <c r="K4019" s="12"/>
      <c r="L4019" s="10">
        <v>2</v>
      </c>
      <c r="M4019" s="36">
        <v>57.9</v>
      </c>
      <c r="N4019" s="33" t="s">
        <v>245</v>
      </c>
      <c r="O4019" s="30">
        <v>28.03</v>
      </c>
      <c r="P4019" s="13">
        <v>33.03</v>
      </c>
      <c r="Q4019" s="13">
        <v>32.6</v>
      </c>
      <c r="R4019" s="14">
        <v>8.5999999999999938E-2</v>
      </c>
      <c r="S4019" s="15">
        <v>4.9793999999999965</v>
      </c>
      <c r="T4019" s="22">
        <v>-0.81060000000000387</v>
      </c>
      <c r="U4019" s="23">
        <v>1.093</v>
      </c>
      <c r="V4019" s="24">
        <v>1.0720000000000001</v>
      </c>
      <c r="W4019" s="25">
        <v>9.7425000000000012E-3</v>
      </c>
      <c r="X4019" s="26">
        <v>1.0659190371991248E-2</v>
      </c>
      <c r="Y4019" s="16">
        <v>0.56409075000000009</v>
      </c>
    </row>
    <row r="4020" spans="2:25" ht="20.100000000000001" customHeight="1" x14ac:dyDescent="0.25">
      <c r="B4020" s="21">
        <v>4740</v>
      </c>
      <c r="C4020" s="10" t="s">
        <v>686</v>
      </c>
      <c r="D4020" s="10" t="s">
        <v>92</v>
      </c>
      <c r="E4020" s="10" t="s">
        <v>117</v>
      </c>
      <c r="F4020" s="10" t="s">
        <v>103</v>
      </c>
      <c r="G4020" s="9" t="s">
        <v>133</v>
      </c>
      <c r="H4020" s="34" t="s">
        <v>755</v>
      </c>
      <c r="I4020" s="10" t="s">
        <v>207</v>
      </c>
      <c r="J4020" s="11">
        <v>54937</v>
      </c>
      <c r="K4020" s="12"/>
      <c r="L4020" s="10">
        <v>12</v>
      </c>
      <c r="M4020" s="36">
        <v>362</v>
      </c>
      <c r="N4020" s="33" t="s">
        <v>245</v>
      </c>
      <c r="O4020" s="30">
        <v>35.700000000000003</v>
      </c>
      <c r="P4020" s="13">
        <v>40.700000000000003</v>
      </c>
      <c r="Q4020" s="13">
        <v>40.24</v>
      </c>
      <c r="R4020" s="14">
        <v>9.2000000000000165E-2</v>
      </c>
      <c r="S4020" s="15">
        <v>33.304000000000059</v>
      </c>
      <c r="T4020" s="22">
        <v>-2.8959999999999422</v>
      </c>
      <c r="U4020" s="23">
        <v>1.0730999999999999</v>
      </c>
      <c r="V4020" s="24">
        <v>1.091</v>
      </c>
      <c r="W4020" s="25">
        <v>9.7384499999999992E-3</v>
      </c>
      <c r="X4020" s="26">
        <v>1.0725165198237886E-2</v>
      </c>
      <c r="Y4020" s="16">
        <v>3.5253188999999998</v>
      </c>
    </row>
    <row r="4021" spans="2:25" ht="20.100000000000001" customHeight="1" x14ac:dyDescent="0.25">
      <c r="B4021" s="21">
        <v>4772</v>
      </c>
      <c r="C4021" s="10" t="s">
        <v>1366</v>
      </c>
      <c r="D4021" s="10" t="s">
        <v>92</v>
      </c>
      <c r="E4021" s="10" t="s">
        <v>118</v>
      </c>
      <c r="F4021" s="10" t="s">
        <v>425</v>
      </c>
      <c r="G4021" s="9" t="s">
        <v>1278</v>
      </c>
      <c r="H4021" s="34" t="s">
        <v>866</v>
      </c>
      <c r="I4021" s="10" t="s">
        <v>888</v>
      </c>
      <c r="J4021" s="11">
        <v>83271</v>
      </c>
      <c r="K4021" s="12"/>
      <c r="L4021" s="10">
        <v>5</v>
      </c>
      <c r="M4021" s="36">
        <v>156.80000000000001</v>
      </c>
      <c r="N4021" s="33" t="s">
        <v>245</v>
      </c>
      <c r="O4021" s="30">
        <v>28.36</v>
      </c>
      <c r="P4021" s="13">
        <v>33.4</v>
      </c>
      <c r="Q4021" s="13">
        <v>32.82</v>
      </c>
      <c r="R4021" s="14">
        <v>0.11507936507936475</v>
      </c>
      <c r="S4021" s="15">
        <v>18.044444444444395</v>
      </c>
      <c r="T4021" s="22">
        <v>2.3644444444443926</v>
      </c>
      <c r="U4021" s="23">
        <v>1.0820000000000001</v>
      </c>
      <c r="V4021" s="24">
        <v>1.0820000000000001</v>
      </c>
      <c r="W4021" s="25">
        <v>9.7380000000000019E-3</v>
      </c>
      <c r="X4021" s="26">
        <v>1.1004376681614348E-2</v>
      </c>
      <c r="Y4021" s="16">
        <v>1.5269184000000005</v>
      </c>
    </row>
    <row r="4022" spans="2:25" ht="20.100000000000001" customHeight="1" x14ac:dyDescent="0.25">
      <c r="B4022" s="21">
        <v>4785</v>
      </c>
      <c r="C4022" s="10" t="s">
        <v>270</v>
      </c>
      <c r="D4022" s="10" t="s">
        <v>92</v>
      </c>
      <c r="E4022" s="10" t="s">
        <v>119</v>
      </c>
      <c r="F4022" s="10" t="s">
        <v>268</v>
      </c>
      <c r="G4022" s="9" t="s">
        <v>271</v>
      </c>
      <c r="H4022" s="34" t="s">
        <v>866</v>
      </c>
      <c r="I4022" s="10" t="s">
        <v>269</v>
      </c>
      <c r="J4022" s="11">
        <v>81411</v>
      </c>
      <c r="K4022" s="12"/>
      <c r="L4022" s="10">
        <v>7</v>
      </c>
      <c r="M4022" s="36">
        <v>227</v>
      </c>
      <c r="N4022" s="33" t="s">
        <v>245</v>
      </c>
      <c r="O4022" s="30">
        <v>28.43</v>
      </c>
      <c r="P4022" s="13">
        <v>33.43</v>
      </c>
      <c r="Q4022" s="13">
        <v>32.75</v>
      </c>
      <c r="R4022" s="14">
        <v>0.13599999999999995</v>
      </c>
      <c r="S4022" s="15">
        <v>30.871999999999989</v>
      </c>
      <c r="T4022" s="22">
        <v>8.1719999999999882</v>
      </c>
      <c r="U4022" s="23">
        <v>1.0708</v>
      </c>
      <c r="V4022" s="24">
        <v>1.0931999999999999</v>
      </c>
      <c r="W4022" s="25">
        <v>9.7379999999999984E-3</v>
      </c>
      <c r="X4022" s="26">
        <v>1.1270833333333331E-2</v>
      </c>
      <c r="Y4022" s="16">
        <v>2.2105259999999998</v>
      </c>
    </row>
    <row r="4023" spans="2:25" ht="20.100000000000001" customHeight="1" x14ac:dyDescent="0.25">
      <c r="B4023" s="21">
        <v>4817</v>
      </c>
      <c r="C4023" s="10" t="s">
        <v>798</v>
      </c>
      <c r="D4023" s="10" t="s">
        <v>92</v>
      </c>
      <c r="E4023" s="10" t="s">
        <v>124</v>
      </c>
      <c r="F4023" s="10" t="s">
        <v>799</v>
      </c>
      <c r="G4023" s="9" t="s">
        <v>1231</v>
      </c>
      <c r="H4023" s="34" t="s">
        <v>990</v>
      </c>
      <c r="I4023" s="10" t="s">
        <v>1468</v>
      </c>
      <c r="J4023" s="11">
        <v>74873</v>
      </c>
      <c r="K4023" s="12"/>
      <c r="L4023" s="10">
        <v>8</v>
      </c>
      <c r="M4023" s="36">
        <v>209.2</v>
      </c>
      <c r="N4023" s="33" t="s">
        <v>245</v>
      </c>
      <c r="O4023" s="30">
        <v>29.1</v>
      </c>
      <c r="P4023" s="13">
        <v>34.15</v>
      </c>
      <c r="Q4023" s="13">
        <v>33.49</v>
      </c>
      <c r="R4023" s="14">
        <v>0.13069306930693009</v>
      </c>
      <c r="S4023" s="15">
        <v>27.340990099009773</v>
      </c>
      <c r="T4023" s="22">
        <v>6.4209900990097726</v>
      </c>
      <c r="U4023" s="23">
        <v>1.0711999999999999</v>
      </c>
      <c r="V4023" s="24">
        <v>1.0457000000000001</v>
      </c>
      <c r="W4023" s="25">
        <v>9.7377400000000017E-3</v>
      </c>
      <c r="X4023" s="26">
        <v>1.1201728246013662E-2</v>
      </c>
      <c r="Y4023" s="16">
        <v>2.037135208</v>
      </c>
    </row>
    <row r="4024" spans="2:25" ht="20.100000000000001" customHeight="1" x14ac:dyDescent="0.25">
      <c r="B4024" s="21">
        <v>4832</v>
      </c>
      <c r="C4024" s="10" t="s">
        <v>608</v>
      </c>
      <c r="D4024" s="10" t="s">
        <v>253</v>
      </c>
      <c r="E4024" s="10" t="s">
        <v>608</v>
      </c>
      <c r="F4024" s="10" t="s">
        <v>608</v>
      </c>
      <c r="G4024" s="9" t="s">
        <v>609</v>
      </c>
      <c r="H4024" s="34" t="s">
        <v>858</v>
      </c>
      <c r="I4024" s="10" t="s">
        <v>1534</v>
      </c>
      <c r="J4024" s="11">
        <v>57173</v>
      </c>
      <c r="K4024" s="12"/>
      <c r="L4024" s="10">
        <v>1</v>
      </c>
      <c r="M4024" s="36">
        <v>16</v>
      </c>
      <c r="N4024" s="33" t="s">
        <v>245</v>
      </c>
      <c r="O4024" s="30">
        <v>28.19</v>
      </c>
      <c r="P4024" s="13">
        <v>33.200000000000003</v>
      </c>
      <c r="Q4024" s="13">
        <v>32.630000000000003</v>
      </c>
      <c r="R4024" s="14">
        <v>0.11377245508982038</v>
      </c>
      <c r="S4024" s="15">
        <v>1.8203592814371261</v>
      </c>
      <c r="T4024" s="22">
        <v>0.22035928143712602</v>
      </c>
      <c r="U4024" s="23">
        <v>1.0521</v>
      </c>
      <c r="V4024" s="24">
        <v>1.0648</v>
      </c>
      <c r="W4024" s="25">
        <v>9.7377400000000017E-3</v>
      </c>
      <c r="X4024" s="26">
        <v>1.0987855270270273E-2</v>
      </c>
      <c r="Y4024" s="16">
        <v>0.15580384000000003</v>
      </c>
    </row>
    <row r="4025" spans="2:25" ht="20.100000000000001" customHeight="1" x14ac:dyDescent="0.25">
      <c r="B4025" s="21">
        <v>4724</v>
      </c>
      <c r="C4025" s="10" t="s">
        <v>334</v>
      </c>
      <c r="D4025" s="10" t="s">
        <v>92</v>
      </c>
      <c r="E4025" s="10" t="s">
        <v>318</v>
      </c>
      <c r="F4025" s="10" t="s">
        <v>328</v>
      </c>
      <c r="G4025" s="9" t="s">
        <v>335</v>
      </c>
      <c r="H4025" s="34" t="s">
        <v>755</v>
      </c>
      <c r="I4025" s="10" t="s">
        <v>898</v>
      </c>
      <c r="J4025" s="11">
        <v>65341</v>
      </c>
      <c r="K4025" s="12"/>
      <c r="L4025" s="10">
        <v>3</v>
      </c>
      <c r="M4025" s="36">
        <v>82</v>
      </c>
      <c r="N4025" s="33" t="s">
        <v>245</v>
      </c>
      <c r="O4025" s="30">
        <v>29.08</v>
      </c>
      <c r="P4025" s="13">
        <v>34.090000000000003</v>
      </c>
      <c r="Q4025" s="13">
        <v>33.58</v>
      </c>
      <c r="R4025" s="14">
        <v>0.10179640718562966</v>
      </c>
      <c r="S4025" s="15">
        <v>8.3473053892216313</v>
      </c>
      <c r="T4025" s="22">
        <v>0.14730538922163133</v>
      </c>
      <c r="U4025" s="23">
        <v>1.0851999999999999</v>
      </c>
      <c r="V4025" s="24">
        <v>1.0777000000000001</v>
      </c>
      <c r="W4025" s="25">
        <v>9.73305E-3</v>
      </c>
      <c r="X4025" s="26">
        <v>1.083612900000001E-2</v>
      </c>
      <c r="Y4025" s="16">
        <v>0.79811010000000004</v>
      </c>
    </row>
    <row r="4026" spans="2:25" ht="20.100000000000001" customHeight="1" x14ac:dyDescent="0.25">
      <c r="B4026" s="21">
        <v>4911</v>
      </c>
      <c r="C4026" s="10" t="s">
        <v>438</v>
      </c>
      <c r="D4026" s="10" t="s">
        <v>93</v>
      </c>
      <c r="E4026" s="10" t="s">
        <v>94</v>
      </c>
      <c r="F4026" s="10" t="s">
        <v>164</v>
      </c>
      <c r="G4026" s="9" t="s">
        <v>439</v>
      </c>
      <c r="H4026" s="34" t="s">
        <v>875</v>
      </c>
      <c r="I4026" s="10" t="s">
        <v>812</v>
      </c>
      <c r="J4026" s="11">
        <v>75087</v>
      </c>
      <c r="K4026" s="12"/>
      <c r="L4026" s="10">
        <v>2</v>
      </c>
      <c r="M4026" s="36">
        <v>57</v>
      </c>
      <c r="N4026" s="33" t="s">
        <v>245</v>
      </c>
      <c r="O4026" s="30">
        <v>28.73</v>
      </c>
      <c r="P4026" s="13">
        <v>33.75</v>
      </c>
      <c r="Q4026" s="13">
        <v>33.03</v>
      </c>
      <c r="R4026" s="14">
        <v>0.14342629482071692</v>
      </c>
      <c r="S4026" s="15">
        <v>8.1752988047808639</v>
      </c>
      <c r="T4026" s="22">
        <v>2.4752988047808642</v>
      </c>
      <c r="U4026" s="23">
        <v>1.0869</v>
      </c>
      <c r="V4026" s="24">
        <v>1.0991</v>
      </c>
      <c r="W4026" s="25">
        <v>9.7277000000000006E-3</v>
      </c>
      <c r="X4026" s="26">
        <v>1.135652418604651E-2</v>
      </c>
      <c r="Y4026" s="16">
        <v>0.5544789</v>
      </c>
    </row>
    <row r="4027" spans="2:25" ht="20.100000000000001" customHeight="1" x14ac:dyDescent="0.25">
      <c r="B4027" s="21">
        <v>4767</v>
      </c>
      <c r="C4027" s="10" t="s">
        <v>75</v>
      </c>
      <c r="D4027" s="10" t="s">
        <v>92</v>
      </c>
      <c r="E4027" s="10" t="s">
        <v>122</v>
      </c>
      <c r="F4027" s="10" t="s">
        <v>113</v>
      </c>
      <c r="G4027" s="9" t="s">
        <v>151</v>
      </c>
      <c r="H4027" s="34" t="s">
        <v>1342</v>
      </c>
      <c r="I4027" s="10" t="s">
        <v>227</v>
      </c>
      <c r="J4027" s="11">
        <v>79925</v>
      </c>
      <c r="K4027" s="12"/>
      <c r="L4027" s="10">
        <v>23</v>
      </c>
      <c r="M4027" s="36">
        <v>686</v>
      </c>
      <c r="N4027" s="33" t="s">
        <v>245</v>
      </c>
      <c r="O4027" s="30">
        <v>36.08</v>
      </c>
      <c r="P4027" s="13">
        <v>41.11</v>
      </c>
      <c r="Q4027" s="13">
        <v>40.630000000000003</v>
      </c>
      <c r="R4027" s="14">
        <v>9.5427435387673315E-2</v>
      </c>
      <c r="S4027" s="15">
        <v>65.463220675943887</v>
      </c>
      <c r="T4027" s="22">
        <v>-3.1367793240561097</v>
      </c>
      <c r="U4027" s="23">
        <v>1.0750999999999999</v>
      </c>
      <c r="V4027" s="24">
        <v>1.0866</v>
      </c>
      <c r="W4027" s="25">
        <v>9.7276499999999991E-3</v>
      </c>
      <c r="X4027" s="26">
        <v>1.0753863626373617E-2</v>
      </c>
      <c r="Y4027" s="16">
        <v>6.6731678999999993</v>
      </c>
    </row>
    <row r="4028" spans="2:25" ht="20.100000000000001" customHeight="1" x14ac:dyDescent="0.25">
      <c r="B4028" s="21">
        <v>4863</v>
      </c>
      <c r="C4028" s="10" t="s">
        <v>47</v>
      </c>
      <c r="D4028" s="10" t="s">
        <v>92</v>
      </c>
      <c r="E4028" s="10" t="s">
        <v>99</v>
      </c>
      <c r="F4028" s="10" t="s">
        <v>46</v>
      </c>
      <c r="G4028" s="9" t="s">
        <v>137</v>
      </c>
      <c r="H4028" s="34" t="s">
        <v>863</v>
      </c>
      <c r="I4028" s="10" t="s">
        <v>211</v>
      </c>
      <c r="J4028" s="11">
        <v>85215</v>
      </c>
      <c r="K4028" s="12"/>
      <c r="L4028" s="10">
        <v>2</v>
      </c>
      <c r="M4028" s="36">
        <v>51</v>
      </c>
      <c r="N4028" s="33" t="s">
        <v>245</v>
      </c>
      <c r="O4028" s="30">
        <v>32.049999999999997</v>
      </c>
      <c r="P4028" s="13">
        <v>37.06</v>
      </c>
      <c r="Q4028" s="13">
        <v>36.200000000000003</v>
      </c>
      <c r="R4028" s="14">
        <v>0.17165668662674621</v>
      </c>
      <c r="S4028" s="15">
        <v>8.7544910179640567</v>
      </c>
      <c r="T4028" s="22">
        <v>3.6544910179640566</v>
      </c>
      <c r="U4028" s="23">
        <v>1.0784</v>
      </c>
      <c r="V4028" s="24">
        <v>1.1073</v>
      </c>
      <c r="W4028" s="25">
        <v>9.726364999999999E-3</v>
      </c>
      <c r="X4028" s="26">
        <v>1.174194907228915E-2</v>
      </c>
      <c r="Y4028" s="16">
        <v>0.49604461499999997</v>
      </c>
    </row>
    <row r="4029" spans="2:25" ht="20.100000000000001" customHeight="1" x14ac:dyDescent="0.25">
      <c r="B4029" s="21">
        <v>4873</v>
      </c>
      <c r="C4029" s="10" t="s">
        <v>461</v>
      </c>
      <c r="D4029" s="10" t="s">
        <v>247</v>
      </c>
      <c r="E4029" s="10" t="s">
        <v>373</v>
      </c>
      <c r="F4029" s="10" t="s">
        <v>459</v>
      </c>
      <c r="G4029" s="9" t="s">
        <v>462</v>
      </c>
      <c r="H4029" s="34" t="s">
        <v>1056</v>
      </c>
      <c r="I4029" s="10" t="s">
        <v>514</v>
      </c>
      <c r="J4029" s="11">
        <v>30132</v>
      </c>
      <c r="K4029" s="12"/>
      <c r="L4029" s="10">
        <v>2</v>
      </c>
      <c r="M4029" s="36">
        <v>37</v>
      </c>
      <c r="N4029" s="33" t="s">
        <v>245</v>
      </c>
      <c r="O4029" s="30">
        <v>26.59</v>
      </c>
      <c r="P4029" s="13">
        <v>31.6</v>
      </c>
      <c r="Q4029" s="13">
        <v>30.85</v>
      </c>
      <c r="R4029" s="14">
        <v>0.14970059880239517</v>
      </c>
      <c r="S4029" s="15">
        <v>5.5389221556886215</v>
      </c>
      <c r="T4029" s="22">
        <v>1.8389221556886211</v>
      </c>
      <c r="U4029" s="23">
        <v>1.079</v>
      </c>
      <c r="V4029" s="24">
        <v>1.1066</v>
      </c>
      <c r="W4029" s="25">
        <v>9.7259200000000007E-3</v>
      </c>
      <c r="X4029" s="26">
        <v>1.1438229859154931E-2</v>
      </c>
      <c r="Y4029" s="16">
        <v>0.35985904000000002</v>
      </c>
    </row>
    <row r="4030" spans="2:25" ht="20.100000000000001" customHeight="1" x14ac:dyDescent="0.25">
      <c r="B4030" s="21">
        <v>4791</v>
      </c>
      <c r="C4030" s="10" t="s">
        <v>1126</v>
      </c>
      <c r="D4030" s="10" t="s">
        <v>92</v>
      </c>
      <c r="E4030" s="10" t="s">
        <v>989</v>
      </c>
      <c r="F4030" s="10" t="s">
        <v>63</v>
      </c>
      <c r="G4030" s="9" t="s">
        <v>1127</v>
      </c>
      <c r="H4030" s="34" t="s">
        <v>990</v>
      </c>
      <c r="I4030" s="10" t="s">
        <v>1083</v>
      </c>
      <c r="J4030" s="11">
        <v>82857</v>
      </c>
      <c r="K4030" s="12"/>
      <c r="L4030" s="10">
        <v>36</v>
      </c>
      <c r="M4030" s="36">
        <v>1170.2</v>
      </c>
      <c r="N4030" s="33" t="s">
        <v>245</v>
      </c>
      <c r="O4030" s="30">
        <v>31.91</v>
      </c>
      <c r="P4030" s="13">
        <v>36.92</v>
      </c>
      <c r="Q4030" s="13">
        <v>36.36</v>
      </c>
      <c r="R4030" s="14">
        <v>0.11177644710578884</v>
      </c>
      <c r="S4030" s="15">
        <v>130.80079840319411</v>
      </c>
      <c r="T4030" s="22">
        <v>13.78079840319409</v>
      </c>
      <c r="U4030" s="23">
        <v>1.0508999999999999</v>
      </c>
      <c r="V4030" s="24">
        <v>1.1101000000000001</v>
      </c>
      <c r="W4030" s="25">
        <v>9.7245000000000005E-3</v>
      </c>
      <c r="X4030" s="26">
        <v>1.0948257303370791E-2</v>
      </c>
      <c r="Y4030" s="16">
        <v>11.3796099</v>
      </c>
    </row>
    <row r="4031" spans="2:25" ht="20.100000000000001" customHeight="1" x14ac:dyDescent="0.25">
      <c r="B4031" s="21">
        <v>4715</v>
      </c>
      <c r="C4031" s="10" t="s">
        <v>876</v>
      </c>
      <c r="D4031" s="10" t="s">
        <v>92</v>
      </c>
      <c r="E4031" s="10" t="s">
        <v>274</v>
      </c>
      <c r="F4031" s="10" t="s">
        <v>276</v>
      </c>
      <c r="G4031" s="9" t="s">
        <v>877</v>
      </c>
      <c r="H4031" s="34" t="s">
        <v>737</v>
      </c>
      <c r="I4031" s="10" t="s">
        <v>277</v>
      </c>
      <c r="J4031" s="11">
        <v>81155</v>
      </c>
      <c r="K4031" s="12"/>
      <c r="L4031" s="10">
        <v>1</v>
      </c>
      <c r="M4031" s="36">
        <v>25.6</v>
      </c>
      <c r="N4031" s="33" t="s">
        <v>245</v>
      </c>
      <c r="O4031" s="30">
        <v>36.369999999999997</v>
      </c>
      <c r="P4031" s="13">
        <v>41.4</v>
      </c>
      <c r="Q4031" s="13">
        <v>40.76</v>
      </c>
      <c r="R4031" s="14">
        <v>0.12723658051689871</v>
      </c>
      <c r="S4031" s="15">
        <v>3.2572564612326071</v>
      </c>
      <c r="T4031" s="22">
        <v>0.69725646123260676</v>
      </c>
      <c r="U4031" s="23">
        <v>1.0682</v>
      </c>
      <c r="V4031" s="24">
        <v>1.0921000000000001</v>
      </c>
      <c r="W4031" s="25">
        <v>9.7213500000000019E-3</v>
      </c>
      <c r="X4031" s="26">
        <v>1.113858553530752E-2</v>
      </c>
      <c r="Y4031" s="16">
        <v>0.24886656000000007</v>
      </c>
    </row>
    <row r="4032" spans="2:25" ht="20.100000000000001" customHeight="1" x14ac:dyDescent="0.25">
      <c r="B4032" s="21">
        <v>4803</v>
      </c>
      <c r="C4032" s="10" t="s">
        <v>77</v>
      </c>
      <c r="D4032" s="10" t="s">
        <v>92</v>
      </c>
      <c r="E4032" s="10" t="s">
        <v>122</v>
      </c>
      <c r="F4032" s="10" t="s">
        <v>114</v>
      </c>
      <c r="G4032" s="9" t="s">
        <v>153</v>
      </c>
      <c r="H4032" s="34" t="s">
        <v>990</v>
      </c>
      <c r="I4032" s="10" t="s">
        <v>229</v>
      </c>
      <c r="J4032" s="11">
        <v>68040</v>
      </c>
      <c r="K4032" s="12"/>
      <c r="L4032" s="10">
        <v>10</v>
      </c>
      <c r="M4032" s="36">
        <v>312</v>
      </c>
      <c r="N4032" s="33" t="s">
        <v>245</v>
      </c>
      <c r="O4032" s="30">
        <v>35.479999999999997</v>
      </c>
      <c r="P4032" s="13">
        <v>40.479999999999997</v>
      </c>
      <c r="Q4032" s="13">
        <v>39.79</v>
      </c>
      <c r="R4032" s="14">
        <v>0.13799999999999954</v>
      </c>
      <c r="S4032" s="15">
        <v>43.055999999999855</v>
      </c>
      <c r="T4032" s="22">
        <v>11.855999999999854</v>
      </c>
      <c r="U4032" s="23">
        <v>1.0564</v>
      </c>
      <c r="V4032" s="24">
        <v>1.0564</v>
      </c>
      <c r="W4032" s="25">
        <v>9.7188800000000009E-3</v>
      </c>
      <c r="X4032" s="26">
        <v>1.1274802784222734E-2</v>
      </c>
      <c r="Y4032" s="16">
        <v>3.0322905600000003</v>
      </c>
    </row>
    <row r="4033" spans="2:25" ht="20.100000000000001" customHeight="1" x14ac:dyDescent="0.25">
      <c r="B4033" s="21">
        <v>4779</v>
      </c>
      <c r="C4033" s="10" t="s">
        <v>1047</v>
      </c>
      <c r="D4033" s="10" t="s">
        <v>93</v>
      </c>
      <c r="E4033" s="10" t="s">
        <v>87</v>
      </c>
      <c r="F4033" s="10" t="s">
        <v>303</v>
      </c>
      <c r="G4033" s="9" t="s">
        <v>304</v>
      </c>
      <c r="H4033" s="34" t="s">
        <v>875</v>
      </c>
      <c r="I4033" s="10" t="s">
        <v>305</v>
      </c>
      <c r="J4033" s="11">
        <v>76461</v>
      </c>
      <c r="K4033" s="12"/>
      <c r="L4033" s="10">
        <v>1</v>
      </c>
      <c r="M4033" s="36">
        <v>6.3</v>
      </c>
      <c r="N4033" s="33" t="s">
        <v>245</v>
      </c>
      <c r="O4033" s="30">
        <v>36.869999999999997</v>
      </c>
      <c r="P4033" s="13">
        <v>41.87</v>
      </c>
      <c r="Q4033" s="13">
        <v>41.43</v>
      </c>
      <c r="R4033" s="14">
        <v>8.7999999999999551E-2</v>
      </c>
      <c r="S4033" s="15">
        <v>0.55439999999999712</v>
      </c>
      <c r="T4033" s="22">
        <v>-7.5600000000002859E-2</v>
      </c>
      <c r="U4033" s="23">
        <v>1.0778000000000001</v>
      </c>
      <c r="V4033" s="24">
        <v>1.0814999999999999</v>
      </c>
      <c r="W4033" s="25">
        <v>9.7168500000000008E-3</v>
      </c>
      <c r="X4033" s="26">
        <v>1.065444078947368E-2</v>
      </c>
      <c r="Y4033" s="16">
        <v>6.1216155000000001E-2</v>
      </c>
    </row>
    <row r="4034" spans="2:25" ht="20.100000000000001" customHeight="1" x14ac:dyDescent="0.25">
      <c r="B4034" s="21">
        <v>4872</v>
      </c>
      <c r="C4034" s="10" t="s">
        <v>265</v>
      </c>
      <c r="D4034" s="10" t="s">
        <v>92</v>
      </c>
      <c r="E4034" s="10" t="s">
        <v>119</v>
      </c>
      <c r="F4034" s="10" t="s">
        <v>119</v>
      </c>
      <c r="G4034" s="9" t="s">
        <v>266</v>
      </c>
      <c r="H4034" s="34" t="s">
        <v>866</v>
      </c>
      <c r="I4034" s="10" t="s">
        <v>426</v>
      </c>
      <c r="J4034" s="11">
        <v>83912</v>
      </c>
      <c r="K4034" s="12"/>
      <c r="L4034" s="10">
        <v>4</v>
      </c>
      <c r="M4034" s="36">
        <v>88.9</v>
      </c>
      <c r="N4034" s="33" t="s">
        <v>245</v>
      </c>
      <c r="O4034" s="30">
        <v>35.270000000000003</v>
      </c>
      <c r="P4034" s="13">
        <v>40.29</v>
      </c>
      <c r="Q4034" s="13">
        <v>39.590000000000003</v>
      </c>
      <c r="R4034" s="14">
        <v>0.13944223107569648</v>
      </c>
      <c r="S4034" s="15">
        <v>12.396414342629418</v>
      </c>
      <c r="T4034" s="22">
        <v>3.5064143426294163</v>
      </c>
      <c r="U4034" s="23">
        <v>1.0740000000000001</v>
      </c>
      <c r="V4034" s="24">
        <v>1.1093</v>
      </c>
      <c r="W4034" s="25">
        <v>9.7156849999999999E-3</v>
      </c>
      <c r="X4034" s="26">
        <v>1.1289985810185175E-2</v>
      </c>
      <c r="Y4034" s="16">
        <v>0.8637243965000001</v>
      </c>
    </row>
    <row r="4035" spans="2:25" ht="20.100000000000001" customHeight="1" x14ac:dyDescent="0.25">
      <c r="B4035" s="21">
        <v>4818</v>
      </c>
      <c r="C4035" s="10" t="s">
        <v>293</v>
      </c>
      <c r="D4035" s="10" t="s">
        <v>92</v>
      </c>
      <c r="E4035" s="10" t="s">
        <v>124</v>
      </c>
      <c r="F4035" s="10" t="s">
        <v>294</v>
      </c>
      <c r="G4035" s="9" t="s">
        <v>489</v>
      </c>
      <c r="H4035" s="34" t="s">
        <v>990</v>
      </c>
      <c r="I4035" s="10" t="s">
        <v>490</v>
      </c>
      <c r="J4035" s="11">
        <v>68944</v>
      </c>
      <c r="K4035" s="12"/>
      <c r="L4035" s="10">
        <v>4</v>
      </c>
      <c r="M4035" s="36">
        <v>111.2</v>
      </c>
      <c r="N4035" s="33" t="s">
        <v>245</v>
      </c>
      <c r="O4035" s="30">
        <v>29.94</v>
      </c>
      <c r="P4035" s="13">
        <v>34.97</v>
      </c>
      <c r="Q4035" s="13">
        <v>34.31</v>
      </c>
      <c r="R4035" s="14">
        <v>0.13121272365805106</v>
      </c>
      <c r="S4035" s="15">
        <v>14.590854870775278</v>
      </c>
      <c r="T4035" s="22">
        <v>3.4708548707752773</v>
      </c>
      <c r="U4035" s="23">
        <v>1.0709</v>
      </c>
      <c r="V4035" s="24">
        <v>1.0411999999999999</v>
      </c>
      <c r="W4035" s="25">
        <v>9.7156599999999992E-3</v>
      </c>
      <c r="X4035" s="26">
        <v>1.1183013684210517E-2</v>
      </c>
      <c r="Y4035" s="16">
        <v>1.0803813920000001</v>
      </c>
    </row>
    <row r="4036" spans="2:25" ht="20.100000000000001" customHeight="1" x14ac:dyDescent="0.25">
      <c r="B4036" s="21">
        <v>4651</v>
      </c>
      <c r="C4036" s="10" t="s">
        <v>82</v>
      </c>
      <c r="D4036" s="10" t="s">
        <v>92</v>
      </c>
      <c r="E4036" s="10"/>
      <c r="F4036" s="10" t="s">
        <v>115</v>
      </c>
      <c r="G4036" s="9" t="s">
        <v>155</v>
      </c>
      <c r="H4036" s="34" t="s">
        <v>232</v>
      </c>
      <c r="I4036" s="10">
        <v>72913</v>
      </c>
      <c r="J4036" s="11"/>
      <c r="K4036" s="12"/>
      <c r="L4036" s="10">
        <v>2</v>
      </c>
      <c r="M4036" s="36">
        <v>57</v>
      </c>
      <c r="N4036" s="33" t="s">
        <v>246</v>
      </c>
      <c r="O4036" s="30">
        <v>29.14</v>
      </c>
      <c r="P4036" s="13">
        <v>34.17</v>
      </c>
      <c r="Q4036" s="13">
        <v>33.26</v>
      </c>
      <c r="R4036" s="14">
        <v>0.18091451292246591</v>
      </c>
      <c r="S4036" s="15">
        <v>10.312127236580556</v>
      </c>
      <c r="T4036" s="22">
        <v>4.6121272365805561</v>
      </c>
      <c r="U4036" s="23">
        <v>1.0963000000000001</v>
      </c>
      <c r="V4036" s="24">
        <v>1.1117999999999999</v>
      </c>
      <c r="W4036" s="25">
        <v>9.7156399999999993E-3</v>
      </c>
      <c r="X4036" s="26">
        <v>1.1861570194174767E-2</v>
      </c>
      <c r="Y4036" s="16">
        <v>0.55379148</v>
      </c>
    </row>
    <row r="4037" spans="2:25" ht="20.100000000000001" customHeight="1" x14ac:dyDescent="0.25">
      <c r="B4037" s="21">
        <v>4823</v>
      </c>
      <c r="C4037" s="10" t="s">
        <v>429</v>
      </c>
      <c r="D4037" s="10" t="s">
        <v>92</v>
      </c>
      <c r="E4037" s="10" t="s">
        <v>122</v>
      </c>
      <c r="F4037" s="10" t="s">
        <v>76</v>
      </c>
      <c r="G4037" s="9" t="s">
        <v>720</v>
      </c>
      <c r="H4037" s="34" t="s">
        <v>990</v>
      </c>
      <c r="I4037" s="10" t="s">
        <v>228</v>
      </c>
      <c r="J4037" s="11">
        <v>74417</v>
      </c>
      <c r="K4037" s="12"/>
      <c r="L4037" s="10">
        <v>2</v>
      </c>
      <c r="M4037" s="36">
        <v>59.6</v>
      </c>
      <c r="N4037" s="33" t="s">
        <v>245</v>
      </c>
      <c r="O4037" s="30">
        <v>27.46</v>
      </c>
      <c r="P4037" s="13">
        <v>32.49</v>
      </c>
      <c r="Q4037" s="13">
        <v>31.74</v>
      </c>
      <c r="R4037" s="14">
        <v>0.14910536779324124</v>
      </c>
      <c r="S4037" s="15">
        <v>8.886679920477178</v>
      </c>
      <c r="T4037" s="22">
        <v>2.9266799204771776</v>
      </c>
      <c r="U4037" s="23">
        <v>1.0694999999999999</v>
      </c>
      <c r="V4037" s="24">
        <v>1.0425</v>
      </c>
      <c r="W4037" s="25">
        <v>9.7152000000000002E-3</v>
      </c>
      <c r="X4037" s="26">
        <v>1.1417629906542066E-2</v>
      </c>
      <c r="Y4037" s="16">
        <v>0.57902591999999997</v>
      </c>
    </row>
    <row r="4038" spans="2:25" ht="20.100000000000001" customHeight="1" x14ac:dyDescent="0.25">
      <c r="B4038" s="21">
        <v>4774</v>
      </c>
      <c r="C4038" s="10" t="s">
        <v>1050</v>
      </c>
      <c r="D4038" s="10" t="s">
        <v>93</v>
      </c>
      <c r="E4038" s="10" t="s">
        <v>94</v>
      </c>
      <c r="F4038" s="10" t="s">
        <v>164</v>
      </c>
      <c r="G4038" s="9" t="s">
        <v>1051</v>
      </c>
      <c r="H4038" s="34" t="s">
        <v>875</v>
      </c>
      <c r="I4038" s="10" t="s">
        <v>812</v>
      </c>
      <c r="J4038" s="11">
        <v>75064</v>
      </c>
      <c r="K4038" s="12"/>
      <c r="L4038" s="10">
        <v>2</v>
      </c>
      <c r="M4038" s="36">
        <v>64</v>
      </c>
      <c r="N4038" s="33" t="s">
        <v>246</v>
      </c>
      <c r="O4038" s="30">
        <v>28.49</v>
      </c>
      <c r="P4038" s="13">
        <v>33.5</v>
      </c>
      <c r="Q4038" s="13">
        <v>32.93</v>
      </c>
      <c r="R4038" s="14">
        <v>0.11377245508982038</v>
      </c>
      <c r="S4038" s="15">
        <v>7.2814371257485044</v>
      </c>
      <c r="T4038" s="22">
        <v>0.88143712574850408</v>
      </c>
      <c r="U4038" s="23">
        <v>1.0863</v>
      </c>
      <c r="V4038" s="24">
        <v>1.0720000000000001</v>
      </c>
      <c r="W4038" s="25">
        <v>9.7123500000000015E-3</v>
      </c>
      <c r="X4038" s="26">
        <v>1.0959205743243244E-2</v>
      </c>
      <c r="Y4038" s="16">
        <v>0.6215904000000001</v>
      </c>
    </row>
    <row r="4039" spans="2:25" ht="20.100000000000001" customHeight="1" x14ac:dyDescent="0.25">
      <c r="B4039" s="21">
        <v>4767</v>
      </c>
      <c r="C4039" s="10" t="s">
        <v>1339</v>
      </c>
      <c r="D4039" s="10" t="s">
        <v>92</v>
      </c>
      <c r="E4039" s="10" t="s">
        <v>99</v>
      </c>
      <c r="F4039" s="10" t="s">
        <v>43</v>
      </c>
      <c r="G4039" s="9" t="s">
        <v>1184</v>
      </c>
      <c r="H4039" s="34" t="s">
        <v>1335</v>
      </c>
      <c r="I4039" s="10" t="s">
        <v>255</v>
      </c>
      <c r="J4039" s="11">
        <v>74508</v>
      </c>
      <c r="K4039" s="12"/>
      <c r="L4039" s="10">
        <v>9</v>
      </c>
      <c r="M4039" s="36">
        <v>232.3</v>
      </c>
      <c r="N4039" s="33" t="s">
        <v>245</v>
      </c>
      <c r="O4039" s="30">
        <v>32.29</v>
      </c>
      <c r="P4039" s="13">
        <v>37.33</v>
      </c>
      <c r="Q4039" s="13">
        <v>36.76</v>
      </c>
      <c r="R4039" s="14">
        <v>0.11309523809523817</v>
      </c>
      <c r="S4039" s="15">
        <v>26.272023809523827</v>
      </c>
      <c r="T4039" s="22">
        <v>3.0420238095238248</v>
      </c>
      <c r="U4039" s="23">
        <v>1.0790999999999999</v>
      </c>
      <c r="V4039" s="24">
        <v>1.0790999999999999</v>
      </c>
      <c r="W4039" s="25">
        <v>9.7119000000000007E-3</v>
      </c>
      <c r="X4039" s="26">
        <v>1.0950330201342283E-2</v>
      </c>
      <c r="Y4039" s="16">
        <v>2.2560743700000003</v>
      </c>
    </row>
    <row r="4040" spans="2:25" ht="20.100000000000001" customHeight="1" x14ac:dyDescent="0.25">
      <c r="B4040" s="21">
        <v>4813</v>
      </c>
      <c r="C4040" s="10" t="s">
        <v>72</v>
      </c>
      <c r="D4040" s="10" t="s">
        <v>92</v>
      </c>
      <c r="E4040" s="10" t="s">
        <v>274</v>
      </c>
      <c r="F4040" s="10" t="s">
        <v>72</v>
      </c>
      <c r="G4040" s="9" t="s">
        <v>150</v>
      </c>
      <c r="H4040" s="34" t="s">
        <v>990</v>
      </c>
      <c r="I4040" s="10" t="s">
        <v>996</v>
      </c>
      <c r="J4040" s="11">
        <v>81662</v>
      </c>
      <c r="K4040" s="12"/>
      <c r="L4040" s="10">
        <v>33</v>
      </c>
      <c r="M4040" s="36">
        <v>972</v>
      </c>
      <c r="N4040" s="33" t="s">
        <v>245</v>
      </c>
      <c r="O4040" s="30">
        <v>29.13</v>
      </c>
      <c r="P4040" s="13">
        <v>34.130000000000003</v>
      </c>
      <c r="Q4040" s="13">
        <v>33.4</v>
      </c>
      <c r="R4040" s="14">
        <v>0.14600000000000068</v>
      </c>
      <c r="S4040" s="15">
        <v>141.91200000000066</v>
      </c>
      <c r="T4040" s="22">
        <v>44.712000000000657</v>
      </c>
      <c r="U4040" s="23">
        <v>1.0490999999999999</v>
      </c>
      <c r="V4040" s="24">
        <v>1.0616000000000001</v>
      </c>
      <c r="W4040" s="25">
        <v>9.709220000000001E-3</v>
      </c>
      <c r="X4040" s="26">
        <v>1.1369110070257621E-2</v>
      </c>
      <c r="Y4040" s="16">
        <v>9.4373618400000012</v>
      </c>
    </row>
    <row r="4041" spans="2:25" ht="20.100000000000001" customHeight="1" x14ac:dyDescent="0.25">
      <c r="B4041" s="21">
        <v>4862</v>
      </c>
      <c r="C4041" s="10" t="s">
        <v>671</v>
      </c>
      <c r="D4041" s="10" t="s">
        <v>365</v>
      </c>
      <c r="E4041" s="10" t="s">
        <v>671</v>
      </c>
      <c r="F4041" s="10" t="s">
        <v>671</v>
      </c>
      <c r="G4041" s="9" t="s">
        <v>1632</v>
      </c>
      <c r="H4041" s="34" t="s">
        <v>1432</v>
      </c>
      <c r="I4041" s="10" t="s">
        <v>698</v>
      </c>
      <c r="J4041" s="11">
        <v>68169</v>
      </c>
      <c r="K4041" s="12"/>
      <c r="L4041" s="10">
        <v>4</v>
      </c>
      <c r="M4041" s="36">
        <v>103</v>
      </c>
      <c r="N4041" s="33" t="s">
        <v>245</v>
      </c>
      <c r="O4041" s="30">
        <v>29.03</v>
      </c>
      <c r="P4041" s="13">
        <v>34.04</v>
      </c>
      <c r="Q4041" s="13">
        <v>33.25</v>
      </c>
      <c r="R4041" s="14">
        <v>0.15768463073852285</v>
      </c>
      <c r="S4041" s="15">
        <v>16.241516966067852</v>
      </c>
      <c r="T4041" s="22">
        <v>5.9415169660678524</v>
      </c>
      <c r="U4041" s="23">
        <v>1.099</v>
      </c>
      <c r="V4041" s="24">
        <v>1.0828</v>
      </c>
      <c r="W4041" s="25">
        <v>9.7090100000000006E-3</v>
      </c>
      <c r="X4041" s="26">
        <v>1.1526573483412322E-2</v>
      </c>
      <c r="Y4041" s="16">
        <v>1.00002803</v>
      </c>
    </row>
    <row r="4042" spans="2:25" ht="20.100000000000001" customHeight="1" x14ac:dyDescent="0.25">
      <c r="B4042" s="21">
        <v>4818</v>
      </c>
      <c r="C4042" s="10" t="s">
        <v>1492</v>
      </c>
      <c r="D4042" s="10" t="s">
        <v>92</v>
      </c>
      <c r="E4042" s="10" t="s">
        <v>274</v>
      </c>
      <c r="F4042" s="10" t="s">
        <v>1159</v>
      </c>
      <c r="G4042" s="9" t="s">
        <v>1094</v>
      </c>
      <c r="H4042" s="34" t="s">
        <v>990</v>
      </c>
      <c r="I4042" s="10" t="s">
        <v>221</v>
      </c>
      <c r="J4042" s="11">
        <v>86253</v>
      </c>
      <c r="K4042" s="12"/>
      <c r="L4042" s="10">
        <v>6</v>
      </c>
      <c r="M4042" s="36">
        <v>191</v>
      </c>
      <c r="N4042" s="33" t="s">
        <v>245</v>
      </c>
      <c r="O4042" s="30">
        <v>35.61</v>
      </c>
      <c r="P4042" s="13">
        <v>40.61</v>
      </c>
      <c r="Q4042" s="13">
        <v>40.01</v>
      </c>
      <c r="R4042" s="14">
        <v>0.12000000000000029</v>
      </c>
      <c r="S4042" s="15">
        <v>22.920000000000055</v>
      </c>
      <c r="T4042" s="22">
        <v>3.8200000000000536</v>
      </c>
      <c r="U4042" s="23">
        <v>1.0641</v>
      </c>
      <c r="V4042" s="24">
        <v>1.0455000000000001</v>
      </c>
      <c r="W4042" s="25">
        <v>9.7041600000000016E-3</v>
      </c>
      <c r="X4042" s="26">
        <v>1.1027454545454552E-2</v>
      </c>
      <c r="Y4042" s="16">
        <v>1.8534945600000003</v>
      </c>
    </row>
    <row r="4043" spans="2:25" ht="20.100000000000001" customHeight="1" x14ac:dyDescent="0.25">
      <c r="B4043" s="21">
        <v>4797</v>
      </c>
      <c r="C4043" s="10" t="s">
        <v>986</v>
      </c>
      <c r="D4043" s="10" t="s">
        <v>92</v>
      </c>
      <c r="E4043" s="10" t="s">
        <v>118</v>
      </c>
      <c r="F4043" s="10" t="s">
        <v>108</v>
      </c>
      <c r="G4043" s="9" t="s">
        <v>141</v>
      </c>
      <c r="H4043" s="34" t="s">
        <v>866</v>
      </c>
      <c r="I4043" s="10" t="s">
        <v>215</v>
      </c>
      <c r="J4043" s="11">
        <v>81466</v>
      </c>
      <c r="K4043" s="12"/>
      <c r="L4043" s="10">
        <v>59</v>
      </c>
      <c r="M4043" s="36">
        <v>1750</v>
      </c>
      <c r="N4043" s="33" t="s">
        <v>245</v>
      </c>
      <c r="O4043" s="30">
        <v>30.24</v>
      </c>
      <c r="P4043" s="13">
        <v>35.28</v>
      </c>
      <c r="Q4043" s="13">
        <v>34.58</v>
      </c>
      <c r="R4043" s="14">
        <v>0.13888888888888937</v>
      </c>
      <c r="S4043" s="15">
        <v>243.0555555555564</v>
      </c>
      <c r="T4043" s="22">
        <v>68.055555555556381</v>
      </c>
      <c r="U4043" s="23">
        <v>1.0429999999999999</v>
      </c>
      <c r="V4043" s="24">
        <v>1.0660000000000001</v>
      </c>
      <c r="W4043" s="25">
        <v>9.7014000000000006E-3</v>
      </c>
      <c r="X4043" s="26">
        <v>1.1266141935483878E-2</v>
      </c>
      <c r="Y4043" s="16">
        <v>16.977450000000001</v>
      </c>
    </row>
    <row r="4044" spans="2:25" ht="20.100000000000001" customHeight="1" x14ac:dyDescent="0.25">
      <c r="B4044" s="21">
        <v>4803</v>
      </c>
      <c r="C4044" s="10" t="s">
        <v>432</v>
      </c>
      <c r="D4044" s="10" t="s">
        <v>93</v>
      </c>
      <c r="E4044" s="10" t="s">
        <v>87</v>
      </c>
      <c r="F4044" s="10" t="s">
        <v>299</v>
      </c>
      <c r="G4044" s="9" t="s">
        <v>300</v>
      </c>
      <c r="H4044" s="34" t="s">
        <v>875</v>
      </c>
      <c r="I4044" s="10" t="s">
        <v>301</v>
      </c>
      <c r="J4044" s="11">
        <v>77289</v>
      </c>
      <c r="K4044" s="12"/>
      <c r="L4044" s="10">
        <v>3</v>
      </c>
      <c r="M4044" s="36">
        <v>82.8</v>
      </c>
      <c r="N4044" s="33" t="s">
        <v>245</v>
      </c>
      <c r="O4044" s="30">
        <v>32.17</v>
      </c>
      <c r="P4044" s="13">
        <v>37.17</v>
      </c>
      <c r="Q4044" s="13">
        <v>36.299999999999997</v>
      </c>
      <c r="R4044" s="14">
        <v>0.1740000000000009</v>
      </c>
      <c r="S4044" s="15">
        <v>14.407200000000074</v>
      </c>
      <c r="T4044" s="22">
        <v>6.1272000000000739</v>
      </c>
      <c r="U4044" s="23">
        <v>1.0503</v>
      </c>
      <c r="V4044" s="24">
        <v>1.0584</v>
      </c>
      <c r="W4044" s="25">
        <v>9.7000199999999984E-3</v>
      </c>
      <c r="X4044" s="26">
        <v>1.1743365617433426E-2</v>
      </c>
      <c r="Y4044" s="16">
        <v>0.80316165599999989</v>
      </c>
    </row>
    <row r="4045" spans="2:25" ht="20.100000000000001" customHeight="1" x14ac:dyDescent="0.25">
      <c r="B4045" s="21">
        <v>4804</v>
      </c>
      <c r="C4045" s="10" t="s">
        <v>263</v>
      </c>
      <c r="D4045" s="10" t="s">
        <v>92</v>
      </c>
      <c r="E4045" s="10" t="s">
        <v>119</v>
      </c>
      <c r="F4045" s="10" t="s">
        <v>119</v>
      </c>
      <c r="G4045" s="9" t="s">
        <v>264</v>
      </c>
      <c r="H4045" s="34" t="s">
        <v>866</v>
      </c>
      <c r="I4045" s="10" t="s">
        <v>262</v>
      </c>
      <c r="J4045" s="11">
        <v>69147</v>
      </c>
      <c r="K4045" s="12"/>
      <c r="L4045" s="10">
        <v>6</v>
      </c>
      <c r="M4045" s="36">
        <v>178.2</v>
      </c>
      <c r="N4045" s="33" t="s">
        <v>245</v>
      </c>
      <c r="O4045" s="30">
        <v>28.49</v>
      </c>
      <c r="P4045" s="13">
        <v>33.51</v>
      </c>
      <c r="Q4045" s="13">
        <v>33</v>
      </c>
      <c r="R4045" s="14">
        <v>0.10159362549800759</v>
      </c>
      <c r="S4045" s="15">
        <v>18.103984063744949</v>
      </c>
      <c r="T4045" s="22">
        <v>0.28398406374495089</v>
      </c>
      <c r="U4045" s="23">
        <v>1.0439000000000001</v>
      </c>
      <c r="V4045" s="24">
        <v>1.0648</v>
      </c>
      <c r="W4045" s="25">
        <v>9.7000199999999984E-3</v>
      </c>
      <c r="X4045" s="26">
        <v>1.079691804878048E-2</v>
      </c>
      <c r="Y4045" s="16">
        <v>1.7285435639999995</v>
      </c>
    </row>
    <row r="4046" spans="2:25" ht="20.100000000000001" customHeight="1" x14ac:dyDescent="0.25">
      <c r="B4046" s="21">
        <v>4804</v>
      </c>
      <c r="C4046" s="10" t="s">
        <v>1186</v>
      </c>
      <c r="D4046" s="10" t="s">
        <v>92</v>
      </c>
      <c r="E4046" s="10" t="s">
        <v>99</v>
      </c>
      <c r="F4046" s="10" t="s">
        <v>50</v>
      </c>
      <c r="G4046" s="9" t="s">
        <v>1187</v>
      </c>
      <c r="H4046" s="34" t="s">
        <v>863</v>
      </c>
      <c r="I4046" s="10" t="s">
        <v>681</v>
      </c>
      <c r="J4046" s="11">
        <v>75955</v>
      </c>
      <c r="K4046" s="12"/>
      <c r="L4046" s="10">
        <v>7</v>
      </c>
      <c r="M4046" s="36">
        <v>208</v>
      </c>
      <c r="N4046" s="33" t="s">
        <v>245</v>
      </c>
      <c r="O4046" s="30">
        <v>28.36</v>
      </c>
      <c r="P4046" s="13">
        <v>33.39</v>
      </c>
      <c r="Q4046" s="13">
        <v>32.869999999999997</v>
      </c>
      <c r="R4046" s="14">
        <v>0.10337972166998072</v>
      </c>
      <c r="S4046" s="15">
        <v>21.50298210735599</v>
      </c>
      <c r="T4046" s="22">
        <v>0.7029821073559881</v>
      </c>
      <c r="U4046" s="23">
        <v>1.0481</v>
      </c>
      <c r="V4046" s="24">
        <v>1.0605</v>
      </c>
      <c r="W4046" s="25">
        <v>9.6995600000000012E-3</v>
      </c>
      <c r="X4046" s="26">
        <v>1.0817912815964533E-2</v>
      </c>
      <c r="Y4046" s="16">
        <v>2.01750848</v>
      </c>
    </row>
    <row r="4047" spans="2:25" ht="20.100000000000001" customHeight="1" x14ac:dyDescent="0.25">
      <c r="B4047" s="21">
        <v>4828</v>
      </c>
      <c r="C4047" s="10" t="s">
        <v>53</v>
      </c>
      <c r="D4047" s="10" t="s">
        <v>92</v>
      </c>
      <c r="E4047" s="10" t="s">
        <v>118</v>
      </c>
      <c r="F4047" s="10" t="s">
        <v>53</v>
      </c>
      <c r="G4047" s="9" t="s">
        <v>1275</v>
      </c>
      <c r="H4047" s="34" t="s">
        <v>866</v>
      </c>
      <c r="I4047" s="10" t="s">
        <v>972</v>
      </c>
      <c r="J4047" s="11">
        <v>76570</v>
      </c>
      <c r="K4047" s="12"/>
      <c r="L4047" s="10">
        <v>4</v>
      </c>
      <c r="M4047" s="36">
        <v>125</v>
      </c>
      <c r="N4047" s="33" t="s">
        <v>245</v>
      </c>
      <c r="O4047" s="30">
        <v>30.24</v>
      </c>
      <c r="P4047" s="13">
        <v>35.29</v>
      </c>
      <c r="Q4047" s="13">
        <v>34.43</v>
      </c>
      <c r="R4047" s="14">
        <v>0.17029702970297017</v>
      </c>
      <c r="S4047" s="15">
        <v>21.287128712871272</v>
      </c>
      <c r="T4047" s="22">
        <v>8.7871287128712705</v>
      </c>
      <c r="U4047" s="23">
        <v>1.0640000000000001</v>
      </c>
      <c r="V4047" s="24">
        <v>1.0441</v>
      </c>
      <c r="W4047" s="25">
        <v>9.6972600000000027E-3</v>
      </c>
      <c r="X4047" s="26">
        <v>1.1687628400954657E-2</v>
      </c>
      <c r="Y4047" s="16">
        <v>1.2121575000000004</v>
      </c>
    </row>
    <row r="4048" spans="2:25" ht="20.100000000000001" customHeight="1" x14ac:dyDescent="0.25">
      <c r="B4048" s="21">
        <v>4800</v>
      </c>
      <c r="C4048" s="10" t="s">
        <v>60</v>
      </c>
      <c r="D4048" s="10" t="s">
        <v>92</v>
      </c>
      <c r="E4048" s="10" t="s">
        <v>274</v>
      </c>
      <c r="F4048" s="10" t="s">
        <v>109</v>
      </c>
      <c r="G4048" s="9" t="s">
        <v>143</v>
      </c>
      <c r="H4048" s="34" t="s">
        <v>990</v>
      </c>
      <c r="I4048" s="10" t="s">
        <v>218</v>
      </c>
      <c r="J4048" s="11">
        <v>72749</v>
      </c>
      <c r="K4048" s="12"/>
      <c r="L4048" s="10">
        <v>5</v>
      </c>
      <c r="M4048" s="36">
        <v>148</v>
      </c>
      <c r="N4048" s="33" t="s">
        <v>245</v>
      </c>
      <c r="O4048" s="30">
        <v>28.16</v>
      </c>
      <c r="P4048" s="13">
        <v>33.19</v>
      </c>
      <c r="Q4048" s="13">
        <v>32.72</v>
      </c>
      <c r="R4048" s="14">
        <v>9.3439363817097235E-2</v>
      </c>
      <c r="S4048" s="15">
        <v>13.82902584493039</v>
      </c>
      <c r="T4048" s="22">
        <v>-0.97097415506961005</v>
      </c>
      <c r="U4048" s="23">
        <v>1.0355000000000001</v>
      </c>
      <c r="V4048" s="24">
        <v>1.0720000000000001</v>
      </c>
      <c r="W4048" s="25">
        <v>9.6945E-3</v>
      </c>
      <c r="X4048" s="26">
        <v>1.0693713815789471E-2</v>
      </c>
      <c r="Y4048" s="16">
        <v>1.4347859999999999</v>
      </c>
    </row>
    <row r="4049" spans="2:25" ht="20.100000000000001" customHeight="1" x14ac:dyDescent="0.25">
      <c r="B4049" s="21">
        <v>4788</v>
      </c>
      <c r="C4049" s="10" t="s">
        <v>434</v>
      </c>
      <c r="D4049" s="10" t="s">
        <v>93</v>
      </c>
      <c r="E4049" s="10" t="s">
        <v>87</v>
      </c>
      <c r="F4049" s="10" t="s">
        <v>88</v>
      </c>
      <c r="G4049" s="9" t="s">
        <v>435</v>
      </c>
      <c r="H4049" s="34" t="s">
        <v>875</v>
      </c>
      <c r="I4049" s="10" t="s">
        <v>236</v>
      </c>
      <c r="J4049" s="11">
        <v>81557</v>
      </c>
      <c r="K4049" s="12"/>
      <c r="L4049" s="10">
        <v>1</v>
      </c>
      <c r="M4049" s="36">
        <v>26</v>
      </c>
      <c r="N4049" s="33" t="s">
        <v>245</v>
      </c>
      <c r="O4049" s="30">
        <v>30.37</v>
      </c>
      <c r="P4049" s="13">
        <v>35.39</v>
      </c>
      <c r="Q4049" s="13">
        <v>34.700000000000003</v>
      </c>
      <c r="R4049" s="14">
        <v>0.13745019920318682</v>
      </c>
      <c r="S4049" s="15">
        <v>3.5737051792828574</v>
      </c>
      <c r="T4049" s="22">
        <v>0.97370517928285727</v>
      </c>
      <c r="U4049" s="23">
        <v>1.0692999999999999</v>
      </c>
      <c r="V4049" s="24">
        <v>1.085</v>
      </c>
      <c r="W4049" s="25">
        <v>9.6943500000000009E-3</v>
      </c>
      <c r="X4049" s="26">
        <v>1.1239177136258655E-2</v>
      </c>
      <c r="Y4049" s="16">
        <v>0.25205310000000003</v>
      </c>
    </row>
    <row r="4050" spans="2:25" ht="20.100000000000001" customHeight="1" x14ac:dyDescent="0.25">
      <c r="B4050" s="21">
        <v>4777</v>
      </c>
      <c r="C4050" s="10" t="s">
        <v>256</v>
      </c>
      <c r="D4050" s="10" t="s">
        <v>92</v>
      </c>
      <c r="E4050" s="10" t="s">
        <v>99</v>
      </c>
      <c r="F4050" s="10" t="s">
        <v>256</v>
      </c>
      <c r="G4050" s="9" t="s">
        <v>1219</v>
      </c>
      <c r="H4050" s="34" t="s">
        <v>863</v>
      </c>
      <c r="I4050" s="10" t="s">
        <v>1322</v>
      </c>
      <c r="J4050" s="11">
        <v>81359</v>
      </c>
      <c r="K4050" s="12"/>
      <c r="L4050" s="10">
        <v>20</v>
      </c>
      <c r="M4050" s="36">
        <v>571</v>
      </c>
      <c r="N4050" s="33" t="s">
        <v>245</v>
      </c>
      <c r="O4050" s="30">
        <v>35.549999999999997</v>
      </c>
      <c r="P4050" s="13">
        <v>40.549999999999997</v>
      </c>
      <c r="Q4050" s="13">
        <v>39.99</v>
      </c>
      <c r="R4050" s="14">
        <v>0.11199999999999903</v>
      </c>
      <c r="S4050" s="15">
        <v>63.951999999999444</v>
      </c>
      <c r="T4050" s="22">
        <v>6.8519999999994434</v>
      </c>
      <c r="U4050" s="23">
        <v>1.0719000000000001</v>
      </c>
      <c r="V4050" s="24">
        <v>1.0823</v>
      </c>
      <c r="W4050" s="25">
        <v>9.6939000000000018E-3</v>
      </c>
      <c r="X4050" s="26">
        <v>1.0916554054054044E-2</v>
      </c>
      <c r="Y4050" s="16">
        <v>5.5352169000000009</v>
      </c>
    </row>
    <row r="4051" spans="2:25" ht="20.100000000000001" customHeight="1" x14ac:dyDescent="0.25">
      <c r="B4051" s="21">
        <v>4771</v>
      </c>
      <c r="C4051" s="10" t="s">
        <v>1043</v>
      </c>
      <c r="D4051" s="10" t="s">
        <v>92</v>
      </c>
      <c r="E4051" s="10" t="s">
        <v>122</v>
      </c>
      <c r="F4051" s="10" t="s">
        <v>74</v>
      </c>
      <c r="G4051" s="9" t="s">
        <v>954</v>
      </c>
      <c r="H4051" s="34" t="s">
        <v>990</v>
      </c>
      <c r="I4051" s="10" t="s">
        <v>286</v>
      </c>
      <c r="J4051" s="11">
        <v>71599</v>
      </c>
      <c r="K4051" s="12"/>
      <c r="L4051" s="10">
        <v>11</v>
      </c>
      <c r="M4051" s="36">
        <v>303</v>
      </c>
      <c r="N4051" s="33" t="s">
        <v>245</v>
      </c>
      <c r="O4051" s="30">
        <v>28.41</v>
      </c>
      <c r="P4051" s="13">
        <v>33.42</v>
      </c>
      <c r="Q4051" s="13">
        <v>32.9</v>
      </c>
      <c r="R4051" s="14">
        <v>0.10379241516966127</v>
      </c>
      <c r="S4051" s="15">
        <v>31.449101796407366</v>
      </c>
      <c r="T4051" s="22">
        <v>1.1491017964073631</v>
      </c>
      <c r="U4051" s="23">
        <v>1.0813999999999999</v>
      </c>
      <c r="V4051" s="24">
        <v>1.0727</v>
      </c>
      <c r="W4051" s="25">
        <v>9.6934499999999993E-3</v>
      </c>
      <c r="X4051" s="26">
        <v>1.0816076726057913E-2</v>
      </c>
      <c r="Y4051" s="16">
        <v>2.9371153499999996</v>
      </c>
    </row>
    <row r="4052" spans="2:25" ht="20.100000000000001" customHeight="1" x14ac:dyDescent="0.25">
      <c r="B4052" s="21">
        <v>4788</v>
      </c>
      <c r="C4052" s="10" t="s">
        <v>340</v>
      </c>
      <c r="D4052" s="10" t="s">
        <v>1404</v>
      </c>
      <c r="E4052" s="10" t="s">
        <v>318</v>
      </c>
      <c r="F4052" s="10" t="s">
        <v>337</v>
      </c>
      <c r="G4052" s="9" t="s">
        <v>341</v>
      </c>
      <c r="H4052" s="34" t="s">
        <v>755</v>
      </c>
      <c r="I4052" s="10" t="s">
        <v>339</v>
      </c>
      <c r="J4052" s="11">
        <v>76363</v>
      </c>
      <c r="K4052" s="12"/>
      <c r="L4052" s="10">
        <v>2</v>
      </c>
      <c r="M4052" s="36">
        <v>50.2</v>
      </c>
      <c r="N4052" s="33" t="s">
        <v>245</v>
      </c>
      <c r="O4052" s="30">
        <v>35.619999999999997</v>
      </c>
      <c r="P4052" s="13">
        <v>40.630000000000003</v>
      </c>
      <c r="Q4052" s="13">
        <v>40.21</v>
      </c>
      <c r="R4052" s="14">
        <v>8.3832335329341576E-2</v>
      </c>
      <c r="S4052" s="15">
        <v>4.2083832335329472</v>
      </c>
      <c r="T4052" s="22">
        <v>-0.81161676646705327</v>
      </c>
      <c r="U4052" s="23">
        <v>1.0806</v>
      </c>
      <c r="V4052" s="24">
        <v>1.0733999999999999</v>
      </c>
      <c r="W4052" s="25">
        <v>9.6930000000000002E-3</v>
      </c>
      <c r="X4052" s="26">
        <v>1.0579941176470591E-2</v>
      </c>
      <c r="Y4052" s="16">
        <v>0.48658860000000004</v>
      </c>
    </row>
    <row r="4053" spans="2:25" ht="20.100000000000001" customHeight="1" x14ac:dyDescent="0.25">
      <c r="B4053" s="21">
        <v>4896</v>
      </c>
      <c r="C4053" s="10" t="s">
        <v>1143</v>
      </c>
      <c r="D4053" s="10" t="s">
        <v>247</v>
      </c>
      <c r="E4053" s="10" t="s">
        <v>507</v>
      </c>
      <c r="F4053" s="10" t="s">
        <v>1143</v>
      </c>
      <c r="G4053" s="9" t="s">
        <v>1144</v>
      </c>
      <c r="H4053" s="34" t="s">
        <v>1056</v>
      </c>
      <c r="I4053" s="10" t="s">
        <v>1679</v>
      </c>
      <c r="J4053" s="11">
        <v>24665</v>
      </c>
      <c r="K4053" s="12"/>
      <c r="L4053" s="10">
        <v>4</v>
      </c>
      <c r="M4053" s="36">
        <v>83</v>
      </c>
      <c r="N4053" s="33" t="s">
        <v>245</v>
      </c>
      <c r="O4053" s="30">
        <v>35.57</v>
      </c>
      <c r="P4053" s="13">
        <v>40.6</v>
      </c>
      <c r="Q4053" s="13">
        <v>39.880000000000003</v>
      </c>
      <c r="R4053" s="14">
        <v>0.14314115308151068</v>
      </c>
      <c r="S4053" s="15">
        <v>11.880715705765386</v>
      </c>
      <c r="T4053" s="22">
        <v>3.5807157057653862</v>
      </c>
      <c r="U4053" s="23">
        <v>1.093</v>
      </c>
      <c r="V4053" s="24">
        <v>1.0849</v>
      </c>
      <c r="W4053" s="25">
        <v>9.6916550000000004E-3</v>
      </c>
      <c r="X4053" s="26">
        <v>1.1310678573085844E-2</v>
      </c>
      <c r="Y4053" s="16">
        <v>0.80440736499999999</v>
      </c>
    </row>
    <row r="4054" spans="2:25" ht="20.100000000000001" customHeight="1" x14ac:dyDescent="0.25">
      <c r="B4054" s="21">
        <v>4817</v>
      </c>
      <c r="C4054" s="10" t="s">
        <v>876</v>
      </c>
      <c r="D4054" s="10" t="s">
        <v>92</v>
      </c>
      <c r="E4054" s="10" t="s">
        <v>274</v>
      </c>
      <c r="F4054" s="10" t="s">
        <v>276</v>
      </c>
      <c r="G4054" s="9" t="s">
        <v>877</v>
      </c>
      <c r="H4054" s="34" t="s">
        <v>990</v>
      </c>
      <c r="I4054" s="10" t="s">
        <v>277</v>
      </c>
      <c r="J4054" s="11">
        <v>81184</v>
      </c>
      <c r="K4054" s="12"/>
      <c r="L4054" s="10">
        <v>5</v>
      </c>
      <c r="M4054" s="36">
        <v>154.80000000000001</v>
      </c>
      <c r="N4054" s="33" t="s">
        <v>245</v>
      </c>
      <c r="O4054" s="30">
        <v>34.92</v>
      </c>
      <c r="P4054" s="13">
        <v>39.950000000000003</v>
      </c>
      <c r="Q4054" s="13">
        <v>39.22</v>
      </c>
      <c r="R4054" s="14">
        <v>0.14512922465208825</v>
      </c>
      <c r="S4054" s="15">
        <v>22.466003976143263</v>
      </c>
      <c r="T4054" s="22">
        <v>6.9860039761432597</v>
      </c>
      <c r="U4054" s="23">
        <v>1.0643</v>
      </c>
      <c r="V4054" s="24">
        <v>1.0422</v>
      </c>
      <c r="W4054" s="25">
        <v>9.6898999999999996E-3</v>
      </c>
      <c r="X4054" s="26">
        <v>1.133492953488373E-2</v>
      </c>
      <c r="Y4054" s="16">
        <v>1.4999965200000001</v>
      </c>
    </row>
    <row r="4055" spans="2:25" ht="20.100000000000001" customHeight="1" x14ac:dyDescent="0.25">
      <c r="B4055" s="21">
        <v>4803</v>
      </c>
      <c r="C4055" s="10" t="s">
        <v>62</v>
      </c>
      <c r="D4055" s="10" t="s">
        <v>92</v>
      </c>
      <c r="E4055" s="10" t="s">
        <v>274</v>
      </c>
      <c r="F4055" s="10" t="s">
        <v>111</v>
      </c>
      <c r="G4055" s="9" t="s">
        <v>145</v>
      </c>
      <c r="H4055" s="34" t="s">
        <v>990</v>
      </c>
      <c r="I4055" s="10" t="s">
        <v>220</v>
      </c>
      <c r="J4055" s="11">
        <v>79482</v>
      </c>
      <c r="K4055" s="12"/>
      <c r="L4055" s="10">
        <v>10</v>
      </c>
      <c r="M4055" s="36">
        <v>317</v>
      </c>
      <c r="N4055" s="33" t="s">
        <v>246</v>
      </c>
      <c r="O4055" s="30">
        <v>36.229999999999997</v>
      </c>
      <c r="P4055" s="13">
        <v>41.28</v>
      </c>
      <c r="Q4055" s="13">
        <v>40.6</v>
      </c>
      <c r="R4055" s="14">
        <v>0.1346534653465345</v>
      </c>
      <c r="S4055" s="15">
        <v>42.685148514851434</v>
      </c>
      <c r="T4055" s="22">
        <v>10.985148514851433</v>
      </c>
      <c r="U4055" s="23">
        <v>1.0306</v>
      </c>
      <c r="V4055" s="24">
        <v>1.0758000000000001</v>
      </c>
      <c r="W4055" s="25">
        <v>9.6894399999999988E-3</v>
      </c>
      <c r="X4055" s="26">
        <v>1.1197178947368418E-2</v>
      </c>
      <c r="Y4055" s="16">
        <v>3.0715524799999998</v>
      </c>
    </row>
    <row r="4056" spans="2:25" ht="20.100000000000001" customHeight="1" x14ac:dyDescent="0.25">
      <c r="B4056" s="21">
        <v>4809</v>
      </c>
      <c r="C4056" s="10" t="s">
        <v>1112</v>
      </c>
      <c r="D4056" s="10" t="s">
        <v>92</v>
      </c>
      <c r="E4056" s="10" t="s">
        <v>99</v>
      </c>
      <c r="F4056" s="10" t="s">
        <v>43</v>
      </c>
      <c r="G4056" s="9" t="s">
        <v>1113</v>
      </c>
      <c r="H4056" s="34" t="s">
        <v>863</v>
      </c>
      <c r="I4056" s="10" t="s">
        <v>255</v>
      </c>
      <c r="J4056" s="11">
        <v>74521</v>
      </c>
      <c r="K4056" s="12"/>
      <c r="L4056" s="10">
        <v>7</v>
      </c>
      <c r="M4056" s="36">
        <v>175</v>
      </c>
      <c r="N4056" s="33" t="s">
        <v>245</v>
      </c>
      <c r="O4056" s="30">
        <v>34.799999999999997</v>
      </c>
      <c r="P4056" s="13">
        <v>39.82</v>
      </c>
      <c r="Q4056" s="13">
        <v>39.04</v>
      </c>
      <c r="R4056" s="14">
        <v>0.15537848605577703</v>
      </c>
      <c r="S4056" s="15">
        <v>27.191235059760981</v>
      </c>
      <c r="T4056" s="22">
        <v>9.6912350597609791</v>
      </c>
      <c r="U4056" s="23">
        <v>1.0497000000000001</v>
      </c>
      <c r="V4056" s="24">
        <v>1.0567</v>
      </c>
      <c r="W4056" s="25">
        <v>9.6894399999999988E-3</v>
      </c>
      <c r="X4056" s="26">
        <v>1.1471931320754717E-2</v>
      </c>
      <c r="Y4056" s="16">
        <v>1.6956519999999997</v>
      </c>
    </row>
    <row r="4057" spans="2:25" ht="20.100000000000001" customHeight="1" x14ac:dyDescent="0.25">
      <c r="B4057" s="21">
        <v>4827</v>
      </c>
      <c r="C4057" s="10" t="s">
        <v>1443</v>
      </c>
      <c r="D4057" s="10" t="s">
        <v>93</v>
      </c>
      <c r="E4057" s="10" t="s">
        <v>94</v>
      </c>
      <c r="F4057" s="10" t="s">
        <v>164</v>
      </c>
      <c r="G4057" s="9" t="s">
        <v>187</v>
      </c>
      <c r="H4057" s="34" t="s">
        <v>875</v>
      </c>
      <c r="I4057" s="10" t="s">
        <v>812</v>
      </c>
      <c r="J4057" s="11">
        <v>75073</v>
      </c>
      <c r="K4057" s="12"/>
      <c r="L4057" s="10">
        <v>4</v>
      </c>
      <c r="M4057" s="36">
        <v>171.4</v>
      </c>
      <c r="N4057" s="33" t="s">
        <v>245</v>
      </c>
      <c r="O4057" s="30">
        <v>31.46</v>
      </c>
      <c r="P4057" s="13">
        <v>36.479999999999997</v>
      </c>
      <c r="Q4057" s="13">
        <v>35.79</v>
      </c>
      <c r="R4057" s="14">
        <v>0.13745019920318691</v>
      </c>
      <c r="S4057" s="15">
        <v>23.558964143426238</v>
      </c>
      <c r="T4057" s="22">
        <v>6.4189641434262352</v>
      </c>
      <c r="U4057" s="23">
        <v>1.0616000000000001</v>
      </c>
      <c r="V4057" s="24">
        <v>1.0443</v>
      </c>
      <c r="W4057" s="25">
        <v>9.6871400000000003E-3</v>
      </c>
      <c r="X4057" s="26">
        <v>1.1230818198614314E-2</v>
      </c>
      <c r="Y4057" s="16">
        <v>1.6603757960000001</v>
      </c>
    </row>
    <row r="4058" spans="2:25" ht="20.100000000000001" customHeight="1" x14ac:dyDescent="0.25">
      <c r="B4058" s="21">
        <v>4715</v>
      </c>
      <c r="C4058" s="10" t="s">
        <v>890</v>
      </c>
      <c r="D4058" s="10" t="s">
        <v>93</v>
      </c>
      <c r="E4058" s="10" t="s">
        <v>87</v>
      </c>
      <c r="F4058" s="10" t="s">
        <v>87</v>
      </c>
      <c r="G4058" s="9" t="s">
        <v>821</v>
      </c>
      <c r="H4058" s="34" t="s">
        <v>875</v>
      </c>
      <c r="I4058" s="10" t="s">
        <v>235</v>
      </c>
      <c r="J4058" s="11">
        <v>82907</v>
      </c>
      <c r="K4058" s="12"/>
      <c r="L4058" s="10">
        <v>3</v>
      </c>
      <c r="M4058" s="36">
        <v>97</v>
      </c>
      <c r="N4058" s="33" t="s">
        <v>246</v>
      </c>
      <c r="O4058" s="30">
        <v>36.49</v>
      </c>
      <c r="P4058" s="13">
        <v>41.52</v>
      </c>
      <c r="Q4058" s="13">
        <v>41.08</v>
      </c>
      <c r="R4058" s="14">
        <v>8.747514910536873E-2</v>
      </c>
      <c r="S4058" s="15">
        <v>8.485089463220767</v>
      </c>
      <c r="T4058" s="22">
        <v>-1.2149105367792337</v>
      </c>
      <c r="U4058" s="23">
        <v>1.0611999999999999</v>
      </c>
      <c r="V4058" s="24">
        <v>1.0913999999999999</v>
      </c>
      <c r="W4058" s="25">
        <v>9.6866999999999977E-3</v>
      </c>
      <c r="X4058" s="26">
        <v>1.0615272549019616E-2</v>
      </c>
      <c r="Y4058" s="16">
        <v>0.93960989999999978</v>
      </c>
    </row>
    <row r="4059" spans="2:25" ht="20.100000000000001" customHeight="1" x14ac:dyDescent="0.25">
      <c r="B4059" s="21">
        <v>4729</v>
      </c>
      <c r="C4059" s="10" t="s">
        <v>332</v>
      </c>
      <c r="D4059" s="10" t="s">
        <v>92</v>
      </c>
      <c r="E4059" s="10" t="s">
        <v>318</v>
      </c>
      <c r="F4059" s="10" t="s">
        <v>328</v>
      </c>
      <c r="G4059" s="9" t="s">
        <v>333</v>
      </c>
      <c r="H4059" s="34" t="s">
        <v>755</v>
      </c>
      <c r="I4059" s="10" t="s">
        <v>898</v>
      </c>
      <c r="J4059" s="11">
        <v>65342</v>
      </c>
      <c r="K4059" s="12"/>
      <c r="L4059" s="10">
        <v>3</v>
      </c>
      <c r="M4059" s="36">
        <v>93</v>
      </c>
      <c r="N4059" s="33" t="s">
        <v>246</v>
      </c>
      <c r="O4059" s="30">
        <v>35.07</v>
      </c>
      <c r="P4059" s="13">
        <v>40.08</v>
      </c>
      <c r="Q4059" s="13">
        <v>39.51</v>
      </c>
      <c r="R4059" s="14">
        <v>0.11377245508982047</v>
      </c>
      <c r="S4059" s="15">
        <v>10.580838323353303</v>
      </c>
      <c r="T4059" s="22">
        <v>1.2808383233533027</v>
      </c>
      <c r="U4059" s="23">
        <v>1.0908</v>
      </c>
      <c r="V4059" s="24">
        <v>1.0611999999999999</v>
      </c>
      <c r="W4059" s="25">
        <v>9.6839999999999999E-3</v>
      </c>
      <c r="X4059" s="26">
        <v>1.0927216216216217E-2</v>
      </c>
      <c r="Y4059" s="16">
        <v>0.90061199999999997</v>
      </c>
    </row>
    <row r="4060" spans="2:25" ht="20.100000000000001" customHeight="1" x14ac:dyDescent="0.25">
      <c r="B4060" s="21">
        <v>4803</v>
      </c>
      <c r="C4060" s="10" t="s">
        <v>434</v>
      </c>
      <c r="D4060" s="10" t="s">
        <v>93</v>
      </c>
      <c r="E4060" s="10" t="s">
        <v>87</v>
      </c>
      <c r="F4060" s="10" t="s">
        <v>88</v>
      </c>
      <c r="G4060" s="9" t="s">
        <v>435</v>
      </c>
      <c r="H4060" s="34" t="s">
        <v>875</v>
      </c>
      <c r="I4060" s="10" t="s">
        <v>236</v>
      </c>
      <c r="J4060" s="11">
        <v>81560</v>
      </c>
      <c r="K4060" s="12"/>
      <c r="L4060" s="10">
        <v>4</v>
      </c>
      <c r="M4060" s="36">
        <v>98.4</v>
      </c>
      <c r="N4060" s="33" t="s">
        <v>245</v>
      </c>
      <c r="O4060" s="30">
        <v>27.53</v>
      </c>
      <c r="P4060" s="13">
        <v>32.57</v>
      </c>
      <c r="Q4060" s="13">
        <v>31.73</v>
      </c>
      <c r="R4060" s="14">
        <v>0.16666666666666666</v>
      </c>
      <c r="S4060" s="15">
        <v>16.399999999999999</v>
      </c>
      <c r="T4060" s="22">
        <v>6.5599999999999987</v>
      </c>
      <c r="U4060" s="23">
        <v>1.0597000000000001</v>
      </c>
      <c r="V4060" s="24">
        <v>1.0455000000000001</v>
      </c>
      <c r="W4060" s="25">
        <v>9.6839200000000004E-3</v>
      </c>
      <c r="X4060" s="26">
        <v>1.1620704000000001E-2</v>
      </c>
      <c r="Y4060" s="16">
        <v>0.95289772800000005</v>
      </c>
    </row>
    <row r="4061" spans="2:25" ht="20.100000000000001" customHeight="1" x14ac:dyDescent="0.25">
      <c r="B4061" s="21">
        <v>4804</v>
      </c>
      <c r="C4061" s="10" t="s">
        <v>288</v>
      </c>
      <c r="D4061" s="10" t="s">
        <v>92</v>
      </c>
      <c r="E4061" s="10" t="s">
        <v>274</v>
      </c>
      <c r="F4061" s="10" t="s">
        <v>115</v>
      </c>
      <c r="G4061" s="9" t="s">
        <v>1450</v>
      </c>
      <c r="H4061" s="34" t="s">
        <v>990</v>
      </c>
      <c r="I4061" s="10" t="s">
        <v>480</v>
      </c>
      <c r="J4061" s="11">
        <v>72944</v>
      </c>
      <c r="K4061" s="12"/>
      <c r="L4061" s="10">
        <v>6</v>
      </c>
      <c r="M4061" s="36">
        <v>178</v>
      </c>
      <c r="N4061" s="33" t="s">
        <v>245</v>
      </c>
      <c r="O4061" s="30">
        <v>26.86</v>
      </c>
      <c r="P4061" s="13">
        <v>31.91</v>
      </c>
      <c r="Q4061" s="13">
        <v>31.06</v>
      </c>
      <c r="R4061" s="14">
        <v>0.16831683168316858</v>
      </c>
      <c r="S4061" s="15">
        <v>29.960396039604007</v>
      </c>
      <c r="T4061" s="22">
        <v>12.160396039604006</v>
      </c>
      <c r="U4061" s="23">
        <v>1.0596000000000001</v>
      </c>
      <c r="V4061" s="24">
        <v>1.0448999999999999</v>
      </c>
      <c r="W4061" s="25">
        <v>9.6807000000000004E-3</v>
      </c>
      <c r="X4061" s="26">
        <v>1.163988928571429E-2</v>
      </c>
      <c r="Y4061" s="16">
        <v>1.7231646</v>
      </c>
    </row>
    <row r="4062" spans="2:25" ht="20.100000000000001" customHeight="1" x14ac:dyDescent="0.25">
      <c r="B4062" s="21">
        <v>4787</v>
      </c>
      <c r="C4062" s="10" t="s">
        <v>467</v>
      </c>
      <c r="D4062" s="10" t="s">
        <v>92</v>
      </c>
      <c r="E4062" s="10" t="s">
        <v>468</v>
      </c>
      <c r="F4062" s="10" t="s">
        <v>467</v>
      </c>
      <c r="G4062" s="9" t="s">
        <v>469</v>
      </c>
      <c r="H4062" s="34" t="s">
        <v>755</v>
      </c>
      <c r="I4062" s="10" t="s">
        <v>841</v>
      </c>
      <c r="J4062" s="11">
        <v>65943</v>
      </c>
      <c r="K4062" s="12"/>
      <c r="L4062" s="10">
        <v>1</v>
      </c>
      <c r="M4062" s="36">
        <v>24.4</v>
      </c>
      <c r="N4062" s="33" t="s">
        <v>245</v>
      </c>
      <c r="O4062" s="30">
        <v>26.86</v>
      </c>
      <c r="P4062" s="13">
        <v>31.88</v>
      </c>
      <c r="Q4062" s="13">
        <v>31.04</v>
      </c>
      <c r="R4062" s="14">
        <v>0.16733067729083664</v>
      </c>
      <c r="S4062" s="15">
        <v>4.0828685258964139</v>
      </c>
      <c r="T4062" s="22">
        <v>1.642868525896414</v>
      </c>
      <c r="U4062" s="23">
        <v>1.0841000000000001</v>
      </c>
      <c r="V4062" s="24">
        <v>1.0665</v>
      </c>
      <c r="W4062" s="25">
        <v>9.6776999999999992E-3</v>
      </c>
      <c r="X4062" s="26">
        <v>1.1622500956937797E-2</v>
      </c>
      <c r="Y4062" s="16">
        <v>0.23613587999999996</v>
      </c>
    </row>
    <row r="4063" spans="2:25" ht="20.100000000000001" customHeight="1" x14ac:dyDescent="0.25">
      <c r="B4063" s="21">
        <v>4794</v>
      </c>
      <c r="C4063" s="10" t="s">
        <v>634</v>
      </c>
      <c r="D4063" s="10" t="s">
        <v>92</v>
      </c>
      <c r="E4063" s="10" t="s">
        <v>122</v>
      </c>
      <c r="F4063" s="10" t="s">
        <v>76</v>
      </c>
      <c r="G4063" s="9" t="s">
        <v>720</v>
      </c>
      <c r="H4063" s="34" t="s">
        <v>990</v>
      </c>
      <c r="I4063" s="10" t="s">
        <v>228</v>
      </c>
      <c r="J4063" s="11">
        <v>71397</v>
      </c>
      <c r="K4063" s="12"/>
      <c r="L4063" s="10">
        <v>4</v>
      </c>
      <c r="M4063" s="36">
        <v>117.3</v>
      </c>
      <c r="N4063" s="33" t="s">
        <v>245</v>
      </c>
      <c r="O4063" s="30">
        <v>35.840000000000003</v>
      </c>
      <c r="P4063" s="13">
        <v>40.880000000000003</v>
      </c>
      <c r="Q4063" s="13">
        <v>40.020000000000003</v>
      </c>
      <c r="R4063" s="14">
        <v>0.17063492063492056</v>
      </c>
      <c r="S4063" s="15">
        <v>20.015476190476182</v>
      </c>
      <c r="T4063" s="22">
        <v>8.2854761904761798</v>
      </c>
      <c r="U4063" s="23">
        <v>1.0881000000000001</v>
      </c>
      <c r="V4063" s="24">
        <v>1.0625</v>
      </c>
      <c r="W4063" s="25">
        <v>9.6776999999999992E-3</v>
      </c>
      <c r="X4063" s="26">
        <v>1.1668805741626792E-2</v>
      </c>
      <c r="Y4063" s="16">
        <v>1.1351942099999999</v>
      </c>
    </row>
    <row r="4064" spans="2:25" ht="20.100000000000001" customHeight="1" x14ac:dyDescent="0.25">
      <c r="B4064" s="21">
        <v>4731</v>
      </c>
      <c r="C4064" s="10" t="s">
        <v>1112</v>
      </c>
      <c r="D4064" s="10" t="s">
        <v>92</v>
      </c>
      <c r="E4064" s="10" t="s">
        <v>99</v>
      </c>
      <c r="F4064" s="10" t="s">
        <v>43</v>
      </c>
      <c r="G4064" s="9" t="s">
        <v>1113</v>
      </c>
      <c r="H4064" s="34" t="s">
        <v>863</v>
      </c>
      <c r="I4064" s="10" t="s">
        <v>255</v>
      </c>
      <c r="J4064" s="11">
        <v>73800</v>
      </c>
      <c r="K4064" s="12"/>
      <c r="L4064" s="10">
        <v>7</v>
      </c>
      <c r="M4064" s="36">
        <v>175</v>
      </c>
      <c r="N4064" s="33" t="s">
        <v>246</v>
      </c>
      <c r="O4064" s="30">
        <v>26.93</v>
      </c>
      <c r="P4064" s="13">
        <v>31.93</v>
      </c>
      <c r="Q4064" s="13">
        <v>31.05</v>
      </c>
      <c r="R4064" s="14">
        <v>0.1759999999999998</v>
      </c>
      <c r="S4064" s="15">
        <v>30.799999999999965</v>
      </c>
      <c r="T4064" s="22">
        <v>13.299999999999963</v>
      </c>
      <c r="U4064" s="23">
        <v>1.0871999999999999</v>
      </c>
      <c r="V4064" s="24">
        <v>1.0631999999999999</v>
      </c>
      <c r="W4064" s="25">
        <v>9.6767999999999993E-3</v>
      </c>
      <c r="X4064" s="26">
        <v>1.1743689320388346E-2</v>
      </c>
      <c r="Y4064" s="16">
        <v>1.6934399999999998</v>
      </c>
    </row>
    <row r="4065" spans="2:25" ht="20.100000000000001" customHeight="1" x14ac:dyDescent="0.25">
      <c r="B4065" s="21">
        <v>4763</v>
      </c>
      <c r="C4065" s="10" t="s">
        <v>160</v>
      </c>
      <c r="D4065" s="10" t="s">
        <v>93</v>
      </c>
      <c r="E4065" s="10" t="s">
        <v>94</v>
      </c>
      <c r="F4065" s="10" t="s">
        <v>161</v>
      </c>
      <c r="G4065" s="9" t="s">
        <v>185</v>
      </c>
      <c r="H4065" s="34" t="s">
        <v>875</v>
      </c>
      <c r="I4065" s="10" t="s">
        <v>239</v>
      </c>
      <c r="J4065" s="11">
        <v>76669</v>
      </c>
      <c r="K4065" s="12"/>
      <c r="L4065" s="10">
        <v>1</v>
      </c>
      <c r="M4065" s="36">
        <v>25.4</v>
      </c>
      <c r="N4065" s="33" t="s">
        <v>246</v>
      </c>
      <c r="O4065" s="30">
        <v>36.340000000000003</v>
      </c>
      <c r="P4065" s="13">
        <v>41.338000000000001</v>
      </c>
      <c r="Q4065" s="13">
        <v>40.78</v>
      </c>
      <c r="R4065" s="14">
        <v>0.11164465786314527</v>
      </c>
      <c r="S4065" s="15">
        <v>2.8357743097238899</v>
      </c>
      <c r="T4065" s="22">
        <v>0.29577430972388974</v>
      </c>
      <c r="U4065" s="23">
        <v>1.0645</v>
      </c>
      <c r="V4065" s="24">
        <v>1.0852999999999999</v>
      </c>
      <c r="W4065" s="25">
        <v>9.6740999999999997E-3</v>
      </c>
      <c r="X4065" s="26">
        <v>1.0889899054054054E-2</v>
      </c>
      <c r="Y4065" s="16">
        <v>0.24572213999999998</v>
      </c>
    </row>
    <row r="4066" spans="2:25" ht="20.100000000000001" customHeight="1" x14ac:dyDescent="0.25">
      <c r="B4066" s="21">
        <v>4782</v>
      </c>
      <c r="C4066" s="10" t="s">
        <v>1222</v>
      </c>
      <c r="D4066" s="10" t="s">
        <v>92</v>
      </c>
      <c r="E4066" s="10" t="s">
        <v>118</v>
      </c>
      <c r="F4066" s="10" t="s">
        <v>628</v>
      </c>
      <c r="G4066" s="9" t="s">
        <v>629</v>
      </c>
      <c r="H4066" s="34" t="s">
        <v>866</v>
      </c>
      <c r="I4066" s="10" t="s">
        <v>630</v>
      </c>
      <c r="J4066" s="11">
        <v>72825</v>
      </c>
      <c r="K4066" s="12"/>
      <c r="L4066" s="10">
        <v>6</v>
      </c>
      <c r="M4066" s="36">
        <v>181</v>
      </c>
      <c r="N4066" s="33" t="s">
        <v>245</v>
      </c>
      <c r="O4066" s="30">
        <v>28.47</v>
      </c>
      <c r="P4066" s="13">
        <v>33.49</v>
      </c>
      <c r="Q4066" s="13">
        <v>32.65</v>
      </c>
      <c r="R4066" s="14">
        <v>0.16733067729083723</v>
      </c>
      <c r="S4066" s="15">
        <v>30.286852589641537</v>
      </c>
      <c r="T4066" s="22">
        <v>12.186852589641537</v>
      </c>
      <c r="U4066" s="23">
        <v>1.0696000000000001</v>
      </c>
      <c r="V4066" s="24">
        <v>1.0799000000000001</v>
      </c>
      <c r="W4066" s="25">
        <v>9.6727500000000008E-3</v>
      </c>
      <c r="X4066" s="26">
        <v>1.1616556220095702E-2</v>
      </c>
      <c r="Y4066" s="16">
        <v>1.7507677500000001</v>
      </c>
    </row>
    <row r="4067" spans="2:25" ht="20.100000000000001" customHeight="1" x14ac:dyDescent="0.25">
      <c r="B4067" s="21">
        <v>4711</v>
      </c>
      <c r="C4067" s="10" t="s">
        <v>33</v>
      </c>
      <c r="D4067" s="10" t="s">
        <v>92</v>
      </c>
      <c r="E4067" s="10" t="s">
        <v>116</v>
      </c>
      <c r="F4067" s="10" t="s">
        <v>33</v>
      </c>
      <c r="G4067" s="9" t="s">
        <v>131</v>
      </c>
      <c r="H4067" s="34" t="s">
        <v>755</v>
      </c>
      <c r="I4067" s="10" t="s">
        <v>202</v>
      </c>
      <c r="J4067" s="11">
        <v>68829</v>
      </c>
      <c r="K4067" s="12"/>
      <c r="L4067" s="10">
        <v>3</v>
      </c>
      <c r="M4067" s="36">
        <v>69.2</v>
      </c>
      <c r="N4067" s="33" t="s">
        <v>246</v>
      </c>
      <c r="O4067" s="30">
        <v>28.63</v>
      </c>
      <c r="P4067" s="13">
        <v>33.65</v>
      </c>
      <c r="Q4067" s="13">
        <v>33.29</v>
      </c>
      <c r="R4067" s="14">
        <v>7.171314741035846E-2</v>
      </c>
      <c r="S4067" s="15">
        <v>4.9625498007968059</v>
      </c>
      <c r="T4067" s="22">
        <v>-1.957450199203195</v>
      </c>
      <c r="U4067" s="23">
        <v>1.095</v>
      </c>
      <c r="V4067" s="24">
        <v>1.1032999999999999</v>
      </c>
      <c r="W4067" s="25">
        <v>9.6725199999999987E-3</v>
      </c>
      <c r="X4067" s="26">
        <v>1.0419753304721028E-2</v>
      </c>
      <c r="Y4067" s="16">
        <v>0.6693383839999999</v>
      </c>
    </row>
    <row r="4068" spans="2:25" ht="20.100000000000001" customHeight="1" x14ac:dyDescent="0.25">
      <c r="B4068" s="21">
        <v>4663</v>
      </c>
      <c r="C4068" s="10" t="s">
        <v>162</v>
      </c>
      <c r="D4068" s="10" t="s">
        <v>93</v>
      </c>
      <c r="E4068" s="10"/>
      <c r="F4068" s="10"/>
      <c r="G4068" s="9" t="s">
        <v>186</v>
      </c>
      <c r="H4068" s="34" t="s">
        <v>491</v>
      </c>
      <c r="I4068" s="10"/>
      <c r="J4068" s="11"/>
      <c r="K4068" s="12"/>
      <c r="L4068" s="10">
        <v>2</v>
      </c>
      <c r="M4068" s="36">
        <v>34.799999999999997</v>
      </c>
      <c r="N4068" s="33" t="s">
        <v>245</v>
      </c>
      <c r="O4068" s="30">
        <v>26.85</v>
      </c>
      <c r="P4068" s="13">
        <v>31.85</v>
      </c>
      <c r="Q4068" s="13">
        <v>31</v>
      </c>
      <c r="R4068" s="14">
        <v>0.17000000000000029</v>
      </c>
      <c r="S4068" s="15">
        <v>5.9160000000000093</v>
      </c>
      <c r="T4068" s="22">
        <v>2.4360000000000097</v>
      </c>
      <c r="U4068" s="23">
        <v>1.0767</v>
      </c>
      <c r="V4068" s="24">
        <v>1.1213</v>
      </c>
      <c r="W4068" s="25">
        <v>9.6711999999999996E-3</v>
      </c>
      <c r="X4068" s="26">
        <v>1.1652048192771087E-2</v>
      </c>
      <c r="Y4068" s="16">
        <v>0.33655775999999998</v>
      </c>
    </row>
    <row r="4069" spans="2:25" ht="20.100000000000001" customHeight="1" x14ac:dyDescent="0.25">
      <c r="B4069" s="21">
        <v>4770</v>
      </c>
      <c r="C4069" s="10" t="s">
        <v>896</v>
      </c>
      <c r="D4069" s="10" t="s">
        <v>92</v>
      </c>
      <c r="E4069" s="10" t="s">
        <v>98</v>
      </c>
      <c r="F4069" s="10" t="s">
        <v>101</v>
      </c>
      <c r="G4069" s="9" t="s">
        <v>127</v>
      </c>
      <c r="H4069" s="34" t="s">
        <v>755</v>
      </c>
      <c r="I4069" s="10" t="s">
        <v>759</v>
      </c>
      <c r="J4069" s="11">
        <v>65377</v>
      </c>
      <c r="K4069" s="12"/>
      <c r="L4069" s="10">
        <v>5</v>
      </c>
      <c r="M4069" s="36">
        <v>138</v>
      </c>
      <c r="N4069" s="33" t="s">
        <v>245</v>
      </c>
      <c r="O4069" s="30">
        <v>27.05</v>
      </c>
      <c r="P4069" s="13">
        <v>32.049999999999997</v>
      </c>
      <c r="Q4069" s="13">
        <v>31.6</v>
      </c>
      <c r="R4069" s="14">
        <v>8.9999999999999206E-2</v>
      </c>
      <c r="S4069" s="15">
        <v>12.41999999999989</v>
      </c>
      <c r="T4069" s="22">
        <v>-1.3800000000001105</v>
      </c>
      <c r="U4069" s="23">
        <v>1.0811999999999999</v>
      </c>
      <c r="V4069" s="24">
        <v>1.0669</v>
      </c>
      <c r="W4069" s="25">
        <v>9.66645E-3</v>
      </c>
      <c r="X4069" s="26">
        <v>1.0622472527472518E-2</v>
      </c>
      <c r="Y4069" s="16">
        <v>1.3339700999999999</v>
      </c>
    </row>
    <row r="4070" spans="2:25" ht="20.100000000000001" customHeight="1" x14ac:dyDescent="0.25">
      <c r="B4070" s="21">
        <v>4890</v>
      </c>
      <c r="C4070" s="10" t="s">
        <v>1126</v>
      </c>
      <c r="D4070" s="10" t="s">
        <v>92</v>
      </c>
      <c r="E4070" s="10" t="s">
        <v>274</v>
      </c>
      <c r="F4070" s="10" t="s">
        <v>63</v>
      </c>
      <c r="G4070" s="9" t="s">
        <v>1127</v>
      </c>
      <c r="H4070" s="34" t="s">
        <v>990</v>
      </c>
      <c r="I4070" s="10" t="s">
        <v>1083</v>
      </c>
      <c r="J4070" s="11">
        <v>82880</v>
      </c>
      <c r="K4070" s="12"/>
      <c r="L4070" s="10">
        <v>5</v>
      </c>
      <c r="M4070" s="36">
        <v>152</v>
      </c>
      <c r="N4070" s="33" t="s">
        <v>245</v>
      </c>
      <c r="O4070" s="30">
        <v>28.15</v>
      </c>
      <c r="P4070" s="13">
        <v>33.15</v>
      </c>
      <c r="Q4070" s="13">
        <v>32.36</v>
      </c>
      <c r="R4070" s="14">
        <v>0.15799999999999984</v>
      </c>
      <c r="S4070" s="15">
        <v>24.015999999999973</v>
      </c>
      <c r="T4070" s="22">
        <v>8.8159999999999741</v>
      </c>
      <c r="U4070" s="23">
        <v>1.0731999999999999</v>
      </c>
      <c r="V4070" s="24">
        <v>1.0988</v>
      </c>
      <c r="W4070" s="25">
        <v>9.6653999999999976E-3</v>
      </c>
      <c r="X4070" s="26">
        <v>1.1479097387173391E-2</v>
      </c>
      <c r="Y4070" s="16">
        <v>1.4691407999999997</v>
      </c>
    </row>
    <row r="4071" spans="2:25" ht="20.100000000000001" customHeight="1" x14ac:dyDescent="0.25">
      <c r="B4071" s="21">
        <v>4694</v>
      </c>
      <c r="C4071" s="10" t="s">
        <v>892</v>
      </c>
      <c r="D4071" s="10" t="s">
        <v>93</v>
      </c>
      <c r="E4071" s="10" t="s">
        <v>87</v>
      </c>
      <c r="F4071" s="10" t="s">
        <v>89</v>
      </c>
      <c r="G4071" s="9" t="s">
        <v>893</v>
      </c>
      <c r="H4071" s="34" t="s">
        <v>875</v>
      </c>
      <c r="I4071" s="10" t="s">
        <v>237</v>
      </c>
      <c r="J4071" s="11">
        <v>73741</v>
      </c>
      <c r="K4071" s="12"/>
      <c r="L4071" s="10">
        <v>2</v>
      </c>
      <c r="M4071" s="36">
        <v>46</v>
      </c>
      <c r="N4071" s="33" t="s">
        <v>246</v>
      </c>
      <c r="O4071" s="30">
        <v>28.19</v>
      </c>
      <c r="P4071" s="13">
        <v>33.200000000000003</v>
      </c>
      <c r="Q4071" s="13">
        <v>32.630000000000003</v>
      </c>
      <c r="R4071" s="14">
        <v>0.11377245508982038</v>
      </c>
      <c r="S4071" s="15">
        <v>5.2335329341317376</v>
      </c>
      <c r="T4071" s="22">
        <v>0.63353293413173728</v>
      </c>
      <c r="U4071" s="23">
        <v>1.1042000000000001</v>
      </c>
      <c r="V4071" s="24">
        <v>1.0922000000000001</v>
      </c>
      <c r="W4071" s="25">
        <v>9.6641599999999998E-3</v>
      </c>
      <c r="X4071" s="26">
        <v>1.0904829189189188E-2</v>
      </c>
      <c r="Y4071" s="16">
        <v>0.44455136000000001</v>
      </c>
    </row>
    <row r="4072" spans="2:25" ht="20.100000000000001" customHeight="1" x14ac:dyDescent="0.25">
      <c r="B4072" s="21">
        <v>4818</v>
      </c>
      <c r="C4072" s="10" t="s">
        <v>288</v>
      </c>
      <c r="D4072" s="10" t="s">
        <v>92</v>
      </c>
      <c r="E4072" s="10" t="s">
        <v>274</v>
      </c>
      <c r="F4072" s="10" t="s">
        <v>115</v>
      </c>
      <c r="G4072" s="9" t="s">
        <v>289</v>
      </c>
      <c r="H4072" s="34" t="s">
        <v>990</v>
      </c>
      <c r="I4072" s="10"/>
      <c r="J4072" s="11">
        <v>72948</v>
      </c>
      <c r="K4072" s="12"/>
      <c r="L4072" s="10">
        <v>4</v>
      </c>
      <c r="M4072" s="36">
        <v>124</v>
      </c>
      <c r="N4072" s="33" t="s">
        <v>245</v>
      </c>
      <c r="O4072" s="30">
        <v>28.45</v>
      </c>
      <c r="P4072" s="13">
        <v>33.46</v>
      </c>
      <c r="Q4072" s="13">
        <v>32.6</v>
      </c>
      <c r="R4072" s="14">
        <v>0.17165668662674635</v>
      </c>
      <c r="S4072" s="15">
        <v>21.285429141716548</v>
      </c>
      <c r="T4072" s="22">
        <v>8.8854291417165463</v>
      </c>
      <c r="U4072" s="23">
        <v>1.0468999999999999</v>
      </c>
      <c r="V4072" s="24">
        <v>1.0538000000000001</v>
      </c>
      <c r="W4072" s="25">
        <v>9.6632199999999984E-3</v>
      </c>
      <c r="X4072" s="26">
        <v>1.1665718602409635E-2</v>
      </c>
      <c r="Y4072" s="16">
        <v>1.1982392799999999</v>
      </c>
    </row>
    <row r="4073" spans="2:25" ht="20.100000000000001" customHeight="1" x14ac:dyDescent="0.25">
      <c r="B4073" s="21">
        <v>4818</v>
      </c>
      <c r="C4073" s="10" t="s">
        <v>731</v>
      </c>
      <c r="D4073" s="10" t="s">
        <v>93</v>
      </c>
      <c r="E4073" s="10" t="s">
        <v>87</v>
      </c>
      <c r="F4073" s="10" t="s">
        <v>89</v>
      </c>
      <c r="G4073" s="9" t="s">
        <v>732</v>
      </c>
      <c r="H4073" s="34" t="s">
        <v>875</v>
      </c>
      <c r="I4073" s="10" t="s">
        <v>237</v>
      </c>
      <c r="J4073" s="11">
        <v>75375</v>
      </c>
      <c r="K4073" s="12"/>
      <c r="L4073" s="10">
        <v>1</v>
      </c>
      <c r="M4073" s="36">
        <v>28</v>
      </c>
      <c r="N4073" s="33" t="s">
        <v>245</v>
      </c>
      <c r="O4073" s="30">
        <v>27.79</v>
      </c>
      <c r="P4073" s="13">
        <v>32.79</v>
      </c>
      <c r="Q4073" s="13">
        <v>32.1</v>
      </c>
      <c r="R4073" s="14">
        <v>0.13799999999999954</v>
      </c>
      <c r="S4073" s="15">
        <v>3.863999999999987</v>
      </c>
      <c r="T4073" s="22">
        <v>1.063999999999987</v>
      </c>
      <c r="U4073" s="23">
        <v>1.0674999999999999</v>
      </c>
      <c r="V4073" s="24">
        <v>1.0331999999999999</v>
      </c>
      <c r="W4073" s="25">
        <v>9.6632199999999984E-3</v>
      </c>
      <c r="X4073" s="26">
        <v>1.1210232018561478E-2</v>
      </c>
      <c r="Y4073" s="16">
        <v>0.27057015999999995</v>
      </c>
    </row>
    <row r="4074" spans="2:25" ht="20.100000000000001" customHeight="1" x14ac:dyDescent="0.25">
      <c r="B4074" s="21">
        <v>4901</v>
      </c>
      <c r="C4074" s="10" t="s">
        <v>667</v>
      </c>
      <c r="D4074" s="10" t="s">
        <v>363</v>
      </c>
      <c r="E4074" s="10" t="s">
        <v>667</v>
      </c>
      <c r="F4074" s="10" t="s">
        <v>667</v>
      </c>
      <c r="G4074" s="9" t="s">
        <v>669</v>
      </c>
      <c r="H4074" s="34" t="s">
        <v>1688</v>
      </c>
      <c r="I4074" s="10" t="s">
        <v>670</v>
      </c>
      <c r="J4074" s="11">
        <v>52024</v>
      </c>
      <c r="K4074" s="12"/>
      <c r="L4074" s="10">
        <v>6</v>
      </c>
      <c r="M4074" s="36">
        <v>115</v>
      </c>
      <c r="N4074" s="33" t="s">
        <v>246</v>
      </c>
      <c r="O4074" s="30">
        <v>29.05</v>
      </c>
      <c r="P4074" s="13">
        <v>34.090000000000003</v>
      </c>
      <c r="Q4074" s="13">
        <v>33.49</v>
      </c>
      <c r="R4074" s="14">
        <v>0.11904761904761926</v>
      </c>
      <c r="S4074" s="15">
        <v>13.690476190476215</v>
      </c>
      <c r="T4074" s="22">
        <v>2.1904761904762147</v>
      </c>
      <c r="U4074" s="23">
        <v>1.0803</v>
      </c>
      <c r="V4074" s="24">
        <v>1.0911</v>
      </c>
      <c r="W4074" s="25">
        <v>9.6627300000000013E-3</v>
      </c>
      <c r="X4074" s="26">
        <v>1.0968504324324328E-2</v>
      </c>
      <c r="Y4074" s="16">
        <v>1.1112139500000002</v>
      </c>
    </row>
    <row r="4075" spans="2:25" ht="20.100000000000001" customHeight="1" x14ac:dyDescent="0.25">
      <c r="B4075" s="21">
        <v>4703</v>
      </c>
      <c r="C4075" s="10" t="s">
        <v>49</v>
      </c>
      <c r="D4075" s="10" t="s">
        <v>92</v>
      </c>
      <c r="E4075" s="10" t="s">
        <v>99</v>
      </c>
      <c r="F4075" s="10" t="s">
        <v>105</v>
      </c>
      <c r="G4075" s="9" t="s">
        <v>139</v>
      </c>
      <c r="H4075" s="34" t="s">
        <v>863</v>
      </c>
      <c r="I4075" s="10" t="s">
        <v>985</v>
      </c>
      <c r="J4075" s="11">
        <v>73334</v>
      </c>
      <c r="K4075" s="12"/>
      <c r="L4075" s="10">
        <v>1</v>
      </c>
      <c r="M4075" s="36">
        <v>27.6</v>
      </c>
      <c r="N4075" s="33" t="s">
        <v>246</v>
      </c>
      <c r="O4075" s="30">
        <v>27.06</v>
      </c>
      <c r="P4075" s="13">
        <v>32.07</v>
      </c>
      <c r="Q4075" s="13">
        <v>31.45</v>
      </c>
      <c r="R4075" s="14">
        <v>0.1237524950099802</v>
      </c>
      <c r="S4075" s="15">
        <v>3.4155688622754536</v>
      </c>
      <c r="T4075" s="22">
        <v>0.65556886227545341</v>
      </c>
      <c r="U4075" s="23">
        <v>1.111</v>
      </c>
      <c r="V4075" s="24">
        <v>1.0849</v>
      </c>
      <c r="W4075" s="25">
        <v>9.661959999999999E-3</v>
      </c>
      <c r="X4075" s="26">
        <v>1.1026519271070616E-2</v>
      </c>
      <c r="Y4075" s="16">
        <v>0.26667009599999997</v>
      </c>
    </row>
    <row r="4076" spans="2:25" ht="20.100000000000001" customHeight="1" x14ac:dyDescent="0.25">
      <c r="B4076" s="21">
        <v>4810</v>
      </c>
      <c r="C4076" s="10" t="s">
        <v>1475</v>
      </c>
      <c r="D4076" s="10" t="s">
        <v>92</v>
      </c>
      <c r="E4076" s="10" t="s">
        <v>122</v>
      </c>
      <c r="F4076" s="10" t="s">
        <v>73</v>
      </c>
      <c r="G4076" s="9" t="s">
        <v>1162</v>
      </c>
      <c r="H4076" s="34" t="s">
        <v>990</v>
      </c>
      <c r="I4076" s="10" t="s">
        <v>1223</v>
      </c>
      <c r="J4076" s="11">
        <v>76525</v>
      </c>
      <c r="K4076" s="12"/>
      <c r="L4076" s="10">
        <v>4</v>
      </c>
      <c r="M4076" s="36">
        <v>132.19999999999999</v>
      </c>
      <c r="N4076" s="33" t="s">
        <v>245</v>
      </c>
      <c r="O4076" s="30">
        <v>35.57</v>
      </c>
      <c r="P4076" s="13">
        <v>40.58</v>
      </c>
      <c r="Q4076" s="13">
        <v>39.979999999999997</v>
      </c>
      <c r="R4076" s="14">
        <v>0.1197604790419165</v>
      </c>
      <c r="S4076" s="15">
        <v>15.83233532934136</v>
      </c>
      <c r="T4076" s="22">
        <v>2.6123353293413607</v>
      </c>
      <c r="U4076" s="23">
        <v>1.046</v>
      </c>
      <c r="V4076" s="24">
        <v>1.0537000000000001</v>
      </c>
      <c r="W4076" s="25">
        <v>9.6586200000000014E-3</v>
      </c>
      <c r="X4076" s="26">
        <v>1.0972717959183679E-2</v>
      </c>
      <c r="Y4076" s="16">
        <v>1.2768695640000001</v>
      </c>
    </row>
    <row r="4077" spans="2:25" ht="20.100000000000001" customHeight="1" x14ac:dyDescent="0.25">
      <c r="B4077" s="21">
        <v>4828</v>
      </c>
      <c r="C4077" s="10" t="s">
        <v>280</v>
      </c>
      <c r="D4077" s="10" t="s">
        <v>92</v>
      </c>
      <c r="E4077" s="10" t="s">
        <v>274</v>
      </c>
      <c r="F4077" s="10" t="s">
        <v>280</v>
      </c>
      <c r="G4077" s="9" t="s">
        <v>281</v>
      </c>
      <c r="H4077" s="34" t="s">
        <v>990</v>
      </c>
      <c r="I4077" s="10" t="s">
        <v>944</v>
      </c>
      <c r="J4077" s="11">
        <v>80926</v>
      </c>
      <c r="K4077" s="12"/>
      <c r="L4077" s="10">
        <v>2</v>
      </c>
      <c r="M4077" s="36">
        <v>50.7</v>
      </c>
      <c r="N4077" s="33" t="s">
        <v>245</v>
      </c>
      <c r="O4077" s="30">
        <v>32.200000000000003</v>
      </c>
      <c r="P4077" s="13">
        <v>37.229999999999997</v>
      </c>
      <c r="Q4077" s="13">
        <v>36.49</v>
      </c>
      <c r="R4077" s="14">
        <v>0.14711729622266317</v>
      </c>
      <c r="S4077" s="15">
        <v>7.4588469184890229</v>
      </c>
      <c r="T4077" s="22">
        <v>2.3888469184890226</v>
      </c>
      <c r="U4077" s="23">
        <v>1.0650999999999999</v>
      </c>
      <c r="V4077" s="24">
        <v>1.0343</v>
      </c>
      <c r="W4077" s="25">
        <v>9.657240000000001E-3</v>
      </c>
      <c r="X4077" s="26">
        <v>1.1323057622377612E-2</v>
      </c>
      <c r="Y4077" s="16">
        <v>0.48962206800000008</v>
      </c>
    </row>
    <row r="4078" spans="2:25" ht="20.100000000000001" customHeight="1" x14ac:dyDescent="0.25">
      <c r="B4078" s="21">
        <v>4785</v>
      </c>
      <c r="C4078" s="10" t="s">
        <v>71</v>
      </c>
      <c r="D4078" s="10" t="s">
        <v>92</v>
      </c>
      <c r="E4078" s="10" t="s">
        <v>274</v>
      </c>
      <c r="F4078" s="10" t="s">
        <v>71</v>
      </c>
      <c r="G4078" s="9" t="s">
        <v>149</v>
      </c>
      <c r="H4078" s="34" t="s">
        <v>990</v>
      </c>
      <c r="I4078" s="10" t="s">
        <v>224</v>
      </c>
      <c r="J4078" s="11">
        <v>76280</v>
      </c>
      <c r="K4078" s="12"/>
      <c r="L4078" s="10">
        <v>10</v>
      </c>
      <c r="M4078" s="36">
        <v>253.8</v>
      </c>
      <c r="N4078" s="33" t="s">
        <v>245</v>
      </c>
      <c r="O4078" s="30">
        <v>29.83</v>
      </c>
      <c r="P4078" s="13">
        <v>34.85</v>
      </c>
      <c r="Q4078" s="13">
        <v>34.39</v>
      </c>
      <c r="R4078" s="14">
        <v>9.163346613545828E-2</v>
      </c>
      <c r="S4078" s="15">
        <v>23.256573705179314</v>
      </c>
      <c r="T4078" s="22">
        <v>-2.1234262948206899</v>
      </c>
      <c r="U4078" s="23">
        <v>1.0806</v>
      </c>
      <c r="V4078" s="24">
        <v>1.0652999999999999</v>
      </c>
      <c r="W4078" s="25">
        <v>9.6565499999999999E-3</v>
      </c>
      <c r="X4078" s="26">
        <v>1.0630675657894738E-2</v>
      </c>
      <c r="Y4078" s="16">
        <v>2.45083239</v>
      </c>
    </row>
    <row r="4079" spans="2:25" ht="20.100000000000001" customHeight="1" x14ac:dyDescent="0.25">
      <c r="B4079" s="21">
        <v>4709</v>
      </c>
      <c r="C4079" s="10" t="s">
        <v>62</v>
      </c>
      <c r="D4079" s="10" t="s">
        <v>92</v>
      </c>
      <c r="E4079" s="10" t="s">
        <v>274</v>
      </c>
      <c r="F4079" s="10" t="s">
        <v>111</v>
      </c>
      <c r="G4079" s="9" t="s">
        <v>145</v>
      </c>
      <c r="H4079" s="34" t="s">
        <v>737</v>
      </c>
      <c r="I4079" s="10" t="s">
        <v>220</v>
      </c>
      <c r="J4079" s="11">
        <v>79462</v>
      </c>
      <c r="K4079" s="12"/>
      <c r="L4079" s="10">
        <v>4</v>
      </c>
      <c r="M4079" s="36">
        <v>112.6</v>
      </c>
      <c r="N4079" s="33" t="s">
        <v>246</v>
      </c>
      <c r="O4079" s="30">
        <v>36.35</v>
      </c>
      <c r="P4079" s="13">
        <v>41.38</v>
      </c>
      <c r="Q4079" s="13">
        <v>40.89</v>
      </c>
      <c r="R4079" s="14">
        <v>9.7415506958250866E-2</v>
      </c>
      <c r="S4079" s="15">
        <v>10.968986083499047</v>
      </c>
      <c r="T4079" s="22">
        <v>-0.29101391650095304</v>
      </c>
      <c r="U4079" s="23">
        <v>1.0972999999999999</v>
      </c>
      <c r="V4079" s="24">
        <v>1.0972999999999999</v>
      </c>
      <c r="W4079" s="25">
        <v>9.65624E-3</v>
      </c>
      <c r="X4079" s="26">
        <v>1.0698433303964762E-2</v>
      </c>
      <c r="Y4079" s="16">
        <v>1.087292624</v>
      </c>
    </row>
    <row r="4080" spans="2:25" ht="20.100000000000001" customHeight="1" x14ac:dyDescent="0.25">
      <c r="B4080" s="21">
        <v>4757</v>
      </c>
      <c r="C4080" s="10" t="s">
        <v>1283</v>
      </c>
      <c r="D4080" s="10" t="s">
        <v>92</v>
      </c>
      <c r="E4080" s="10" t="s">
        <v>122</v>
      </c>
      <c r="F4080" s="10" t="s">
        <v>1283</v>
      </c>
      <c r="G4080" s="9" t="s">
        <v>1162</v>
      </c>
      <c r="H4080" s="34" t="s">
        <v>990</v>
      </c>
      <c r="I4080" s="10" t="s">
        <v>900</v>
      </c>
      <c r="J4080" s="11">
        <v>76510</v>
      </c>
      <c r="K4080" s="12"/>
      <c r="L4080" s="10">
        <v>10</v>
      </c>
      <c r="M4080" s="36">
        <v>324</v>
      </c>
      <c r="N4080" s="33" t="s">
        <v>245</v>
      </c>
      <c r="O4080" s="30">
        <v>28.48</v>
      </c>
      <c r="P4080" s="13">
        <v>33.49</v>
      </c>
      <c r="Q4080" s="13">
        <v>32.880000000000003</v>
      </c>
      <c r="R4080" s="14">
        <v>0.12175648702594795</v>
      </c>
      <c r="S4080" s="15">
        <v>39.449101796407135</v>
      </c>
      <c r="T4080" s="22">
        <v>7.0491017964071334</v>
      </c>
      <c r="U4080" s="23">
        <v>1.0569999999999999</v>
      </c>
      <c r="V4080" s="24">
        <v>1.0887</v>
      </c>
      <c r="W4080" s="25">
        <v>9.6556499999999983E-3</v>
      </c>
      <c r="X4080" s="26">
        <v>1.0994274204545452E-2</v>
      </c>
      <c r="Y4080" s="16">
        <v>3.1284305999999993</v>
      </c>
    </row>
    <row r="4081" spans="2:25" ht="20.100000000000001" customHeight="1" x14ac:dyDescent="0.25">
      <c r="B4081" s="21">
        <v>4863</v>
      </c>
      <c r="C4081" s="10" t="s">
        <v>1636</v>
      </c>
      <c r="D4081" s="10" t="s">
        <v>92</v>
      </c>
      <c r="E4081" s="10" t="s">
        <v>118</v>
      </c>
      <c r="F4081" s="10" t="s">
        <v>260</v>
      </c>
      <c r="G4081" s="9" t="s">
        <v>1618</v>
      </c>
      <c r="H4081" s="34" t="s">
        <v>866</v>
      </c>
      <c r="I4081" s="10" t="s">
        <v>1123</v>
      </c>
      <c r="J4081" s="11">
        <v>26249</v>
      </c>
      <c r="K4081" s="12"/>
      <c r="L4081" s="10">
        <v>3</v>
      </c>
      <c r="M4081" s="36">
        <v>93</v>
      </c>
      <c r="N4081" s="33" t="s">
        <v>245</v>
      </c>
      <c r="O4081" s="30">
        <v>35.68</v>
      </c>
      <c r="P4081" s="13">
        <v>40.69</v>
      </c>
      <c r="Q4081" s="13">
        <v>39.729999999999997</v>
      </c>
      <c r="R4081" s="14">
        <v>0.1916167664670661</v>
      </c>
      <c r="S4081" s="15">
        <v>17.820359281437149</v>
      </c>
      <c r="T4081" s="22">
        <v>8.5203592814371465</v>
      </c>
      <c r="U4081" s="23">
        <v>1.0739000000000001</v>
      </c>
      <c r="V4081" s="24">
        <v>1.0958000000000001</v>
      </c>
      <c r="W4081" s="25">
        <v>9.6551650000000003E-3</v>
      </c>
      <c r="X4081" s="26">
        <v>1.1943796703703706E-2</v>
      </c>
      <c r="Y4081" s="16">
        <v>0.89793034500000002</v>
      </c>
    </row>
    <row r="4082" spans="2:25" ht="20.100000000000001" customHeight="1" x14ac:dyDescent="0.25">
      <c r="B4082" s="21">
        <v>4873</v>
      </c>
      <c r="C4082" s="10" t="s">
        <v>377</v>
      </c>
      <c r="D4082" s="10" t="s">
        <v>247</v>
      </c>
      <c r="E4082" s="10" t="s">
        <v>373</v>
      </c>
      <c r="F4082" s="10" t="s">
        <v>374</v>
      </c>
      <c r="G4082" s="9" t="s">
        <v>378</v>
      </c>
      <c r="H4082" s="34" t="s">
        <v>1056</v>
      </c>
      <c r="I4082" s="10" t="s">
        <v>514</v>
      </c>
      <c r="J4082" s="11">
        <v>30132</v>
      </c>
      <c r="K4082" s="12"/>
      <c r="L4082" s="10">
        <v>2</v>
      </c>
      <c r="M4082" s="36">
        <v>36.6</v>
      </c>
      <c r="N4082" s="33" t="s">
        <v>245</v>
      </c>
      <c r="O4082" s="30">
        <v>32.21</v>
      </c>
      <c r="P4082" s="13">
        <v>37.24</v>
      </c>
      <c r="Q4082" s="13">
        <v>36.54</v>
      </c>
      <c r="R4082" s="14">
        <v>0.13916500994035838</v>
      </c>
      <c r="S4082" s="15">
        <v>5.0934393638171169</v>
      </c>
      <c r="T4082" s="22">
        <v>1.4334393638171166</v>
      </c>
      <c r="U4082" s="23">
        <v>1.0949</v>
      </c>
      <c r="V4082" s="24">
        <v>1.0746</v>
      </c>
      <c r="W4082" s="25">
        <v>9.6542750000000004E-3</v>
      </c>
      <c r="X4082" s="26">
        <v>1.1215012297921486E-2</v>
      </c>
      <c r="Y4082" s="16">
        <v>0.35334646500000005</v>
      </c>
    </row>
    <row r="4083" spans="2:25" ht="20.100000000000001" customHeight="1" x14ac:dyDescent="0.25">
      <c r="B4083" s="21">
        <v>4878</v>
      </c>
      <c r="C4083" s="10" t="s">
        <v>896</v>
      </c>
      <c r="D4083" s="10" t="s">
        <v>92</v>
      </c>
      <c r="E4083" s="10" t="s">
        <v>98</v>
      </c>
      <c r="F4083" s="10" t="s">
        <v>101</v>
      </c>
      <c r="G4083" s="9" t="s">
        <v>127</v>
      </c>
      <c r="H4083" s="34" t="s">
        <v>755</v>
      </c>
      <c r="I4083" s="10" t="s">
        <v>759</v>
      </c>
      <c r="J4083" s="11">
        <v>65394</v>
      </c>
      <c r="K4083" s="12"/>
      <c r="L4083" s="10">
        <v>4</v>
      </c>
      <c r="M4083" s="36">
        <v>114</v>
      </c>
      <c r="N4083" s="33" t="s">
        <v>246</v>
      </c>
      <c r="O4083" s="30">
        <v>29.41</v>
      </c>
      <c r="P4083" s="13">
        <v>34.44</v>
      </c>
      <c r="Q4083" s="13">
        <v>33.92</v>
      </c>
      <c r="R4083" s="14">
        <v>0.10337972166997937</v>
      </c>
      <c r="S4083" s="15">
        <v>11.785288270377649</v>
      </c>
      <c r="T4083" s="22">
        <v>0.38528827037764768</v>
      </c>
      <c r="U4083" s="23">
        <v>1.0908</v>
      </c>
      <c r="V4083" s="24">
        <v>1.0786</v>
      </c>
      <c r="W4083" s="25">
        <v>9.6538300000000004E-3</v>
      </c>
      <c r="X4083" s="26">
        <v>1.0766910177383583E-2</v>
      </c>
      <c r="Y4083" s="16">
        <v>1.10053662</v>
      </c>
    </row>
    <row r="4084" spans="2:25" ht="20.100000000000001" customHeight="1" x14ac:dyDescent="0.25">
      <c r="B4084" s="21">
        <v>4809</v>
      </c>
      <c r="C4084" s="10" t="s">
        <v>176</v>
      </c>
      <c r="D4084" s="10" t="s">
        <v>93</v>
      </c>
      <c r="E4084" s="10" t="s">
        <v>179</v>
      </c>
      <c r="F4084" s="10" t="s">
        <v>174</v>
      </c>
      <c r="G4084" s="9" t="s">
        <v>195</v>
      </c>
      <c r="H4084" s="34" t="s">
        <v>875</v>
      </c>
      <c r="I4084" s="10" t="s">
        <v>1469</v>
      </c>
      <c r="J4084" s="11">
        <v>83071</v>
      </c>
      <c r="K4084" s="12"/>
      <c r="L4084" s="10">
        <v>6</v>
      </c>
      <c r="M4084" s="36">
        <v>171.4</v>
      </c>
      <c r="N4084" s="33" t="s">
        <v>245</v>
      </c>
      <c r="O4084" s="30">
        <v>28.75</v>
      </c>
      <c r="P4084" s="13">
        <v>33.770000000000003</v>
      </c>
      <c r="Q4084" s="13">
        <v>33.11</v>
      </c>
      <c r="R4084" s="14">
        <v>0.13147410358565803</v>
      </c>
      <c r="S4084" s="15">
        <v>22.534661354581786</v>
      </c>
      <c r="T4084" s="22">
        <v>5.3946613545817854</v>
      </c>
      <c r="U4084" s="23">
        <v>1.0490999999999999</v>
      </c>
      <c r="V4084" s="24">
        <v>1.0490999999999999</v>
      </c>
      <c r="W4084" s="25">
        <v>9.6517199999999991E-3</v>
      </c>
      <c r="X4084" s="26">
        <v>1.1112760183486246E-2</v>
      </c>
      <c r="Y4084" s="16">
        <v>1.6543048079999998</v>
      </c>
    </row>
    <row r="4085" spans="2:25" ht="20.100000000000001" customHeight="1" x14ac:dyDescent="0.25">
      <c r="B4085" s="21">
        <v>4889</v>
      </c>
      <c r="C4085" s="10" t="s">
        <v>364</v>
      </c>
      <c r="D4085" s="10" t="s">
        <v>365</v>
      </c>
      <c r="E4085" s="10" t="s">
        <v>366</v>
      </c>
      <c r="F4085" s="10" t="s">
        <v>367</v>
      </c>
      <c r="G4085" s="9" t="s">
        <v>368</v>
      </c>
      <c r="H4085" s="34" t="s">
        <v>1666</v>
      </c>
      <c r="I4085" s="10" t="s">
        <v>369</v>
      </c>
      <c r="J4085" s="11">
        <v>65026</v>
      </c>
      <c r="K4085" s="12"/>
      <c r="L4085" s="10">
        <v>13</v>
      </c>
      <c r="M4085" s="36">
        <v>303.39999999999998</v>
      </c>
      <c r="N4085" s="33" t="s">
        <v>245</v>
      </c>
      <c r="O4085" s="30">
        <v>36.229999999999997</v>
      </c>
      <c r="P4085" s="13">
        <v>41.23</v>
      </c>
      <c r="Q4085" s="13">
        <v>40.479999999999997</v>
      </c>
      <c r="R4085" s="14">
        <v>0.15</v>
      </c>
      <c r="S4085" s="15">
        <v>45.51</v>
      </c>
      <c r="T4085" s="22">
        <v>15.169999999999996</v>
      </c>
      <c r="U4085" s="23">
        <v>1.0704</v>
      </c>
      <c r="V4085" s="24">
        <v>1.0985</v>
      </c>
      <c r="W4085" s="25">
        <v>9.6516050000000006E-3</v>
      </c>
      <c r="X4085" s="26">
        <v>1.1354829411764708E-2</v>
      </c>
      <c r="Y4085" s="16">
        <v>2.9282969570000001</v>
      </c>
    </row>
    <row r="4086" spans="2:25" ht="20.100000000000001" customHeight="1" x14ac:dyDescent="0.25">
      <c r="B4086" s="21">
        <v>4818</v>
      </c>
      <c r="C4086" s="10" t="s">
        <v>95</v>
      </c>
      <c r="D4086" s="10" t="s">
        <v>93</v>
      </c>
      <c r="E4086" s="10" t="s">
        <v>94</v>
      </c>
      <c r="F4086" s="10" t="s">
        <v>94</v>
      </c>
      <c r="G4086" s="9" t="s">
        <v>180</v>
      </c>
      <c r="H4086" s="34" t="s">
        <v>875</v>
      </c>
      <c r="I4086" s="10" t="s">
        <v>238</v>
      </c>
      <c r="J4086" s="11">
        <v>79431</v>
      </c>
      <c r="K4086" s="12"/>
      <c r="L4086" s="10">
        <v>3</v>
      </c>
      <c r="M4086" s="36">
        <v>75.8</v>
      </c>
      <c r="N4086" s="33" t="s">
        <v>245</v>
      </c>
      <c r="O4086" s="30">
        <v>28.65</v>
      </c>
      <c r="P4086" s="13">
        <v>33.67</v>
      </c>
      <c r="Q4086" s="13">
        <v>33.049999999999997</v>
      </c>
      <c r="R4086" s="14">
        <v>0.12350597609561836</v>
      </c>
      <c r="S4086" s="15">
        <v>9.361752988047872</v>
      </c>
      <c r="T4086" s="22">
        <v>1.7817529880478715</v>
      </c>
      <c r="U4086" s="23">
        <v>1.0459000000000001</v>
      </c>
      <c r="V4086" s="24">
        <v>1.052</v>
      </c>
      <c r="W4086" s="25">
        <v>9.6503400000000003E-3</v>
      </c>
      <c r="X4086" s="26">
        <v>1.1010160636363647E-2</v>
      </c>
      <c r="Y4086" s="16">
        <v>0.73149577200000004</v>
      </c>
    </row>
    <row r="4087" spans="2:25" ht="20.100000000000001" customHeight="1" x14ac:dyDescent="0.25">
      <c r="B4087" s="21">
        <v>4780</v>
      </c>
      <c r="C4087" s="10" t="s">
        <v>97</v>
      </c>
      <c r="D4087" s="10" t="s">
        <v>93</v>
      </c>
      <c r="E4087" s="10" t="s">
        <v>94</v>
      </c>
      <c r="F4087" s="10" t="s">
        <v>94</v>
      </c>
      <c r="G4087" s="9" t="s">
        <v>182</v>
      </c>
      <c r="H4087" s="34" t="s">
        <v>875</v>
      </c>
      <c r="I4087" s="10" t="s">
        <v>238</v>
      </c>
      <c r="J4087" s="11">
        <v>79425</v>
      </c>
      <c r="K4087" s="12"/>
      <c r="L4087" s="10">
        <v>4</v>
      </c>
      <c r="M4087" s="36">
        <v>99</v>
      </c>
      <c r="N4087" s="33" t="s">
        <v>245</v>
      </c>
      <c r="O4087" s="30">
        <v>36.909999999999997</v>
      </c>
      <c r="P4087" s="13">
        <v>41.91</v>
      </c>
      <c r="Q4087" s="13">
        <v>41.37</v>
      </c>
      <c r="R4087" s="14">
        <v>0.10799999999999983</v>
      </c>
      <c r="S4087" s="15">
        <v>10.691999999999984</v>
      </c>
      <c r="T4087" s="22">
        <v>0.79199999999998283</v>
      </c>
      <c r="U4087" s="23">
        <v>1.0699000000000001</v>
      </c>
      <c r="V4087" s="24">
        <v>1.0745</v>
      </c>
      <c r="W4087" s="25">
        <v>9.6498E-3</v>
      </c>
      <c r="X4087" s="26">
        <v>1.0818161434977576E-2</v>
      </c>
      <c r="Y4087" s="16">
        <v>0.95533020000000002</v>
      </c>
    </row>
    <row r="4088" spans="2:25" ht="20.100000000000001" customHeight="1" x14ac:dyDescent="0.25">
      <c r="B4088" s="21">
        <v>4763</v>
      </c>
      <c r="C4088" s="10" t="s">
        <v>58</v>
      </c>
      <c r="D4088" s="10" t="s">
        <v>93</v>
      </c>
      <c r="E4088" s="10" t="s">
        <v>94</v>
      </c>
      <c r="F4088" s="10" t="s">
        <v>173</v>
      </c>
      <c r="G4088" s="9" t="s">
        <v>191</v>
      </c>
      <c r="H4088" s="34" t="s">
        <v>875</v>
      </c>
      <c r="I4088" s="10" t="s">
        <v>894</v>
      </c>
      <c r="J4088" s="11">
        <v>77219</v>
      </c>
      <c r="K4088" s="12"/>
      <c r="L4088" s="10">
        <v>8</v>
      </c>
      <c r="M4088" s="36">
        <v>247.2</v>
      </c>
      <c r="N4088" s="33" t="s">
        <v>245</v>
      </c>
      <c r="O4088" s="30">
        <v>28.01</v>
      </c>
      <c r="P4088" s="13">
        <v>33.03</v>
      </c>
      <c r="Q4088" s="13">
        <v>32.520000000000003</v>
      </c>
      <c r="R4088" s="14">
        <v>0.10159362549800759</v>
      </c>
      <c r="S4088" s="15">
        <v>25.113944223107474</v>
      </c>
      <c r="T4088" s="22">
        <v>0.39394422310747396</v>
      </c>
      <c r="U4088" s="23">
        <v>1.0580000000000001</v>
      </c>
      <c r="V4088" s="24">
        <v>1.0862000000000001</v>
      </c>
      <c r="W4088" s="25">
        <v>9.6489000000000002E-3</v>
      </c>
      <c r="X4088" s="26">
        <v>1.0740017294900216E-2</v>
      </c>
      <c r="Y4088" s="16">
        <v>2.38520808</v>
      </c>
    </row>
    <row r="4089" spans="2:25" ht="20.100000000000001" customHeight="1" x14ac:dyDescent="0.25">
      <c r="B4089" s="21">
        <v>4786</v>
      </c>
      <c r="C4089" s="10" t="s">
        <v>162</v>
      </c>
      <c r="D4089" s="10" t="s">
        <v>93</v>
      </c>
      <c r="E4089" s="10" t="s">
        <v>94</v>
      </c>
      <c r="F4089" s="10" t="s">
        <v>161</v>
      </c>
      <c r="G4089" s="9" t="s">
        <v>186</v>
      </c>
      <c r="H4089" s="34" t="s">
        <v>875</v>
      </c>
      <c r="I4089" s="10" t="s">
        <v>239</v>
      </c>
      <c r="J4089" s="11">
        <v>76662</v>
      </c>
      <c r="K4089" s="12"/>
      <c r="L4089" s="10">
        <v>2</v>
      </c>
      <c r="M4089" s="36">
        <v>45</v>
      </c>
      <c r="N4089" s="33" t="s">
        <v>245</v>
      </c>
      <c r="O4089" s="30">
        <v>36.049999999999997</v>
      </c>
      <c r="P4089" s="13">
        <v>41.08</v>
      </c>
      <c r="Q4089" s="13">
        <v>40.42</v>
      </c>
      <c r="R4089" s="14">
        <v>0.13121272365805098</v>
      </c>
      <c r="S4089" s="15">
        <v>5.9045725646122937</v>
      </c>
      <c r="T4089" s="22">
        <v>1.4045725646122937</v>
      </c>
      <c r="U4089" s="23">
        <v>1.0640000000000001</v>
      </c>
      <c r="V4089" s="24">
        <v>1.0799000000000001</v>
      </c>
      <c r="W4089" s="25">
        <v>9.6475500000000013E-3</v>
      </c>
      <c r="X4089" s="26">
        <v>1.1104617048054911E-2</v>
      </c>
      <c r="Y4089" s="16">
        <v>0.43413975000000005</v>
      </c>
    </row>
    <row r="4090" spans="2:25" ht="20.100000000000001" customHeight="1" x14ac:dyDescent="0.25">
      <c r="B4090" s="21">
        <v>4762</v>
      </c>
      <c r="C4090" s="10" t="s">
        <v>727</v>
      </c>
      <c r="D4090" s="10" t="s">
        <v>93</v>
      </c>
      <c r="E4090" s="10" t="s">
        <v>87</v>
      </c>
      <c r="F4090" s="10" t="s">
        <v>88</v>
      </c>
      <c r="G4090" s="9" t="s">
        <v>435</v>
      </c>
      <c r="H4090" s="34" t="s">
        <v>1315</v>
      </c>
      <c r="I4090" s="10" t="s">
        <v>1316</v>
      </c>
      <c r="J4090" s="11">
        <v>72199</v>
      </c>
      <c r="K4090" s="12"/>
      <c r="L4090" s="10">
        <v>2</v>
      </c>
      <c r="M4090" s="36">
        <v>68</v>
      </c>
      <c r="N4090" s="33" t="s">
        <v>245</v>
      </c>
      <c r="O4090" s="30">
        <v>32.020000000000003</v>
      </c>
      <c r="P4090" s="13">
        <v>37.020000000000003</v>
      </c>
      <c r="Q4090" s="13">
        <v>36.409999999999997</v>
      </c>
      <c r="R4090" s="14">
        <v>0.1220000000000013</v>
      </c>
      <c r="S4090" s="15">
        <v>8.2960000000000882</v>
      </c>
      <c r="T4090" s="22">
        <v>1.4960000000000881</v>
      </c>
      <c r="U4090" s="23">
        <v>1.0797000000000001</v>
      </c>
      <c r="V4090" s="24">
        <v>1.0640000000000001</v>
      </c>
      <c r="W4090" s="25">
        <v>9.6466499999999997E-3</v>
      </c>
      <c r="X4090" s="26">
        <v>1.0987072892938514E-2</v>
      </c>
      <c r="Y4090" s="16">
        <v>0.65597220000000001</v>
      </c>
    </row>
    <row r="4091" spans="2:25" ht="20.100000000000001" customHeight="1" x14ac:dyDescent="0.25">
      <c r="B4091" s="21">
        <v>4736</v>
      </c>
      <c r="C4091" s="10" t="s">
        <v>324</v>
      </c>
      <c r="D4091" s="10" t="s">
        <v>92</v>
      </c>
      <c r="E4091" s="10" t="s">
        <v>318</v>
      </c>
      <c r="F4091" s="10" t="s">
        <v>319</v>
      </c>
      <c r="G4091" s="9" t="s">
        <v>325</v>
      </c>
      <c r="H4091" s="34" t="s">
        <v>755</v>
      </c>
      <c r="I4091" s="10" t="s">
        <v>416</v>
      </c>
      <c r="J4091" s="11">
        <v>66077</v>
      </c>
      <c r="K4091" s="12"/>
      <c r="L4091" s="10">
        <v>3</v>
      </c>
      <c r="M4091" s="36">
        <v>100.8</v>
      </c>
      <c r="N4091" s="33" t="s">
        <v>245</v>
      </c>
      <c r="O4091" s="30">
        <v>28.33</v>
      </c>
      <c r="P4091" s="13">
        <v>33.33</v>
      </c>
      <c r="Q4091" s="13">
        <v>32.9</v>
      </c>
      <c r="R4091" s="14">
        <v>8.5999999999999938E-2</v>
      </c>
      <c r="S4091" s="15">
        <v>8.6687999999999938</v>
      </c>
      <c r="T4091" s="22">
        <v>-1.4112000000000069</v>
      </c>
      <c r="U4091" s="23">
        <v>1.0820000000000001</v>
      </c>
      <c r="V4091" s="24">
        <v>1.0608</v>
      </c>
      <c r="W4091" s="25">
        <v>9.6426000000000012E-3</v>
      </c>
      <c r="X4091" s="26">
        <v>1.054989059080963E-2</v>
      </c>
      <c r="Y4091" s="16">
        <v>0.97197408000000007</v>
      </c>
    </row>
    <row r="4092" spans="2:25" ht="20.100000000000001" customHeight="1" x14ac:dyDescent="0.25">
      <c r="B4092" s="21">
        <v>4762</v>
      </c>
      <c r="C4092" s="10" t="s">
        <v>731</v>
      </c>
      <c r="D4092" s="10" t="s">
        <v>93</v>
      </c>
      <c r="E4092" s="10" t="s">
        <v>87</v>
      </c>
      <c r="F4092" s="10" t="s">
        <v>89</v>
      </c>
      <c r="G4092" s="9" t="s">
        <v>732</v>
      </c>
      <c r="H4092" s="34" t="s">
        <v>1315</v>
      </c>
      <c r="I4092" s="10" t="s">
        <v>237</v>
      </c>
      <c r="J4092" s="11">
        <v>75358</v>
      </c>
      <c r="K4092" s="12"/>
      <c r="L4092" s="10">
        <v>2</v>
      </c>
      <c r="M4092" s="36">
        <v>53</v>
      </c>
      <c r="N4092" s="33" t="s">
        <v>246</v>
      </c>
      <c r="O4092" s="30">
        <v>28.73</v>
      </c>
      <c r="P4092" s="13">
        <v>33.74</v>
      </c>
      <c r="Q4092" s="13">
        <v>33.159999999999997</v>
      </c>
      <c r="R4092" s="14">
        <v>0.11576846307385334</v>
      </c>
      <c r="S4092" s="15">
        <v>6.1357285429142268</v>
      </c>
      <c r="T4092" s="22">
        <v>0.83572854291422682</v>
      </c>
      <c r="U4092" s="23">
        <v>1.0586</v>
      </c>
      <c r="V4092" s="24">
        <v>1.0840000000000001</v>
      </c>
      <c r="W4092" s="25">
        <v>9.6416999999999996E-3</v>
      </c>
      <c r="X4092" s="26">
        <v>1.0904044469525972E-2</v>
      </c>
      <c r="Y4092" s="16">
        <v>0.51101010000000002</v>
      </c>
    </row>
    <row r="4093" spans="2:25" ht="20.100000000000001" customHeight="1" x14ac:dyDescent="0.25">
      <c r="B4093" s="21">
        <v>4775</v>
      </c>
      <c r="C4093" s="10" t="s">
        <v>61</v>
      </c>
      <c r="D4093" s="10" t="s">
        <v>92</v>
      </c>
      <c r="E4093" s="10" t="s">
        <v>274</v>
      </c>
      <c r="F4093" s="10" t="s">
        <v>110</v>
      </c>
      <c r="G4093" s="9" t="s">
        <v>144</v>
      </c>
      <c r="H4093" s="34" t="s">
        <v>990</v>
      </c>
      <c r="I4093" s="10" t="s">
        <v>278</v>
      </c>
      <c r="J4093" s="11">
        <v>80082</v>
      </c>
      <c r="K4093" s="12"/>
      <c r="L4093" s="10">
        <v>26</v>
      </c>
      <c r="M4093" s="36">
        <v>657</v>
      </c>
      <c r="N4093" s="33" t="s">
        <v>245</v>
      </c>
      <c r="O4093" s="30">
        <v>31.42</v>
      </c>
      <c r="P4093" s="13">
        <v>36.43</v>
      </c>
      <c r="Q4093" s="13">
        <v>35.9</v>
      </c>
      <c r="R4093" s="14">
        <v>0.10578842315369288</v>
      </c>
      <c r="S4093" s="15">
        <v>69.502994011976227</v>
      </c>
      <c r="T4093" s="22">
        <v>3.8029940119762213</v>
      </c>
      <c r="U4093" s="23">
        <v>1.0711999999999999</v>
      </c>
      <c r="V4093" s="24">
        <v>1.0711999999999999</v>
      </c>
      <c r="W4093" s="25">
        <v>9.6407999999999997E-3</v>
      </c>
      <c r="X4093" s="26">
        <v>1.0781341071428575E-2</v>
      </c>
      <c r="Y4093" s="16">
        <v>6.3340056000000002</v>
      </c>
    </row>
    <row r="4094" spans="2:25" ht="20.100000000000001" customHeight="1" x14ac:dyDescent="0.25">
      <c r="B4094" s="21">
        <v>4767</v>
      </c>
      <c r="C4094" s="10" t="s">
        <v>1022</v>
      </c>
      <c r="D4094" s="10" t="s">
        <v>92</v>
      </c>
      <c r="E4094" s="10" t="s">
        <v>122</v>
      </c>
      <c r="F4094" s="10" t="s">
        <v>74</v>
      </c>
      <c r="G4094" s="9" t="s">
        <v>951</v>
      </c>
      <c r="H4094" s="34" t="s">
        <v>1342</v>
      </c>
      <c r="I4094" s="10" t="s">
        <v>952</v>
      </c>
      <c r="J4094" s="11">
        <v>71598</v>
      </c>
      <c r="K4094" s="12"/>
      <c r="L4094" s="10">
        <v>21</v>
      </c>
      <c r="M4094" s="36">
        <v>583.20000000000005</v>
      </c>
      <c r="N4094" s="33" t="s">
        <v>245</v>
      </c>
      <c r="O4094" s="30">
        <v>29.23</v>
      </c>
      <c r="P4094" s="13">
        <v>34.229999999999997</v>
      </c>
      <c r="Q4094" s="13">
        <v>33.799999999999997</v>
      </c>
      <c r="R4094" s="14">
        <v>8.6000000000000007E-2</v>
      </c>
      <c r="S4094" s="15">
        <v>50.155200000000008</v>
      </c>
      <c r="T4094" s="22">
        <v>-8.1647999999999996</v>
      </c>
      <c r="U4094" s="23">
        <v>1.0650999999999999</v>
      </c>
      <c r="V4094" s="24">
        <v>1.0766</v>
      </c>
      <c r="W4094" s="25">
        <v>9.6376500000000011E-3</v>
      </c>
      <c r="X4094" s="26">
        <v>1.0544474835886216E-2</v>
      </c>
      <c r="Y4094" s="16">
        <v>5.6206774800000012</v>
      </c>
    </row>
    <row r="4095" spans="2:25" ht="20.100000000000001" customHeight="1" x14ac:dyDescent="0.25">
      <c r="B4095" s="21">
        <v>4883</v>
      </c>
      <c r="C4095" s="10" t="s">
        <v>261</v>
      </c>
      <c r="D4095" s="10" t="s">
        <v>92</v>
      </c>
      <c r="E4095" s="10" t="s">
        <v>118</v>
      </c>
      <c r="F4095" s="10" t="s">
        <v>108</v>
      </c>
      <c r="G4095" s="9" t="s">
        <v>141</v>
      </c>
      <c r="H4095" s="34" t="s">
        <v>866</v>
      </c>
      <c r="I4095" s="10" t="s">
        <v>215</v>
      </c>
      <c r="J4095" s="11">
        <v>81487</v>
      </c>
      <c r="K4095" s="12"/>
      <c r="L4095" s="10">
        <v>6</v>
      </c>
      <c r="M4095" s="36">
        <v>165</v>
      </c>
      <c r="N4095" s="33" t="s">
        <v>245</v>
      </c>
      <c r="O4095" s="30">
        <v>32.299999999999997</v>
      </c>
      <c r="P4095" s="13">
        <v>37.299999999999997</v>
      </c>
      <c r="Q4095" s="13">
        <v>36.5</v>
      </c>
      <c r="R4095" s="14">
        <v>0.15999999999999942</v>
      </c>
      <c r="S4095" s="15">
        <v>26.399999999999903</v>
      </c>
      <c r="T4095" s="22">
        <v>9.8999999999999027</v>
      </c>
      <c r="U4095" s="23">
        <v>1.0820000000000001</v>
      </c>
      <c r="V4095" s="24">
        <v>1.0837000000000001</v>
      </c>
      <c r="W4095" s="25">
        <v>9.6373650000000019E-3</v>
      </c>
      <c r="X4095" s="26">
        <v>1.1473053571428566E-2</v>
      </c>
      <c r="Y4095" s="16">
        <v>1.5901652250000002</v>
      </c>
    </row>
    <row r="4096" spans="2:25" ht="20.100000000000001" customHeight="1" x14ac:dyDescent="0.25">
      <c r="B4096" s="21">
        <v>4809</v>
      </c>
      <c r="C4096" s="10" t="s">
        <v>1443</v>
      </c>
      <c r="D4096" s="10" t="s">
        <v>93</v>
      </c>
      <c r="E4096" s="10" t="s">
        <v>94</v>
      </c>
      <c r="F4096" s="10" t="s">
        <v>164</v>
      </c>
      <c r="G4096" s="9" t="s">
        <v>187</v>
      </c>
      <c r="H4096" s="34" t="s">
        <v>875</v>
      </c>
      <c r="I4096" s="10" t="s">
        <v>812</v>
      </c>
      <c r="J4096" s="11">
        <v>75069</v>
      </c>
      <c r="K4096" s="12"/>
      <c r="L4096" s="10">
        <v>4</v>
      </c>
      <c r="M4096" s="36">
        <v>170.8</v>
      </c>
      <c r="N4096" s="33" t="s">
        <v>245</v>
      </c>
      <c r="O4096" s="30">
        <v>36.54</v>
      </c>
      <c r="P4096" s="13">
        <v>41.57</v>
      </c>
      <c r="Q4096" s="13">
        <v>40.92</v>
      </c>
      <c r="R4096" s="14">
        <v>0.12922465208747483</v>
      </c>
      <c r="S4096" s="15">
        <v>22.071570576540701</v>
      </c>
      <c r="T4096" s="22">
        <v>4.9915705765406999</v>
      </c>
      <c r="U4096" s="23">
        <v>1.0442</v>
      </c>
      <c r="V4096" s="24">
        <v>1.0508</v>
      </c>
      <c r="W4096" s="25">
        <v>9.6369999999999997E-3</v>
      </c>
      <c r="X4096" s="26">
        <v>1.1067148401826479E-2</v>
      </c>
      <c r="Y4096" s="16">
        <v>1.6459996000000001</v>
      </c>
    </row>
    <row r="4097" spans="2:25" ht="20.100000000000001" customHeight="1" x14ac:dyDescent="0.25">
      <c r="B4097" s="21">
        <v>4860</v>
      </c>
      <c r="C4097" s="10" t="s">
        <v>1043</v>
      </c>
      <c r="D4097" s="10" t="s">
        <v>92</v>
      </c>
      <c r="E4097" s="10" t="s">
        <v>122</v>
      </c>
      <c r="F4097" s="10" t="s">
        <v>74</v>
      </c>
      <c r="G4097" s="9" t="s">
        <v>954</v>
      </c>
      <c r="H4097" s="34" t="s">
        <v>990</v>
      </c>
      <c r="I4097" s="10" t="s">
        <v>286</v>
      </c>
      <c r="J4097" s="11">
        <v>75729</v>
      </c>
      <c r="K4097" s="12"/>
      <c r="L4097" s="10">
        <v>3</v>
      </c>
      <c r="M4097" s="36">
        <v>74.400000000000006</v>
      </c>
      <c r="N4097" s="33" t="s">
        <v>245</v>
      </c>
      <c r="O4097" s="30">
        <v>30.39</v>
      </c>
      <c r="P4097" s="13">
        <v>35.39</v>
      </c>
      <c r="Q4097" s="13">
        <v>34.450000000000003</v>
      </c>
      <c r="R4097" s="14">
        <v>0.18799999999999956</v>
      </c>
      <c r="S4097" s="15">
        <v>13.987199999999968</v>
      </c>
      <c r="T4097" s="22">
        <v>6.5471999999999673</v>
      </c>
      <c r="U4097" s="23">
        <v>1.0740000000000001</v>
      </c>
      <c r="V4097" s="24">
        <v>1.0914999999999999</v>
      </c>
      <c r="W4097" s="25">
        <v>9.6364749999999985E-3</v>
      </c>
      <c r="X4097" s="26">
        <v>1.1867580049261075E-2</v>
      </c>
      <c r="Y4097" s="16">
        <v>0.7169537399999999</v>
      </c>
    </row>
    <row r="4098" spans="2:25" ht="20.100000000000001" customHeight="1" x14ac:dyDescent="0.25">
      <c r="B4098" s="21">
        <v>4740</v>
      </c>
      <c r="C4098" s="10" t="s">
        <v>72</v>
      </c>
      <c r="D4098" s="10" t="s">
        <v>92</v>
      </c>
      <c r="E4098" s="10" t="s">
        <v>274</v>
      </c>
      <c r="F4098" s="10" t="s">
        <v>72</v>
      </c>
      <c r="G4098" s="9" t="s">
        <v>150</v>
      </c>
      <c r="H4098" s="34" t="s">
        <v>990</v>
      </c>
      <c r="I4098" s="10" t="s">
        <v>1246</v>
      </c>
      <c r="J4098" s="11">
        <v>67249</v>
      </c>
      <c r="K4098" s="12"/>
      <c r="L4098" s="10">
        <v>21</v>
      </c>
      <c r="M4098" s="36">
        <v>597</v>
      </c>
      <c r="N4098" s="33" t="s">
        <v>245</v>
      </c>
      <c r="O4098" s="30">
        <v>28.48</v>
      </c>
      <c r="P4098" s="13">
        <v>33.5</v>
      </c>
      <c r="Q4098" s="13">
        <v>32.96</v>
      </c>
      <c r="R4098" s="14">
        <v>0.10756972111553768</v>
      </c>
      <c r="S4098" s="15">
        <v>64.219123505976</v>
      </c>
      <c r="T4098" s="22">
        <v>4.519123505975994</v>
      </c>
      <c r="U4098" s="23">
        <v>1.0818000000000001</v>
      </c>
      <c r="V4098" s="24">
        <v>1.0593999999999999</v>
      </c>
      <c r="W4098" s="25">
        <v>9.6354000000000006E-3</v>
      </c>
      <c r="X4098" s="26">
        <v>1.079680982142857E-2</v>
      </c>
      <c r="Y4098" s="16">
        <v>5.7523338000000006</v>
      </c>
    </row>
    <row r="4099" spans="2:25" ht="20.100000000000001" customHeight="1" x14ac:dyDescent="0.25">
      <c r="B4099" s="21">
        <v>4771</v>
      </c>
      <c r="C4099" s="10" t="s">
        <v>77</v>
      </c>
      <c r="D4099" s="10" t="s">
        <v>92</v>
      </c>
      <c r="E4099" s="10" t="s">
        <v>122</v>
      </c>
      <c r="F4099" s="10" t="s">
        <v>114</v>
      </c>
      <c r="G4099" s="9" t="s">
        <v>153</v>
      </c>
      <c r="H4099" s="34" t="s">
        <v>990</v>
      </c>
      <c r="I4099" s="10" t="s">
        <v>229</v>
      </c>
      <c r="J4099" s="11">
        <v>68035</v>
      </c>
      <c r="K4099" s="12"/>
      <c r="L4099" s="10">
        <v>6</v>
      </c>
      <c r="M4099" s="36">
        <v>206</v>
      </c>
      <c r="N4099" s="33" t="s">
        <v>245</v>
      </c>
      <c r="O4099" s="30">
        <v>35.56</v>
      </c>
      <c r="P4099" s="13">
        <v>40.56</v>
      </c>
      <c r="Q4099" s="13">
        <v>40.049999999999997</v>
      </c>
      <c r="R4099" s="14">
        <v>0.10200000000000102</v>
      </c>
      <c r="S4099" s="15">
        <v>21.01200000000021</v>
      </c>
      <c r="T4099" s="22">
        <v>0.41200000000020909</v>
      </c>
      <c r="U4099" s="23">
        <v>1.0773999999999999</v>
      </c>
      <c r="V4099" s="24">
        <v>1.0638000000000001</v>
      </c>
      <c r="W4099" s="25">
        <v>9.6354000000000006E-3</v>
      </c>
      <c r="X4099" s="26">
        <v>1.0729844097995558E-2</v>
      </c>
      <c r="Y4099" s="16">
        <v>1.9848924000000001</v>
      </c>
    </row>
    <row r="4100" spans="2:25" ht="20.100000000000001" customHeight="1" x14ac:dyDescent="0.25">
      <c r="B4100" s="21">
        <v>4747</v>
      </c>
      <c r="C4100" s="10" t="s">
        <v>78</v>
      </c>
      <c r="D4100" s="10" t="s">
        <v>92</v>
      </c>
      <c r="E4100" s="10" t="s">
        <v>122</v>
      </c>
      <c r="F4100" s="10" t="s">
        <v>114</v>
      </c>
      <c r="G4100" s="9" t="s">
        <v>154</v>
      </c>
      <c r="H4100" s="34" t="s">
        <v>990</v>
      </c>
      <c r="I4100" s="10" t="s">
        <v>229</v>
      </c>
      <c r="J4100" s="11">
        <v>68030</v>
      </c>
      <c r="K4100" s="12"/>
      <c r="L4100" s="10">
        <v>10</v>
      </c>
      <c r="M4100" s="36">
        <v>300.60000000000002</v>
      </c>
      <c r="N4100" s="33" t="s">
        <v>245</v>
      </c>
      <c r="O4100" s="30">
        <v>29.22</v>
      </c>
      <c r="P4100" s="13">
        <v>34.270000000000003</v>
      </c>
      <c r="Q4100" s="13">
        <v>33.72</v>
      </c>
      <c r="R4100" s="14">
        <v>0.10891089108910966</v>
      </c>
      <c r="S4100" s="15">
        <v>32.738613861386369</v>
      </c>
      <c r="T4100" s="22">
        <v>2.6786138613863621</v>
      </c>
      <c r="U4100" s="23">
        <v>1.0548999999999999</v>
      </c>
      <c r="V4100" s="24">
        <v>1.0860000000000001</v>
      </c>
      <c r="W4100" s="25">
        <v>9.6340500000000016E-3</v>
      </c>
      <c r="X4100" s="26">
        <v>1.0811545000000011E-2</v>
      </c>
      <c r="Y4100" s="16">
        <v>2.8959954300000006</v>
      </c>
    </row>
    <row r="4101" spans="2:25" ht="20.100000000000001" customHeight="1" x14ac:dyDescent="0.25">
      <c r="B4101" s="21">
        <v>4679</v>
      </c>
      <c r="C4101" s="10" t="s">
        <v>69</v>
      </c>
      <c r="D4101" s="10" t="s">
        <v>92</v>
      </c>
      <c r="E4101" s="10"/>
      <c r="F4101" s="10"/>
      <c r="G4101" s="9" t="s">
        <v>148</v>
      </c>
      <c r="H4101" s="34" t="s">
        <v>688</v>
      </c>
      <c r="I4101" s="10"/>
      <c r="J4101" s="11"/>
      <c r="K4101" s="12"/>
      <c r="L4101" s="10">
        <v>1</v>
      </c>
      <c r="M4101" s="36">
        <v>33</v>
      </c>
      <c r="N4101" s="33" t="s">
        <v>245</v>
      </c>
      <c r="O4101" s="30">
        <v>32.19</v>
      </c>
      <c r="P4101" s="13">
        <v>37.19</v>
      </c>
      <c r="Q4101" s="13">
        <v>36.270000000000003</v>
      </c>
      <c r="R4101" s="14">
        <v>0.18399999999999891</v>
      </c>
      <c r="S4101" s="15">
        <v>6.0719999999999645</v>
      </c>
      <c r="T4101" s="22">
        <v>2.7719999999999638</v>
      </c>
      <c r="U4101" s="23">
        <v>1.0885</v>
      </c>
      <c r="V4101" s="24">
        <v>1.1009</v>
      </c>
      <c r="W4101" s="25">
        <v>9.6333600000000005E-3</v>
      </c>
      <c r="X4101" s="26">
        <v>1.1805588235294102E-2</v>
      </c>
      <c r="Y4101" s="16">
        <v>0.31790088</v>
      </c>
    </row>
    <row r="4102" spans="2:25" ht="20.100000000000001" customHeight="1" x14ac:dyDescent="0.25">
      <c r="B4102" s="21">
        <v>4803</v>
      </c>
      <c r="C4102" s="10" t="s">
        <v>634</v>
      </c>
      <c r="D4102" s="10" t="s">
        <v>92</v>
      </c>
      <c r="E4102" s="10" t="s">
        <v>122</v>
      </c>
      <c r="F4102" s="10" t="s">
        <v>76</v>
      </c>
      <c r="G4102" s="9" t="s">
        <v>720</v>
      </c>
      <c r="H4102" s="34" t="s">
        <v>990</v>
      </c>
      <c r="I4102" s="10" t="s">
        <v>228</v>
      </c>
      <c r="J4102" s="11">
        <v>74410</v>
      </c>
      <c r="K4102" s="12"/>
      <c r="L4102" s="10">
        <v>10</v>
      </c>
      <c r="M4102" s="36">
        <v>316</v>
      </c>
      <c r="N4102" s="33" t="s">
        <v>245</v>
      </c>
      <c r="O4102" s="30">
        <v>36.11</v>
      </c>
      <c r="P4102" s="13">
        <v>41.11</v>
      </c>
      <c r="Q4102" s="13">
        <v>40.21</v>
      </c>
      <c r="R4102" s="14">
        <v>0.17999999999999972</v>
      </c>
      <c r="S4102" s="15">
        <v>56.87999999999991</v>
      </c>
      <c r="T4102" s="22">
        <v>25.279999999999909</v>
      </c>
      <c r="U4102" s="23">
        <v>1.0470999999999999</v>
      </c>
      <c r="V4102" s="24">
        <v>1.0470999999999999</v>
      </c>
      <c r="W4102" s="25">
        <v>9.633319999999999E-3</v>
      </c>
      <c r="X4102" s="26">
        <v>1.1747951219512189E-2</v>
      </c>
      <c r="Y4102" s="16">
        <v>3.0441291199999996</v>
      </c>
    </row>
    <row r="4103" spans="2:25" ht="20.100000000000001" customHeight="1" x14ac:dyDescent="0.25">
      <c r="B4103" s="21">
        <v>4770</v>
      </c>
      <c r="C4103" s="10" t="s">
        <v>330</v>
      </c>
      <c r="D4103" s="10" t="s">
        <v>92</v>
      </c>
      <c r="E4103" s="10" t="s">
        <v>318</v>
      </c>
      <c r="F4103" s="10" t="s">
        <v>328</v>
      </c>
      <c r="G4103" s="9" t="s">
        <v>331</v>
      </c>
      <c r="H4103" s="34" t="s">
        <v>755</v>
      </c>
      <c r="I4103" s="10" t="s">
        <v>898</v>
      </c>
      <c r="J4103" s="11">
        <v>65345</v>
      </c>
      <c r="K4103" s="12"/>
      <c r="L4103" s="10">
        <v>10</v>
      </c>
      <c r="M4103" s="36">
        <v>239.2</v>
      </c>
      <c r="N4103" s="33" t="s">
        <v>245</v>
      </c>
      <c r="O4103" s="30">
        <v>35.86</v>
      </c>
      <c r="P4103" s="13">
        <v>40.86</v>
      </c>
      <c r="Q4103" s="13">
        <v>40.39</v>
      </c>
      <c r="R4103" s="14">
        <v>9.3999999999999778E-2</v>
      </c>
      <c r="S4103" s="15">
        <v>22.484799999999947</v>
      </c>
      <c r="T4103" s="22">
        <v>-1.4352000000000542</v>
      </c>
      <c r="U4103" s="23">
        <v>1.0592999999999999</v>
      </c>
      <c r="V4103" s="24">
        <v>1.0812999999999999</v>
      </c>
      <c r="W4103" s="25">
        <v>9.632700000000001E-3</v>
      </c>
      <c r="X4103" s="26">
        <v>1.0632119205298012E-2</v>
      </c>
      <c r="Y4103" s="16">
        <v>2.3041418400000002</v>
      </c>
    </row>
    <row r="4104" spans="2:25" ht="20.100000000000001" customHeight="1" x14ac:dyDescent="0.25">
      <c r="B4104" s="21">
        <v>4860</v>
      </c>
      <c r="C4104" s="10" t="s">
        <v>1126</v>
      </c>
      <c r="D4104" s="10" t="s">
        <v>92</v>
      </c>
      <c r="E4104" s="10" t="s">
        <v>274</v>
      </c>
      <c r="F4104" s="10" t="s">
        <v>63</v>
      </c>
      <c r="G4104" s="9" t="s">
        <v>1127</v>
      </c>
      <c r="H4104" s="34" t="s">
        <v>990</v>
      </c>
      <c r="I4104" s="10" t="s">
        <v>1083</v>
      </c>
      <c r="J4104" s="11">
        <v>82875</v>
      </c>
      <c r="K4104" s="12"/>
      <c r="L4104" s="10">
        <v>26</v>
      </c>
      <c r="M4104" s="36">
        <v>802.8</v>
      </c>
      <c r="N4104" s="33" t="s">
        <v>246</v>
      </c>
      <c r="O4104" s="30">
        <v>35.68</v>
      </c>
      <c r="P4104" s="13">
        <v>40.69</v>
      </c>
      <c r="Q4104" s="13">
        <v>39.92</v>
      </c>
      <c r="R4104" s="14">
        <v>0.15369261477045834</v>
      </c>
      <c r="S4104" s="15">
        <v>123.38443113772395</v>
      </c>
      <c r="T4104" s="22">
        <v>43.10443113772395</v>
      </c>
      <c r="U4104" s="23">
        <v>1.073</v>
      </c>
      <c r="V4104" s="24">
        <v>1.0911</v>
      </c>
      <c r="W4104" s="25">
        <v>9.6302449999999991E-3</v>
      </c>
      <c r="X4104" s="26">
        <v>1.1379133832547159E-2</v>
      </c>
      <c r="Y4104" s="16">
        <v>7.7311606859999991</v>
      </c>
    </row>
    <row r="4105" spans="2:25" ht="20.100000000000001" customHeight="1" x14ac:dyDescent="0.25">
      <c r="B4105" s="21">
        <v>4911</v>
      </c>
      <c r="C4105" s="10" t="s">
        <v>1029</v>
      </c>
      <c r="D4105" s="10" t="s">
        <v>92</v>
      </c>
      <c r="E4105" s="10" t="s">
        <v>98</v>
      </c>
      <c r="F4105" s="10" t="s">
        <v>1029</v>
      </c>
      <c r="G4105" s="9" t="s">
        <v>125</v>
      </c>
      <c r="H4105" s="34" t="s">
        <v>755</v>
      </c>
      <c r="I4105" s="10" t="s">
        <v>463</v>
      </c>
      <c r="J4105" s="11">
        <v>58140</v>
      </c>
      <c r="K4105" s="12"/>
      <c r="L4105" s="10">
        <v>2</v>
      </c>
      <c r="M4105" s="36">
        <v>60</v>
      </c>
      <c r="N4105" s="33" t="s">
        <v>245</v>
      </c>
      <c r="O4105" s="30">
        <v>28.61</v>
      </c>
      <c r="P4105" s="13">
        <v>33.61</v>
      </c>
      <c r="Q4105" s="13">
        <v>33.01</v>
      </c>
      <c r="R4105" s="14">
        <v>0.12000000000000029</v>
      </c>
      <c r="S4105" s="15">
        <v>7.2000000000000171</v>
      </c>
      <c r="T4105" s="22">
        <v>1.2000000000000168</v>
      </c>
      <c r="U4105" s="23">
        <v>1.073</v>
      </c>
      <c r="V4105" s="24">
        <v>1.0911</v>
      </c>
      <c r="W4105" s="25">
        <v>9.6302449999999991E-3</v>
      </c>
      <c r="X4105" s="26">
        <v>1.094346022727273E-2</v>
      </c>
      <c r="Y4105" s="16">
        <v>0.5778146999999999</v>
      </c>
    </row>
    <row r="4106" spans="2:25" ht="20.100000000000001" customHeight="1" x14ac:dyDescent="0.25">
      <c r="B4106" s="21">
        <v>4783</v>
      </c>
      <c r="C4106" s="10" t="s">
        <v>1066</v>
      </c>
      <c r="D4106" s="10" t="s">
        <v>92</v>
      </c>
      <c r="E4106" s="10" t="s">
        <v>274</v>
      </c>
      <c r="F4106" s="10" t="s">
        <v>276</v>
      </c>
      <c r="G4106" s="9" t="s">
        <v>1067</v>
      </c>
      <c r="H4106" s="34" t="s">
        <v>990</v>
      </c>
      <c r="I4106" s="10" t="s">
        <v>277</v>
      </c>
      <c r="J4106" s="11">
        <v>81174</v>
      </c>
      <c r="K4106" s="12"/>
      <c r="L4106" s="10">
        <v>3</v>
      </c>
      <c r="M4106" s="36">
        <v>95</v>
      </c>
      <c r="N4106" s="33" t="s">
        <v>245</v>
      </c>
      <c r="O4106" s="30">
        <v>29.11</v>
      </c>
      <c r="P4106" s="13">
        <v>34.130000000000003</v>
      </c>
      <c r="Q4106" s="13">
        <v>33.549999999999997</v>
      </c>
      <c r="R4106" s="14">
        <v>0.1155378486055787</v>
      </c>
      <c r="S4106" s="15">
        <v>10.976095617529976</v>
      </c>
      <c r="T4106" s="22">
        <v>1.4760956175299758</v>
      </c>
      <c r="U4106" s="23">
        <v>1.0650999999999999</v>
      </c>
      <c r="V4106" s="24">
        <v>1.0742</v>
      </c>
      <c r="W4106" s="25">
        <v>9.6268499999999993E-3</v>
      </c>
      <c r="X4106" s="26">
        <v>1.0884411486486499E-2</v>
      </c>
      <c r="Y4106" s="16">
        <v>0.91455074999999997</v>
      </c>
    </row>
    <row r="4107" spans="2:25" ht="20.100000000000001" customHeight="1" x14ac:dyDescent="0.25">
      <c r="B4107" s="21">
        <v>4770</v>
      </c>
      <c r="C4107" s="10" t="s">
        <v>890</v>
      </c>
      <c r="D4107" s="10" t="s">
        <v>93</v>
      </c>
      <c r="E4107" s="10" t="s">
        <v>87</v>
      </c>
      <c r="F4107" s="10" t="s">
        <v>87</v>
      </c>
      <c r="G4107" s="9" t="s">
        <v>1357</v>
      </c>
      <c r="H4107" s="34" t="s">
        <v>875</v>
      </c>
      <c r="I4107" s="10" t="s">
        <v>431</v>
      </c>
      <c r="J4107" s="11">
        <v>82916</v>
      </c>
      <c r="K4107" s="12"/>
      <c r="L4107" s="10">
        <v>6</v>
      </c>
      <c r="M4107" s="36">
        <v>191.4</v>
      </c>
      <c r="N4107" s="33" t="s">
        <v>245</v>
      </c>
      <c r="O4107" s="30">
        <v>35.71</v>
      </c>
      <c r="P4107" s="13">
        <v>40.72</v>
      </c>
      <c r="Q4107" s="13">
        <v>40.39</v>
      </c>
      <c r="R4107" s="14">
        <v>6.5868263473053579E-2</v>
      </c>
      <c r="S4107" s="15">
        <v>12.607185628742455</v>
      </c>
      <c r="T4107" s="22">
        <v>-6.5328143712575466</v>
      </c>
      <c r="U4107" s="23">
        <v>1.071</v>
      </c>
      <c r="V4107" s="24">
        <v>1.0677000000000001</v>
      </c>
      <c r="W4107" s="25">
        <v>9.6241499999999997E-3</v>
      </c>
      <c r="X4107" s="26">
        <v>1.0302775961538458E-2</v>
      </c>
      <c r="Y4107" s="16">
        <v>1.84206231</v>
      </c>
    </row>
    <row r="4108" spans="2:25" ht="20.100000000000001" customHeight="1" x14ac:dyDescent="0.25">
      <c r="B4108" s="21">
        <v>4810</v>
      </c>
      <c r="C4108" s="10" t="s">
        <v>1043</v>
      </c>
      <c r="D4108" s="10" t="s">
        <v>92</v>
      </c>
      <c r="E4108" s="10" t="s">
        <v>122</v>
      </c>
      <c r="F4108" s="10" t="s">
        <v>74</v>
      </c>
      <c r="G4108" s="9" t="s">
        <v>1202</v>
      </c>
      <c r="H4108" s="34" t="s">
        <v>990</v>
      </c>
      <c r="I4108" s="10" t="s">
        <v>286</v>
      </c>
      <c r="J4108" s="11">
        <v>75710</v>
      </c>
      <c r="K4108" s="12"/>
      <c r="L4108" s="10">
        <v>13</v>
      </c>
      <c r="M4108" s="36">
        <v>410.6</v>
      </c>
      <c r="N4108" s="33" t="s">
        <v>245</v>
      </c>
      <c r="O4108" s="30">
        <v>26.57</v>
      </c>
      <c r="P4108" s="13">
        <v>31.59</v>
      </c>
      <c r="Q4108" s="13">
        <v>31.04</v>
      </c>
      <c r="R4108" s="14">
        <v>0.10956175298804796</v>
      </c>
      <c r="S4108" s="15">
        <v>44.986055776892492</v>
      </c>
      <c r="T4108" s="22">
        <v>3.9260557768924906</v>
      </c>
      <c r="U4108" s="23">
        <v>1.0589</v>
      </c>
      <c r="V4108" s="24">
        <v>1.0333000000000001</v>
      </c>
      <c r="W4108" s="25">
        <v>9.6241199999999999E-3</v>
      </c>
      <c r="X4108" s="26">
        <v>1.0808295838926176E-2</v>
      </c>
      <c r="Y4108" s="16">
        <v>3.951663672</v>
      </c>
    </row>
    <row r="4109" spans="2:25" ht="20.100000000000001" customHeight="1" x14ac:dyDescent="0.25">
      <c r="B4109" s="21">
        <v>4817</v>
      </c>
      <c r="C4109" s="10" t="s">
        <v>1009</v>
      </c>
      <c r="D4109" s="10" t="s">
        <v>92</v>
      </c>
      <c r="E4109" s="10" t="s">
        <v>124</v>
      </c>
      <c r="F4109" s="10" t="s">
        <v>294</v>
      </c>
      <c r="G4109" s="9" t="s">
        <v>1010</v>
      </c>
      <c r="H4109" s="34" t="s">
        <v>990</v>
      </c>
      <c r="I4109" s="10" t="s">
        <v>490</v>
      </c>
      <c r="J4109" s="11">
        <v>68943</v>
      </c>
      <c r="K4109" s="12"/>
      <c r="L4109" s="10">
        <v>2</v>
      </c>
      <c r="M4109" s="36">
        <v>53.9</v>
      </c>
      <c r="N4109" s="33" t="s">
        <v>245</v>
      </c>
      <c r="O4109" s="30">
        <v>26.88</v>
      </c>
      <c r="P4109" s="13">
        <v>31.88</v>
      </c>
      <c r="Q4109" s="13">
        <v>31.31</v>
      </c>
      <c r="R4109" s="14">
        <v>0.11400000000000006</v>
      </c>
      <c r="S4109" s="15">
        <v>6.1446000000000032</v>
      </c>
      <c r="T4109" s="22">
        <v>0.75460000000000294</v>
      </c>
      <c r="U4109" s="23">
        <v>1.0364</v>
      </c>
      <c r="V4109" s="24">
        <v>1.0558000000000001</v>
      </c>
      <c r="W4109" s="25">
        <v>9.6241199999999999E-3</v>
      </c>
      <c r="X4109" s="26">
        <v>1.0862437923250565E-2</v>
      </c>
      <c r="Y4109" s="16">
        <v>0.51874006799999994</v>
      </c>
    </row>
    <row r="4110" spans="2:25" ht="20.100000000000001" customHeight="1" x14ac:dyDescent="0.25">
      <c r="B4110" s="21">
        <v>4788</v>
      </c>
      <c r="C4110" s="10" t="s">
        <v>44</v>
      </c>
      <c r="D4110" s="10" t="s">
        <v>1404</v>
      </c>
      <c r="E4110" s="10" t="s">
        <v>99</v>
      </c>
      <c r="F4110" s="10" t="s">
        <v>43</v>
      </c>
      <c r="G4110" s="9" t="s">
        <v>135</v>
      </c>
      <c r="H4110" s="34" t="s">
        <v>863</v>
      </c>
      <c r="I4110" s="10" t="s">
        <v>255</v>
      </c>
      <c r="J4110" s="11">
        <v>74518</v>
      </c>
      <c r="K4110" s="12"/>
      <c r="L4110" s="10">
        <v>2</v>
      </c>
      <c r="M4110" s="36">
        <v>59</v>
      </c>
      <c r="N4110" s="33" t="s">
        <v>245</v>
      </c>
      <c r="O4110" s="30">
        <v>29.19</v>
      </c>
      <c r="P4110" s="13">
        <v>34.19</v>
      </c>
      <c r="Q4110" s="13">
        <v>33.67</v>
      </c>
      <c r="R4110" s="14">
        <v>0.10399999999999927</v>
      </c>
      <c r="S4110" s="15">
        <v>6.1359999999999575</v>
      </c>
      <c r="T4110" s="22">
        <v>0.2359999999999568</v>
      </c>
      <c r="U4110" s="23">
        <v>1.0807</v>
      </c>
      <c r="V4110" s="24">
        <v>1.0579000000000001</v>
      </c>
      <c r="W4110" s="25">
        <v>9.6237000000000024E-3</v>
      </c>
      <c r="X4110" s="26">
        <v>1.0740736607142852E-2</v>
      </c>
      <c r="Y4110" s="16">
        <v>0.56779830000000009</v>
      </c>
    </row>
    <row r="4111" spans="2:25" ht="20.100000000000001" customHeight="1" x14ac:dyDescent="0.25">
      <c r="B4111" s="21">
        <v>4895</v>
      </c>
      <c r="C4111" s="10" t="s">
        <v>77</v>
      </c>
      <c r="D4111" s="10" t="s">
        <v>92</v>
      </c>
      <c r="E4111" s="10" t="s">
        <v>122</v>
      </c>
      <c r="F4111" s="10" t="s">
        <v>114</v>
      </c>
      <c r="G4111" s="9" t="s">
        <v>153</v>
      </c>
      <c r="H4111" s="34" t="s">
        <v>990</v>
      </c>
      <c r="I4111" s="10" t="s">
        <v>229</v>
      </c>
      <c r="J4111" s="11">
        <v>93311</v>
      </c>
      <c r="K4111" s="12"/>
      <c r="L4111" s="10">
        <v>1</v>
      </c>
      <c r="M4111" s="36">
        <v>15.6</v>
      </c>
      <c r="N4111" s="33" t="s">
        <v>246</v>
      </c>
      <c r="O4111" s="30">
        <v>29.32</v>
      </c>
      <c r="P4111" s="13">
        <v>34.33</v>
      </c>
      <c r="Q4111" s="13">
        <v>33.32</v>
      </c>
      <c r="R4111" s="14">
        <v>0.20159680638722524</v>
      </c>
      <c r="S4111" s="15">
        <v>3.1449101796407137</v>
      </c>
      <c r="T4111" s="22">
        <v>1.5849101796407137</v>
      </c>
      <c r="U4111" s="23">
        <v>1.0703</v>
      </c>
      <c r="V4111" s="24">
        <v>1.0920000000000001</v>
      </c>
      <c r="W4111" s="25">
        <v>9.6222349999999998E-3</v>
      </c>
      <c r="X4111" s="26">
        <v>1.2051849337499995E-2</v>
      </c>
      <c r="Y4111" s="16">
        <v>0.15010686600000001</v>
      </c>
    </row>
    <row r="4112" spans="2:25" ht="20.100000000000001" customHeight="1" x14ac:dyDescent="0.25">
      <c r="B4112" s="21">
        <v>4810</v>
      </c>
      <c r="C4112" s="10" t="s">
        <v>71</v>
      </c>
      <c r="D4112" s="10" t="s">
        <v>92</v>
      </c>
      <c r="E4112" s="10" t="s">
        <v>274</v>
      </c>
      <c r="F4112" s="10" t="s">
        <v>71</v>
      </c>
      <c r="G4112" s="9" t="s">
        <v>149</v>
      </c>
      <c r="H4112" s="34" t="s">
        <v>990</v>
      </c>
      <c r="I4112" s="10" t="s">
        <v>224</v>
      </c>
      <c r="J4112" s="11">
        <v>76285</v>
      </c>
      <c r="K4112" s="12"/>
      <c r="L4112" s="10">
        <v>24</v>
      </c>
      <c r="M4112" s="36">
        <v>634.79999999999995</v>
      </c>
      <c r="N4112" s="33" t="s">
        <v>246</v>
      </c>
      <c r="O4112" s="30">
        <v>32.19</v>
      </c>
      <c r="P4112" s="13">
        <v>37.19</v>
      </c>
      <c r="Q4112" s="13">
        <v>36.700000000000003</v>
      </c>
      <c r="R4112" s="14">
        <v>9.7999999999998977E-2</v>
      </c>
      <c r="S4112" s="15">
        <v>62.210399999999346</v>
      </c>
      <c r="T4112" s="22">
        <v>-1.2696000000006529</v>
      </c>
      <c r="U4112" s="23">
        <v>1.0375000000000001</v>
      </c>
      <c r="V4112" s="24">
        <v>1.0532999999999999</v>
      </c>
      <c r="W4112" s="25">
        <v>9.61768E-3</v>
      </c>
      <c r="X4112" s="26">
        <v>1.066261640798225E-2</v>
      </c>
      <c r="Y4112" s="16">
        <v>6.1053032639999998</v>
      </c>
    </row>
    <row r="4113" spans="2:25" ht="20.100000000000001" customHeight="1" x14ac:dyDescent="0.25">
      <c r="B4113" s="21">
        <v>4698</v>
      </c>
      <c r="C4113" s="10" t="s">
        <v>910</v>
      </c>
      <c r="D4113" s="10" t="s">
        <v>637</v>
      </c>
      <c r="E4113" s="10" t="s">
        <v>544</v>
      </c>
      <c r="F4113" s="10" t="s">
        <v>559</v>
      </c>
      <c r="G4113" s="9" t="s">
        <v>560</v>
      </c>
      <c r="H4113" s="34" t="s">
        <v>903</v>
      </c>
      <c r="I4113" s="10" t="s">
        <v>909</v>
      </c>
      <c r="J4113" s="11">
        <v>70816</v>
      </c>
      <c r="K4113" s="12"/>
      <c r="L4113" s="10">
        <v>23</v>
      </c>
      <c r="M4113" s="36">
        <v>409</v>
      </c>
      <c r="N4113" s="33" t="s">
        <v>246</v>
      </c>
      <c r="O4113" s="30">
        <v>28.17</v>
      </c>
      <c r="P4113" s="13">
        <v>33.18</v>
      </c>
      <c r="Q4113" s="13">
        <v>32.58</v>
      </c>
      <c r="R4113" s="14">
        <v>0.1197604790419165</v>
      </c>
      <c r="S4113" s="15">
        <v>48.982035928143851</v>
      </c>
      <c r="T4113" s="22">
        <v>8.0820359281438474</v>
      </c>
      <c r="U4113" s="23">
        <v>1.1024</v>
      </c>
      <c r="V4113" s="24">
        <v>1.0833999999999999</v>
      </c>
      <c r="W4113" s="25">
        <v>9.6175199999999992E-3</v>
      </c>
      <c r="X4113" s="26">
        <v>1.0926026122448982E-2</v>
      </c>
      <c r="Y4113" s="16">
        <v>3.9335656799999996</v>
      </c>
    </row>
    <row r="4114" spans="2:25" ht="20.100000000000001" customHeight="1" x14ac:dyDescent="0.25">
      <c r="B4114" s="21">
        <v>4829</v>
      </c>
      <c r="C4114" s="10" t="s">
        <v>634</v>
      </c>
      <c r="D4114" s="10" t="s">
        <v>92</v>
      </c>
      <c r="E4114" s="10" t="s">
        <v>122</v>
      </c>
      <c r="F4114" s="10" t="s">
        <v>76</v>
      </c>
      <c r="G4114" s="9" t="s">
        <v>720</v>
      </c>
      <c r="H4114" s="34" t="s">
        <v>990</v>
      </c>
      <c r="I4114" s="10" t="s">
        <v>228</v>
      </c>
      <c r="J4114" s="11">
        <v>74420</v>
      </c>
      <c r="K4114" s="12"/>
      <c r="L4114" s="10">
        <v>7</v>
      </c>
      <c r="M4114" s="36">
        <v>227</v>
      </c>
      <c r="N4114" s="33" t="s">
        <v>245</v>
      </c>
      <c r="O4114" s="30">
        <v>28.84</v>
      </c>
      <c r="P4114" s="13">
        <v>33.86</v>
      </c>
      <c r="Q4114" s="13">
        <v>33</v>
      </c>
      <c r="R4114" s="14">
        <v>0.17131474103585648</v>
      </c>
      <c r="S4114" s="15">
        <v>38.888446215139417</v>
      </c>
      <c r="T4114" s="22">
        <v>16.188446215139418</v>
      </c>
      <c r="U4114" s="23">
        <v>1.0389999999999999</v>
      </c>
      <c r="V4114" s="24">
        <v>1.0515000000000001</v>
      </c>
      <c r="W4114" s="25">
        <v>9.6163000000000012E-3</v>
      </c>
      <c r="X4114" s="26">
        <v>1.1604285096153846E-2</v>
      </c>
      <c r="Y4114" s="16">
        <v>2.1829001000000003</v>
      </c>
    </row>
    <row r="4115" spans="2:25" ht="20.100000000000001" customHeight="1" x14ac:dyDescent="0.25">
      <c r="B4115" s="21">
        <v>4747</v>
      </c>
      <c r="C4115" s="10" t="s">
        <v>77</v>
      </c>
      <c r="D4115" s="10" t="s">
        <v>92</v>
      </c>
      <c r="E4115" s="10" t="s">
        <v>122</v>
      </c>
      <c r="F4115" s="10" t="s">
        <v>114</v>
      </c>
      <c r="G4115" s="9" t="s">
        <v>153</v>
      </c>
      <c r="H4115" s="34" t="s">
        <v>990</v>
      </c>
      <c r="I4115" s="10" t="s">
        <v>229</v>
      </c>
      <c r="J4115" s="11">
        <v>68030</v>
      </c>
      <c r="K4115" s="12"/>
      <c r="L4115" s="10">
        <v>3</v>
      </c>
      <c r="M4115" s="36">
        <v>103.6</v>
      </c>
      <c r="N4115" s="33" t="s">
        <v>245</v>
      </c>
      <c r="O4115" s="30">
        <v>29.2</v>
      </c>
      <c r="P4115" s="13">
        <v>34.25</v>
      </c>
      <c r="Q4115" s="13">
        <v>33.68</v>
      </c>
      <c r="R4115" s="14">
        <v>0.11287128712871292</v>
      </c>
      <c r="S4115" s="15">
        <v>11.693465346534657</v>
      </c>
      <c r="T4115" s="22">
        <v>1.3334653465346575</v>
      </c>
      <c r="U4115" s="23">
        <v>1.0613999999999999</v>
      </c>
      <c r="V4115" s="24">
        <v>1.0754999999999999</v>
      </c>
      <c r="W4115" s="25">
        <v>9.6160499999999993E-3</v>
      </c>
      <c r="X4115" s="26">
        <v>1.0839520647321429E-2</v>
      </c>
      <c r="Y4115" s="16">
        <v>0.99622277999999986</v>
      </c>
    </row>
    <row r="4116" spans="2:25" ht="20.100000000000001" customHeight="1" x14ac:dyDescent="0.25">
      <c r="B4116" s="21">
        <v>4771</v>
      </c>
      <c r="C4116" s="10" t="s">
        <v>1359</v>
      </c>
      <c r="D4116" s="10" t="s">
        <v>92</v>
      </c>
      <c r="E4116" s="10" t="s">
        <v>274</v>
      </c>
      <c r="F4116" s="10" t="s">
        <v>72</v>
      </c>
      <c r="G4116" s="9" t="s">
        <v>150</v>
      </c>
      <c r="H4116" s="34" t="s">
        <v>990</v>
      </c>
      <c r="I4116" s="10" t="s">
        <v>225</v>
      </c>
      <c r="J4116" s="11">
        <v>81653</v>
      </c>
      <c r="K4116" s="12"/>
      <c r="L4116" s="10">
        <v>42</v>
      </c>
      <c r="M4116" s="36">
        <v>1107</v>
      </c>
      <c r="N4116" s="33" t="s">
        <v>245</v>
      </c>
      <c r="O4116" s="30">
        <v>27.77</v>
      </c>
      <c r="P4116" s="13">
        <v>32.78</v>
      </c>
      <c r="Q4116" s="13">
        <v>32.200000000000003</v>
      </c>
      <c r="R4116" s="14">
        <v>0.11576846307385191</v>
      </c>
      <c r="S4116" s="15">
        <v>128.15568862275407</v>
      </c>
      <c r="T4116" s="22">
        <v>17.45568862275406</v>
      </c>
      <c r="U4116" s="23">
        <v>1.0508</v>
      </c>
      <c r="V4116" s="24">
        <v>1.0860000000000001</v>
      </c>
      <c r="W4116" s="25">
        <v>9.6156000000000002E-3</v>
      </c>
      <c r="X4116" s="26">
        <v>1.0874527313769746E-2</v>
      </c>
      <c r="Y4116" s="16">
        <v>10.6444692</v>
      </c>
    </row>
    <row r="4117" spans="2:25" ht="20.100000000000001" customHeight="1" x14ac:dyDescent="0.25">
      <c r="B4117" s="21">
        <v>4757</v>
      </c>
      <c r="C4117" s="10" t="s">
        <v>437</v>
      </c>
      <c r="D4117" s="10" t="s">
        <v>93</v>
      </c>
      <c r="E4117" s="10" t="s">
        <v>94</v>
      </c>
      <c r="F4117" s="10" t="s">
        <v>164</v>
      </c>
      <c r="G4117" s="9" t="s">
        <v>188</v>
      </c>
      <c r="H4117" s="34" t="s">
        <v>875</v>
      </c>
      <c r="I4117" s="10" t="s">
        <v>1288</v>
      </c>
      <c r="J4117" s="11">
        <v>75062</v>
      </c>
      <c r="K4117" s="12"/>
      <c r="L4117" s="10">
        <v>4</v>
      </c>
      <c r="M4117" s="36">
        <v>110</v>
      </c>
      <c r="N4117" s="33" t="s">
        <v>245</v>
      </c>
      <c r="O4117" s="30">
        <v>35.56</v>
      </c>
      <c r="P4117" s="13">
        <v>40.56</v>
      </c>
      <c r="Q4117" s="13">
        <v>40.130000000000003</v>
      </c>
      <c r="R4117" s="14">
        <v>8.5999999999999938E-2</v>
      </c>
      <c r="S4117" s="15">
        <v>9.4599999999999937</v>
      </c>
      <c r="T4117" s="22">
        <v>-1.5400000000000076</v>
      </c>
      <c r="U4117" s="23">
        <v>1.0664</v>
      </c>
      <c r="V4117" s="24">
        <v>1.0703</v>
      </c>
      <c r="W4117" s="25">
        <v>9.6151500000000011E-3</v>
      </c>
      <c r="X4117" s="26">
        <v>1.0519857768052518E-2</v>
      </c>
      <c r="Y4117" s="16">
        <v>1.0576665000000001</v>
      </c>
    </row>
    <row r="4118" spans="2:25" ht="20.100000000000001" customHeight="1" x14ac:dyDescent="0.25">
      <c r="B4118" s="21">
        <v>4802</v>
      </c>
      <c r="C4118" s="10" t="s">
        <v>49</v>
      </c>
      <c r="D4118" s="10" t="s">
        <v>93</v>
      </c>
      <c r="E4118" s="10" t="s">
        <v>94</v>
      </c>
      <c r="F4118" s="10" t="s">
        <v>173</v>
      </c>
      <c r="G4118" s="9" t="s">
        <v>192</v>
      </c>
      <c r="H4118" s="34" t="s">
        <v>875</v>
      </c>
      <c r="I4118" s="10" t="s">
        <v>750</v>
      </c>
      <c r="J4118" s="11">
        <v>77224</v>
      </c>
      <c r="K4118" s="12"/>
      <c r="L4118" s="10">
        <v>2</v>
      </c>
      <c r="M4118" s="36">
        <v>60</v>
      </c>
      <c r="N4118" s="33" t="s">
        <v>245</v>
      </c>
      <c r="O4118" s="30">
        <v>27.52</v>
      </c>
      <c r="P4118" s="13">
        <v>32.549999999999997</v>
      </c>
      <c r="Q4118" s="13">
        <v>32.020000000000003</v>
      </c>
      <c r="R4118" s="14">
        <v>0.10536779324055552</v>
      </c>
      <c r="S4118" s="15">
        <v>6.3220675944333315</v>
      </c>
      <c r="T4118" s="22">
        <v>0.32206759443333094</v>
      </c>
      <c r="U4118" s="23">
        <v>1.0445</v>
      </c>
      <c r="V4118" s="24">
        <v>1.0457000000000001</v>
      </c>
      <c r="W4118" s="25">
        <v>9.6149200000000008E-3</v>
      </c>
      <c r="X4118" s="26">
        <v>1.0747343911111099E-2</v>
      </c>
      <c r="Y4118" s="16">
        <v>0.57689520000000005</v>
      </c>
    </row>
    <row r="4119" spans="2:25" ht="20.100000000000001" customHeight="1" x14ac:dyDescent="0.25">
      <c r="B4119" s="21">
        <v>4786</v>
      </c>
      <c r="C4119" s="10" t="s">
        <v>167</v>
      </c>
      <c r="D4119" s="10" t="s">
        <v>93</v>
      </c>
      <c r="E4119" s="10" t="s">
        <v>94</v>
      </c>
      <c r="F4119" s="10" t="s">
        <v>166</v>
      </c>
      <c r="G4119" s="9" t="s">
        <v>189</v>
      </c>
      <c r="H4119" s="34" t="s">
        <v>875</v>
      </c>
      <c r="I4119" s="10" t="s">
        <v>241</v>
      </c>
      <c r="J4119" s="11">
        <v>67972</v>
      </c>
      <c r="K4119" s="12"/>
      <c r="L4119" s="10">
        <v>2</v>
      </c>
      <c r="M4119" s="36">
        <v>47</v>
      </c>
      <c r="N4119" s="33" t="s">
        <v>245</v>
      </c>
      <c r="O4119" s="30">
        <v>29.18</v>
      </c>
      <c r="P4119" s="13">
        <v>34.19</v>
      </c>
      <c r="Q4119" s="13">
        <v>33.5</v>
      </c>
      <c r="R4119" s="14">
        <v>0.13772455089820321</v>
      </c>
      <c r="S4119" s="15">
        <v>6.4730538922155505</v>
      </c>
      <c r="T4119" s="22">
        <v>1.7730538922155505</v>
      </c>
      <c r="U4119" s="23">
        <v>1.0709</v>
      </c>
      <c r="V4119" s="24">
        <v>1.0657000000000001</v>
      </c>
      <c r="W4119" s="25">
        <v>9.6147000000000003E-3</v>
      </c>
      <c r="X4119" s="26">
        <v>1.1150381249999996E-2</v>
      </c>
      <c r="Y4119" s="16">
        <v>0.45189090000000004</v>
      </c>
    </row>
    <row r="4120" spans="2:25" ht="20.100000000000001" customHeight="1" x14ac:dyDescent="0.25">
      <c r="B4120" s="21">
        <v>4890</v>
      </c>
      <c r="C4120" s="10" t="s">
        <v>261</v>
      </c>
      <c r="D4120" s="10" t="s">
        <v>92</v>
      </c>
      <c r="E4120" s="10" t="s">
        <v>118</v>
      </c>
      <c r="F4120" s="10" t="s">
        <v>108</v>
      </c>
      <c r="G4120" s="9" t="s">
        <v>141</v>
      </c>
      <c r="H4120" s="34" t="s">
        <v>866</v>
      </c>
      <c r="I4120" s="10" t="s">
        <v>215</v>
      </c>
      <c r="J4120" s="11">
        <v>81489</v>
      </c>
      <c r="K4120" s="12"/>
      <c r="L4120" s="10">
        <v>6</v>
      </c>
      <c r="M4120" s="36">
        <v>131.19999999999999</v>
      </c>
      <c r="N4120" s="33" t="s">
        <v>245</v>
      </c>
      <c r="O4120" s="30">
        <v>36.1</v>
      </c>
      <c r="P4120" s="13">
        <v>41.11</v>
      </c>
      <c r="Q4120" s="13">
        <v>40.19</v>
      </c>
      <c r="R4120" s="14">
        <v>0.18363273453093854</v>
      </c>
      <c r="S4120" s="15">
        <v>24.092614770459132</v>
      </c>
      <c r="T4120" s="22">
        <v>10.972614770459135</v>
      </c>
      <c r="U4120" s="23">
        <v>1.0868</v>
      </c>
      <c r="V4120" s="24">
        <v>1.0732999999999999</v>
      </c>
      <c r="W4120" s="25">
        <v>9.612444999999999E-3</v>
      </c>
      <c r="X4120" s="26">
        <v>1.1774657567237168E-2</v>
      </c>
      <c r="Y4120" s="16">
        <v>1.2611527839999999</v>
      </c>
    </row>
    <row r="4121" spans="2:25" ht="20.100000000000001" customHeight="1" x14ac:dyDescent="0.25">
      <c r="B4121" s="21">
        <v>4757</v>
      </c>
      <c r="C4121" s="10" t="s">
        <v>95</v>
      </c>
      <c r="D4121" s="10" t="s">
        <v>93</v>
      </c>
      <c r="E4121" s="10" t="s">
        <v>94</v>
      </c>
      <c r="F4121" s="10" t="s">
        <v>94</v>
      </c>
      <c r="G4121" s="9" t="s">
        <v>180</v>
      </c>
      <c r="H4121" s="34" t="s">
        <v>875</v>
      </c>
      <c r="I4121" s="10" t="s">
        <v>739</v>
      </c>
      <c r="J4121" s="11">
        <v>79421</v>
      </c>
      <c r="K4121" s="12"/>
      <c r="L4121" s="10">
        <v>1</v>
      </c>
      <c r="M4121" s="36">
        <v>32</v>
      </c>
      <c r="N4121" s="33" t="s">
        <v>245</v>
      </c>
      <c r="O4121" s="30">
        <v>27.66</v>
      </c>
      <c r="P4121" s="13">
        <v>32.659999999999997</v>
      </c>
      <c r="Q4121" s="13">
        <v>32.06</v>
      </c>
      <c r="R4121" s="14">
        <v>0.11999999999999895</v>
      </c>
      <c r="S4121" s="15">
        <v>3.8399999999999666</v>
      </c>
      <c r="T4121" s="22">
        <v>0.63999999999996637</v>
      </c>
      <c r="U4121" s="23">
        <v>1.0640000000000001</v>
      </c>
      <c r="V4121" s="24">
        <v>1.0717000000000001</v>
      </c>
      <c r="W4121" s="25">
        <v>9.6106500000000001E-3</v>
      </c>
      <c r="X4121" s="26">
        <v>1.0921193181818169E-2</v>
      </c>
      <c r="Y4121" s="16">
        <v>0.3075408</v>
      </c>
    </row>
    <row r="4122" spans="2:25" ht="20.100000000000001" customHeight="1" x14ac:dyDescent="0.25">
      <c r="B4122" s="21">
        <v>4659</v>
      </c>
      <c r="C4122" s="10" t="s">
        <v>60</v>
      </c>
      <c r="D4122" s="10" t="s">
        <v>92</v>
      </c>
      <c r="E4122" s="10"/>
      <c r="F4122" s="10" t="s">
        <v>109</v>
      </c>
      <c r="G4122" s="9" t="s">
        <v>143</v>
      </c>
      <c r="H4122" s="34" t="s">
        <v>218</v>
      </c>
      <c r="I4122" s="10">
        <v>72721</v>
      </c>
      <c r="J4122" s="11"/>
      <c r="K4122" s="12"/>
      <c r="L4122" s="10">
        <v>2</v>
      </c>
      <c r="M4122" s="36">
        <v>32.6</v>
      </c>
      <c r="N4122" s="33" t="s">
        <v>245</v>
      </c>
      <c r="O4122" s="30">
        <v>28.19</v>
      </c>
      <c r="P4122" s="13">
        <v>33.200000000000003</v>
      </c>
      <c r="Q4122" s="13">
        <v>32.19</v>
      </c>
      <c r="R4122" s="14">
        <v>0.20159680638722652</v>
      </c>
      <c r="S4122" s="15">
        <v>6.5720558882235851</v>
      </c>
      <c r="T4122" s="22">
        <v>3.3120558882235844</v>
      </c>
      <c r="U4122" s="23">
        <v>1.0863</v>
      </c>
      <c r="V4122" s="24">
        <v>1.0976999999999999</v>
      </c>
      <c r="W4122" s="25">
        <v>9.6096000000000011E-3</v>
      </c>
      <c r="X4122" s="26">
        <v>1.2036024000000017E-2</v>
      </c>
      <c r="Y4122" s="16">
        <v>0.31327296000000004</v>
      </c>
    </row>
    <row r="4123" spans="2:25" ht="20.100000000000001" customHeight="1" x14ac:dyDescent="0.25">
      <c r="B4123" s="21">
        <v>4707</v>
      </c>
      <c r="C4123" s="10" t="s">
        <v>317</v>
      </c>
      <c r="D4123" s="10" t="s">
        <v>92</v>
      </c>
      <c r="E4123" s="10" t="s">
        <v>318</v>
      </c>
      <c r="F4123" s="10" t="s">
        <v>319</v>
      </c>
      <c r="G4123" s="9" t="s">
        <v>320</v>
      </c>
      <c r="H4123" s="34" t="s">
        <v>755</v>
      </c>
      <c r="I4123" s="10" t="s">
        <v>416</v>
      </c>
      <c r="J4123" s="11">
        <v>66070</v>
      </c>
      <c r="K4123" s="12"/>
      <c r="L4123" s="10">
        <v>4</v>
      </c>
      <c r="M4123" s="36">
        <v>133</v>
      </c>
      <c r="N4123" s="33" t="s">
        <v>246</v>
      </c>
      <c r="O4123" s="30">
        <v>36.49</v>
      </c>
      <c r="P4123" s="13">
        <v>41.49</v>
      </c>
      <c r="Q4123" s="13">
        <v>41.04</v>
      </c>
      <c r="R4123" s="14">
        <v>9.0000000000000566E-2</v>
      </c>
      <c r="S4123" s="15">
        <v>11.970000000000075</v>
      </c>
      <c r="T4123" s="22">
        <v>-1.3299999999999255</v>
      </c>
      <c r="U4123" s="23">
        <v>1.0842000000000001</v>
      </c>
      <c r="V4123" s="24">
        <v>1.0994999999999999</v>
      </c>
      <c r="W4123" s="25">
        <v>9.6082800000000003E-3</v>
      </c>
      <c r="X4123" s="26">
        <v>1.0558549450549458E-2</v>
      </c>
      <c r="Y4123" s="16">
        <v>1.27790124</v>
      </c>
    </row>
    <row r="4124" spans="2:25" ht="20.100000000000001" customHeight="1" x14ac:dyDescent="0.25">
      <c r="B4124" s="21">
        <v>4653</v>
      </c>
      <c r="C4124" s="10" t="s">
        <v>83</v>
      </c>
      <c r="D4124" s="10" t="s">
        <v>92</v>
      </c>
      <c r="E4124" s="10"/>
      <c r="F4124" s="10"/>
      <c r="G4124" s="9" t="s">
        <v>156</v>
      </c>
      <c r="H4124" s="34" t="s">
        <v>232</v>
      </c>
      <c r="I4124" s="10"/>
      <c r="J4124" s="11"/>
      <c r="K4124" s="12"/>
      <c r="L4124" s="10">
        <v>4</v>
      </c>
      <c r="M4124" s="36">
        <v>90</v>
      </c>
      <c r="N4124" s="33" t="s">
        <v>246</v>
      </c>
      <c r="O4124" s="30">
        <v>35.729999999999997</v>
      </c>
      <c r="P4124" s="13">
        <v>40.74</v>
      </c>
      <c r="Q4124" s="13">
        <v>40.090000000000003</v>
      </c>
      <c r="R4124" s="14">
        <v>0.12974051896207542</v>
      </c>
      <c r="S4124" s="15">
        <v>11.676646706586787</v>
      </c>
      <c r="T4124" s="22">
        <v>2.6766467065867872</v>
      </c>
      <c r="U4124" s="23">
        <v>1.0964</v>
      </c>
      <c r="V4124" s="24">
        <v>1.0866</v>
      </c>
      <c r="W4124" s="25">
        <v>9.6051999999999995E-3</v>
      </c>
      <c r="X4124" s="26">
        <v>1.103716788990825E-2</v>
      </c>
      <c r="Y4124" s="16">
        <v>0.8644679999999999</v>
      </c>
    </row>
    <row r="4125" spans="2:25" ht="20.100000000000001" customHeight="1" x14ac:dyDescent="0.25">
      <c r="B4125" s="21">
        <v>4742</v>
      </c>
      <c r="C4125" s="10" t="s">
        <v>1183</v>
      </c>
      <c r="D4125" s="10" t="s">
        <v>92</v>
      </c>
      <c r="E4125" s="10" t="s">
        <v>99</v>
      </c>
      <c r="F4125" s="10" t="s">
        <v>43</v>
      </c>
      <c r="G4125" s="9" t="s">
        <v>1184</v>
      </c>
      <c r="H4125" s="34" t="s">
        <v>863</v>
      </c>
      <c r="I4125" s="10" t="s">
        <v>255</v>
      </c>
      <c r="J4125" s="11">
        <v>74504</v>
      </c>
      <c r="K4125" s="12"/>
      <c r="L4125" s="10">
        <v>4</v>
      </c>
      <c r="M4125" s="36">
        <v>113.5</v>
      </c>
      <c r="N4125" s="33" t="s">
        <v>246</v>
      </c>
      <c r="O4125" s="30">
        <v>35.85</v>
      </c>
      <c r="P4125" s="13">
        <v>40.86</v>
      </c>
      <c r="Q4125" s="13">
        <v>40.270000000000003</v>
      </c>
      <c r="R4125" s="14">
        <v>0.11776447105788354</v>
      </c>
      <c r="S4125" s="15">
        <v>13.366267465069782</v>
      </c>
      <c r="T4125" s="22">
        <v>2.0162674650697814</v>
      </c>
      <c r="U4125" s="23">
        <v>1.0806</v>
      </c>
      <c r="V4125" s="24">
        <v>1.0527</v>
      </c>
      <c r="W4125" s="25">
        <v>9.59985E-3</v>
      </c>
      <c r="X4125" s="26">
        <v>1.0881277941176463E-2</v>
      </c>
      <c r="Y4125" s="16">
        <v>1.0895829749999999</v>
      </c>
    </row>
    <row r="4126" spans="2:25" ht="20.100000000000001" customHeight="1" x14ac:dyDescent="0.25">
      <c r="B4126" s="21">
        <v>4740</v>
      </c>
      <c r="C4126" s="10" t="s">
        <v>66</v>
      </c>
      <c r="D4126" s="10" t="s">
        <v>92</v>
      </c>
      <c r="E4126" s="10" t="s">
        <v>274</v>
      </c>
      <c r="F4126" s="10" t="s">
        <v>112</v>
      </c>
      <c r="G4126" s="9" t="s">
        <v>146</v>
      </c>
      <c r="H4126" s="34" t="s">
        <v>990</v>
      </c>
      <c r="I4126" s="10" t="s">
        <v>353</v>
      </c>
      <c r="J4126" s="11">
        <v>67450</v>
      </c>
      <c r="K4126" s="12"/>
      <c r="L4126" s="10">
        <v>2</v>
      </c>
      <c r="M4126" s="36">
        <v>45</v>
      </c>
      <c r="N4126" s="33" t="s">
        <v>246</v>
      </c>
      <c r="O4126" s="30">
        <v>35.46</v>
      </c>
      <c r="P4126" s="13">
        <v>40.46</v>
      </c>
      <c r="Q4126" s="13">
        <v>39.94</v>
      </c>
      <c r="R4126" s="14">
        <v>0.10400000000000062</v>
      </c>
      <c r="S4126" s="15">
        <v>4.6800000000000281</v>
      </c>
      <c r="T4126" s="22">
        <v>0.18000000000002764</v>
      </c>
      <c r="U4126" s="23">
        <v>1.0769</v>
      </c>
      <c r="V4126" s="24">
        <v>1.0559000000000001</v>
      </c>
      <c r="W4126" s="25">
        <v>9.5976000000000013E-3</v>
      </c>
      <c r="X4126" s="26">
        <v>1.0711607142857151E-2</v>
      </c>
      <c r="Y4126" s="16">
        <v>0.43189200000000005</v>
      </c>
    </row>
    <row r="4127" spans="2:25" ht="20.100000000000001" customHeight="1" x14ac:dyDescent="0.25">
      <c r="B4127" s="21">
        <v>4679</v>
      </c>
      <c r="C4127" s="10" t="s">
        <v>317</v>
      </c>
      <c r="D4127" s="10" t="s">
        <v>92</v>
      </c>
      <c r="E4127" s="10" t="s">
        <v>318</v>
      </c>
      <c r="F4127" s="10" t="s">
        <v>319</v>
      </c>
      <c r="G4127" s="9" t="s">
        <v>320</v>
      </c>
      <c r="H4127" s="34" t="s">
        <v>416</v>
      </c>
      <c r="I4127" s="10">
        <v>66065</v>
      </c>
      <c r="J4127" s="11"/>
      <c r="K4127" s="12"/>
      <c r="L4127" s="10">
        <v>2</v>
      </c>
      <c r="M4127" s="36">
        <v>45.4</v>
      </c>
      <c r="N4127" s="33" t="s">
        <v>245</v>
      </c>
      <c r="O4127" s="30">
        <v>36.880000000000003</v>
      </c>
      <c r="P4127" s="13">
        <v>41.88</v>
      </c>
      <c r="Q4127" s="13">
        <v>41.07</v>
      </c>
      <c r="R4127" s="14">
        <v>0.16200000000000045</v>
      </c>
      <c r="S4127" s="15">
        <v>7.3548000000000204</v>
      </c>
      <c r="T4127" s="22">
        <v>2.81480000000002</v>
      </c>
      <c r="U4127" s="23">
        <v>1.0885</v>
      </c>
      <c r="V4127" s="24">
        <v>1.0914999999999999</v>
      </c>
      <c r="W4127" s="25">
        <v>9.5919999999999981E-3</v>
      </c>
      <c r="X4127" s="26">
        <v>1.1446300715990457E-2</v>
      </c>
      <c r="Y4127" s="16">
        <v>0.43547679999999989</v>
      </c>
    </row>
    <row r="4128" spans="2:25" ht="20.100000000000001" customHeight="1" x14ac:dyDescent="0.25">
      <c r="B4128" s="21">
        <v>4732</v>
      </c>
      <c r="C4128" s="10" t="s">
        <v>358</v>
      </c>
      <c r="D4128" s="10" t="s">
        <v>93</v>
      </c>
      <c r="E4128" s="10" t="s">
        <v>94</v>
      </c>
      <c r="F4128" s="10" t="s">
        <v>173</v>
      </c>
      <c r="G4128" s="9" t="s">
        <v>193</v>
      </c>
      <c r="H4128" s="34" t="s">
        <v>875</v>
      </c>
      <c r="I4128" s="10" t="s">
        <v>242</v>
      </c>
      <c r="J4128" s="11">
        <v>77215</v>
      </c>
      <c r="K4128" s="12"/>
      <c r="L4128" s="10">
        <v>1</v>
      </c>
      <c r="M4128" s="36">
        <v>32.799999999999997</v>
      </c>
      <c r="N4128" s="33" t="s">
        <v>246</v>
      </c>
      <c r="O4128" s="30">
        <v>26.92</v>
      </c>
      <c r="P4128" s="13">
        <v>31.92</v>
      </c>
      <c r="Q4128" s="13">
        <v>31.48</v>
      </c>
      <c r="R4128" s="14">
        <v>8.8000000000000259E-2</v>
      </c>
      <c r="S4128" s="15">
        <v>2.8864000000000081</v>
      </c>
      <c r="T4128" s="22">
        <v>-0.39359999999999168</v>
      </c>
      <c r="U4128" s="23">
        <v>1.0604</v>
      </c>
      <c r="V4128" s="24">
        <v>1.0710999999999999</v>
      </c>
      <c r="W4128" s="25">
        <v>9.5917499999999996E-3</v>
      </c>
      <c r="X4128" s="26">
        <v>1.0517269736842109E-2</v>
      </c>
      <c r="Y4128" s="16">
        <v>0.31460939999999998</v>
      </c>
    </row>
    <row r="4129" spans="2:25" ht="20.100000000000001" customHeight="1" x14ac:dyDescent="0.25">
      <c r="B4129" s="21">
        <v>4786</v>
      </c>
      <c r="C4129" s="10" t="s">
        <v>438</v>
      </c>
      <c r="D4129" s="10" t="s">
        <v>93</v>
      </c>
      <c r="E4129" s="10" t="s">
        <v>94</v>
      </c>
      <c r="F4129" s="10" t="s">
        <v>164</v>
      </c>
      <c r="G4129" s="9" t="s">
        <v>439</v>
      </c>
      <c r="H4129" s="34" t="s">
        <v>875</v>
      </c>
      <c r="I4129" s="10" t="s">
        <v>812</v>
      </c>
      <c r="J4129" s="11">
        <v>75066</v>
      </c>
      <c r="K4129" s="12"/>
      <c r="L4129" s="10">
        <v>2</v>
      </c>
      <c r="M4129" s="36">
        <v>71.2</v>
      </c>
      <c r="N4129" s="33" t="s">
        <v>245</v>
      </c>
      <c r="O4129" s="30">
        <v>28.5</v>
      </c>
      <c r="P4129" s="13">
        <v>33.51</v>
      </c>
      <c r="Q4129" s="13">
        <v>33.19</v>
      </c>
      <c r="R4129" s="14">
        <v>6.3872255489022034E-2</v>
      </c>
      <c r="S4129" s="15">
        <v>4.5477045908183689</v>
      </c>
      <c r="T4129" s="22">
        <v>-2.5722954091816317</v>
      </c>
      <c r="U4129" s="23">
        <v>1.0623</v>
      </c>
      <c r="V4129" s="24">
        <v>1.0688</v>
      </c>
      <c r="W4129" s="25">
        <v>9.5899499999999999E-3</v>
      </c>
      <c r="X4129" s="26">
        <v>1.0244274946695097E-2</v>
      </c>
      <c r="Y4129" s="16">
        <v>0.68280444000000007</v>
      </c>
    </row>
    <row r="4130" spans="2:25" ht="20.100000000000001" customHeight="1" x14ac:dyDescent="0.25">
      <c r="B4130" s="21">
        <v>4826</v>
      </c>
      <c r="C4130" s="10" t="s">
        <v>785</v>
      </c>
      <c r="D4130" s="10" t="s">
        <v>92</v>
      </c>
      <c r="E4130" s="10" t="s">
        <v>99</v>
      </c>
      <c r="F4130" s="10" t="s">
        <v>43</v>
      </c>
      <c r="G4130" s="9" t="s">
        <v>868</v>
      </c>
      <c r="H4130" s="34" t="s">
        <v>863</v>
      </c>
      <c r="I4130" s="10" t="s">
        <v>255</v>
      </c>
      <c r="J4130" s="11">
        <v>74528</v>
      </c>
      <c r="K4130" s="12"/>
      <c r="L4130" s="10">
        <v>2</v>
      </c>
      <c r="M4130" s="36">
        <v>61.8</v>
      </c>
      <c r="N4130" s="33" t="s">
        <v>245</v>
      </c>
      <c r="O4130" s="30">
        <v>36.72</v>
      </c>
      <c r="P4130" s="13">
        <v>41.73</v>
      </c>
      <c r="Q4130" s="13">
        <v>41.21</v>
      </c>
      <c r="R4130" s="14">
        <v>0.10379241516965992</v>
      </c>
      <c r="S4130" s="15">
        <v>6.4143712574849827</v>
      </c>
      <c r="T4130" s="22">
        <v>0.23437125748498294</v>
      </c>
      <c r="U4130" s="23">
        <v>1.0355000000000001</v>
      </c>
      <c r="V4130" s="24">
        <v>1.0490999999999999</v>
      </c>
      <c r="W4130" s="25">
        <v>9.5891599999999994E-3</v>
      </c>
      <c r="X4130" s="26">
        <v>1.0699708596881949E-2</v>
      </c>
      <c r="Y4130" s="16">
        <v>0.59261008799999992</v>
      </c>
    </row>
    <row r="4131" spans="2:25" ht="20.100000000000001" customHeight="1" x14ac:dyDescent="0.25">
      <c r="B4131" s="21">
        <v>4778</v>
      </c>
      <c r="C4131" s="10" t="s">
        <v>356</v>
      </c>
      <c r="D4131" s="10" t="s">
        <v>92</v>
      </c>
      <c r="E4131" s="10" t="s">
        <v>989</v>
      </c>
      <c r="F4131" s="10" t="s">
        <v>354</v>
      </c>
      <c r="G4131" s="9" t="s">
        <v>357</v>
      </c>
      <c r="H4131" s="34" t="s">
        <v>990</v>
      </c>
      <c r="I4131" s="10" t="s">
        <v>1289</v>
      </c>
      <c r="J4131" s="11">
        <v>76104</v>
      </c>
      <c r="K4131" s="12"/>
      <c r="L4131" s="10">
        <v>6</v>
      </c>
      <c r="M4131" s="36">
        <v>194</v>
      </c>
      <c r="N4131" s="33" t="s">
        <v>245</v>
      </c>
      <c r="O4131" s="30">
        <v>27.87</v>
      </c>
      <c r="P4131" s="13">
        <v>32.880000000000003</v>
      </c>
      <c r="Q4131" s="13">
        <v>32.26</v>
      </c>
      <c r="R4131" s="14">
        <v>0.12375249500998091</v>
      </c>
      <c r="S4131" s="15">
        <v>24.007984031936296</v>
      </c>
      <c r="T4131" s="22">
        <v>4.6079840319362955</v>
      </c>
      <c r="U4131" s="23">
        <v>1.0529999999999999</v>
      </c>
      <c r="V4131" s="24">
        <v>1.0774999999999999</v>
      </c>
      <c r="W4131" s="25">
        <v>9.5872499999999986E-3</v>
      </c>
      <c r="X4131" s="26">
        <v>1.0941257972665156E-2</v>
      </c>
      <c r="Y4131" s="16">
        <v>1.8599264999999998</v>
      </c>
    </row>
    <row r="4132" spans="2:25" ht="20.100000000000001" customHeight="1" x14ac:dyDescent="0.25">
      <c r="B4132" s="21">
        <v>4827</v>
      </c>
      <c r="C4132" s="10" t="s">
        <v>1050</v>
      </c>
      <c r="D4132" s="10" t="s">
        <v>93</v>
      </c>
      <c r="E4132" s="10" t="s">
        <v>94</v>
      </c>
      <c r="F4132" s="10" t="s">
        <v>164</v>
      </c>
      <c r="G4132" s="9" t="s">
        <v>1051</v>
      </c>
      <c r="H4132" s="34" t="s">
        <v>875</v>
      </c>
      <c r="I4132" s="10" t="s">
        <v>812</v>
      </c>
      <c r="J4132" s="11">
        <v>75073</v>
      </c>
      <c r="K4132" s="12"/>
      <c r="L4132" s="10">
        <v>2</v>
      </c>
      <c r="M4132" s="36">
        <v>54</v>
      </c>
      <c r="N4132" s="33" t="s">
        <v>245</v>
      </c>
      <c r="O4132" s="30">
        <v>36.450000000000003</v>
      </c>
      <c r="P4132" s="13">
        <v>41.5</v>
      </c>
      <c r="Q4132" s="13">
        <v>40.590000000000003</v>
      </c>
      <c r="R4132" s="14">
        <v>0.18019801980197964</v>
      </c>
      <c r="S4132" s="15">
        <v>9.7306930693069003</v>
      </c>
      <c r="T4132" s="22">
        <v>4.3306930693068999</v>
      </c>
      <c r="U4132" s="23">
        <v>1.0392999999999999</v>
      </c>
      <c r="V4132" s="24">
        <v>1.0442</v>
      </c>
      <c r="W4132" s="25">
        <v>9.5840999999999999E-3</v>
      </c>
      <c r="X4132" s="26">
        <v>1.1690749999999993E-2</v>
      </c>
      <c r="Y4132" s="16">
        <v>0.51754140000000004</v>
      </c>
    </row>
    <row r="4133" spans="2:25" ht="20.100000000000001" customHeight="1" x14ac:dyDescent="0.25">
      <c r="B4133" s="21">
        <v>4791</v>
      </c>
      <c r="C4133" s="10" t="s">
        <v>159</v>
      </c>
      <c r="D4133" s="10" t="s">
        <v>93</v>
      </c>
      <c r="E4133" s="10" t="s">
        <v>94</v>
      </c>
      <c r="F4133" s="10" t="s">
        <v>161</v>
      </c>
      <c r="G4133" s="9" t="s">
        <v>184</v>
      </c>
      <c r="H4133" s="34" t="s">
        <v>875</v>
      </c>
      <c r="I4133" s="10" t="s">
        <v>239</v>
      </c>
      <c r="J4133" s="11">
        <v>76673</v>
      </c>
      <c r="K4133" s="12"/>
      <c r="L4133" s="10">
        <v>1</v>
      </c>
      <c r="M4133" s="36">
        <v>25.6</v>
      </c>
      <c r="N4133" s="33" t="s">
        <v>245</v>
      </c>
      <c r="O4133" s="30">
        <v>36.22</v>
      </c>
      <c r="P4133" s="13">
        <v>41.25</v>
      </c>
      <c r="Q4133" s="13">
        <v>40.61</v>
      </c>
      <c r="R4133" s="14">
        <v>0.12723658051689871</v>
      </c>
      <c r="S4133" s="15">
        <v>3.2572564612326071</v>
      </c>
      <c r="T4133" s="22">
        <v>0.69725646123260676</v>
      </c>
      <c r="U4133" s="23">
        <v>1.052</v>
      </c>
      <c r="V4133" s="24">
        <v>1.0774999999999999</v>
      </c>
      <c r="W4133" s="25">
        <v>9.582750000000001E-3</v>
      </c>
      <c r="X4133" s="26">
        <v>1.0979779612756266E-2</v>
      </c>
      <c r="Y4133" s="16">
        <v>0.24531840000000005</v>
      </c>
    </row>
    <row r="4134" spans="2:25" ht="20.100000000000001" customHeight="1" x14ac:dyDescent="0.25">
      <c r="B4134" s="21">
        <v>4823</v>
      </c>
      <c r="C4134" s="10" t="s">
        <v>1074</v>
      </c>
      <c r="D4134" s="10" t="s">
        <v>92</v>
      </c>
      <c r="E4134" s="10" t="s">
        <v>124</v>
      </c>
      <c r="F4134" s="10" t="s">
        <v>294</v>
      </c>
      <c r="G4134" s="9" t="s">
        <v>1075</v>
      </c>
      <c r="H4134" s="34" t="s">
        <v>990</v>
      </c>
      <c r="I4134" s="10" t="s">
        <v>490</v>
      </c>
      <c r="J4134" s="11">
        <v>68945</v>
      </c>
      <c r="K4134" s="12"/>
      <c r="L4134" s="10">
        <v>1</v>
      </c>
      <c r="M4134" s="36">
        <v>32.299999999999997</v>
      </c>
      <c r="N4134" s="33" t="s">
        <v>245</v>
      </c>
      <c r="O4134" s="30">
        <v>29.06</v>
      </c>
      <c r="P4134" s="13">
        <v>34.06</v>
      </c>
      <c r="Q4134" s="13">
        <v>33.4</v>
      </c>
      <c r="R4134" s="14">
        <v>0.13200000000000064</v>
      </c>
      <c r="S4134" s="15">
        <v>4.2636000000000207</v>
      </c>
      <c r="T4134" s="22">
        <v>1.0336000000000205</v>
      </c>
      <c r="U4134" s="23">
        <v>1.0210999999999999</v>
      </c>
      <c r="V4134" s="24">
        <v>1.0621</v>
      </c>
      <c r="W4134" s="25">
        <v>9.5827199999999994E-3</v>
      </c>
      <c r="X4134" s="26">
        <v>1.1040000000000008E-2</v>
      </c>
      <c r="Y4134" s="16">
        <v>0.30952185599999993</v>
      </c>
    </row>
    <row r="4135" spans="2:25" ht="20.100000000000001" customHeight="1" x14ac:dyDescent="0.25">
      <c r="B4135" s="21">
        <v>4756</v>
      </c>
      <c r="C4135" s="10" t="s">
        <v>270</v>
      </c>
      <c r="D4135" s="10" t="s">
        <v>92</v>
      </c>
      <c r="E4135" s="10" t="s">
        <v>119</v>
      </c>
      <c r="F4135" s="10" t="s">
        <v>268</v>
      </c>
      <c r="G4135" s="9" t="s">
        <v>271</v>
      </c>
      <c r="H4135" s="34" t="s">
        <v>866</v>
      </c>
      <c r="I4135" s="10" t="s">
        <v>269</v>
      </c>
      <c r="J4135" s="11">
        <v>81405</v>
      </c>
      <c r="K4135" s="12"/>
      <c r="L4135" s="10">
        <v>5</v>
      </c>
      <c r="M4135" s="36">
        <v>155</v>
      </c>
      <c r="N4135" s="33" t="s">
        <v>245</v>
      </c>
      <c r="O4135" s="30">
        <v>26.89</v>
      </c>
      <c r="P4135" s="13">
        <v>31.91</v>
      </c>
      <c r="Q4135" s="13">
        <v>31.32</v>
      </c>
      <c r="R4135" s="14">
        <v>0.11752988047808763</v>
      </c>
      <c r="S4135" s="15">
        <v>18.217131474103581</v>
      </c>
      <c r="T4135" s="22">
        <v>2.7171314741035815</v>
      </c>
      <c r="U4135" s="23">
        <v>1.0664</v>
      </c>
      <c r="V4135" s="24">
        <v>1.0629999999999999</v>
      </c>
      <c r="W4135" s="25">
        <v>9.5823000000000002E-3</v>
      </c>
      <c r="X4135" s="26">
        <v>1.0858497968397291E-2</v>
      </c>
      <c r="Y4135" s="16">
        <v>1.4852565</v>
      </c>
    </row>
    <row r="4136" spans="2:25" ht="20.100000000000001" customHeight="1" x14ac:dyDescent="0.25">
      <c r="B4136" s="21">
        <v>4772</v>
      </c>
      <c r="C4136" s="10" t="s">
        <v>48</v>
      </c>
      <c r="D4136" s="10" t="s">
        <v>92</v>
      </c>
      <c r="E4136" s="10" t="s">
        <v>99</v>
      </c>
      <c r="F4136" s="10" t="s">
        <v>46</v>
      </c>
      <c r="G4136" s="9" t="s">
        <v>138</v>
      </c>
      <c r="H4136" s="34" t="s">
        <v>863</v>
      </c>
      <c r="I4136" s="10" t="s">
        <v>420</v>
      </c>
      <c r="J4136" s="11">
        <v>73643</v>
      </c>
      <c r="K4136" s="12"/>
      <c r="L4136" s="10">
        <v>12</v>
      </c>
      <c r="M4136" s="36">
        <v>349</v>
      </c>
      <c r="N4136" s="33" t="s">
        <v>245</v>
      </c>
      <c r="O4136" s="30">
        <v>35.299999999999997</v>
      </c>
      <c r="P4136" s="13">
        <v>40.340000000000003</v>
      </c>
      <c r="Q4136" s="13">
        <v>39.86</v>
      </c>
      <c r="R4136" s="14">
        <v>9.5238095238095913E-2</v>
      </c>
      <c r="S4136" s="15">
        <v>33.238095238095475</v>
      </c>
      <c r="T4136" s="22">
        <v>-1.6619047619045284</v>
      </c>
      <c r="U4136" s="23">
        <v>1.0548999999999999</v>
      </c>
      <c r="V4136" s="24">
        <v>1.0745</v>
      </c>
      <c r="W4136" s="25">
        <v>9.5823000000000002E-3</v>
      </c>
      <c r="X4136" s="26">
        <v>1.0590963157894744E-2</v>
      </c>
      <c r="Y4136" s="16">
        <v>3.3442227</v>
      </c>
    </row>
    <row r="4137" spans="2:25" ht="20.100000000000001" customHeight="1" x14ac:dyDescent="0.25">
      <c r="B4137" s="21">
        <v>4791</v>
      </c>
      <c r="C4137" s="10" t="s">
        <v>97</v>
      </c>
      <c r="D4137" s="10" t="s">
        <v>93</v>
      </c>
      <c r="E4137" s="10" t="s">
        <v>94</v>
      </c>
      <c r="F4137" s="10" t="s">
        <v>94</v>
      </c>
      <c r="G4137" s="9" t="s">
        <v>182</v>
      </c>
      <c r="H4137" s="34" t="s">
        <v>875</v>
      </c>
      <c r="I4137" s="10" t="s">
        <v>238</v>
      </c>
      <c r="J4137" s="11">
        <v>79427</v>
      </c>
      <c r="K4137" s="12"/>
      <c r="L4137" s="10">
        <v>2</v>
      </c>
      <c r="M4137" s="36">
        <v>37.1</v>
      </c>
      <c r="N4137" s="33" t="s">
        <v>245</v>
      </c>
      <c r="O4137" s="30">
        <v>36.67</v>
      </c>
      <c r="P4137" s="13">
        <v>41.72</v>
      </c>
      <c r="Q4137" s="13">
        <v>41.38</v>
      </c>
      <c r="R4137" s="14">
        <v>6.7326732673266637E-2</v>
      </c>
      <c r="S4137" s="15">
        <v>2.4978217821781925</v>
      </c>
      <c r="T4137" s="22">
        <v>-1.2121782178218081</v>
      </c>
      <c r="U4137" s="23">
        <v>1.0740000000000001</v>
      </c>
      <c r="V4137" s="24">
        <v>1.0553999999999999</v>
      </c>
      <c r="W4137" s="25">
        <v>9.5823000000000002E-3</v>
      </c>
      <c r="X4137" s="26">
        <v>1.0274015923566871E-2</v>
      </c>
      <c r="Y4137" s="16">
        <v>0.35550333000000001</v>
      </c>
    </row>
    <row r="4138" spans="2:25" ht="20.100000000000001" customHeight="1" x14ac:dyDescent="0.25">
      <c r="B4138" s="21">
        <v>4809</v>
      </c>
      <c r="C4138" s="10" t="s">
        <v>49</v>
      </c>
      <c r="D4138" s="10" t="s">
        <v>92</v>
      </c>
      <c r="E4138" s="10" t="s">
        <v>99</v>
      </c>
      <c r="F4138" s="10" t="s">
        <v>105</v>
      </c>
      <c r="G4138" s="9" t="s">
        <v>139</v>
      </c>
      <c r="H4138" s="34" t="s">
        <v>863</v>
      </c>
      <c r="I4138" s="10" t="s">
        <v>212</v>
      </c>
      <c r="J4138" s="11">
        <v>82808</v>
      </c>
      <c r="K4138" s="12"/>
      <c r="L4138" s="10">
        <v>8</v>
      </c>
      <c r="M4138" s="36">
        <v>251.4</v>
      </c>
      <c r="N4138" s="33" t="s">
        <v>245</v>
      </c>
      <c r="O4138" s="30">
        <v>28.79</v>
      </c>
      <c r="P4138" s="13">
        <v>33.82</v>
      </c>
      <c r="Q4138" s="13">
        <v>33.17</v>
      </c>
      <c r="R4138" s="14">
        <v>0.12922465208747483</v>
      </c>
      <c r="S4138" s="15">
        <v>32.487077534791176</v>
      </c>
      <c r="T4138" s="22">
        <v>7.347077534791171</v>
      </c>
      <c r="U4138" s="23">
        <v>1.0519000000000001</v>
      </c>
      <c r="V4138" s="24">
        <v>1.0309999999999999</v>
      </c>
      <c r="W4138" s="25">
        <v>9.5813400000000007E-3</v>
      </c>
      <c r="X4138" s="26">
        <v>1.100322835616438E-2</v>
      </c>
      <c r="Y4138" s="16">
        <v>2.4087488760000002</v>
      </c>
    </row>
    <row r="4139" spans="2:25" ht="20.100000000000001" customHeight="1" x14ac:dyDescent="0.25">
      <c r="B4139" s="21">
        <v>4900</v>
      </c>
      <c r="C4139" s="10" t="s">
        <v>302</v>
      </c>
      <c r="D4139" s="10" t="s">
        <v>93</v>
      </c>
      <c r="E4139" s="10" t="s">
        <v>87</v>
      </c>
      <c r="F4139" s="10" t="s">
        <v>303</v>
      </c>
      <c r="G4139" s="9" t="s">
        <v>304</v>
      </c>
      <c r="H4139" s="34" t="s">
        <v>875</v>
      </c>
      <c r="I4139" s="10" t="s">
        <v>305</v>
      </c>
      <c r="J4139" s="11">
        <v>87507</v>
      </c>
      <c r="K4139" s="12"/>
      <c r="L4139" s="10">
        <v>3</v>
      </c>
      <c r="M4139" s="36">
        <v>70</v>
      </c>
      <c r="N4139" s="33" t="s">
        <v>245</v>
      </c>
      <c r="O4139" s="30">
        <v>35.909999999999997</v>
      </c>
      <c r="P4139" s="13">
        <v>40.93</v>
      </c>
      <c r="Q4139" s="13">
        <v>40</v>
      </c>
      <c r="R4139" s="14">
        <v>0.18525896414342613</v>
      </c>
      <c r="S4139" s="15">
        <v>12.96812749003983</v>
      </c>
      <c r="T4139" s="22">
        <v>5.9681274900398291</v>
      </c>
      <c r="U4139" s="23">
        <v>1.0572999999999999</v>
      </c>
      <c r="V4139" s="24">
        <v>1.0948</v>
      </c>
      <c r="W4139" s="25">
        <v>9.5768449999999988E-3</v>
      </c>
      <c r="X4139" s="26">
        <v>1.1754465012224935E-2</v>
      </c>
      <c r="Y4139" s="16">
        <v>0.67037914999999992</v>
      </c>
    </row>
    <row r="4140" spans="2:25" ht="20.100000000000001" customHeight="1" x14ac:dyDescent="0.25">
      <c r="B4140" s="21">
        <v>4783</v>
      </c>
      <c r="C4140" s="10" t="s">
        <v>1221</v>
      </c>
      <c r="D4140" s="10" t="s">
        <v>92</v>
      </c>
      <c r="E4140" s="10" t="s">
        <v>99</v>
      </c>
      <c r="F4140" s="10" t="s">
        <v>50</v>
      </c>
      <c r="G4140" s="9" t="s">
        <v>786</v>
      </c>
      <c r="H4140" s="34" t="s">
        <v>863</v>
      </c>
      <c r="I4140" s="10" t="s">
        <v>681</v>
      </c>
      <c r="J4140" s="11">
        <v>75952</v>
      </c>
      <c r="K4140" s="12"/>
      <c r="L4140" s="10">
        <v>5</v>
      </c>
      <c r="M4140" s="36">
        <v>145.5</v>
      </c>
      <c r="N4140" s="33" t="s">
        <v>245</v>
      </c>
      <c r="O4140" s="30">
        <v>31.92</v>
      </c>
      <c r="P4140" s="13">
        <v>36.94</v>
      </c>
      <c r="Q4140" s="13">
        <v>36.380000000000003</v>
      </c>
      <c r="R4140" s="14">
        <v>0.11155378486055689</v>
      </c>
      <c r="S4140" s="15">
        <v>16.231075697211029</v>
      </c>
      <c r="T4140" s="22">
        <v>1.681075697211027</v>
      </c>
      <c r="U4140" s="23">
        <v>1.0640000000000001</v>
      </c>
      <c r="V4140" s="24">
        <v>1.0640000000000001</v>
      </c>
      <c r="W4140" s="25">
        <v>9.5760000000000012E-3</v>
      </c>
      <c r="X4140" s="26">
        <v>1.0778367713004475E-2</v>
      </c>
      <c r="Y4140" s="16">
        <v>1.3933080000000002</v>
      </c>
    </row>
    <row r="4141" spans="2:25" ht="20.100000000000001" customHeight="1" x14ac:dyDescent="0.25">
      <c r="B4141" s="21">
        <v>4764</v>
      </c>
      <c r="C4141" s="10" t="s">
        <v>48</v>
      </c>
      <c r="D4141" s="10" t="s">
        <v>92</v>
      </c>
      <c r="E4141" s="10" t="s">
        <v>99</v>
      </c>
      <c r="F4141" s="10" t="s">
        <v>46</v>
      </c>
      <c r="G4141" s="9" t="s">
        <v>138</v>
      </c>
      <c r="H4141" s="34" t="s">
        <v>863</v>
      </c>
      <c r="I4141" s="10" t="s">
        <v>420</v>
      </c>
      <c r="J4141" s="11">
        <v>73640</v>
      </c>
      <c r="K4141" s="12"/>
      <c r="L4141" s="10">
        <v>16</v>
      </c>
      <c r="M4141" s="36">
        <v>468</v>
      </c>
      <c r="N4141" s="33" t="s">
        <v>245</v>
      </c>
      <c r="O4141" s="30">
        <v>28.58</v>
      </c>
      <c r="P4141" s="13">
        <v>33.590000000000003</v>
      </c>
      <c r="Q4141" s="13">
        <v>33.07</v>
      </c>
      <c r="R4141" s="14">
        <v>0.1037924151696612</v>
      </c>
      <c r="S4141" s="15">
        <v>48.57485029940144</v>
      </c>
      <c r="T4141" s="22">
        <v>1.7748502994014395</v>
      </c>
      <c r="U4141" s="23">
        <v>1.0713999999999999</v>
      </c>
      <c r="V4141" s="24">
        <v>1.0552999999999999</v>
      </c>
      <c r="W4141" s="25">
        <v>9.5701499999999978E-3</v>
      </c>
      <c r="X4141" s="26">
        <v>1.0678496993318489E-2</v>
      </c>
      <c r="Y4141" s="16">
        <v>4.4788301999999991</v>
      </c>
    </row>
    <row r="4142" spans="2:25" ht="20.100000000000001" customHeight="1" x14ac:dyDescent="0.25">
      <c r="B4142" s="21">
        <v>4832</v>
      </c>
      <c r="C4142" s="10" t="s">
        <v>505</v>
      </c>
      <c r="D4142" s="10" t="s">
        <v>247</v>
      </c>
      <c r="E4142" s="10" t="s">
        <v>502</v>
      </c>
      <c r="F4142" s="10" t="s">
        <v>505</v>
      </c>
      <c r="G4142" s="9" t="s">
        <v>506</v>
      </c>
      <c r="H4142" s="34" t="s">
        <v>1145</v>
      </c>
      <c r="I4142" s="10" t="s">
        <v>504</v>
      </c>
      <c r="J4142" s="11">
        <v>54579</v>
      </c>
      <c r="K4142" s="12"/>
      <c r="L4142" s="10">
        <v>2</v>
      </c>
      <c r="M4142" s="36">
        <v>36</v>
      </c>
      <c r="N4142" s="33" t="s">
        <v>245</v>
      </c>
      <c r="O4142" s="30">
        <v>28.71</v>
      </c>
      <c r="P4142" s="13">
        <v>33.74</v>
      </c>
      <c r="Q4142" s="13">
        <v>33.14</v>
      </c>
      <c r="R4142" s="14">
        <v>0.11928429423459271</v>
      </c>
      <c r="S4142" s="15">
        <v>4.2942345924453376</v>
      </c>
      <c r="T4142" s="22">
        <v>0.69423459244533725</v>
      </c>
      <c r="U4142" s="23">
        <v>1.0355000000000001</v>
      </c>
      <c r="V4142" s="24">
        <v>1.0448999999999999</v>
      </c>
      <c r="W4142" s="25">
        <v>9.5698400000000013E-3</v>
      </c>
      <c r="X4142" s="26">
        <v>1.0865980857787816E-2</v>
      </c>
      <c r="Y4142" s="16">
        <v>0.34451424000000003</v>
      </c>
    </row>
    <row r="4143" spans="2:25" ht="20.100000000000001" customHeight="1" x14ac:dyDescent="0.25">
      <c r="B4143" s="21">
        <v>4771</v>
      </c>
      <c r="C4143" s="10" t="s">
        <v>1361</v>
      </c>
      <c r="D4143" s="10" t="s">
        <v>92</v>
      </c>
      <c r="E4143" s="10" t="s">
        <v>274</v>
      </c>
      <c r="F4143" s="10" t="s">
        <v>84</v>
      </c>
      <c r="G4143" s="9" t="s">
        <v>1362</v>
      </c>
      <c r="H4143" s="34" t="s">
        <v>990</v>
      </c>
      <c r="I4143" s="10" t="s">
        <v>233</v>
      </c>
      <c r="J4143" s="11">
        <v>80320</v>
      </c>
      <c r="K4143" s="12"/>
      <c r="L4143" s="10">
        <v>7</v>
      </c>
      <c r="M4143" s="36">
        <v>149</v>
      </c>
      <c r="N4143" s="33" t="s">
        <v>245</v>
      </c>
      <c r="O4143" s="30">
        <v>35.24</v>
      </c>
      <c r="P4143" s="13">
        <v>40.25</v>
      </c>
      <c r="Q4143" s="13">
        <v>39.65</v>
      </c>
      <c r="R4143" s="14">
        <v>0.1197604790419165</v>
      </c>
      <c r="S4143" s="15">
        <v>17.84431137724556</v>
      </c>
      <c r="T4143" s="22">
        <v>2.9443113772455578</v>
      </c>
      <c r="U4143" s="23">
        <v>1.0561</v>
      </c>
      <c r="V4143" s="24">
        <v>1.0704</v>
      </c>
      <c r="W4143" s="25">
        <v>9.5692499999999996E-3</v>
      </c>
      <c r="X4143" s="26">
        <v>1.0871188775510207E-2</v>
      </c>
      <c r="Y4143" s="16">
        <v>1.4258182499999998</v>
      </c>
    </row>
    <row r="4144" spans="2:25" ht="20.100000000000001" customHeight="1" x14ac:dyDescent="0.25">
      <c r="B4144" s="21">
        <v>4827</v>
      </c>
      <c r="C4144" s="10" t="s">
        <v>485</v>
      </c>
      <c r="D4144" s="10" t="s">
        <v>92</v>
      </c>
      <c r="E4144" s="10" t="s">
        <v>124</v>
      </c>
      <c r="F4144" s="10" t="s">
        <v>482</v>
      </c>
      <c r="G4144" s="9" t="s">
        <v>1078</v>
      </c>
      <c r="H4144" s="34" t="s">
        <v>990</v>
      </c>
      <c r="I4144" s="10" t="s">
        <v>1482</v>
      </c>
      <c r="J4144" s="11">
        <v>71439</v>
      </c>
      <c r="K4144" s="12"/>
      <c r="L4144" s="10">
        <v>4</v>
      </c>
      <c r="M4144" s="36">
        <v>115</v>
      </c>
      <c r="N4144" s="33" t="s">
        <v>245</v>
      </c>
      <c r="O4144" s="30">
        <v>35.92</v>
      </c>
      <c r="P4144" s="13">
        <v>40.97</v>
      </c>
      <c r="Q4144" s="13">
        <v>40.5</v>
      </c>
      <c r="R4144" s="14">
        <v>9.3069306930692902E-2</v>
      </c>
      <c r="S4144" s="15">
        <v>10.702970297029683</v>
      </c>
      <c r="T4144" s="22">
        <v>-0.79702970297031683</v>
      </c>
      <c r="U4144" s="23">
        <v>1.0218</v>
      </c>
      <c r="V4144" s="24">
        <v>1.0582</v>
      </c>
      <c r="W4144" s="25">
        <v>9.5680000000000001E-3</v>
      </c>
      <c r="X4144" s="26">
        <v>1.0549868995633186E-2</v>
      </c>
      <c r="Y4144" s="16">
        <v>1.10032</v>
      </c>
    </row>
    <row r="4145" spans="2:25" ht="20.100000000000001" customHeight="1" x14ac:dyDescent="0.25">
      <c r="B4145" s="21">
        <v>4729</v>
      </c>
      <c r="C4145" s="10" t="s">
        <v>896</v>
      </c>
      <c r="D4145" s="10" t="s">
        <v>92</v>
      </c>
      <c r="E4145" s="10" t="s">
        <v>98</v>
      </c>
      <c r="F4145" s="10" t="s">
        <v>101</v>
      </c>
      <c r="G4145" s="9" t="s">
        <v>127</v>
      </c>
      <c r="H4145" s="34" t="s">
        <v>755</v>
      </c>
      <c r="I4145" s="10" t="s">
        <v>200</v>
      </c>
      <c r="J4145" s="11">
        <v>65374</v>
      </c>
      <c r="K4145" s="12"/>
      <c r="L4145" s="10">
        <v>5</v>
      </c>
      <c r="M4145" s="36">
        <v>170.3</v>
      </c>
      <c r="N4145" s="33" t="s">
        <v>245</v>
      </c>
      <c r="O4145" s="30">
        <v>36.26</v>
      </c>
      <c r="P4145" s="13">
        <v>41.26</v>
      </c>
      <c r="Q4145" s="13">
        <v>40.82</v>
      </c>
      <c r="R4145" s="14">
        <v>8.7999999999999551E-2</v>
      </c>
      <c r="S4145" s="15">
        <v>14.986399999999925</v>
      </c>
      <c r="T4145" s="22">
        <v>-2.0436000000000778</v>
      </c>
      <c r="U4145" s="23">
        <v>1.0685</v>
      </c>
      <c r="V4145" s="24">
        <v>1.0570999999999999</v>
      </c>
      <c r="W4145" s="25">
        <v>9.5652000000000011E-3</v>
      </c>
      <c r="X4145" s="26">
        <v>1.0488157894736838E-2</v>
      </c>
      <c r="Y4145" s="16">
        <v>1.6289535600000002</v>
      </c>
    </row>
    <row r="4146" spans="2:25" ht="20.100000000000001" customHeight="1" x14ac:dyDescent="0.25">
      <c r="B4146" s="21">
        <v>4817</v>
      </c>
      <c r="C4146" s="10" t="s">
        <v>59</v>
      </c>
      <c r="D4146" s="10" t="s">
        <v>92</v>
      </c>
      <c r="E4146" s="10" t="s">
        <v>121</v>
      </c>
      <c r="F4146" s="10" t="s">
        <v>59</v>
      </c>
      <c r="G4146" s="9" t="s">
        <v>142</v>
      </c>
      <c r="H4146" s="34" t="s">
        <v>863</v>
      </c>
      <c r="I4146" s="10" t="s">
        <v>1115</v>
      </c>
      <c r="J4146" s="11">
        <v>80282</v>
      </c>
      <c r="K4146" s="12"/>
      <c r="L4146" s="10">
        <v>4</v>
      </c>
      <c r="M4146" s="36">
        <v>97</v>
      </c>
      <c r="N4146" s="33" t="s">
        <v>245</v>
      </c>
      <c r="O4146" s="30">
        <v>27.54</v>
      </c>
      <c r="P4146" s="13">
        <v>32.58</v>
      </c>
      <c r="Q4146" s="13">
        <v>31.98</v>
      </c>
      <c r="R4146" s="14">
        <v>0.11904761904761864</v>
      </c>
      <c r="S4146" s="15">
        <v>11.547619047619008</v>
      </c>
      <c r="T4146" s="22">
        <v>1.8476190476190073</v>
      </c>
      <c r="U4146" s="23">
        <v>1.0427</v>
      </c>
      <c r="V4146" s="24">
        <v>1.0361</v>
      </c>
      <c r="W4146" s="25">
        <v>9.5624800000000017E-3</v>
      </c>
      <c r="X4146" s="26">
        <v>1.0854707027027023E-2</v>
      </c>
      <c r="Y4146" s="16">
        <v>0.9275605600000002</v>
      </c>
    </row>
    <row r="4147" spans="2:25" ht="20.100000000000001" customHeight="1" x14ac:dyDescent="0.25">
      <c r="B4147" s="21">
        <v>4780</v>
      </c>
      <c r="C4147" s="10" t="s">
        <v>749</v>
      </c>
      <c r="D4147" s="10" t="s">
        <v>93</v>
      </c>
      <c r="E4147" s="10" t="s">
        <v>94</v>
      </c>
      <c r="F4147" s="10" t="s">
        <v>161</v>
      </c>
      <c r="G4147" s="9" t="s">
        <v>185</v>
      </c>
      <c r="H4147" s="34" t="s">
        <v>875</v>
      </c>
      <c r="I4147" s="10" t="s">
        <v>239</v>
      </c>
      <c r="J4147" s="11">
        <v>76671</v>
      </c>
      <c r="K4147" s="12"/>
      <c r="L4147" s="10">
        <v>2</v>
      </c>
      <c r="M4147" s="36">
        <v>56.2</v>
      </c>
      <c r="N4147" s="33" t="s">
        <v>245</v>
      </c>
      <c r="O4147" s="30">
        <v>29.15</v>
      </c>
      <c r="P4147" s="13">
        <v>34.159999999999997</v>
      </c>
      <c r="Q4147" s="13">
        <v>33.44</v>
      </c>
      <c r="R4147" s="14">
        <v>0.14371257485029923</v>
      </c>
      <c r="S4147" s="15">
        <v>8.0766467065868177</v>
      </c>
      <c r="T4147" s="22">
        <v>2.4566467065868167</v>
      </c>
      <c r="U4147" s="23">
        <v>1.0508</v>
      </c>
      <c r="V4147" s="24">
        <v>1.0740000000000001</v>
      </c>
      <c r="W4147" s="25">
        <v>9.5616E-3</v>
      </c>
      <c r="X4147" s="26">
        <v>1.1166344055944053E-2</v>
      </c>
      <c r="Y4147" s="16">
        <v>0.53736192000000005</v>
      </c>
    </row>
    <row r="4148" spans="2:25" ht="20.100000000000001" customHeight="1" x14ac:dyDescent="0.25">
      <c r="B4148" s="21">
        <v>4810</v>
      </c>
      <c r="C4148" s="10" t="s">
        <v>326</v>
      </c>
      <c r="D4148" s="10" t="s">
        <v>92</v>
      </c>
      <c r="E4148" s="10" t="s">
        <v>318</v>
      </c>
      <c r="F4148" s="10" t="s">
        <v>319</v>
      </c>
      <c r="G4148" s="9" t="s">
        <v>327</v>
      </c>
      <c r="H4148" s="34" t="s">
        <v>755</v>
      </c>
      <c r="I4148" s="10" t="s">
        <v>416</v>
      </c>
      <c r="J4148" s="11">
        <v>66083</v>
      </c>
      <c r="K4148" s="12"/>
      <c r="L4148" s="10">
        <v>2</v>
      </c>
      <c r="M4148" s="36">
        <v>69</v>
      </c>
      <c r="N4148" s="33" t="s">
        <v>245</v>
      </c>
      <c r="O4148" s="30">
        <v>27.68</v>
      </c>
      <c r="P4148" s="13">
        <v>32.68</v>
      </c>
      <c r="Q4148" s="13">
        <v>32.119999999999997</v>
      </c>
      <c r="R4148" s="14">
        <v>0.11200000000000046</v>
      </c>
      <c r="S4148" s="15">
        <v>7.7280000000000317</v>
      </c>
      <c r="T4148" s="22">
        <v>0.82800000000003138</v>
      </c>
      <c r="U4148" s="23">
        <v>1.0427999999999999</v>
      </c>
      <c r="V4148" s="24">
        <v>1.0358000000000001</v>
      </c>
      <c r="W4148" s="25">
        <v>9.5615599999999985E-3</v>
      </c>
      <c r="X4148" s="26">
        <v>1.0767522522522527E-2</v>
      </c>
      <c r="Y4148" s="16">
        <v>0.65974763999999986</v>
      </c>
    </row>
    <row r="4149" spans="2:25" ht="20.100000000000001" customHeight="1" x14ac:dyDescent="0.25">
      <c r="B4149" s="21">
        <v>4786</v>
      </c>
      <c r="C4149" s="10" t="s">
        <v>1224</v>
      </c>
      <c r="D4149" s="10" t="s">
        <v>93</v>
      </c>
      <c r="E4149" s="10" t="s">
        <v>87</v>
      </c>
      <c r="F4149" s="10" t="s">
        <v>303</v>
      </c>
      <c r="G4149" s="9" t="s">
        <v>1225</v>
      </c>
      <c r="H4149" s="34" t="s">
        <v>875</v>
      </c>
      <c r="I4149" s="10" t="s">
        <v>305</v>
      </c>
      <c r="J4149" s="11">
        <v>76462</v>
      </c>
      <c r="K4149" s="12"/>
      <c r="L4149" s="10">
        <v>1</v>
      </c>
      <c r="M4149" s="36">
        <v>31</v>
      </c>
      <c r="N4149" s="33" t="s">
        <v>245</v>
      </c>
      <c r="O4149" s="30">
        <v>28.14</v>
      </c>
      <c r="P4149" s="13">
        <v>33.14</v>
      </c>
      <c r="Q4149" s="13">
        <v>32.65</v>
      </c>
      <c r="R4149" s="14">
        <v>9.8000000000000392E-2</v>
      </c>
      <c r="S4149" s="15">
        <v>3.0380000000000122</v>
      </c>
      <c r="T4149" s="22">
        <v>-6.1999999999988009E-2</v>
      </c>
      <c r="U4149" s="23">
        <v>1.0646</v>
      </c>
      <c r="V4149" s="24">
        <v>1.0593999999999999</v>
      </c>
      <c r="W4149" s="25">
        <v>9.5579999999999988E-3</v>
      </c>
      <c r="X4149" s="26">
        <v>1.0596452328159648E-2</v>
      </c>
      <c r="Y4149" s="16">
        <v>0.29629799999999995</v>
      </c>
    </row>
    <row r="4150" spans="2:25" ht="20.100000000000001" customHeight="1" x14ac:dyDescent="0.25">
      <c r="B4150" s="21">
        <v>4713</v>
      </c>
      <c r="C4150" s="10" t="s">
        <v>646</v>
      </c>
      <c r="D4150" s="10" t="s">
        <v>535</v>
      </c>
      <c r="E4150" s="10" t="s">
        <v>641</v>
      </c>
      <c r="F4150" s="10" t="s">
        <v>647</v>
      </c>
      <c r="G4150" s="9" t="s">
        <v>560</v>
      </c>
      <c r="H4150" s="34" t="s">
        <v>1102</v>
      </c>
      <c r="I4150" s="10" t="s">
        <v>1106</v>
      </c>
      <c r="J4150" s="11">
        <v>70817</v>
      </c>
      <c r="K4150" s="12"/>
      <c r="L4150" s="10">
        <v>9</v>
      </c>
      <c r="M4150" s="36">
        <v>173</v>
      </c>
      <c r="N4150" s="33" t="s">
        <v>246</v>
      </c>
      <c r="O4150" s="30">
        <v>28.92</v>
      </c>
      <c r="P4150" s="13">
        <v>33.950000000000003</v>
      </c>
      <c r="Q4150" s="13">
        <v>33.31</v>
      </c>
      <c r="R4150" s="14">
        <v>0.12723658051689871</v>
      </c>
      <c r="S4150" s="15">
        <v>22.011928429423477</v>
      </c>
      <c r="T4150" s="22">
        <v>4.7119284294234749</v>
      </c>
      <c r="U4150" s="23">
        <v>1.0712999999999999</v>
      </c>
      <c r="V4150" s="24">
        <v>1.1007</v>
      </c>
      <c r="W4150" s="25">
        <v>9.556799999999999E-3</v>
      </c>
      <c r="X4150" s="26">
        <v>1.0950046469248291E-2</v>
      </c>
      <c r="Y4150" s="16">
        <v>1.6533263999999999</v>
      </c>
    </row>
    <row r="4151" spans="2:25" ht="20.100000000000001" customHeight="1" x14ac:dyDescent="0.25">
      <c r="B4151" s="21">
        <v>4720</v>
      </c>
      <c r="C4151" s="10" t="s">
        <v>77</v>
      </c>
      <c r="D4151" s="10" t="s">
        <v>92</v>
      </c>
      <c r="E4151" s="10" t="s">
        <v>122</v>
      </c>
      <c r="F4151" s="10" t="s">
        <v>114</v>
      </c>
      <c r="G4151" s="9" t="s">
        <v>153</v>
      </c>
      <c r="H4151" s="34" t="s">
        <v>737</v>
      </c>
      <c r="I4151" s="10"/>
      <c r="J4151" s="11">
        <v>68024</v>
      </c>
      <c r="K4151" s="12"/>
      <c r="L4151" s="10">
        <v>6</v>
      </c>
      <c r="M4151" s="36">
        <v>203</v>
      </c>
      <c r="N4151" s="33" t="s">
        <v>245</v>
      </c>
      <c r="O4151" s="30">
        <v>29.1</v>
      </c>
      <c r="P4151" s="13">
        <v>34.11</v>
      </c>
      <c r="Q4151" s="13">
        <v>33.619999999999997</v>
      </c>
      <c r="R4151" s="14">
        <v>9.7804391217565304E-2</v>
      </c>
      <c r="S4151" s="15">
        <v>19.854291417165758</v>
      </c>
      <c r="T4151" s="22">
        <v>-0.44570858283424453</v>
      </c>
      <c r="U4151" s="23">
        <v>1.0515000000000001</v>
      </c>
      <c r="V4151" s="24">
        <v>1.0720000000000001</v>
      </c>
      <c r="W4151" s="25">
        <v>9.55575E-3</v>
      </c>
      <c r="X4151" s="26">
        <v>1.059166095132744E-2</v>
      </c>
      <c r="Y4151" s="16">
        <v>1.9398172499999999</v>
      </c>
    </row>
    <row r="4152" spans="2:25" ht="20.100000000000001" customHeight="1" x14ac:dyDescent="0.25">
      <c r="B4152" s="21">
        <v>4764</v>
      </c>
      <c r="C4152" s="10" t="s">
        <v>49</v>
      </c>
      <c r="D4152" s="10" t="s">
        <v>92</v>
      </c>
      <c r="E4152" s="10" t="s">
        <v>99</v>
      </c>
      <c r="F4152" s="10" t="s">
        <v>105</v>
      </c>
      <c r="G4152" s="9" t="s">
        <v>139</v>
      </c>
      <c r="H4152" s="34" t="s">
        <v>863</v>
      </c>
      <c r="I4152" s="10" t="s">
        <v>212</v>
      </c>
      <c r="J4152" s="11">
        <v>73348</v>
      </c>
      <c r="K4152" s="12"/>
      <c r="L4152" s="10">
        <v>13</v>
      </c>
      <c r="M4152" s="36">
        <v>423.4</v>
      </c>
      <c r="N4152" s="33" t="s">
        <v>245</v>
      </c>
      <c r="O4152" s="30">
        <v>28.69</v>
      </c>
      <c r="P4152" s="13">
        <v>33.71</v>
      </c>
      <c r="Q4152" s="13">
        <v>33.22</v>
      </c>
      <c r="R4152" s="14">
        <v>9.7609561752988447E-2</v>
      </c>
      <c r="S4152" s="15">
        <v>41.327888446215304</v>
      </c>
      <c r="T4152" s="22">
        <v>-1.0121115537846939</v>
      </c>
      <c r="U4152" s="23">
        <v>1.0690999999999999</v>
      </c>
      <c r="V4152" s="24">
        <v>1.0543</v>
      </c>
      <c r="W4152" s="25">
        <v>9.5553000000000009E-3</v>
      </c>
      <c r="X4152" s="26">
        <v>1.0588875496688747E-2</v>
      </c>
      <c r="Y4152" s="16">
        <v>4.0457140200000001</v>
      </c>
    </row>
    <row r="4153" spans="2:25" ht="20.100000000000001" customHeight="1" x14ac:dyDescent="0.25">
      <c r="B4153" s="21">
        <v>4827</v>
      </c>
      <c r="C4153" s="10" t="s">
        <v>437</v>
      </c>
      <c r="D4153" s="10" t="s">
        <v>93</v>
      </c>
      <c r="E4153" s="10" t="s">
        <v>94</v>
      </c>
      <c r="F4153" s="10" t="s">
        <v>161</v>
      </c>
      <c r="G4153" s="9" t="s">
        <v>441</v>
      </c>
      <c r="H4153" s="34" t="s">
        <v>875</v>
      </c>
      <c r="I4153" s="10" t="s">
        <v>239</v>
      </c>
      <c r="J4153" s="11">
        <v>76679</v>
      </c>
      <c r="K4153" s="12"/>
      <c r="L4153" s="10">
        <v>2</v>
      </c>
      <c r="M4153" s="36">
        <v>37.4</v>
      </c>
      <c r="N4153" s="33" t="s">
        <v>245</v>
      </c>
      <c r="O4153" s="30">
        <v>32.19</v>
      </c>
      <c r="P4153" s="13">
        <v>37.19</v>
      </c>
      <c r="Q4153" s="13">
        <v>36.590000000000003</v>
      </c>
      <c r="R4153" s="14">
        <v>0.11999999999999886</v>
      </c>
      <c r="S4153" s="15">
        <v>4.4879999999999569</v>
      </c>
      <c r="T4153" s="22">
        <v>0.74799999999995703</v>
      </c>
      <c r="U4153" s="23">
        <v>1.0270999999999999</v>
      </c>
      <c r="V4153" s="24">
        <v>1.0497000000000001</v>
      </c>
      <c r="W4153" s="25">
        <v>9.5532800000000008E-3</v>
      </c>
      <c r="X4153" s="26">
        <v>1.0855999999999987E-2</v>
      </c>
      <c r="Y4153" s="16">
        <v>0.35729267200000003</v>
      </c>
    </row>
    <row r="4154" spans="2:25" ht="20.100000000000001" customHeight="1" x14ac:dyDescent="0.25">
      <c r="B4154" s="21">
        <v>4761</v>
      </c>
      <c r="C4154" s="10" t="s">
        <v>59</v>
      </c>
      <c r="D4154" s="10" t="s">
        <v>92</v>
      </c>
      <c r="E4154" s="10" t="s">
        <v>121</v>
      </c>
      <c r="F4154" s="10" t="s">
        <v>59</v>
      </c>
      <c r="G4154" s="9" t="s">
        <v>142</v>
      </c>
      <c r="H4154" s="34" t="s">
        <v>863</v>
      </c>
      <c r="I4154" s="10" t="s">
        <v>1115</v>
      </c>
      <c r="J4154" s="11">
        <v>80271</v>
      </c>
      <c r="K4154" s="12"/>
      <c r="L4154" s="10">
        <v>16</v>
      </c>
      <c r="M4154" s="36">
        <v>437</v>
      </c>
      <c r="N4154" s="33" t="s">
        <v>245</v>
      </c>
      <c r="O4154" s="30">
        <v>28.89</v>
      </c>
      <c r="P4154" s="13">
        <v>33.89</v>
      </c>
      <c r="Q4154" s="13">
        <v>33.369999999999997</v>
      </c>
      <c r="R4154" s="14">
        <v>0.10400000000000062</v>
      </c>
      <c r="S4154" s="15">
        <v>45.44800000000027</v>
      </c>
      <c r="T4154" s="22">
        <v>1.7480000000002685</v>
      </c>
      <c r="U4154" s="23">
        <v>1.0502</v>
      </c>
      <c r="V4154" s="24">
        <v>1.0727</v>
      </c>
      <c r="W4154" s="25">
        <v>9.5530500000000004E-3</v>
      </c>
      <c r="X4154" s="26">
        <v>1.0661886160714293E-2</v>
      </c>
      <c r="Y4154" s="16">
        <v>4.1746828499999999</v>
      </c>
    </row>
    <row r="4155" spans="2:25" ht="20.100000000000001" customHeight="1" x14ac:dyDescent="0.25">
      <c r="B4155" s="21">
        <v>4827</v>
      </c>
      <c r="C4155" s="10" t="s">
        <v>59</v>
      </c>
      <c r="D4155" s="10" t="s">
        <v>92</v>
      </c>
      <c r="E4155" s="10" t="s">
        <v>121</v>
      </c>
      <c r="F4155" s="10" t="s">
        <v>59</v>
      </c>
      <c r="G4155" s="9" t="s">
        <v>142</v>
      </c>
      <c r="H4155" s="34" t="s">
        <v>863</v>
      </c>
      <c r="I4155" s="10" t="s">
        <v>1115</v>
      </c>
      <c r="J4155" s="11">
        <v>80284</v>
      </c>
      <c r="K4155" s="12"/>
      <c r="L4155" s="10">
        <v>4</v>
      </c>
      <c r="M4155" s="36">
        <v>125</v>
      </c>
      <c r="N4155" s="33" t="s">
        <v>245</v>
      </c>
      <c r="O4155" s="30">
        <v>32.299999999999997</v>
      </c>
      <c r="P4155" s="13">
        <v>37.31</v>
      </c>
      <c r="Q4155" s="13">
        <v>36.65</v>
      </c>
      <c r="R4155" s="14">
        <v>0.13173652694610838</v>
      </c>
      <c r="S4155" s="15">
        <v>16.467065868263546</v>
      </c>
      <c r="T4155" s="22">
        <v>3.9670658682635467</v>
      </c>
      <c r="U4155" s="23">
        <v>1.0397000000000001</v>
      </c>
      <c r="V4155" s="24">
        <v>1.0366</v>
      </c>
      <c r="W4155" s="25">
        <v>9.5509800000000006E-3</v>
      </c>
      <c r="X4155" s="26">
        <v>1.1000094206896559E-2</v>
      </c>
      <c r="Y4155" s="16">
        <v>1.1938725000000001</v>
      </c>
    </row>
    <row r="4156" spans="2:25" ht="20.100000000000001" customHeight="1" x14ac:dyDescent="0.25">
      <c r="B4156" s="21">
        <v>4775</v>
      </c>
      <c r="C4156" s="10" t="s">
        <v>1135</v>
      </c>
      <c r="D4156" s="10" t="s">
        <v>93</v>
      </c>
      <c r="E4156" s="10" t="s">
        <v>87</v>
      </c>
      <c r="F4156" s="10" t="s">
        <v>303</v>
      </c>
      <c r="G4156" s="9" t="s">
        <v>300</v>
      </c>
      <c r="H4156" s="34" t="s">
        <v>875</v>
      </c>
      <c r="I4156" s="10" t="s">
        <v>301</v>
      </c>
      <c r="J4156" s="11">
        <v>77283</v>
      </c>
      <c r="K4156" s="12"/>
      <c r="L4156" s="10">
        <v>1</v>
      </c>
      <c r="M4156" s="36">
        <v>7.2</v>
      </c>
      <c r="N4156" s="33" t="s">
        <v>245</v>
      </c>
      <c r="O4156" s="30">
        <v>29.02</v>
      </c>
      <c r="P4156" s="13">
        <v>34.049999999999997</v>
      </c>
      <c r="Q4156" s="13">
        <v>33.65</v>
      </c>
      <c r="R4156" s="14">
        <v>7.9522862823061383E-2</v>
      </c>
      <c r="S4156" s="15">
        <v>0.57256461232604194</v>
      </c>
      <c r="T4156" s="22">
        <v>-0.14743538767395808</v>
      </c>
      <c r="U4156" s="23">
        <v>1.0503</v>
      </c>
      <c r="V4156" s="24">
        <v>1.0720000000000001</v>
      </c>
      <c r="W4156" s="25">
        <v>9.5503500000000009E-3</v>
      </c>
      <c r="X4156" s="26">
        <v>1.0375434233261338E-2</v>
      </c>
      <c r="Y4156" s="16">
        <v>6.8762520000000008E-2</v>
      </c>
    </row>
    <row r="4157" spans="2:25" ht="20.100000000000001" customHeight="1" x14ac:dyDescent="0.25">
      <c r="B4157" s="21">
        <v>4762</v>
      </c>
      <c r="C4157" s="10" t="s">
        <v>48</v>
      </c>
      <c r="D4157" s="10" t="s">
        <v>92</v>
      </c>
      <c r="E4157" s="10" t="s">
        <v>99</v>
      </c>
      <c r="F4157" s="10" t="s">
        <v>46</v>
      </c>
      <c r="G4157" s="9" t="s">
        <v>1302</v>
      </c>
      <c r="H4157" s="34" t="s">
        <v>1303</v>
      </c>
      <c r="I4157" s="10" t="s">
        <v>211</v>
      </c>
      <c r="J4157" s="11">
        <v>73639</v>
      </c>
      <c r="K4157" s="12"/>
      <c r="L4157" s="10">
        <v>18</v>
      </c>
      <c r="M4157" s="36">
        <v>466</v>
      </c>
      <c r="N4157" s="33" t="s">
        <v>246</v>
      </c>
      <c r="O4157" s="30">
        <v>36.06</v>
      </c>
      <c r="P4157" s="13">
        <v>41.06</v>
      </c>
      <c r="Q4157" s="13">
        <v>40.42</v>
      </c>
      <c r="R4157" s="14">
        <v>0.12800000000000011</v>
      </c>
      <c r="S4157" s="15">
        <v>59.648000000000053</v>
      </c>
      <c r="T4157" s="22">
        <v>13.04800000000005</v>
      </c>
      <c r="U4157" s="23">
        <v>1.0522</v>
      </c>
      <c r="V4157" s="24">
        <v>1.07</v>
      </c>
      <c r="W4157" s="25">
        <v>9.5499000000000018E-3</v>
      </c>
      <c r="X4157" s="26">
        <v>1.0951720183486242E-2</v>
      </c>
      <c r="Y4157" s="16">
        <v>4.4502534000000011</v>
      </c>
    </row>
    <row r="4158" spans="2:25" ht="20.100000000000001" customHeight="1" x14ac:dyDescent="0.25">
      <c r="B4158" s="21">
        <v>4749</v>
      </c>
      <c r="C4158" s="10" t="s">
        <v>447</v>
      </c>
      <c r="D4158" s="10" t="s">
        <v>247</v>
      </c>
      <c r="E4158" s="10" t="s">
        <v>444</v>
      </c>
      <c r="F4158" s="10" t="s">
        <v>447</v>
      </c>
      <c r="G4158" s="9" t="s">
        <v>448</v>
      </c>
      <c r="H4158" s="34" t="s">
        <v>848</v>
      </c>
      <c r="I4158" s="10" t="s">
        <v>701</v>
      </c>
      <c r="J4158" s="11">
        <v>33649</v>
      </c>
      <c r="K4158" s="12"/>
      <c r="L4158" s="10">
        <v>4</v>
      </c>
      <c r="M4158" s="36">
        <v>97</v>
      </c>
      <c r="N4158" s="33" t="s">
        <v>245</v>
      </c>
      <c r="O4158" s="30">
        <v>28.77</v>
      </c>
      <c r="P4158" s="13">
        <v>33.770000000000003</v>
      </c>
      <c r="Q4158" s="13">
        <v>33.340000000000003</v>
      </c>
      <c r="R4158" s="14">
        <v>8.5999999999999882E-2</v>
      </c>
      <c r="S4158" s="15">
        <v>8.3419999999999881</v>
      </c>
      <c r="T4158" s="22">
        <v>-1.3580000000000121</v>
      </c>
      <c r="U4158" s="23">
        <v>1.0583</v>
      </c>
      <c r="V4158" s="24">
        <v>1.0638000000000001</v>
      </c>
      <c r="W4158" s="25">
        <v>9.549450000000001E-3</v>
      </c>
      <c r="X4158" s="26">
        <v>1.0447975929978117E-2</v>
      </c>
      <c r="Y4158" s="16">
        <v>0.92629665000000005</v>
      </c>
    </row>
    <row r="4159" spans="2:25" ht="20.100000000000001" customHeight="1" x14ac:dyDescent="0.25">
      <c r="B4159" s="21">
        <v>4705</v>
      </c>
      <c r="C4159" s="10" t="s">
        <v>467</v>
      </c>
      <c r="D4159" s="10" t="s">
        <v>92</v>
      </c>
      <c r="E4159" s="10" t="s">
        <v>468</v>
      </c>
      <c r="F4159" s="10" t="s">
        <v>467</v>
      </c>
      <c r="G4159" s="9" t="s">
        <v>469</v>
      </c>
      <c r="H4159" s="34" t="s">
        <v>755</v>
      </c>
      <c r="I4159" s="10" t="s">
        <v>470</v>
      </c>
      <c r="J4159" s="11">
        <v>65932</v>
      </c>
      <c r="K4159" s="12"/>
      <c r="L4159" s="10">
        <v>1</v>
      </c>
      <c r="M4159" s="36">
        <v>23.8</v>
      </c>
      <c r="N4159" s="33" t="s">
        <v>245</v>
      </c>
      <c r="O4159" s="30">
        <v>28.33</v>
      </c>
      <c r="P4159" s="13">
        <v>33.340000000000003</v>
      </c>
      <c r="Q4159" s="13">
        <v>32.869999999999997</v>
      </c>
      <c r="R4159" s="14">
        <v>9.3812375249502089E-2</v>
      </c>
      <c r="S4159" s="15">
        <v>2.2327345309381497</v>
      </c>
      <c r="T4159" s="22">
        <v>-0.14726546906185042</v>
      </c>
      <c r="U4159" s="23">
        <v>1.0802</v>
      </c>
      <c r="V4159" s="24">
        <v>1.0900000000000001</v>
      </c>
      <c r="W4159" s="25">
        <v>9.5488800000000026E-3</v>
      </c>
      <c r="X4159" s="26">
        <v>1.053742044052865E-2</v>
      </c>
      <c r="Y4159" s="16">
        <v>0.22726334400000006</v>
      </c>
    </row>
    <row r="4160" spans="2:25" ht="20.100000000000001" customHeight="1" x14ac:dyDescent="0.25">
      <c r="B4160" s="21">
        <v>4651</v>
      </c>
      <c r="C4160" s="10" t="s">
        <v>76</v>
      </c>
      <c r="D4160" s="10" t="s">
        <v>92</v>
      </c>
      <c r="E4160" s="10"/>
      <c r="F4160" s="10" t="s">
        <v>76</v>
      </c>
      <c r="G4160" s="9" t="s">
        <v>152</v>
      </c>
      <c r="H4160" s="34" t="s">
        <v>228</v>
      </c>
      <c r="I4160" s="10">
        <v>71924</v>
      </c>
      <c r="J4160" s="11"/>
      <c r="K4160" s="12"/>
      <c r="L4160" s="10">
        <v>1</v>
      </c>
      <c r="M4160" s="36">
        <v>26.8</v>
      </c>
      <c r="N4160" s="33" t="s">
        <v>246</v>
      </c>
      <c r="O4160" s="30">
        <v>35.840000000000003</v>
      </c>
      <c r="P4160" s="13">
        <v>40.840000000000003</v>
      </c>
      <c r="Q4160" s="13">
        <v>40.11</v>
      </c>
      <c r="R4160" s="14">
        <v>0.1460000000000008</v>
      </c>
      <c r="S4160" s="15">
        <v>3.9128000000000216</v>
      </c>
      <c r="T4160" s="22">
        <v>1.2328000000000212</v>
      </c>
      <c r="U4160" s="23">
        <v>1.0792999999999999</v>
      </c>
      <c r="V4160" s="24">
        <v>1.0909</v>
      </c>
      <c r="W4160" s="25">
        <v>9.5488799999999992E-3</v>
      </c>
      <c r="X4160" s="26">
        <v>1.1181358313817339E-2</v>
      </c>
      <c r="Y4160" s="16">
        <v>0.25590998399999998</v>
      </c>
    </row>
    <row r="4161" spans="2:25" ht="20.100000000000001" customHeight="1" x14ac:dyDescent="0.25">
      <c r="B4161" s="21">
        <v>4886</v>
      </c>
      <c r="C4161" s="10" t="s">
        <v>1009</v>
      </c>
      <c r="D4161" s="10" t="s">
        <v>92</v>
      </c>
      <c r="E4161" s="10" t="s">
        <v>124</v>
      </c>
      <c r="F4161" s="10" t="s">
        <v>294</v>
      </c>
      <c r="G4161" s="9" t="s">
        <v>1010</v>
      </c>
      <c r="H4161" s="34" t="s">
        <v>990</v>
      </c>
      <c r="I4161" s="10" t="s">
        <v>490</v>
      </c>
      <c r="J4161" s="11">
        <v>93155</v>
      </c>
      <c r="K4161" s="12"/>
      <c r="L4161" s="10">
        <v>2</v>
      </c>
      <c r="M4161" s="36">
        <v>42.5</v>
      </c>
      <c r="N4161" s="33" t="s">
        <v>245</v>
      </c>
      <c r="O4161" s="30">
        <v>31.47</v>
      </c>
      <c r="P4161" s="13">
        <v>36.479999999999997</v>
      </c>
      <c r="Q4161" s="13">
        <v>35.79</v>
      </c>
      <c r="R4161" s="14">
        <v>0.13772455089820321</v>
      </c>
      <c r="S4161" s="15">
        <v>5.8532934131736365</v>
      </c>
      <c r="T4161" s="22">
        <v>1.6032934131736361</v>
      </c>
      <c r="U4161" s="23">
        <v>1.0679000000000001</v>
      </c>
      <c r="V4161" s="24">
        <v>1.0777000000000001</v>
      </c>
      <c r="W4161" s="25">
        <v>9.5479199999999997E-3</v>
      </c>
      <c r="X4161" s="26">
        <v>1.1072934999999996E-2</v>
      </c>
      <c r="Y4161" s="16">
        <v>0.4057866</v>
      </c>
    </row>
    <row r="4162" spans="2:25" ht="20.100000000000001" customHeight="1" x14ac:dyDescent="0.25">
      <c r="B4162" s="21">
        <v>4809</v>
      </c>
      <c r="C4162" s="10" t="s">
        <v>1465</v>
      </c>
      <c r="D4162" s="10" t="s">
        <v>92</v>
      </c>
      <c r="E4162" s="10" t="s">
        <v>124</v>
      </c>
      <c r="F4162" s="10" t="s">
        <v>85</v>
      </c>
      <c r="G4162" s="9" t="s">
        <v>1466</v>
      </c>
      <c r="H4162" s="34" t="s">
        <v>990</v>
      </c>
      <c r="I4162" s="10" t="s">
        <v>234</v>
      </c>
      <c r="J4162" s="11">
        <v>68539</v>
      </c>
      <c r="K4162" s="12"/>
      <c r="L4162" s="10">
        <v>2</v>
      </c>
      <c r="M4162" s="36">
        <v>59.2</v>
      </c>
      <c r="N4162" s="33" t="s">
        <v>245</v>
      </c>
      <c r="O4162" s="30">
        <v>31.91</v>
      </c>
      <c r="P4162" s="13">
        <v>36.92</v>
      </c>
      <c r="Q4162" s="13">
        <v>36.28</v>
      </c>
      <c r="R4162" s="14">
        <v>0.12774451097804398</v>
      </c>
      <c r="S4162" s="15">
        <v>7.562475049900204</v>
      </c>
      <c r="T4162" s="22">
        <v>1.6424750499002037</v>
      </c>
      <c r="U4162" s="23">
        <v>1.0378000000000001</v>
      </c>
      <c r="V4162" s="24">
        <v>1.0378000000000001</v>
      </c>
      <c r="W4162" s="25">
        <v>9.5477600000000006E-3</v>
      </c>
      <c r="X4162" s="26">
        <v>1.0946058947368423E-2</v>
      </c>
      <c r="Y4162" s="16">
        <v>0.56522739200000005</v>
      </c>
    </row>
    <row r="4163" spans="2:25" ht="20.100000000000001" customHeight="1" x14ac:dyDescent="0.25">
      <c r="B4163" s="21">
        <v>4788</v>
      </c>
      <c r="C4163" s="10" t="s">
        <v>1112</v>
      </c>
      <c r="D4163" s="10" t="s">
        <v>1404</v>
      </c>
      <c r="E4163" s="10" t="s">
        <v>99</v>
      </c>
      <c r="F4163" s="10" t="s">
        <v>43</v>
      </c>
      <c r="G4163" s="9" t="s">
        <v>1113</v>
      </c>
      <c r="H4163" s="34" t="s">
        <v>863</v>
      </c>
      <c r="I4163" s="10" t="s">
        <v>255</v>
      </c>
      <c r="J4163" s="11">
        <v>74518</v>
      </c>
      <c r="K4163" s="12"/>
      <c r="L4163" s="10">
        <v>4</v>
      </c>
      <c r="M4163" s="36">
        <v>107</v>
      </c>
      <c r="N4163" s="33" t="s">
        <v>245</v>
      </c>
      <c r="O4163" s="30">
        <v>35.5</v>
      </c>
      <c r="P4163" s="13">
        <v>40.520000000000003</v>
      </c>
      <c r="Q4163" s="13">
        <v>39.71</v>
      </c>
      <c r="R4163" s="14">
        <v>0.16135458167330713</v>
      </c>
      <c r="S4163" s="15">
        <v>17.264940239043863</v>
      </c>
      <c r="T4163" s="22">
        <v>6.564940239043862</v>
      </c>
      <c r="U4163" s="23">
        <v>1.0510999999999999</v>
      </c>
      <c r="V4163" s="24">
        <v>1.0706</v>
      </c>
      <c r="W4163" s="25">
        <v>9.5476499999999978E-3</v>
      </c>
      <c r="X4163" s="26">
        <v>1.1384608788598576E-2</v>
      </c>
      <c r="Y4163" s="16">
        <v>1.0215985499999998</v>
      </c>
    </row>
    <row r="4164" spans="2:25" ht="20.100000000000001" customHeight="1" x14ac:dyDescent="0.25">
      <c r="B4164" s="21">
        <v>4702</v>
      </c>
      <c r="C4164" s="10" t="s">
        <v>265</v>
      </c>
      <c r="D4164" s="10" t="s">
        <v>92</v>
      </c>
      <c r="E4164" s="10" t="s">
        <v>119</v>
      </c>
      <c r="F4164" s="10" t="s">
        <v>119</v>
      </c>
      <c r="G4164" s="9" t="s">
        <v>266</v>
      </c>
      <c r="H4164" s="34" t="s">
        <v>752</v>
      </c>
      <c r="I4164" s="10" t="s">
        <v>262</v>
      </c>
      <c r="J4164" s="11">
        <v>69127</v>
      </c>
      <c r="K4164" s="12"/>
      <c r="L4164" s="10">
        <v>14</v>
      </c>
      <c r="M4164" s="36">
        <v>378</v>
      </c>
      <c r="N4164" s="33" t="s">
        <v>245</v>
      </c>
      <c r="O4164" s="30">
        <v>31.67</v>
      </c>
      <c r="P4164" s="13">
        <v>36.68</v>
      </c>
      <c r="Q4164" s="13">
        <v>36.049999999999997</v>
      </c>
      <c r="R4164" s="14">
        <v>0.12574850299401252</v>
      </c>
      <c r="S4164" s="15">
        <v>47.532934131736731</v>
      </c>
      <c r="T4164" s="22">
        <v>9.7329341317367319</v>
      </c>
      <c r="U4164" s="23">
        <v>1.0692999999999999</v>
      </c>
      <c r="V4164" s="24">
        <v>1.1004</v>
      </c>
      <c r="W4164" s="25">
        <v>9.5466799999999984E-3</v>
      </c>
      <c r="X4164" s="26">
        <v>1.091983260273973E-2</v>
      </c>
      <c r="Y4164" s="16">
        <v>3.6086450399999994</v>
      </c>
    </row>
    <row r="4165" spans="2:25" ht="20.100000000000001" customHeight="1" x14ac:dyDescent="0.25">
      <c r="B4165" s="21">
        <v>4813</v>
      </c>
      <c r="C4165" s="10" t="s">
        <v>943</v>
      </c>
      <c r="D4165" s="10" t="s">
        <v>92</v>
      </c>
      <c r="E4165" s="10" t="s">
        <v>274</v>
      </c>
      <c r="F4165" s="10" t="s">
        <v>280</v>
      </c>
      <c r="G4165" s="9" t="s">
        <v>281</v>
      </c>
      <c r="H4165" s="34" t="s">
        <v>990</v>
      </c>
      <c r="I4165" s="10" t="s">
        <v>1000</v>
      </c>
      <c r="J4165" s="11">
        <v>80922</v>
      </c>
      <c r="K4165" s="12"/>
      <c r="L4165" s="10">
        <v>8</v>
      </c>
      <c r="M4165" s="36">
        <v>258</v>
      </c>
      <c r="N4165" s="33" t="s">
        <v>245</v>
      </c>
      <c r="O4165" s="30">
        <v>28.74</v>
      </c>
      <c r="P4165" s="13">
        <v>33.79</v>
      </c>
      <c r="Q4165" s="13">
        <v>33.21</v>
      </c>
      <c r="R4165" s="14">
        <v>0.1148514851485145</v>
      </c>
      <c r="S4165" s="15">
        <v>29.631683168316741</v>
      </c>
      <c r="T4165" s="22">
        <v>3.8316831683167383</v>
      </c>
      <c r="U4165" s="23">
        <v>1.0431999999999999</v>
      </c>
      <c r="V4165" s="24">
        <v>1.0321</v>
      </c>
      <c r="W4165" s="25">
        <v>9.5463800000000001E-3</v>
      </c>
      <c r="X4165" s="26">
        <v>1.0785060178970914E-2</v>
      </c>
      <c r="Y4165" s="16">
        <v>2.46296604</v>
      </c>
    </row>
    <row r="4166" spans="2:25" ht="20.100000000000001" customHeight="1" x14ac:dyDescent="0.25">
      <c r="B4166" s="21">
        <v>4709</v>
      </c>
      <c r="C4166" s="10" t="s">
        <v>52</v>
      </c>
      <c r="D4166" s="10" t="s">
        <v>93</v>
      </c>
      <c r="E4166" s="10" t="s">
        <v>87</v>
      </c>
      <c r="F4166" s="10" t="s">
        <v>87</v>
      </c>
      <c r="G4166" s="9" t="s">
        <v>822</v>
      </c>
      <c r="H4166" s="34" t="s">
        <v>875</v>
      </c>
      <c r="I4166" s="10" t="s">
        <v>235</v>
      </c>
      <c r="J4166" s="11">
        <v>82903</v>
      </c>
      <c r="K4166" s="12"/>
      <c r="L4166" s="10">
        <v>4</v>
      </c>
      <c r="M4166" s="36">
        <v>82.5</v>
      </c>
      <c r="N4166" s="33" t="s">
        <v>245</v>
      </c>
      <c r="O4166" s="30">
        <v>35.47</v>
      </c>
      <c r="P4166" s="13">
        <v>40.479999999999997</v>
      </c>
      <c r="Q4166" s="13">
        <v>39.97</v>
      </c>
      <c r="R4166" s="14">
        <v>0.10179640718562838</v>
      </c>
      <c r="S4166" s="15">
        <v>8.3982035928143421</v>
      </c>
      <c r="T4166" s="22">
        <v>0.14820359281434081</v>
      </c>
      <c r="U4166" s="23">
        <v>1.0847</v>
      </c>
      <c r="V4166" s="24">
        <v>1.0847</v>
      </c>
      <c r="W4166" s="25">
        <v>9.545360000000001E-3</v>
      </c>
      <c r="X4166" s="26">
        <v>1.0627167466666664E-2</v>
      </c>
      <c r="Y4166" s="16">
        <v>0.78749220000000009</v>
      </c>
    </row>
    <row r="4167" spans="2:25" ht="20.100000000000001" customHeight="1" x14ac:dyDescent="0.25">
      <c r="B4167" s="21">
        <v>4786</v>
      </c>
      <c r="C4167" s="10" t="s">
        <v>1131</v>
      </c>
      <c r="D4167" s="10" t="s">
        <v>92</v>
      </c>
      <c r="E4167" s="10" t="s">
        <v>122</v>
      </c>
      <c r="F4167" s="10" t="s">
        <v>73</v>
      </c>
      <c r="G4167" s="9" t="s">
        <v>1132</v>
      </c>
      <c r="H4167" s="34" t="s">
        <v>990</v>
      </c>
      <c r="I4167" s="10" t="s">
        <v>1223</v>
      </c>
      <c r="J4167" s="11">
        <v>76520</v>
      </c>
      <c r="K4167" s="12"/>
      <c r="L4167" s="10">
        <v>4</v>
      </c>
      <c r="M4167" s="36">
        <v>115</v>
      </c>
      <c r="N4167" s="33" t="s">
        <v>245</v>
      </c>
      <c r="O4167" s="30">
        <v>36.229999999999997</v>
      </c>
      <c r="P4167" s="13">
        <v>41.25</v>
      </c>
      <c r="Q4167" s="13">
        <v>40.81</v>
      </c>
      <c r="R4167" s="14">
        <v>8.7649402390437739E-2</v>
      </c>
      <c r="S4167" s="15">
        <v>10.07968127490034</v>
      </c>
      <c r="T4167" s="22">
        <v>-1.4203187250996607</v>
      </c>
      <c r="U4167" s="23">
        <v>1.0646</v>
      </c>
      <c r="V4167" s="24">
        <v>1.0553999999999999</v>
      </c>
      <c r="W4167" s="25">
        <v>9.5399999999999999E-3</v>
      </c>
      <c r="X4167" s="26">
        <v>1.0456506550218335E-2</v>
      </c>
      <c r="Y4167" s="16">
        <v>1.0971</v>
      </c>
    </row>
    <row r="4168" spans="2:25" ht="20.100000000000001" customHeight="1" x14ac:dyDescent="0.25">
      <c r="B4168" s="21">
        <v>4766</v>
      </c>
      <c r="C4168" s="10" t="s">
        <v>265</v>
      </c>
      <c r="D4168" s="10" t="s">
        <v>92</v>
      </c>
      <c r="E4168" s="10" t="s">
        <v>825</v>
      </c>
      <c r="F4168" s="10" t="s">
        <v>119</v>
      </c>
      <c r="G4168" s="9" t="s">
        <v>266</v>
      </c>
      <c r="H4168" s="34" t="s">
        <v>707</v>
      </c>
      <c r="I4168" s="10" t="s">
        <v>426</v>
      </c>
      <c r="J4168" s="11">
        <v>69141</v>
      </c>
      <c r="K4168" s="12"/>
      <c r="L4168" s="10">
        <v>19</v>
      </c>
      <c r="M4168" s="36">
        <v>517</v>
      </c>
      <c r="N4168" s="33" t="s">
        <v>245</v>
      </c>
      <c r="O4168" s="30">
        <v>32.270000000000003</v>
      </c>
      <c r="P4168" s="13">
        <v>37.28</v>
      </c>
      <c r="Q4168" s="13">
        <v>36.86</v>
      </c>
      <c r="R4168" s="14">
        <v>8.3832335329341687E-2</v>
      </c>
      <c r="S4168" s="15">
        <v>43.341317365269653</v>
      </c>
      <c r="T4168" s="22">
        <v>-8.35868263473035</v>
      </c>
      <c r="U4168" s="23">
        <v>1.0602</v>
      </c>
      <c r="V4168" s="24">
        <v>1.0597000000000001</v>
      </c>
      <c r="W4168" s="25">
        <v>9.5395500000000025E-3</v>
      </c>
      <c r="X4168" s="26">
        <v>1.0412450000000007E-2</v>
      </c>
      <c r="Y4168" s="16">
        <v>4.9319473500000015</v>
      </c>
    </row>
    <row r="4169" spans="2:25" ht="20.100000000000001" customHeight="1" x14ac:dyDescent="0.25">
      <c r="B4169" s="21">
        <v>4809</v>
      </c>
      <c r="C4169" s="10" t="s">
        <v>69</v>
      </c>
      <c r="D4169" s="10" t="s">
        <v>92</v>
      </c>
      <c r="E4169" s="10" t="s">
        <v>274</v>
      </c>
      <c r="F4169" s="10" t="s">
        <v>67</v>
      </c>
      <c r="G4169" s="9" t="s">
        <v>148</v>
      </c>
      <c r="H4169" s="34" t="s">
        <v>990</v>
      </c>
      <c r="I4169" s="10" t="s">
        <v>688</v>
      </c>
      <c r="J4169" s="11">
        <v>56698</v>
      </c>
      <c r="K4169" s="12"/>
      <c r="L4169" s="10">
        <v>10</v>
      </c>
      <c r="M4169" s="36">
        <v>237</v>
      </c>
      <c r="N4169" s="33" t="s">
        <v>245</v>
      </c>
      <c r="O4169" s="30">
        <v>28.13</v>
      </c>
      <c r="P4169" s="13">
        <v>33.15</v>
      </c>
      <c r="Q4169" s="13">
        <v>32.5</v>
      </c>
      <c r="R4169" s="14">
        <v>0.12948207171314713</v>
      </c>
      <c r="S4169" s="15">
        <v>30.687250996015869</v>
      </c>
      <c r="T4169" s="22">
        <v>6.9872509960158684</v>
      </c>
      <c r="U4169" s="23">
        <v>1.0497000000000001</v>
      </c>
      <c r="V4169" s="24">
        <v>1.0236000000000001</v>
      </c>
      <c r="W4169" s="25">
        <v>9.537180000000001E-3</v>
      </c>
      <c r="X4169" s="26">
        <v>1.0955753684210524E-2</v>
      </c>
      <c r="Y4169" s="16">
        <v>2.2603116600000002</v>
      </c>
    </row>
    <row r="4170" spans="2:25" ht="20.100000000000001" customHeight="1" x14ac:dyDescent="0.25">
      <c r="B4170" s="21">
        <v>4829</v>
      </c>
      <c r="C4170" s="10" t="s">
        <v>939</v>
      </c>
      <c r="D4170" s="10" t="s">
        <v>92</v>
      </c>
      <c r="E4170" s="10" t="s">
        <v>274</v>
      </c>
      <c r="F4170" s="10" t="s">
        <v>110</v>
      </c>
      <c r="G4170" s="9" t="s">
        <v>940</v>
      </c>
      <c r="H4170" s="34" t="s">
        <v>990</v>
      </c>
      <c r="I4170" s="10" t="s">
        <v>219</v>
      </c>
      <c r="J4170" s="11">
        <v>80098</v>
      </c>
      <c r="K4170" s="12"/>
      <c r="L4170" s="10">
        <v>4</v>
      </c>
      <c r="M4170" s="36">
        <v>140.19999999999999</v>
      </c>
      <c r="N4170" s="33" t="s">
        <v>246</v>
      </c>
      <c r="O4170" s="30">
        <v>29.12</v>
      </c>
      <c r="P4170" s="13">
        <v>34.119999999999997</v>
      </c>
      <c r="Q4170" s="13">
        <v>33.369999999999997</v>
      </c>
      <c r="R4170" s="14">
        <v>0.15000000000000011</v>
      </c>
      <c r="S4170" s="15">
        <v>21.030000000000012</v>
      </c>
      <c r="T4170" s="22">
        <v>7.0100000000000131</v>
      </c>
      <c r="U4170" s="23">
        <v>1.0221</v>
      </c>
      <c r="V4170" s="24">
        <v>1.0508999999999999</v>
      </c>
      <c r="W4170" s="25">
        <v>9.5358000000000005E-3</v>
      </c>
      <c r="X4170" s="26">
        <v>1.1218588235294121E-2</v>
      </c>
      <c r="Y4170" s="16">
        <v>1.3369191599999999</v>
      </c>
    </row>
    <row r="4171" spans="2:25" ht="20.100000000000001" customHeight="1" x14ac:dyDescent="0.25">
      <c r="B4171" s="21">
        <v>4817</v>
      </c>
      <c r="C4171" s="10" t="s">
        <v>943</v>
      </c>
      <c r="D4171" s="10" t="s">
        <v>92</v>
      </c>
      <c r="E4171" s="10" t="s">
        <v>274</v>
      </c>
      <c r="F4171" s="10" t="s">
        <v>280</v>
      </c>
      <c r="G4171" s="9" t="s">
        <v>281</v>
      </c>
      <c r="H4171" s="34" t="s">
        <v>990</v>
      </c>
      <c r="I4171" s="10" t="s">
        <v>944</v>
      </c>
      <c r="J4171" s="11">
        <v>80923</v>
      </c>
      <c r="K4171" s="12"/>
      <c r="L4171" s="10">
        <v>6</v>
      </c>
      <c r="M4171" s="36">
        <v>157.80000000000001</v>
      </c>
      <c r="N4171" s="33" t="s">
        <v>245</v>
      </c>
      <c r="O4171" s="30">
        <v>28.73</v>
      </c>
      <c r="P4171" s="13">
        <v>33.75</v>
      </c>
      <c r="Q4171" s="13">
        <v>33.03</v>
      </c>
      <c r="R4171" s="14">
        <v>0.14342629482071692</v>
      </c>
      <c r="S4171" s="15">
        <v>22.63266932270913</v>
      </c>
      <c r="T4171" s="22">
        <v>6.8526693227091293</v>
      </c>
      <c r="U4171" s="23">
        <v>1.0364</v>
      </c>
      <c r="V4171" s="24">
        <v>1.0364</v>
      </c>
      <c r="W4171" s="25">
        <v>9.5348800000000008E-3</v>
      </c>
      <c r="X4171" s="26">
        <v>1.1131418046511625E-2</v>
      </c>
      <c r="Y4171" s="16">
        <v>1.5046040640000002</v>
      </c>
    </row>
    <row r="4172" spans="2:25" ht="20.100000000000001" customHeight="1" x14ac:dyDescent="0.25">
      <c r="B4172" s="21">
        <v>4791</v>
      </c>
      <c r="C4172" s="10" t="s">
        <v>487</v>
      </c>
      <c r="D4172" s="10" t="s">
        <v>92</v>
      </c>
      <c r="E4172" s="10" t="s">
        <v>124</v>
      </c>
      <c r="F4172" s="10" t="s">
        <v>482</v>
      </c>
      <c r="G4172" s="9" t="s">
        <v>488</v>
      </c>
      <c r="H4172" s="34" t="s">
        <v>990</v>
      </c>
      <c r="I4172" s="10" t="s">
        <v>1429</v>
      </c>
      <c r="J4172" s="11">
        <v>71433</v>
      </c>
      <c r="K4172" s="12"/>
      <c r="L4172" s="10">
        <v>4</v>
      </c>
      <c r="M4172" s="36">
        <v>103</v>
      </c>
      <c r="N4172" s="33" t="s">
        <v>245</v>
      </c>
      <c r="O4172" s="30">
        <v>28.9</v>
      </c>
      <c r="P4172" s="13">
        <v>33.92</v>
      </c>
      <c r="Q4172" s="13">
        <v>33.450000000000003</v>
      </c>
      <c r="R4172" s="14">
        <v>9.3625498007967836E-2</v>
      </c>
      <c r="S4172" s="15">
        <v>9.6434262948206868</v>
      </c>
      <c r="T4172" s="22">
        <v>-0.65657370517931346</v>
      </c>
      <c r="U4172" s="23">
        <v>1.075</v>
      </c>
      <c r="V4172" s="24">
        <v>1.0438000000000001</v>
      </c>
      <c r="W4172" s="25">
        <v>9.5346000000000007E-3</v>
      </c>
      <c r="X4172" s="26">
        <v>1.0519492747252744E-2</v>
      </c>
      <c r="Y4172" s="16">
        <v>0.98206380000000004</v>
      </c>
    </row>
    <row r="4173" spans="2:25" ht="20.100000000000001" customHeight="1" x14ac:dyDescent="0.25">
      <c r="B4173" s="21">
        <v>4731</v>
      </c>
      <c r="C4173" s="10" t="s">
        <v>60</v>
      </c>
      <c r="D4173" s="10" t="s">
        <v>92</v>
      </c>
      <c r="E4173" s="10" t="s">
        <v>274</v>
      </c>
      <c r="F4173" s="10" t="s">
        <v>109</v>
      </c>
      <c r="G4173" s="9" t="s">
        <v>143</v>
      </c>
      <c r="H4173" s="34" t="s">
        <v>737</v>
      </c>
      <c r="I4173" s="10" t="s">
        <v>218</v>
      </c>
      <c r="J4173" s="11">
        <v>72736</v>
      </c>
      <c r="K4173" s="12"/>
      <c r="L4173" s="10">
        <v>11</v>
      </c>
      <c r="M4173" s="36">
        <v>332</v>
      </c>
      <c r="N4173" s="33" t="s">
        <v>246</v>
      </c>
      <c r="O4173" s="30">
        <v>35.520000000000003</v>
      </c>
      <c r="P4173" s="13">
        <v>40.54</v>
      </c>
      <c r="Q4173" s="13">
        <v>40</v>
      </c>
      <c r="R4173" s="14">
        <v>0.10756972111553777</v>
      </c>
      <c r="S4173" s="15">
        <v>35.713147410358538</v>
      </c>
      <c r="T4173" s="22">
        <v>2.5131474103585369</v>
      </c>
      <c r="U4173" s="23">
        <v>0.998</v>
      </c>
      <c r="V4173" s="24">
        <v>1.1207</v>
      </c>
      <c r="W4173" s="25">
        <v>9.5341499999999999E-3</v>
      </c>
      <c r="X4173" s="26">
        <v>1.0683355580357141E-2</v>
      </c>
      <c r="Y4173" s="16">
        <v>3.1653378000000001</v>
      </c>
    </row>
    <row r="4174" spans="2:25" ht="20.100000000000001" customHeight="1" x14ac:dyDescent="0.25">
      <c r="B4174" s="21">
        <v>4727</v>
      </c>
      <c r="C4174" s="10" t="s">
        <v>1112</v>
      </c>
      <c r="D4174" s="10" t="s">
        <v>92</v>
      </c>
      <c r="E4174" s="10" t="s">
        <v>99</v>
      </c>
      <c r="F4174" s="10" t="s">
        <v>43</v>
      </c>
      <c r="G4174" s="9" t="s">
        <v>1113</v>
      </c>
      <c r="H4174" s="34" t="s">
        <v>863</v>
      </c>
      <c r="I4174" s="10" t="s">
        <v>255</v>
      </c>
      <c r="J4174" s="11">
        <v>73799</v>
      </c>
      <c r="K4174" s="12"/>
      <c r="L4174" s="10">
        <v>2</v>
      </c>
      <c r="M4174" s="36">
        <v>37.4</v>
      </c>
      <c r="N4174" s="33" t="s">
        <v>246</v>
      </c>
      <c r="O4174" s="30">
        <v>34.86</v>
      </c>
      <c r="P4174" s="13">
        <v>39.89</v>
      </c>
      <c r="Q4174" s="13">
        <v>39.200000000000003</v>
      </c>
      <c r="R4174" s="14">
        <v>0.13717693836978082</v>
      </c>
      <c r="S4174" s="15">
        <v>5.1304174950298025</v>
      </c>
      <c r="T4174" s="22">
        <v>1.3904174950298023</v>
      </c>
      <c r="U4174" s="23">
        <v>1.0729</v>
      </c>
      <c r="V4174" s="24">
        <v>1.0455000000000001</v>
      </c>
      <c r="W4174" s="25">
        <v>9.532800000000001E-3</v>
      </c>
      <c r="X4174" s="26">
        <v>1.1048383410138245E-2</v>
      </c>
      <c r="Y4174" s="16">
        <v>0.35652672000000002</v>
      </c>
    </row>
    <row r="4175" spans="2:25" ht="20.100000000000001" customHeight="1" x14ac:dyDescent="0.25">
      <c r="B4175" s="21">
        <v>4815</v>
      </c>
      <c r="C4175" s="10" t="s">
        <v>49</v>
      </c>
      <c r="D4175" s="10" t="s">
        <v>92</v>
      </c>
      <c r="E4175" s="10" t="s">
        <v>99</v>
      </c>
      <c r="F4175" s="10" t="s">
        <v>105</v>
      </c>
      <c r="G4175" s="9" t="s">
        <v>139</v>
      </c>
      <c r="H4175" s="34" t="s">
        <v>1481</v>
      </c>
      <c r="I4175" s="10" t="s">
        <v>212</v>
      </c>
      <c r="J4175" s="11">
        <v>82810</v>
      </c>
      <c r="K4175" s="12"/>
      <c r="L4175" s="10">
        <v>8</v>
      </c>
      <c r="M4175" s="36">
        <v>233.8</v>
      </c>
      <c r="N4175" s="33" t="s">
        <v>245</v>
      </c>
      <c r="O4175" s="30">
        <v>29.41</v>
      </c>
      <c r="P4175" s="13">
        <v>34.409999999999997</v>
      </c>
      <c r="Q4175" s="13">
        <v>33.79</v>
      </c>
      <c r="R4175" s="14">
        <v>0.12399999999999958</v>
      </c>
      <c r="S4175" s="15">
        <v>28.991199999999903</v>
      </c>
      <c r="T4175" s="22">
        <v>5.6111999999999016</v>
      </c>
      <c r="U4175" s="23">
        <v>1.0327</v>
      </c>
      <c r="V4175" s="24">
        <v>1.0388999999999999</v>
      </c>
      <c r="W4175" s="25">
        <v>9.5293600000000006E-3</v>
      </c>
      <c r="X4175" s="26">
        <v>1.0878264840182644E-2</v>
      </c>
      <c r="Y4175" s="16">
        <v>2.2279643680000003</v>
      </c>
    </row>
    <row r="4176" spans="2:25" ht="20.100000000000001" customHeight="1" x14ac:dyDescent="0.25">
      <c r="B4176" s="21">
        <v>4771</v>
      </c>
      <c r="C4176" s="10" t="s">
        <v>876</v>
      </c>
      <c r="D4176" s="10" t="s">
        <v>92</v>
      </c>
      <c r="E4176" s="10" t="s">
        <v>274</v>
      </c>
      <c r="F4176" s="10" t="s">
        <v>276</v>
      </c>
      <c r="G4176" s="9" t="s">
        <v>877</v>
      </c>
      <c r="H4176" s="34" t="s">
        <v>990</v>
      </c>
      <c r="I4176" s="10" t="s">
        <v>277</v>
      </c>
      <c r="J4176" s="11">
        <v>81169</v>
      </c>
      <c r="K4176" s="12"/>
      <c r="L4176" s="10">
        <v>8</v>
      </c>
      <c r="M4176" s="36">
        <v>243.4</v>
      </c>
      <c r="N4176" s="33" t="s">
        <v>245</v>
      </c>
      <c r="O4176" s="30">
        <v>36.090000000000003</v>
      </c>
      <c r="P4176" s="13">
        <v>41.1</v>
      </c>
      <c r="Q4176" s="13">
        <v>40.340000000000003</v>
      </c>
      <c r="R4176" s="14">
        <v>0.1516966067864268</v>
      </c>
      <c r="S4176" s="15">
        <v>36.92295409181628</v>
      </c>
      <c r="T4176" s="22">
        <v>12.582954091816282</v>
      </c>
      <c r="U4176" s="23">
        <v>1.0455000000000001</v>
      </c>
      <c r="V4176" s="24">
        <v>1.0721000000000001</v>
      </c>
      <c r="W4176" s="25">
        <v>9.5292000000000016E-3</v>
      </c>
      <c r="X4176" s="26">
        <v>1.1233245176470586E-2</v>
      </c>
      <c r="Y4176" s="16">
        <v>2.3194072800000005</v>
      </c>
    </row>
    <row r="4177" spans="2:25" ht="20.100000000000001" customHeight="1" x14ac:dyDescent="0.25">
      <c r="B4177" s="21">
        <v>4803</v>
      </c>
      <c r="C4177" s="10" t="s">
        <v>1135</v>
      </c>
      <c r="D4177" s="10" t="s">
        <v>93</v>
      </c>
      <c r="E4177" s="10" t="s">
        <v>87</v>
      </c>
      <c r="F4177" s="10" t="s">
        <v>299</v>
      </c>
      <c r="G4177" s="9" t="s">
        <v>300</v>
      </c>
      <c r="H4177" s="34" t="s">
        <v>875</v>
      </c>
      <c r="I4177" s="10" t="s">
        <v>301</v>
      </c>
      <c r="J4177" s="11">
        <v>77289</v>
      </c>
      <c r="K4177" s="12"/>
      <c r="L4177" s="10">
        <v>1</v>
      </c>
      <c r="M4177" s="36">
        <v>10</v>
      </c>
      <c r="N4177" s="33" t="s">
        <v>245</v>
      </c>
      <c r="O4177" s="30">
        <v>32.049999999999997</v>
      </c>
      <c r="P4177" s="13">
        <v>37.049999999999997</v>
      </c>
      <c r="Q4177" s="13">
        <v>36.58</v>
      </c>
      <c r="R4177" s="14">
        <v>9.3999999999999778E-2</v>
      </c>
      <c r="S4177" s="15">
        <v>0.93999999999999773</v>
      </c>
      <c r="T4177" s="22">
        <v>-6.0000000000002274E-2</v>
      </c>
      <c r="U4177" s="23">
        <v>1.0302</v>
      </c>
      <c r="V4177" s="24">
        <v>1.0411999999999999</v>
      </c>
      <c r="W4177" s="25">
        <v>9.5284399999999991E-3</v>
      </c>
      <c r="X4177" s="26">
        <v>1.0517041942604853E-2</v>
      </c>
      <c r="Y4177" s="16">
        <v>9.5284399999999991E-2</v>
      </c>
    </row>
    <row r="4178" spans="2:25" ht="20.100000000000001" customHeight="1" x14ac:dyDescent="0.25">
      <c r="B4178" s="21">
        <v>4800</v>
      </c>
      <c r="C4178" s="10" t="s">
        <v>1019</v>
      </c>
      <c r="D4178" s="10" t="s">
        <v>92</v>
      </c>
      <c r="E4178" s="10" t="s">
        <v>99</v>
      </c>
      <c r="F4178" s="10" t="s">
        <v>1019</v>
      </c>
      <c r="G4178" s="9" t="s">
        <v>865</v>
      </c>
      <c r="H4178" s="34" t="s">
        <v>863</v>
      </c>
      <c r="I4178" s="10" t="s">
        <v>936</v>
      </c>
      <c r="J4178" s="11">
        <v>73529</v>
      </c>
      <c r="K4178" s="12"/>
      <c r="L4178" s="10">
        <v>7</v>
      </c>
      <c r="M4178" s="36">
        <v>229</v>
      </c>
      <c r="N4178" s="33" t="s">
        <v>245</v>
      </c>
      <c r="O4178" s="30">
        <v>29.07</v>
      </c>
      <c r="P4178" s="13">
        <v>34.08</v>
      </c>
      <c r="Q4178" s="13">
        <v>33.47</v>
      </c>
      <c r="R4178" s="14">
        <v>0.12175648702594803</v>
      </c>
      <c r="S4178" s="15">
        <v>27.8822355289421</v>
      </c>
      <c r="T4178" s="22">
        <v>4.9822355289420983</v>
      </c>
      <c r="U4178" s="23">
        <v>1.0273000000000001</v>
      </c>
      <c r="V4178" s="24">
        <v>1.044</v>
      </c>
      <c r="W4178" s="25">
        <v>9.5279800000000001E-3</v>
      </c>
      <c r="X4178" s="26">
        <v>1.0848904499999999E-2</v>
      </c>
      <c r="Y4178" s="16">
        <v>2.1819074199999999</v>
      </c>
    </row>
    <row r="4179" spans="2:25" ht="20.100000000000001" customHeight="1" x14ac:dyDescent="0.25">
      <c r="B4179" s="21">
        <v>4736</v>
      </c>
      <c r="C4179" s="10" t="s">
        <v>311</v>
      </c>
      <c r="D4179" s="10" t="s">
        <v>92</v>
      </c>
      <c r="E4179" s="10" t="s">
        <v>116</v>
      </c>
      <c r="F4179" s="10" t="s">
        <v>308</v>
      </c>
      <c r="G4179" s="9" t="s">
        <v>312</v>
      </c>
      <c r="H4179" s="34" t="s">
        <v>755</v>
      </c>
      <c r="I4179" s="10" t="s">
        <v>763</v>
      </c>
      <c r="J4179" s="11">
        <v>80151</v>
      </c>
      <c r="K4179" s="12"/>
      <c r="L4179" s="10">
        <v>4</v>
      </c>
      <c r="M4179" s="36">
        <v>112.4</v>
      </c>
      <c r="N4179" s="33" t="s">
        <v>246</v>
      </c>
      <c r="O4179" s="30">
        <v>35.85</v>
      </c>
      <c r="P4179" s="13">
        <v>40.85</v>
      </c>
      <c r="Q4179" s="13">
        <v>40.43</v>
      </c>
      <c r="R4179" s="14">
        <v>8.4000000000000338E-2</v>
      </c>
      <c r="S4179" s="15">
        <v>9.4416000000000384</v>
      </c>
      <c r="T4179" s="22">
        <v>-1.7983999999999627</v>
      </c>
      <c r="U4179" s="23">
        <v>1.0586</v>
      </c>
      <c r="V4179" s="24">
        <v>1.0586</v>
      </c>
      <c r="W4179" s="25">
        <v>9.5274000000000001E-3</v>
      </c>
      <c r="X4179" s="26">
        <v>1.0401091703056772E-2</v>
      </c>
      <c r="Y4179" s="16">
        <v>1.07087976</v>
      </c>
    </row>
    <row r="4180" spans="2:25" ht="20.100000000000001" customHeight="1" x14ac:dyDescent="0.25">
      <c r="B4180" s="21">
        <v>4903</v>
      </c>
      <c r="C4180" s="10" t="s">
        <v>328</v>
      </c>
      <c r="D4180" s="10" t="s">
        <v>92</v>
      </c>
      <c r="E4180" s="10" t="s">
        <v>318</v>
      </c>
      <c r="F4180" s="10" t="s">
        <v>328</v>
      </c>
      <c r="G4180" s="9" t="s">
        <v>1693</v>
      </c>
      <c r="H4180" s="34" t="s">
        <v>1690</v>
      </c>
      <c r="I4180" s="10" t="s">
        <v>1694</v>
      </c>
      <c r="J4180" s="11">
        <v>82214</v>
      </c>
      <c r="K4180" s="12"/>
      <c r="L4180" s="10">
        <v>4</v>
      </c>
      <c r="M4180" s="36">
        <v>79.2</v>
      </c>
      <c r="N4180" s="33" t="s">
        <v>245</v>
      </c>
      <c r="O4180" s="30">
        <v>28.65</v>
      </c>
      <c r="P4180" s="13">
        <v>33.68</v>
      </c>
      <c r="Q4180" s="13">
        <v>33.01</v>
      </c>
      <c r="R4180" s="14">
        <v>0.13320079522862854</v>
      </c>
      <c r="S4180" s="15">
        <v>10.549502982107381</v>
      </c>
      <c r="T4180" s="22">
        <v>2.6295029821073803</v>
      </c>
      <c r="U4180" s="23">
        <v>1.0745</v>
      </c>
      <c r="V4180" s="24">
        <v>1.0660000000000001</v>
      </c>
      <c r="W4180" s="25">
        <v>9.5252250000000017E-3</v>
      </c>
      <c r="X4180" s="26">
        <v>1.0988963704128446E-2</v>
      </c>
      <c r="Y4180" s="16">
        <v>0.75439782000000022</v>
      </c>
    </row>
    <row r="4181" spans="2:25" ht="20.100000000000001" customHeight="1" x14ac:dyDescent="0.25">
      <c r="B4181" s="21">
        <v>4670</v>
      </c>
      <c r="C4181" s="10" t="s">
        <v>561</v>
      </c>
      <c r="D4181" s="10" t="s">
        <v>535</v>
      </c>
      <c r="E4181" s="10"/>
      <c r="F4181" s="10" t="s">
        <v>555</v>
      </c>
      <c r="G4181" s="9" t="s">
        <v>562</v>
      </c>
      <c r="H4181" s="34" t="s">
        <v>563</v>
      </c>
      <c r="I4181" s="10">
        <v>70965</v>
      </c>
      <c r="J4181" s="11"/>
      <c r="K4181" s="12"/>
      <c r="L4181" s="10">
        <v>27</v>
      </c>
      <c r="M4181" s="36">
        <v>660</v>
      </c>
      <c r="N4181" s="33" t="s">
        <v>245</v>
      </c>
      <c r="O4181" s="30">
        <v>28.66</v>
      </c>
      <c r="P4181" s="13">
        <v>33.700000000000003</v>
      </c>
      <c r="Q4181" s="13">
        <v>32.9</v>
      </c>
      <c r="R4181" s="14">
        <v>0.1587301587301595</v>
      </c>
      <c r="S4181" s="15">
        <v>104.76190476190527</v>
      </c>
      <c r="T4181" s="22">
        <v>38.761904761905264</v>
      </c>
      <c r="U4181" s="23">
        <v>1.0723</v>
      </c>
      <c r="V4181" s="24">
        <v>1.0924</v>
      </c>
      <c r="W4181" s="25">
        <v>9.5246800000000006E-3</v>
      </c>
      <c r="X4181" s="26">
        <v>1.1321789433962275E-2</v>
      </c>
      <c r="Y4181" s="16">
        <v>6.2862888000000003</v>
      </c>
    </row>
    <row r="4182" spans="2:25" ht="20.100000000000001" customHeight="1" x14ac:dyDescent="0.25">
      <c r="B4182" s="21">
        <v>4788</v>
      </c>
      <c r="C4182" s="10" t="s">
        <v>429</v>
      </c>
      <c r="D4182" s="10" t="s">
        <v>1404</v>
      </c>
      <c r="E4182" s="10" t="s">
        <v>122</v>
      </c>
      <c r="F4182" s="10" t="s">
        <v>76</v>
      </c>
      <c r="G4182" s="9" t="s">
        <v>152</v>
      </c>
      <c r="H4182" s="34" t="s">
        <v>990</v>
      </c>
      <c r="I4182" s="10" t="s">
        <v>228</v>
      </c>
      <c r="J4182" s="11">
        <v>74408</v>
      </c>
      <c r="K4182" s="12"/>
      <c r="L4182" s="10">
        <v>6</v>
      </c>
      <c r="M4182" s="36">
        <v>172</v>
      </c>
      <c r="N4182" s="33" t="s">
        <v>245</v>
      </c>
      <c r="O4182" s="30">
        <v>35.590000000000003</v>
      </c>
      <c r="P4182" s="13">
        <v>40.61</v>
      </c>
      <c r="Q4182" s="13">
        <v>40.159999999999997</v>
      </c>
      <c r="R4182" s="14">
        <v>8.9641434262948849E-2</v>
      </c>
      <c r="S4182" s="15">
        <v>15.418326693227202</v>
      </c>
      <c r="T4182" s="22">
        <v>-1.7816733067727988</v>
      </c>
      <c r="U4182" s="23">
        <v>1.0592999999999999</v>
      </c>
      <c r="V4182" s="24">
        <v>1.0569</v>
      </c>
      <c r="W4182" s="25">
        <v>9.5229000000000008E-3</v>
      </c>
      <c r="X4182" s="26">
        <v>1.0460603501094099E-2</v>
      </c>
      <c r="Y4182" s="16">
        <v>1.6379388000000001</v>
      </c>
    </row>
    <row r="4183" spans="2:25" ht="20.100000000000001" customHeight="1" x14ac:dyDescent="0.25">
      <c r="B4183" s="21">
        <v>4727</v>
      </c>
      <c r="C4183" s="10" t="s">
        <v>62</v>
      </c>
      <c r="D4183" s="10" t="s">
        <v>92</v>
      </c>
      <c r="E4183" s="10" t="s">
        <v>274</v>
      </c>
      <c r="F4183" s="10" t="s">
        <v>111</v>
      </c>
      <c r="G4183" s="9" t="s">
        <v>145</v>
      </c>
      <c r="H4183" s="34" t="s">
        <v>737</v>
      </c>
      <c r="I4183" s="10" t="s">
        <v>220</v>
      </c>
      <c r="J4183" s="11">
        <v>79469</v>
      </c>
      <c r="K4183" s="12"/>
      <c r="L4183" s="10">
        <v>7</v>
      </c>
      <c r="M4183" s="36">
        <v>171</v>
      </c>
      <c r="N4183" s="33" t="s">
        <v>246</v>
      </c>
      <c r="O4183" s="30">
        <v>31.91</v>
      </c>
      <c r="P4183" s="13">
        <v>36.92</v>
      </c>
      <c r="Q4183" s="13">
        <v>36.26</v>
      </c>
      <c r="R4183" s="14">
        <v>0.13173652694610849</v>
      </c>
      <c r="S4183" s="15">
        <v>22.526946107784553</v>
      </c>
      <c r="T4183" s="22">
        <v>5.4269461077845511</v>
      </c>
      <c r="U4183" s="23">
        <v>1.0409999999999999</v>
      </c>
      <c r="V4183" s="24">
        <v>1.0749</v>
      </c>
      <c r="W4183" s="25">
        <v>9.5215500000000002E-3</v>
      </c>
      <c r="X4183" s="26">
        <v>1.0966198965517251E-2</v>
      </c>
      <c r="Y4183" s="16">
        <v>1.6281850500000001</v>
      </c>
    </row>
    <row r="4184" spans="2:25" ht="20.100000000000001" customHeight="1" x14ac:dyDescent="0.25">
      <c r="B4184" s="21">
        <v>4783</v>
      </c>
      <c r="C4184" s="10" t="s">
        <v>1361</v>
      </c>
      <c r="D4184" s="10" t="s">
        <v>92</v>
      </c>
      <c r="E4184" s="10" t="s">
        <v>274</v>
      </c>
      <c r="F4184" s="10" t="s">
        <v>84</v>
      </c>
      <c r="G4184" s="9" t="s">
        <v>1362</v>
      </c>
      <c r="H4184" s="34" t="s">
        <v>990</v>
      </c>
      <c r="I4184" s="10" t="s">
        <v>233</v>
      </c>
      <c r="J4184" s="11">
        <v>80324</v>
      </c>
      <c r="K4184" s="12"/>
      <c r="L4184" s="10">
        <v>7</v>
      </c>
      <c r="M4184" s="36">
        <v>234.2</v>
      </c>
      <c r="N4184" s="33" t="s">
        <v>245</v>
      </c>
      <c r="O4184" s="30">
        <v>26.93</v>
      </c>
      <c r="P4184" s="13">
        <v>31.93</v>
      </c>
      <c r="Q4184" s="13">
        <v>31.35</v>
      </c>
      <c r="R4184" s="14">
        <v>0.11599999999999966</v>
      </c>
      <c r="S4184" s="15">
        <v>27.167199999999919</v>
      </c>
      <c r="T4184" s="22">
        <v>3.7471999999999186</v>
      </c>
      <c r="U4184" s="23">
        <v>1.0491999999999999</v>
      </c>
      <c r="V4184" s="24">
        <v>1.0665</v>
      </c>
      <c r="W4184" s="25">
        <v>9.5206499999999986E-3</v>
      </c>
      <c r="X4184" s="26">
        <v>1.076996606334841E-2</v>
      </c>
      <c r="Y4184" s="16">
        <v>2.2297362299999994</v>
      </c>
    </row>
    <row r="4185" spans="2:25" ht="20.100000000000001" customHeight="1" x14ac:dyDescent="0.25">
      <c r="B4185" s="21">
        <v>4765</v>
      </c>
      <c r="C4185" s="10" t="s">
        <v>948</v>
      </c>
      <c r="D4185" s="10" t="s">
        <v>92</v>
      </c>
      <c r="E4185" s="10" t="s">
        <v>274</v>
      </c>
      <c r="F4185" s="10" t="s">
        <v>79</v>
      </c>
      <c r="G4185" s="9" t="s">
        <v>949</v>
      </c>
      <c r="H4185" s="34" t="s">
        <v>990</v>
      </c>
      <c r="I4185" s="10" t="s">
        <v>287</v>
      </c>
      <c r="J4185" s="11">
        <v>71391</v>
      </c>
      <c r="K4185" s="12"/>
      <c r="L4185" s="10">
        <v>3</v>
      </c>
      <c r="M4185" s="36">
        <v>69.5</v>
      </c>
      <c r="N4185" s="33" t="s">
        <v>245</v>
      </c>
      <c r="O4185" s="30">
        <v>30.27</v>
      </c>
      <c r="P4185" s="13">
        <v>37.28</v>
      </c>
      <c r="Q4185" s="13">
        <v>36.76</v>
      </c>
      <c r="R4185" s="14">
        <v>7.4179743223966199E-2</v>
      </c>
      <c r="S4185" s="15">
        <v>5.1554921540656506</v>
      </c>
      <c r="T4185" s="22">
        <v>-1.7945078459343495</v>
      </c>
      <c r="U4185" s="23">
        <v>1.0557000000000001</v>
      </c>
      <c r="V4185" s="24">
        <v>1.0598000000000001</v>
      </c>
      <c r="W4185" s="25">
        <v>9.5197500000000004E-3</v>
      </c>
      <c r="X4185" s="26">
        <v>1.0282503466872116E-2</v>
      </c>
      <c r="Y4185" s="16">
        <v>0.66162262500000002</v>
      </c>
    </row>
    <row r="4186" spans="2:25" ht="20.100000000000001" customHeight="1" x14ac:dyDescent="0.25">
      <c r="B4186" s="21">
        <v>4785</v>
      </c>
      <c r="C4186" s="10" t="s">
        <v>1070</v>
      </c>
      <c r="D4186" s="10" t="s">
        <v>92</v>
      </c>
      <c r="E4186" s="10" t="s">
        <v>274</v>
      </c>
      <c r="F4186" s="10" t="s">
        <v>64</v>
      </c>
      <c r="G4186" s="9" t="s">
        <v>1021</v>
      </c>
      <c r="H4186" s="34" t="s">
        <v>990</v>
      </c>
      <c r="I4186" s="10" t="s">
        <v>221</v>
      </c>
      <c r="J4186" s="11">
        <v>72795</v>
      </c>
      <c r="K4186" s="12"/>
      <c r="L4186" s="10">
        <v>8</v>
      </c>
      <c r="M4186" s="36">
        <v>232.4</v>
      </c>
      <c r="N4186" s="33" t="s">
        <v>245</v>
      </c>
      <c r="O4186" s="30">
        <v>29.91</v>
      </c>
      <c r="P4186" s="13">
        <v>34.93</v>
      </c>
      <c r="Q4186" s="13">
        <v>34.35</v>
      </c>
      <c r="R4186" s="14">
        <v>0.11553784860557736</v>
      </c>
      <c r="S4186" s="15">
        <v>26.850996015936179</v>
      </c>
      <c r="T4186" s="22">
        <v>3.6109960159361782</v>
      </c>
      <c r="U4186" s="23">
        <v>1.0640000000000001</v>
      </c>
      <c r="V4186" s="24">
        <v>1.0512999999999999</v>
      </c>
      <c r="W4186" s="25">
        <v>9.5188500000000006E-3</v>
      </c>
      <c r="X4186" s="26">
        <v>1.0762303378378375E-2</v>
      </c>
      <c r="Y4186" s="16">
        <v>2.21218074</v>
      </c>
    </row>
    <row r="4187" spans="2:25" ht="20.100000000000001" customHeight="1" x14ac:dyDescent="0.25">
      <c r="B4187" s="21">
        <v>4769</v>
      </c>
      <c r="C4187" s="10" t="s">
        <v>256</v>
      </c>
      <c r="D4187" s="10" t="s">
        <v>92</v>
      </c>
      <c r="E4187" s="10" t="s">
        <v>99</v>
      </c>
      <c r="F4187" s="10" t="s">
        <v>256</v>
      </c>
      <c r="G4187" s="9" t="s">
        <v>423</v>
      </c>
      <c r="H4187" s="34" t="s">
        <v>863</v>
      </c>
      <c r="I4187" s="10" t="s">
        <v>257</v>
      </c>
      <c r="J4187" s="11">
        <v>81358</v>
      </c>
      <c r="K4187" s="12"/>
      <c r="L4187" s="10">
        <v>22</v>
      </c>
      <c r="M4187" s="36">
        <v>652</v>
      </c>
      <c r="N4187" s="33" t="s">
        <v>245</v>
      </c>
      <c r="O4187" s="30">
        <v>36.89</v>
      </c>
      <c r="P4187" s="13">
        <v>41.89</v>
      </c>
      <c r="Q4187" s="13">
        <v>41.28</v>
      </c>
      <c r="R4187" s="14">
        <v>0.12199999999999989</v>
      </c>
      <c r="S4187" s="15">
        <v>79.543999999999926</v>
      </c>
      <c r="T4187" s="22">
        <v>14.343999999999923</v>
      </c>
      <c r="U4187" s="23">
        <v>1.0548999999999999</v>
      </c>
      <c r="V4187" s="24">
        <v>1.0598000000000001</v>
      </c>
      <c r="W4187" s="25">
        <v>9.5161499999999993E-3</v>
      </c>
      <c r="X4187" s="26">
        <v>1.0838439635535305E-2</v>
      </c>
      <c r="Y4187" s="16">
        <v>6.2045297999999995</v>
      </c>
    </row>
    <row r="4188" spans="2:25" ht="20.100000000000001" customHeight="1" x14ac:dyDescent="0.25">
      <c r="B4188" s="21">
        <v>4785</v>
      </c>
      <c r="C4188" s="10" t="s">
        <v>1203</v>
      </c>
      <c r="D4188" s="10" t="s">
        <v>92</v>
      </c>
      <c r="E4188" s="10" t="s">
        <v>124</v>
      </c>
      <c r="F4188" s="10" t="s">
        <v>124</v>
      </c>
      <c r="G4188" s="9" t="s">
        <v>1204</v>
      </c>
      <c r="H4188" s="34" t="s">
        <v>990</v>
      </c>
      <c r="I4188" s="10" t="s">
        <v>290</v>
      </c>
      <c r="J4188" s="11">
        <v>81503</v>
      </c>
      <c r="K4188" s="12"/>
      <c r="L4188" s="10">
        <v>3</v>
      </c>
      <c r="M4188" s="36">
        <v>74</v>
      </c>
      <c r="N4188" s="33" t="s">
        <v>245</v>
      </c>
      <c r="O4188" s="30">
        <v>29.4</v>
      </c>
      <c r="P4188" s="13">
        <v>34.44</v>
      </c>
      <c r="Q4188" s="13">
        <v>33.85</v>
      </c>
      <c r="R4188" s="14">
        <v>0.11706349206349136</v>
      </c>
      <c r="S4188" s="15">
        <v>8.6626984126983597</v>
      </c>
      <c r="T4188" s="22">
        <v>1.26269841269836</v>
      </c>
      <c r="U4188" s="23">
        <v>1.0607</v>
      </c>
      <c r="V4188" s="24">
        <v>1.0538000000000001</v>
      </c>
      <c r="W4188" s="25">
        <v>9.5152500000000011E-3</v>
      </c>
      <c r="X4188" s="26">
        <v>1.0776822471910105E-2</v>
      </c>
      <c r="Y4188" s="16">
        <v>0.70412850000000005</v>
      </c>
    </row>
    <row r="4189" spans="2:25" ht="20.100000000000001" customHeight="1" x14ac:dyDescent="0.25">
      <c r="B4189" s="21">
        <v>4785</v>
      </c>
      <c r="C4189" s="10" t="s">
        <v>49</v>
      </c>
      <c r="D4189" s="10" t="s">
        <v>92</v>
      </c>
      <c r="E4189" s="10" t="s">
        <v>99</v>
      </c>
      <c r="F4189" s="10" t="s">
        <v>105</v>
      </c>
      <c r="G4189" s="9" t="s">
        <v>139</v>
      </c>
      <c r="H4189" s="34" t="s">
        <v>863</v>
      </c>
      <c r="I4189" s="10" t="s">
        <v>212</v>
      </c>
      <c r="J4189" s="11">
        <v>82803</v>
      </c>
      <c r="K4189" s="12"/>
      <c r="L4189" s="10">
        <v>12</v>
      </c>
      <c r="M4189" s="36">
        <v>341</v>
      </c>
      <c r="N4189" s="33" t="s">
        <v>245</v>
      </c>
      <c r="O4189" s="30">
        <v>35.880000000000003</v>
      </c>
      <c r="P4189" s="13">
        <v>40.89</v>
      </c>
      <c r="Q4189" s="13">
        <v>40.24</v>
      </c>
      <c r="R4189" s="14">
        <v>0.12974051896207561</v>
      </c>
      <c r="S4189" s="15">
        <v>44.241516966067785</v>
      </c>
      <c r="T4189" s="22">
        <v>10.141516966067782</v>
      </c>
      <c r="U4189" s="23">
        <v>1.0469999999999999</v>
      </c>
      <c r="V4189" s="24">
        <v>1.0674999999999999</v>
      </c>
      <c r="W4189" s="25">
        <v>9.5152499999999977E-3</v>
      </c>
      <c r="X4189" s="26">
        <v>1.0933807912844032E-2</v>
      </c>
      <c r="Y4189" s="16">
        <v>3.2447002499999993</v>
      </c>
    </row>
    <row r="4190" spans="2:25" ht="20.100000000000001" customHeight="1" x14ac:dyDescent="0.25">
      <c r="B4190" s="21">
        <v>4747</v>
      </c>
      <c r="C4190" s="10" t="s">
        <v>283</v>
      </c>
      <c r="D4190" s="10" t="s">
        <v>92</v>
      </c>
      <c r="E4190" s="10" t="s">
        <v>274</v>
      </c>
      <c r="F4190" s="10" t="s">
        <v>72</v>
      </c>
      <c r="G4190" s="9" t="s">
        <v>150</v>
      </c>
      <c r="H4190" s="34" t="s">
        <v>990</v>
      </c>
      <c r="I4190" s="10" t="s">
        <v>225</v>
      </c>
      <c r="J4190" s="11">
        <v>67250</v>
      </c>
      <c r="K4190" s="12"/>
      <c r="L4190" s="10">
        <v>28</v>
      </c>
      <c r="M4190" s="36">
        <v>730</v>
      </c>
      <c r="N4190" s="33" t="s">
        <v>245</v>
      </c>
      <c r="O4190" s="30">
        <v>36.19</v>
      </c>
      <c r="P4190" s="13">
        <v>41.19</v>
      </c>
      <c r="Q4190" s="13">
        <v>40.549999999999997</v>
      </c>
      <c r="R4190" s="14">
        <v>0.12800000000000011</v>
      </c>
      <c r="S4190" s="15">
        <v>93.440000000000083</v>
      </c>
      <c r="T4190" s="22">
        <v>20.440000000000079</v>
      </c>
      <c r="U4190" s="23">
        <v>1.0475000000000001</v>
      </c>
      <c r="V4190" s="24">
        <v>1.0663</v>
      </c>
      <c r="W4190" s="25">
        <v>9.5121000000000025E-3</v>
      </c>
      <c r="X4190" s="26">
        <v>1.0908371559633033E-2</v>
      </c>
      <c r="Y4190" s="16">
        <v>6.9438330000000015</v>
      </c>
    </row>
    <row r="4191" spans="2:25" ht="20.100000000000001" customHeight="1" x14ac:dyDescent="0.25">
      <c r="B4191" s="21">
        <v>4767</v>
      </c>
      <c r="C4191" s="10" t="s">
        <v>1260</v>
      </c>
      <c r="D4191" s="10" t="s">
        <v>92</v>
      </c>
      <c r="E4191" s="10" t="s">
        <v>274</v>
      </c>
      <c r="F4191" s="10" t="s">
        <v>64</v>
      </c>
      <c r="G4191" s="9" t="s">
        <v>1094</v>
      </c>
      <c r="H4191" s="34" t="s">
        <v>1342</v>
      </c>
      <c r="I4191" s="10" t="s">
        <v>221</v>
      </c>
      <c r="J4191" s="11">
        <v>72792</v>
      </c>
      <c r="K4191" s="12"/>
      <c r="L4191" s="10">
        <v>13</v>
      </c>
      <c r="M4191" s="36">
        <v>399</v>
      </c>
      <c r="N4191" s="33" t="s">
        <v>1338</v>
      </c>
      <c r="O4191" s="30">
        <v>30.22</v>
      </c>
      <c r="P4191" s="13">
        <v>35.229999999999997</v>
      </c>
      <c r="Q4191" s="13">
        <v>34.74</v>
      </c>
      <c r="R4191" s="14">
        <v>9.7804391217563888E-2</v>
      </c>
      <c r="S4191" s="15">
        <v>39.023952095807992</v>
      </c>
      <c r="T4191" s="22">
        <v>-0.87604790419201095</v>
      </c>
      <c r="U4191" s="23">
        <v>1.0529999999999999</v>
      </c>
      <c r="V4191" s="24">
        <v>1.0607</v>
      </c>
      <c r="W4191" s="25">
        <v>9.51165E-3</v>
      </c>
      <c r="X4191" s="26">
        <v>1.0542780199115033E-2</v>
      </c>
      <c r="Y4191" s="16">
        <v>3.7951483499999998</v>
      </c>
    </row>
    <row r="4192" spans="2:25" ht="20.100000000000001" customHeight="1" x14ac:dyDescent="0.25">
      <c r="B4192" s="21">
        <v>4724</v>
      </c>
      <c r="C4192" s="10" t="s">
        <v>1170</v>
      </c>
      <c r="D4192" s="10" t="s">
        <v>92</v>
      </c>
      <c r="E4192" s="10" t="s">
        <v>116</v>
      </c>
      <c r="F4192" s="10" t="s">
        <v>29</v>
      </c>
      <c r="G4192" s="9" t="s">
        <v>126</v>
      </c>
      <c r="H4192" s="34" t="s">
        <v>755</v>
      </c>
      <c r="I4192" s="10" t="s">
        <v>1171</v>
      </c>
      <c r="J4192" s="11">
        <v>71629</v>
      </c>
      <c r="K4192" s="12"/>
      <c r="L4192" s="10">
        <v>1</v>
      </c>
      <c r="M4192" s="36">
        <v>3.4</v>
      </c>
      <c r="N4192" s="33" t="s">
        <v>246</v>
      </c>
      <c r="O4192" s="30">
        <v>36.200000000000003</v>
      </c>
      <c r="P4192" s="13">
        <v>41.23</v>
      </c>
      <c r="Q4192" s="13">
        <v>40.880000000000003</v>
      </c>
      <c r="R4192" s="14">
        <v>6.9582504970177886E-2</v>
      </c>
      <c r="S4192" s="15">
        <v>0.23658051689860479</v>
      </c>
      <c r="T4192" s="22">
        <v>-0.1034194831013952</v>
      </c>
      <c r="U4192" s="23">
        <v>1.0589999999999999</v>
      </c>
      <c r="V4192" s="24">
        <v>1.0543</v>
      </c>
      <c r="W4192" s="25">
        <v>9.5098499999999985E-3</v>
      </c>
      <c r="X4192" s="26">
        <v>1.0221056730769219E-2</v>
      </c>
      <c r="Y4192" s="16">
        <v>3.2333489999999993E-2</v>
      </c>
    </row>
    <row r="4193" spans="2:25" ht="20.100000000000001" customHeight="1" x14ac:dyDescent="0.25">
      <c r="B4193" s="21">
        <v>4770</v>
      </c>
      <c r="C4193" s="10" t="s">
        <v>307</v>
      </c>
      <c r="D4193" s="10" t="s">
        <v>92</v>
      </c>
      <c r="E4193" s="10" t="s">
        <v>116</v>
      </c>
      <c r="F4193" s="10" t="s">
        <v>308</v>
      </c>
      <c r="G4193" s="9" t="s">
        <v>309</v>
      </c>
      <c r="H4193" s="34" t="s">
        <v>755</v>
      </c>
      <c r="I4193" s="10" t="s">
        <v>763</v>
      </c>
      <c r="J4193" s="11">
        <v>80153</v>
      </c>
      <c r="K4193" s="12"/>
      <c r="L4193" s="10">
        <v>4</v>
      </c>
      <c r="M4193" s="36">
        <v>112.4</v>
      </c>
      <c r="N4193" s="33" t="s">
        <v>246</v>
      </c>
      <c r="O4193" s="30">
        <v>27.77</v>
      </c>
      <c r="P4193" s="13">
        <v>32.799999999999997</v>
      </c>
      <c r="Q4193" s="13">
        <v>32.29</v>
      </c>
      <c r="R4193" s="14">
        <v>0.10139165009940324</v>
      </c>
      <c r="S4193" s="15">
        <v>11.396421471172925</v>
      </c>
      <c r="T4193" s="22">
        <v>0.15642147117292304</v>
      </c>
      <c r="U4193" s="23">
        <v>1.0459000000000001</v>
      </c>
      <c r="V4193" s="24">
        <v>1.0672999999999999</v>
      </c>
      <c r="W4193" s="25">
        <v>9.5093999999999995E-3</v>
      </c>
      <c r="X4193" s="26">
        <v>1.0582363274336279E-2</v>
      </c>
      <c r="Y4193" s="16">
        <v>1.06885656</v>
      </c>
    </row>
    <row r="4194" spans="2:25" ht="20.100000000000001" customHeight="1" x14ac:dyDescent="0.25">
      <c r="B4194" s="21">
        <v>4800</v>
      </c>
      <c r="C4194" s="10" t="s">
        <v>407</v>
      </c>
      <c r="D4194" s="10" t="s">
        <v>404</v>
      </c>
      <c r="E4194" s="10" t="s">
        <v>405</v>
      </c>
      <c r="F4194" s="10" t="s">
        <v>407</v>
      </c>
      <c r="G4194" s="9" t="s">
        <v>408</v>
      </c>
      <c r="H4194" s="34" t="s">
        <v>755</v>
      </c>
      <c r="I4194" s="10" t="s">
        <v>1438</v>
      </c>
      <c r="J4194" s="11">
        <v>69631</v>
      </c>
      <c r="K4194" s="12"/>
      <c r="L4194" s="10">
        <v>8</v>
      </c>
      <c r="M4194" s="36">
        <v>251</v>
      </c>
      <c r="N4194" s="33" t="s">
        <v>245</v>
      </c>
      <c r="O4194" s="30">
        <v>27.73</v>
      </c>
      <c r="P4194" s="13">
        <v>32.729999999999997</v>
      </c>
      <c r="Q4194" s="13">
        <v>32.1</v>
      </c>
      <c r="R4194" s="14">
        <v>0.12599999999999917</v>
      </c>
      <c r="S4194" s="15">
        <v>31.625999999999792</v>
      </c>
      <c r="T4194" s="22">
        <v>6.5259999999997902</v>
      </c>
      <c r="U4194" s="23">
        <v>1.0228999999999999</v>
      </c>
      <c r="V4194" s="24">
        <v>1.0441</v>
      </c>
      <c r="W4194" s="25">
        <v>9.5082000000000014E-3</v>
      </c>
      <c r="X4194" s="26">
        <v>1.0878947368421045E-2</v>
      </c>
      <c r="Y4194" s="16">
        <v>2.3865582000000005</v>
      </c>
    </row>
    <row r="4195" spans="2:25" ht="20.100000000000001" customHeight="1" x14ac:dyDescent="0.25">
      <c r="B4195" s="21">
        <v>4831</v>
      </c>
      <c r="C4195" s="10" t="s">
        <v>1529</v>
      </c>
      <c r="D4195" s="10" t="s">
        <v>92</v>
      </c>
      <c r="E4195" s="10" t="s">
        <v>122</v>
      </c>
      <c r="F4195" s="10" t="s">
        <v>1530</v>
      </c>
      <c r="G4195" s="9" t="s">
        <v>1162</v>
      </c>
      <c r="H4195" s="34" t="s">
        <v>990</v>
      </c>
      <c r="I4195" s="10" t="s">
        <v>1095</v>
      </c>
      <c r="J4195" s="11">
        <v>76538</v>
      </c>
      <c r="K4195" s="12"/>
      <c r="L4195" s="10">
        <v>1</v>
      </c>
      <c r="M4195" s="36">
        <v>36.200000000000003</v>
      </c>
      <c r="N4195" s="33" t="s">
        <v>246</v>
      </c>
      <c r="O4195" s="30">
        <v>29.81</v>
      </c>
      <c r="P4195" s="13">
        <v>34.83</v>
      </c>
      <c r="Q4195" s="13">
        <v>34.19</v>
      </c>
      <c r="R4195" s="14">
        <v>0.12749003984063759</v>
      </c>
      <c r="S4195" s="15">
        <v>4.6151394422310812</v>
      </c>
      <c r="T4195" s="22">
        <v>0.99513944223108053</v>
      </c>
      <c r="U4195" s="23">
        <v>1.0409999999999999</v>
      </c>
      <c r="V4195" s="24">
        <v>1.026</v>
      </c>
      <c r="W4195" s="25">
        <v>9.5082000000000014E-3</v>
      </c>
      <c r="X4195" s="26">
        <v>1.0897526027397263E-2</v>
      </c>
      <c r="Y4195" s="16">
        <v>0.34419684000000006</v>
      </c>
    </row>
    <row r="4196" spans="2:25" ht="20.100000000000001" customHeight="1" x14ac:dyDescent="0.25">
      <c r="B4196" s="21">
        <v>4763</v>
      </c>
      <c r="C4196" s="10" t="s">
        <v>163</v>
      </c>
      <c r="D4196" s="10" t="s">
        <v>93</v>
      </c>
      <c r="E4196" s="10" t="s">
        <v>94</v>
      </c>
      <c r="F4196" s="10" t="s">
        <v>164</v>
      </c>
      <c r="G4196" s="9" t="s">
        <v>187</v>
      </c>
      <c r="H4196" s="34" t="s">
        <v>875</v>
      </c>
      <c r="I4196" s="10" t="s">
        <v>812</v>
      </c>
      <c r="J4196" s="11">
        <v>75063</v>
      </c>
      <c r="K4196" s="12"/>
      <c r="L4196" s="10">
        <v>9</v>
      </c>
      <c r="M4196" s="36">
        <v>269.5</v>
      </c>
      <c r="N4196" s="33" t="s">
        <v>246</v>
      </c>
      <c r="O4196" s="30">
        <v>29.15</v>
      </c>
      <c r="P4196" s="13">
        <v>34.200000000000003</v>
      </c>
      <c r="Q4196" s="13">
        <v>33.72</v>
      </c>
      <c r="R4196" s="14">
        <v>9.5049504950495758E-2</v>
      </c>
      <c r="S4196" s="15">
        <v>25.615841584158606</v>
      </c>
      <c r="T4196" s="22">
        <v>-1.3341584158413946</v>
      </c>
      <c r="U4196" s="23">
        <v>1.0498000000000001</v>
      </c>
      <c r="V4196" s="24">
        <v>1.0630999999999999</v>
      </c>
      <c r="W4196" s="25">
        <v>9.5080499999999988E-3</v>
      </c>
      <c r="X4196" s="26">
        <v>1.0506707330415763E-2</v>
      </c>
      <c r="Y4196" s="16">
        <v>2.5624194749999996</v>
      </c>
    </row>
    <row r="4197" spans="2:25" ht="20.100000000000001" customHeight="1" x14ac:dyDescent="0.25">
      <c r="B4197" s="21">
        <v>4725</v>
      </c>
      <c r="C4197" s="10" t="s">
        <v>890</v>
      </c>
      <c r="D4197" s="10" t="s">
        <v>93</v>
      </c>
      <c r="E4197" s="10" t="s">
        <v>87</v>
      </c>
      <c r="F4197" s="10" t="s">
        <v>87</v>
      </c>
      <c r="G4197" s="9" t="s">
        <v>821</v>
      </c>
      <c r="H4197" s="34" t="s">
        <v>875</v>
      </c>
      <c r="I4197" s="10" t="s">
        <v>431</v>
      </c>
      <c r="J4197" s="11">
        <v>82910</v>
      </c>
      <c r="K4197" s="12"/>
      <c r="L4197" s="10">
        <v>9</v>
      </c>
      <c r="M4197" s="36">
        <v>239</v>
      </c>
      <c r="N4197" s="33" t="s">
        <v>245</v>
      </c>
      <c r="O4197" s="30">
        <v>27.08</v>
      </c>
      <c r="P4197" s="13">
        <v>32.11</v>
      </c>
      <c r="Q4197" s="13">
        <v>31.45</v>
      </c>
      <c r="R4197" s="14">
        <v>0.1312127236580517</v>
      </c>
      <c r="S4197" s="15">
        <v>31.359840954274357</v>
      </c>
      <c r="T4197" s="22">
        <v>7.4598409542743553</v>
      </c>
      <c r="U4197" s="23">
        <v>1.0497000000000001</v>
      </c>
      <c r="V4197" s="24">
        <v>1.0627</v>
      </c>
      <c r="W4197" s="25">
        <v>9.5058000000000017E-3</v>
      </c>
      <c r="X4197" s="26">
        <v>1.09414585812357E-2</v>
      </c>
      <c r="Y4197" s="16">
        <v>2.2718862000000004</v>
      </c>
    </row>
    <row r="4198" spans="2:25" ht="20.100000000000001" customHeight="1" x14ac:dyDescent="0.25">
      <c r="B4198" s="21">
        <v>4659</v>
      </c>
      <c r="C4198" s="10" t="s">
        <v>261</v>
      </c>
      <c r="D4198" s="10" t="s">
        <v>92</v>
      </c>
      <c r="E4198" s="10"/>
      <c r="F4198" s="10" t="s">
        <v>108</v>
      </c>
      <c r="G4198" s="9" t="s">
        <v>141</v>
      </c>
      <c r="H4198" s="34" t="s">
        <v>215</v>
      </c>
      <c r="I4198" s="10">
        <v>67836</v>
      </c>
      <c r="J4198" s="11"/>
      <c r="K4198" s="12"/>
      <c r="L4198" s="10">
        <v>2</v>
      </c>
      <c r="M4198" s="36">
        <v>47.8</v>
      </c>
      <c r="N4198" s="33" t="s">
        <v>245</v>
      </c>
      <c r="O4198" s="30">
        <v>26.83</v>
      </c>
      <c r="P4198" s="13">
        <v>31.84</v>
      </c>
      <c r="Q4198" s="13">
        <v>30.82</v>
      </c>
      <c r="R4198" s="14">
        <v>0.20359281437125734</v>
      </c>
      <c r="S4198" s="15">
        <v>9.7317365269461007</v>
      </c>
      <c r="T4198" s="22">
        <v>4.9517365269461004</v>
      </c>
      <c r="U4198" s="23">
        <v>1.0873999999999999</v>
      </c>
      <c r="V4198" s="24">
        <v>1.073</v>
      </c>
      <c r="W4198" s="25">
        <v>9.5057600000000003E-3</v>
      </c>
      <c r="X4198" s="26">
        <v>1.1935803909774435E-2</v>
      </c>
      <c r="Y4198" s="16">
        <v>0.45437532799999997</v>
      </c>
    </row>
    <row r="4199" spans="2:25" ht="20.100000000000001" customHeight="1" x14ac:dyDescent="0.25">
      <c r="B4199" s="21">
        <v>4800</v>
      </c>
      <c r="C4199" s="10" t="s">
        <v>798</v>
      </c>
      <c r="D4199" s="10" t="s">
        <v>92</v>
      </c>
      <c r="E4199" s="10" t="s">
        <v>124</v>
      </c>
      <c r="F4199" s="10" t="s">
        <v>799</v>
      </c>
      <c r="G4199" s="9" t="s">
        <v>1231</v>
      </c>
      <c r="H4199" s="34" t="s">
        <v>990</v>
      </c>
      <c r="I4199" s="10" t="s">
        <v>1391</v>
      </c>
      <c r="J4199" s="11">
        <v>74869</v>
      </c>
      <c r="K4199" s="12"/>
      <c r="L4199" s="10">
        <v>5</v>
      </c>
      <c r="M4199" s="36">
        <v>147</v>
      </c>
      <c r="N4199" s="33" t="s">
        <v>245</v>
      </c>
      <c r="O4199" s="30">
        <v>33.799999999999997</v>
      </c>
      <c r="P4199" s="13">
        <v>38.85</v>
      </c>
      <c r="Q4199" s="13">
        <v>38.28</v>
      </c>
      <c r="R4199" s="14">
        <v>0.11287128712871283</v>
      </c>
      <c r="S4199" s="15">
        <v>16.592079207920786</v>
      </c>
      <c r="T4199" s="22">
        <v>1.8920792079207855</v>
      </c>
      <c r="U4199" s="23">
        <v>1.0468999999999999</v>
      </c>
      <c r="V4199" s="24">
        <v>1.0189999999999999</v>
      </c>
      <c r="W4199" s="25">
        <v>9.5031400000000002E-3</v>
      </c>
      <c r="X4199" s="26">
        <v>1.0712244866071429E-2</v>
      </c>
      <c r="Y4199" s="16">
        <v>1.3969615799999999</v>
      </c>
    </row>
    <row r="4200" spans="2:25" ht="20.100000000000001" customHeight="1" x14ac:dyDescent="0.25">
      <c r="B4200" s="21">
        <v>4827</v>
      </c>
      <c r="C4200" s="10" t="s">
        <v>939</v>
      </c>
      <c r="D4200" s="10" t="s">
        <v>92</v>
      </c>
      <c r="E4200" s="10" t="s">
        <v>274</v>
      </c>
      <c r="F4200" s="10" t="s">
        <v>110</v>
      </c>
      <c r="G4200" s="9" t="s">
        <v>1512</v>
      </c>
      <c r="H4200" s="34" t="s">
        <v>990</v>
      </c>
      <c r="I4200" s="10" t="s">
        <v>219</v>
      </c>
      <c r="J4200" s="11">
        <v>80097</v>
      </c>
      <c r="K4200" s="12"/>
      <c r="L4200" s="10">
        <v>2</v>
      </c>
      <c r="M4200" s="36">
        <v>77</v>
      </c>
      <c r="N4200" s="33" t="s">
        <v>245</v>
      </c>
      <c r="O4200" s="30">
        <v>36.479999999999997</v>
      </c>
      <c r="P4200" s="13">
        <v>41.51</v>
      </c>
      <c r="Q4200" s="13">
        <v>40.770000000000003</v>
      </c>
      <c r="R4200" s="14">
        <v>0.14711729622266295</v>
      </c>
      <c r="S4200" s="15">
        <v>11.328031809145047</v>
      </c>
      <c r="T4200" s="22">
        <v>3.628031809145047</v>
      </c>
      <c r="U4200" s="23">
        <v>1.0209999999999999</v>
      </c>
      <c r="V4200" s="24">
        <v>1.0443</v>
      </c>
      <c r="W4200" s="25">
        <v>9.5003799999999992E-3</v>
      </c>
      <c r="X4200" s="26">
        <v>1.1139140186480172E-2</v>
      </c>
      <c r="Y4200" s="16">
        <v>0.73152925999999996</v>
      </c>
    </row>
    <row r="4201" spans="2:25" ht="20.100000000000001" customHeight="1" x14ac:dyDescent="0.25">
      <c r="B4201" s="21">
        <v>4878</v>
      </c>
      <c r="C4201" s="10" t="s">
        <v>267</v>
      </c>
      <c r="D4201" s="10" t="s">
        <v>92</v>
      </c>
      <c r="E4201" s="10" t="s">
        <v>119</v>
      </c>
      <c r="F4201" s="10" t="s">
        <v>267</v>
      </c>
      <c r="G4201" s="9" t="s">
        <v>789</v>
      </c>
      <c r="H4201" s="34" t="s">
        <v>866</v>
      </c>
      <c r="I4201" s="10" t="s">
        <v>1656</v>
      </c>
      <c r="J4201" s="11">
        <v>92955</v>
      </c>
      <c r="K4201" s="12"/>
      <c r="L4201" s="10">
        <v>26</v>
      </c>
      <c r="M4201" s="36">
        <v>631</v>
      </c>
      <c r="N4201" s="33" t="s">
        <v>245</v>
      </c>
      <c r="O4201" s="30">
        <v>36.35</v>
      </c>
      <c r="P4201" s="13">
        <v>41.36</v>
      </c>
      <c r="Q4201" s="13">
        <v>40.72</v>
      </c>
      <c r="R4201" s="14">
        <v>0.12774451097804407</v>
      </c>
      <c r="S4201" s="15">
        <v>80.606786427145806</v>
      </c>
      <c r="T4201" s="22">
        <v>17.506786427145805</v>
      </c>
      <c r="U4201" s="23">
        <v>1.0549999999999999</v>
      </c>
      <c r="V4201" s="24">
        <v>1.0797000000000001</v>
      </c>
      <c r="W4201" s="25">
        <v>9.4994150000000006E-3</v>
      </c>
      <c r="X4201" s="26">
        <v>1.0890633672768881E-2</v>
      </c>
      <c r="Y4201" s="16">
        <v>5.9941308650000007</v>
      </c>
    </row>
    <row r="4202" spans="2:25" ht="20.100000000000001" customHeight="1" x14ac:dyDescent="0.25">
      <c r="B4202" s="21">
        <v>4794</v>
      </c>
      <c r="C4202" s="10" t="s">
        <v>1183</v>
      </c>
      <c r="D4202" s="10" t="s">
        <v>92</v>
      </c>
      <c r="E4202" s="10" t="s">
        <v>99</v>
      </c>
      <c r="F4202" s="10" t="s">
        <v>43</v>
      </c>
      <c r="G4202" s="9" t="s">
        <v>1184</v>
      </c>
      <c r="H4202" s="34" t="s">
        <v>863</v>
      </c>
      <c r="I4202" s="10" t="s">
        <v>255</v>
      </c>
      <c r="J4202" s="11">
        <v>74519</v>
      </c>
      <c r="K4202" s="12"/>
      <c r="L4202" s="10">
        <v>2</v>
      </c>
      <c r="M4202" s="36">
        <v>44.8</v>
      </c>
      <c r="N4202" s="33" t="s">
        <v>245</v>
      </c>
      <c r="O4202" s="30">
        <v>36.29</v>
      </c>
      <c r="P4202" s="13">
        <v>41.31</v>
      </c>
      <c r="Q4202" s="13">
        <v>40.75</v>
      </c>
      <c r="R4202" s="14">
        <v>0.11155378486055816</v>
      </c>
      <c r="S4202" s="15">
        <v>4.9976095617530047</v>
      </c>
      <c r="T4202" s="22">
        <v>0.5176095617530051</v>
      </c>
      <c r="U4202" s="23">
        <v>1.044</v>
      </c>
      <c r="V4202" s="24">
        <v>1.0668</v>
      </c>
      <c r="W4202" s="25">
        <v>9.4986000000000011E-3</v>
      </c>
      <c r="X4202" s="26">
        <v>1.0691249327354265E-2</v>
      </c>
      <c r="Y4202" s="16">
        <v>0.42553728000000002</v>
      </c>
    </row>
    <row r="4203" spans="2:25" ht="20.100000000000001" customHeight="1" x14ac:dyDescent="0.25">
      <c r="B4203" s="21">
        <v>4747</v>
      </c>
      <c r="C4203" s="10" t="s">
        <v>75</v>
      </c>
      <c r="D4203" s="10" t="s">
        <v>92</v>
      </c>
      <c r="E4203" s="10" t="s">
        <v>122</v>
      </c>
      <c r="F4203" s="10" t="s">
        <v>113</v>
      </c>
      <c r="G4203" s="9" t="s">
        <v>151</v>
      </c>
      <c r="H4203" s="34" t="s">
        <v>990</v>
      </c>
      <c r="I4203" s="10" t="s">
        <v>227</v>
      </c>
      <c r="J4203" s="11">
        <v>79923</v>
      </c>
      <c r="K4203" s="12"/>
      <c r="L4203" s="10">
        <v>23</v>
      </c>
      <c r="M4203" s="36">
        <v>715</v>
      </c>
      <c r="N4203" s="33" t="s">
        <v>245</v>
      </c>
      <c r="O4203" s="30">
        <v>36.369999999999997</v>
      </c>
      <c r="P4203" s="13">
        <v>41.4</v>
      </c>
      <c r="Q4203" s="13">
        <v>40.619999999999997</v>
      </c>
      <c r="R4203" s="14">
        <v>0.15506958250497038</v>
      </c>
      <c r="S4203" s="15">
        <v>110.87475149105383</v>
      </c>
      <c r="T4203" s="22">
        <v>39.374751491053821</v>
      </c>
      <c r="U4203" s="23">
        <v>1.0417000000000001</v>
      </c>
      <c r="V4203" s="24">
        <v>1.0688</v>
      </c>
      <c r="W4203" s="25">
        <v>9.4972500000000005E-3</v>
      </c>
      <c r="X4203" s="26">
        <v>1.1240274705882356E-2</v>
      </c>
      <c r="Y4203" s="16">
        <v>6.7905337500000007</v>
      </c>
    </row>
    <row r="4204" spans="2:25" ht="20.100000000000001" customHeight="1" x14ac:dyDescent="0.25">
      <c r="B4204" s="21">
        <v>4735</v>
      </c>
      <c r="C4204" s="10" t="s">
        <v>437</v>
      </c>
      <c r="D4204" s="10" t="s">
        <v>93</v>
      </c>
      <c r="E4204" s="10" t="s">
        <v>94</v>
      </c>
      <c r="F4204" s="10" t="s">
        <v>164</v>
      </c>
      <c r="G4204" s="9" t="s">
        <v>188</v>
      </c>
      <c r="H4204" s="34" t="s">
        <v>875</v>
      </c>
      <c r="I4204" s="10" t="s">
        <v>812</v>
      </c>
      <c r="J4204" s="11">
        <v>75061</v>
      </c>
      <c r="K4204" s="12"/>
      <c r="L4204" s="10">
        <v>4</v>
      </c>
      <c r="M4204" s="36">
        <v>80</v>
      </c>
      <c r="N4204" s="33" t="s">
        <v>245</v>
      </c>
      <c r="O4204" s="30">
        <v>35.590000000000003</v>
      </c>
      <c r="P4204" s="13">
        <v>40.590000000000003</v>
      </c>
      <c r="Q4204" s="13">
        <v>40.1</v>
      </c>
      <c r="R4204" s="14">
        <v>9.8000000000000392E-2</v>
      </c>
      <c r="S4204" s="15">
        <v>7.8400000000000318</v>
      </c>
      <c r="T4204" s="22">
        <v>-0.15999999999996906</v>
      </c>
      <c r="U4204" s="23">
        <v>1.0431999999999999</v>
      </c>
      <c r="V4204" s="24">
        <v>1.0669999999999999</v>
      </c>
      <c r="W4204" s="25">
        <v>9.4958999999999998E-3</v>
      </c>
      <c r="X4204" s="26">
        <v>1.0527605321507765E-2</v>
      </c>
      <c r="Y4204" s="16">
        <v>0.75967200000000001</v>
      </c>
    </row>
    <row r="4205" spans="2:25" ht="20.100000000000001" customHeight="1" x14ac:dyDescent="0.25">
      <c r="B4205" s="21">
        <v>4778</v>
      </c>
      <c r="C4205" s="10" t="s">
        <v>47</v>
      </c>
      <c r="D4205" s="10" t="s">
        <v>92</v>
      </c>
      <c r="E4205" s="10" t="s">
        <v>99</v>
      </c>
      <c r="F4205" s="10" t="s">
        <v>46</v>
      </c>
      <c r="G4205" s="9" t="s">
        <v>137</v>
      </c>
      <c r="H4205" s="34" t="s">
        <v>863</v>
      </c>
      <c r="I4205" s="10" t="s">
        <v>211</v>
      </c>
      <c r="J4205" s="11">
        <v>73645</v>
      </c>
      <c r="K4205" s="12"/>
      <c r="L4205" s="10">
        <v>16</v>
      </c>
      <c r="M4205" s="36">
        <v>468</v>
      </c>
      <c r="N4205" s="33" t="s">
        <v>245</v>
      </c>
      <c r="O4205" s="30">
        <v>36.450000000000003</v>
      </c>
      <c r="P4205" s="13">
        <v>41.48</v>
      </c>
      <c r="Q4205" s="13">
        <v>40.94</v>
      </c>
      <c r="R4205" s="14">
        <v>0.10735586481113316</v>
      </c>
      <c r="S4205" s="15">
        <v>50.242544731610316</v>
      </c>
      <c r="T4205" s="22">
        <v>3.4425447316103144</v>
      </c>
      <c r="U4205" s="23">
        <v>1.0549999999999999</v>
      </c>
      <c r="V4205" s="24">
        <v>1.0549999999999999</v>
      </c>
      <c r="W4205" s="25">
        <v>9.495E-3</v>
      </c>
      <c r="X4205" s="26">
        <v>1.0636937639198218E-2</v>
      </c>
      <c r="Y4205" s="16">
        <v>4.4436600000000004</v>
      </c>
    </row>
    <row r="4206" spans="2:25" ht="20.100000000000001" customHeight="1" x14ac:dyDescent="0.25">
      <c r="B4206" s="21">
        <v>4788</v>
      </c>
      <c r="C4206" s="10" t="s">
        <v>75</v>
      </c>
      <c r="D4206" s="10" t="s">
        <v>1404</v>
      </c>
      <c r="E4206" s="10" t="s">
        <v>122</v>
      </c>
      <c r="F4206" s="10" t="s">
        <v>113</v>
      </c>
      <c r="G4206" s="9" t="s">
        <v>151</v>
      </c>
      <c r="H4206" s="34" t="s">
        <v>990</v>
      </c>
      <c r="I4206" s="10" t="s">
        <v>1096</v>
      </c>
      <c r="J4206" s="11">
        <v>79930</v>
      </c>
      <c r="K4206" s="12"/>
      <c r="L4206" s="10">
        <v>10</v>
      </c>
      <c r="M4206" s="36">
        <v>287</v>
      </c>
      <c r="N4206" s="33" t="s">
        <v>245</v>
      </c>
      <c r="O4206" s="30">
        <v>28.86</v>
      </c>
      <c r="P4206" s="13">
        <v>33.86</v>
      </c>
      <c r="Q4206" s="13">
        <v>33.31</v>
      </c>
      <c r="R4206" s="14">
        <v>0.10999999999999943</v>
      </c>
      <c r="S4206" s="15">
        <v>31.569999999999837</v>
      </c>
      <c r="T4206" s="22">
        <v>2.8699999999998353</v>
      </c>
      <c r="U4206" s="23">
        <v>1.0643</v>
      </c>
      <c r="V4206" s="24">
        <v>1.0454000000000001</v>
      </c>
      <c r="W4206" s="25">
        <v>9.493650000000001E-3</v>
      </c>
      <c r="X4206" s="26">
        <v>1.0667022471910106E-2</v>
      </c>
      <c r="Y4206" s="16">
        <v>2.7246775500000004</v>
      </c>
    </row>
    <row r="4207" spans="2:25" ht="20.100000000000001" customHeight="1" x14ac:dyDescent="0.25">
      <c r="B4207" s="21">
        <v>4900</v>
      </c>
      <c r="C4207" s="10" t="s">
        <v>815</v>
      </c>
      <c r="D4207" s="10" t="s">
        <v>93</v>
      </c>
      <c r="E4207" s="10" t="s">
        <v>87</v>
      </c>
      <c r="F4207" s="10" t="s">
        <v>87</v>
      </c>
      <c r="G4207" s="9" t="s">
        <v>817</v>
      </c>
      <c r="H4207" s="34" t="s">
        <v>875</v>
      </c>
      <c r="I4207" s="10" t="s">
        <v>235</v>
      </c>
      <c r="J4207" s="11">
        <v>93603</v>
      </c>
      <c r="K4207" s="12"/>
      <c r="L4207" s="10">
        <v>2</v>
      </c>
      <c r="M4207" s="36">
        <v>40.799999999999997</v>
      </c>
      <c r="N4207" s="33" t="s">
        <v>245</v>
      </c>
      <c r="O4207" s="30">
        <v>31.93</v>
      </c>
      <c r="P4207" s="13">
        <v>36.94</v>
      </c>
      <c r="Q4207" s="13">
        <v>36.32</v>
      </c>
      <c r="R4207" s="14">
        <v>0.12375249500997958</v>
      </c>
      <c r="S4207" s="15">
        <v>5.0491017964071663</v>
      </c>
      <c r="T4207" s="22">
        <v>0.96910179640716643</v>
      </c>
      <c r="U4207" s="23">
        <v>1.0765</v>
      </c>
      <c r="V4207" s="24">
        <v>1.0566</v>
      </c>
      <c r="W4207" s="25">
        <v>9.4922949999999996E-3</v>
      </c>
      <c r="X4207" s="26">
        <v>1.083289247152619E-2</v>
      </c>
      <c r="Y4207" s="16">
        <v>0.38728563599999993</v>
      </c>
    </row>
    <row r="4208" spans="2:25" ht="20.100000000000001" customHeight="1" x14ac:dyDescent="0.25">
      <c r="B4208" s="21">
        <v>4770</v>
      </c>
      <c r="C4208" s="10" t="s">
        <v>342</v>
      </c>
      <c r="D4208" s="10" t="s">
        <v>92</v>
      </c>
      <c r="E4208" s="10" t="s">
        <v>318</v>
      </c>
      <c r="F4208" s="10" t="s">
        <v>328</v>
      </c>
      <c r="G4208" s="9" t="s">
        <v>343</v>
      </c>
      <c r="H4208" s="34" t="s">
        <v>755</v>
      </c>
      <c r="I4208" s="10" t="s">
        <v>339</v>
      </c>
      <c r="J4208" s="11">
        <v>76361</v>
      </c>
      <c r="K4208" s="12"/>
      <c r="L4208" s="10">
        <v>1</v>
      </c>
      <c r="M4208" s="36">
        <v>26.2</v>
      </c>
      <c r="N4208" s="33" t="s">
        <v>245</v>
      </c>
      <c r="O4208" s="30">
        <v>36.1</v>
      </c>
      <c r="P4208" s="13">
        <v>41.11</v>
      </c>
      <c r="Q4208" s="13">
        <v>40.68</v>
      </c>
      <c r="R4208" s="14">
        <v>8.5828343313373232E-2</v>
      </c>
      <c r="S4208" s="15">
        <v>2.2487025948103785</v>
      </c>
      <c r="T4208" s="22">
        <v>-0.37129740518962145</v>
      </c>
      <c r="U4208" s="23">
        <v>1.0621</v>
      </c>
      <c r="V4208" s="24">
        <v>1.0471999999999999</v>
      </c>
      <c r="W4208" s="25">
        <v>9.4918500000000013E-3</v>
      </c>
      <c r="X4208" s="26">
        <v>1.0383006222707424E-2</v>
      </c>
      <c r="Y4208" s="16">
        <v>0.24868647000000002</v>
      </c>
    </row>
    <row r="4209" spans="2:25" ht="20.100000000000001" customHeight="1" x14ac:dyDescent="0.25">
      <c r="B4209" s="21">
        <v>4789</v>
      </c>
      <c r="C4209" s="10" t="s">
        <v>590</v>
      </c>
      <c r="D4209" s="10" t="s">
        <v>580</v>
      </c>
      <c r="E4209" s="10" t="s">
        <v>581</v>
      </c>
      <c r="F4209" s="10" t="s">
        <v>1423</v>
      </c>
      <c r="G4209" s="9" t="s">
        <v>591</v>
      </c>
      <c r="H4209" s="34" t="s">
        <v>1111</v>
      </c>
      <c r="I4209" s="10" t="s">
        <v>1111</v>
      </c>
      <c r="J4209" s="11">
        <v>34483</v>
      </c>
      <c r="K4209" s="12"/>
      <c r="L4209" s="10">
        <v>9</v>
      </c>
      <c r="M4209" s="36">
        <v>262</v>
      </c>
      <c r="N4209" s="33" t="s">
        <v>245</v>
      </c>
      <c r="O4209" s="30">
        <v>27.45</v>
      </c>
      <c r="P4209" s="13">
        <v>32.47</v>
      </c>
      <c r="Q4209" s="13">
        <v>32.04</v>
      </c>
      <c r="R4209" s="14">
        <v>8.5657370517928239E-2</v>
      </c>
      <c r="S4209" s="15">
        <v>22.442231075697197</v>
      </c>
      <c r="T4209" s="22">
        <v>-3.7577689243028027</v>
      </c>
      <c r="U4209" s="23">
        <v>1.0432999999999999</v>
      </c>
      <c r="V4209" s="24">
        <v>1.0659000000000001</v>
      </c>
      <c r="W4209" s="25">
        <v>9.4914000000000005E-3</v>
      </c>
      <c r="X4209" s="26">
        <v>1.0380572549019607E-2</v>
      </c>
      <c r="Y4209" s="16">
        <v>2.4867468000000001</v>
      </c>
    </row>
    <row r="4210" spans="2:25" ht="20.100000000000001" customHeight="1" x14ac:dyDescent="0.25">
      <c r="B4210" s="21">
        <v>4785</v>
      </c>
      <c r="C4210" s="10" t="s">
        <v>421</v>
      </c>
      <c r="D4210" s="10" t="s">
        <v>92</v>
      </c>
      <c r="E4210" s="10" t="s">
        <v>99</v>
      </c>
      <c r="F4210" s="10" t="s">
        <v>105</v>
      </c>
      <c r="G4210" s="9" t="s">
        <v>422</v>
      </c>
      <c r="H4210" s="34" t="s">
        <v>863</v>
      </c>
      <c r="I4210" s="10" t="s">
        <v>212</v>
      </c>
      <c r="J4210" s="11">
        <v>82803</v>
      </c>
      <c r="K4210" s="12"/>
      <c r="L4210" s="10">
        <v>2</v>
      </c>
      <c r="M4210" s="36">
        <v>53.6</v>
      </c>
      <c r="N4210" s="33" t="s">
        <v>245</v>
      </c>
      <c r="O4210" s="30">
        <v>27.76</v>
      </c>
      <c r="P4210" s="13">
        <v>32.770000000000003</v>
      </c>
      <c r="Q4210" s="13">
        <v>32.03</v>
      </c>
      <c r="R4210" s="14">
        <v>0.14770459081836362</v>
      </c>
      <c r="S4210" s="15">
        <v>7.9169660678642906</v>
      </c>
      <c r="T4210" s="22">
        <v>2.5569660678642898</v>
      </c>
      <c r="U4210" s="23">
        <v>1.0385</v>
      </c>
      <c r="V4210" s="24">
        <v>1.0701000000000001</v>
      </c>
      <c r="W4210" s="25">
        <v>9.4886999999999992E-3</v>
      </c>
      <c r="X4210" s="26">
        <v>1.1133111709601877E-2</v>
      </c>
      <c r="Y4210" s="16">
        <v>0.50859431999999993</v>
      </c>
    </row>
    <row r="4211" spans="2:25" ht="20.100000000000001" customHeight="1" x14ac:dyDescent="0.25">
      <c r="B4211" s="21">
        <v>4725</v>
      </c>
      <c r="C4211" s="10" t="s">
        <v>1070</v>
      </c>
      <c r="D4211" s="10" t="s">
        <v>92</v>
      </c>
      <c r="E4211" s="10" t="s">
        <v>274</v>
      </c>
      <c r="F4211" s="10" t="s">
        <v>64</v>
      </c>
      <c r="G4211" s="9" t="s">
        <v>1021</v>
      </c>
      <c r="H4211" s="34" t="s">
        <v>737</v>
      </c>
      <c r="I4211" s="10" t="s">
        <v>221</v>
      </c>
      <c r="J4211" s="11">
        <v>72783</v>
      </c>
      <c r="K4211" s="12"/>
      <c r="L4211" s="10">
        <v>1</v>
      </c>
      <c r="M4211" s="36">
        <v>30</v>
      </c>
      <c r="N4211" s="33" t="s">
        <v>246</v>
      </c>
      <c r="O4211" s="30">
        <v>27.29</v>
      </c>
      <c r="P4211" s="13">
        <v>32.29</v>
      </c>
      <c r="Q4211" s="13">
        <v>31.59</v>
      </c>
      <c r="R4211" s="14">
        <v>0.13999999999999985</v>
      </c>
      <c r="S4211" s="15">
        <v>4.1999999999999957</v>
      </c>
      <c r="T4211" s="22">
        <v>1.1999999999999953</v>
      </c>
      <c r="U4211" s="23">
        <v>1.0452999999999999</v>
      </c>
      <c r="V4211" s="24">
        <v>1.0631999999999999</v>
      </c>
      <c r="W4211" s="25">
        <v>9.4882499999999984E-3</v>
      </c>
      <c r="X4211" s="26">
        <v>1.10328488372093E-2</v>
      </c>
      <c r="Y4211" s="16">
        <v>0.28464749999999994</v>
      </c>
    </row>
    <row r="4212" spans="2:25" ht="20.100000000000001" customHeight="1" x14ac:dyDescent="0.25">
      <c r="B4212" s="21">
        <v>4810</v>
      </c>
      <c r="C4212" s="10" t="s">
        <v>59</v>
      </c>
      <c r="D4212" s="10" t="s">
        <v>92</v>
      </c>
      <c r="E4212" s="10" t="s">
        <v>121</v>
      </c>
      <c r="F4212" s="10" t="s">
        <v>59</v>
      </c>
      <c r="G4212" s="9" t="s">
        <v>142</v>
      </c>
      <c r="H4212" s="34" t="s">
        <v>863</v>
      </c>
      <c r="I4212" s="10" t="s">
        <v>1115</v>
      </c>
      <c r="J4212" s="11">
        <v>80280</v>
      </c>
      <c r="K4212" s="12"/>
      <c r="L4212" s="10">
        <v>8</v>
      </c>
      <c r="M4212" s="36">
        <v>247</v>
      </c>
      <c r="N4212" s="33" t="s">
        <v>245</v>
      </c>
      <c r="O4212" s="30">
        <v>29.11</v>
      </c>
      <c r="P4212" s="13">
        <v>34.119999999999997</v>
      </c>
      <c r="Q4212" s="13">
        <v>33.409999999999997</v>
      </c>
      <c r="R4212" s="14">
        <v>0.14171656686626768</v>
      </c>
      <c r="S4212" s="15">
        <v>35.003992015968116</v>
      </c>
      <c r="T4212" s="22">
        <v>10.303992015968117</v>
      </c>
      <c r="U4212" s="23">
        <v>1.0422</v>
      </c>
      <c r="V4212" s="24">
        <v>1.0203</v>
      </c>
      <c r="W4212" s="25">
        <v>9.4875000000000011E-3</v>
      </c>
      <c r="X4212" s="26">
        <v>1.1054040697674423E-2</v>
      </c>
      <c r="Y4212" s="16">
        <v>2.3434125000000003</v>
      </c>
    </row>
    <row r="4213" spans="2:25" ht="20.100000000000001" customHeight="1" x14ac:dyDescent="0.25">
      <c r="B4213" s="21">
        <v>4783</v>
      </c>
      <c r="C4213" s="10" t="s">
        <v>432</v>
      </c>
      <c r="D4213" s="10" t="s">
        <v>93</v>
      </c>
      <c r="E4213" s="10" t="s">
        <v>87</v>
      </c>
      <c r="F4213" s="10" t="s">
        <v>299</v>
      </c>
      <c r="G4213" s="9" t="s">
        <v>300</v>
      </c>
      <c r="H4213" s="34" t="s">
        <v>875</v>
      </c>
      <c r="I4213" s="10" t="s">
        <v>301</v>
      </c>
      <c r="J4213" s="11">
        <v>77285</v>
      </c>
      <c r="K4213" s="12"/>
      <c r="L4213" s="10">
        <v>7</v>
      </c>
      <c r="M4213" s="36">
        <v>186</v>
      </c>
      <c r="N4213" s="33" t="s">
        <v>245</v>
      </c>
      <c r="O4213" s="30">
        <v>27.49</v>
      </c>
      <c r="P4213" s="13">
        <v>32.49</v>
      </c>
      <c r="Q4213" s="13">
        <v>32.020000000000003</v>
      </c>
      <c r="R4213" s="14">
        <v>9.3999999999999709E-2</v>
      </c>
      <c r="S4213" s="15">
        <v>17.483999999999945</v>
      </c>
      <c r="T4213" s="22">
        <v>-1.1160000000000552</v>
      </c>
      <c r="U4213" s="23">
        <v>1.0618000000000001</v>
      </c>
      <c r="V4213" s="24">
        <v>1.0464</v>
      </c>
      <c r="W4213" s="25">
        <v>9.4868999999999995E-3</v>
      </c>
      <c r="X4213" s="26">
        <v>1.047119205298013E-2</v>
      </c>
      <c r="Y4213" s="16">
        <v>1.7645633999999999</v>
      </c>
    </row>
    <row r="4214" spans="2:25" ht="20.100000000000001" customHeight="1" x14ac:dyDescent="0.25">
      <c r="B4214" s="21">
        <v>4804</v>
      </c>
      <c r="C4214" s="10" t="s">
        <v>948</v>
      </c>
      <c r="D4214" s="10" t="s">
        <v>92</v>
      </c>
      <c r="E4214" s="10" t="s">
        <v>274</v>
      </c>
      <c r="F4214" s="10" t="s">
        <v>79</v>
      </c>
      <c r="G4214" s="9" t="s">
        <v>949</v>
      </c>
      <c r="H4214" s="34" t="s">
        <v>990</v>
      </c>
      <c r="I4214" s="10" t="s">
        <v>230</v>
      </c>
      <c r="J4214" s="11" t="s">
        <v>1449</v>
      </c>
      <c r="K4214" s="12"/>
      <c r="L4214" s="10">
        <v>3</v>
      </c>
      <c r="M4214" s="36">
        <v>68</v>
      </c>
      <c r="N4214" s="33" t="s">
        <v>245</v>
      </c>
      <c r="O4214" s="30">
        <v>29.06</v>
      </c>
      <c r="P4214" s="13">
        <v>34.06</v>
      </c>
      <c r="Q4214" s="13">
        <v>33.369999999999997</v>
      </c>
      <c r="R4214" s="14">
        <v>0.13800000000000087</v>
      </c>
      <c r="S4214" s="15">
        <v>9.384000000000059</v>
      </c>
      <c r="T4214" s="22">
        <v>2.5840000000000591</v>
      </c>
      <c r="U4214" s="23">
        <v>1.0239</v>
      </c>
      <c r="V4214" s="24">
        <v>1.0373000000000001</v>
      </c>
      <c r="W4214" s="25">
        <v>9.481520000000002E-3</v>
      </c>
      <c r="X4214" s="26">
        <v>1.0999443155452451E-2</v>
      </c>
      <c r="Y4214" s="16">
        <v>0.6447433600000001</v>
      </c>
    </row>
    <row r="4215" spans="2:25" ht="20.100000000000001" customHeight="1" x14ac:dyDescent="0.25">
      <c r="B4215" s="21">
        <v>4690</v>
      </c>
      <c r="C4215" s="10" t="s">
        <v>332</v>
      </c>
      <c r="D4215" s="10" t="s">
        <v>92</v>
      </c>
      <c r="E4215" s="10" t="s">
        <v>318</v>
      </c>
      <c r="F4215" s="10" t="s">
        <v>328</v>
      </c>
      <c r="G4215" s="9" t="s">
        <v>333</v>
      </c>
      <c r="H4215" s="34" t="s">
        <v>835</v>
      </c>
      <c r="I4215" s="10" t="s">
        <v>836</v>
      </c>
      <c r="J4215" s="11">
        <v>65333</v>
      </c>
      <c r="K4215" s="12"/>
      <c r="L4215" s="10">
        <v>2</v>
      </c>
      <c r="M4215" s="36">
        <v>52.5</v>
      </c>
      <c r="N4215" s="33" t="s">
        <v>838</v>
      </c>
      <c r="O4215" s="30">
        <v>35.99</v>
      </c>
      <c r="P4215" s="13">
        <v>40.99</v>
      </c>
      <c r="Q4215" s="13">
        <v>40.35</v>
      </c>
      <c r="R4215" s="14">
        <v>0.12800000000000011</v>
      </c>
      <c r="S4215" s="15">
        <v>6.720000000000006</v>
      </c>
      <c r="T4215" s="22">
        <v>1.4700000000000057</v>
      </c>
      <c r="U4215" s="23">
        <v>1.0865</v>
      </c>
      <c r="V4215" s="24">
        <v>1.0683</v>
      </c>
      <c r="W4215" s="25">
        <v>9.4811199999999991E-3</v>
      </c>
      <c r="X4215" s="26">
        <v>1.0872844036697249E-2</v>
      </c>
      <c r="Y4215" s="16">
        <v>0.49775879999999995</v>
      </c>
    </row>
    <row r="4216" spans="2:25" ht="20.100000000000001" customHeight="1" x14ac:dyDescent="0.25">
      <c r="B4216" s="21">
        <v>4797</v>
      </c>
      <c r="C4216" s="10" t="s">
        <v>270</v>
      </c>
      <c r="D4216" s="10" t="s">
        <v>92</v>
      </c>
      <c r="E4216" s="10" t="s">
        <v>119</v>
      </c>
      <c r="F4216" s="10" t="s">
        <v>268</v>
      </c>
      <c r="G4216" s="9" t="s">
        <v>271</v>
      </c>
      <c r="H4216" s="34" t="s">
        <v>866</v>
      </c>
      <c r="I4216" s="10" t="s">
        <v>269</v>
      </c>
      <c r="J4216" s="11">
        <v>81414</v>
      </c>
      <c r="K4216" s="12"/>
      <c r="L4216" s="10">
        <v>4</v>
      </c>
      <c r="M4216" s="36">
        <v>128.19999999999999</v>
      </c>
      <c r="N4216" s="33" t="s">
        <v>245</v>
      </c>
      <c r="O4216" s="30">
        <v>28.19</v>
      </c>
      <c r="P4216" s="13">
        <v>33.19</v>
      </c>
      <c r="Q4216" s="13">
        <v>32.53</v>
      </c>
      <c r="R4216" s="14">
        <v>0.13199999999999942</v>
      </c>
      <c r="S4216" s="15">
        <v>16.922399999999925</v>
      </c>
      <c r="T4216" s="22">
        <v>4.1023999999999248</v>
      </c>
      <c r="U4216" s="23">
        <v>1.0189999999999999</v>
      </c>
      <c r="V4216" s="24">
        <v>1.0421</v>
      </c>
      <c r="W4216" s="25">
        <v>9.4810599999999995E-3</v>
      </c>
      <c r="X4216" s="26">
        <v>1.0922880184331791E-2</v>
      </c>
      <c r="Y4216" s="16">
        <v>1.2154718919999998</v>
      </c>
    </row>
    <row r="4217" spans="2:25" ht="20.100000000000001" customHeight="1" x14ac:dyDescent="0.25">
      <c r="B4217" s="21">
        <v>4740</v>
      </c>
      <c r="C4217" s="10" t="s">
        <v>33</v>
      </c>
      <c r="D4217" s="10" t="s">
        <v>92</v>
      </c>
      <c r="E4217" s="10" t="s">
        <v>116</v>
      </c>
      <c r="F4217" s="10" t="s">
        <v>33</v>
      </c>
      <c r="G4217" s="9" t="s">
        <v>131</v>
      </c>
      <c r="H4217" s="34" t="s">
        <v>755</v>
      </c>
      <c r="I4217" s="10" t="s">
        <v>1241</v>
      </c>
      <c r="J4217" s="11">
        <v>68832</v>
      </c>
      <c r="K4217" s="12"/>
      <c r="L4217" s="10">
        <v>3</v>
      </c>
      <c r="M4217" s="36">
        <v>77</v>
      </c>
      <c r="N4217" s="33" t="s">
        <v>246</v>
      </c>
      <c r="O4217" s="30">
        <v>29.03</v>
      </c>
      <c r="P4217" s="13">
        <v>34.04</v>
      </c>
      <c r="Q4217" s="13">
        <v>33.67</v>
      </c>
      <c r="R4217" s="14">
        <v>7.385229540918116E-2</v>
      </c>
      <c r="S4217" s="15">
        <v>5.6866267465069491</v>
      </c>
      <c r="T4217" s="22">
        <v>-2.0133732534930511</v>
      </c>
      <c r="U4217" s="23">
        <v>1.0573999999999999</v>
      </c>
      <c r="V4217" s="24">
        <v>1.0495000000000001</v>
      </c>
      <c r="W4217" s="25">
        <v>9.4810499999999995E-3</v>
      </c>
      <c r="X4217" s="26">
        <v>1.0237082004310338E-2</v>
      </c>
      <c r="Y4217" s="16">
        <v>0.73004084999999996</v>
      </c>
    </row>
    <row r="4218" spans="2:25" ht="20.100000000000001" customHeight="1" x14ac:dyDescent="0.25">
      <c r="B4218" s="21">
        <v>4817</v>
      </c>
      <c r="C4218" s="10" t="s">
        <v>634</v>
      </c>
      <c r="D4218" s="10" t="s">
        <v>92</v>
      </c>
      <c r="E4218" s="10" t="s">
        <v>122</v>
      </c>
      <c r="F4218" s="10" t="s">
        <v>76</v>
      </c>
      <c r="G4218" s="9" t="s">
        <v>720</v>
      </c>
      <c r="H4218" s="34" t="s">
        <v>990</v>
      </c>
      <c r="I4218" s="10" t="s">
        <v>228</v>
      </c>
      <c r="J4218" s="11">
        <v>74415</v>
      </c>
      <c r="K4218" s="12"/>
      <c r="L4218" s="10">
        <v>10</v>
      </c>
      <c r="M4218" s="36">
        <v>278</v>
      </c>
      <c r="N4218" s="33" t="s">
        <v>245</v>
      </c>
      <c r="O4218" s="30">
        <v>30.4</v>
      </c>
      <c r="P4218" s="13">
        <v>35.42</v>
      </c>
      <c r="Q4218" s="13">
        <v>34.619999999999997</v>
      </c>
      <c r="R4218" s="14">
        <v>0.15936254980079756</v>
      </c>
      <c r="S4218" s="15">
        <v>44.302788844621723</v>
      </c>
      <c r="T4218" s="22">
        <v>16.502788844621719</v>
      </c>
      <c r="U4218" s="23">
        <v>1.0337000000000001</v>
      </c>
      <c r="V4218" s="24">
        <v>1.0262</v>
      </c>
      <c r="W4218" s="25">
        <v>9.4755399999999993E-3</v>
      </c>
      <c r="X4218" s="26">
        <v>1.1271850900473944E-2</v>
      </c>
      <c r="Y4218" s="16">
        <v>2.6342001199999996</v>
      </c>
    </row>
    <row r="4219" spans="2:25" ht="20.100000000000001" customHeight="1" x14ac:dyDescent="0.25">
      <c r="B4219" s="21">
        <v>4786</v>
      </c>
      <c r="C4219" s="10" t="s">
        <v>359</v>
      </c>
      <c r="D4219" s="10" t="s">
        <v>93</v>
      </c>
      <c r="E4219" s="10" t="s">
        <v>94</v>
      </c>
      <c r="F4219" s="10" t="s">
        <v>166</v>
      </c>
      <c r="G4219" s="9" t="s">
        <v>360</v>
      </c>
      <c r="H4219" s="34" t="s">
        <v>875</v>
      </c>
      <c r="I4219" s="10" t="s">
        <v>241</v>
      </c>
      <c r="J4219" s="11">
        <v>67972</v>
      </c>
      <c r="K4219" s="12"/>
      <c r="L4219" s="10">
        <v>2</v>
      </c>
      <c r="M4219" s="36">
        <v>55</v>
      </c>
      <c r="N4219" s="33" t="s">
        <v>245</v>
      </c>
      <c r="O4219" s="30">
        <v>36.31</v>
      </c>
      <c r="P4219" s="13">
        <v>41.35</v>
      </c>
      <c r="Q4219" s="13">
        <v>40.85</v>
      </c>
      <c r="R4219" s="14">
        <v>9.9206349206349229E-2</v>
      </c>
      <c r="S4219" s="15">
        <v>5.4563492063492074</v>
      </c>
      <c r="T4219" s="22">
        <v>-4.3650793650792732E-2</v>
      </c>
      <c r="U4219" s="23">
        <v>1.0601</v>
      </c>
      <c r="V4219" s="24">
        <v>1.0455000000000001</v>
      </c>
      <c r="W4219" s="25">
        <v>9.4751999999999996E-3</v>
      </c>
      <c r="X4219" s="26">
        <v>1.0518724229074889E-2</v>
      </c>
      <c r="Y4219" s="16">
        <v>0.52113599999999993</v>
      </c>
    </row>
    <row r="4220" spans="2:25" ht="20.100000000000001" customHeight="1" x14ac:dyDescent="0.25">
      <c r="B4220" s="21">
        <v>4872</v>
      </c>
      <c r="C4220" s="10" t="s">
        <v>326</v>
      </c>
      <c r="D4220" s="10" t="s">
        <v>92</v>
      </c>
      <c r="E4220" s="10" t="s">
        <v>318</v>
      </c>
      <c r="F4220" s="10" t="s">
        <v>319</v>
      </c>
      <c r="G4220" s="9" t="s">
        <v>327</v>
      </c>
      <c r="H4220" s="34" t="s">
        <v>755</v>
      </c>
      <c r="I4220" s="10" t="s">
        <v>416</v>
      </c>
      <c r="J4220" s="11">
        <v>66095</v>
      </c>
      <c r="K4220" s="12"/>
      <c r="L4220" s="10">
        <v>1</v>
      </c>
      <c r="M4220" s="36">
        <v>30</v>
      </c>
      <c r="N4220" s="33" t="s">
        <v>245</v>
      </c>
      <c r="O4220" s="30">
        <v>28.73</v>
      </c>
      <c r="P4220" s="13">
        <v>33.729999999999997</v>
      </c>
      <c r="Q4220" s="13">
        <v>32.93</v>
      </c>
      <c r="R4220" s="14">
        <v>0.15999999999999953</v>
      </c>
      <c r="S4220" s="15">
        <v>4.7999999999999856</v>
      </c>
      <c r="T4220" s="22">
        <v>1.7999999999999858</v>
      </c>
      <c r="U4220" s="23">
        <v>1.0580000000000001</v>
      </c>
      <c r="V4220" s="24">
        <v>1.0711999999999999</v>
      </c>
      <c r="W4220" s="25">
        <v>9.4749400000000011E-3</v>
      </c>
      <c r="X4220" s="26">
        <v>1.1279690476190471E-2</v>
      </c>
      <c r="Y4220" s="16">
        <v>0.28424820000000006</v>
      </c>
    </row>
    <row r="4221" spans="2:25" ht="20.100000000000001" customHeight="1" x14ac:dyDescent="0.25">
      <c r="B4221" s="21">
        <v>4767</v>
      </c>
      <c r="C4221" s="10" t="s">
        <v>49</v>
      </c>
      <c r="D4221" s="10" t="s">
        <v>92</v>
      </c>
      <c r="E4221" s="10" t="s">
        <v>99</v>
      </c>
      <c r="F4221" s="10" t="s">
        <v>105</v>
      </c>
      <c r="G4221" s="9" t="s">
        <v>139</v>
      </c>
      <c r="H4221" s="34" t="s">
        <v>1335</v>
      </c>
      <c r="I4221" s="10" t="s">
        <v>212</v>
      </c>
      <c r="J4221" s="11">
        <v>73349</v>
      </c>
      <c r="K4221" s="12"/>
      <c r="L4221" s="10">
        <v>6</v>
      </c>
      <c r="M4221" s="36">
        <v>177.6</v>
      </c>
      <c r="N4221" s="33" t="s">
        <v>245</v>
      </c>
      <c r="O4221" s="30">
        <v>36.090000000000003</v>
      </c>
      <c r="P4221" s="13">
        <v>41.09</v>
      </c>
      <c r="Q4221" s="13">
        <v>40.53</v>
      </c>
      <c r="R4221" s="14">
        <v>0.11200000000000046</v>
      </c>
      <c r="S4221" s="15">
        <v>19.891200000000079</v>
      </c>
      <c r="T4221" s="22">
        <v>2.1312000000000806</v>
      </c>
      <c r="U4221" s="23">
        <v>1.0589999999999999</v>
      </c>
      <c r="V4221" s="24">
        <v>1.0461</v>
      </c>
      <c r="W4221" s="25">
        <v>9.4729500000000008E-3</v>
      </c>
      <c r="X4221" s="26">
        <v>1.0667736486486492E-2</v>
      </c>
      <c r="Y4221" s="16">
        <v>1.68239592</v>
      </c>
    </row>
    <row r="4222" spans="2:25" ht="20.100000000000001" customHeight="1" x14ac:dyDescent="0.25">
      <c r="B4222" s="21">
        <v>4802</v>
      </c>
      <c r="C4222" s="10" t="s">
        <v>167</v>
      </c>
      <c r="D4222" s="10" t="s">
        <v>93</v>
      </c>
      <c r="E4222" s="10" t="s">
        <v>94</v>
      </c>
      <c r="F4222" s="10" t="s">
        <v>166</v>
      </c>
      <c r="G4222" s="9" t="s">
        <v>189</v>
      </c>
      <c r="H4222" s="34" t="s">
        <v>875</v>
      </c>
      <c r="I4222" s="10" t="s">
        <v>241</v>
      </c>
      <c r="J4222" s="11">
        <v>67975</v>
      </c>
      <c r="K4222" s="12"/>
      <c r="L4222" s="10">
        <v>9</v>
      </c>
      <c r="M4222" s="36">
        <v>260</v>
      </c>
      <c r="N4222" s="33" t="s">
        <v>246</v>
      </c>
      <c r="O4222" s="30">
        <v>33.78</v>
      </c>
      <c r="P4222" s="13">
        <v>38.79</v>
      </c>
      <c r="Q4222" s="13">
        <v>38.15</v>
      </c>
      <c r="R4222" s="14">
        <v>0.12774451097804407</v>
      </c>
      <c r="S4222" s="15">
        <v>33.213572854291456</v>
      </c>
      <c r="T4222" s="22">
        <v>7.2135728542914563</v>
      </c>
      <c r="U4222" s="23">
        <v>1.0248999999999999</v>
      </c>
      <c r="V4222" s="24">
        <v>1.0344</v>
      </c>
      <c r="W4222" s="25">
        <v>9.4727800000000001E-3</v>
      </c>
      <c r="X4222" s="26">
        <v>1.0860097894736844E-2</v>
      </c>
      <c r="Y4222" s="16">
        <v>2.4629227999999999</v>
      </c>
    </row>
    <row r="4223" spans="2:25" ht="20.100000000000001" customHeight="1" x14ac:dyDescent="0.25">
      <c r="B4223" s="21">
        <v>4776</v>
      </c>
      <c r="C4223" s="10" t="s">
        <v>1203</v>
      </c>
      <c r="D4223" s="10" t="s">
        <v>92</v>
      </c>
      <c r="E4223" s="10" t="s">
        <v>124</v>
      </c>
      <c r="F4223" s="10" t="s">
        <v>124</v>
      </c>
      <c r="G4223" s="9" t="s">
        <v>1204</v>
      </c>
      <c r="H4223" s="34" t="s">
        <v>990</v>
      </c>
      <c r="I4223" s="10" t="s">
        <v>290</v>
      </c>
      <c r="J4223" s="11">
        <v>81502</v>
      </c>
      <c r="K4223" s="12"/>
      <c r="L4223" s="10">
        <v>6</v>
      </c>
      <c r="M4223" s="36">
        <v>153.80000000000001</v>
      </c>
      <c r="N4223" s="33" t="s">
        <v>245</v>
      </c>
      <c r="O4223" s="30">
        <v>36.89</v>
      </c>
      <c r="P4223" s="13">
        <v>41.92</v>
      </c>
      <c r="Q4223" s="13">
        <v>41.49</v>
      </c>
      <c r="R4223" s="14">
        <v>8.5487077534791178E-2</v>
      </c>
      <c r="S4223" s="15">
        <v>13.147912524850884</v>
      </c>
      <c r="T4223" s="22">
        <v>-2.2320874751491178</v>
      </c>
      <c r="U4223" s="23">
        <v>1.0417000000000001</v>
      </c>
      <c r="V4223" s="24">
        <v>1.0632999999999999</v>
      </c>
      <c r="W4223" s="25">
        <v>9.4725E-3</v>
      </c>
      <c r="X4223" s="26">
        <v>1.0357972826086956E-2</v>
      </c>
      <c r="Y4223" s="16">
        <v>1.4568705000000002</v>
      </c>
    </row>
    <row r="4224" spans="2:25" ht="20.100000000000001" customHeight="1" x14ac:dyDescent="0.25">
      <c r="B4224" s="21">
        <v>4809</v>
      </c>
      <c r="C4224" s="10" t="s">
        <v>1467</v>
      </c>
      <c r="D4224" s="10" t="s">
        <v>92</v>
      </c>
      <c r="E4224" s="10" t="s">
        <v>124</v>
      </c>
      <c r="F4224" s="10" t="s">
        <v>85</v>
      </c>
      <c r="G4224" s="9" t="s">
        <v>486</v>
      </c>
      <c r="H4224" s="34" t="s">
        <v>990</v>
      </c>
      <c r="I4224" s="10" t="s">
        <v>234</v>
      </c>
      <c r="J4224" s="11">
        <v>68539</v>
      </c>
      <c r="K4224" s="12"/>
      <c r="L4224" s="10">
        <v>1</v>
      </c>
      <c r="M4224" s="36">
        <v>30</v>
      </c>
      <c r="N4224" s="33" t="s">
        <v>245</v>
      </c>
      <c r="O4224" s="30">
        <v>32.26</v>
      </c>
      <c r="P4224" s="13">
        <v>37.270000000000003</v>
      </c>
      <c r="Q4224" s="13">
        <v>36.700000000000003</v>
      </c>
      <c r="R4224" s="14">
        <v>0.1137724550898203</v>
      </c>
      <c r="S4224" s="15">
        <v>3.413173652694609</v>
      </c>
      <c r="T4224" s="22">
        <v>0.41317365269460882</v>
      </c>
      <c r="U4224" s="23">
        <v>1.0326</v>
      </c>
      <c r="V4224" s="24">
        <v>1.0265</v>
      </c>
      <c r="W4224" s="25">
        <v>9.4718600000000003E-3</v>
      </c>
      <c r="X4224" s="26">
        <v>1.0687842027027026E-2</v>
      </c>
      <c r="Y4224" s="16">
        <v>0.28415580000000001</v>
      </c>
    </row>
    <row r="4225" spans="2:25" ht="20.100000000000001" customHeight="1" x14ac:dyDescent="0.25">
      <c r="B4225" s="21">
        <v>4749</v>
      </c>
      <c r="C4225" s="10" t="s">
        <v>388</v>
      </c>
      <c r="D4225" s="10" t="s">
        <v>247</v>
      </c>
      <c r="E4225" s="10" t="s">
        <v>380</v>
      </c>
      <c r="F4225" s="10" t="s">
        <v>380</v>
      </c>
      <c r="G4225" s="9" t="s">
        <v>389</v>
      </c>
      <c r="H4225" s="34" t="s">
        <v>1056</v>
      </c>
      <c r="I4225" s="10" t="s">
        <v>663</v>
      </c>
      <c r="J4225" s="11">
        <v>33535</v>
      </c>
      <c r="K4225" s="12"/>
      <c r="L4225" s="10">
        <v>5</v>
      </c>
      <c r="M4225" s="36">
        <v>107.4</v>
      </c>
      <c r="N4225" s="33" t="s">
        <v>245</v>
      </c>
      <c r="O4225" s="30">
        <v>36.450000000000003</v>
      </c>
      <c r="P4225" s="13">
        <v>41.48</v>
      </c>
      <c r="Q4225" s="13">
        <v>41.06</v>
      </c>
      <c r="R4225" s="14">
        <v>8.3499005964213738E-2</v>
      </c>
      <c r="S4225" s="15">
        <v>8.9677932405565564</v>
      </c>
      <c r="T4225" s="22">
        <v>-1.7722067594434452</v>
      </c>
      <c r="U4225" s="23">
        <v>1.0627</v>
      </c>
      <c r="V4225" s="24">
        <v>1.042</v>
      </c>
      <c r="W4225" s="25">
        <v>9.4711500000000011E-3</v>
      </c>
      <c r="X4225" s="26">
        <v>1.0334031344902376E-2</v>
      </c>
      <c r="Y4225" s="16">
        <v>1.0172015100000003</v>
      </c>
    </row>
    <row r="4226" spans="2:25" ht="20.100000000000001" customHeight="1" x14ac:dyDescent="0.25">
      <c r="B4226" s="21">
        <v>4800</v>
      </c>
      <c r="C4226" s="10" t="s">
        <v>1131</v>
      </c>
      <c r="D4226" s="10" t="s">
        <v>92</v>
      </c>
      <c r="E4226" s="10" t="s">
        <v>122</v>
      </c>
      <c r="F4226" s="10" t="s">
        <v>73</v>
      </c>
      <c r="G4226" s="9" t="s">
        <v>1132</v>
      </c>
      <c r="H4226" s="34" t="s">
        <v>990</v>
      </c>
      <c r="I4226" s="10" t="s">
        <v>1223</v>
      </c>
      <c r="J4226" s="11">
        <v>76522</v>
      </c>
      <c r="K4226" s="12"/>
      <c r="L4226" s="10">
        <v>5</v>
      </c>
      <c r="M4226" s="36">
        <v>146</v>
      </c>
      <c r="N4226" s="33" t="s">
        <v>245</v>
      </c>
      <c r="O4226" s="30">
        <v>36.68</v>
      </c>
      <c r="P4226" s="13">
        <v>41.68</v>
      </c>
      <c r="Q4226" s="13">
        <v>41.22</v>
      </c>
      <c r="R4226" s="14">
        <v>9.2000000000000165E-2</v>
      </c>
      <c r="S4226" s="15">
        <v>13.432000000000023</v>
      </c>
      <c r="T4226" s="22">
        <v>-1.1679999999999766</v>
      </c>
      <c r="U4226" s="23">
        <v>1.0168999999999999</v>
      </c>
      <c r="V4226" s="24">
        <v>1.042</v>
      </c>
      <c r="W4226" s="25">
        <v>9.4709400000000006E-3</v>
      </c>
      <c r="X4226" s="26">
        <v>1.0430550660792954E-2</v>
      </c>
      <c r="Y4226" s="16">
        <v>1.3827572400000001</v>
      </c>
    </row>
    <row r="4227" spans="2:25" ht="20.100000000000001" customHeight="1" x14ac:dyDescent="0.25">
      <c r="B4227" s="21">
        <v>4903</v>
      </c>
      <c r="C4227" s="10" t="s">
        <v>69</v>
      </c>
      <c r="D4227" s="10" t="s">
        <v>92</v>
      </c>
      <c r="E4227" s="10" t="s">
        <v>274</v>
      </c>
      <c r="F4227" s="10" t="s">
        <v>67</v>
      </c>
      <c r="G4227" s="9" t="s">
        <v>148</v>
      </c>
      <c r="H4227" s="34" t="s">
        <v>737</v>
      </c>
      <c r="I4227" s="10" t="s">
        <v>688</v>
      </c>
      <c r="J4227" s="11">
        <v>84557</v>
      </c>
      <c r="K4227" s="12"/>
      <c r="L4227" s="10">
        <v>7</v>
      </c>
      <c r="M4227" s="36">
        <v>116</v>
      </c>
      <c r="N4227" s="33" t="s">
        <v>245</v>
      </c>
      <c r="O4227" s="30">
        <v>27.55</v>
      </c>
      <c r="P4227" s="13">
        <v>32.590000000000003</v>
      </c>
      <c r="Q4227" s="13">
        <v>31.91</v>
      </c>
      <c r="R4227" s="14">
        <v>0.1349206349206355</v>
      </c>
      <c r="S4227" s="15">
        <v>15.650793650793718</v>
      </c>
      <c r="T4227" s="22">
        <v>4.0507936507937172</v>
      </c>
      <c r="U4227" s="23">
        <v>1.0557000000000001</v>
      </c>
      <c r="V4227" s="24">
        <v>1.0720000000000001</v>
      </c>
      <c r="W4227" s="25">
        <v>9.468265E-3</v>
      </c>
      <c r="X4227" s="26">
        <v>1.0944966880733953E-2</v>
      </c>
      <c r="Y4227" s="16">
        <v>1.0983187400000001</v>
      </c>
    </row>
    <row r="4228" spans="2:25" ht="20.100000000000001" customHeight="1" x14ac:dyDescent="0.25">
      <c r="B4228" s="21">
        <v>4872</v>
      </c>
      <c r="C4228" s="10" t="s">
        <v>332</v>
      </c>
      <c r="D4228" s="10" t="s">
        <v>92</v>
      </c>
      <c r="E4228" s="10" t="s">
        <v>318</v>
      </c>
      <c r="F4228" s="10" t="s">
        <v>328</v>
      </c>
      <c r="G4228" s="9" t="s">
        <v>333</v>
      </c>
      <c r="H4228" s="34" t="s">
        <v>755</v>
      </c>
      <c r="I4228" s="10" t="s">
        <v>898</v>
      </c>
      <c r="J4228" s="11">
        <v>82211</v>
      </c>
      <c r="K4228" s="12"/>
      <c r="L4228" s="10">
        <v>2</v>
      </c>
      <c r="M4228" s="36">
        <v>55.6</v>
      </c>
      <c r="N4228" s="33" t="s">
        <v>245</v>
      </c>
      <c r="O4228" s="30">
        <v>35.47</v>
      </c>
      <c r="P4228" s="13">
        <v>40.47</v>
      </c>
      <c r="Q4228" s="13">
        <v>39.619999999999997</v>
      </c>
      <c r="R4228" s="14">
        <v>0.17000000000000029</v>
      </c>
      <c r="S4228" s="15">
        <v>9.4520000000000159</v>
      </c>
      <c r="T4228" s="22">
        <v>3.8920000000000159</v>
      </c>
      <c r="U4228" s="23">
        <v>1.075</v>
      </c>
      <c r="V4228" s="24">
        <v>1.0526</v>
      </c>
      <c r="W4228" s="25">
        <v>9.4678200000000018E-3</v>
      </c>
      <c r="X4228" s="26">
        <v>1.1407012048192777E-2</v>
      </c>
      <c r="Y4228" s="16">
        <v>0.52641079200000007</v>
      </c>
    </row>
    <row r="4229" spans="2:25" ht="20.100000000000001" customHeight="1" x14ac:dyDescent="0.25">
      <c r="B4229" s="21">
        <v>4783</v>
      </c>
      <c r="C4229" s="10" t="s">
        <v>943</v>
      </c>
      <c r="D4229" s="10" t="s">
        <v>92</v>
      </c>
      <c r="E4229" s="10" t="s">
        <v>274</v>
      </c>
      <c r="F4229" s="10" t="s">
        <v>280</v>
      </c>
      <c r="G4229" s="9" t="s">
        <v>281</v>
      </c>
      <c r="H4229" s="34" t="s">
        <v>990</v>
      </c>
      <c r="I4229" s="10" t="s">
        <v>1000</v>
      </c>
      <c r="J4229" s="11">
        <v>80918</v>
      </c>
      <c r="K4229" s="12"/>
      <c r="L4229" s="10">
        <v>6</v>
      </c>
      <c r="M4229" s="36">
        <v>159</v>
      </c>
      <c r="N4229" s="33" t="s">
        <v>245</v>
      </c>
      <c r="O4229" s="30">
        <v>28.2</v>
      </c>
      <c r="P4229" s="13">
        <v>33.24</v>
      </c>
      <c r="Q4229" s="13">
        <v>32.61</v>
      </c>
      <c r="R4229" s="14">
        <v>0.12500000000000044</v>
      </c>
      <c r="S4229" s="15">
        <v>19.875000000000071</v>
      </c>
      <c r="T4229" s="22">
        <v>3.9750000000000698</v>
      </c>
      <c r="U4229" s="23">
        <v>1.0568</v>
      </c>
      <c r="V4229" s="24">
        <v>1.0469999999999999</v>
      </c>
      <c r="W4229" s="25">
        <v>9.4670999999999991E-3</v>
      </c>
      <c r="X4229" s="26">
        <v>1.0819542857142862E-2</v>
      </c>
      <c r="Y4229" s="16">
        <v>1.5052688999999999</v>
      </c>
    </row>
    <row r="4230" spans="2:25" ht="20.100000000000001" customHeight="1" x14ac:dyDescent="0.25">
      <c r="B4230" s="21">
        <v>4900</v>
      </c>
      <c r="C4230" s="10" t="s">
        <v>437</v>
      </c>
      <c r="D4230" s="10" t="s">
        <v>93</v>
      </c>
      <c r="E4230" s="10" t="s">
        <v>94</v>
      </c>
      <c r="F4230" s="10" t="s">
        <v>164</v>
      </c>
      <c r="G4230" s="9" t="s">
        <v>188</v>
      </c>
      <c r="H4230" s="34" t="s">
        <v>875</v>
      </c>
      <c r="I4230" s="10" t="s">
        <v>812</v>
      </c>
      <c r="J4230" s="11">
        <v>75085</v>
      </c>
      <c r="K4230" s="12"/>
      <c r="L4230" s="10">
        <v>4</v>
      </c>
      <c r="M4230" s="36">
        <v>89</v>
      </c>
      <c r="N4230" s="33" t="s">
        <v>246</v>
      </c>
      <c r="O4230" s="30">
        <v>35.26</v>
      </c>
      <c r="P4230" s="13">
        <v>40.29</v>
      </c>
      <c r="Q4230" s="13">
        <v>39.67</v>
      </c>
      <c r="R4230" s="14">
        <v>0.12326043737574499</v>
      </c>
      <c r="S4230" s="15">
        <v>10.970178926441305</v>
      </c>
      <c r="T4230" s="22">
        <v>2.0701789264413035</v>
      </c>
      <c r="U4230" s="23">
        <v>1.0503</v>
      </c>
      <c r="V4230" s="24">
        <v>1.077</v>
      </c>
      <c r="W4230" s="25">
        <v>9.4664850000000002E-3</v>
      </c>
      <c r="X4230" s="26">
        <v>1.0797374047619041E-2</v>
      </c>
      <c r="Y4230" s="16">
        <v>0.84251716500000007</v>
      </c>
    </row>
    <row r="4231" spans="2:25" ht="20.100000000000001" customHeight="1" x14ac:dyDescent="0.25">
      <c r="B4231" s="21">
        <v>4725</v>
      </c>
      <c r="C4231" s="10" t="s">
        <v>358</v>
      </c>
      <c r="D4231" s="10" t="s">
        <v>93</v>
      </c>
      <c r="E4231" s="10" t="s">
        <v>94</v>
      </c>
      <c r="F4231" s="10" t="s">
        <v>173</v>
      </c>
      <c r="G4231" s="9" t="s">
        <v>193</v>
      </c>
      <c r="H4231" s="34" t="s">
        <v>875</v>
      </c>
      <c r="I4231" s="10" t="s">
        <v>1181</v>
      </c>
      <c r="J4231" s="11">
        <v>77214</v>
      </c>
      <c r="K4231" s="12"/>
      <c r="L4231" s="10">
        <v>2</v>
      </c>
      <c r="M4231" s="36">
        <v>63</v>
      </c>
      <c r="N4231" s="33" t="s">
        <v>246</v>
      </c>
      <c r="O4231" s="30">
        <v>35.42</v>
      </c>
      <c r="P4231" s="13">
        <v>40.42</v>
      </c>
      <c r="Q4231" s="13">
        <v>39.93</v>
      </c>
      <c r="R4231" s="14">
        <v>9.8000000000000392E-2</v>
      </c>
      <c r="S4231" s="15">
        <v>6.1740000000000244</v>
      </c>
      <c r="T4231" s="22">
        <v>-0.12599999999997563</v>
      </c>
      <c r="U4231" s="23">
        <v>1.0551999999999999</v>
      </c>
      <c r="V4231" s="24">
        <v>1.0484</v>
      </c>
      <c r="W4231" s="25">
        <v>9.466200000000001E-3</v>
      </c>
      <c r="X4231" s="26">
        <v>1.0494678492239473E-2</v>
      </c>
      <c r="Y4231" s="16">
        <v>0.59637060000000008</v>
      </c>
    </row>
    <row r="4232" spans="2:25" ht="20.100000000000001" customHeight="1" x14ac:dyDescent="0.25">
      <c r="B4232" s="21">
        <v>4787</v>
      </c>
      <c r="C4232" s="10" t="s">
        <v>49</v>
      </c>
      <c r="D4232" s="10" t="s">
        <v>92</v>
      </c>
      <c r="E4232" s="10" t="s">
        <v>99</v>
      </c>
      <c r="F4232" s="10" t="s">
        <v>105</v>
      </c>
      <c r="G4232" s="9" t="s">
        <v>139</v>
      </c>
      <c r="H4232" s="34" t="s">
        <v>863</v>
      </c>
      <c r="I4232" s="10" t="s">
        <v>212</v>
      </c>
      <c r="J4232" s="11">
        <v>82805</v>
      </c>
      <c r="K4232" s="12"/>
      <c r="L4232" s="10">
        <v>8</v>
      </c>
      <c r="M4232" s="36">
        <v>233</v>
      </c>
      <c r="N4232" s="33" t="s">
        <v>245</v>
      </c>
      <c r="O4232" s="30">
        <v>35.72</v>
      </c>
      <c r="P4232" s="13">
        <v>40.729999999999997</v>
      </c>
      <c r="Q4232" s="13">
        <v>39.94</v>
      </c>
      <c r="R4232" s="14">
        <v>0.15768463073852285</v>
      </c>
      <c r="S4232" s="15">
        <v>36.740518962075825</v>
      </c>
      <c r="T4232" s="22">
        <v>13.440518962075823</v>
      </c>
      <c r="U4232" s="23">
        <v>1.0406</v>
      </c>
      <c r="V4232" s="24">
        <v>1.0627</v>
      </c>
      <c r="W4232" s="25">
        <v>9.4648500000000003E-3</v>
      </c>
      <c r="X4232" s="26">
        <v>1.1236705805687204E-2</v>
      </c>
      <c r="Y4232" s="16">
        <v>2.20531005</v>
      </c>
    </row>
    <row r="4233" spans="2:25" ht="20.100000000000001" customHeight="1" x14ac:dyDescent="0.25">
      <c r="B4233" s="21">
        <v>4800</v>
      </c>
      <c r="C4233" s="10" t="s">
        <v>1070</v>
      </c>
      <c r="D4233" s="10" t="s">
        <v>92</v>
      </c>
      <c r="E4233" s="10" t="s">
        <v>274</v>
      </c>
      <c r="F4233" s="10" t="s">
        <v>64</v>
      </c>
      <c r="G4233" s="9" t="s">
        <v>1021</v>
      </c>
      <c r="H4233" s="34" t="s">
        <v>990</v>
      </c>
      <c r="I4233" s="10" t="s">
        <v>633</v>
      </c>
      <c r="J4233" s="11">
        <v>72797</v>
      </c>
      <c r="K4233" s="12"/>
      <c r="L4233" s="10">
        <v>11</v>
      </c>
      <c r="M4233" s="36">
        <v>311</v>
      </c>
      <c r="N4233" s="33" t="s">
        <v>245</v>
      </c>
      <c r="O4233" s="30">
        <v>28.92</v>
      </c>
      <c r="P4233" s="13">
        <v>33.96</v>
      </c>
      <c r="Q4233" s="13">
        <v>33.31</v>
      </c>
      <c r="R4233" s="14">
        <v>0.1289682539682537</v>
      </c>
      <c r="S4233" s="15">
        <v>40.109126984126902</v>
      </c>
      <c r="T4233" s="22">
        <v>9.009126984126901</v>
      </c>
      <c r="U4233" s="23">
        <v>1.0254000000000001</v>
      </c>
      <c r="V4233" s="24">
        <v>1.032</v>
      </c>
      <c r="W4233" s="25">
        <v>9.4640400000000017E-3</v>
      </c>
      <c r="X4233" s="26">
        <v>1.0865321548974943E-2</v>
      </c>
      <c r="Y4233" s="16">
        <v>2.9433164400000007</v>
      </c>
    </row>
    <row r="4234" spans="2:25" ht="20.100000000000001" customHeight="1" x14ac:dyDescent="0.25">
      <c r="B4234" s="21">
        <v>4709</v>
      </c>
      <c r="C4234" s="10" t="s">
        <v>163</v>
      </c>
      <c r="D4234" s="10" t="s">
        <v>93</v>
      </c>
      <c r="E4234" s="10" t="s">
        <v>94</v>
      </c>
      <c r="F4234" s="10" t="s">
        <v>164</v>
      </c>
      <c r="G4234" s="9" t="s">
        <v>187</v>
      </c>
      <c r="H4234" s="34" t="s">
        <v>875</v>
      </c>
      <c r="I4234" s="10" t="s">
        <v>812</v>
      </c>
      <c r="J4234" s="11">
        <v>75055</v>
      </c>
      <c r="K4234" s="12"/>
      <c r="L4234" s="10">
        <v>1</v>
      </c>
      <c r="M4234" s="36">
        <v>21.5</v>
      </c>
      <c r="N4234" s="33" t="s">
        <v>246</v>
      </c>
      <c r="O4234" s="30">
        <v>27.76</v>
      </c>
      <c r="P4234" s="13">
        <v>32.79</v>
      </c>
      <c r="Q4234" s="13">
        <v>32.380000000000003</v>
      </c>
      <c r="R4234" s="14">
        <v>8.1510934393637532E-2</v>
      </c>
      <c r="S4234" s="15">
        <v>1.7524850894632069</v>
      </c>
      <c r="T4234" s="22">
        <v>-0.39751491053679316</v>
      </c>
      <c r="U4234" s="23">
        <v>1.0911</v>
      </c>
      <c r="V4234" s="24">
        <v>1.0598000000000001</v>
      </c>
      <c r="W4234" s="25">
        <v>9.4639600000000004E-3</v>
      </c>
      <c r="X4234" s="26">
        <v>1.0303835238095232E-2</v>
      </c>
      <c r="Y4234" s="16">
        <v>0.20347514</v>
      </c>
    </row>
    <row r="4235" spans="2:25" ht="20.100000000000001" customHeight="1" x14ac:dyDescent="0.25">
      <c r="B4235" s="21">
        <v>4868</v>
      </c>
      <c r="C4235" s="10" t="s">
        <v>1126</v>
      </c>
      <c r="D4235" s="10" t="s">
        <v>92</v>
      </c>
      <c r="E4235" s="10" t="s">
        <v>274</v>
      </c>
      <c r="F4235" s="10" t="s">
        <v>63</v>
      </c>
      <c r="G4235" s="9" t="s">
        <v>1127</v>
      </c>
      <c r="H4235" s="34" t="s">
        <v>990</v>
      </c>
      <c r="I4235" s="10" t="s">
        <v>1083</v>
      </c>
      <c r="J4235" s="11">
        <v>82876</v>
      </c>
      <c r="K4235" s="12"/>
      <c r="L4235" s="10">
        <v>20</v>
      </c>
      <c r="M4235" s="36">
        <v>630</v>
      </c>
      <c r="N4235" s="33" t="s">
        <v>245</v>
      </c>
      <c r="O4235" s="30">
        <v>28.21</v>
      </c>
      <c r="P4235" s="13">
        <v>33.21</v>
      </c>
      <c r="Q4235" s="13">
        <v>32.47</v>
      </c>
      <c r="R4235" s="14">
        <v>0.14800000000000041</v>
      </c>
      <c r="S4235" s="15">
        <v>93.240000000000251</v>
      </c>
      <c r="T4235" s="22">
        <v>30.240000000000254</v>
      </c>
      <c r="U4235" s="23">
        <v>1.0728</v>
      </c>
      <c r="V4235" s="24">
        <v>1.0535000000000001</v>
      </c>
      <c r="W4235" s="25">
        <v>9.4620350000000006E-3</v>
      </c>
      <c r="X4235" s="26">
        <v>1.1105674882629113E-2</v>
      </c>
      <c r="Y4235" s="16">
        <v>5.9610820500000008</v>
      </c>
    </row>
    <row r="4236" spans="2:25" ht="20.100000000000001" customHeight="1" x14ac:dyDescent="0.25">
      <c r="B4236" s="21">
        <v>4886</v>
      </c>
      <c r="C4236" s="10" t="s">
        <v>997</v>
      </c>
      <c r="D4236" s="10" t="s">
        <v>92</v>
      </c>
      <c r="E4236" s="10" t="s">
        <v>274</v>
      </c>
      <c r="F4236" s="10" t="s">
        <v>112</v>
      </c>
      <c r="G4236" s="9" t="s">
        <v>998</v>
      </c>
      <c r="H4236" s="34" t="s">
        <v>990</v>
      </c>
      <c r="I4236" s="10" t="s">
        <v>353</v>
      </c>
      <c r="J4236" s="11">
        <v>81623</v>
      </c>
      <c r="K4236" s="12"/>
      <c r="L4236" s="10">
        <v>3</v>
      </c>
      <c r="M4236" s="36">
        <v>92.6</v>
      </c>
      <c r="N4236" s="33" t="s">
        <v>245</v>
      </c>
      <c r="O4236" s="30">
        <v>29.06</v>
      </c>
      <c r="P4236" s="13">
        <v>34.06</v>
      </c>
      <c r="Q4236" s="13">
        <v>33.270000000000003</v>
      </c>
      <c r="R4236" s="14">
        <v>0.15799999999999972</v>
      </c>
      <c r="S4236" s="15">
        <v>14.630799999999974</v>
      </c>
      <c r="T4236" s="22">
        <v>5.3707999999999734</v>
      </c>
      <c r="U4236" s="23">
        <v>1.0526</v>
      </c>
      <c r="V4236" s="24">
        <v>1.0733999999999999</v>
      </c>
      <c r="W4236" s="25">
        <v>9.460699999999999E-3</v>
      </c>
      <c r="X4236" s="26">
        <v>1.1235985748218522E-2</v>
      </c>
      <c r="Y4236" s="16">
        <v>0.87606081999999985</v>
      </c>
    </row>
    <row r="4237" spans="2:25" ht="20.100000000000001" customHeight="1" x14ac:dyDescent="0.25">
      <c r="B4237" s="21">
        <v>4729</v>
      </c>
      <c r="C4237" s="10" t="s">
        <v>330</v>
      </c>
      <c r="D4237" s="10" t="s">
        <v>92</v>
      </c>
      <c r="E4237" s="10" t="s">
        <v>318</v>
      </c>
      <c r="F4237" s="10" t="s">
        <v>328</v>
      </c>
      <c r="G4237" s="9" t="s">
        <v>331</v>
      </c>
      <c r="H4237" s="34" t="s">
        <v>755</v>
      </c>
      <c r="I4237" s="10" t="s">
        <v>898</v>
      </c>
      <c r="J4237" s="11">
        <v>65342</v>
      </c>
      <c r="K4237" s="12"/>
      <c r="L4237" s="10">
        <v>4</v>
      </c>
      <c r="M4237" s="36">
        <v>116.6</v>
      </c>
      <c r="N4237" s="33" t="s">
        <v>245</v>
      </c>
      <c r="O4237" s="30">
        <v>35.42</v>
      </c>
      <c r="P4237" s="13">
        <v>40.46</v>
      </c>
      <c r="Q4237" s="13">
        <v>39.81</v>
      </c>
      <c r="R4237" s="14">
        <v>0.1289682539682537</v>
      </c>
      <c r="S4237" s="15">
        <v>15.037698412698381</v>
      </c>
      <c r="T4237" s="22">
        <v>3.3776984126983813</v>
      </c>
      <c r="U4237" s="23">
        <v>1.0343</v>
      </c>
      <c r="V4237" s="24">
        <v>1.0680000000000001</v>
      </c>
      <c r="W4237" s="25">
        <v>9.4603500000000011E-3</v>
      </c>
      <c r="X4237" s="26">
        <v>1.0861085193621866E-2</v>
      </c>
      <c r="Y4237" s="16">
        <v>1.1030768100000001</v>
      </c>
    </row>
    <row r="4238" spans="2:25" ht="20.100000000000001" customHeight="1" x14ac:dyDescent="0.25">
      <c r="B4238" s="21">
        <v>4676</v>
      </c>
      <c r="C4238" s="10" t="s">
        <v>534</v>
      </c>
      <c r="D4238" s="10" t="s">
        <v>637</v>
      </c>
      <c r="E4238" s="10" t="s">
        <v>536</v>
      </c>
      <c r="F4238" s="10" t="s">
        <v>537</v>
      </c>
      <c r="G4238" s="9" t="s">
        <v>538</v>
      </c>
      <c r="H4238" s="34" t="s">
        <v>638</v>
      </c>
      <c r="I4238" s="10">
        <v>71062</v>
      </c>
      <c r="J4238" s="11"/>
      <c r="K4238" s="12"/>
      <c r="L4238" s="10">
        <v>23</v>
      </c>
      <c r="M4238" s="36">
        <v>507</v>
      </c>
      <c r="N4238" s="33" t="s">
        <v>639</v>
      </c>
      <c r="O4238" s="30">
        <v>29.13</v>
      </c>
      <c r="P4238" s="13">
        <v>34.15</v>
      </c>
      <c r="Q4238" s="13">
        <v>33.43</v>
      </c>
      <c r="R4238" s="14">
        <v>0.14342629482071692</v>
      </c>
      <c r="S4238" s="15">
        <v>72.717131474103482</v>
      </c>
      <c r="T4238" s="22">
        <v>22.017131474103476</v>
      </c>
      <c r="U4238" s="23">
        <v>1.0810999999999999</v>
      </c>
      <c r="V4238" s="24">
        <v>1.0687</v>
      </c>
      <c r="W4238" s="25">
        <v>9.4591199999999997E-3</v>
      </c>
      <c r="X4238" s="26">
        <v>1.1042972651162787E-2</v>
      </c>
      <c r="Y4238" s="16">
        <v>4.7957738399999998</v>
      </c>
    </row>
    <row r="4239" spans="2:25" ht="20.100000000000001" customHeight="1" x14ac:dyDescent="0.25">
      <c r="B4239" s="21">
        <v>4771</v>
      </c>
      <c r="C4239" s="10" t="s">
        <v>432</v>
      </c>
      <c r="D4239" s="10" t="s">
        <v>93</v>
      </c>
      <c r="E4239" s="10" t="s">
        <v>87</v>
      </c>
      <c r="F4239" s="10" t="s">
        <v>299</v>
      </c>
      <c r="G4239" s="9" t="s">
        <v>300</v>
      </c>
      <c r="H4239" s="34" t="s">
        <v>875</v>
      </c>
      <c r="I4239" s="10" t="s">
        <v>301</v>
      </c>
      <c r="J4239" s="11">
        <v>77282</v>
      </c>
      <c r="K4239" s="12"/>
      <c r="L4239" s="10">
        <v>3</v>
      </c>
      <c r="M4239" s="36">
        <v>88</v>
      </c>
      <c r="N4239" s="33" t="s">
        <v>245</v>
      </c>
      <c r="O4239" s="30">
        <v>27.11</v>
      </c>
      <c r="P4239" s="13">
        <v>32.130000000000003</v>
      </c>
      <c r="Q4239" s="13">
        <v>31.68</v>
      </c>
      <c r="R4239" s="14">
        <v>8.9641434262948724E-2</v>
      </c>
      <c r="S4239" s="15">
        <v>7.8884462151394876</v>
      </c>
      <c r="T4239" s="22">
        <v>-0.91155378486051275</v>
      </c>
      <c r="U4239" s="23">
        <v>1.0470999999999999</v>
      </c>
      <c r="V4239" s="24">
        <v>1.0545</v>
      </c>
      <c r="W4239" s="25">
        <v>9.4572000000000007E-3</v>
      </c>
      <c r="X4239" s="26">
        <v>1.0388434135667403E-2</v>
      </c>
      <c r="Y4239" s="16">
        <v>0.83223360000000002</v>
      </c>
    </row>
    <row r="4240" spans="2:25" ht="20.100000000000001" customHeight="1" x14ac:dyDescent="0.25">
      <c r="B4240" s="21">
        <v>4813</v>
      </c>
      <c r="C4240" s="10" t="s">
        <v>945</v>
      </c>
      <c r="D4240" s="10" t="s">
        <v>92</v>
      </c>
      <c r="E4240" s="10" t="s">
        <v>274</v>
      </c>
      <c r="F4240" s="10" t="s">
        <v>280</v>
      </c>
      <c r="G4240" s="9" t="s">
        <v>946</v>
      </c>
      <c r="H4240" s="34" t="s">
        <v>990</v>
      </c>
      <c r="I4240" s="10" t="s">
        <v>1000</v>
      </c>
      <c r="J4240" s="11">
        <v>80922</v>
      </c>
      <c r="K4240" s="12"/>
      <c r="L4240" s="10">
        <v>1</v>
      </c>
      <c r="M4240" s="36">
        <v>33</v>
      </c>
      <c r="N4240" s="33" t="s">
        <v>245</v>
      </c>
      <c r="O4240" s="30">
        <v>36.39</v>
      </c>
      <c r="P4240" s="13">
        <v>41.42</v>
      </c>
      <c r="Q4240" s="13">
        <v>40.729999999999997</v>
      </c>
      <c r="R4240" s="14">
        <v>0.13717693836978223</v>
      </c>
      <c r="S4240" s="15">
        <v>4.5268389662028135</v>
      </c>
      <c r="T4240" s="22">
        <v>1.2268389662028134</v>
      </c>
      <c r="U4240" s="23">
        <v>1.0128999999999999</v>
      </c>
      <c r="V4240" s="24">
        <v>1.0429999999999999</v>
      </c>
      <c r="W4240" s="25">
        <v>9.4571399999999993E-3</v>
      </c>
      <c r="X4240" s="26">
        <v>1.0960694516129044E-2</v>
      </c>
      <c r="Y4240" s="16">
        <v>0.31208561999999995</v>
      </c>
    </row>
    <row r="4241" spans="2:25" ht="20.100000000000001" customHeight="1" x14ac:dyDescent="0.25">
      <c r="B4241" s="21">
        <v>4810</v>
      </c>
      <c r="C4241" s="10" t="s">
        <v>256</v>
      </c>
      <c r="D4241" s="10" t="s">
        <v>92</v>
      </c>
      <c r="E4241" s="10" t="s">
        <v>99</v>
      </c>
      <c r="F4241" s="10" t="s">
        <v>256</v>
      </c>
      <c r="G4241" s="9" t="s">
        <v>423</v>
      </c>
      <c r="H4241" s="34" t="s">
        <v>863</v>
      </c>
      <c r="I4241" s="10" t="s">
        <v>474</v>
      </c>
      <c r="J4241" s="11">
        <v>81363</v>
      </c>
      <c r="K4241" s="12"/>
      <c r="L4241" s="10">
        <v>13</v>
      </c>
      <c r="M4241" s="36">
        <v>417</v>
      </c>
      <c r="N4241" s="33" t="s">
        <v>245</v>
      </c>
      <c r="O4241" s="30">
        <v>29.36</v>
      </c>
      <c r="P4241" s="13">
        <v>34.380000000000003</v>
      </c>
      <c r="Q4241" s="13">
        <v>33.67</v>
      </c>
      <c r="R4241" s="14">
        <v>0.14143426294820724</v>
      </c>
      <c r="S4241" s="15">
        <v>58.978087649402418</v>
      </c>
      <c r="T4241" s="22">
        <v>17.278087649402416</v>
      </c>
      <c r="U4241" s="23">
        <v>1.0166999999999999</v>
      </c>
      <c r="V4241" s="24">
        <v>1.0386</v>
      </c>
      <c r="W4241" s="25">
        <v>9.4543800000000001E-3</v>
      </c>
      <c r="X4241" s="26">
        <v>1.101183006960557E-2</v>
      </c>
      <c r="Y4241" s="16">
        <v>3.94247646</v>
      </c>
    </row>
    <row r="4242" spans="2:25" ht="20.100000000000001" customHeight="1" x14ac:dyDescent="0.25">
      <c r="B4242" s="21">
        <v>4715</v>
      </c>
      <c r="C4242" s="10" t="s">
        <v>159</v>
      </c>
      <c r="D4242" s="10" t="s">
        <v>93</v>
      </c>
      <c r="E4242" s="10" t="s">
        <v>94</v>
      </c>
      <c r="F4242" s="10" t="s">
        <v>161</v>
      </c>
      <c r="G4242" s="9" t="s">
        <v>184</v>
      </c>
      <c r="H4242" s="34" t="s">
        <v>875</v>
      </c>
      <c r="I4242" s="10" t="s">
        <v>491</v>
      </c>
      <c r="J4242" s="11">
        <v>76661</v>
      </c>
      <c r="K4242" s="12"/>
      <c r="L4242" s="10">
        <v>2</v>
      </c>
      <c r="M4242" s="36">
        <v>47</v>
      </c>
      <c r="N4242" s="33" t="s">
        <v>246</v>
      </c>
      <c r="O4242" s="30">
        <v>28.62</v>
      </c>
      <c r="P4242" s="13">
        <v>33.619999999999997</v>
      </c>
      <c r="Q4242" s="13">
        <v>33.17</v>
      </c>
      <c r="R4242" s="14">
        <v>8.9999999999999206E-2</v>
      </c>
      <c r="S4242" s="15">
        <v>4.2299999999999622</v>
      </c>
      <c r="T4242" s="22">
        <v>-0.47000000000003761</v>
      </c>
      <c r="U4242" s="23">
        <v>1.0521</v>
      </c>
      <c r="V4242" s="24">
        <v>1.0488</v>
      </c>
      <c r="W4242" s="25">
        <v>9.454050000000002E-3</v>
      </c>
      <c r="X4242" s="26">
        <v>1.0389065934065926E-2</v>
      </c>
      <c r="Y4242" s="16">
        <v>0.44434035000000011</v>
      </c>
    </row>
    <row r="4243" spans="2:25" ht="20.100000000000001" customHeight="1" x14ac:dyDescent="0.25">
      <c r="B4243" s="21">
        <v>4813</v>
      </c>
      <c r="C4243" s="10" t="s">
        <v>434</v>
      </c>
      <c r="D4243" s="10" t="s">
        <v>93</v>
      </c>
      <c r="E4243" s="10" t="s">
        <v>87</v>
      </c>
      <c r="F4243" s="10" t="s">
        <v>88</v>
      </c>
      <c r="G4243" s="9" t="s">
        <v>435</v>
      </c>
      <c r="H4243" s="34" t="s">
        <v>875</v>
      </c>
      <c r="I4243" s="10" t="s">
        <v>236</v>
      </c>
      <c r="J4243" s="11">
        <v>81564</v>
      </c>
      <c r="K4243" s="12"/>
      <c r="L4243" s="10">
        <v>2</v>
      </c>
      <c r="M4243" s="36">
        <v>43.4</v>
      </c>
      <c r="N4243" s="33" t="s">
        <v>245</v>
      </c>
      <c r="O4243" s="30">
        <v>29.09</v>
      </c>
      <c r="P4243" s="13">
        <v>34.11</v>
      </c>
      <c r="Q4243" s="13">
        <v>33.51</v>
      </c>
      <c r="R4243" s="14">
        <v>0.11952191235059791</v>
      </c>
      <c r="S4243" s="15">
        <v>5.1872509960159485</v>
      </c>
      <c r="T4243" s="22">
        <v>0.84725099601594889</v>
      </c>
      <c r="U4243" s="23">
        <v>1.0445</v>
      </c>
      <c r="V4243" s="24">
        <v>1.0105</v>
      </c>
      <c r="W4243" s="25">
        <v>9.4529999999999996E-3</v>
      </c>
      <c r="X4243" s="26">
        <v>1.0736212669683262E-2</v>
      </c>
      <c r="Y4243" s="16">
        <v>0.41026019999999996</v>
      </c>
    </row>
    <row r="4244" spans="2:25" ht="20.100000000000001" customHeight="1" x14ac:dyDescent="0.25">
      <c r="B4244" s="21">
        <v>4689</v>
      </c>
      <c r="C4244" s="10" t="s">
        <v>62</v>
      </c>
      <c r="D4244" s="10"/>
      <c r="E4244" s="10"/>
      <c r="F4244" s="10" t="s">
        <v>111</v>
      </c>
      <c r="G4244" s="9" t="s">
        <v>145</v>
      </c>
      <c r="H4244" s="34" t="s">
        <v>737</v>
      </c>
      <c r="I4244" s="10" t="s">
        <v>220</v>
      </c>
      <c r="J4244" s="11">
        <v>79456</v>
      </c>
      <c r="K4244" s="12"/>
      <c r="L4244" s="10">
        <v>6</v>
      </c>
      <c r="M4244" s="36">
        <v>154.5</v>
      </c>
      <c r="N4244" s="33" t="s">
        <v>245</v>
      </c>
      <c r="O4244" s="30">
        <v>28.98</v>
      </c>
      <c r="P4244" s="13">
        <v>33.979999999999997</v>
      </c>
      <c r="Q4244" s="13">
        <v>33.28</v>
      </c>
      <c r="R4244" s="14">
        <v>0.13999999999999924</v>
      </c>
      <c r="S4244" s="15">
        <v>21.629999999999882</v>
      </c>
      <c r="T4244" s="22">
        <v>6.1799999999998807</v>
      </c>
      <c r="U4244" s="23">
        <v>1.0859000000000001</v>
      </c>
      <c r="V4244" s="24">
        <v>1.0615000000000001</v>
      </c>
      <c r="W4244" s="25">
        <v>9.4485600000000017E-3</v>
      </c>
      <c r="X4244" s="26">
        <v>1.0986697674418597E-2</v>
      </c>
      <c r="Y4244" s="16">
        <v>1.4598025200000002</v>
      </c>
    </row>
    <row r="4245" spans="2:25" ht="20.100000000000001" customHeight="1" x14ac:dyDescent="0.25">
      <c r="B4245" s="21">
        <v>4802</v>
      </c>
      <c r="C4245" s="10" t="s">
        <v>163</v>
      </c>
      <c r="D4245" s="10" t="s">
        <v>93</v>
      </c>
      <c r="E4245" s="10" t="s">
        <v>94</v>
      </c>
      <c r="F4245" s="10" t="s">
        <v>164</v>
      </c>
      <c r="G4245" s="9" t="s">
        <v>187</v>
      </c>
      <c r="H4245" s="34" t="s">
        <v>875</v>
      </c>
      <c r="I4245" s="10" t="s">
        <v>812</v>
      </c>
      <c r="J4245" s="11">
        <v>75068</v>
      </c>
      <c r="K4245" s="12"/>
      <c r="L4245" s="10">
        <v>7</v>
      </c>
      <c r="M4245" s="36">
        <v>218.6</v>
      </c>
      <c r="N4245" s="33" t="s">
        <v>245</v>
      </c>
      <c r="O4245" s="30">
        <v>28.65</v>
      </c>
      <c r="P4245" s="13">
        <v>33.65</v>
      </c>
      <c r="Q4245" s="13">
        <v>33.1</v>
      </c>
      <c r="R4245" s="14">
        <v>0.10999999999999943</v>
      </c>
      <c r="S4245" s="15">
        <v>24.045999999999875</v>
      </c>
      <c r="T4245" s="22">
        <v>2.1859999999998743</v>
      </c>
      <c r="U4245" s="23">
        <v>1.0367</v>
      </c>
      <c r="V4245" s="24">
        <v>1.0173000000000001</v>
      </c>
      <c r="W4245" s="25">
        <v>9.4484000000000009E-3</v>
      </c>
      <c r="X4245" s="26">
        <v>1.0616179775280893E-2</v>
      </c>
      <c r="Y4245" s="16">
        <v>2.0654202400000004</v>
      </c>
    </row>
    <row r="4246" spans="2:25" ht="20.100000000000001" customHeight="1" x14ac:dyDescent="0.25">
      <c r="B4246" s="21">
        <v>4800</v>
      </c>
      <c r="C4246" s="10" t="s">
        <v>1117</v>
      </c>
      <c r="D4246" s="10" t="s">
        <v>92</v>
      </c>
      <c r="E4246" s="10" t="s">
        <v>274</v>
      </c>
      <c r="F4246" s="10" t="s">
        <v>354</v>
      </c>
      <c r="G4246" s="9" t="s">
        <v>1118</v>
      </c>
      <c r="H4246" s="34" t="s">
        <v>990</v>
      </c>
      <c r="I4246" s="10" t="s">
        <v>355</v>
      </c>
      <c r="J4246" s="11">
        <v>76109</v>
      </c>
      <c r="K4246" s="12"/>
      <c r="L4246" s="10">
        <v>4</v>
      </c>
      <c r="M4246" s="36">
        <v>82.5</v>
      </c>
      <c r="N4246" s="33" t="s">
        <v>245</v>
      </c>
      <c r="O4246" s="30">
        <v>36.08</v>
      </c>
      <c r="P4246" s="13">
        <v>41.11</v>
      </c>
      <c r="Q4246" s="13">
        <v>40.25</v>
      </c>
      <c r="R4246" s="14">
        <v>0.17097415506958236</v>
      </c>
      <c r="S4246" s="15">
        <v>14.105367793240545</v>
      </c>
      <c r="T4246" s="22">
        <v>5.8553677932405437</v>
      </c>
      <c r="U4246" s="23">
        <v>1.0119</v>
      </c>
      <c r="V4246" s="24">
        <v>1.042</v>
      </c>
      <c r="W4246" s="25">
        <v>9.4479400000000002E-3</v>
      </c>
      <c r="X4246" s="26">
        <v>1.139643601918465E-2</v>
      </c>
      <c r="Y4246" s="16">
        <v>0.77945505000000004</v>
      </c>
    </row>
    <row r="4247" spans="2:25" ht="20.100000000000001" customHeight="1" x14ac:dyDescent="0.25">
      <c r="B4247" s="21">
        <v>4720</v>
      </c>
      <c r="C4247" s="10" t="s">
        <v>440</v>
      </c>
      <c r="D4247" s="10" t="s">
        <v>93</v>
      </c>
      <c r="E4247" s="10" t="s">
        <v>94</v>
      </c>
      <c r="F4247" s="10" t="s">
        <v>161</v>
      </c>
      <c r="G4247" s="9" t="s">
        <v>441</v>
      </c>
      <c r="H4247" s="34" t="s">
        <v>875</v>
      </c>
      <c r="I4247" s="10" t="s">
        <v>491</v>
      </c>
      <c r="J4247" s="11">
        <v>76662</v>
      </c>
      <c r="K4247" s="12"/>
      <c r="L4247" s="10">
        <v>2</v>
      </c>
      <c r="M4247" s="36">
        <v>55</v>
      </c>
      <c r="N4247" s="33" t="s">
        <v>245</v>
      </c>
      <c r="O4247" s="30">
        <v>36.31</v>
      </c>
      <c r="P4247" s="13">
        <v>41.31</v>
      </c>
      <c r="Q4247" s="13">
        <v>40.49</v>
      </c>
      <c r="R4247" s="14">
        <v>0.16400000000000006</v>
      </c>
      <c r="S4247" s="15">
        <v>9.0200000000000031</v>
      </c>
      <c r="T4247" s="22">
        <v>3.5200000000000031</v>
      </c>
      <c r="U4247" s="23">
        <v>1.0454000000000001</v>
      </c>
      <c r="V4247" s="24">
        <v>1.0541</v>
      </c>
      <c r="W4247" s="25">
        <v>9.4477499999999996E-3</v>
      </c>
      <c r="X4247" s="26">
        <v>1.1301136363636364E-2</v>
      </c>
      <c r="Y4247" s="16">
        <v>0.51962624999999996</v>
      </c>
    </row>
    <row r="4248" spans="2:25" ht="20.100000000000001" customHeight="1" x14ac:dyDescent="0.25">
      <c r="B4248" s="21">
        <v>4797</v>
      </c>
      <c r="C4248" s="10" t="s">
        <v>52</v>
      </c>
      <c r="D4248" s="10" t="s">
        <v>92</v>
      </c>
      <c r="E4248" s="10" t="s">
        <v>118</v>
      </c>
      <c r="F4248" s="10" t="s">
        <v>107</v>
      </c>
      <c r="G4248" s="9" t="s">
        <v>258</v>
      </c>
      <c r="H4248" s="34" t="s">
        <v>866</v>
      </c>
      <c r="I4248" s="10" t="s">
        <v>213</v>
      </c>
      <c r="J4248" s="11">
        <v>84602</v>
      </c>
      <c r="K4248" s="12"/>
      <c r="L4248" s="10">
        <v>6</v>
      </c>
      <c r="M4248" s="36">
        <v>203.6</v>
      </c>
      <c r="N4248" s="33" t="s">
        <v>245</v>
      </c>
      <c r="O4248" s="30">
        <v>27.87</v>
      </c>
      <c r="P4248" s="13">
        <v>32.869999999999997</v>
      </c>
      <c r="Q4248" s="13">
        <v>32.31</v>
      </c>
      <c r="R4248" s="14">
        <v>0.11199999999999911</v>
      </c>
      <c r="S4248" s="15">
        <v>22.803199999999819</v>
      </c>
      <c r="T4248" s="22">
        <v>2.4431999999998184</v>
      </c>
      <c r="U4248" s="23">
        <v>1.0133000000000001</v>
      </c>
      <c r="V4248" s="24">
        <v>1.0404</v>
      </c>
      <c r="W4248" s="25">
        <v>9.4470200000000004E-3</v>
      </c>
      <c r="X4248" s="26">
        <v>1.0638536036036025E-2</v>
      </c>
      <c r="Y4248" s="16">
        <v>1.9234132720000001</v>
      </c>
    </row>
    <row r="4249" spans="2:25" ht="20.100000000000001" customHeight="1" x14ac:dyDescent="0.25">
      <c r="B4249" s="21">
        <v>4770</v>
      </c>
      <c r="C4249" s="10" t="s">
        <v>28</v>
      </c>
      <c r="D4249" s="10" t="s">
        <v>92</v>
      </c>
      <c r="E4249" s="10" t="s">
        <v>116</v>
      </c>
      <c r="F4249" s="10" t="s">
        <v>29</v>
      </c>
      <c r="G4249" s="9" t="s">
        <v>125</v>
      </c>
      <c r="H4249" s="34" t="s">
        <v>755</v>
      </c>
      <c r="I4249" s="10" t="s">
        <v>306</v>
      </c>
      <c r="J4249" s="11">
        <v>58122</v>
      </c>
      <c r="K4249" s="12"/>
      <c r="L4249" s="10">
        <v>29</v>
      </c>
      <c r="M4249" s="36">
        <v>1184.5</v>
      </c>
      <c r="N4249" s="33" t="s">
        <v>245</v>
      </c>
      <c r="O4249" s="30">
        <v>28.87</v>
      </c>
      <c r="P4249" s="13">
        <v>33.869999999999997</v>
      </c>
      <c r="Q4249" s="13">
        <v>33.450000000000003</v>
      </c>
      <c r="R4249" s="14">
        <v>8.3999999999998978E-2</v>
      </c>
      <c r="S4249" s="15">
        <v>99.497999999998797</v>
      </c>
      <c r="T4249" s="22">
        <v>-18.952000000001217</v>
      </c>
      <c r="U4249" s="23">
        <v>1.0548999999999999</v>
      </c>
      <c r="V4249" s="24">
        <v>1.0444</v>
      </c>
      <c r="W4249" s="25">
        <v>9.4468499999999997E-3</v>
      </c>
      <c r="X4249" s="26">
        <v>1.0313155021834049E-2</v>
      </c>
      <c r="Y4249" s="16">
        <v>11.189793824999999</v>
      </c>
    </row>
    <row r="4250" spans="2:25" ht="20.100000000000001" customHeight="1" x14ac:dyDescent="0.25">
      <c r="B4250" s="21">
        <v>4725</v>
      </c>
      <c r="C4250" s="10" t="s">
        <v>96</v>
      </c>
      <c r="D4250" s="10" t="s">
        <v>93</v>
      </c>
      <c r="E4250" s="10" t="s">
        <v>94</v>
      </c>
      <c r="F4250" s="10" t="s">
        <v>94</v>
      </c>
      <c r="G4250" s="9" t="s">
        <v>181</v>
      </c>
      <c r="H4250" s="34" t="s">
        <v>875</v>
      </c>
      <c r="I4250" s="10" t="s">
        <v>238</v>
      </c>
      <c r="J4250" s="11">
        <v>79417</v>
      </c>
      <c r="K4250" s="12"/>
      <c r="L4250" s="10">
        <v>5</v>
      </c>
      <c r="M4250" s="36">
        <v>156.6</v>
      </c>
      <c r="N4250" s="33" t="s">
        <v>246</v>
      </c>
      <c r="O4250" s="30">
        <v>28.49</v>
      </c>
      <c r="P4250" s="13">
        <v>33.51</v>
      </c>
      <c r="Q4250" s="13">
        <v>32.83</v>
      </c>
      <c r="R4250" s="14">
        <v>0.13545816733067725</v>
      </c>
      <c r="S4250" s="15">
        <v>21.212749003984058</v>
      </c>
      <c r="T4250" s="22">
        <v>5.552749003984057</v>
      </c>
      <c r="U4250" s="23">
        <v>1.0437000000000001</v>
      </c>
      <c r="V4250" s="24">
        <v>1.0552999999999999</v>
      </c>
      <c r="W4250" s="25">
        <v>9.4455000000000008E-3</v>
      </c>
      <c r="X4250" s="26">
        <v>1.09254400921659E-2</v>
      </c>
      <c r="Y4250" s="16">
        <v>1.4791653</v>
      </c>
    </row>
    <row r="4251" spans="2:25" ht="20.100000000000001" customHeight="1" x14ac:dyDescent="0.25">
      <c r="B4251" s="21">
        <v>4834</v>
      </c>
      <c r="C4251" s="10" t="s">
        <v>361</v>
      </c>
      <c r="D4251" s="10" t="s">
        <v>93</v>
      </c>
      <c r="E4251" s="10" t="s">
        <v>94</v>
      </c>
      <c r="F4251" s="10" t="s">
        <v>164</v>
      </c>
      <c r="G4251" s="9" t="s">
        <v>362</v>
      </c>
      <c r="H4251" s="34" t="s">
        <v>875</v>
      </c>
      <c r="I4251" s="10" t="s">
        <v>812</v>
      </c>
      <c r="J4251" s="11">
        <v>75075</v>
      </c>
      <c r="K4251" s="12"/>
      <c r="L4251" s="10">
        <v>3</v>
      </c>
      <c r="M4251" s="36">
        <v>75.5</v>
      </c>
      <c r="N4251" s="33" t="s">
        <v>245</v>
      </c>
      <c r="O4251" s="30">
        <v>35.090000000000003</v>
      </c>
      <c r="P4251" s="13">
        <v>40.14</v>
      </c>
      <c r="Q4251" s="13">
        <v>39.54</v>
      </c>
      <c r="R4251" s="14">
        <v>0.11881188118811915</v>
      </c>
      <c r="S4251" s="15">
        <v>8.970297029702996</v>
      </c>
      <c r="T4251" s="22">
        <v>1.4202970297029958</v>
      </c>
      <c r="U4251" s="23">
        <v>1.0316000000000001</v>
      </c>
      <c r="V4251" s="24">
        <v>1.0214000000000001</v>
      </c>
      <c r="W4251" s="25">
        <v>9.4438000000000005E-3</v>
      </c>
      <c r="X4251" s="26">
        <v>1.0717121348314611E-2</v>
      </c>
      <c r="Y4251" s="16">
        <v>0.7130069</v>
      </c>
    </row>
    <row r="4252" spans="2:25" ht="20.100000000000001" customHeight="1" x14ac:dyDescent="0.25">
      <c r="B4252" s="21">
        <v>4797</v>
      </c>
      <c r="C4252" s="10" t="s">
        <v>1017</v>
      </c>
      <c r="D4252" s="10" t="s">
        <v>92</v>
      </c>
      <c r="E4252" s="10" t="s">
        <v>99</v>
      </c>
      <c r="F4252" s="10" t="s">
        <v>45</v>
      </c>
      <c r="G4252" s="9" t="s">
        <v>1018</v>
      </c>
      <c r="H4252" s="34" t="s">
        <v>863</v>
      </c>
      <c r="I4252" s="10" t="s">
        <v>1388</v>
      </c>
      <c r="J4252" s="11">
        <v>81071</v>
      </c>
      <c r="K4252" s="12"/>
      <c r="L4252" s="10">
        <v>5</v>
      </c>
      <c r="M4252" s="36">
        <v>151</v>
      </c>
      <c r="N4252" s="33" t="s">
        <v>245</v>
      </c>
      <c r="O4252" s="30">
        <v>27.03</v>
      </c>
      <c r="P4252" s="13">
        <v>32.049999999999997</v>
      </c>
      <c r="Q4252" s="13">
        <v>31.35</v>
      </c>
      <c r="R4252" s="14">
        <v>0.13944223107569648</v>
      </c>
      <c r="S4252" s="15">
        <v>21.055776892430167</v>
      </c>
      <c r="T4252" s="22">
        <v>5.9557768924301673</v>
      </c>
      <c r="U4252" s="23">
        <v>1.012</v>
      </c>
      <c r="V4252" s="24">
        <v>1.0404</v>
      </c>
      <c r="W4252" s="25">
        <v>9.4410400000000012E-3</v>
      </c>
      <c r="X4252" s="26">
        <v>1.097083814814814E-2</v>
      </c>
      <c r="Y4252" s="16">
        <v>1.4255970400000002</v>
      </c>
    </row>
    <row r="4253" spans="2:25" ht="20.100000000000001" customHeight="1" x14ac:dyDescent="0.25">
      <c r="B4253" s="21">
        <v>4802</v>
      </c>
      <c r="C4253" s="10" t="s">
        <v>1260</v>
      </c>
      <c r="D4253" s="10" t="s">
        <v>92</v>
      </c>
      <c r="E4253" s="10" t="s">
        <v>274</v>
      </c>
      <c r="F4253" s="10" t="s">
        <v>65</v>
      </c>
      <c r="G4253" s="9" t="s">
        <v>1094</v>
      </c>
      <c r="H4253" s="34" t="s">
        <v>990</v>
      </c>
      <c r="I4253" s="10" t="s">
        <v>221</v>
      </c>
      <c r="J4253" s="11">
        <v>72798</v>
      </c>
      <c r="K4253" s="12"/>
      <c r="L4253" s="10">
        <v>4</v>
      </c>
      <c r="M4253" s="36">
        <v>140</v>
      </c>
      <c r="N4253" s="33" t="s">
        <v>245</v>
      </c>
      <c r="O4253" s="30">
        <v>27.77</v>
      </c>
      <c r="P4253" s="13">
        <v>32.770000000000003</v>
      </c>
      <c r="Q4253" s="13">
        <v>32.229999999999997</v>
      </c>
      <c r="R4253" s="14">
        <v>0.10800000000000118</v>
      </c>
      <c r="S4253" s="15">
        <v>15.120000000000164</v>
      </c>
      <c r="T4253" s="22">
        <v>1.1200000000001642</v>
      </c>
      <c r="U4253" s="23">
        <v>1.0183</v>
      </c>
      <c r="V4253" s="24">
        <v>1.0341</v>
      </c>
      <c r="W4253" s="25">
        <v>9.4410400000000012E-3</v>
      </c>
      <c r="X4253" s="26">
        <v>1.0584125560538133E-2</v>
      </c>
      <c r="Y4253" s="16">
        <v>1.3217456000000001</v>
      </c>
    </row>
    <row r="4254" spans="2:25" ht="20.100000000000001" customHeight="1" x14ac:dyDescent="0.25">
      <c r="B4254" s="21">
        <v>4911</v>
      </c>
      <c r="C4254" s="10" t="s">
        <v>52</v>
      </c>
      <c r="D4254" s="10" t="s">
        <v>92</v>
      </c>
      <c r="E4254" s="10" t="s">
        <v>106</v>
      </c>
      <c r="F4254" s="10" t="s">
        <v>107</v>
      </c>
      <c r="G4254" s="9" t="s">
        <v>258</v>
      </c>
      <c r="H4254" s="34" t="s">
        <v>866</v>
      </c>
      <c r="I4254" s="10" t="s">
        <v>889</v>
      </c>
      <c r="J4254" s="11">
        <v>84620</v>
      </c>
      <c r="K4254" s="12"/>
      <c r="L4254" s="10">
        <v>7</v>
      </c>
      <c r="M4254" s="36">
        <v>184.8</v>
      </c>
      <c r="N4254" s="33" t="s">
        <v>245</v>
      </c>
      <c r="O4254" s="30">
        <v>36.409999999999997</v>
      </c>
      <c r="P4254" s="13">
        <v>41.41</v>
      </c>
      <c r="Q4254" s="13">
        <v>40.58</v>
      </c>
      <c r="R4254" s="14">
        <v>0.16599999999999965</v>
      </c>
      <c r="S4254" s="15">
        <v>30.676799999999936</v>
      </c>
      <c r="T4254" s="22">
        <v>12.196799999999934</v>
      </c>
      <c r="U4254" s="23">
        <v>1.05</v>
      </c>
      <c r="V4254" s="24">
        <v>1.0713999999999999</v>
      </c>
      <c r="W4254" s="25">
        <v>9.4402299999999991E-3</v>
      </c>
      <c r="X4254" s="26">
        <v>1.1319220623501195E-2</v>
      </c>
      <c r="Y4254" s="16">
        <v>1.7445545039999999</v>
      </c>
    </row>
    <row r="4255" spans="2:25" ht="20.100000000000001" customHeight="1" x14ac:dyDescent="0.25">
      <c r="B4255" s="21">
        <v>4814</v>
      </c>
      <c r="C4255" s="10" t="s">
        <v>95</v>
      </c>
      <c r="D4255" s="10" t="s">
        <v>93</v>
      </c>
      <c r="E4255" s="10" t="s">
        <v>94</v>
      </c>
      <c r="F4255" s="10" t="s">
        <v>94</v>
      </c>
      <c r="G4255" s="9" t="s">
        <v>180</v>
      </c>
      <c r="H4255" s="34" t="s">
        <v>875</v>
      </c>
      <c r="I4255" s="10" t="s">
        <v>739</v>
      </c>
      <c r="J4255" s="11">
        <v>79430</v>
      </c>
      <c r="K4255" s="12"/>
      <c r="L4255" s="10">
        <v>1</v>
      </c>
      <c r="M4255" s="36">
        <v>22.2</v>
      </c>
      <c r="N4255" s="33" t="s">
        <v>245</v>
      </c>
      <c r="O4255" s="30">
        <v>29.19</v>
      </c>
      <c r="P4255" s="13">
        <v>34.200000000000003</v>
      </c>
      <c r="Q4255" s="13">
        <v>33.74</v>
      </c>
      <c r="R4255" s="14">
        <v>9.1816367265469198E-2</v>
      </c>
      <c r="S4255" s="15">
        <v>2.038323353293416</v>
      </c>
      <c r="T4255" s="22">
        <v>-0.18167664670658393</v>
      </c>
      <c r="U4255" s="23">
        <v>1.0205</v>
      </c>
      <c r="V4255" s="24">
        <v>1.0316000000000001</v>
      </c>
      <c r="W4255" s="25">
        <v>9.4396600000000025E-3</v>
      </c>
      <c r="X4255" s="26">
        <v>1.0393999252747256E-2</v>
      </c>
      <c r="Y4255" s="16">
        <v>0.20956045200000004</v>
      </c>
    </row>
    <row r="4256" spans="2:25" ht="20.100000000000001" customHeight="1" x14ac:dyDescent="0.25">
      <c r="B4256" s="21">
        <v>4809</v>
      </c>
      <c r="C4256" s="10" t="s">
        <v>634</v>
      </c>
      <c r="D4256" s="10" t="s">
        <v>92</v>
      </c>
      <c r="E4256" s="10" t="s">
        <v>122</v>
      </c>
      <c r="F4256" s="10" t="s">
        <v>76</v>
      </c>
      <c r="G4256" s="9" t="s">
        <v>720</v>
      </c>
      <c r="H4256" s="34" t="s">
        <v>990</v>
      </c>
      <c r="I4256" s="10" t="s">
        <v>228</v>
      </c>
      <c r="J4256" s="11">
        <v>74411</v>
      </c>
      <c r="K4256" s="12"/>
      <c r="L4256" s="10">
        <v>7</v>
      </c>
      <c r="M4256" s="36">
        <v>231</v>
      </c>
      <c r="N4256" s="33" t="s">
        <v>245</v>
      </c>
      <c r="O4256" s="30">
        <v>28.48</v>
      </c>
      <c r="P4256" s="13">
        <v>33.53</v>
      </c>
      <c r="Q4256" s="13">
        <v>32.770000000000003</v>
      </c>
      <c r="R4256" s="14">
        <v>0.15049504950495007</v>
      </c>
      <c r="S4256" s="15">
        <v>34.764356435643464</v>
      </c>
      <c r="T4256" s="22">
        <v>11.664356435643466</v>
      </c>
      <c r="U4256" s="23">
        <v>1.0315000000000001</v>
      </c>
      <c r="V4256" s="24">
        <v>1.0201</v>
      </c>
      <c r="W4256" s="25">
        <v>9.4373600000000005E-3</v>
      </c>
      <c r="X4256" s="26">
        <v>1.1109246620046614E-2</v>
      </c>
      <c r="Y4256" s="16">
        <v>2.1800301600000003</v>
      </c>
    </row>
    <row r="4257" spans="2:25" ht="20.100000000000001" customHeight="1" x14ac:dyDescent="0.25">
      <c r="B4257" s="21">
        <v>4683</v>
      </c>
      <c r="C4257" s="10" t="s">
        <v>500</v>
      </c>
      <c r="D4257" s="10" t="s">
        <v>247</v>
      </c>
      <c r="E4257" s="10" t="s">
        <v>250</v>
      </c>
      <c r="F4257" s="10" t="s">
        <v>500</v>
      </c>
      <c r="G4257" s="9" t="s">
        <v>251</v>
      </c>
      <c r="H4257" s="34" t="s">
        <v>697</v>
      </c>
      <c r="I4257" s="10">
        <v>31387</v>
      </c>
      <c r="J4257" s="11"/>
      <c r="K4257" s="12"/>
      <c r="L4257" s="10">
        <v>2</v>
      </c>
      <c r="M4257" s="36">
        <v>61</v>
      </c>
      <c r="N4257" s="33" t="s">
        <v>246</v>
      </c>
      <c r="O4257" s="30">
        <v>31.67</v>
      </c>
      <c r="P4257" s="13">
        <v>36.69</v>
      </c>
      <c r="Q4257" s="13">
        <v>35.92</v>
      </c>
      <c r="R4257" s="14">
        <v>0.15338645418326627</v>
      </c>
      <c r="S4257" s="15">
        <v>9.3565737051792421</v>
      </c>
      <c r="T4257" s="22">
        <v>3.2565737051792421</v>
      </c>
      <c r="U4257" s="23">
        <v>1.0804</v>
      </c>
      <c r="V4257" s="24">
        <v>1.0642</v>
      </c>
      <c r="W4257" s="25">
        <v>9.4362400000000003E-3</v>
      </c>
      <c r="X4257" s="26">
        <v>1.114586465882352E-2</v>
      </c>
      <c r="Y4257" s="16">
        <v>0.57561064000000006</v>
      </c>
    </row>
    <row r="4258" spans="2:25" ht="20.100000000000001" customHeight="1" x14ac:dyDescent="0.25">
      <c r="B4258" s="21">
        <v>4868</v>
      </c>
      <c r="C4258" s="10" t="s">
        <v>1070</v>
      </c>
      <c r="D4258" s="10" t="s">
        <v>92</v>
      </c>
      <c r="E4258" s="10" t="s">
        <v>274</v>
      </c>
      <c r="F4258" s="10" t="s">
        <v>64</v>
      </c>
      <c r="G4258" s="9" t="s">
        <v>1021</v>
      </c>
      <c r="H4258" s="34" t="s">
        <v>990</v>
      </c>
      <c r="I4258" s="10" t="s">
        <v>221</v>
      </c>
      <c r="J4258" s="11">
        <v>86266</v>
      </c>
      <c r="K4258" s="12"/>
      <c r="L4258" s="10">
        <v>1</v>
      </c>
      <c r="M4258" s="36">
        <v>29.2</v>
      </c>
      <c r="N4258" s="33" t="s">
        <v>245</v>
      </c>
      <c r="O4258" s="30">
        <v>27.88</v>
      </c>
      <c r="P4258" s="13">
        <v>32.89</v>
      </c>
      <c r="Q4258" s="13">
        <v>32.29</v>
      </c>
      <c r="R4258" s="14">
        <v>0.11976047904191642</v>
      </c>
      <c r="S4258" s="15">
        <v>3.4970059880239592</v>
      </c>
      <c r="T4258" s="22">
        <v>0.57700598802395919</v>
      </c>
      <c r="U4258" s="23">
        <v>1.0762</v>
      </c>
      <c r="V4258" s="24">
        <v>1.044</v>
      </c>
      <c r="W4258" s="25">
        <v>9.4348899999999996E-3</v>
      </c>
      <c r="X4258" s="26">
        <v>1.0718548503401364E-2</v>
      </c>
      <c r="Y4258" s="16">
        <v>0.27549878799999999</v>
      </c>
    </row>
    <row r="4259" spans="2:25" ht="20.100000000000001" customHeight="1" x14ac:dyDescent="0.25">
      <c r="B4259" s="21">
        <v>4800</v>
      </c>
      <c r="C4259" s="10" t="s">
        <v>785</v>
      </c>
      <c r="D4259" s="10" t="s">
        <v>92</v>
      </c>
      <c r="E4259" s="10" t="s">
        <v>99</v>
      </c>
      <c r="F4259" s="10" t="s">
        <v>43</v>
      </c>
      <c r="G4259" s="9" t="s">
        <v>868</v>
      </c>
      <c r="H4259" s="34" t="s">
        <v>863</v>
      </c>
      <c r="I4259" s="10" t="s">
        <v>255</v>
      </c>
      <c r="J4259" s="11">
        <v>74520</v>
      </c>
      <c r="K4259" s="12"/>
      <c r="L4259" s="10">
        <v>10</v>
      </c>
      <c r="M4259" s="36">
        <v>359.8</v>
      </c>
      <c r="N4259" s="33" t="s">
        <v>245</v>
      </c>
      <c r="O4259" s="30">
        <v>29.3</v>
      </c>
      <c r="P4259" s="13">
        <v>34.340000000000003</v>
      </c>
      <c r="Q4259" s="13">
        <v>33.79</v>
      </c>
      <c r="R4259" s="14">
        <v>0.10912698412698492</v>
      </c>
      <c r="S4259" s="15">
        <v>39.263888888889177</v>
      </c>
      <c r="T4259" s="22">
        <v>3.2838888888891717</v>
      </c>
      <c r="U4259" s="23">
        <v>1.0188999999999999</v>
      </c>
      <c r="V4259" s="24">
        <v>1.0314000000000001</v>
      </c>
      <c r="W4259" s="25">
        <v>9.4313799999999996E-3</v>
      </c>
      <c r="X4259" s="26">
        <v>1.0586671536748339E-2</v>
      </c>
      <c r="Y4259" s="16">
        <v>3.3934105240000001</v>
      </c>
    </row>
    <row r="4260" spans="2:25" ht="20.100000000000001" customHeight="1" x14ac:dyDescent="0.25">
      <c r="B4260" s="21">
        <v>4817</v>
      </c>
      <c r="C4260" s="10" t="s">
        <v>83</v>
      </c>
      <c r="D4260" s="10" t="s">
        <v>92</v>
      </c>
      <c r="E4260" s="10" t="s">
        <v>274</v>
      </c>
      <c r="F4260" s="10" t="s">
        <v>115</v>
      </c>
      <c r="G4260" s="9" t="s">
        <v>156</v>
      </c>
      <c r="H4260" s="34" t="s">
        <v>990</v>
      </c>
      <c r="I4260" s="10" t="s">
        <v>1097</v>
      </c>
      <c r="J4260" s="11">
        <v>72947</v>
      </c>
      <c r="K4260" s="12"/>
      <c r="L4260" s="10">
        <v>2</v>
      </c>
      <c r="M4260" s="36">
        <v>52.6</v>
      </c>
      <c r="N4260" s="33" t="s">
        <v>245</v>
      </c>
      <c r="O4260" s="30">
        <v>27.34</v>
      </c>
      <c r="P4260" s="13">
        <v>32.340000000000003</v>
      </c>
      <c r="Q4260" s="13">
        <v>31.62</v>
      </c>
      <c r="R4260" s="14">
        <v>0.14400000000000038</v>
      </c>
      <c r="S4260" s="15">
        <v>7.5744000000000202</v>
      </c>
      <c r="T4260" s="22">
        <v>2.3144000000000196</v>
      </c>
      <c r="U4260" s="23">
        <v>1.0170999999999999</v>
      </c>
      <c r="V4260" s="24">
        <v>1.0329999999999999</v>
      </c>
      <c r="W4260" s="25">
        <v>9.4304599999999981E-3</v>
      </c>
      <c r="X4260" s="26">
        <v>1.1016892523364488E-2</v>
      </c>
      <c r="Y4260" s="16">
        <v>0.49604219599999994</v>
      </c>
    </row>
    <row r="4261" spans="2:25" ht="20.100000000000001" customHeight="1" x14ac:dyDescent="0.25">
      <c r="B4261" s="21">
        <v>4686</v>
      </c>
      <c r="C4261" s="10" t="s">
        <v>62</v>
      </c>
      <c r="D4261" s="10" t="s">
        <v>92</v>
      </c>
      <c r="E4261" s="10"/>
      <c r="F4261" s="10" t="s">
        <v>111</v>
      </c>
      <c r="G4261" s="9" t="s">
        <v>145</v>
      </c>
      <c r="H4261" s="34" t="s">
        <v>715</v>
      </c>
      <c r="I4261" s="10" t="s">
        <v>716</v>
      </c>
      <c r="J4261" s="11">
        <v>79455</v>
      </c>
      <c r="K4261" s="12"/>
      <c r="L4261" s="10">
        <v>4</v>
      </c>
      <c r="M4261" s="36">
        <v>74.8</v>
      </c>
      <c r="N4261" s="33" t="s">
        <v>245</v>
      </c>
      <c r="O4261" s="30">
        <v>35.86</v>
      </c>
      <c r="P4261" s="13">
        <v>40.86</v>
      </c>
      <c r="Q4261" s="13">
        <v>40.049999999999997</v>
      </c>
      <c r="R4261" s="14">
        <v>0.16200000000000045</v>
      </c>
      <c r="S4261" s="15">
        <v>12.117600000000033</v>
      </c>
      <c r="T4261" s="22">
        <v>4.6376000000000328</v>
      </c>
      <c r="U4261" s="23">
        <v>1.0282</v>
      </c>
      <c r="V4261" s="24">
        <v>1.044</v>
      </c>
      <c r="W4261" s="25">
        <v>9.4285100000000011E-3</v>
      </c>
      <c r="X4261" s="26">
        <v>1.1251205250596667E-2</v>
      </c>
      <c r="Y4261" s="16">
        <v>0.70525254800000003</v>
      </c>
    </row>
    <row r="4262" spans="2:25" ht="20.100000000000001" customHeight="1" x14ac:dyDescent="0.25">
      <c r="B4262" s="21">
        <v>4751</v>
      </c>
      <c r="C4262" s="10" t="s">
        <v>44</v>
      </c>
      <c r="D4262" s="10" t="s">
        <v>92</v>
      </c>
      <c r="E4262" s="10" t="s">
        <v>99</v>
      </c>
      <c r="F4262" s="10" t="s">
        <v>43</v>
      </c>
      <c r="G4262" s="9" t="s">
        <v>135</v>
      </c>
      <c r="H4262" s="34" t="s">
        <v>863</v>
      </c>
      <c r="I4262" s="10" t="s">
        <v>255</v>
      </c>
      <c r="J4262" s="11">
        <v>74505</v>
      </c>
      <c r="K4262" s="12"/>
      <c r="L4262" s="10">
        <v>3</v>
      </c>
      <c r="M4262" s="36">
        <v>64</v>
      </c>
      <c r="N4262" s="33" t="s">
        <v>245</v>
      </c>
      <c r="O4262" s="30">
        <v>32.270000000000003</v>
      </c>
      <c r="P4262" s="13">
        <v>37.270000000000003</v>
      </c>
      <c r="Q4262" s="13">
        <v>36.69</v>
      </c>
      <c r="R4262" s="14">
        <v>0.11600000000000107</v>
      </c>
      <c r="S4262" s="15">
        <v>7.4240000000000688</v>
      </c>
      <c r="T4262" s="22">
        <v>1.0240000000000684</v>
      </c>
      <c r="U4262" s="23">
        <v>1.0509999999999999</v>
      </c>
      <c r="V4262" s="24">
        <v>1.0439000000000001</v>
      </c>
      <c r="W4262" s="25">
        <v>9.4270499999999993E-3</v>
      </c>
      <c r="X4262" s="26">
        <v>1.0664083710407252E-2</v>
      </c>
      <c r="Y4262" s="16">
        <v>0.60333119999999996</v>
      </c>
    </row>
    <row r="4263" spans="2:25" ht="20.100000000000001" customHeight="1" x14ac:dyDescent="0.25">
      <c r="B4263" s="21">
        <v>4788</v>
      </c>
      <c r="C4263" s="10" t="s">
        <v>1229</v>
      </c>
      <c r="D4263" s="10" t="s">
        <v>1404</v>
      </c>
      <c r="E4263" s="10" t="s">
        <v>124</v>
      </c>
      <c r="F4263" s="10" t="s">
        <v>799</v>
      </c>
      <c r="G4263" s="9" t="s">
        <v>1230</v>
      </c>
      <c r="H4263" s="34" t="s">
        <v>990</v>
      </c>
      <c r="I4263" s="10" t="s">
        <v>654</v>
      </c>
      <c r="J4263" s="11">
        <v>74868</v>
      </c>
      <c r="K4263" s="12"/>
      <c r="L4263" s="10">
        <v>1</v>
      </c>
      <c r="M4263" s="36">
        <v>28</v>
      </c>
      <c r="N4263" s="33" t="s">
        <v>245</v>
      </c>
      <c r="O4263" s="30">
        <v>27.03</v>
      </c>
      <c r="P4263" s="13">
        <v>32.04</v>
      </c>
      <c r="Q4263" s="13">
        <v>31.57</v>
      </c>
      <c r="R4263" s="14">
        <v>9.3812375249500812E-2</v>
      </c>
      <c r="S4263" s="15">
        <v>2.6267465069860227</v>
      </c>
      <c r="T4263" s="22">
        <v>-0.17325349301397741</v>
      </c>
      <c r="U4263" s="23">
        <v>1.0507</v>
      </c>
      <c r="V4263" s="24">
        <v>1.0441</v>
      </c>
      <c r="W4263" s="25">
        <v>9.426600000000002E-3</v>
      </c>
      <c r="X4263" s="26">
        <v>1.0402481497797357E-2</v>
      </c>
      <c r="Y4263" s="16">
        <v>0.26394480000000003</v>
      </c>
    </row>
    <row r="4264" spans="2:25" ht="20.100000000000001" customHeight="1" x14ac:dyDescent="0.25">
      <c r="B4264" s="21">
        <v>4797</v>
      </c>
      <c r="C4264" s="10" t="s">
        <v>263</v>
      </c>
      <c r="D4264" s="10" t="s">
        <v>92</v>
      </c>
      <c r="E4264" s="10" t="s">
        <v>119</v>
      </c>
      <c r="F4264" s="10" t="s">
        <v>119</v>
      </c>
      <c r="G4264" s="9" t="s">
        <v>264</v>
      </c>
      <c r="H4264" s="34" t="s">
        <v>866</v>
      </c>
      <c r="I4264" s="10" t="s">
        <v>631</v>
      </c>
      <c r="J4264" s="11">
        <v>69146</v>
      </c>
      <c r="K4264" s="12"/>
      <c r="L4264" s="10">
        <v>11</v>
      </c>
      <c r="M4264" s="36">
        <v>317.8</v>
      </c>
      <c r="N4264" s="33" t="s">
        <v>245</v>
      </c>
      <c r="O4264" s="30">
        <v>34.79</v>
      </c>
      <c r="P4264" s="13">
        <v>39.79</v>
      </c>
      <c r="Q4264" s="13">
        <v>39.33</v>
      </c>
      <c r="R4264" s="14">
        <v>9.2000000000000165E-2</v>
      </c>
      <c r="S4264" s="15">
        <v>29.237600000000054</v>
      </c>
      <c r="T4264" s="22">
        <v>-2.5423999999999496</v>
      </c>
      <c r="U4264" s="23">
        <v>1.0185</v>
      </c>
      <c r="V4264" s="24">
        <v>1.0306999999999999</v>
      </c>
      <c r="W4264" s="25">
        <v>9.4263200000000002E-3</v>
      </c>
      <c r="X4264" s="26">
        <v>1.0381409691629958E-2</v>
      </c>
      <c r="Y4264" s="16">
        <v>2.995684496</v>
      </c>
    </row>
    <row r="4265" spans="2:25" ht="20.100000000000001" customHeight="1" x14ac:dyDescent="0.25">
      <c r="B4265" s="21">
        <v>4800</v>
      </c>
      <c r="C4265" s="10" t="s">
        <v>1224</v>
      </c>
      <c r="D4265" s="10" t="s">
        <v>93</v>
      </c>
      <c r="E4265" s="10" t="s">
        <v>87</v>
      </c>
      <c r="F4265" s="10" t="s">
        <v>303</v>
      </c>
      <c r="G4265" s="9" t="s">
        <v>1225</v>
      </c>
      <c r="H4265" s="34" t="s">
        <v>875</v>
      </c>
      <c r="I4265" s="10" t="s">
        <v>305</v>
      </c>
      <c r="J4265" s="11">
        <v>76464</v>
      </c>
      <c r="K4265" s="12"/>
      <c r="L4265" s="10">
        <v>1</v>
      </c>
      <c r="M4265" s="36">
        <v>30</v>
      </c>
      <c r="N4265" s="33" t="s">
        <v>245</v>
      </c>
      <c r="O4265" s="30">
        <v>36.479999999999997</v>
      </c>
      <c r="P4265" s="13">
        <v>41.48</v>
      </c>
      <c r="Q4265" s="13">
        <v>40.94</v>
      </c>
      <c r="R4265" s="14">
        <v>0.10799999999999983</v>
      </c>
      <c r="S4265" s="15">
        <v>3.2399999999999949</v>
      </c>
      <c r="T4265" s="22">
        <v>0.2399999999999948</v>
      </c>
      <c r="U4265" s="23">
        <v>1.0246</v>
      </c>
      <c r="V4265" s="24">
        <v>1.0246</v>
      </c>
      <c r="W4265" s="25">
        <v>9.4263200000000002E-3</v>
      </c>
      <c r="X4265" s="26">
        <v>1.0567623318385649E-2</v>
      </c>
      <c r="Y4265" s="16">
        <v>0.28278960000000003</v>
      </c>
    </row>
    <row r="4266" spans="2:25" ht="20.100000000000001" customHeight="1" x14ac:dyDescent="0.25">
      <c r="B4266" s="21">
        <v>4817</v>
      </c>
      <c r="C4266" s="10" t="s">
        <v>69</v>
      </c>
      <c r="D4266" s="10" t="s">
        <v>92</v>
      </c>
      <c r="E4266" s="10" t="s">
        <v>274</v>
      </c>
      <c r="F4266" s="10" t="s">
        <v>67</v>
      </c>
      <c r="G4266" s="9" t="s">
        <v>148</v>
      </c>
      <c r="H4266" s="34" t="s">
        <v>990</v>
      </c>
      <c r="I4266" s="10" t="s">
        <v>688</v>
      </c>
      <c r="J4266" s="11">
        <v>56700</v>
      </c>
      <c r="K4266" s="12"/>
      <c r="L4266" s="10">
        <v>18</v>
      </c>
      <c r="M4266" s="36">
        <v>388</v>
      </c>
      <c r="N4266" s="33" t="s">
        <v>245</v>
      </c>
      <c r="O4266" s="30">
        <v>35.6</v>
      </c>
      <c r="P4266" s="13">
        <v>40.630000000000003</v>
      </c>
      <c r="Q4266" s="13">
        <v>39.93</v>
      </c>
      <c r="R4266" s="14">
        <v>0.13916500994035838</v>
      </c>
      <c r="S4266" s="15">
        <v>53.996023856859054</v>
      </c>
      <c r="T4266" s="22">
        <v>15.19602385685905</v>
      </c>
      <c r="U4266" s="23">
        <v>1.03854</v>
      </c>
      <c r="V4266" s="24">
        <v>1.0105999999999999</v>
      </c>
      <c r="W4266" s="25">
        <v>9.4260439999999997E-3</v>
      </c>
      <c r="X4266" s="26">
        <v>1.0949884831408782E-2</v>
      </c>
      <c r="Y4266" s="16">
        <v>3.6573050719999998</v>
      </c>
    </row>
    <row r="4267" spans="2:25" ht="20.100000000000001" customHeight="1" x14ac:dyDescent="0.25">
      <c r="B4267" s="21">
        <v>4711</v>
      </c>
      <c r="C4267" s="10" t="s">
        <v>315</v>
      </c>
      <c r="D4267" s="10" t="s">
        <v>92</v>
      </c>
      <c r="E4267" s="10" t="s">
        <v>116</v>
      </c>
      <c r="F4267" s="10" t="s">
        <v>308</v>
      </c>
      <c r="G4267" s="9" t="s">
        <v>316</v>
      </c>
      <c r="H4267" s="34" t="s">
        <v>755</v>
      </c>
      <c r="I4267" s="10" t="s">
        <v>763</v>
      </c>
      <c r="J4267" s="11">
        <v>62843</v>
      </c>
      <c r="K4267" s="12"/>
      <c r="L4267" s="10">
        <v>2</v>
      </c>
      <c r="M4267" s="36">
        <v>58</v>
      </c>
      <c r="N4267" s="33" t="s">
        <v>245</v>
      </c>
      <c r="O4267" s="30">
        <v>36</v>
      </c>
      <c r="P4267" s="13">
        <v>41</v>
      </c>
      <c r="Q4267" s="13">
        <v>40.51</v>
      </c>
      <c r="R4267" s="14">
        <v>9.8000000000000392E-2</v>
      </c>
      <c r="S4267" s="15">
        <v>5.6840000000000224</v>
      </c>
      <c r="T4267" s="22">
        <v>-0.11599999999997757</v>
      </c>
      <c r="U4267" s="23">
        <v>1.0775999999999999</v>
      </c>
      <c r="V4267" s="24">
        <v>1.0645</v>
      </c>
      <c r="W4267" s="25">
        <v>9.4252399999999997E-3</v>
      </c>
      <c r="X4267" s="26">
        <v>1.0449268292682931E-2</v>
      </c>
      <c r="Y4267" s="16">
        <v>0.54666391999999997</v>
      </c>
    </row>
    <row r="4268" spans="2:25" ht="20.100000000000001" customHeight="1" x14ac:dyDescent="0.25">
      <c r="B4268" s="21">
        <v>4767</v>
      </c>
      <c r="C4268" s="10" t="s">
        <v>1131</v>
      </c>
      <c r="D4268" s="10" t="s">
        <v>92</v>
      </c>
      <c r="E4268" s="10" t="s">
        <v>122</v>
      </c>
      <c r="F4268" s="10" t="s">
        <v>73</v>
      </c>
      <c r="G4268" s="9" t="s">
        <v>1132</v>
      </c>
      <c r="H4268" s="34" t="s">
        <v>1342</v>
      </c>
      <c r="I4268" s="10" t="s">
        <v>1344</v>
      </c>
      <c r="J4268" s="11">
        <v>76512</v>
      </c>
      <c r="K4268" s="12"/>
      <c r="L4268" s="10">
        <v>13</v>
      </c>
      <c r="M4268" s="36">
        <v>401.8</v>
      </c>
      <c r="N4268" s="33" t="s">
        <v>245</v>
      </c>
      <c r="O4268" s="30">
        <v>27.29</v>
      </c>
      <c r="P4268" s="13">
        <v>32.299999999999997</v>
      </c>
      <c r="Q4268" s="13">
        <v>31.69</v>
      </c>
      <c r="R4268" s="14">
        <v>0.12175648702594732</v>
      </c>
      <c r="S4268" s="15">
        <v>48.92175648702564</v>
      </c>
      <c r="T4268" s="22">
        <v>8.7417564870256328</v>
      </c>
      <c r="U4268" s="23">
        <v>1.0387</v>
      </c>
      <c r="V4268" s="24">
        <v>1.0556000000000001</v>
      </c>
      <c r="W4268" s="25">
        <v>9.4243499999999997E-3</v>
      </c>
      <c r="X4268" s="26">
        <v>1.0730907613636353E-2</v>
      </c>
      <c r="Y4268" s="16">
        <v>3.78670383</v>
      </c>
    </row>
    <row r="4269" spans="2:25" ht="20.100000000000001" customHeight="1" x14ac:dyDescent="0.25">
      <c r="B4269" s="21">
        <v>4819</v>
      </c>
      <c r="C4269" s="10" t="s">
        <v>52</v>
      </c>
      <c r="D4269" s="10" t="s">
        <v>92</v>
      </c>
      <c r="E4269" s="10" t="s">
        <v>118</v>
      </c>
      <c r="F4269" s="10" t="s">
        <v>107</v>
      </c>
      <c r="G4269" s="9" t="s">
        <v>258</v>
      </c>
      <c r="H4269" s="34" t="s">
        <v>866</v>
      </c>
      <c r="I4269" s="10" t="s">
        <v>213</v>
      </c>
      <c r="J4269" s="11">
        <v>84606</v>
      </c>
      <c r="K4269" s="12"/>
      <c r="L4269" s="10">
        <v>3</v>
      </c>
      <c r="M4269" s="36">
        <v>89</v>
      </c>
      <c r="N4269" s="33" t="s">
        <v>245</v>
      </c>
      <c r="O4269" s="30">
        <v>28.61</v>
      </c>
      <c r="P4269" s="13">
        <v>33.61</v>
      </c>
      <c r="Q4269" s="13">
        <v>33.03</v>
      </c>
      <c r="R4269" s="14">
        <v>0.11599999999999966</v>
      </c>
      <c r="S4269" s="15">
        <v>10.32399999999997</v>
      </c>
      <c r="T4269" s="22">
        <v>1.4239999999999691</v>
      </c>
      <c r="U4269" s="23">
        <v>1.0147999999999999</v>
      </c>
      <c r="V4269" s="24">
        <v>1.0335000000000001</v>
      </c>
      <c r="W4269" s="25">
        <v>9.4221800000000005E-3</v>
      </c>
      <c r="X4269" s="26">
        <v>1.0658574660633481E-2</v>
      </c>
      <c r="Y4269" s="16">
        <v>0.83857402000000003</v>
      </c>
    </row>
    <row r="4270" spans="2:25" ht="20.100000000000001" customHeight="1" x14ac:dyDescent="0.25">
      <c r="B4270" s="21">
        <v>4800</v>
      </c>
      <c r="C4270" s="10" t="s">
        <v>876</v>
      </c>
      <c r="D4270" s="10" t="s">
        <v>92</v>
      </c>
      <c r="E4270" s="10" t="s">
        <v>274</v>
      </c>
      <c r="F4270" s="10" t="s">
        <v>276</v>
      </c>
      <c r="G4270" s="9" t="s">
        <v>877</v>
      </c>
      <c r="H4270" s="34" t="s">
        <v>990</v>
      </c>
      <c r="I4270" s="10" t="s">
        <v>277</v>
      </c>
      <c r="J4270" s="11">
        <v>81178</v>
      </c>
      <c r="K4270" s="12"/>
      <c r="L4270" s="10">
        <v>4</v>
      </c>
      <c r="M4270" s="36">
        <v>108.4</v>
      </c>
      <c r="N4270" s="33" t="s">
        <v>245</v>
      </c>
      <c r="O4270" s="30">
        <v>28.12</v>
      </c>
      <c r="P4270" s="13">
        <v>33.119999999999997</v>
      </c>
      <c r="Q4270" s="13">
        <v>32.53</v>
      </c>
      <c r="R4270" s="14">
        <v>0.11799999999999934</v>
      </c>
      <c r="S4270" s="15">
        <v>12.791199999999929</v>
      </c>
      <c r="T4270" s="22">
        <v>1.9511999999999281</v>
      </c>
      <c r="U4270" s="23">
        <v>1.0147999999999999</v>
      </c>
      <c r="V4270" s="24">
        <v>1.0327999999999999</v>
      </c>
      <c r="W4270" s="25">
        <v>9.4189600000000005E-3</v>
      </c>
      <c r="X4270" s="26">
        <v>1.0679092970521534E-2</v>
      </c>
      <c r="Y4270" s="16">
        <v>1.0210152640000001</v>
      </c>
    </row>
    <row r="4271" spans="2:25" ht="20.100000000000001" customHeight="1" x14ac:dyDescent="0.25">
      <c r="B4271" s="21">
        <v>4707</v>
      </c>
      <c r="C4271" s="10" t="s">
        <v>1045</v>
      </c>
      <c r="D4271" s="10" t="s">
        <v>93</v>
      </c>
      <c r="E4271" s="10" t="s">
        <v>87</v>
      </c>
      <c r="F4271" s="10" t="s">
        <v>89</v>
      </c>
      <c r="G4271" s="9" t="s">
        <v>734</v>
      </c>
      <c r="H4271" s="34" t="s">
        <v>875</v>
      </c>
      <c r="I4271" s="10" t="s">
        <v>237</v>
      </c>
      <c r="J4271" s="11">
        <v>73744</v>
      </c>
      <c r="K4271" s="12"/>
      <c r="L4271" s="10">
        <v>2</v>
      </c>
      <c r="M4271" s="36">
        <v>53.2</v>
      </c>
      <c r="N4271" s="33" t="s">
        <v>246</v>
      </c>
      <c r="O4271" s="30">
        <v>30.35</v>
      </c>
      <c r="P4271" s="13">
        <v>35.35</v>
      </c>
      <c r="Q4271" s="13">
        <v>34.72</v>
      </c>
      <c r="R4271" s="14">
        <v>0.1260000000000005</v>
      </c>
      <c r="S4271" s="15">
        <v>6.7032000000000274</v>
      </c>
      <c r="T4271" s="22">
        <v>1.3832000000000264</v>
      </c>
      <c r="U4271" s="23">
        <v>1.0703</v>
      </c>
      <c r="V4271" s="24">
        <v>1.0703</v>
      </c>
      <c r="W4271" s="25">
        <v>9.4186400000000007E-3</v>
      </c>
      <c r="X4271" s="26">
        <v>1.0776475972540053E-2</v>
      </c>
      <c r="Y4271" s="16">
        <v>0.50107164800000004</v>
      </c>
    </row>
    <row r="4272" spans="2:25" ht="20.100000000000001" customHeight="1" x14ac:dyDescent="0.25">
      <c r="B4272" s="21">
        <v>4800</v>
      </c>
      <c r="C4272" s="10" t="s">
        <v>432</v>
      </c>
      <c r="D4272" s="10" t="s">
        <v>93</v>
      </c>
      <c r="E4272" s="10" t="s">
        <v>87</v>
      </c>
      <c r="F4272" s="10" t="s">
        <v>299</v>
      </c>
      <c r="G4272" s="9" t="s">
        <v>300</v>
      </c>
      <c r="H4272" s="34" t="s">
        <v>875</v>
      </c>
      <c r="I4272" s="10" t="s">
        <v>301</v>
      </c>
      <c r="J4272" s="11">
        <v>77288</v>
      </c>
      <c r="K4272" s="12"/>
      <c r="L4272" s="10">
        <v>3</v>
      </c>
      <c r="M4272" s="36">
        <v>70</v>
      </c>
      <c r="N4272" s="33" t="s">
        <v>245</v>
      </c>
      <c r="O4272" s="30">
        <v>31.89</v>
      </c>
      <c r="P4272" s="13">
        <v>36.89</v>
      </c>
      <c r="Q4272" s="13">
        <v>36.36</v>
      </c>
      <c r="R4272" s="14">
        <v>0.10600000000000023</v>
      </c>
      <c r="S4272" s="15">
        <v>7.4200000000000159</v>
      </c>
      <c r="T4272" s="22">
        <v>0.42000000000001592</v>
      </c>
      <c r="U4272" s="23">
        <v>1.0172000000000001</v>
      </c>
      <c r="V4272" s="24">
        <v>1.0303</v>
      </c>
      <c r="W4272" s="25">
        <v>9.4185000000000015E-3</v>
      </c>
      <c r="X4272" s="26">
        <v>1.0535234899328862E-2</v>
      </c>
      <c r="Y4272" s="16">
        <v>0.65929500000000008</v>
      </c>
    </row>
    <row r="4273" spans="2:25" ht="20.100000000000001" customHeight="1" x14ac:dyDescent="0.25">
      <c r="B4273" s="21">
        <v>4659</v>
      </c>
      <c r="C4273" s="10" t="s">
        <v>62</v>
      </c>
      <c r="D4273" s="10" t="s">
        <v>92</v>
      </c>
      <c r="E4273" s="10"/>
      <c r="F4273" s="10" t="s">
        <v>111</v>
      </c>
      <c r="G4273" s="9" t="s">
        <v>145</v>
      </c>
      <c r="H4273" s="34" t="s">
        <v>220</v>
      </c>
      <c r="I4273" s="10">
        <v>79452</v>
      </c>
      <c r="J4273" s="11"/>
      <c r="K4273" s="12"/>
      <c r="L4273" s="10">
        <v>5</v>
      </c>
      <c r="M4273" s="36">
        <v>129</v>
      </c>
      <c r="N4273" s="33" t="s">
        <v>245</v>
      </c>
      <c r="O4273" s="30">
        <v>35.49</v>
      </c>
      <c r="P4273" s="13">
        <v>40.5</v>
      </c>
      <c r="Q4273" s="13">
        <v>39.76</v>
      </c>
      <c r="R4273" s="14">
        <v>0.14770459081836373</v>
      </c>
      <c r="S4273" s="15">
        <v>19.053892215568922</v>
      </c>
      <c r="T4273" s="22">
        <v>6.1538922155689209</v>
      </c>
      <c r="U4273" s="23">
        <v>1.0896999999999999</v>
      </c>
      <c r="V4273" s="24">
        <v>1.0506</v>
      </c>
      <c r="W4273" s="25">
        <v>9.4173199999999999E-3</v>
      </c>
      <c r="X4273" s="26">
        <v>1.104936140515223E-2</v>
      </c>
      <c r="Y4273" s="16">
        <v>1.21483428</v>
      </c>
    </row>
    <row r="4274" spans="2:25" ht="20.100000000000001" customHeight="1" x14ac:dyDescent="0.25">
      <c r="B4274" s="21">
        <v>4754</v>
      </c>
      <c r="C4274" s="10" t="s">
        <v>1130</v>
      </c>
      <c r="D4274" s="10" t="s">
        <v>92</v>
      </c>
      <c r="E4274" s="10" t="s">
        <v>274</v>
      </c>
      <c r="F4274" s="10" t="s">
        <v>280</v>
      </c>
      <c r="G4274" s="9" t="s">
        <v>281</v>
      </c>
      <c r="H4274" s="34" t="s">
        <v>990</v>
      </c>
      <c r="I4274" s="10" t="s">
        <v>944</v>
      </c>
      <c r="J4274" s="11">
        <v>80913</v>
      </c>
      <c r="K4274" s="12"/>
      <c r="L4274" s="10">
        <v>2</v>
      </c>
      <c r="M4274" s="36">
        <v>35.4</v>
      </c>
      <c r="N4274" s="33" t="s">
        <v>246</v>
      </c>
      <c r="O4274" s="30">
        <v>29.91</v>
      </c>
      <c r="P4274" s="13">
        <v>34.92</v>
      </c>
      <c r="Q4274" s="13">
        <v>34.5</v>
      </c>
      <c r="R4274" s="14">
        <v>8.3832335329341631E-2</v>
      </c>
      <c r="S4274" s="15">
        <v>2.9676646706586935</v>
      </c>
      <c r="T4274" s="22">
        <v>-0.57233532934130638</v>
      </c>
      <c r="U4274" s="23">
        <v>1.0443</v>
      </c>
      <c r="V4274" s="24">
        <v>1.0484</v>
      </c>
      <c r="W4274" s="25">
        <v>9.4171499999999991E-3</v>
      </c>
      <c r="X4274" s="26">
        <v>1.0278850000000003E-2</v>
      </c>
      <c r="Y4274" s="16">
        <v>0.33336710999999997</v>
      </c>
    </row>
    <row r="4275" spans="2:25" ht="20.100000000000001" customHeight="1" x14ac:dyDescent="0.25">
      <c r="B4275" s="21">
        <v>4709</v>
      </c>
      <c r="C4275" s="10" t="s">
        <v>896</v>
      </c>
      <c r="D4275" s="10" t="s">
        <v>92</v>
      </c>
      <c r="E4275" s="10" t="s">
        <v>98</v>
      </c>
      <c r="F4275" s="10" t="s">
        <v>101</v>
      </c>
      <c r="G4275" s="9" t="s">
        <v>127</v>
      </c>
      <c r="H4275" s="34" t="s">
        <v>755</v>
      </c>
      <c r="I4275" s="10" t="s">
        <v>200</v>
      </c>
      <c r="J4275" s="11">
        <v>65367</v>
      </c>
      <c r="K4275" s="12"/>
      <c r="L4275" s="10">
        <v>2</v>
      </c>
      <c r="M4275" s="36">
        <v>57.6</v>
      </c>
      <c r="N4275" s="33" t="s">
        <v>245</v>
      </c>
      <c r="O4275" s="30">
        <v>27.72</v>
      </c>
      <c r="P4275" s="13">
        <v>32.76</v>
      </c>
      <c r="Q4275" s="13">
        <v>32.35</v>
      </c>
      <c r="R4275" s="14">
        <v>8.1349206349205685E-2</v>
      </c>
      <c r="S4275" s="15">
        <v>4.6857142857142478</v>
      </c>
      <c r="T4275" s="22">
        <v>-1.0742857142857529</v>
      </c>
      <c r="U4275" s="23">
        <v>1.0723</v>
      </c>
      <c r="V4275" s="24">
        <v>1.0679000000000001</v>
      </c>
      <c r="W4275" s="25">
        <v>9.4168800000000007E-3</v>
      </c>
      <c r="X4275" s="26">
        <v>1.0250772181425481E-2</v>
      </c>
      <c r="Y4275" s="16">
        <v>0.54241228800000008</v>
      </c>
    </row>
    <row r="4276" spans="2:25" ht="20.100000000000001" customHeight="1" x14ac:dyDescent="0.25">
      <c r="B4276" s="21">
        <v>4860</v>
      </c>
      <c r="C4276" s="10" t="s">
        <v>1260</v>
      </c>
      <c r="D4276" s="10" t="s">
        <v>92</v>
      </c>
      <c r="E4276" s="10" t="s">
        <v>274</v>
      </c>
      <c r="F4276" s="10" t="s">
        <v>64</v>
      </c>
      <c r="G4276" s="9" t="s">
        <v>1094</v>
      </c>
      <c r="H4276" s="34" t="s">
        <v>990</v>
      </c>
      <c r="I4276" s="10" t="s">
        <v>221</v>
      </c>
      <c r="J4276" s="11">
        <v>86265</v>
      </c>
      <c r="K4276" s="12"/>
      <c r="L4276" s="10">
        <v>2</v>
      </c>
      <c r="M4276" s="36">
        <v>63</v>
      </c>
      <c r="N4276" s="33" t="s">
        <v>246</v>
      </c>
      <c r="O4276" s="30">
        <v>36.1</v>
      </c>
      <c r="P4276" s="13">
        <v>41.11</v>
      </c>
      <c r="Q4276" s="13">
        <v>40.380000000000003</v>
      </c>
      <c r="R4276" s="14">
        <v>0.14570858283433077</v>
      </c>
      <c r="S4276" s="15">
        <v>9.1796407185628386</v>
      </c>
      <c r="T4276" s="22">
        <v>2.8796407185628383</v>
      </c>
      <c r="U4276" s="23">
        <v>1.0449999999999999</v>
      </c>
      <c r="V4276" s="24">
        <v>1.0710999999999999</v>
      </c>
      <c r="W4276" s="25">
        <v>9.4166449999999995E-3</v>
      </c>
      <c r="X4276" s="26">
        <v>1.1022755011682235E-2</v>
      </c>
      <c r="Y4276" s="16">
        <v>0.59324863500000002</v>
      </c>
    </row>
    <row r="4277" spans="2:25" ht="20.100000000000001" customHeight="1" x14ac:dyDescent="0.25">
      <c r="B4277" s="21">
        <v>4788</v>
      </c>
      <c r="C4277" s="10" t="s">
        <v>342</v>
      </c>
      <c r="D4277" s="10" t="s">
        <v>1404</v>
      </c>
      <c r="E4277" s="10" t="s">
        <v>318</v>
      </c>
      <c r="F4277" s="10" t="s">
        <v>337</v>
      </c>
      <c r="G4277" s="9" t="s">
        <v>343</v>
      </c>
      <c r="H4277" s="34" t="s">
        <v>755</v>
      </c>
      <c r="I4277" s="10" t="s">
        <v>339</v>
      </c>
      <c r="J4277" s="11">
        <v>76363</v>
      </c>
      <c r="K4277" s="12"/>
      <c r="L4277" s="10">
        <v>1</v>
      </c>
      <c r="M4277" s="36">
        <v>25</v>
      </c>
      <c r="N4277" s="33" t="s">
        <v>245</v>
      </c>
      <c r="O4277" s="30">
        <v>35.07</v>
      </c>
      <c r="P4277" s="13">
        <v>40.08</v>
      </c>
      <c r="Q4277" s="13">
        <v>39.71</v>
      </c>
      <c r="R4277" s="14">
        <v>7.385229540918116E-2</v>
      </c>
      <c r="S4277" s="15">
        <v>1.8463073852295291</v>
      </c>
      <c r="T4277" s="22">
        <v>-0.65369261477047114</v>
      </c>
      <c r="U4277" s="23">
        <v>1.0306</v>
      </c>
      <c r="V4277" s="24">
        <v>1.0619000000000001</v>
      </c>
      <c r="W4277" s="25">
        <v>9.416250000000001E-3</v>
      </c>
      <c r="X4277" s="26">
        <v>1.0167114762931031E-2</v>
      </c>
      <c r="Y4277" s="16">
        <v>0.23540625000000004</v>
      </c>
    </row>
    <row r="4278" spans="2:25" ht="20.100000000000001" customHeight="1" x14ac:dyDescent="0.25">
      <c r="B4278" s="21">
        <v>4818</v>
      </c>
      <c r="C4278" s="10" t="s">
        <v>1369</v>
      </c>
      <c r="D4278" s="10" t="s">
        <v>93</v>
      </c>
      <c r="E4278" s="10" t="s">
        <v>179</v>
      </c>
      <c r="F4278" s="10" t="s">
        <v>174</v>
      </c>
      <c r="G4278" s="9" t="s">
        <v>197</v>
      </c>
      <c r="H4278" s="34" t="s">
        <v>875</v>
      </c>
      <c r="I4278" s="10" t="s">
        <v>243</v>
      </c>
      <c r="J4278" s="11">
        <v>83073</v>
      </c>
      <c r="K4278" s="12"/>
      <c r="L4278" s="10">
        <v>3</v>
      </c>
      <c r="M4278" s="36">
        <v>97</v>
      </c>
      <c r="N4278" s="33" t="s">
        <v>245</v>
      </c>
      <c r="O4278" s="30">
        <v>34.950000000000003</v>
      </c>
      <c r="P4278" s="13">
        <v>39.96</v>
      </c>
      <c r="Q4278" s="13">
        <v>39.380000000000003</v>
      </c>
      <c r="R4278" s="14">
        <v>0.115768463073852</v>
      </c>
      <c r="S4278" s="15">
        <v>11.229540918163643</v>
      </c>
      <c r="T4278" s="22">
        <v>1.529540918163643</v>
      </c>
      <c r="U4278" s="23">
        <v>1.0128999999999999</v>
      </c>
      <c r="V4278" s="24">
        <v>1.034</v>
      </c>
      <c r="W4278" s="25">
        <v>9.4157400000000006E-3</v>
      </c>
      <c r="X4278" s="26">
        <v>1.064850054176072E-2</v>
      </c>
      <c r="Y4278" s="16">
        <v>0.91332678</v>
      </c>
    </row>
    <row r="4279" spans="2:25" ht="20.100000000000001" customHeight="1" x14ac:dyDescent="0.25">
      <c r="B4279" s="21">
        <v>4800</v>
      </c>
      <c r="C4279" s="10" t="s">
        <v>340</v>
      </c>
      <c r="D4279" s="10" t="s">
        <v>92</v>
      </c>
      <c r="E4279" s="10" t="s">
        <v>318</v>
      </c>
      <c r="F4279" s="10" t="s">
        <v>337</v>
      </c>
      <c r="G4279" s="9" t="s">
        <v>341</v>
      </c>
      <c r="H4279" s="34" t="s">
        <v>755</v>
      </c>
      <c r="I4279" s="10" t="s">
        <v>339</v>
      </c>
      <c r="J4279" s="11">
        <v>76364</v>
      </c>
      <c r="K4279" s="12"/>
      <c r="L4279" s="10">
        <v>1</v>
      </c>
      <c r="M4279" s="36">
        <v>27.3</v>
      </c>
      <c r="N4279" s="33" t="s">
        <v>245</v>
      </c>
      <c r="O4279" s="30">
        <v>28.68</v>
      </c>
      <c r="P4279" s="13">
        <v>33.69</v>
      </c>
      <c r="Q4279" s="13">
        <v>33.15</v>
      </c>
      <c r="R4279" s="14">
        <v>0.10778443113772443</v>
      </c>
      <c r="S4279" s="15">
        <v>2.9425149700598769</v>
      </c>
      <c r="T4279" s="22">
        <v>0.21251497005987677</v>
      </c>
      <c r="U4279" s="23">
        <v>1.0199</v>
      </c>
      <c r="V4279" s="24">
        <v>1.0267999999999999</v>
      </c>
      <c r="W4279" s="25">
        <v>9.4148200000000008E-3</v>
      </c>
      <c r="X4279" s="26">
        <v>1.0552180805369127E-2</v>
      </c>
      <c r="Y4279" s="16">
        <v>0.25702458600000005</v>
      </c>
    </row>
    <row r="4280" spans="2:25" ht="20.100000000000001" customHeight="1" x14ac:dyDescent="0.25">
      <c r="B4280" s="21">
        <v>4800</v>
      </c>
      <c r="C4280" s="10" t="s">
        <v>61</v>
      </c>
      <c r="D4280" s="10" t="s">
        <v>92</v>
      </c>
      <c r="E4280" s="10" t="s">
        <v>274</v>
      </c>
      <c r="F4280" s="10" t="s">
        <v>110</v>
      </c>
      <c r="G4280" s="9" t="s">
        <v>144</v>
      </c>
      <c r="H4280" s="34" t="s">
        <v>990</v>
      </c>
      <c r="I4280" s="10" t="s">
        <v>219</v>
      </c>
      <c r="J4280" s="11">
        <v>80087</v>
      </c>
      <c r="K4280" s="12"/>
      <c r="L4280" s="10">
        <v>27</v>
      </c>
      <c r="M4280" s="36">
        <v>776</v>
      </c>
      <c r="N4280" s="33" t="s">
        <v>245</v>
      </c>
      <c r="O4280" s="30">
        <v>29.36</v>
      </c>
      <c r="P4280" s="13">
        <v>34.39</v>
      </c>
      <c r="Q4280" s="13">
        <v>33.700000000000003</v>
      </c>
      <c r="R4280" s="14">
        <v>0.13717693836978082</v>
      </c>
      <c r="S4280" s="15">
        <v>106.44930417494992</v>
      </c>
      <c r="T4280" s="22">
        <v>28.849304174949907</v>
      </c>
      <c r="U4280" s="23">
        <v>1.0185999999999999</v>
      </c>
      <c r="V4280" s="24">
        <v>1.0279</v>
      </c>
      <c r="W4280" s="25">
        <v>9.4139000000000011E-3</v>
      </c>
      <c r="X4280" s="26">
        <v>1.0910579953917046E-2</v>
      </c>
      <c r="Y4280" s="16">
        <v>7.3051864000000011</v>
      </c>
    </row>
    <row r="4281" spans="2:25" ht="20.100000000000001" customHeight="1" x14ac:dyDescent="0.25">
      <c r="B4281" s="21">
        <v>4653</v>
      </c>
      <c r="C4281" s="10" t="s">
        <v>279</v>
      </c>
      <c r="D4281" s="10" t="s">
        <v>92</v>
      </c>
      <c r="E4281" s="10"/>
      <c r="F4281" s="10" t="s">
        <v>280</v>
      </c>
      <c r="G4281" s="9" t="s">
        <v>281</v>
      </c>
      <c r="H4281" s="34" t="s">
        <v>282</v>
      </c>
      <c r="I4281" s="10">
        <v>69281</v>
      </c>
      <c r="J4281" s="11"/>
      <c r="K4281" s="12"/>
      <c r="L4281" s="10">
        <v>1</v>
      </c>
      <c r="M4281" s="36">
        <v>36</v>
      </c>
      <c r="N4281" s="33" t="s">
        <v>245</v>
      </c>
      <c r="O4281" s="30">
        <v>36.880000000000003</v>
      </c>
      <c r="P4281" s="13">
        <v>41.9</v>
      </c>
      <c r="Q4281" s="13">
        <v>41.21</v>
      </c>
      <c r="R4281" s="14">
        <v>0.13745019920318691</v>
      </c>
      <c r="S4281" s="15">
        <v>4.9482071713147286</v>
      </c>
      <c r="T4281" s="22">
        <v>1.3482071713147286</v>
      </c>
      <c r="U4281" s="23">
        <v>1.0812999999999999</v>
      </c>
      <c r="V4281" s="24">
        <v>1.0577000000000001</v>
      </c>
      <c r="W4281" s="25">
        <v>9.4116000000000009E-3</v>
      </c>
      <c r="X4281" s="26">
        <v>1.0911369976905309E-2</v>
      </c>
      <c r="Y4281" s="16">
        <v>0.33881760000000005</v>
      </c>
    </row>
    <row r="4282" spans="2:25" ht="20.100000000000001" customHeight="1" x14ac:dyDescent="0.25">
      <c r="B4282" s="21">
        <v>4778</v>
      </c>
      <c r="C4282" s="10" t="s">
        <v>1200</v>
      </c>
      <c r="D4282" s="10" t="s">
        <v>92</v>
      </c>
      <c r="E4282" s="10" t="s">
        <v>99</v>
      </c>
      <c r="F4282" s="10" t="s">
        <v>136</v>
      </c>
      <c r="G4282" s="9" t="s">
        <v>870</v>
      </c>
      <c r="H4282" s="34" t="s">
        <v>863</v>
      </c>
      <c r="I4282" s="10" t="s">
        <v>210</v>
      </c>
      <c r="J4282" s="11">
        <v>79979</v>
      </c>
      <c r="K4282" s="12"/>
      <c r="L4282" s="10">
        <v>1</v>
      </c>
      <c r="M4282" s="36">
        <v>16.600000000000001</v>
      </c>
      <c r="N4282" s="33" t="s">
        <v>245</v>
      </c>
      <c r="O4282" s="30">
        <v>27.66</v>
      </c>
      <c r="P4282" s="13">
        <v>32.67</v>
      </c>
      <c r="Q4282" s="13">
        <v>32.200000000000003</v>
      </c>
      <c r="R4282" s="14">
        <v>9.3812375249500743E-2</v>
      </c>
      <c r="S4282" s="15">
        <v>1.5572854291417124</v>
      </c>
      <c r="T4282" s="22">
        <v>-0.10271457085828777</v>
      </c>
      <c r="U4282" s="23">
        <v>1.0457000000000001</v>
      </c>
      <c r="V4282" s="24">
        <v>1.0457000000000001</v>
      </c>
      <c r="W4282" s="25">
        <v>9.4113000000000009E-3</v>
      </c>
      <c r="X4282" s="26">
        <v>1.0385597577092509E-2</v>
      </c>
      <c r="Y4282" s="16">
        <v>0.15622758000000003</v>
      </c>
    </row>
    <row r="4283" spans="2:25" ht="20.100000000000001" customHeight="1" x14ac:dyDescent="0.25">
      <c r="B4283" s="21">
        <v>4663</v>
      </c>
      <c r="C4283" s="10" t="s">
        <v>296</v>
      </c>
      <c r="D4283" s="10" t="s">
        <v>92</v>
      </c>
      <c r="E4283" s="10"/>
      <c r="F4283" s="10"/>
      <c r="G4283" s="9" t="s">
        <v>297</v>
      </c>
      <c r="H4283" s="34" t="s">
        <v>490</v>
      </c>
      <c r="I4283" s="10"/>
      <c r="J4283" s="11"/>
      <c r="K4283" s="12"/>
      <c r="L4283" s="10">
        <v>2</v>
      </c>
      <c r="M4283" s="36">
        <v>47.8</v>
      </c>
      <c r="N4283" s="33" t="s">
        <v>245</v>
      </c>
      <c r="O4283" s="30">
        <v>28.99</v>
      </c>
      <c r="P4283" s="13">
        <v>34.01</v>
      </c>
      <c r="Q4283" s="13">
        <v>33.56</v>
      </c>
      <c r="R4283" s="14">
        <v>8.9641434262947364E-2</v>
      </c>
      <c r="S4283" s="15">
        <v>4.2848605577688836</v>
      </c>
      <c r="T4283" s="22">
        <v>-0.49513944223111622</v>
      </c>
      <c r="U4283" s="23">
        <v>1.0676000000000001</v>
      </c>
      <c r="V4283" s="24">
        <v>1.0705</v>
      </c>
      <c r="W4283" s="25">
        <v>9.4076400000000001E-3</v>
      </c>
      <c r="X4283" s="26">
        <v>1.0333994048140034E-2</v>
      </c>
      <c r="Y4283" s="16">
        <v>0.44968519199999996</v>
      </c>
    </row>
    <row r="4284" spans="2:25" ht="20.100000000000001" customHeight="1" x14ac:dyDescent="0.25">
      <c r="B4284" s="21">
        <v>4720</v>
      </c>
      <c r="C4284" s="10" t="s">
        <v>1059</v>
      </c>
      <c r="D4284" s="10" t="s">
        <v>93</v>
      </c>
      <c r="E4284" s="10" t="s">
        <v>87</v>
      </c>
      <c r="F4284" s="10" t="s">
        <v>303</v>
      </c>
      <c r="G4284" s="9" t="s">
        <v>304</v>
      </c>
      <c r="H4284" s="34" t="s">
        <v>875</v>
      </c>
      <c r="I4284" s="10" t="s">
        <v>305</v>
      </c>
      <c r="J4284" s="11">
        <v>71795</v>
      </c>
      <c r="K4284" s="12"/>
      <c r="L4284" s="10">
        <v>1</v>
      </c>
      <c r="M4284" s="36">
        <v>10.6</v>
      </c>
      <c r="N4284" s="33" t="s">
        <v>245</v>
      </c>
      <c r="O4284" s="30">
        <v>36.32</v>
      </c>
      <c r="P4284" s="13">
        <v>41.33</v>
      </c>
      <c r="Q4284" s="13">
        <v>40.97</v>
      </c>
      <c r="R4284" s="14">
        <v>7.1856287425149615E-2</v>
      </c>
      <c r="S4284" s="15">
        <v>0.76167664670658586</v>
      </c>
      <c r="T4284" s="22">
        <v>-0.29832335329341414</v>
      </c>
      <c r="U4284" s="23">
        <v>1.0581</v>
      </c>
      <c r="V4284" s="24">
        <v>1.0321</v>
      </c>
      <c r="W4284" s="25">
        <v>9.4059000000000018E-3</v>
      </c>
      <c r="X4284" s="26">
        <v>1.013409870967742E-2</v>
      </c>
      <c r="Y4284" s="16">
        <v>9.970254000000002E-2</v>
      </c>
    </row>
    <row r="4285" spans="2:25" ht="20.100000000000001" customHeight="1" x14ac:dyDescent="0.25">
      <c r="B4285" s="21">
        <v>4761</v>
      </c>
      <c r="C4285" s="10" t="s">
        <v>1301</v>
      </c>
      <c r="D4285" s="10" t="s">
        <v>92</v>
      </c>
      <c r="E4285" s="10" t="s">
        <v>118</v>
      </c>
      <c r="F4285" s="10" t="s">
        <v>425</v>
      </c>
      <c r="G4285" s="9" t="s">
        <v>1280</v>
      </c>
      <c r="H4285" s="34" t="s">
        <v>866</v>
      </c>
      <c r="I4285" s="10" t="s">
        <v>888</v>
      </c>
      <c r="J4285" s="11">
        <v>83269</v>
      </c>
      <c r="K4285" s="12"/>
      <c r="L4285" s="10">
        <v>4</v>
      </c>
      <c r="M4285" s="36">
        <v>100.8</v>
      </c>
      <c r="N4285" s="33" t="s">
        <v>245</v>
      </c>
      <c r="O4285" s="30">
        <v>28.33</v>
      </c>
      <c r="P4285" s="13">
        <v>33.36</v>
      </c>
      <c r="Q4285" s="13">
        <v>32.81</v>
      </c>
      <c r="R4285" s="14">
        <v>0.10934393638170915</v>
      </c>
      <c r="S4285" s="15">
        <v>11.021868787276283</v>
      </c>
      <c r="T4285" s="22">
        <v>0.94186878727628209</v>
      </c>
      <c r="U4285" s="23">
        <v>1.034</v>
      </c>
      <c r="V4285" s="24">
        <v>1.0561</v>
      </c>
      <c r="W4285" s="25">
        <v>9.405450000000001E-3</v>
      </c>
      <c r="X4285" s="26">
        <v>1.056013694196428E-2</v>
      </c>
      <c r="Y4285" s="16">
        <v>0.94806936000000008</v>
      </c>
    </row>
    <row r="4286" spans="2:25" ht="20.100000000000001" customHeight="1" x14ac:dyDescent="0.25">
      <c r="B4286" s="21">
        <v>4746</v>
      </c>
      <c r="C4286" s="10" t="s">
        <v>1256</v>
      </c>
      <c r="D4286" s="10" t="s">
        <v>365</v>
      </c>
      <c r="E4286" s="10" t="s">
        <v>679</v>
      </c>
      <c r="F4286" s="10" t="s">
        <v>1256</v>
      </c>
      <c r="G4286" s="9" t="s">
        <v>1255</v>
      </c>
      <c r="H4286" s="34" t="s">
        <v>678</v>
      </c>
      <c r="I4286" s="10" t="s">
        <v>698</v>
      </c>
      <c r="J4286" s="11">
        <v>54784</v>
      </c>
      <c r="K4286" s="12"/>
      <c r="L4286" s="10">
        <v>1</v>
      </c>
      <c r="M4286" s="36">
        <v>20.8</v>
      </c>
      <c r="N4286" s="33" t="s">
        <v>246</v>
      </c>
      <c r="O4286" s="30">
        <v>35.86</v>
      </c>
      <c r="P4286" s="13">
        <v>40.89</v>
      </c>
      <c r="Q4286" s="13">
        <v>40.29</v>
      </c>
      <c r="R4286" s="14">
        <v>0.11928429423459271</v>
      </c>
      <c r="S4286" s="15">
        <v>2.4811133200795283</v>
      </c>
      <c r="T4286" s="22">
        <v>0.40111332007952816</v>
      </c>
      <c r="U4286" s="23">
        <v>1.0527</v>
      </c>
      <c r="V4286" s="24">
        <v>1.0370999999999999</v>
      </c>
      <c r="W4286" s="25">
        <v>9.4041000000000003E-3</v>
      </c>
      <c r="X4286" s="26">
        <v>1.067779300225734E-2</v>
      </c>
      <c r="Y4286" s="16">
        <v>0.19560528000000002</v>
      </c>
    </row>
    <row r="4287" spans="2:25" ht="20.100000000000001" customHeight="1" x14ac:dyDescent="0.25">
      <c r="B4287" s="21">
        <v>4800</v>
      </c>
      <c r="C4287" s="10" t="s">
        <v>948</v>
      </c>
      <c r="D4287" s="10" t="s">
        <v>92</v>
      </c>
      <c r="E4287" s="10" t="s">
        <v>274</v>
      </c>
      <c r="F4287" s="10" t="s">
        <v>79</v>
      </c>
      <c r="G4287" s="9" t="s">
        <v>949</v>
      </c>
      <c r="H4287" s="34" t="s">
        <v>990</v>
      </c>
      <c r="I4287" s="10" t="s">
        <v>230</v>
      </c>
      <c r="J4287" s="11">
        <v>71398</v>
      </c>
      <c r="K4287" s="12"/>
      <c r="L4287" s="10">
        <v>2</v>
      </c>
      <c r="M4287" s="36">
        <v>32.4</v>
      </c>
      <c r="N4287" s="33" t="s">
        <v>245</v>
      </c>
      <c r="O4287" s="30">
        <v>35.49</v>
      </c>
      <c r="P4287" s="13">
        <v>40.5</v>
      </c>
      <c r="Q4287" s="13">
        <v>39.78</v>
      </c>
      <c r="R4287" s="14">
        <v>0.14371257485029923</v>
      </c>
      <c r="S4287" s="15">
        <v>4.6562874251496948</v>
      </c>
      <c r="T4287" s="22">
        <v>1.4162874251496949</v>
      </c>
      <c r="U4287" s="23">
        <v>1.018</v>
      </c>
      <c r="V4287" s="24">
        <v>1.0263</v>
      </c>
      <c r="W4287" s="25">
        <v>9.4037799999999987E-3</v>
      </c>
      <c r="X4287" s="26">
        <v>1.0982036783216778E-2</v>
      </c>
      <c r="Y4287" s="16">
        <v>0.30468247199999993</v>
      </c>
    </row>
    <row r="4288" spans="2:25" ht="20.100000000000001" customHeight="1" x14ac:dyDescent="0.25">
      <c r="B4288" s="21">
        <v>4900</v>
      </c>
      <c r="C4288" s="10" t="s">
        <v>634</v>
      </c>
      <c r="D4288" s="10" t="s">
        <v>92</v>
      </c>
      <c r="E4288" s="10" t="s">
        <v>122</v>
      </c>
      <c r="F4288" s="10" t="s">
        <v>76</v>
      </c>
      <c r="G4288" s="9" t="s">
        <v>720</v>
      </c>
      <c r="H4288" s="34" t="s">
        <v>990</v>
      </c>
      <c r="I4288" s="10" t="s">
        <v>228</v>
      </c>
      <c r="J4288" s="11">
        <v>74438</v>
      </c>
      <c r="K4288" s="12"/>
      <c r="L4288" s="10">
        <v>2</v>
      </c>
      <c r="M4288" s="36">
        <v>49</v>
      </c>
      <c r="N4288" s="33" t="s">
        <v>245</v>
      </c>
      <c r="O4288" s="30">
        <v>27.96</v>
      </c>
      <c r="P4288" s="13">
        <v>32.97</v>
      </c>
      <c r="Q4288" s="13">
        <v>32</v>
      </c>
      <c r="R4288" s="14">
        <v>0.19361277445109765</v>
      </c>
      <c r="S4288" s="15">
        <v>9.4870259481037849</v>
      </c>
      <c r="T4288" s="22">
        <v>4.5870259481037845</v>
      </c>
      <c r="U4288" s="23">
        <v>1.0579000000000001</v>
      </c>
      <c r="V4288" s="24">
        <v>1.0550999999999999</v>
      </c>
      <c r="W4288" s="25">
        <v>9.4028500000000008E-3</v>
      </c>
      <c r="X4288" s="26">
        <v>1.1660464975247522E-2</v>
      </c>
      <c r="Y4288" s="16">
        <v>0.46073965000000006</v>
      </c>
    </row>
    <row r="4289" spans="2:25" ht="20.100000000000001" customHeight="1" x14ac:dyDescent="0.25">
      <c r="B4289" s="21">
        <v>4767</v>
      </c>
      <c r="C4289" s="10" t="s">
        <v>77</v>
      </c>
      <c r="D4289" s="10" t="s">
        <v>92</v>
      </c>
      <c r="E4289" s="10" t="s">
        <v>122</v>
      </c>
      <c r="F4289" s="10" t="s">
        <v>114</v>
      </c>
      <c r="G4289" s="9" t="s">
        <v>153</v>
      </c>
      <c r="H4289" s="34" t="s">
        <v>1342</v>
      </c>
      <c r="I4289" s="10" t="s">
        <v>1348</v>
      </c>
      <c r="J4289" s="11">
        <v>68034</v>
      </c>
      <c r="K4289" s="12"/>
      <c r="L4289" s="10">
        <v>2</v>
      </c>
      <c r="M4289" s="36">
        <v>64.400000000000006</v>
      </c>
      <c r="N4289" s="33" t="s">
        <v>245</v>
      </c>
      <c r="O4289" s="30">
        <v>36.22</v>
      </c>
      <c r="P4289" s="13">
        <v>41.23</v>
      </c>
      <c r="Q4289" s="13">
        <v>40.74</v>
      </c>
      <c r="R4289" s="14">
        <v>9.7804391217563888E-2</v>
      </c>
      <c r="S4289" s="15">
        <v>6.2986027944111154</v>
      </c>
      <c r="T4289" s="22">
        <v>-0.14139720558888599</v>
      </c>
      <c r="U4289" s="23">
        <v>1.0557000000000001</v>
      </c>
      <c r="V4289" s="24">
        <v>1.0334000000000001</v>
      </c>
      <c r="W4289" s="25">
        <v>9.4009500000000017E-3</v>
      </c>
      <c r="X4289" s="26">
        <v>1.0420079535398221E-2</v>
      </c>
      <c r="Y4289" s="16">
        <v>0.60542118000000011</v>
      </c>
    </row>
    <row r="4290" spans="2:25" ht="20.100000000000001" customHeight="1" x14ac:dyDescent="0.25">
      <c r="B4290" s="21">
        <v>4670</v>
      </c>
      <c r="C4290" s="10" t="s">
        <v>534</v>
      </c>
      <c r="D4290" s="10" t="s">
        <v>535</v>
      </c>
      <c r="E4290" s="10" t="s">
        <v>536</v>
      </c>
      <c r="F4290" s="10" t="s">
        <v>537</v>
      </c>
      <c r="G4290" s="9" t="s">
        <v>538</v>
      </c>
      <c r="H4290" s="34" t="s">
        <v>480</v>
      </c>
      <c r="I4290" s="10">
        <v>71061</v>
      </c>
      <c r="J4290" s="11"/>
      <c r="K4290" s="12"/>
      <c r="L4290" s="10">
        <v>44</v>
      </c>
      <c r="M4290" s="36">
        <v>1038</v>
      </c>
      <c r="N4290" s="33" t="s">
        <v>245</v>
      </c>
      <c r="O4290" s="30">
        <v>35.65</v>
      </c>
      <c r="P4290" s="13">
        <v>40.65</v>
      </c>
      <c r="Q4290" s="13">
        <v>39.880000000000003</v>
      </c>
      <c r="R4290" s="14">
        <v>0.15399999999999919</v>
      </c>
      <c r="S4290" s="15">
        <v>159.85199999999915</v>
      </c>
      <c r="T4290" s="22">
        <v>56.051999999999154</v>
      </c>
      <c r="U4290" s="23">
        <v>1.0707</v>
      </c>
      <c r="V4290" s="24">
        <v>1.0650999999999999</v>
      </c>
      <c r="W4290" s="25">
        <v>9.3975199999999995E-3</v>
      </c>
      <c r="X4290" s="26">
        <v>1.1108179669030722E-2</v>
      </c>
      <c r="Y4290" s="16">
        <v>9.7546257599999997</v>
      </c>
    </row>
    <row r="4291" spans="2:25" ht="20.100000000000001" customHeight="1" x14ac:dyDescent="0.25">
      <c r="B4291" s="21">
        <v>4883</v>
      </c>
      <c r="C4291" s="10" t="s">
        <v>1655</v>
      </c>
      <c r="D4291" s="10" t="s">
        <v>92</v>
      </c>
      <c r="E4291" s="10" t="s">
        <v>118</v>
      </c>
      <c r="F4291" s="10" t="s">
        <v>425</v>
      </c>
      <c r="G4291" s="9" t="s">
        <v>1280</v>
      </c>
      <c r="H4291" s="34" t="s">
        <v>866</v>
      </c>
      <c r="I4291" s="10" t="s">
        <v>888</v>
      </c>
      <c r="J4291" s="11">
        <v>83295</v>
      </c>
      <c r="K4291" s="12"/>
      <c r="L4291" s="10">
        <v>1</v>
      </c>
      <c r="M4291" s="36">
        <v>27.3</v>
      </c>
      <c r="N4291" s="33" t="s">
        <v>245</v>
      </c>
      <c r="O4291" s="30">
        <v>35.28</v>
      </c>
      <c r="P4291" s="13">
        <v>40.28</v>
      </c>
      <c r="Q4291" s="13">
        <v>39.68</v>
      </c>
      <c r="R4291" s="14">
        <v>0.12000000000000029</v>
      </c>
      <c r="S4291" s="15">
        <v>3.2760000000000078</v>
      </c>
      <c r="T4291" s="22">
        <v>0.5460000000000077</v>
      </c>
      <c r="U4291" s="23">
        <v>1.0638000000000001</v>
      </c>
      <c r="V4291" s="24">
        <v>1.048</v>
      </c>
      <c r="W4291" s="25">
        <v>9.3975100000000013E-3</v>
      </c>
      <c r="X4291" s="26">
        <v>1.0678988636363641E-2</v>
      </c>
      <c r="Y4291" s="16">
        <v>0.25655202300000002</v>
      </c>
    </row>
    <row r="4292" spans="2:25" ht="20.100000000000001" customHeight="1" x14ac:dyDescent="0.25">
      <c r="B4292" s="21">
        <v>4800</v>
      </c>
      <c r="C4292" s="10" t="s">
        <v>48</v>
      </c>
      <c r="D4292" s="10" t="s">
        <v>92</v>
      </c>
      <c r="E4292" s="10" t="s">
        <v>99</v>
      </c>
      <c r="F4292" s="10" t="s">
        <v>46</v>
      </c>
      <c r="G4292" s="9" t="s">
        <v>138</v>
      </c>
      <c r="H4292" s="34" t="s">
        <v>863</v>
      </c>
      <c r="I4292" s="10" t="s">
        <v>1217</v>
      </c>
      <c r="J4292" s="11">
        <v>73650</v>
      </c>
      <c r="K4292" s="12"/>
      <c r="L4292" s="10">
        <v>41</v>
      </c>
      <c r="M4292" s="36">
        <v>1128</v>
      </c>
      <c r="N4292" s="33" t="s">
        <v>245</v>
      </c>
      <c r="O4292" s="30">
        <v>35.89</v>
      </c>
      <c r="P4292" s="13">
        <v>40.9</v>
      </c>
      <c r="Q4292" s="13">
        <v>40.340000000000003</v>
      </c>
      <c r="R4292" s="14">
        <v>0.1117764471057875</v>
      </c>
      <c r="S4292" s="15">
        <v>126.08383233532831</v>
      </c>
      <c r="T4292" s="22">
        <v>13.283832335328299</v>
      </c>
      <c r="U4292" s="23">
        <v>1.0192000000000001</v>
      </c>
      <c r="V4292" s="24">
        <v>1.0235000000000001</v>
      </c>
      <c r="W4292" s="25">
        <v>9.3964199999999991E-3</v>
      </c>
      <c r="X4292" s="26">
        <v>1.0578890831460661E-2</v>
      </c>
      <c r="Y4292" s="16">
        <v>10.599161759999999</v>
      </c>
    </row>
    <row r="4293" spans="2:25" ht="20.100000000000001" customHeight="1" x14ac:dyDescent="0.25">
      <c r="B4293" s="21">
        <v>4750</v>
      </c>
      <c r="C4293" s="10" t="s">
        <v>177</v>
      </c>
      <c r="D4293" s="10" t="s">
        <v>93</v>
      </c>
      <c r="E4293" s="10" t="s">
        <v>179</v>
      </c>
      <c r="F4293" s="10" t="s">
        <v>174</v>
      </c>
      <c r="G4293" s="9" t="s">
        <v>196</v>
      </c>
      <c r="H4293" s="34" t="s">
        <v>875</v>
      </c>
      <c r="I4293" s="10" t="s">
        <v>243</v>
      </c>
      <c r="J4293" s="11">
        <v>83064</v>
      </c>
      <c r="K4293" s="12"/>
      <c r="L4293" s="10">
        <v>4</v>
      </c>
      <c r="M4293" s="36">
        <v>95.2</v>
      </c>
      <c r="N4293" s="33" t="s">
        <v>246</v>
      </c>
      <c r="O4293" s="30">
        <v>35.86</v>
      </c>
      <c r="P4293" s="13">
        <v>40.869999999999997</v>
      </c>
      <c r="Q4293" s="13">
        <v>40.4</v>
      </c>
      <c r="R4293" s="14">
        <v>9.3812375249500812E-2</v>
      </c>
      <c r="S4293" s="15">
        <v>8.9309381237524779</v>
      </c>
      <c r="T4293" s="22">
        <v>-0.58906187624752326</v>
      </c>
      <c r="U4293" s="23">
        <v>1.0537000000000001</v>
      </c>
      <c r="V4293" s="24">
        <v>1.0335000000000001</v>
      </c>
      <c r="W4293" s="25">
        <v>9.3924000000000004E-3</v>
      </c>
      <c r="X4293" s="26">
        <v>1.0364740969162994E-2</v>
      </c>
      <c r="Y4293" s="16">
        <v>0.89415648000000003</v>
      </c>
    </row>
    <row r="4294" spans="2:25" ht="20.100000000000001" customHeight="1" x14ac:dyDescent="0.25">
      <c r="B4294" s="21">
        <v>4747</v>
      </c>
      <c r="C4294" s="10" t="s">
        <v>731</v>
      </c>
      <c r="D4294" s="10" t="s">
        <v>93</v>
      </c>
      <c r="E4294" s="10" t="s">
        <v>87</v>
      </c>
      <c r="F4294" s="10" t="s">
        <v>89</v>
      </c>
      <c r="G4294" s="9" t="s">
        <v>732</v>
      </c>
      <c r="H4294" s="34" t="s">
        <v>875</v>
      </c>
      <c r="I4294" s="10" t="s">
        <v>237</v>
      </c>
      <c r="J4294" s="11">
        <v>75356</v>
      </c>
      <c r="K4294" s="12"/>
      <c r="L4294" s="10">
        <v>7</v>
      </c>
      <c r="M4294" s="36">
        <v>167.4</v>
      </c>
      <c r="N4294" s="33" t="s">
        <v>245</v>
      </c>
      <c r="O4294" s="30">
        <v>32.159999999999997</v>
      </c>
      <c r="P4294" s="13">
        <v>37.17</v>
      </c>
      <c r="Q4294" s="13">
        <v>36.61</v>
      </c>
      <c r="R4294" s="14">
        <v>0.11177644710578877</v>
      </c>
      <c r="S4294" s="15">
        <v>18.711377245509041</v>
      </c>
      <c r="T4294" s="22">
        <v>1.9713772455090388</v>
      </c>
      <c r="U4294" s="23">
        <v>1.0432999999999999</v>
      </c>
      <c r="V4294" s="24">
        <v>1.0432999999999999</v>
      </c>
      <c r="W4294" s="25">
        <v>9.3896999999999991E-3</v>
      </c>
      <c r="X4294" s="26">
        <v>1.0571325168539328E-2</v>
      </c>
      <c r="Y4294" s="16">
        <v>1.5718357799999998</v>
      </c>
    </row>
    <row r="4295" spans="2:25" ht="20.100000000000001" customHeight="1" x14ac:dyDescent="0.25">
      <c r="B4295" s="21">
        <v>4707</v>
      </c>
      <c r="C4295" s="10" t="s">
        <v>163</v>
      </c>
      <c r="D4295" s="10" t="s">
        <v>93</v>
      </c>
      <c r="E4295" s="10" t="s">
        <v>94</v>
      </c>
      <c r="F4295" s="10" t="s">
        <v>164</v>
      </c>
      <c r="G4295" s="9" t="s">
        <v>187</v>
      </c>
      <c r="H4295" s="34" t="s">
        <v>875</v>
      </c>
      <c r="I4295" s="10" t="s">
        <v>812</v>
      </c>
      <c r="J4295" s="11">
        <v>75054</v>
      </c>
      <c r="K4295" s="12"/>
      <c r="L4295" s="10">
        <v>6</v>
      </c>
      <c r="M4295" s="36">
        <v>142</v>
      </c>
      <c r="N4295" s="33" t="s">
        <v>246</v>
      </c>
      <c r="O4295" s="30">
        <v>35.840000000000003</v>
      </c>
      <c r="P4295" s="13">
        <v>40.840000000000003</v>
      </c>
      <c r="Q4295" s="13">
        <v>40.409999999999997</v>
      </c>
      <c r="R4295" s="14">
        <v>8.6000000000001367E-2</v>
      </c>
      <c r="S4295" s="15">
        <v>12.212000000000193</v>
      </c>
      <c r="T4295" s="22">
        <v>-1.9879999999998066</v>
      </c>
      <c r="U4295" s="23">
        <v>1.0840000000000001</v>
      </c>
      <c r="V4295" s="24">
        <v>1.05</v>
      </c>
      <c r="W4295" s="25">
        <v>9.3896000000000014E-3</v>
      </c>
      <c r="X4295" s="26">
        <v>1.0273085339168507E-2</v>
      </c>
      <c r="Y4295" s="16">
        <v>1.3333232000000002</v>
      </c>
    </row>
    <row r="4296" spans="2:25" ht="20.100000000000001" customHeight="1" x14ac:dyDescent="0.25">
      <c r="B4296" s="21">
        <v>4788</v>
      </c>
      <c r="C4296" s="10" t="s">
        <v>313</v>
      </c>
      <c r="D4296" s="10" t="s">
        <v>1404</v>
      </c>
      <c r="E4296" s="10" t="s">
        <v>116</v>
      </c>
      <c r="F4296" s="10" t="s">
        <v>308</v>
      </c>
      <c r="G4296" s="9" t="s">
        <v>314</v>
      </c>
      <c r="H4296" s="34" t="s">
        <v>755</v>
      </c>
      <c r="I4296" s="10" t="s">
        <v>763</v>
      </c>
      <c r="J4296" s="11">
        <v>80155</v>
      </c>
      <c r="K4296" s="12"/>
      <c r="L4296" s="10">
        <v>2</v>
      </c>
      <c r="M4296" s="36">
        <v>60.4</v>
      </c>
      <c r="N4296" s="33" t="s">
        <v>245</v>
      </c>
      <c r="O4296" s="30">
        <v>36.49</v>
      </c>
      <c r="P4296" s="13">
        <v>41.51</v>
      </c>
      <c r="Q4296" s="13">
        <v>41.01</v>
      </c>
      <c r="R4296" s="14">
        <v>9.9601593625498086E-2</v>
      </c>
      <c r="S4296" s="15">
        <v>6.0159362549800841</v>
      </c>
      <c r="T4296" s="22">
        <v>-2.4063745019915938E-2</v>
      </c>
      <c r="U4296" s="23">
        <v>1.0485</v>
      </c>
      <c r="V4296" s="24">
        <v>1.0377000000000001</v>
      </c>
      <c r="W4296" s="25">
        <v>9.3878999999999994E-3</v>
      </c>
      <c r="X4296" s="26">
        <v>1.0426384513274337E-2</v>
      </c>
      <c r="Y4296" s="16">
        <v>0.56702915999999992</v>
      </c>
    </row>
    <row r="4297" spans="2:25" ht="20.100000000000001" customHeight="1" x14ac:dyDescent="0.25">
      <c r="B4297" s="21">
        <v>4763</v>
      </c>
      <c r="C4297" s="10" t="s">
        <v>96</v>
      </c>
      <c r="D4297" s="10" t="s">
        <v>93</v>
      </c>
      <c r="E4297" s="10" t="s">
        <v>94</v>
      </c>
      <c r="F4297" s="10" t="s">
        <v>94</v>
      </c>
      <c r="G4297" s="9" t="s">
        <v>181</v>
      </c>
      <c r="H4297" s="34" t="s">
        <v>875</v>
      </c>
      <c r="I4297" s="10" t="s">
        <v>739</v>
      </c>
      <c r="J4297" s="11">
        <v>79422</v>
      </c>
      <c r="K4297" s="12"/>
      <c r="L4297" s="10">
        <v>6</v>
      </c>
      <c r="M4297" s="36">
        <v>201</v>
      </c>
      <c r="N4297" s="33" t="s">
        <v>245</v>
      </c>
      <c r="O4297" s="30">
        <v>31.7</v>
      </c>
      <c r="P4297" s="13">
        <v>36.700000000000003</v>
      </c>
      <c r="Q4297" s="13">
        <v>36.26</v>
      </c>
      <c r="R4297" s="14">
        <v>8.8000000000000897E-2</v>
      </c>
      <c r="S4297" s="15">
        <v>17.68800000000018</v>
      </c>
      <c r="T4297" s="22">
        <v>-2.411999999999821</v>
      </c>
      <c r="U4297" s="23">
        <v>1.032</v>
      </c>
      <c r="V4297" s="24">
        <v>1.0539000000000001</v>
      </c>
      <c r="W4297" s="25">
        <v>9.3865500000000004E-3</v>
      </c>
      <c r="X4297" s="26">
        <v>1.0292269736842115E-2</v>
      </c>
      <c r="Y4297" s="16">
        <v>1.8866965500000001</v>
      </c>
    </row>
    <row r="4298" spans="2:25" ht="20.100000000000001" customHeight="1" x14ac:dyDescent="0.25">
      <c r="B4298" s="21">
        <v>4800</v>
      </c>
      <c r="C4298" s="10" t="s">
        <v>71</v>
      </c>
      <c r="D4298" s="10" t="s">
        <v>92</v>
      </c>
      <c r="E4298" s="10" t="s">
        <v>274</v>
      </c>
      <c r="F4298" s="10" t="s">
        <v>71</v>
      </c>
      <c r="G4298" s="9" t="s">
        <v>149</v>
      </c>
      <c r="H4298" s="34" t="s">
        <v>990</v>
      </c>
      <c r="I4298" s="10" t="s">
        <v>224</v>
      </c>
      <c r="J4298" s="11">
        <v>76283</v>
      </c>
      <c r="K4298" s="12"/>
      <c r="L4298" s="10">
        <v>17</v>
      </c>
      <c r="M4298" s="36">
        <v>467</v>
      </c>
      <c r="N4298" s="33" t="s">
        <v>245</v>
      </c>
      <c r="O4298" s="30">
        <v>35.86</v>
      </c>
      <c r="P4298" s="13">
        <v>40.86</v>
      </c>
      <c r="Q4298" s="13">
        <v>40.32</v>
      </c>
      <c r="R4298" s="14">
        <v>0.10799999999999983</v>
      </c>
      <c r="S4298" s="15">
        <v>50.435999999999922</v>
      </c>
      <c r="T4298" s="22">
        <v>3.7359999999999189</v>
      </c>
      <c r="U4298" s="23">
        <v>1.0147999999999999</v>
      </c>
      <c r="V4298" s="24">
        <v>1.0255000000000001</v>
      </c>
      <c r="W4298" s="25">
        <v>9.3853800000000005E-3</v>
      </c>
      <c r="X4298" s="26">
        <v>1.0521726457399102E-2</v>
      </c>
      <c r="Y4298" s="16">
        <v>4.3829724600000004</v>
      </c>
    </row>
    <row r="4299" spans="2:25" ht="20.100000000000001" customHeight="1" x14ac:dyDescent="0.25">
      <c r="B4299" s="21">
        <v>4757</v>
      </c>
      <c r="C4299" s="10" t="s">
        <v>891</v>
      </c>
      <c r="D4299" s="10" t="s">
        <v>93</v>
      </c>
      <c r="E4299" s="10" t="s">
        <v>87</v>
      </c>
      <c r="F4299" s="10" t="s">
        <v>88</v>
      </c>
      <c r="G4299" s="9" t="s">
        <v>805</v>
      </c>
      <c r="H4299" s="34" t="s">
        <v>875</v>
      </c>
      <c r="I4299" s="10" t="s">
        <v>236</v>
      </c>
      <c r="J4299" s="11">
        <v>72198</v>
      </c>
      <c r="K4299" s="12"/>
      <c r="L4299" s="10">
        <v>1</v>
      </c>
      <c r="M4299" s="36">
        <v>29</v>
      </c>
      <c r="N4299" s="33" t="s">
        <v>245</v>
      </c>
      <c r="O4299" s="30">
        <v>35.24</v>
      </c>
      <c r="P4299" s="13">
        <v>40.26</v>
      </c>
      <c r="Q4299" s="13">
        <v>39.630000000000003</v>
      </c>
      <c r="R4299" s="14">
        <v>0.12549800796812668</v>
      </c>
      <c r="S4299" s="15">
        <v>3.639442231075674</v>
      </c>
      <c r="T4299" s="22">
        <v>0.73944223107567364</v>
      </c>
      <c r="U4299" s="23">
        <v>1.0317000000000001</v>
      </c>
      <c r="V4299" s="24">
        <v>1.0528999999999999</v>
      </c>
      <c r="W4299" s="25">
        <v>9.3807000000000005E-3</v>
      </c>
      <c r="X4299" s="26">
        <v>1.0726905239179945E-2</v>
      </c>
      <c r="Y4299" s="16">
        <v>0.27204030000000001</v>
      </c>
    </row>
    <row r="4300" spans="2:25" ht="20.100000000000001" customHeight="1" x14ac:dyDescent="0.25">
      <c r="B4300" s="21">
        <v>4764</v>
      </c>
      <c r="C4300" s="10" t="s">
        <v>1183</v>
      </c>
      <c r="D4300" s="10" t="s">
        <v>92</v>
      </c>
      <c r="E4300" s="10" t="s">
        <v>99</v>
      </c>
      <c r="F4300" s="10" t="s">
        <v>43</v>
      </c>
      <c r="G4300" s="9" t="s">
        <v>1184</v>
      </c>
      <c r="H4300" s="34" t="s">
        <v>863</v>
      </c>
      <c r="I4300" s="10" t="s">
        <v>255</v>
      </c>
      <c r="J4300" s="11">
        <v>74507</v>
      </c>
      <c r="K4300" s="12"/>
      <c r="L4300" s="10">
        <v>6</v>
      </c>
      <c r="M4300" s="36">
        <v>168.2</v>
      </c>
      <c r="N4300" s="33" t="s">
        <v>245</v>
      </c>
      <c r="O4300" s="30">
        <v>31.67</v>
      </c>
      <c r="P4300" s="13">
        <v>36.68</v>
      </c>
      <c r="Q4300" s="13">
        <v>36.06</v>
      </c>
      <c r="R4300" s="14">
        <v>0.12375249500997958</v>
      </c>
      <c r="S4300" s="15">
        <v>20.815169660678563</v>
      </c>
      <c r="T4300" s="22">
        <v>3.9951696606785636</v>
      </c>
      <c r="U4300" s="23">
        <v>1.0421</v>
      </c>
      <c r="V4300" s="24">
        <v>1.0421</v>
      </c>
      <c r="W4300" s="25">
        <v>9.3789000000000008E-3</v>
      </c>
      <c r="X4300" s="26">
        <v>1.0703482687927101E-2</v>
      </c>
      <c r="Y4300" s="16">
        <v>1.5775309799999999</v>
      </c>
    </row>
    <row r="4301" spans="2:25" ht="20.100000000000001" customHeight="1" x14ac:dyDescent="0.25">
      <c r="B4301" s="21">
        <v>4675</v>
      </c>
      <c r="C4301" s="10" t="s">
        <v>437</v>
      </c>
      <c r="D4301" s="10" t="s">
        <v>93</v>
      </c>
      <c r="E4301" s="10"/>
      <c r="F4301" s="10"/>
      <c r="G4301" s="9" t="s">
        <v>188</v>
      </c>
      <c r="H4301" s="34" t="s">
        <v>240</v>
      </c>
      <c r="I4301" s="10"/>
      <c r="J4301" s="11"/>
      <c r="K4301" s="12"/>
      <c r="L4301" s="10">
        <v>1</v>
      </c>
      <c r="M4301" s="36">
        <v>20</v>
      </c>
      <c r="N4301" s="33" t="s">
        <v>246</v>
      </c>
      <c r="O4301" s="30">
        <v>36.22</v>
      </c>
      <c r="P4301" s="13">
        <v>41.22</v>
      </c>
      <c r="Q4301" s="13">
        <v>40.28</v>
      </c>
      <c r="R4301" s="14">
        <v>0.18799999999999956</v>
      </c>
      <c r="S4301" s="15">
        <v>3.7599999999999909</v>
      </c>
      <c r="T4301" s="22">
        <v>1.7599999999999909</v>
      </c>
      <c r="U4301" s="23">
        <v>1.0656000000000001</v>
      </c>
      <c r="V4301" s="24">
        <v>1.0656000000000001</v>
      </c>
      <c r="W4301" s="25">
        <v>9.3772800000000017E-3</v>
      </c>
      <c r="X4301" s="26">
        <v>1.1548374384236448E-2</v>
      </c>
      <c r="Y4301" s="16">
        <v>0.18754560000000003</v>
      </c>
    </row>
    <row r="4302" spans="2:25" ht="20.100000000000001" customHeight="1" x14ac:dyDescent="0.25">
      <c r="B4302" s="21">
        <v>4725</v>
      </c>
      <c r="C4302" s="10" t="s">
        <v>302</v>
      </c>
      <c r="D4302" s="10" t="s">
        <v>93</v>
      </c>
      <c r="E4302" s="10" t="s">
        <v>87</v>
      </c>
      <c r="F4302" s="10" t="s">
        <v>303</v>
      </c>
      <c r="G4302" s="9" t="s">
        <v>304</v>
      </c>
      <c r="H4302" s="34" t="s">
        <v>875</v>
      </c>
      <c r="I4302" s="10" t="s">
        <v>305</v>
      </c>
      <c r="J4302" s="11">
        <v>71799</v>
      </c>
      <c r="K4302" s="12"/>
      <c r="L4302" s="10">
        <v>3</v>
      </c>
      <c r="M4302" s="36">
        <v>77.099999999999994</v>
      </c>
      <c r="N4302" s="33" t="s">
        <v>246</v>
      </c>
      <c r="O4302" s="30">
        <v>29.17</v>
      </c>
      <c r="P4302" s="13">
        <v>34.19</v>
      </c>
      <c r="Q4302" s="13">
        <v>33.659999999999997</v>
      </c>
      <c r="R4302" s="14">
        <v>0.1055776892430282</v>
      </c>
      <c r="S4302" s="15">
        <v>8.1400398406374741</v>
      </c>
      <c r="T4302" s="22">
        <v>0.43003984063747352</v>
      </c>
      <c r="U4302" s="23">
        <v>1.0253000000000001</v>
      </c>
      <c r="V4302" s="24">
        <v>1.0585</v>
      </c>
      <c r="W4302" s="25">
        <v>9.3771000000000011E-3</v>
      </c>
      <c r="X4302" s="26">
        <v>1.0483973719376398E-2</v>
      </c>
      <c r="Y4302" s="16">
        <v>0.72297441000000007</v>
      </c>
    </row>
    <row r="4303" spans="2:25" ht="20.100000000000001" customHeight="1" x14ac:dyDescent="0.25">
      <c r="B4303" s="21">
        <v>4832</v>
      </c>
      <c r="C4303" s="10" t="s">
        <v>501</v>
      </c>
      <c r="D4303" s="10" t="s">
        <v>247</v>
      </c>
      <c r="E4303" s="10" t="s">
        <v>502</v>
      </c>
      <c r="F4303" s="10" t="s">
        <v>1532</v>
      </c>
      <c r="G4303" s="9" t="s">
        <v>503</v>
      </c>
      <c r="H4303" s="34" t="s">
        <v>1145</v>
      </c>
      <c r="I4303" s="10" t="s">
        <v>504</v>
      </c>
      <c r="J4303" s="11">
        <v>54579</v>
      </c>
      <c r="K4303" s="12"/>
      <c r="L4303" s="10">
        <v>1</v>
      </c>
      <c r="M4303" s="36">
        <v>27</v>
      </c>
      <c r="N4303" s="33" t="s">
        <v>246</v>
      </c>
      <c r="O4303" s="30">
        <v>28.95</v>
      </c>
      <c r="P4303" s="13">
        <v>33.97</v>
      </c>
      <c r="Q4303" s="13">
        <v>33.380000000000003</v>
      </c>
      <c r="R4303" s="14">
        <v>0.11752988047808692</v>
      </c>
      <c r="S4303" s="15">
        <v>3.1733067729083468</v>
      </c>
      <c r="T4303" s="22">
        <v>0.47330677290834672</v>
      </c>
      <c r="U4303" s="23">
        <v>1.0079</v>
      </c>
      <c r="V4303" s="24">
        <v>1.0304</v>
      </c>
      <c r="W4303" s="25">
        <v>9.3761800000000013E-3</v>
      </c>
      <c r="X4303" s="26">
        <v>1.0624926320541753E-2</v>
      </c>
      <c r="Y4303" s="16">
        <v>0.25315686000000004</v>
      </c>
    </row>
    <row r="4304" spans="2:25" ht="20.100000000000001" customHeight="1" x14ac:dyDescent="0.25">
      <c r="B4304" s="21">
        <v>4723</v>
      </c>
      <c r="C4304" s="10" t="s">
        <v>62</v>
      </c>
      <c r="D4304" s="10" t="s">
        <v>92</v>
      </c>
      <c r="E4304" s="10" t="s">
        <v>274</v>
      </c>
      <c r="F4304" s="10" t="s">
        <v>111</v>
      </c>
      <c r="G4304" s="9" t="s">
        <v>145</v>
      </c>
      <c r="H4304" s="34" t="s">
        <v>737</v>
      </c>
      <c r="I4304" s="10" t="s">
        <v>220</v>
      </c>
      <c r="J4304" s="11">
        <v>79467</v>
      </c>
      <c r="K4304" s="12"/>
      <c r="L4304" s="10">
        <v>7</v>
      </c>
      <c r="M4304" s="36">
        <v>158</v>
      </c>
      <c r="N4304" s="33" t="s">
        <v>246</v>
      </c>
      <c r="O4304" s="30">
        <v>28.19</v>
      </c>
      <c r="P4304" s="13">
        <v>33.19</v>
      </c>
      <c r="Q4304" s="13">
        <v>32.67</v>
      </c>
      <c r="R4304" s="14">
        <v>0.10399999999999927</v>
      </c>
      <c r="S4304" s="15">
        <v>16.431999999999885</v>
      </c>
      <c r="T4304" s="22">
        <v>0.63199999999988432</v>
      </c>
      <c r="U4304" s="23">
        <v>1.0477000000000001</v>
      </c>
      <c r="V4304" s="24">
        <v>1.0358000000000001</v>
      </c>
      <c r="W4304" s="25">
        <v>9.3757499999999987E-3</v>
      </c>
      <c r="X4304" s="26">
        <v>1.0464006696428562E-2</v>
      </c>
      <c r="Y4304" s="16">
        <v>1.4813684999999999</v>
      </c>
    </row>
    <row r="4305" spans="2:25" ht="20.100000000000001" customHeight="1" x14ac:dyDescent="0.25">
      <c r="B4305" s="21">
        <v>4900</v>
      </c>
      <c r="C4305" s="10" t="s">
        <v>60</v>
      </c>
      <c r="D4305" s="10" t="s">
        <v>92</v>
      </c>
      <c r="E4305" s="10" t="s">
        <v>274</v>
      </c>
      <c r="F4305" s="10" t="s">
        <v>109</v>
      </c>
      <c r="G4305" s="9" t="s">
        <v>143</v>
      </c>
      <c r="H4305" s="34" t="s">
        <v>990</v>
      </c>
      <c r="I4305" s="10" t="s">
        <v>1068</v>
      </c>
      <c r="J4305" s="11">
        <v>84424</v>
      </c>
      <c r="K4305" s="12"/>
      <c r="L4305" s="10">
        <v>2</v>
      </c>
      <c r="M4305" s="36">
        <v>55</v>
      </c>
      <c r="N4305" s="33" t="s">
        <v>246</v>
      </c>
      <c r="O4305" s="30">
        <v>36.090000000000003</v>
      </c>
      <c r="P4305" s="13">
        <v>41.1</v>
      </c>
      <c r="Q4305" s="13">
        <v>40.49</v>
      </c>
      <c r="R4305" s="14">
        <v>0.12175648702594803</v>
      </c>
      <c r="S4305" s="15">
        <v>6.6966067864271421</v>
      </c>
      <c r="T4305" s="22">
        <v>1.1966067864271415</v>
      </c>
      <c r="U4305" s="23">
        <v>1.0338000000000001</v>
      </c>
      <c r="V4305" s="24">
        <v>1.0720000000000001</v>
      </c>
      <c r="W4305" s="25">
        <v>9.370810000000002E-3</v>
      </c>
      <c r="X4305" s="26">
        <v>1.0669945022727273E-2</v>
      </c>
      <c r="Y4305" s="16">
        <v>0.51539455000000012</v>
      </c>
    </row>
    <row r="4306" spans="2:25" ht="20.100000000000001" customHeight="1" x14ac:dyDescent="0.25">
      <c r="B4306" s="21">
        <v>4733</v>
      </c>
      <c r="C4306" s="10" t="s">
        <v>265</v>
      </c>
      <c r="D4306" s="10" t="s">
        <v>92</v>
      </c>
      <c r="E4306" s="10" t="s">
        <v>119</v>
      </c>
      <c r="F4306" s="10" t="s">
        <v>119</v>
      </c>
      <c r="G4306" s="9" t="s">
        <v>266</v>
      </c>
      <c r="H4306" s="34" t="s">
        <v>866</v>
      </c>
      <c r="I4306" s="10" t="s">
        <v>426</v>
      </c>
      <c r="J4306" s="11">
        <v>69137</v>
      </c>
      <c r="K4306" s="12"/>
      <c r="L4306" s="10">
        <v>10</v>
      </c>
      <c r="M4306" s="36">
        <v>305</v>
      </c>
      <c r="N4306" s="33" t="s">
        <v>246</v>
      </c>
      <c r="O4306" s="30">
        <v>36.01</v>
      </c>
      <c r="P4306" s="13">
        <v>41.01</v>
      </c>
      <c r="Q4306" s="13">
        <v>40.549999999999997</v>
      </c>
      <c r="R4306" s="14">
        <v>9.2000000000000165E-2</v>
      </c>
      <c r="S4306" s="15">
        <v>28.060000000000052</v>
      </c>
      <c r="T4306" s="22">
        <v>-2.4399999999999515</v>
      </c>
      <c r="U4306" s="23">
        <v>1.0313000000000001</v>
      </c>
      <c r="V4306" s="24">
        <v>1.0510999999999999</v>
      </c>
      <c r="W4306" s="25">
        <v>9.3707999999999986E-3</v>
      </c>
      <c r="X4306" s="26">
        <v>1.0320264317180618E-2</v>
      </c>
      <c r="Y4306" s="16">
        <v>2.8580939999999995</v>
      </c>
    </row>
    <row r="4307" spans="2:25" ht="20.100000000000001" customHeight="1" x14ac:dyDescent="0.25">
      <c r="B4307" s="21">
        <v>4732</v>
      </c>
      <c r="C4307" s="10" t="s">
        <v>1210</v>
      </c>
      <c r="D4307" s="10" t="s">
        <v>1208</v>
      </c>
      <c r="E4307" s="10" t="s">
        <v>274</v>
      </c>
      <c r="F4307" s="10" t="s">
        <v>280</v>
      </c>
      <c r="G4307" s="9" t="s">
        <v>281</v>
      </c>
      <c r="H4307" s="34" t="s">
        <v>990</v>
      </c>
      <c r="I4307" s="10" t="s">
        <v>944</v>
      </c>
      <c r="J4307" s="11">
        <v>80911</v>
      </c>
      <c r="K4307" s="12"/>
      <c r="L4307" s="10">
        <v>11</v>
      </c>
      <c r="M4307" s="36">
        <v>253</v>
      </c>
      <c r="N4307" s="33" t="s">
        <v>246</v>
      </c>
      <c r="O4307" s="30">
        <v>28.66</v>
      </c>
      <c r="P4307" s="13">
        <v>33.659999999999997</v>
      </c>
      <c r="Q4307" s="13">
        <v>33.18</v>
      </c>
      <c r="R4307" s="14">
        <v>9.5999999999999447E-2</v>
      </c>
      <c r="S4307" s="15">
        <v>24.287999999999862</v>
      </c>
      <c r="T4307" s="22">
        <v>-1.0120000000001412</v>
      </c>
      <c r="U4307" s="23">
        <v>1.0316000000000001</v>
      </c>
      <c r="V4307" s="24">
        <v>1.0505</v>
      </c>
      <c r="W4307" s="25">
        <v>9.3694499999999997E-3</v>
      </c>
      <c r="X4307" s="26">
        <v>1.0364435840707958E-2</v>
      </c>
      <c r="Y4307" s="16">
        <v>2.3704708499999998</v>
      </c>
    </row>
    <row r="4308" spans="2:25" ht="20.100000000000001" customHeight="1" x14ac:dyDescent="0.25">
      <c r="B4308" s="21">
        <v>4777</v>
      </c>
      <c r="C4308" s="10" t="s">
        <v>1331</v>
      </c>
      <c r="D4308" s="10" t="s">
        <v>92</v>
      </c>
      <c r="E4308" s="10" t="s">
        <v>118</v>
      </c>
      <c r="F4308" s="10" t="s">
        <v>425</v>
      </c>
      <c r="G4308" s="9" t="s">
        <v>1280</v>
      </c>
      <c r="H4308" s="34" t="s">
        <v>866</v>
      </c>
      <c r="I4308" s="10" t="s">
        <v>888</v>
      </c>
      <c r="J4308" s="11">
        <v>83273</v>
      </c>
      <c r="K4308" s="12"/>
      <c r="L4308" s="10">
        <v>1</v>
      </c>
      <c r="M4308" s="36">
        <v>28.5</v>
      </c>
      <c r="N4308" s="33" t="s">
        <v>245</v>
      </c>
      <c r="O4308" s="30">
        <v>28.49</v>
      </c>
      <c r="P4308" s="13">
        <v>33.49</v>
      </c>
      <c r="Q4308" s="13">
        <v>33.07</v>
      </c>
      <c r="R4308" s="14">
        <v>8.4000000000000283E-2</v>
      </c>
      <c r="S4308" s="15">
        <v>2.3940000000000081</v>
      </c>
      <c r="T4308" s="22">
        <v>-0.45599999999999208</v>
      </c>
      <c r="U4308" s="23">
        <v>1.0293000000000001</v>
      </c>
      <c r="V4308" s="24">
        <v>1.0515000000000001</v>
      </c>
      <c r="W4308" s="25">
        <v>9.3635999999999997E-3</v>
      </c>
      <c r="X4308" s="26">
        <v>1.0222270742358082E-2</v>
      </c>
      <c r="Y4308" s="16">
        <v>0.26686260000000001</v>
      </c>
    </row>
    <row r="4309" spans="2:25" ht="20.100000000000001" customHeight="1" x14ac:dyDescent="0.25">
      <c r="B4309" s="21">
        <v>4780</v>
      </c>
      <c r="C4309" s="10" t="s">
        <v>1126</v>
      </c>
      <c r="D4309" s="10" t="s">
        <v>92</v>
      </c>
      <c r="E4309" s="10" t="s">
        <v>274</v>
      </c>
      <c r="F4309" s="10" t="s">
        <v>63</v>
      </c>
      <c r="G4309" s="9" t="s">
        <v>1127</v>
      </c>
      <c r="H4309" s="34" t="s">
        <v>990</v>
      </c>
      <c r="I4309" s="10" t="s">
        <v>1083</v>
      </c>
      <c r="J4309" s="11">
        <v>82855</v>
      </c>
      <c r="K4309" s="12"/>
      <c r="L4309" s="10">
        <v>39</v>
      </c>
      <c r="M4309" s="36">
        <v>1255</v>
      </c>
      <c r="N4309" s="33" t="s">
        <v>245</v>
      </c>
      <c r="O4309" s="30">
        <v>28.69</v>
      </c>
      <c r="P4309" s="13">
        <v>33.69</v>
      </c>
      <c r="Q4309" s="13">
        <v>32.880000000000003</v>
      </c>
      <c r="R4309" s="14">
        <v>0.16199999999999914</v>
      </c>
      <c r="S4309" s="15">
        <v>203.30999999999892</v>
      </c>
      <c r="T4309" s="22">
        <v>77.809999999998922</v>
      </c>
      <c r="U4309" s="23">
        <v>1.0282</v>
      </c>
      <c r="V4309" s="24">
        <v>1.0525</v>
      </c>
      <c r="W4309" s="25">
        <v>9.3631500000000006E-3</v>
      </c>
      <c r="X4309" s="26">
        <v>1.1173210023866337E-2</v>
      </c>
      <c r="Y4309" s="16">
        <v>11.750753250000001</v>
      </c>
    </row>
    <row r="4310" spans="2:25" ht="20.100000000000001" customHeight="1" x14ac:dyDescent="0.25">
      <c r="B4310" s="21">
        <v>4663</v>
      </c>
      <c r="C4310" s="10" t="s">
        <v>62</v>
      </c>
      <c r="D4310" s="10" t="s">
        <v>92</v>
      </c>
      <c r="E4310" s="10"/>
      <c r="F4310" s="10" t="s">
        <v>111</v>
      </c>
      <c r="G4310" s="9" t="s">
        <v>145</v>
      </c>
      <c r="H4310" s="34" t="s">
        <v>220</v>
      </c>
      <c r="I4310" s="10">
        <v>79453</v>
      </c>
      <c r="J4310" s="11"/>
      <c r="K4310" s="12"/>
      <c r="L4310" s="10">
        <v>2</v>
      </c>
      <c r="M4310" s="36">
        <v>60</v>
      </c>
      <c r="N4310" s="33" t="s">
        <v>245</v>
      </c>
      <c r="O4310" s="30">
        <v>29.14</v>
      </c>
      <c r="P4310" s="13">
        <v>34.14</v>
      </c>
      <c r="Q4310" s="13">
        <v>33.35</v>
      </c>
      <c r="R4310" s="14">
        <v>0.15799999999999984</v>
      </c>
      <c r="S4310" s="15">
        <v>9.4799999999999898</v>
      </c>
      <c r="T4310" s="22">
        <v>3.4799999999999898</v>
      </c>
      <c r="U4310" s="23">
        <v>1.0564</v>
      </c>
      <c r="V4310" s="24">
        <v>1.0712999999999999</v>
      </c>
      <c r="W4310" s="25">
        <v>9.3618799999999995E-3</v>
      </c>
      <c r="X4310" s="26">
        <v>1.1118622327790971E-2</v>
      </c>
      <c r="Y4310" s="16">
        <v>0.56171280000000001</v>
      </c>
    </row>
    <row r="4311" spans="2:25" ht="20.100000000000001" customHeight="1" x14ac:dyDescent="0.25">
      <c r="B4311" s="21">
        <v>4815</v>
      </c>
      <c r="C4311" s="10" t="s">
        <v>52</v>
      </c>
      <c r="D4311" s="10" t="s">
        <v>92</v>
      </c>
      <c r="E4311" s="10" t="s">
        <v>118</v>
      </c>
      <c r="F4311" s="10" t="s">
        <v>107</v>
      </c>
      <c r="G4311" s="9" t="s">
        <v>258</v>
      </c>
      <c r="H4311" s="34" t="s">
        <v>866</v>
      </c>
      <c r="I4311" s="10" t="s">
        <v>889</v>
      </c>
      <c r="J4311" s="11">
        <v>84604</v>
      </c>
      <c r="K4311" s="12"/>
      <c r="L4311" s="10">
        <v>5</v>
      </c>
      <c r="M4311" s="36">
        <v>144.4</v>
      </c>
      <c r="N4311" s="33" t="s">
        <v>245</v>
      </c>
      <c r="O4311" s="30">
        <v>28.49</v>
      </c>
      <c r="P4311" s="13">
        <v>33.49</v>
      </c>
      <c r="Q4311" s="13">
        <v>32.869999999999997</v>
      </c>
      <c r="R4311" s="14">
        <v>0.12400000000000082</v>
      </c>
      <c r="S4311" s="15">
        <v>17.905600000000121</v>
      </c>
      <c r="T4311" s="22">
        <v>3.4656000000001175</v>
      </c>
      <c r="U4311" s="23">
        <v>1.0227999999999999</v>
      </c>
      <c r="V4311" s="24">
        <v>1.0116000000000001</v>
      </c>
      <c r="W4311" s="25">
        <v>9.3582399999999986E-3</v>
      </c>
      <c r="X4311" s="26">
        <v>1.0682922374429232E-2</v>
      </c>
      <c r="Y4311" s="16">
        <v>1.3513298559999998</v>
      </c>
    </row>
    <row r="4312" spans="2:25" ht="20.100000000000001" customHeight="1" x14ac:dyDescent="0.25">
      <c r="B4312" s="21">
        <v>4747</v>
      </c>
      <c r="C4312" s="10" t="s">
        <v>1135</v>
      </c>
      <c r="D4312" s="10" t="s">
        <v>93</v>
      </c>
      <c r="E4312" s="10" t="s">
        <v>87</v>
      </c>
      <c r="F4312" s="10" t="s">
        <v>299</v>
      </c>
      <c r="G4312" s="9" t="s">
        <v>300</v>
      </c>
      <c r="H4312" s="34" t="s">
        <v>875</v>
      </c>
      <c r="I4312" s="10" t="s">
        <v>301</v>
      </c>
      <c r="J4312" s="11">
        <v>77278</v>
      </c>
      <c r="K4312" s="12"/>
      <c r="L4312" s="10">
        <v>1</v>
      </c>
      <c r="M4312" s="36">
        <v>9.8000000000000007</v>
      </c>
      <c r="N4312" s="33" t="s">
        <v>246</v>
      </c>
      <c r="O4312" s="30">
        <v>35.840000000000003</v>
      </c>
      <c r="P4312" s="13">
        <v>40.840000000000003</v>
      </c>
      <c r="Q4312" s="13">
        <v>40.409999999999997</v>
      </c>
      <c r="R4312" s="14">
        <v>8.6000000000001367E-2</v>
      </c>
      <c r="S4312" s="15">
        <v>0.84280000000001343</v>
      </c>
      <c r="T4312" s="22">
        <v>-0.13719999999998667</v>
      </c>
      <c r="U4312" s="23">
        <v>1.03</v>
      </c>
      <c r="V4312" s="24">
        <v>1.0495000000000001</v>
      </c>
      <c r="W4312" s="25">
        <v>9.3577500000000015E-3</v>
      </c>
      <c r="X4312" s="26">
        <v>1.0238238512035029E-2</v>
      </c>
      <c r="Y4312" s="16">
        <v>9.1705950000000022E-2</v>
      </c>
    </row>
    <row r="4313" spans="2:25" ht="20.100000000000001" customHeight="1" x14ac:dyDescent="0.25">
      <c r="B4313" s="21">
        <v>4800</v>
      </c>
      <c r="C4313" s="10" t="s">
        <v>1260</v>
      </c>
      <c r="D4313" s="10" t="s">
        <v>92</v>
      </c>
      <c r="E4313" s="10" t="s">
        <v>274</v>
      </c>
      <c r="F4313" s="10" t="s">
        <v>64</v>
      </c>
      <c r="G4313" s="9" t="s">
        <v>1094</v>
      </c>
      <c r="H4313" s="34" t="s">
        <v>990</v>
      </c>
      <c r="I4313" s="10" t="s">
        <v>633</v>
      </c>
      <c r="J4313" s="11">
        <v>72797</v>
      </c>
      <c r="K4313" s="12"/>
      <c r="L4313" s="10">
        <v>25</v>
      </c>
      <c r="M4313" s="36">
        <v>705.5</v>
      </c>
      <c r="N4313" s="33" t="s">
        <v>245</v>
      </c>
      <c r="O4313" s="30">
        <v>29.1</v>
      </c>
      <c r="P4313" s="13">
        <v>34.119999999999997</v>
      </c>
      <c r="Q4313" s="13">
        <v>33.6</v>
      </c>
      <c r="R4313" s="14">
        <v>0.10358565737051721</v>
      </c>
      <c r="S4313" s="15">
        <v>73.079681274899897</v>
      </c>
      <c r="T4313" s="22">
        <v>2.5296812748998891</v>
      </c>
      <c r="U4313" s="23">
        <v>1.0197000000000001</v>
      </c>
      <c r="V4313" s="24">
        <v>1.014</v>
      </c>
      <c r="W4313" s="25">
        <v>9.3550200000000003E-3</v>
      </c>
      <c r="X4313" s="26">
        <v>1.0436044533333326E-2</v>
      </c>
      <c r="Y4313" s="16">
        <v>6.5999666100000001</v>
      </c>
    </row>
    <row r="4314" spans="2:25" ht="20.100000000000001" customHeight="1" x14ac:dyDescent="0.25">
      <c r="B4314" s="21">
        <v>4732</v>
      </c>
      <c r="C4314" s="10" t="s">
        <v>438</v>
      </c>
      <c r="D4314" s="10" t="s">
        <v>93</v>
      </c>
      <c r="E4314" s="10" t="s">
        <v>94</v>
      </c>
      <c r="F4314" s="10" t="s">
        <v>164</v>
      </c>
      <c r="G4314" s="9" t="s">
        <v>439</v>
      </c>
      <c r="H4314" s="34" t="s">
        <v>875</v>
      </c>
      <c r="I4314" s="10" t="s">
        <v>812</v>
      </c>
      <c r="J4314" s="11">
        <v>75060</v>
      </c>
      <c r="K4314" s="12"/>
      <c r="L4314" s="10">
        <v>4</v>
      </c>
      <c r="M4314" s="36">
        <v>105.6</v>
      </c>
      <c r="N4314" s="33" t="s">
        <v>246</v>
      </c>
      <c r="O4314" s="30">
        <v>27.49</v>
      </c>
      <c r="P4314" s="13">
        <v>32.49</v>
      </c>
      <c r="Q4314" s="13">
        <v>31.99</v>
      </c>
      <c r="R4314" s="14">
        <v>0.10000000000000064</v>
      </c>
      <c r="S4314" s="15">
        <v>10.560000000000068</v>
      </c>
      <c r="T4314" s="22">
        <v>6.7412742055239498E-14</v>
      </c>
      <c r="U4314" s="23">
        <v>1.0271999999999999</v>
      </c>
      <c r="V4314" s="24">
        <v>1.0508999999999999</v>
      </c>
      <c r="W4314" s="25">
        <v>9.3514500000000007E-3</v>
      </c>
      <c r="X4314" s="26">
        <v>1.0390500000000009E-2</v>
      </c>
      <c r="Y4314" s="16">
        <v>0.98751312000000002</v>
      </c>
    </row>
    <row r="4315" spans="2:25" ht="20.100000000000001" customHeight="1" x14ac:dyDescent="0.25">
      <c r="B4315" s="21">
        <v>4848</v>
      </c>
      <c r="C4315" s="10" t="s">
        <v>261</v>
      </c>
      <c r="D4315" s="10" t="s">
        <v>92</v>
      </c>
      <c r="E4315" s="10" t="s">
        <v>118</v>
      </c>
      <c r="F4315" s="10" t="s">
        <v>108</v>
      </c>
      <c r="G4315" s="9" t="s">
        <v>141</v>
      </c>
      <c r="H4315" s="34" t="s">
        <v>866</v>
      </c>
      <c r="I4315" s="10" t="s">
        <v>215</v>
      </c>
      <c r="J4315" s="11">
        <v>81480</v>
      </c>
      <c r="K4315" s="12"/>
      <c r="L4315" s="10">
        <v>26</v>
      </c>
      <c r="M4315" s="36">
        <v>696</v>
      </c>
      <c r="N4315" s="33" t="s">
        <v>246</v>
      </c>
      <c r="O4315" s="30">
        <v>27.48</v>
      </c>
      <c r="P4315" s="13">
        <v>32.479999999999997</v>
      </c>
      <c r="Q4315" s="13">
        <v>31.52</v>
      </c>
      <c r="R4315" s="14">
        <v>0.19199999999999959</v>
      </c>
      <c r="S4315" s="15">
        <v>133.63199999999972</v>
      </c>
      <c r="T4315" s="22">
        <v>64.031999999999712</v>
      </c>
      <c r="U4315" s="23">
        <v>1.0529999999999999</v>
      </c>
      <c r="V4315" s="24">
        <v>1.0479000000000001</v>
      </c>
      <c r="W4315" s="25">
        <v>9.3490050000000005E-3</v>
      </c>
      <c r="X4315" s="26">
        <v>1.1570550742574253E-2</v>
      </c>
      <c r="Y4315" s="16">
        <v>6.5069074800000006</v>
      </c>
    </row>
    <row r="4316" spans="2:25" ht="20.100000000000001" customHeight="1" x14ac:dyDescent="0.25">
      <c r="B4316" s="21">
        <v>4709</v>
      </c>
      <c r="C4316" s="10" t="s">
        <v>44</v>
      </c>
      <c r="D4316" s="10" t="s">
        <v>92</v>
      </c>
      <c r="E4316" s="10" t="s">
        <v>99</v>
      </c>
      <c r="F4316" s="10" t="s">
        <v>43</v>
      </c>
      <c r="G4316" s="9" t="s">
        <v>135</v>
      </c>
      <c r="H4316" s="34" t="s">
        <v>863</v>
      </c>
      <c r="I4316" s="10" t="s">
        <v>255</v>
      </c>
      <c r="J4316" s="11">
        <v>73793</v>
      </c>
      <c r="K4316" s="12"/>
      <c r="L4316" s="10">
        <v>1</v>
      </c>
      <c r="M4316" s="36">
        <v>19</v>
      </c>
      <c r="N4316" s="33" t="s">
        <v>246</v>
      </c>
      <c r="O4316" s="30">
        <v>86.58</v>
      </c>
      <c r="P4316" s="13">
        <v>91.59</v>
      </c>
      <c r="Q4316" s="13">
        <v>91.03</v>
      </c>
      <c r="R4316" s="14">
        <v>0.11177644710578877</v>
      </c>
      <c r="S4316" s="15">
        <v>2.1237524950099864</v>
      </c>
      <c r="T4316" s="22">
        <v>0.22375249500998648</v>
      </c>
      <c r="U4316" s="23">
        <v>1.0538000000000001</v>
      </c>
      <c r="V4316" s="24">
        <v>1.0709</v>
      </c>
      <c r="W4316" s="25">
        <v>9.3486799999999998E-3</v>
      </c>
      <c r="X4316" s="26">
        <v>1.0525143101123598E-2</v>
      </c>
      <c r="Y4316" s="16">
        <v>0.17762491999999999</v>
      </c>
    </row>
    <row r="4317" spans="2:25" ht="20.100000000000001" customHeight="1" x14ac:dyDescent="0.25">
      <c r="B4317" s="21">
        <v>4711</v>
      </c>
      <c r="C4317" s="10" t="s">
        <v>785</v>
      </c>
      <c r="D4317" s="10" t="s">
        <v>92</v>
      </c>
      <c r="E4317" s="10" t="s">
        <v>99</v>
      </c>
      <c r="F4317" s="10" t="s">
        <v>43</v>
      </c>
      <c r="G4317" s="9" t="s">
        <v>868</v>
      </c>
      <c r="H4317" s="34" t="s">
        <v>863</v>
      </c>
      <c r="I4317" s="10" t="s">
        <v>1090</v>
      </c>
      <c r="J4317" s="11">
        <v>73794</v>
      </c>
      <c r="K4317" s="12"/>
      <c r="L4317" s="10">
        <v>4</v>
      </c>
      <c r="M4317" s="36">
        <v>80.7</v>
      </c>
      <c r="N4317" s="33" t="s">
        <v>246</v>
      </c>
      <c r="O4317" s="30">
        <v>36.880000000000003</v>
      </c>
      <c r="P4317" s="13">
        <v>41.88</v>
      </c>
      <c r="Q4317" s="13">
        <v>41.17</v>
      </c>
      <c r="R4317" s="14">
        <v>0.14200000000000018</v>
      </c>
      <c r="S4317" s="15">
        <v>11.459400000000015</v>
      </c>
      <c r="T4317" s="22">
        <v>3.3894000000000144</v>
      </c>
      <c r="U4317" s="23">
        <v>1.0760000000000001</v>
      </c>
      <c r="V4317" s="24">
        <v>1.0486</v>
      </c>
      <c r="W4317" s="25">
        <v>9.3482400000000007E-3</v>
      </c>
      <c r="X4317" s="26">
        <v>1.0895384615384618E-2</v>
      </c>
      <c r="Y4317" s="16">
        <v>0.75440296800000006</v>
      </c>
    </row>
    <row r="4318" spans="2:25" ht="20.100000000000001" customHeight="1" x14ac:dyDescent="0.25">
      <c r="B4318" s="21">
        <v>4856</v>
      </c>
      <c r="C4318" s="10" t="s">
        <v>1546</v>
      </c>
      <c r="D4318" s="10" t="s">
        <v>92</v>
      </c>
      <c r="E4318" s="10" t="s">
        <v>118</v>
      </c>
      <c r="F4318" s="10" t="s">
        <v>1276</v>
      </c>
      <c r="G4318" s="9" t="s">
        <v>1547</v>
      </c>
      <c r="H4318" s="34" t="s">
        <v>866</v>
      </c>
      <c r="I4318" s="10" t="s">
        <v>1123</v>
      </c>
      <c r="J4318" s="11">
        <v>26246</v>
      </c>
      <c r="K4318" s="12"/>
      <c r="L4318" s="10">
        <v>3</v>
      </c>
      <c r="M4318" s="36">
        <v>90</v>
      </c>
      <c r="N4318" s="33" t="s">
        <v>246</v>
      </c>
      <c r="O4318" s="30">
        <v>35.369999999999997</v>
      </c>
      <c r="P4318" s="13">
        <v>40.39</v>
      </c>
      <c r="Q4318" s="13">
        <v>39.549999999999997</v>
      </c>
      <c r="R4318" s="14">
        <v>0.16733067729083723</v>
      </c>
      <c r="S4318" s="15">
        <v>15.059760956175351</v>
      </c>
      <c r="T4318" s="22">
        <v>6.0597609561753503</v>
      </c>
      <c r="U4318" s="23">
        <v>1.0502</v>
      </c>
      <c r="V4318" s="24">
        <v>1.0502</v>
      </c>
      <c r="W4318" s="25">
        <v>9.3467800000000007E-3</v>
      </c>
      <c r="X4318" s="26">
        <v>1.1225080287081348E-2</v>
      </c>
      <c r="Y4318" s="16">
        <v>0.84121020000000002</v>
      </c>
    </row>
    <row r="4319" spans="2:25" ht="20.100000000000001" customHeight="1" x14ac:dyDescent="0.25">
      <c r="B4319" s="21">
        <v>4756</v>
      </c>
      <c r="C4319" s="10" t="s">
        <v>52</v>
      </c>
      <c r="D4319" s="10" t="s">
        <v>92</v>
      </c>
      <c r="E4319" s="10" t="s">
        <v>118</v>
      </c>
      <c r="F4319" s="10" t="s">
        <v>107</v>
      </c>
      <c r="G4319" s="9" t="s">
        <v>258</v>
      </c>
      <c r="H4319" s="34" t="s">
        <v>866</v>
      </c>
      <c r="I4319" s="10" t="s">
        <v>213</v>
      </c>
      <c r="J4319" s="11">
        <v>26297</v>
      </c>
      <c r="K4319" s="12"/>
      <c r="L4319" s="10">
        <v>22</v>
      </c>
      <c r="M4319" s="36">
        <v>644</v>
      </c>
      <c r="N4319" s="33" t="s">
        <v>245</v>
      </c>
      <c r="O4319" s="30">
        <v>36.35</v>
      </c>
      <c r="P4319" s="13">
        <v>41.35</v>
      </c>
      <c r="Q4319" s="13">
        <v>40.71</v>
      </c>
      <c r="R4319" s="14">
        <v>0.12800000000000011</v>
      </c>
      <c r="S4319" s="15">
        <v>82.432000000000073</v>
      </c>
      <c r="T4319" s="22">
        <v>18.032000000000071</v>
      </c>
      <c r="U4319" s="23">
        <v>1.0219</v>
      </c>
      <c r="V4319" s="24">
        <v>1.0550999999999999</v>
      </c>
      <c r="W4319" s="25">
        <v>9.3465000000000006E-3</v>
      </c>
      <c r="X4319" s="26">
        <v>1.0718463302752296E-2</v>
      </c>
      <c r="Y4319" s="16">
        <v>6.0191460000000001</v>
      </c>
    </row>
    <row r="4320" spans="2:25" ht="20.100000000000001" customHeight="1" x14ac:dyDescent="0.25">
      <c r="B4320" s="21">
        <v>4663</v>
      </c>
      <c r="C4320" s="10" t="s">
        <v>59</v>
      </c>
      <c r="D4320" s="10" t="s">
        <v>92</v>
      </c>
      <c r="E4320" s="10"/>
      <c r="F4320" s="10" t="s">
        <v>59</v>
      </c>
      <c r="G4320" s="9" t="s">
        <v>142</v>
      </c>
      <c r="H4320" s="34" t="s">
        <v>477</v>
      </c>
      <c r="I4320" s="10">
        <v>80252</v>
      </c>
      <c r="J4320" s="11"/>
      <c r="K4320" s="12"/>
      <c r="L4320" s="10">
        <v>1</v>
      </c>
      <c r="M4320" s="36">
        <v>14.8</v>
      </c>
      <c r="N4320" s="33" t="s">
        <v>245</v>
      </c>
      <c r="O4320" s="30">
        <v>27.63</v>
      </c>
      <c r="P4320" s="13">
        <v>32.67</v>
      </c>
      <c r="Q4320" s="13">
        <v>31.8</v>
      </c>
      <c r="R4320" s="14">
        <v>0.17261904761904773</v>
      </c>
      <c r="S4320" s="15">
        <v>2.5547619047619063</v>
      </c>
      <c r="T4320" s="22">
        <v>1.0747619047619064</v>
      </c>
      <c r="U4320" s="23">
        <v>1.0417000000000001</v>
      </c>
      <c r="V4320" s="24">
        <v>1.0825</v>
      </c>
      <c r="W4320" s="25">
        <v>9.3464800000000008E-3</v>
      </c>
      <c r="X4320" s="26">
        <v>1.1296465035971225E-2</v>
      </c>
      <c r="Y4320" s="16">
        <v>0.13832790400000003</v>
      </c>
    </row>
    <row r="4321" spans="2:25" ht="20.100000000000001" customHeight="1" x14ac:dyDescent="0.25">
      <c r="B4321" s="21">
        <v>4694</v>
      </c>
      <c r="C4321" s="10" t="s">
        <v>348</v>
      </c>
      <c r="D4321" s="10" t="s">
        <v>92</v>
      </c>
      <c r="E4321" s="10" t="s">
        <v>99</v>
      </c>
      <c r="F4321" s="10" t="s">
        <v>349</v>
      </c>
      <c r="G4321" s="9" t="s">
        <v>350</v>
      </c>
      <c r="H4321" s="34" t="s">
        <v>863</v>
      </c>
      <c r="I4321" s="10" t="s">
        <v>872</v>
      </c>
      <c r="J4321" s="11">
        <v>73864</v>
      </c>
      <c r="K4321" s="12"/>
      <c r="L4321" s="10">
        <v>2</v>
      </c>
      <c r="M4321" s="36">
        <v>50</v>
      </c>
      <c r="N4321" s="33" t="s">
        <v>246</v>
      </c>
      <c r="O4321" s="30">
        <v>29.03</v>
      </c>
      <c r="P4321" s="13">
        <v>34.049999999999997</v>
      </c>
      <c r="Q4321" s="13">
        <v>33.56</v>
      </c>
      <c r="R4321" s="14">
        <v>9.7609561752987101E-2</v>
      </c>
      <c r="S4321" s="15">
        <v>4.8804780876493554</v>
      </c>
      <c r="T4321" s="22">
        <v>-0.11952191235064524</v>
      </c>
      <c r="U4321" s="23">
        <v>1.0446</v>
      </c>
      <c r="V4321" s="24">
        <v>1.0793999999999999</v>
      </c>
      <c r="W4321" s="25">
        <v>9.345599999999999E-3</v>
      </c>
      <c r="X4321" s="26">
        <v>1.0356492715231775E-2</v>
      </c>
      <c r="Y4321" s="16">
        <v>0.46727999999999997</v>
      </c>
    </row>
    <row r="4322" spans="2:25" ht="20.100000000000001" customHeight="1" x14ac:dyDescent="0.25">
      <c r="B4322" s="21">
        <v>4886</v>
      </c>
      <c r="C4322" s="10" t="s">
        <v>1359</v>
      </c>
      <c r="D4322" s="10" t="s">
        <v>92</v>
      </c>
      <c r="E4322" s="10" t="s">
        <v>274</v>
      </c>
      <c r="F4322" s="10" t="s">
        <v>72</v>
      </c>
      <c r="G4322" s="9" t="s">
        <v>150</v>
      </c>
      <c r="H4322" s="34" t="s">
        <v>990</v>
      </c>
      <c r="I4322" s="10" t="s">
        <v>225</v>
      </c>
      <c r="J4322" s="11">
        <v>81678</v>
      </c>
      <c r="K4322" s="12"/>
      <c r="L4322" s="10">
        <v>2</v>
      </c>
      <c r="M4322" s="36">
        <v>53.5</v>
      </c>
      <c r="N4322" s="33" t="s">
        <v>245</v>
      </c>
      <c r="O4322" s="30">
        <v>36.1</v>
      </c>
      <c r="P4322" s="13">
        <v>41.1</v>
      </c>
      <c r="Q4322" s="13">
        <v>40.159999999999997</v>
      </c>
      <c r="R4322" s="14">
        <v>0.18800000000000097</v>
      </c>
      <c r="S4322" s="15">
        <v>10.058000000000051</v>
      </c>
      <c r="T4322" s="22">
        <v>4.7080000000000517</v>
      </c>
      <c r="U4322" s="23">
        <v>1.036</v>
      </c>
      <c r="V4322" s="24">
        <v>1.0641</v>
      </c>
      <c r="W4322" s="25">
        <v>9.3454450000000008E-3</v>
      </c>
      <c r="X4322" s="26">
        <v>1.1509168719211838E-2</v>
      </c>
      <c r="Y4322" s="16">
        <v>0.49998130750000003</v>
      </c>
    </row>
    <row r="4323" spans="2:25" ht="20.100000000000001" customHeight="1" x14ac:dyDescent="0.25">
      <c r="B4323" s="21">
        <v>4913</v>
      </c>
      <c r="C4323" s="10" t="s">
        <v>912</v>
      </c>
      <c r="D4323" s="10" t="s">
        <v>535</v>
      </c>
      <c r="E4323" s="10" t="s">
        <v>1716</v>
      </c>
      <c r="F4323" s="10" t="s">
        <v>1716</v>
      </c>
      <c r="G4323" s="9" t="s">
        <v>552</v>
      </c>
      <c r="H4323" s="34" t="s">
        <v>492</v>
      </c>
      <c r="I4323" s="10" t="s">
        <v>654</v>
      </c>
      <c r="J4323" s="11">
        <v>77522</v>
      </c>
      <c r="K4323" s="12"/>
      <c r="L4323" s="10">
        <v>11</v>
      </c>
      <c r="M4323" s="36">
        <v>238.4</v>
      </c>
      <c r="N4323" s="33" t="s">
        <v>246</v>
      </c>
      <c r="O4323" s="30">
        <v>36.04</v>
      </c>
      <c r="P4323" s="13">
        <v>41.05</v>
      </c>
      <c r="Q4323" s="13">
        <v>40.35</v>
      </c>
      <c r="R4323" s="14">
        <v>0.13972055888223472</v>
      </c>
      <c r="S4323" s="15">
        <v>33.309381237524761</v>
      </c>
      <c r="T4323" s="22">
        <v>9.4693812375247575</v>
      </c>
      <c r="U4323" s="23">
        <v>1.0502</v>
      </c>
      <c r="V4323" s="24">
        <v>1.0497000000000001</v>
      </c>
      <c r="W4323" s="25">
        <v>9.3445549999999992E-3</v>
      </c>
      <c r="X4323" s="26">
        <v>1.0862232146171684E-2</v>
      </c>
      <c r="Y4323" s="16">
        <v>2.2277419119999999</v>
      </c>
    </row>
    <row r="4324" spans="2:25" ht="20.100000000000001" customHeight="1" x14ac:dyDescent="0.25">
      <c r="B4324" s="21">
        <v>4788</v>
      </c>
      <c r="C4324" s="10" t="s">
        <v>336</v>
      </c>
      <c r="D4324" s="10" t="s">
        <v>1404</v>
      </c>
      <c r="E4324" s="10" t="s">
        <v>318</v>
      </c>
      <c r="F4324" s="10" t="s">
        <v>337</v>
      </c>
      <c r="G4324" s="9" t="s">
        <v>338</v>
      </c>
      <c r="H4324" s="34" t="s">
        <v>755</v>
      </c>
      <c r="I4324" s="10" t="s">
        <v>339</v>
      </c>
      <c r="J4324" s="11">
        <v>76363</v>
      </c>
      <c r="K4324" s="12"/>
      <c r="L4324" s="10">
        <v>1</v>
      </c>
      <c r="M4324" s="36">
        <v>27</v>
      </c>
      <c r="N4324" s="33" t="s">
        <v>245</v>
      </c>
      <c r="O4324" s="30">
        <v>36.08</v>
      </c>
      <c r="P4324" s="13">
        <v>41.09</v>
      </c>
      <c r="Q4324" s="13">
        <v>40.659999999999997</v>
      </c>
      <c r="R4324" s="14">
        <v>8.5828343313374522E-2</v>
      </c>
      <c r="S4324" s="15">
        <v>2.3173652694611122</v>
      </c>
      <c r="T4324" s="22">
        <v>-0.38263473053888808</v>
      </c>
      <c r="U4324" s="23">
        <v>1.0507</v>
      </c>
      <c r="V4324" s="24">
        <v>1.0257000000000001</v>
      </c>
      <c r="W4324" s="25">
        <v>9.3437999999999993E-3</v>
      </c>
      <c r="X4324" s="26">
        <v>1.0221056331877743E-2</v>
      </c>
      <c r="Y4324" s="16">
        <v>0.25228259999999997</v>
      </c>
    </row>
    <row r="4325" spans="2:25" ht="20.100000000000001" customHeight="1" x14ac:dyDescent="0.25">
      <c r="B4325" s="21">
        <v>4804</v>
      </c>
      <c r="C4325" s="10" t="s">
        <v>432</v>
      </c>
      <c r="D4325" s="10" t="s">
        <v>93</v>
      </c>
      <c r="E4325" s="10" t="s">
        <v>87</v>
      </c>
      <c r="F4325" s="10" t="s">
        <v>299</v>
      </c>
      <c r="G4325" s="9" t="s">
        <v>300</v>
      </c>
      <c r="H4325" s="34" t="s">
        <v>875</v>
      </c>
      <c r="I4325" s="10" t="s">
        <v>725</v>
      </c>
      <c r="J4325" s="11">
        <v>77290</v>
      </c>
      <c r="K4325" s="12"/>
      <c r="L4325" s="10">
        <v>2</v>
      </c>
      <c r="M4325" s="36">
        <v>46.8</v>
      </c>
      <c r="N4325" s="33" t="s">
        <v>246</v>
      </c>
      <c r="O4325" s="30">
        <v>35.57</v>
      </c>
      <c r="P4325" s="13">
        <v>40.57</v>
      </c>
      <c r="Q4325" s="13">
        <v>40.04</v>
      </c>
      <c r="R4325" s="14">
        <v>0.10600000000000023</v>
      </c>
      <c r="S4325" s="15">
        <v>4.9608000000000105</v>
      </c>
      <c r="T4325" s="22">
        <v>0.2808000000000106</v>
      </c>
      <c r="U4325" s="23">
        <v>1.0021</v>
      </c>
      <c r="V4325" s="24">
        <v>1.0289999999999999</v>
      </c>
      <c r="W4325" s="25">
        <v>9.3430600000000003E-3</v>
      </c>
      <c r="X4325" s="26">
        <v>1.0450850111856825E-2</v>
      </c>
      <c r="Y4325" s="16">
        <v>0.43725520800000001</v>
      </c>
    </row>
    <row r="4326" spans="2:25" ht="20.100000000000001" customHeight="1" x14ac:dyDescent="0.25">
      <c r="B4326" s="21">
        <v>4791</v>
      </c>
      <c r="C4326" s="10" t="s">
        <v>1052</v>
      </c>
      <c r="D4326" s="10" t="s">
        <v>93</v>
      </c>
      <c r="E4326" s="10" t="s">
        <v>94</v>
      </c>
      <c r="F4326" s="10" t="s">
        <v>164</v>
      </c>
      <c r="G4326" s="9" t="s">
        <v>1053</v>
      </c>
      <c r="H4326" s="34" t="s">
        <v>875</v>
      </c>
      <c r="I4326" s="10" t="s">
        <v>812</v>
      </c>
      <c r="J4326" s="11">
        <v>75067</v>
      </c>
      <c r="K4326" s="12"/>
      <c r="L4326" s="10">
        <v>1</v>
      </c>
      <c r="M4326" s="36">
        <v>12.2</v>
      </c>
      <c r="N4326" s="33" t="s">
        <v>245</v>
      </c>
      <c r="O4326" s="30">
        <v>35.46</v>
      </c>
      <c r="P4326" s="13">
        <v>40.46</v>
      </c>
      <c r="Q4326" s="13">
        <v>40.049999999999997</v>
      </c>
      <c r="R4326" s="14">
        <v>8.2000000000000739E-2</v>
      </c>
      <c r="S4326" s="15">
        <v>1.0004000000000091</v>
      </c>
      <c r="T4326" s="22">
        <v>-0.21959999999999105</v>
      </c>
      <c r="U4326" s="23">
        <v>1.0277000000000001</v>
      </c>
      <c r="V4326" s="24">
        <v>1.0484</v>
      </c>
      <c r="W4326" s="25">
        <v>9.3424500000000004E-3</v>
      </c>
      <c r="X4326" s="26">
        <v>1.0176960784313734E-2</v>
      </c>
      <c r="Y4326" s="16">
        <v>0.11397789</v>
      </c>
    </row>
    <row r="4327" spans="2:25" ht="20.100000000000001" customHeight="1" x14ac:dyDescent="0.25">
      <c r="B4327" s="21">
        <v>4711</v>
      </c>
      <c r="C4327" s="10" t="s">
        <v>818</v>
      </c>
      <c r="D4327" s="10" t="s">
        <v>93</v>
      </c>
      <c r="E4327" s="10" t="s">
        <v>87</v>
      </c>
      <c r="F4327" s="10" t="s">
        <v>87</v>
      </c>
      <c r="G4327" s="9" t="s">
        <v>819</v>
      </c>
      <c r="H4327" s="34" t="s">
        <v>875</v>
      </c>
      <c r="I4327" s="10" t="s">
        <v>431</v>
      </c>
      <c r="J4327" s="11">
        <v>82905</v>
      </c>
      <c r="K4327" s="12"/>
      <c r="L4327" s="10">
        <v>3</v>
      </c>
      <c r="M4327" s="36">
        <v>96</v>
      </c>
      <c r="N4327" s="33" t="s">
        <v>246</v>
      </c>
      <c r="O4327" s="30">
        <v>28.57</v>
      </c>
      <c r="P4327" s="13">
        <v>33.590000000000003</v>
      </c>
      <c r="Q4327" s="13">
        <v>32.880000000000003</v>
      </c>
      <c r="R4327" s="14">
        <v>0.14143426294820724</v>
      </c>
      <c r="S4327" s="15">
        <v>13.577689243027894</v>
      </c>
      <c r="T4327" s="22">
        <v>3.9776892430278945</v>
      </c>
      <c r="U4327" s="23">
        <v>1.0770999999999999</v>
      </c>
      <c r="V4327" s="24">
        <v>1.046</v>
      </c>
      <c r="W4327" s="25">
        <v>9.34164E-3</v>
      </c>
      <c r="X4327" s="26">
        <v>1.0880518051044084E-2</v>
      </c>
      <c r="Y4327" s="16">
        <v>0.89679744000000006</v>
      </c>
    </row>
    <row r="4328" spans="2:25" ht="20.100000000000001" customHeight="1" x14ac:dyDescent="0.25">
      <c r="B4328" s="21">
        <v>4709</v>
      </c>
      <c r="C4328" s="10" t="s">
        <v>61</v>
      </c>
      <c r="D4328" s="10" t="s">
        <v>92</v>
      </c>
      <c r="E4328" s="10" t="s">
        <v>274</v>
      </c>
      <c r="F4328" s="10" t="s">
        <v>110</v>
      </c>
      <c r="G4328" s="9" t="s">
        <v>144</v>
      </c>
      <c r="H4328" s="34" t="s">
        <v>737</v>
      </c>
      <c r="I4328" s="10" t="s">
        <v>219</v>
      </c>
      <c r="J4328" s="11">
        <v>80064</v>
      </c>
      <c r="K4328" s="12"/>
      <c r="L4328" s="10">
        <v>7</v>
      </c>
      <c r="M4328" s="36">
        <v>166</v>
      </c>
      <c r="N4328" s="33" t="s">
        <v>246</v>
      </c>
      <c r="O4328" s="30">
        <v>36.49</v>
      </c>
      <c r="P4328" s="13">
        <v>41.51</v>
      </c>
      <c r="Q4328" s="13">
        <v>41.03</v>
      </c>
      <c r="R4328" s="14">
        <v>9.5617529880477545E-2</v>
      </c>
      <c r="S4328" s="15">
        <v>15.872509960159272</v>
      </c>
      <c r="T4328" s="22">
        <v>-0.72749003984072846</v>
      </c>
      <c r="U4328" s="23">
        <v>1.0613999999999999</v>
      </c>
      <c r="V4328" s="24">
        <v>1.0613999999999999</v>
      </c>
      <c r="W4328" s="25">
        <v>9.3403199999999992E-3</v>
      </c>
      <c r="X4328" s="26">
        <v>1.0327842819383252E-2</v>
      </c>
      <c r="Y4328" s="16">
        <v>1.5504931199999998</v>
      </c>
    </row>
    <row r="4329" spans="2:25" ht="20.100000000000001" customHeight="1" x14ac:dyDescent="0.25">
      <c r="B4329" s="21">
        <v>4800</v>
      </c>
      <c r="C4329" s="10" t="s">
        <v>1183</v>
      </c>
      <c r="D4329" s="10" t="s">
        <v>92</v>
      </c>
      <c r="E4329" s="10" t="s">
        <v>99</v>
      </c>
      <c r="F4329" s="10" t="s">
        <v>43</v>
      </c>
      <c r="G4329" s="9" t="s">
        <v>1184</v>
      </c>
      <c r="H4329" s="34" t="s">
        <v>863</v>
      </c>
      <c r="I4329" s="10" t="s">
        <v>255</v>
      </c>
      <c r="J4329" s="11">
        <v>74520</v>
      </c>
      <c r="K4329" s="12"/>
      <c r="L4329" s="10">
        <v>1</v>
      </c>
      <c r="M4329" s="36">
        <v>25</v>
      </c>
      <c r="N4329" s="33" t="s">
        <v>245</v>
      </c>
      <c r="O4329" s="30">
        <v>29.01</v>
      </c>
      <c r="P4329" s="13">
        <v>34.049999999999997</v>
      </c>
      <c r="Q4329" s="13">
        <v>33.47</v>
      </c>
      <c r="R4329" s="14">
        <v>0.11507936507936484</v>
      </c>
      <c r="S4329" s="15">
        <v>2.8769841269841208</v>
      </c>
      <c r="T4329" s="22">
        <v>0.37698412698412076</v>
      </c>
      <c r="U4329" s="23">
        <v>1.0185999999999999</v>
      </c>
      <c r="V4329" s="24">
        <v>1.0117</v>
      </c>
      <c r="W4329" s="25">
        <v>9.3393800000000013E-3</v>
      </c>
      <c r="X4329" s="26">
        <v>1.0553918206278027E-2</v>
      </c>
      <c r="Y4329" s="16">
        <v>0.23348450000000004</v>
      </c>
    </row>
    <row r="4330" spans="2:25" ht="20.100000000000001" customHeight="1" x14ac:dyDescent="0.25">
      <c r="B4330" s="21">
        <v>4731</v>
      </c>
      <c r="C4330" s="10" t="s">
        <v>429</v>
      </c>
      <c r="D4330" s="10" t="s">
        <v>92</v>
      </c>
      <c r="E4330" s="10" t="s">
        <v>122</v>
      </c>
      <c r="F4330" s="10" t="s">
        <v>76</v>
      </c>
      <c r="G4330" s="9" t="s">
        <v>152</v>
      </c>
      <c r="H4330" s="34" t="s">
        <v>737</v>
      </c>
      <c r="I4330" s="10" t="s">
        <v>228</v>
      </c>
      <c r="J4330" s="11">
        <v>71944</v>
      </c>
      <c r="K4330" s="12"/>
      <c r="L4330" s="10">
        <v>1</v>
      </c>
      <c r="M4330" s="36">
        <v>30</v>
      </c>
      <c r="N4330" s="33" t="s">
        <v>245</v>
      </c>
      <c r="O4330" s="30">
        <v>27.85</v>
      </c>
      <c r="P4330" s="13">
        <v>32.85</v>
      </c>
      <c r="Q4330" s="13">
        <v>32.1</v>
      </c>
      <c r="R4330" s="14">
        <v>0.15</v>
      </c>
      <c r="S4330" s="15">
        <v>4.5</v>
      </c>
      <c r="T4330" s="22">
        <v>1.4999999999999996</v>
      </c>
      <c r="U4330" s="23">
        <v>1.0273000000000001</v>
      </c>
      <c r="V4330" s="24">
        <v>1.0481</v>
      </c>
      <c r="W4330" s="25">
        <v>9.3393E-3</v>
      </c>
      <c r="X4330" s="26">
        <v>1.0987411764705883E-2</v>
      </c>
      <c r="Y4330" s="16">
        <v>0.28017900000000001</v>
      </c>
    </row>
    <row r="4331" spans="2:25" ht="20.100000000000001" customHeight="1" x14ac:dyDescent="0.25">
      <c r="B4331" s="21">
        <v>4718</v>
      </c>
      <c r="C4331" s="10" t="s">
        <v>33</v>
      </c>
      <c r="D4331" s="10" t="s">
        <v>92</v>
      </c>
      <c r="E4331" s="10" t="s">
        <v>116</v>
      </c>
      <c r="F4331" s="10" t="s">
        <v>33</v>
      </c>
      <c r="G4331" s="9" t="s">
        <v>131</v>
      </c>
      <c r="H4331" s="34" t="s">
        <v>755</v>
      </c>
      <c r="I4331" s="10" t="s">
        <v>202</v>
      </c>
      <c r="J4331" s="11">
        <v>68830</v>
      </c>
      <c r="K4331" s="12"/>
      <c r="L4331" s="10">
        <v>2</v>
      </c>
      <c r="M4331" s="36">
        <v>48.4</v>
      </c>
      <c r="N4331" s="33" t="s">
        <v>245</v>
      </c>
      <c r="O4331" s="30">
        <v>30.34</v>
      </c>
      <c r="P4331" s="13">
        <v>35.35</v>
      </c>
      <c r="Q4331" s="13">
        <v>34.950000000000003</v>
      </c>
      <c r="R4331" s="14">
        <v>7.984031936127714E-2</v>
      </c>
      <c r="S4331" s="15">
        <v>3.8642714570858137</v>
      </c>
      <c r="T4331" s="22">
        <v>-0.97572854291418665</v>
      </c>
      <c r="U4331" s="23">
        <v>1.054</v>
      </c>
      <c r="V4331" s="24">
        <v>1.0213000000000001</v>
      </c>
      <c r="W4331" s="25">
        <v>9.3388500000000027E-3</v>
      </c>
      <c r="X4331" s="26">
        <v>1.0149162364425162E-2</v>
      </c>
      <c r="Y4331" s="16">
        <v>0.45200034000000011</v>
      </c>
    </row>
    <row r="4332" spans="2:25" ht="20.100000000000001" customHeight="1" x14ac:dyDescent="0.25">
      <c r="B4332" s="21">
        <v>4782</v>
      </c>
      <c r="C4332" s="10" t="s">
        <v>261</v>
      </c>
      <c r="D4332" s="10" t="s">
        <v>92</v>
      </c>
      <c r="E4332" s="10" t="s">
        <v>118</v>
      </c>
      <c r="F4332" s="10" t="s">
        <v>108</v>
      </c>
      <c r="G4332" s="9" t="s">
        <v>141</v>
      </c>
      <c r="H4332" s="34" t="s">
        <v>866</v>
      </c>
      <c r="I4332" s="10" t="s">
        <v>215</v>
      </c>
      <c r="J4332" s="11">
        <v>81463</v>
      </c>
      <c r="K4332" s="12"/>
      <c r="L4332" s="10">
        <v>67</v>
      </c>
      <c r="M4332" s="36">
        <v>1832</v>
      </c>
      <c r="N4332" s="33" t="s">
        <v>245</v>
      </c>
      <c r="O4332" s="30">
        <v>29.37</v>
      </c>
      <c r="P4332" s="13">
        <v>34.369999999999997</v>
      </c>
      <c r="Q4332" s="13">
        <v>33.520000000000003</v>
      </c>
      <c r="R4332" s="14">
        <v>0.16999999999999899</v>
      </c>
      <c r="S4332" s="15">
        <v>311.43999999999812</v>
      </c>
      <c r="T4332" s="22">
        <v>128.23999999999813</v>
      </c>
      <c r="U4332" s="23">
        <v>1.0412999999999999</v>
      </c>
      <c r="V4332" s="24">
        <v>1.0338000000000001</v>
      </c>
      <c r="W4332" s="25">
        <v>9.3379500000000011E-3</v>
      </c>
      <c r="X4332" s="26">
        <v>1.1250542168674688E-2</v>
      </c>
      <c r="Y4332" s="16">
        <v>17.107124400000004</v>
      </c>
    </row>
    <row r="4333" spans="2:25" ht="20.100000000000001" customHeight="1" x14ac:dyDescent="0.25">
      <c r="B4333" s="21">
        <v>4690</v>
      </c>
      <c r="C4333" s="10" t="s">
        <v>317</v>
      </c>
      <c r="D4333" s="10" t="s">
        <v>92</v>
      </c>
      <c r="E4333" s="10" t="s">
        <v>318</v>
      </c>
      <c r="F4333" s="10" t="s">
        <v>328</v>
      </c>
      <c r="G4333" s="9" t="s">
        <v>320</v>
      </c>
      <c r="H4333" s="34" t="s">
        <v>835</v>
      </c>
      <c r="I4333" s="10" t="s">
        <v>416</v>
      </c>
      <c r="J4333" s="11">
        <v>66067</v>
      </c>
      <c r="K4333" s="12"/>
      <c r="L4333" s="10">
        <v>5</v>
      </c>
      <c r="M4333" s="36">
        <v>134</v>
      </c>
      <c r="N4333" s="33" t="s">
        <v>245</v>
      </c>
      <c r="O4333" s="30">
        <v>35.840000000000003</v>
      </c>
      <c r="P4333" s="13">
        <v>40.880000000000003</v>
      </c>
      <c r="Q4333" s="13">
        <v>40.119999999999997</v>
      </c>
      <c r="R4333" s="14">
        <v>0.15079365079365184</v>
      </c>
      <c r="S4333" s="15">
        <v>20.206349206349348</v>
      </c>
      <c r="T4333" s="22">
        <v>6.8063492063493456</v>
      </c>
      <c r="U4333" s="23">
        <v>1.0673999999999999</v>
      </c>
      <c r="V4333" s="24">
        <v>1.0548</v>
      </c>
      <c r="W4333" s="25">
        <v>9.3376799999999992E-3</v>
      </c>
      <c r="X4333" s="26">
        <v>1.0995772710280386E-2</v>
      </c>
      <c r="Y4333" s="16">
        <v>1.25124912</v>
      </c>
    </row>
    <row r="4334" spans="2:25" ht="20.100000000000001" customHeight="1" x14ac:dyDescent="0.25">
      <c r="B4334" s="21">
        <v>4779</v>
      </c>
      <c r="C4334" s="10" t="s">
        <v>953</v>
      </c>
      <c r="D4334" s="10" t="s">
        <v>92</v>
      </c>
      <c r="E4334" s="10" t="s">
        <v>122</v>
      </c>
      <c r="F4334" s="10" t="s">
        <v>74</v>
      </c>
      <c r="G4334" s="9" t="s">
        <v>954</v>
      </c>
      <c r="H4334" s="34" t="s">
        <v>990</v>
      </c>
      <c r="I4334" s="10" t="s">
        <v>286</v>
      </c>
      <c r="J4334" s="11">
        <v>75702</v>
      </c>
      <c r="K4334" s="12"/>
      <c r="L4334" s="10">
        <v>4</v>
      </c>
      <c r="M4334" s="36">
        <v>97.8</v>
      </c>
      <c r="N4334" s="33" t="s">
        <v>245</v>
      </c>
      <c r="O4334" s="30">
        <v>28.42</v>
      </c>
      <c r="P4334" s="13">
        <v>33.450000000000003</v>
      </c>
      <c r="Q4334" s="13">
        <v>32.53</v>
      </c>
      <c r="R4334" s="14">
        <v>0.18290258449304206</v>
      </c>
      <c r="S4334" s="15">
        <v>17.887872763419512</v>
      </c>
      <c r="T4334" s="22">
        <v>8.1078727634195129</v>
      </c>
      <c r="U4334" s="23">
        <v>1.0305</v>
      </c>
      <c r="V4334" s="24">
        <v>1.0441</v>
      </c>
      <c r="W4334" s="25">
        <v>9.3357000000000006E-3</v>
      </c>
      <c r="X4334" s="26">
        <v>1.1425443065693435E-2</v>
      </c>
      <c r="Y4334" s="16">
        <v>0.91303146000000002</v>
      </c>
    </row>
    <row r="4335" spans="2:25" ht="20.100000000000001" customHeight="1" x14ac:dyDescent="0.25">
      <c r="B4335" s="21">
        <v>4809</v>
      </c>
      <c r="C4335" s="10" t="s">
        <v>97</v>
      </c>
      <c r="D4335" s="10" t="s">
        <v>93</v>
      </c>
      <c r="E4335" s="10" t="s">
        <v>94</v>
      </c>
      <c r="F4335" s="10" t="s">
        <v>94</v>
      </c>
      <c r="G4335" s="9" t="s">
        <v>182</v>
      </c>
      <c r="H4335" s="34" t="s">
        <v>875</v>
      </c>
      <c r="I4335" s="10" t="s">
        <v>238</v>
      </c>
      <c r="J4335" s="11">
        <v>79429</v>
      </c>
      <c r="K4335" s="12"/>
      <c r="L4335" s="10">
        <v>1</v>
      </c>
      <c r="M4335" s="36">
        <v>23.8</v>
      </c>
      <c r="N4335" s="33" t="s">
        <v>245</v>
      </c>
      <c r="O4335" s="30">
        <v>29.09</v>
      </c>
      <c r="P4335" s="13">
        <v>34.1</v>
      </c>
      <c r="Q4335" s="13">
        <v>33.67</v>
      </c>
      <c r="R4335" s="14">
        <v>8.5828343313373176E-2</v>
      </c>
      <c r="S4335" s="15">
        <v>2.0427145708582817</v>
      </c>
      <c r="T4335" s="22">
        <v>-0.33728542914171855</v>
      </c>
      <c r="U4335" s="23">
        <v>1.0071000000000001</v>
      </c>
      <c r="V4335" s="24">
        <v>1.0219</v>
      </c>
      <c r="W4335" s="25">
        <v>9.3333999999999986E-3</v>
      </c>
      <c r="X4335" s="26">
        <v>1.0209679912663753E-2</v>
      </c>
      <c r="Y4335" s="16">
        <v>0.22213491999999999</v>
      </c>
    </row>
    <row r="4336" spans="2:25" ht="20.100000000000001" customHeight="1" x14ac:dyDescent="0.25">
      <c r="B4336" s="21">
        <v>4761</v>
      </c>
      <c r="C4336" s="10" t="s">
        <v>1299</v>
      </c>
      <c r="D4336" s="10" t="s">
        <v>92</v>
      </c>
      <c r="E4336" s="10" t="s">
        <v>118</v>
      </c>
      <c r="F4336" s="10" t="s">
        <v>628</v>
      </c>
      <c r="G4336" s="9" t="s">
        <v>629</v>
      </c>
      <c r="H4336" s="34" t="s">
        <v>866</v>
      </c>
      <c r="I4336" s="10" t="s">
        <v>1300</v>
      </c>
      <c r="J4336" s="11">
        <v>72820</v>
      </c>
      <c r="K4336" s="12"/>
      <c r="L4336" s="10">
        <v>12</v>
      </c>
      <c r="M4336" s="36">
        <v>308</v>
      </c>
      <c r="N4336" s="33" t="s">
        <v>245</v>
      </c>
      <c r="O4336" s="30">
        <v>35.479999999999997</v>
      </c>
      <c r="P4336" s="13">
        <v>40.5</v>
      </c>
      <c r="Q4336" s="13">
        <v>39.799999999999997</v>
      </c>
      <c r="R4336" s="14">
        <v>0.1394422310756977</v>
      </c>
      <c r="S4336" s="15">
        <v>42.948207171314891</v>
      </c>
      <c r="T4336" s="22">
        <v>12.148207171314889</v>
      </c>
      <c r="U4336" s="23">
        <v>1.0323</v>
      </c>
      <c r="V4336" s="24">
        <v>1.0410999999999999</v>
      </c>
      <c r="W4336" s="25">
        <v>9.3302999999999997E-3</v>
      </c>
      <c r="X4336" s="26">
        <v>1.0842154166666673E-2</v>
      </c>
      <c r="Y4336" s="16">
        <v>2.8737323999999997</v>
      </c>
    </row>
    <row r="4337" spans="2:25" ht="20.100000000000001" customHeight="1" x14ac:dyDescent="0.25">
      <c r="B4337" s="21">
        <v>4888</v>
      </c>
      <c r="C4337" s="10" t="s">
        <v>908</v>
      </c>
      <c r="D4337" s="10" t="s">
        <v>535</v>
      </c>
      <c r="E4337" s="10" t="s">
        <v>641</v>
      </c>
      <c r="F4337" s="10" t="s">
        <v>555</v>
      </c>
      <c r="G4337" s="9" t="s">
        <v>556</v>
      </c>
      <c r="H4337" s="34" t="s">
        <v>648</v>
      </c>
      <c r="I4337" s="10" t="s">
        <v>648</v>
      </c>
      <c r="J4337" s="11">
        <v>70829</v>
      </c>
      <c r="K4337" s="12"/>
      <c r="L4337" s="10">
        <v>35</v>
      </c>
      <c r="M4337" s="36">
        <v>672.4</v>
      </c>
      <c r="N4337" s="33" t="s">
        <v>245</v>
      </c>
      <c r="O4337" s="30">
        <v>31.84</v>
      </c>
      <c r="P4337" s="13">
        <v>36.840000000000003</v>
      </c>
      <c r="Q4337" s="13">
        <v>36.270000000000003</v>
      </c>
      <c r="R4337" s="14">
        <v>0.11399999999999998</v>
      </c>
      <c r="S4337" s="15">
        <v>76.653599999999983</v>
      </c>
      <c r="T4337" s="22">
        <v>9.4135999999999793</v>
      </c>
      <c r="U4337" s="23">
        <v>1.0483</v>
      </c>
      <c r="V4337" s="24">
        <v>1.0477000000000001</v>
      </c>
      <c r="W4337" s="25">
        <v>9.3272000000000008E-3</v>
      </c>
      <c r="X4337" s="26">
        <v>1.0527313769751693E-2</v>
      </c>
      <c r="Y4337" s="16">
        <v>6.2716092800000007</v>
      </c>
    </row>
    <row r="4338" spans="2:25" ht="20.100000000000001" customHeight="1" x14ac:dyDescent="0.25">
      <c r="B4338" s="21">
        <v>4720</v>
      </c>
      <c r="C4338" s="10" t="s">
        <v>163</v>
      </c>
      <c r="D4338" s="10" t="s">
        <v>93</v>
      </c>
      <c r="E4338" s="10" t="s">
        <v>94</v>
      </c>
      <c r="F4338" s="10" t="s">
        <v>164</v>
      </c>
      <c r="G4338" s="9" t="s">
        <v>187</v>
      </c>
      <c r="H4338" s="34" t="s">
        <v>875</v>
      </c>
      <c r="I4338" s="10" t="s">
        <v>812</v>
      </c>
      <c r="J4338" s="11">
        <v>75058</v>
      </c>
      <c r="K4338" s="12"/>
      <c r="L4338" s="10">
        <v>9</v>
      </c>
      <c r="M4338" s="36">
        <v>271</v>
      </c>
      <c r="N4338" s="33" t="s">
        <v>246</v>
      </c>
      <c r="O4338" s="30">
        <v>35.46</v>
      </c>
      <c r="P4338" s="13">
        <v>40.479999999999997</v>
      </c>
      <c r="Q4338" s="13">
        <v>39.76</v>
      </c>
      <c r="R4338" s="14">
        <v>0.14342629482071703</v>
      </c>
      <c r="S4338" s="15">
        <v>38.868525896414319</v>
      </c>
      <c r="T4338" s="22">
        <v>11.768525896414314</v>
      </c>
      <c r="U4338" s="23">
        <v>1.0309999999999999</v>
      </c>
      <c r="V4338" s="24">
        <v>1.0414000000000001</v>
      </c>
      <c r="W4338" s="25">
        <v>9.3258000000000004E-3</v>
      </c>
      <c r="X4338" s="26">
        <v>1.0887329302325581E-2</v>
      </c>
      <c r="Y4338" s="16">
        <v>2.5272918</v>
      </c>
    </row>
    <row r="4339" spans="2:25" ht="20.100000000000001" customHeight="1" x14ac:dyDescent="0.25">
      <c r="B4339" s="21">
        <v>4809</v>
      </c>
      <c r="C4339" s="10" t="s">
        <v>1050</v>
      </c>
      <c r="D4339" s="10" t="s">
        <v>93</v>
      </c>
      <c r="E4339" s="10" t="s">
        <v>94</v>
      </c>
      <c r="F4339" s="10" t="s">
        <v>164</v>
      </c>
      <c r="G4339" s="9" t="s">
        <v>1051</v>
      </c>
      <c r="H4339" s="34" t="s">
        <v>875</v>
      </c>
      <c r="I4339" s="10" t="s">
        <v>812</v>
      </c>
      <c r="J4339" s="11">
        <v>75069</v>
      </c>
      <c r="K4339" s="12"/>
      <c r="L4339" s="10">
        <v>1</v>
      </c>
      <c r="M4339" s="36">
        <v>32.200000000000003</v>
      </c>
      <c r="N4339" s="33" t="s">
        <v>246</v>
      </c>
      <c r="O4339" s="30">
        <v>28.61</v>
      </c>
      <c r="P4339" s="13">
        <v>33.64</v>
      </c>
      <c r="Q4339" s="13">
        <v>33.04</v>
      </c>
      <c r="R4339" s="14">
        <v>0.11928429423459271</v>
      </c>
      <c r="S4339" s="15">
        <v>3.8409542743538854</v>
      </c>
      <c r="T4339" s="22">
        <v>0.62095427435388495</v>
      </c>
      <c r="U4339" s="23">
        <v>1.0037</v>
      </c>
      <c r="V4339" s="24">
        <v>1.0229999999999999</v>
      </c>
      <c r="W4339" s="25">
        <v>9.3228200000000008E-3</v>
      </c>
      <c r="X4339" s="26">
        <v>1.0585504424379237E-2</v>
      </c>
      <c r="Y4339" s="16">
        <v>0.30019480400000004</v>
      </c>
    </row>
    <row r="4340" spans="2:25" ht="20.100000000000001" customHeight="1" x14ac:dyDescent="0.25">
      <c r="B4340" s="21">
        <v>4788</v>
      </c>
      <c r="C4340" s="10" t="s">
        <v>60</v>
      </c>
      <c r="D4340" s="10" t="s">
        <v>1404</v>
      </c>
      <c r="E4340" s="10" t="s">
        <v>274</v>
      </c>
      <c r="F4340" s="10" t="s">
        <v>109</v>
      </c>
      <c r="G4340" s="9" t="s">
        <v>143</v>
      </c>
      <c r="H4340" s="34" t="s">
        <v>990</v>
      </c>
      <c r="I4340" s="10" t="s">
        <v>218</v>
      </c>
      <c r="J4340" s="11">
        <v>72747</v>
      </c>
      <c r="K4340" s="12"/>
      <c r="L4340" s="10">
        <v>6</v>
      </c>
      <c r="M4340" s="36">
        <v>171.6</v>
      </c>
      <c r="N4340" s="33" t="s">
        <v>245</v>
      </c>
      <c r="O4340" s="30">
        <v>26.89</v>
      </c>
      <c r="P4340" s="13">
        <v>31.91</v>
      </c>
      <c r="Q4340" s="13">
        <v>31.49</v>
      </c>
      <c r="R4340" s="14">
        <v>8.3665338645418669E-2</v>
      </c>
      <c r="S4340" s="15">
        <v>14.356972111553842</v>
      </c>
      <c r="T4340" s="22">
        <v>-2.8030278884461572</v>
      </c>
      <c r="U4340" s="23">
        <v>1.0302</v>
      </c>
      <c r="V4340" s="24">
        <v>1.0415000000000001</v>
      </c>
      <c r="W4340" s="25">
        <v>9.32265E-3</v>
      </c>
      <c r="X4340" s="26">
        <v>1.0173848478260875E-2</v>
      </c>
      <c r="Y4340" s="16">
        <v>1.59976674</v>
      </c>
    </row>
    <row r="4341" spans="2:25" ht="20.100000000000001" customHeight="1" x14ac:dyDescent="0.25">
      <c r="B4341" s="21">
        <v>4797</v>
      </c>
      <c r="C4341" s="10" t="s">
        <v>788</v>
      </c>
      <c r="D4341" s="10" t="s">
        <v>92</v>
      </c>
      <c r="E4341" s="10" t="s">
        <v>119</v>
      </c>
      <c r="F4341" s="10" t="s">
        <v>119</v>
      </c>
      <c r="G4341" s="9" t="s">
        <v>789</v>
      </c>
      <c r="H4341" s="34" t="s">
        <v>866</v>
      </c>
      <c r="I4341" s="10" t="s">
        <v>631</v>
      </c>
      <c r="J4341" s="11">
        <v>69146</v>
      </c>
      <c r="K4341" s="12"/>
      <c r="L4341" s="10">
        <v>4</v>
      </c>
      <c r="M4341" s="36">
        <v>107.5</v>
      </c>
      <c r="N4341" s="33" t="s">
        <v>245</v>
      </c>
      <c r="O4341" s="30">
        <v>28.5</v>
      </c>
      <c r="P4341" s="13">
        <v>33.53</v>
      </c>
      <c r="Q4341" s="13">
        <v>33.049999999999997</v>
      </c>
      <c r="R4341" s="14">
        <v>9.5427435387674731E-2</v>
      </c>
      <c r="S4341" s="15">
        <v>10.258449304175034</v>
      </c>
      <c r="T4341" s="22">
        <v>-0.49155069582496708</v>
      </c>
      <c r="U4341" s="23">
        <v>1.0085</v>
      </c>
      <c r="V4341" s="24">
        <v>1.0179</v>
      </c>
      <c r="W4341" s="25">
        <v>9.3214400000000003E-3</v>
      </c>
      <c r="X4341" s="26">
        <v>1.0304800703296712E-2</v>
      </c>
      <c r="Y4341" s="16">
        <v>1.0020548</v>
      </c>
    </row>
    <row r="4342" spans="2:25" ht="20.100000000000001" customHeight="1" x14ac:dyDescent="0.25">
      <c r="B4342" s="21">
        <v>4767</v>
      </c>
      <c r="C4342" s="10" t="s">
        <v>61</v>
      </c>
      <c r="D4342" s="10" t="s">
        <v>92</v>
      </c>
      <c r="E4342" s="10" t="s">
        <v>274</v>
      </c>
      <c r="F4342" s="10" t="s">
        <v>110</v>
      </c>
      <c r="G4342" s="9" t="s">
        <v>144</v>
      </c>
      <c r="H4342" s="34" t="s">
        <v>1342</v>
      </c>
      <c r="I4342" s="10" t="s">
        <v>278</v>
      </c>
      <c r="J4342" s="11">
        <v>80080</v>
      </c>
      <c r="K4342" s="12"/>
      <c r="L4342" s="10">
        <v>36</v>
      </c>
      <c r="M4342" s="36">
        <v>557.4</v>
      </c>
      <c r="N4342" s="33" t="s">
        <v>245</v>
      </c>
      <c r="O4342" s="30">
        <v>28.85</v>
      </c>
      <c r="P4342" s="13">
        <v>33.869999999999997</v>
      </c>
      <c r="Q4342" s="13">
        <v>33.340000000000003</v>
      </c>
      <c r="R4342" s="14">
        <v>0.10557768924302678</v>
      </c>
      <c r="S4342" s="15">
        <v>58.849003984063124</v>
      </c>
      <c r="T4342" s="22">
        <v>3.1090039840631247</v>
      </c>
      <c r="U4342" s="23">
        <v>1.0325</v>
      </c>
      <c r="V4342" s="24">
        <v>1.038</v>
      </c>
      <c r="W4342" s="25">
        <v>9.3172500000000009E-3</v>
      </c>
      <c r="X4342" s="26">
        <v>1.0417059020044531E-2</v>
      </c>
      <c r="Y4342" s="16">
        <v>5.19343515</v>
      </c>
    </row>
    <row r="4343" spans="2:25" ht="20.100000000000001" customHeight="1" x14ac:dyDescent="0.25">
      <c r="B4343" s="21">
        <v>4767</v>
      </c>
      <c r="C4343" s="10" t="s">
        <v>1112</v>
      </c>
      <c r="D4343" s="10" t="s">
        <v>92</v>
      </c>
      <c r="E4343" s="10" t="s">
        <v>99</v>
      </c>
      <c r="F4343" s="10" t="s">
        <v>43</v>
      </c>
      <c r="G4343" s="9" t="s">
        <v>1113</v>
      </c>
      <c r="H4343" s="34" t="s">
        <v>1335</v>
      </c>
      <c r="I4343" s="10" t="s">
        <v>255</v>
      </c>
      <c r="J4343" s="11">
        <v>74508</v>
      </c>
      <c r="K4343" s="12"/>
      <c r="L4343" s="10">
        <v>5</v>
      </c>
      <c r="M4343" s="36">
        <v>105</v>
      </c>
      <c r="N4343" s="33" t="s">
        <v>245</v>
      </c>
      <c r="O4343" s="30">
        <v>27.55</v>
      </c>
      <c r="P4343" s="13">
        <v>32.549999999999997</v>
      </c>
      <c r="Q4343" s="13">
        <v>31.9</v>
      </c>
      <c r="R4343" s="14">
        <v>0.12999999999999981</v>
      </c>
      <c r="S4343" s="15">
        <v>13.649999999999981</v>
      </c>
      <c r="T4343" s="22">
        <v>3.1499999999999795</v>
      </c>
      <c r="U4343" s="23">
        <v>1.0273000000000001</v>
      </c>
      <c r="V4343" s="24">
        <v>1.0416000000000001</v>
      </c>
      <c r="W4343" s="25">
        <v>9.3100500000000003E-3</v>
      </c>
      <c r="X4343" s="26">
        <v>1.0701206896551721E-2</v>
      </c>
      <c r="Y4343" s="16">
        <v>0.97755524999999999</v>
      </c>
    </row>
    <row r="4344" spans="2:25" ht="20.100000000000001" customHeight="1" x14ac:dyDescent="0.25">
      <c r="B4344" s="21">
        <v>4707</v>
      </c>
      <c r="C4344" s="10" t="s">
        <v>437</v>
      </c>
      <c r="D4344" s="10" t="s">
        <v>93</v>
      </c>
      <c r="E4344" s="10" t="s">
        <v>94</v>
      </c>
      <c r="F4344" s="10" t="s">
        <v>164</v>
      </c>
      <c r="G4344" s="9" t="s">
        <v>188</v>
      </c>
      <c r="H4344" s="34" t="s">
        <v>875</v>
      </c>
      <c r="I4344" s="10" t="s">
        <v>812</v>
      </c>
      <c r="J4344" s="11">
        <v>75054</v>
      </c>
      <c r="K4344" s="12"/>
      <c r="L4344" s="10">
        <v>3</v>
      </c>
      <c r="M4344" s="36">
        <v>60</v>
      </c>
      <c r="N4344" s="33" t="s">
        <v>246</v>
      </c>
      <c r="O4344" s="30">
        <v>29.23</v>
      </c>
      <c r="P4344" s="13">
        <v>34.25</v>
      </c>
      <c r="Q4344" s="13">
        <v>33.700000000000003</v>
      </c>
      <c r="R4344" s="14">
        <v>0.10956175298804725</v>
      </c>
      <c r="S4344" s="15">
        <v>6.5737051792828352</v>
      </c>
      <c r="T4344" s="22">
        <v>0.57370517928283493</v>
      </c>
      <c r="U4344" s="23">
        <v>1.0673999999999999</v>
      </c>
      <c r="V4344" s="24">
        <v>1.0482</v>
      </c>
      <c r="W4344" s="25">
        <v>9.30864E-3</v>
      </c>
      <c r="X4344" s="26">
        <v>1.0453998389261738E-2</v>
      </c>
      <c r="Y4344" s="16">
        <v>0.55851839999999997</v>
      </c>
    </row>
    <row r="4345" spans="2:25" ht="20.100000000000001" customHeight="1" x14ac:dyDescent="0.25">
      <c r="B4345" s="21">
        <v>4757</v>
      </c>
      <c r="C4345" s="10" t="s">
        <v>634</v>
      </c>
      <c r="D4345" s="10" t="s">
        <v>92</v>
      </c>
      <c r="E4345" s="10" t="s">
        <v>122</v>
      </c>
      <c r="F4345" s="10" t="s">
        <v>76</v>
      </c>
      <c r="G4345" s="9" t="s">
        <v>720</v>
      </c>
      <c r="H4345" s="34" t="s">
        <v>990</v>
      </c>
      <c r="I4345" s="10" t="s">
        <v>228</v>
      </c>
      <c r="J4345" s="11">
        <v>71947</v>
      </c>
      <c r="K4345" s="12"/>
      <c r="L4345" s="10">
        <v>10</v>
      </c>
      <c r="M4345" s="36">
        <v>274</v>
      </c>
      <c r="N4345" s="33" t="s">
        <v>245</v>
      </c>
      <c r="O4345" s="30">
        <v>27.77</v>
      </c>
      <c r="P4345" s="13">
        <v>32.770000000000003</v>
      </c>
      <c r="Q4345" s="13">
        <v>32</v>
      </c>
      <c r="R4345" s="14">
        <v>0.15400000000000053</v>
      </c>
      <c r="S4345" s="15">
        <v>42.196000000000147</v>
      </c>
      <c r="T4345" s="22">
        <v>14.796000000000143</v>
      </c>
      <c r="U4345" s="23">
        <v>1.0416000000000001</v>
      </c>
      <c r="V4345" s="24">
        <v>1.0265</v>
      </c>
      <c r="W4345" s="25">
        <v>9.3064500000000008E-3</v>
      </c>
      <c r="X4345" s="26">
        <v>1.1000531914893625E-2</v>
      </c>
      <c r="Y4345" s="16">
        <v>2.5499673</v>
      </c>
    </row>
    <row r="4346" spans="2:25" ht="20.100000000000001" customHeight="1" x14ac:dyDescent="0.25">
      <c r="B4346" s="21">
        <v>4776</v>
      </c>
      <c r="C4346" s="10" t="s">
        <v>1183</v>
      </c>
      <c r="D4346" s="10" t="s">
        <v>92</v>
      </c>
      <c r="E4346" s="10" t="s">
        <v>99</v>
      </c>
      <c r="F4346" s="10" t="s">
        <v>43</v>
      </c>
      <c r="G4346" s="9" t="s">
        <v>1184</v>
      </c>
      <c r="H4346" s="34" t="s">
        <v>863</v>
      </c>
      <c r="I4346" s="10" t="s">
        <v>255</v>
      </c>
      <c r="J4346" s="11">
        <v>74513</v>
      </c>
      <c r="K4346" s="12"/>
      <c r="L4346" s="10">
        <v>24</v>
      </c>
      <c r="M4346" s="36">
        <v>710.2</v>
      </c>
      <c r="N4346" s="33" t="s">
        <v>246</v>
      </c>
      <c r="O4346" s="30">
        <v>28.13</v>
      </c>
      <c r="P4346" s="13">
        <v>33.130000000000003</v>
      </c>
      <c r="Q4346" s="13">
        <v>32.6</v>
      </c>
      <c r="R4346" s="14">
        <v>0.10600000000000015</v>
      </c>
      <c r="S4346" s="15">
        <v>75.281200000000112</v>
      </c>
      <c r="T4346" s="22">
        <v>4.2612000000001027</v>
      </c>
      <c r="U4346" s="23">
        <v>1.0757000000000001</v>
      </c>
      <c r="V4346" s="24">
        <v>0.99239999999999995</v>
      </c>
      <c r="W4346" s="25">
        <v>9.3064500000000008E-3</v>
      </c>
      <c r="X4346" s="26">
        <v>1.0409899328859062E-2</v>
      </c>
      <c r="Y4346" s="16">
        <v>6.6094407900000007</v>
      </c>
    </row>
    <row r="4347" spans="2:25" ht="20.100000000000001" customHeight="1" x14ac:dyDescent="0.25">
      <c r="B4347" s="21">
        <v>4800</v>
      </c>
      <c r="C4347" s="10" t="s">
        <v>78</v>
      </c>
      <c r="D4347" s="10" t="s">
        <v>92</v>
      </c>
      <c r="E4347" s="10" t="s">
        <v>122</v>
      </c>
      <c r="F4347" s="10" t="s">
        <v>114</v>
      </c>
      <c r="G4347" s="9" t="s">
        <v>154</v>
      </c>
      <c r="H4347" s="34" t="s">
        <v>990</v>
      </c>
      <c r="I4347" s="10" t="s">
        <v>229</v>
      </c>
      <c r="J4347" s="11">
        <v>68039</v>
      </c>
      <c r="K4347" s="12"/>
      <c r="L4347" s="10">
        <v>8</v>
      </c>
      <c r="M4347" s="36">
        <v>224</v>
      </c>
      <c r="N4347" s="33" t="s">
        <v>245</v>
      </c>
      <c r="O4347" s="30">
        <v>28.5</v>
      </c>
      <c r="P4347" s="13">
        <v>33.51</v>
      </c>
      <c r="Q4347" s="13">
        <v>33.04</v>
      </c>
      <c r="R4347" s="14">
        <v>9.3812375249500812E-2</v>
      </c>
      <c r="S4347" s="15">
        <v>21.013972055888182</v>
      </c>
      <c r="T4347" s="22">
        <v>-1.3860279441118193</v>
      </c>
      <c r="U4347" s="23">
        <v>1.0073000000000001</v>
      </c>
      <c r="V4347" s="24">
        <v>1.0154000000000001</v>
      </c>
      <c r="W4347" s="25">
        <v>9.3044200000000025E-3</v>
      </c>
      <c r="X4347" s="26">
        <v>1.0267652907488987E-2</v>
      </c>
      <c r="Y4347" s="16">
        <v>2.0841900800000004</v>
      </c>
    </row>
    <row r="4348" spans="2:25" ht="20.100000000000001" customHeight="1" x14ac:dyDescent="0.25">
      <c r="B4348" s="21">
        <v>4757</v>
      </c>
      <c r="C4348" s="10" t="s">
        <v>1050</v>
      </c>
      <c r="D4348" s="10" t="s">
        <v>93</v>
      </c>
      <c r="E4348" s="10" t="s">
        <v>94</v>
      </c>
      <c r="F4348" s="10" t="s">
        <v>164</v>
      </c>
      <c r="G4348" s="9" t="s">
        <v>1051</v>
      </c>
      <c r="H4348" s="34" t="s">
        <v>875</v>
      </c>
      <c r="I4348" s="10" t="s">
        <v>1288</v>
      </c>
      <c r="J4348" s="11">
        <v>75062</v>
      </c>
      <c r="K4348" s="12"/>
      <c r="L4348" s="10">
        <v>8</v>
      </c>
      <c r="M4348" s="36">
        <v>211</v>
      </c>
      <c r="N4348" s="33" t="s">
        <v>245</v>
      </c>
      <c r="O4348" s="30">
        <v>29.12</v>
      </c>
      <c r="P4348" s="13">
        <v>34.119999999999997</v>
      </c>
      <c r="Q4348" s="13">
        <v>33.68</v>
      </c>
      <c r="R4348" s="14">
        <v>8.7999999999999606E-2</v>
      </c>
      <c r="S4348" s="15">
        <v>18.567999999999916</v>
      </c>
      <c r="T4348" s="22">
        <v>-2.5320000000000844</v>
      </c>
      <c r="U4348" s="23">
        <v>1.0254000000000001</v>
      </c>
      <c r="V4348" s="24">
        <v>1.0416000000000001</v>
      </c>
      <c r="W4348" s="25">
        <v>9.3015000000000007E-3</v>
      </c>
      <c r="X4348" s="26">
        <v>1.0199013157894734E-2</v>
      </c>
      <c r="Y4348" s="16">
        <v>1.9626165000000002</v>
      </c>
    </row>
    <row r="4349" spans="2:25" ht="20.100000000000001" customHeight="1" x14ac:dyDescent="0.25">
      <c r="B4349" s="21">
        <v>4761</v>
      </c>
      <c r="C4349" s="10" t="s">
        <v>265</v>
      </c>
      <c r="D4349" s="10" t="s">
        <v>92</v>
      </c>
      <c r="E4349" s="10" t="s">
        <v>119</v>
      </c>
      <c r="F4349" s="10" t="s">
        <v>119</v>
      </c>
      <c r="G4349" s="9" t="s">
        <v>266</v>
      </c>
      <c r="H4349" s="34" t="s">
        <v>866</v>
      </c>
      <c r="I4349" s="10" t="s">
        <v>1172</v>
      </c>
      <c r="J4349" s="11">
        <v>69140</v>
      </c>
      <c r="K4349" s="12"/>
      <c r="L4349" s="10">
        <v>7</v>
      </c>
      <c r="M4349" s="36">
        <v>211</v>
      </c>
      <c r="N4349" s="33" t="s">
        <v>245</v>
      </c>
      <c r="O4349" s="30">
        <v>28.69</v>
      </c>
      <c r="P4349" s="13">
        <v>33.72</v>
      </c>
      <c r="Q4349" s="13">
        <v>33.24</v>
      </c>
      <c r="R4349" s="14">
        <v>9.5427435387673384E-2</v>
      </c>
      <c r="S4349" s="15">
        <v>20.135188866799083</v>
      </c>
      <c r="T4349" s="22">
        <v>-0.96481113320091705</v>
      </c>
      <c r="U4349" s="23">
        <v>1.0227999999999999</v>
      </c>
      <c r="V4349" s="24">
        <v>1.044</v>
      </c>
      <c r="W4349" s="25">
        <v>9.3005999999999991E-3</v>
      </c>
      <c r="X4349" s="26">
        <v>1.0281762197802191E-2</v>
      </c>
      <c r="Y4349" s="16">
        <v>1.9624265999999999</v>
      </c>
    </row>
    <row r="4350" spans="2:25" ht="20.100000000000001" customHeight="1" x14ac:dyDescent="0.25">
      <c r="B4350" s="21">
        <v>4800</v>
      </c>
      <c r="C4350" s="10" t="s">
        <v>1229</v>
      </c>
      <c r="D4350" s="10" t="s">
        <v>92</v>
      </c>
      <c r="E4350" s="10" t="s">
        <v>124</v>
      </c>
      <c r="F4350" s="10" t="s">
        <v>799</v>
      </c>
      <c r="G4350" s="9" t="s">
        <v>1230</v>
      </c>
      <c r="H4350" s="34" t="s">
        <v>990</v>
      </c>
      <c r="I4350" s="10" t="s">
        <v>1391</v>
      </c>
      <c r="J4350" s="11">
        <v>74869</v>
      </c>
      <c r="K4350" s="12"/>
      <c r="L4350" s="10">
        <v>1</v>
      </c>
      <c r="M4350" s="36">
        <v>31</v>
      </c>
      <c r="N4350" s="33" t="s">
        <v>245</v>
      </c>
      <c r="O4350" s="30">
        <v>28.69</v>
      </c>
      <c r="P4350" s="13">
        <v>33.700000000000003</v>
      </c>
      <c r="Q4350" s="13">
        <v>33.11</v>
      </c>
      <c r="R4350" s="14">
        <v>0.11776447105788487</v>
      </c>
      <c r="S4350" s="15">
        <v>3.650698602794431</v>
      </c>
      <c r="T4350" s="22">
        <v>0.55069860279443095</v>
      </c>
      <c r="U4350" s="23">
        <v>1.0093000000000001</v>
      </c>
      <c r="V4350" s="24">
        <v>1.0121</v>
      </c>
      <c r="W4350" s="25">
        <v>9.2984399999999998E-3</v>
      </c>
      <c r="X4350" s="26">
        <v>1.0539634479638018E-2</v>
      </c>
      <c r="Y4350" s="16">
        <v>0.28825163999999998</v>
      </c>
    </row>
    <row r="4351" spans="2:25" ht="20.100000000000001" customHeight="1" x14ac:dyDescent="0.25">
      <c r="B4351" s="21">
        <v>4757</v>
      </c>
      <c r="C4351" s="10" t="s">
        <v>168</v>
      </c>
      <c r="D4351" s="10" t="s">
        <v>93</v>
      </c>
      <c r="E4351" s="10" t="s">
        <v>94</v>
      </c>
      <c r="F4351" s="10" t="s">
        <v>166</v>
      </c>
      <c r="G4351" s="9" t="s">
        <v>190</v>
      </c>
      <c r="H4351" s="34" t="s">
        <v>875</v>
      </c>
      <c r="I4351" s="10" t="s">
        <v>743</v>
      </c>
      <c r="J4351" s="11">
        <v>67968</v>
      </c>
      <c r="K4351" s="12"/>
      <c r="L4351" s="10">
        <v>6</v>
      </c>
      <c r="M4351" s="36">
        <v>189</v>
      </c>
      <c r="N4351" s="33" t="s">
        <v>245</v>
      </c>
      <c r="O4351" s="30">
        <v>36.880000000000003</v>
      </c>
      <c r="P4351" s="13">
        <v>41.89</v>
      </c>
      <c r="Q4351" s="13">
        <v>41</v>
      </c>
      <c r="R4351" s="14">
        <v>0.17764471057884251</v>
      </c>
      <c r="S4351" s="15">
        <v>33.574850299401234</v>
      </c>
      <c r="T4351" s="22">
        <v>14.674850299401234</v>
      </c>
      <c r="U4351" s="23">
        <v>1.0259</v>
      </c>
      <c r="V4351" s="24">
        <v>1.0404</v>
      </c>
      <c r="W4351" s="25">
        <v>9.2983500000000004E-3</v>
      </c>
      <c r="X4351" s="26">
        <v>1.1306974150485441E-2</v>
      </c>
      <c r="Y4351" s="16">
        <v>1.7573881500000001</v>
      </c>
    </row>
    <row r="4352" spans="2:25" ht="20.100000000000001" customHeight="1" x14ac:dyDescent="0.25">
      <c r="B4352" s="21">
        <v>4762</v>
      </c>
      <c r="C4352" s="10" t="s">
        <v>91</v>
      </c>
      <c r="D4352" s="10" t="s">
        <v>93</v>
      </c>
      <c r="E4352" s="10" t="s">
        <v>87</v>
      </c>
      <c r="F4352" s="10" t="s">
        <v>91</v>
      </c>
      <c r="G4352" s="9" t="s">
        <v>893</v>
      </c>
      <c r="H4352" s="34" t="s">
        <v>1315</v>
      </c>
      <c r="I4352" s="10" t="s">
        <v>1317</v>
      </c>
      <c r="J4352" s="11">
        <v>79782</v>
      </c>
      <c r="K4352" s="12"/>
      <c r="L4352" s="10">
        <v>32</v>
      </c>
      <c r="M4352" s="36">
        <v>908</v>
      </c>
      <c r="N4352" s="33" t="s">
        <v>246</v>
      </c>
      <c r="O4352" s="30">
        <v>28.49</v>
      </c>
      <c r="P4352" s="13">
        <v>33.53</v>
      </c>
      <c r="Q4352" s="13">
        <v>33.049999999999997</v>
      </c>
      <c r="R4352" s="14">
        <v>9.5238095238095982E-2</v>
      </c>
      <c r="S4352" s="15">
        <v>86.47619047619115</v>
      </c>
      <c r="T4352" s="22">
        <v>-4.323809523808853</v>
      </c>
      <c r="U4352" s="23">
        <v>1.0247999999999999</v>
      </c>
      <c r="V4352" s="24">
        <v>1.0410999999999999</v>
      </c>
      <c r="W4352" s="25">
        <v>9.2965500000000006E-3</v>
      </c>
      <c r="X4352" s="26">
        <v>1.0275134210526326E-2</v>
      </c>
      <c r="Y4352" s="16">
        <v>8.441267400000001</v>
      </c>
    </row>
    <row r="4353" spans="2:25" ht="20.100000000000001" customHeight="1" x14ac:dyDescent="0.25">
      <c r="B4353" s="21">
        <v>4775</v>
      </c>
      <c r="C4353" s="10" t="s">
        <v>434</v>
      </c>
      <c r="D4353" s="10" t="s">
        <v>93</v>
      </c>
      <c r="E4353" s="10" t="s">
        <v>87</v>
      </c>
      <c r="F4353" s="10" t="s">
        <v>88</v>
      </c>
      <c r="G4353" s="9" t="s">
        <v>435</v>
      </c>
      <c r="H4353" s="34" t="s">
        <v>875</v>
      </c>
      <c r="I4353" s="10" t="s">
        <v>236</v>
      </c>
      <c r="J4353" s="11">
        <v>81552</v>
      </c>
      <c r="K4353" s="12"/>
      <c r="L4353" s="10">
        <v>7</v>
      </c>
      <c r="M4353" s="36">
        <v>196.8</v>
      </c>
      <c r="N4353" s="33" t="s">
        <v>245</v>
      </c>
      <c r="O4353" s="30">
        <v>28.59</v>
      </c>
      <c r="P4353" s="13">
        <v>33.590000000000003</v>
      </c>
      <c r="Q4353" s="13">
        <v>32.97</v>
      </c>
      <c r="R4353" s="14">
        <v>0.12400000000000082</v>
      </c>
      <c r="S4353" s="15">
        <v>24.403200000000162</v>
      </c>
      <c r="T4353" s="22">
        <v>4.7232000000001602</v>
      </c>
      <c r="U4353" s="23">
        <v>1.0236000000000001</v>
      </c>
      <c r="V4353" s="24">
        <v>1.0418000000000001</v>
      </c>
      <c r="W4353" s="25">
        <v>9.2943000000000019E-3</v>
      </c>
      <c r="X4353" s="26">
        <v>1.0609931506849326E-2</v>
      </c>
      <c r="Y4353" s="16">
        <v>1.8291182400000006</v>
      </c>
    </row>
    <row r="4354" spans="2:25" ht="20.100000000000001" customHeight="1" x14ac:dyDescent="0.25">
      <c r="B4354" s="21">
        <v>4817</v>
      </c>
      <c r="C4354" s="10" t="s">
        <v>1224</v>
      </c>
      <c r="D4354" s="10" t="s">
        <v>93</v>
      </c>
      <c r="E4354" s="10" t="s">
        <v>87</v>
      </c>
      <c r="F4354" s="10" t="s">
        <v>303</v>
      </c>
      <c r="G4354" s="9" t="s">
        <v>1225</v>
      </c>
      <c r="H4354" s="34" t="s">
        <v>875</v>
      </c>
      <c r="I4354" s="10" t="s">
        <v>305</v>
      </c>
      <c r="J4354" s="11">
        <v>76470</v>
      </c>
      <c r="K4354" s="12"/>
      <c r="L4354" s="10">
        <v>2</v>
      </c>
      <c r="M4354" s="36">
        <v>60</v>
      </c>
      <c r="N4354" s="33" t="s">
        <v>246</v>
      </c>
      <c r="O4354" s="30">
        <v>26.67</v>
      </c>
      <c r="P4354" s="13">
        <v>31.68</v>
      </c>
      <c r="Q4354" s="13">
        <v>31.05</v>
      </c>
      <c r="R4354" s="14">
        <v>0.12574850299401183</v>
      </c>
      <c r="S4354" s="15">
        <v>7.5449101796407101</v>
      </c>
      <c r="T4354" s="22">
        <v>1.5449101796407094</v>
      </c>
      <c r="U4354" s="23">
        <v>1.0085</v>
      </c>
      <c r="V4354" s="24">
        <v>1.0118</v>
      </c>
      <c r="W4354" s="25">
        <v>9.2933799999999987E-3</v>
      </c>
      <c r="X4354" s="26">
        <v>1.0630099041095888E-2</v>
      </c>
      <c r="Y4354" s="16">
        <v>0.55760279999999995</v>
      </c>
    </row>
    <row r="4355" spans="2:25" ht="20.100000000000001" customHeight="1" x14ac:dyDescent="0.25">
      <c r="B4355" s="21">
        <v>4827</v>
      </c>
      <c r="C4355" s="10" t="s">
        <v>168</v>
      </c>
      <c r="D4355" s="10" t="s">
        <v>93</v>
      </c>
      <c r="E4355" s="10" t="s">
        <v>94</v>
      </c>
      <c r="F4355" s="10" t="s">
        <v>166</v>
      </c>
      <c r="G4355" s="9" t="s">
        <v>190</v>
      </c>
      <c r="H4355" s="34" t="s">
        <v>875</v>
      </c>
      <c r="I4355" s="10" t="s">
        <v>241</v>
      </c>
      <c r="J4355" s="11">
        <v>67983</v>
      </c>
      <c r="K4355" s="12"/>
      <c r="L4355" s="10">
        <v>5</v>
      </c>
      <c r="M4355" s="36">
        <v>163</v>
      </c>
      <c r="N4355" s="33" t="s">
        <v>246</v>
      </c>
      <c r="O4355" s="30">
        <v>36.35</v>
      </c>
      <c r="P4355" s="13">
        <v>41.36</v>
      </c>
      <c r="Q4355" s="13">
        <v>40.5</v>
      </c>
      <c r="R4355" s="14">
        <v>0.17165668662674646</v>
      </c>
      <c r="S4355" s="15">
        <v>27.980039920159673</v>
      </c>
      <c r="T4355" s="22">
        <v>11.680039920159672</v>
      </c>
      <c r="U4355" s="23">
        <v>1.0051000000000001</v>
      </c>
      <c r="V4355" s="24">
        <v>1.0147999999999999</v>
      </c>
      <c r="W4355" s="25">
        <v>9.2915399999999992E-3</v>
      </c>
      <c r="X4355" s="26">
        <v>1.1217015759036143E-2</v>
      </c>
      <c r="Y4355" s="16">
        <v>1.5145210199999999</v>
      </c>
    </row>
    <row r="4356" spans="2:25" ht="20.100000000000001" customHeight="1" x14ac:dyDescent="0.25">
      <c r="B4356" s="21">
        <v>4865</v>
      </c>
      <c r="C4356" s="10" t="s">
        <v>788</v>
      </c>
      <c r="D4356" s="10" t="s">
        <v>92</v>
      </c>
      <c r="E4356" s="10" t="s">
        <v>119</v>
      </c>
      <c r="F4356" s="10" t="s">
        <v>119</v>
      </c>
      <c r="G4356" s="9" t="s">
        <v>789</v>
      </c>
      <c r="H4356" s="34" t="s">
        <v>1641</v>
      </c>
      <c r="I4356" s="10" t="s">
        <v>426</v>
      </c>
      <c r="J4356" s="11">
        <v>83911</v>
      </c>
      <c r="K4356" s="12"/>
      <c r="L4356" s="10">
        <v>15</v>
      </c>
      <c r="M4356" s="36">
        <v>368</v>
      </c>
      <c r="N4356" s="33" t="s">
        <v>246</v>
      </c>
      <c r="O4356" s="30">
        <v>28.21</v>
      </c>
      <c r="P4356" s="13">
        <v>33.21</v>
      </c>
      <c r="Q4356" s="13">
        <v>32.479999999999997</v>
      </c>
      <c r="R4356" s="14">
        <v>0.1460000000000008</v>
      </c>
      <c r="S4356" s="15">
        <v>53.728000000000293</v>
      </c>
      <c r="T4356" s="22">
        <v>16.928000000000292</v>
      </c>
      <c r="U4356" s="23">
        <v>1.036</v>
      </c>
      <c r="V4356" s="24">
        <v>1.0518000000000001</v>
      </c>
      <c r="W4356" s="25">
        <v>9.2907100000000006E-3</v>
      </c>
      <c r="X4356" s="26">
        <v>1.0879051522248254E-2</v>
      </c>
      <c r="Y4356" s="16">
        <v>3.4189812800000001</v>
      </c>
    </row>
    <row r="4357" spans="2:25" ht="20.100000000000001" customHeight="1" x14ac:dyDescent="0.25">
      <c r="B4357" s="21">
        <v>4823</v>
      </c>
      <c r="C4357" s="10" t="s">
        <v>175</v>
      </c>
      <c r="D4357" s="10" t="s">
        <v>93</v>
      </c>
      <c r="E4357" s="10" t="s">
        <v>179</v>
      </c>
      <c r="F4357" s="10" t="s">
        <v>174</v>
      </c>
      <c r="G4357" s="9" t="s">
        <v>194</v>
      </c>
      <c r="H4357" s="34" t="s">
        <v>875</v>
      </c>
      <c r="I4357" s="10" t="s">
        <v>243</v>
      </c>
      <c r="J4357" s="11">
        <v>83074</v>
      </c>
      <c r="K4357" s="12"/>
      <c r="L4357" s="10">
        <v>4</v>
      </c>
      <c r="M4357" s="36">
        <v>99</v>
      </c>
      <c r="N4357" s="33" t="s">
        <v>246</v>
      </c>
      <c r="O4357" s="30">
        <v>35.85</v>
      </c>
      <c r="P4357" s="13">
        <v>40.880000000000003</v>
      </c>
      <c r="Q4357" s="13">
        <v>40.119999999999997</v>
      </c>
      <c r="R4357" s="14">
        <v>0.15109343936381808</v>
      </c>
      <c r="S4357" s="15">
        <v>14.958250497017991</v>
      </c>
      <c r="T4357" s="22">
        <v>5.0582504970179896</v>
      </c>
      <c r="U4357" s="23">
        <v>0.99950000000000006</v>
      </c>
      <c r="V4357" s="24">
        <v>1.0201</v>
      </c>
      <c r="W4357" s="25">
        <v>9.2901600000000004E-3</v>
      </c>
      <c r="X4357" s="26">
        <v>1.0943677939110084E-2</v>
      </c>
      <c r="Y4357" s="16">
        <v>0.91972584000000002</v>
      </c>
    </row>
    <row r="4358" spans="2:25" ht="20.100000000000001" customHeight="1" x14ac:dyDescent="0.25">
      <c r="B4358" s="21">
        <v>4740</v>
      </c>
      <c r="C4358" s="10" t="s">
        <v>265</v>
      </c>
      <c r="D4358" s="10" t="s">
        <v>92</v>
      </c>
      <c r="E4358" s="10" t="s">
        <v>119</v>
      </c>
      <c r="F4358" s="10" t="s">
        <v>119</v>
      </c>
      <c r="G4358" s="9" t="s">
        <v>266</v>
      </c>
      <c r="H4358" s="34" t="s">
        <v>866</v>
      </c>
      <c r="I4358" s="10" t="s">
        <v>426</v>
      </c>
      <c r="J4358" s="11">
        <v>69138</v>
      </c>
      <c r="K4358" s="12"/>
      <c r="L4358" s="10">
        <v>12</v>
      </c>
      <c r="M4358" s="36">
        <v>349</v>
      </c>
      <c r="N4358" s="33" t="s">
        <v>245</v>
      </c>
      <c r="O4358" s="30">
        <v>27.52</v>
      </c>
      <c r="P4358" s="13">
        <v>32.520000000000003</v>
      </c>
      <c r="Q4358" s="13">
        <v>32.11</v>
      </c>
      <c r="R4358" s="14">
        <v>8.2000000000000683E-2</v>
      </c>
      <c r="S4358" s="15">
        <v>28.61800000000024</v>
      </c>
      <c r="T4358" s="22">
        <v>-6.2819999999997638</v>
      </c>
      <c r="U4358" s="23">
        <v>1.0288999999999999</v>
      </c>
      <c r="V4358" s="24">
        <v>1.0355000000000001</v>
      </c>
      <c r="W4358" s="25">
        <v>9.2898000000000008E-3</v>
      </c>
      <c r="X4358" s="26">
        <v>1.0119607843137264E-2</v>
      </c>
      <c r="Y4358" s="16">
        <v>3.2421402000000001</v>
      </c>
    </row>
    <row r="4359" spans="2:25" ht="20.100000000000001" customHeight="1" x14ac:dyDescent="0.25">
      <c r="B4359" s="21">
        <v>4723</v>
      </c>
      <c r="C4359" s="10" t="s">
        <v>1022</v>
      </c>
      <c r="D4359" s="10" t="s">
        <v>92</v>
      </c>
      <c r="E4359" s="10" t="s">
        <v>122</v>
      </c>
      <c r="F4359" s="10" t="s">
        <v>74</v>
      </c>
      <c r="G4359" s="9" t="s">
        <v>951</v>
      </c>
      <c r="H4359" s="34" t="s">
        <v>737</v>
      </c>
      <c r="I4359" s="10" t="s">
        <v>286</v>
      </c>
      <c r="J4359" s="11">
        <v>71589</v>
      </c>
      <c r="K4359" s="12"/>
      <c r="L4359" s="10">
        <v>7</v>
      </c>
      <c r="M4359" s="36">
        <v>190.6</v>
      </c>
      <c r="N4359" s="33" t="s">
        <v>246</v>
      </c>
      <c r="O4359" s="30">
        <v>30.34</v>
      </c>
      <c r="P4359" s="13">
        <v>35.340000000000003</v>
      </c>
      <c r="Q4359" s="13">
        <v>34.83</v>
      </c>
      <c r="R4359" s="14">
        <v>0.10200000000000095</v>
      </c>
      <c r="S4359" s="15">
        <v>19.44120000000018</v>
      </c>
      <c r="T4359" s="22">
        <v>0.38120000000018017</v>
      </c>
      <c r="U4359" s="23">
        <v>1.026</v>
      </c>
      <c r="V4359" s="24">
        <v>1.0383</v>
      </c>
      <c r="W4359" s="25">
        <v>9.2893500000000018E-3</v>
      </c>
      <c r="X4359" s="26">
        <v>1.0344487750556805E-2</v>
      </c>
      <c r="Y4359" s="16">
        <v>1.7705501100000003</v>
      </c>
    </row>
    <row r="4360" spans="2:25" ht="20.100000000000001" customHeight="1" x14ac:dyDescent="0.25">
      <c r="B4360" s="21">
        <v>4815</v>
      </c>
      <c r="C4360" s="10" t="s">
        <v>1189</v>
      </c>
      <c r="D4360" s="10" t="s">
        <v>92</v>
      </c>
      <c r="E4360" s="10" t="s">
        <v>99</v>
      </c>
      <c r="F4360" s="10" t="s">
        <v>50</v>
      </c>
      <c r="G4360" s="9" t="s">
        <v>1190</v>
      </c>
      <c r="H4360" s="34" t="s">
        <v>1481</v>
      </c>
      <c r="I4360" s="10" t="s">
        <v>681</v>
      </c>
      <c r="J4360" s="11">
        <v>75957</v>
      </c>
      <c r="K4360" s="12"/>
      <c r="L4360" s="10">
        <v>2</v>
      </c>
      <c r="M4360" s="36">
        <v>65</v>
      </c>
      <c r="N4360" s="33" t="s">
        <v>246</v>
      </c>
      <c r="O4360" s="30">
        <v>35.46</v>
      </c>
      <c r="P4360" s="13">
        <v>40.47</v>
      </c>
      <c r="Q4360" s="13">
        <v>39.78</v>
      </c>
      <c r="R4360" s="14">
        <v>0.13772455089820321</v>
      </c>
      <c r="S4360" s="15">
        <v>8.9520958083832092</v>
      </c>
      <c r="T4360" s="22">
        <v>2.4520958083832083</v>
      </c>
      <c r="U4360" s="23">
        <v>1.0106999999999999</v>
      </c>
      <c r="V4360" s="24">
        <v>1.0078</v>
      </c>
      <c r="W4360" s="25">
        <v>9.285100000000001E-3</v>
      </c>
      <c r="X4360" s="26">
        <v>1.0768136805555552E-2</v>
      </c>
      <c r="Y4360" s="16">
        <v>0.60353150000000011</v>
      </c>
    </row>
    <row r="4361" spans="2:25" ht="20.100000000000001" customHeight="1" x14ac:dyDescent="0.25">
      <c r="B4361" s="21">
        <v>4816</v>
      </c>
      <c r="C4361" s="10" t="s">
        <v>500</v>
      </c>
      <c r="D4361" s="10" t="s">
        <v>247</v>
      </c>
      <c r="E4361" s="10" t="s">
        <v>250</v>
      </c>
      <c r="F4361" s="10" t="s">
        <v>500</v>
      </c>
      <c r="G4361" s="9" t="s">
        <v>251</v>
      </c>
      <c r="H4361" s="34" t="s">
        <v>965</v>
      </c>
      <c r="I4361" s="10" t="s">
        <v>697</v>
      </c>
      <c r="J4361" s="11">
        <v>31391</v>
      </c>
      <c r="K4361" s="12"/>
      <c r="L4361" s="10">
        <v>1</v>
      </c>
      <c r="M4361" s="36">
        <v>28</v>
      </c>
      <c r="N4361" s="33" t="s">
        <v>246</v>
      </c>
      <c r="O4361" s="30">
        <v>29.4</v>
      </c>
      <c r="P4361" s="13">
        <v>34.4</v>
      </c>
      <c r="Q4361" s="13">
        <v>33.86</v>
      </c>
      <c r="R4361" s="14">
        <v>0.10799999999999983</v>
      </c>
      <c r="S4361" s="15">
        <v>3.0239999999999951</v>
      </c>
      <c r="T4361" s="22">
        <v>0.22399999999999515</v>
      </c>
      <c r="U4361" s="23">
        <v>1.0042</v>
      </c>
      <c r="V4361" s="24">
        <v>1.0143</v>
      </c>
      <c r="W4361" s="25">
        <v>9.285100000000001E-3</v>
      </c>
      <c r="X4361" s="26">
        <v>1.0409304932735425E-2</v>
      </c>
      <c r="Y4361" s="16">
        <v>0.25998280000000001</v>
      </c>
    </row>
    <row r="4362" spans="2:25" ht="20.100000000000001" customHeight="1" x14ac:dyDescent="0.25">
      <c r="B4362" s="21">
        <v>4679</v>
      </c>
      <c r="C4362" s="10" t="s">
        <v>407</v>
      </c>
      <c r="D4362" s="10" t="s">
        <v>404</v>
      </c>
      <c r="E4362" s="10"/>
      <c r="F4362" s="10" t="s">
        <v>407</v>
      </c>
      <c r="G4362" s="9" t="s">
        <v>408</v>
      </c>
      <c r="H4362" s="34" t="s">
        <v>406</v>
      </c>
      <c r="I4362" s="10"/>
      <c r="J4362" s="11"/>
      <c r="K4362" s="12"/>
      <c r="L4362" s="10">
        <v>3</v>
      </c>
      <c r="M4362" s="36">
        <v>70</v>
      </c>
      <c r="N4362" s="33" t="s">
        <v>245</v>
      </c>
      <c r="O4362" s="30">
        <v>36.19</v>
      </c>
      <c r="P4362" s="13">
        <v>41.19</v>
      </c>
      <c r="Q4362" s="13">
        <v>40.44</v>
      </c>
      <c r="R4362" s="14">
        <v>0.15</v>
      </c>
      <c r="S4362" s="15">
        <v>10.5</v>
      </c>
      <c r="T4362" s="22">
        <v>3.4999999999999991</v>
      </c>
      <c r="U4362" s="23">
        <v>1.0407999999999999</v>
      </c>
      <c r="V4362" s="24">
        <v>1.0693999999999999</v>
      </c>
      <c r="W4362" s="25">
        <v>9.2848800000000006E-3</v>
      </c>
      <c r="X4362" s="26">
        <v>1.0923388235294118E-2</v>
      </c>
      <c r="Y4362" s="16">
        <v>0.64994160000000001</v>
      </c>
    </row>
    <row r="4363" spans="2:25" ht="20.100000000000001" customHeight="1" x14ac:dyDescent="0.25">
      <c r="B4363" s="21">
        <v>4814</v>
      </c>
      <c r="C4363" s="10" t="s">
        <v>1050</v>
      </c>
      <c r="D4363" s="10" t="s">
        <v>93</v>
      </c>
      <c r="E4363" s="10" t="s">
        <v>94</v>
      </c>
      <c r="F4363" s="10" t="s">
        <v>164</v>
      </c>
      <c r="G4363" s="9" t="s">
        <v>1051</v>
      </c>
      <c r="H4363" s="34" t="s">
        <v>875</v>
      </c>
      <c r="I4363" s="10" t="s">
        <v>240</v>
      </c>
      <c r="J4363" s="11">
        <v>75070</v>
      </c>
      <c r="K4363" s="12"/>
      <c r="L4363" s="10">
        <v>2</v>
      </c>
      <c r="M4363" s="36">
        <v>61.8</v>
      </c>
      <c r="N4363" s="33" t="s">
        <v>245</v>
      </c>
      <c r="O4363" s="30">
        <v>36.4</v>
      </c>
      <c r="P4363" s="13">
        <v>41.41</v>
      </c>
      <c r="Q4363" s="13">
        <v>40.86</v>
      </c>
      <c r="R4363" s="14">
        <v>0.10978043912175596</v>
      </c>
      <c r="S4363" s="15">
        <v>6.7844311377245177</v>
      </c>
      <c r="T4363" s="22">
        <v>0.60443113772451795</v>
      </c>
      <c r="U4363" s="23">
        <v>1.0066999999999999</v>
      </c>
      <c r="V4363" s="24">
        <v>1.0117</v>
      </c>
      <c r="W4363" s="25">
        <v>9.2846400000000003E-3</v>
      </c>
      <c r="X4363" s="26">
        <v>1.0429606816143492E-2</v>
      </c>
      <c r="Y4363" s="16">
        <v>0.57379075199999996</v>
      </c>
    </row>
    <row r="4364" spans="2:25" ht="20.100000000000001" customHeight="1" x14ac:dyDescent="0.25">
      <c r="B4364" s="21">
        <v>4659</v>
      </c>
      <c r="C4364" s="10" t="s">
        <v>72</v>
      </c>
      <c r="D4364" s="10" t="s">
        <v>92</v>
      </c>
      <c r="E4364" s="10"/>
      <c r="F4364" s="10" t="s">
        <v>72</v>
      </c>
      <c r="G4364" s="9" t="s">
        <v>150</v>
      </c>
      <c r="H4364" s="34" t="s">
        <v>225</v>
      </c>
      <c r="I4364" s="10">
        <v>67237</v>
      </c>
      <c r="J4364" s="11"/>
      <c r="K4364" s="12"/>
      <c r="L4364" s="10">
        <v>2</v>
      </c>
      <c r="M4364" s="36">
        <v>45.8</v>
      </c>
      <c r="N4364" s="33" t="s">
        <v>246</v>
      </c>
      <c r="O4364" s="30">
        <v>26.86</v>
      </c>
      <c r="P4364" s="13">
        <v>31.89</v>
      </c>
      <c r="Q4364" s="13">
        <v>31.08</v>
      </c>
      <c r="R4364" s="14">
        <v>0.16103379721670022</v>
      </c>
      <c r="S4364" s="15">
        <v>7.3753479125248695</v>
      </c>
      <c r="T4364" s="22">
        <v>2.7953479125248695</v>
      </c>
      <c r="U4364" s="23">
        <v>1.0337000000000001</v>
      </c>
      <c r="V4364" s="24">
        <v>1.0763</v>
      </c>
      <c r="W4364" s="25">
        <v>9.2840000000000006E-3</v>
      </c>
      <c r="X4364" s="26">
        <v>1.1066000000000006E-2</v>
      </c>
      <c r="Y4364" s="16">
        <v>0.42520720000000001</v>
      </c>
    </row>
    <row r="4365" spans="2:25" ht="20.100000000000001" customHeight="1" x14ac:dyDescent="0.25">
      <c r="B4365" s="21">
        <v>4814</v>
      </c>
      <c r="C4365" s="10" t="s">
        <v>97</v>
      </c>
      <c r="D4365" s="10" t="s">
        <v>93</v>
      </c>
      <c r="E4365" s="10" t="s">
        <v>94</v>
      </c>
      <c r="F4365" s="10" t="s">
        <v>94</v>
      </c>
      <c r="G4365" s="9" t="s">
        <v>182</v>
      </c>
      <c r="H4365" s="34" t="s">
        <v>875</v>
      </c>
      <c r="I4365" s="10" t="s">
        <v>739</v>
      </c>
      <c r="J4365" s="11">
        <v>79430</v>
      </c>
      <c r="K4365" s="12"/>
      <c r="L4365" s="10">
        <v>2</v>
      </c>
      <c r="M4365" s="36">
        <v>57.2</v>
      </c>
      <c r="N4365" s="33" t="s">
        <v>245</v>
      </c>
      <c r="O4365" s="30">
        <v>34.94</v>
      </c>
      <c r="P4365" s="13">
        <v>39.94</v>
      </c>
      <c r="Q4365" s="13">
        <v>39.270000000000003</v>
      </c>
      <c r="R4365" s="14">
        <v>0.13399999999999893</v>
      </c>
      <c r="S4365" s="15">
        <v>7.6647999999999392</v>
      </c>
      <c r="T4365" s="22">
        <v>1.9447999999999384</v>
      </c>
      <c r="U4365" s="23">
        <v>1.0066999999999999</v>
      </c>
      <c r="V4365" s="24">
        <v>1.0114000000000001</v>
      </c>
      <c r="W4365" s="25">
        <v>9.2832600000000015E-3</v>
      </c>
      <c r="X4365" s="26">
        <v>1.0719699769053105E-2</v>
      </c>
      <c r="Y4365" s="16">
        <v>0.53100247200000006</v>
      </c>
    </row>
    <row r="4366" spans="2:25" ht="20.100000000000001" customHeight="1" x14ac:dyDescent="0.25">
      <c r="B4366" s="21">
        <v>4800</v>
      </c>
      <c r="C4366" s="10" t="s">
        <v>344</v>
      </c>
      <c r="D4366" s="10" t="s">
        <v>92</v>
      </c>
      <c r="E4366" s="10" t="s">
        <v>318</v>
      </c>
      <c r="F4366" s="10" t="s">
        <v>337</v>
      </c>
      <c r="G4366" s="9" t="s">
        <v>345</v>
      </c>
      <c r="H4366" s="34" t="s">
        <v>755</v>
      </c>
      <c r="I4366" s="10" t="s">
        <v>339</v>
      </c>
      <c r="J4366" s="11">
        <v>76364</v>
      </c>
      <c r="K4366" s="12"/>
      <c r="L4366" s="10">
        <v>2</v>
      </c>
      <c r="M4366" s="36">
        <v>26.8</v>
      </c>
      <c r="N4366" s="33" t="s">
        <v>245</v>
      </c>
      <c r="O4366" s="30">
        <v>36.22</v>
      </c>
      <c r="P4366" s="13">
        <v>41.23</v>
      </c>
      <c r="Q4366" s="13">
        <v>40.659999999999997</v>
      </c>
      <c r="R4366" s="14">
        <v>0.11377245508982047</v>
      </c>
      <c r="S4366" s="15">
        <v>3.0491017964071885</v>
      </c>
      <c r="T4366" s="22">
        <v>0.36910179640718832</v>
      </c>
      <c r="U4366" s="23">
        <v>1.0065</v>
      </c>
      <c r="V4366" s="24">
        <v>1.0114000000000001</v>
      </c>
      <c r="W4366" s="25">
        <v>9.28234E-3</v>
      </c>
      <c r="X4366" s="26">
        <v>1.0473991756756758E-2</v>
      </c>
      <c r="Y4366" s="16">
        <v>0.248766712</v>
      </c>
    </row>
    <row r="4367" spans="2:25" ht="20.100000000000001" customHeight="1" x14ac:dyDescent="0.25">
      <c r="B4367" s="21">
        <v>4827</v>
      </c>
      <c r="C4367" s="10" t="s">
        <v>69</v>
      </c>
      <c r="D4367" s="10" t="s">
        <v>92</v>
      </c>
      <c r="E4367" s="10" t="s">
        <v>274</v>
      </c>
      <c r="F4367" s="10" t="s">
        <v>67</v>
      </c>
      <c r="G4367" s="9" t="s">
        <v>148</v>
      </c>
      <c r="H4367" s="34" t="s">
        <v>990</v>
      </c>
      <c r="I4367" s="10" t="s">
        <v>688</v>
      </c>
      <c r="J4367" s="11">
        <v>84551</v>
      </c>
      <c r="K4367" s="12"/>
      <c r="L4367" s="10">
        <v>29</v>
      </c>
      <c r="M4367" s="36">
        <v>558</v>
      </c>
      <c r="N4367" s="33" t="s">
        <v>246</v>
      </c>
      <c r="O4367" s="30">
        <v>35.86</v>
      </c>
      <c r="P4367" s="13">
        <v>40.89</v>
      </c>
      <c r="Q4367" s="13">
        <v>40.17</v>
      </c>
      <c r="R4367" s="14">
        <v>0.14314115308151068</v>
      </c>
      <c r="S4367" s="15">
        <v>79.872763419482965</v>
      </c>
      <c r="T4367" s="22">
        <v>24.072763419482957</v>
      </c>
      <c r="U4367" s="23">
        <v>1.0108999999999999</v>
      </c>
      <c r="V4367" s="24">
        <v>1.0067999999999999</v>
      </c>
      <c r="W4367" s="25">
        <v>9.2814199999999986E-3</v>
      </c>
      <c r="X4367" s="26">
        <v>1.083191243619489E-2</v>
      </c>
      <c r="Y4367" s="16">
        <v>5.179032359999999</v>
      </c>
    </row>
    <row r="4368" spans="2:25" ht="20.100000000000001" customHeight="1" x14ac:dyDescent="0.25">
      <c r="B4368" s="21">
        <v>4891</v>
      </c>
      <c r="C4368" s="10" t="s">
        <v>1359</v>
      </c>
      <c r="D4368" s="10" t="s">
        <v>92</v>
      </c>
      <c r="E4368" s="10" t="s">
        <v>274</v>
      </c>
      <c r="F4368" s="10" t="s">
        <v>72</v>
      </c>
      <c r="G4368" s="9" t="s">
        <v>150</v>
      </c>
      <c r="H4368" s="34" t="s">
        <v>990</v>
      </c>
      <c r="I4368" s="10" t="s">
        <v>225</v>
      </c>
      <c r="J4368" s="11">
        <v>81679</v>
      </c>
      <c r="K4368" s="12"/>
      <c r="L4368" s="10">
        <v>2</v>
      </c>
      <c r="M4368" s="36">
        <v>47.2</v>
      </c>
      <c r="N4368" s="33" t="s">
        <v>245</v>
      </c>
      <c r="O4368" s="30">
        <v>36.729999999999997</v>
      </c>
      <c r="P4368" s="13">
        <v>41.77</v>
      </c>
      <c r="Q4368" s="13">
        <v>40.86</v>
      </c>
      <c r="R4368" s="14">
        <v>0.18055555555555605</v>
      </c>
      <c r="S4368" s="15">
        <v>8.522222222222247</v>
      </c>
      <c r="T4368" s="22">
        <v>3.8022222222222455</v>
      </c>
      <c r="U4368" s="23">
        <v>1.0546</v>
      </c>
      <c r="V4368" s="24">
        <v>1.0309999999999999</v>
      </c>
      <c r="W4368" s="25">
        <v>9.2809199999999998E-3</v>
      </c>
      <c r="X4368" s="26">
        <v>1.1325868474576277E-2</v>
      </c>
      <c r="Y4368" s="16">
        <v>0.43805942400000003</v>
      </c>
    </row>
    <row r="4369" spans="2:25" ht="20.100000000000001" customHeight="1" x14ac:dyDescent="0.25">
      <c r="B4369" s="21">
        <v>4675</v>
      </c>
      <c r="C4369" s="10" t="s">
        <v>75</v>
      </c>
      <c r="D4369" s="10" t="s">
        <v>92</v>
      </c>
      <c r="E4369" s="10"/>
      <c r="F4369" s="10" t="s">
        <v>113</v>
      </c>
      <c r="G4369" s="9" t="s">
        <v>151</v>
      </c>
      <c r="H4369" s="34" t="s">
        <v>227</v>
      </c>
      <c r="I4369" s="10">
        <v>79906</v>
      </c>
      <c r="J4369" s="11"/>
      <c r="K4369" s="12"/>
      <c r="L4369" s="10">
        <v>3</v>
      </c>
      <c r="M4369" s="36">
        <v>57.8</v>
      </c>
      <c r="N4369" s="33" t="s">
        <v>245</v>
      </c>
      <c r="O4369" s="30">
        <v>36.299999999999997</v>
      </c>
      <c r="P4369" s="13">
        <v>41.3</v>
      </c>
      <c r="Q4369" s="13">
        <v>40.369999999999997</v>
      </c>
      <c r="R4369" s="14">
        <v>0.18599999999999994</v>
      </c>
      <c r="S4369" s="15">
        <v>10.750799999999996</v>
      </c>
      <c r="T4369" s="22">
        <v>4.9707999999999961</v>
      </c>
      <c r="U4369" s="23">
        <v>1.0489999999999999</v>
      </c>
      <c r="V4369" s="24">
        <v>1.0602</v>
      </c>
      <c r="W4369" s="25">
        <v>9.2804800000000007E-3</v>
      </c>
      <c r="X4369" s="26">
        <v>1.1401081081081081E-2</v>
      </c>
      <c r="Y4369" s="16">
        <v>0.53641174400000002</v>
      </c>
    </row>
    <row r="4370" spans="2:25" ht="20.100000000000001" customHeight="1" x14ac:dyDescent="0.25">
      <c r="B4370" s="21">
        <v>4690</v>
      </c>
      <c r="C4370" s="10" t="s">
        <v>832</v>
      </c>
      <c r="D4370" s="10" t="s">
        <v>92</v>
      </c>
      <c r="E4370" s="10" t="s">
        <v>98</v>
      </c>
      <c r="F4370" s="10" t="s">
        <v>98</v>
      </c>
      <c r="G4370" s="9" t="s">
        <v>831</v>
      </c>
      <c r="H4370" s="34"/>
      <c r="I4370" s="10" t="s">
        <v>306</v>
      </c>
      <c r="J4370" s="11">
        <v>65792</v>
      </c>
      <c r="K4370" s="12"/>
      <c r="L4370" s="10">
        <v>1</v>
      </c>
      <c r="M4370" s="36">
        <v>27.8</v>
      </c>
      <c r="N4370" s="33" t="s">
        <v>245</v>
      </c>
      <c r="O4370" s="30">
        <v>33.75</v>
      </c>
      <c r="P4370" s="13">
        <v>38.75</v>
      </c>
      <c r="Q4370" s="13">
        <v>38.39</v>
      </c>
      <c r="R4370" s="14">
        <v>7.1999999999999884E-2</v>
      </c>
      <c r="S4370" s="15">
        <v>2.0015999999999967</v>
      </c>
      <c r="T4370" s="22">
        <v>-0.77840000000000342</v>
      </c>
      <c r="U4370" s="23">
        <v>1.0499000000000001</v>
      </c>
      <c r="V4370" s="24">
        <v>1.0586</v>
      </c>
      <c r="W4370" s="25">
        <v>9.2774000000000016E-3</v>
      </c>
      <c r="X4370" s="26">
        <v>9.9971982758620698E-3</v>
      </c>
      <c r="Y4370" s="16">
        <v>0.25791172000000007</v>
      </c>
    </row>
    <row r="4371" spans="2:25" ht="20.100000000000001" customHeight="1" x14ac:dyDescent="0.25">
      <c r="B4371" s="21">
        <v>4783</v>
      </c>
      <c r="C4371" s="10" t="s">
        <v>785</v>
      </c>
      <c r="D4371" s="10" t="s">
        <v>92</v>
      </c>
      <c r="E4371" s="10" t="s">
        <v>99</v>
      </c>
      <c r="F4371" s="10" t="s">
        <v>43</v>
      </c>
      <c r="G4371" s="9" t="s">
        <v>868</v>
      </c>
      <c r="H4371" s="34" t="s">
        <v>863</v>
      </c>
      <c r="I4371" s="10" t="s">
        <v>255</v>
      </c>
      <c r="J4371" s="11">
        <v>74515</v>
      </c>
      <c r="K4371" s="12"/>
      <c r="L4371" s="10">
        <v>13</v>
      </c>
      <c r="M4371" s="36">
        <v>422</v>
      </c>
      <c r="N4371" s="33" t="s">
        <v>245</v>
      </c>
      <c r="O4371" s="30">
        <v>29.24</v>
      </c>
      <c r="P4371" s="13">
        <v>34.25</v>
      </c>
      <c r="Q4371" s="13">
        <v>33.76</v>
      </c>
      <c r="R4371" s="14">
        <v>9.7804391217565234E-2</v>
      </c>
      <c r="S4371" s="15">
        <v>41.273453093812527</v>
      </c>
      <c r="T4371" s="22">
        <v>-0.9265469061874736</v>
      </c>
      <c r="U4371" s="23">
        <v>1.0370999999999999</v>
      </c>
      <c r="V4371" s="24">
        <v>1.0244</v>
      </c>
      <c r="W4371" s="25">
        <v>9.2767499999999985E-3</v>
      </c>
      <c r="X4371" s="26">
        <v>1.0282415376106198E-2</v>
      </c>
      <c r="Y4371" s="16">
        <v>3.9147884999999993</v>
      </c>
    </row>
    <row r="4372" spans="2:25" ht="20.100000000000001" customHeight="1" x14ac:dyDescent="0.25">
      <c r="B4372" s="21">
        <v>4900</v>
      </c>
      <c r="C4372" s="10" t="s">
        <v>49</v>
      </c>
      <c r="D4372" s="10" t="s">
        <v>92</v>
      </c>
      <c r="E4372" s="10" t="s">
        <v>99</v>
      </c>
      <c r="F4372" s="10" t="s">
        <v>105</v>
      </c>
      <c r="G4372" s="9" t="s">
        <v>1113</v>
      </c>
      <c r="H4372" s="34" t="s">
        <v>863</v>
      </c>
      <c r="I4372" s="10" t="s">
        <v>212</v>
      </c>
      <c r="J4372" s="11">
        <v>82827</v>
      </c>
      <c r="K4372" s="12"/>
      <c r="L4372" s="10">
        <v>2</v>
      </c>
      <c r="M4372" s="36">
        <v>35.6</v>
      </c>
      <c r="N4372" s="33" t="s">
        <v>245</v>
      </c>
      <c r="O4372" s="30">
        <v>35.36</v>
      </c>
      <c r="P4372" s="13">
        <v>40.39</v>
      </c>
      <c r="Q4372" s="13">
        <v>39.69</v>
      </c>
      <c r="R4372" s="14">
        <v>0.13916500994035838</v>
      </c>
      <c r="S4372" s="15">
        <v>4.9542743538767589</v>
      </c>
      <c r="T4372" s="22">
        <v>1.3942743538767581</v>
      </c>
      <c r="U4372" s="23">
        <v>1.0371999999999999</v>
      </c>
      <c r="V4372" s="24">
        <v>1.0468</v>
      </c>
      <c r="W4372" s="25">
        <v>9.2737999999999987E-3</v>
      </c>
      <c r="X4372" s="26">
        <v>1.07730286374134E-2</v>
      </c>
      <c r="Y4372" s="16">
        <v>0.33014727999999999</v>
      </c>
    </row>
    <row r="4373" spans="2:25" ht="20.100000000000001" customHeight="1" x14ac:dyDescent="0.25">
      <c r="B4373" s="21">
        <v>4711</v>
      </c>
      <c r="C4373" s="10" t="s">
        <v>359</v>
      </c>
      <c r="D4373" s="10" t="s">
        <v>93</v>
      </c>
      <c r="E4373" s="10" t="s">
        <v>94</v>
      </c>
      <c r="F4373" s="10" t="s">
        <v>166</v>
      </c>
      <c r="G4373" s="9" t="s">
        <v>360</v>
      </c>
      <c r="H4373" s="34" t="s">
        <v>875</v>
      </c>
      <c r="I4373" s="10" t="s">
        <v>811</v>
      </c>
      <c r="J4373" s="11">
        <v>67952</v>
      </c>
      <c r="K4373" s="12"/>
      <c r="L4373" s="10">
        <v>3</v>
      </c>
      <c r="M4373" s="36">
        <v>79.8</v>
      </c>
      <c r="N4373" s="33" t="s">
        <v>246</v>
      </c>
      <c r="O4373" s="30">
        <v>28.69</v>
      </c>
      <c r="P4373" s="13">
        <v>33.71</v>
      </c>
      <c r="Q4373" s="13">
        <v>33.19</v>
      </c>
      <c r="R4373" s="14">
        <v>0.10358565737051856</v>
      </c>
      <c r="S4373" s="15">
        <v>8.2661354581673798</v>
      </c>
      <c r="T4373" s="22">
        <v>0.28613545816738045</v>
      </c>
      <c r="U4373" s="23">
        <v>1.0626</v>
      </c>
      <c r="V4373" s="24">
        <v>1.0449999999999999</v>
      </c>
      <c r="W4373" s="25">
        <v>9.2734399999999991E-3</v>
      </c>
      <c r="X4373" s="26">
        <v>1.0345037511111117E-2</v>
      </c>
      <c r="Y4373" s="16">
        <v>0.74002051199999985</v>
      </c>
    </row>
    <row r="4374" spans="2:25" ht="20.100000000000001" customHeight="1" x14ac:dyDescent="0.25">
      <c r="B4374" s="21">
        <v>4772</v>
      </c>
      <c r="C4374" s="10" t="s">
        <v>1273</v>
      </c>
      <c r="D4374" s="10" t="s">
        <v>92</v>
      </c>
      <c r="E4374" s="10" t="s">
        <v>118</v>
      </c>
      <c r="F4374" s="10" t="s">
        <v>106</v>
      </c>
      <c r="G4374" s="9" t="s">
        <v>1274</v>
      </c>
      <c r="H4374" s="34" t="s">
        <v>866</v>
      </c>
      <c r="I4374" s="10" t="s">
        <v>887</v>
      </c>
      <c r="J4374" s="11">
        <v>75312</v>
      </c>
      <c r="K4374" s="12"/>
      <c r="L4374" s="10">
        <v>1</v>
      </c>
      <c r="M4374" s="36">
        <v>21</v>
      </c>
      <c r="N4374" s="33" t="s">
        <v>246</v>
      </c>
      <c r="O4374" s="30">
        <v>36.08</v>
      </c>
      <c r="P4374" s="13">
        <v>41.09</v>
      </c>
      <c r="Q4374" s="13">
        <v>40.78</v>
      </c>
      <c r="R4374" s="14">
        <v>6.1876247504990413E-2</v>
      </c>
      <c r="S4374" s="15">
        <v>1.2994011976047988</v>
      </c>
      <c r="T4374" s="22">
        <v>-0.80059880239520143</v>
      </c>
      <c r="U4374" s="23">
        <v>1.0259</v>
      </c>
      <c r="V4374" s="24">
        <v>1.0347999999999999</v>
      </c>
      <c r="W4374" s="25">
        <v>9.2731499999999991E-3</v>
      </c>
      <c r="X4374" s="26">
        <v>9.8847832978723443E-3</v>
      </c>
      <c r="Y4374" s="16">
        <v>0.19473614999999997</v>
      </c>
    </row>
    <row r="4375" spans="2:25" ht="20.100000000000001" customHeight="1" x14ac:dyDescent="0.25">
      <c r="B4375" s="21">
        <v>4776</v>
      </c>
      <c r="C4375" s="10" t="s">
        <v>356</v>
      </c>
      <c r="D4375" s="10" t="s">
        <v>92</v>
      </c>
      <c r="E4375" s="10" t="s">
        <v>274</v>
      </c>
      <c r="F4375" s="10" t="s">
        <v>354</v>
      </c>
      <c r="G4375" s="9" t="s">
        <v>357</v>
      </c>
      <c r="H4375" s="34" t="s">
        <v>990</v>
      </c>
      <c r="I4375" s="10" t="s">
        <v>1373</v>
      </c>
      <c r="J4375" s="11">
        <v>76103</v>
      </c>
      <c r="K4375" s="12"/>
      <c r="L4375" s="10">
        <v>5</v>
      </c>
      <c r="M4375" s="36">
        <v>168</v>
      </c>
      <c r="N4375" s="33" t="s">
        <v>245</v>
      </c>
      <c r="O4375" s="30">
        <v>29.8</v>
      </c>
      <c r="P4375" s="13">
        <v>34.799999999999997</v>
      </c>
      <c r="Q4375" s="13">
        <v>34.07</v>
      </c>
      <c r="R4375" s="14">
        <v>0.14599999999999949</v>
      </c>
      <c r="S4375" s="15">
        <v>24.527999999999913</v>
      </c>
      <c r="T4375" s="22">
        <v>7.7279999999999136</v>
      </c>
      <c r="U4375" s="23">
        <v>1.0269999999999999</v>
      </c>
      <c r="V4375" s="24">
        <v>1.0337000000000001</v>
      </c>
      <c r="W4375" s="25">
        <v>9.2731499999999991E-3</v>
      </c>
      <c r="X4375" s="26">
        <v>1.0858489461358306E-2</v>
      </c>
      <c r="Y4375" s="16">
        <v>1.5578891999999998</v>
      </c>
    </row>
    <row r="4376" spans="2:25" ht="20.100000000000001" customHeight="1" x14ac:dyDescent="0.25">
      <c r="B4376" s="21">
        <v>4911</v>
      </c>
      <c r="C4376" s="10" t="s">
        <v>403</v>
      </c>
      <c r="D4376" s="10" t="s">
        <v>404</v>
      </c>
      <c r="E4376" s="10" t="s">
        <v>405</v>
      </c>
      <c r="F4376" s="10" t="s">
        <v>403</v>
      </c>
      <c r="G4376" s="9" t="s">
        <v>1714</v>
      </c>
      <c r="H4376" s="34" t="s">
        <v>755</v>
      </c>
      <c r="I4376" s="10" t="s">
        <v>369</v>
      </c>
      <c r="J4376" s="11">
        <v>69638</v>
      </c>
      <c r="K4376" s="12"/>
      <c r="L4376" s="10">
        <v>6</v>
      </c>
      <c r="M4376" s="36">
        <v>148.5</v>
      </c>
      <c r="N4376" s="33" t="s">
        <v>245</v>
      </c>
      <c r="O4376" s="30">
        <v>26.93</v>
      </c>
      <c r="P4376" s="13">
        <v>31.93</v>
      </c>
      <c r="Q4376" s="13">
        <v>31.22</v>
      </c>
      <c r="R4376" s="14">
        <v>0.14200000000000018</v>
      </c>
      <c r="S4376" s="15">
        <v>21.087000000000028</v>
      </c>
      <c r="T4376" s="22">
        <v>6.2370000000000259</v>
      </c>
      <c r="U4376" s="23">
        <v>1.0294000000000001</v>
      </c>
      <c r="V4376" s="24">
        <v>1.054</v>
      </c>
      <c r="W4376" s="25">
        <v>9.2711300000000007E-3</v>
      </c>
      <c r="X4376" s="26">
        <v>1.0805512820512822E-2</v>
      </c>
      <c r="Y4376" s="16">
        <v>1.376762805</v>
      </c>
    </row>
    <row r="4377" spans="2:25" ht="20.100000000000001" customHeight="1" x14ac:dyDescent="0.25">
      <c r="B4377" s="21">
        <v>4679</v>
      </c>
      <c r="C4377" s="10" t="s">
        <v>52</v>
      </c>
      <c r="D4377" s="10" t="s">
        <v>92</v>
      </c>
      <c r="E4377" s="10"/>
      <c r="F4377" s="10" t="s">
        <v>107</v>
      </c>
      <c r="G4377" s="9" t="s">
        <v>258</v>
      </c>
      <c r="H4377" s="34" t="s">
        <v>213</v>
      </c>
      <c r="I4377" s="10">
        <v>26281</v>
      </c>
      <c r="J4377" s="11"/>
      <c r="K4377" s="12"/>
      <c r="L4377" s="10">
        <v>4</v>
      </c>
      <c r="M4377" s="36">
        <v>103</v>
      </c>
      <c r="N4377" s="33" t="s">
        <v>245</v>
      </c>
      <c r="O4377" s="30">
        <v>27.93</v>
      </c>
      <c r="P4377" s="13">
        <v>32.94</v>
      </c>
      <c r="Q4377" s="13">
        <v>32.1</v>
      </c>
      <c r="R4377" s="14">
        <v>0.16766467065868196</v>
      </c>
      <c r="S4377" s="15">
        <v>17.269461077844241</v>
      </c>
      <c r="T4377" s="22">
        <v>6.9694610778442412</v>
      </c>
      <c r="U4377" s="23">
        <v>1.0422</v>
      </c>
      <c r="V4377" s="24">
        <v>1.0648</v>
      </c>
      <c r="W4377" s="25">
        <v>9.2708000000000009E-3</v>
      </c>
      <c r="X4377" s="26">
        <v>1.1138299280575532E-2</v>
      </c>
      <c r="Y4377" s="16">
        <v>0.95489240000000009</v>
      </c>
    </row>
    <row r="4378" spans="2:25" ht="20.100000000000001" customHeight="1" x14ac:dyDescent="0.25">
      <c r="B4378" s="21">
        <v>4903</v>
      </c>
      <c r="C4378" s="10" t="s">
        <v>727</v>
      </c>
      <c r="D4378" s="10" t="s">
        <v>93</v>
      </c>
      <c r="E4378" s="10" t="s">
        <v>87</v>
      </c>
      <c r="F4378" s="10" t="s">
        <v>88</v>
      </c>
      <c r="G4378" s="9" t="s">
        <v>1286</v>
      </c>
      <c r="H4378" s="34" t="s">
        <v>1702</v>
      </c>
      <c r="I4378" s="10" t="s">
        <v>1704</v>
      </c>
      <c r="J4378" s="11">
        <v>81590</v>
      </c>
      <c r="K4378" s="12"/>
      <c r="L4378" s="10">
        <v>1</v>
      </c>
      <c r="M4378" s="36">
        <v>13.6</v>
      </c>
      <c r="N4378" s="33" t="s">
        <v>245</v>
      </c>
      <c r="O4378" s="30">
        <v>36.03</v>
      </c>
      <c r="P4378" s="13">
        <v>41.04</v>
      </c>
      <c r="Q4378" s="13">
        <v>40.28</v>
      </c>
      <c r="R4378" s="14">
        <v>0.1516966067864268</v>
      </c>
      <c r="S4378" s="15">
        <v>2.0630738522954042</v>
      </c>
      <c r="T4378" s="22">
        <v>0.70307385229540431</v>
      </c>
      <c r="U4378" s="23">
        <v>1.0351999999999999</v>
      </c>
      <c r="V4378" s="24">
        <v>1.0481</v>
      </c>
      <c r="W4378" s="25">
        <v>9.270684999999999E-3</v>
      </c>
      <c r="X4378" s="26">
        <v>1.09285016117647E-2</v>
      </c>
      <c r="Y4378" s="16">
        <v>0.12608131599999997</v>
      </c>
    </row>
    <row r="4379" spans="2:25" ht="20.100000000000001" customHeight="1" x14ac:dyDescent="0.25">
      <c r="B4379" s="21">
        <v>4878</v>
      </c>
      <c r="C4379" s="10" t="s">
        <v>265</v>
      </c>
      <c r="D4379" s="10" t="s">
        <v>92</v>
      </c>
      <c r="E4379" s="10" t="s">
        <v>119</v>
      </c>
      <c r="F4379" s="10" t="s">
        <v>119</v>
      </c>
      <c r="G4379" s="9" t="s">
        <v>266</v>
      </c>
      <c r="H4379" s="34" t="s">
        <v>866</v>
      </c>
      <c r="I4379" s="10" t="s">
        <v>874</v>
      </c>
      <c r="J4379" s="11">
        <v>83913</v>
      </c>
      <c r="K4379" s="12"/>
      <c r="L4379" s="10">
        <v>2</v>
      </c>
      <c r="M4379" s="36">
        <v>44.7</v>
      </c>
      <c r="N4379" s="33" t="s">
        <v>246</v>
      </c>
      <c r="O4379" s="30">
        <v>35.46</v>
      </c>
      <c r="P4379" s="13">
        <v>40.46</v>
      </c>
      <c r="Q4379" s="13">
        <v>39.880000000000003</v>
      </c>
      <c r="R4379" s="14">
        <v>0.11599999999999966</v>
      </c>
      <c r="S4379" s="15">
        <v>5.1851999999999849</v>
      </c>
      <c r="T4379" s="22">
        <v>0.71519999999998451</v>
      </c>
      <c r="U4379" s="23">
        <v>1.0355000000000001</v>
      </c>
      <c r="V4379" s="24">
        <v>1.0477000000000001</v>
      </c>
      <c r="W4379" s="25">
        <v>9.2702400000000008E-3</v>
      </c>
      <c r="X4379" s="26">
        <v>1.0486696832579183E-2</v>
      </c>
      <c r="Y4379" s="16">
        <v>0.41437972800000006</v>
      </c>
    </row>
    <row r="4380" spans="2:25" ht="20.100000000000001" customHeight="1" x14ac:dyDescent="0.25">
      <c r="B4380" s="21">
        <v>4815</v>
      </c>
      <c r="C4380" s="10" t="s">
        <v>48</v>
      </c>
      <c r="D4380" s="10" t="s">
        <v>92</v>
      </c>
      <c r="E4380" s="10" t="s">
        <v>99</v>
      </c>
      <c r="F4380" s="10" t="s">
        <v>46</v>
      </c>
      <c r="G4380" s="9" t="s">
        <v>138</v>
      </c>
      <c r="H4380" s="34" t="s">
        <v>1481</v>
      </c>
      <c r="I4380" s="10" t="s">
        <v>211</v>
      </c>
      <c r="J4380" s="11">
        <v>85203</v>
      </c>
      <c r="K4380" s="12"/>
      <c r="L4380" s="10">
        <v>3</v>
      </c>
      <c r="M4380" s="36">
        <v>74</v>
      </c>
      <c r="N4380" s="33" t="s">
        <v>246</v>
      </c>
      <c r="O4380" s="30">
        <v>29.16</v>
      </c>
      <c r="P4380" s="13">
        <v>34.159999999999997</v>
      </c>
      <c r="Q4380" s="13">
        <v>33.6</v>
      </c>
      <c r="R4380" s="14">
        <v>0.11199999999999911</v>
      </c>
      <c r="S4380" s="15">
        <v>8.2879999999999345</v>
      </c>
      <c r="T4380" s="22">
        <v>0.88799999999993406</v>
      </c>
      <c r="U4380" s="23">
        <v>1.0073000000000001</v>
      </c>
      <c r="V4380" s="24">
        <v>1.0078</v>
      </c>
      <c r="W4380" s="25">
        <v>9.2694600000000019E-3</v>
      </c>
      <c r="X4380" s="26">
        <v>1.0438581081081073E-2</v>
      </c>
      <c r="Y4380" s="16">
        <v>0.6859400400000002</v>
      </c>
    </row>
    <row r="4381" spans="2:25" ht="20.100000000000001" customHeight="1" x14ac:dyDescent="0.25">
      <c r="B4381" s="21">
        <v>4814</v>
      </c>
      <c r="C4381" s="10" t="s">
        <v>49</v>
      </c>
      <c r="D4381" s="10" t="s">
        <v>93</v>
      </c>
      <c r="E4381" s="10" t="s">
        <v>94</v>
      </c>
      <c r="F4381" s="10" t="s">
        <v>173</v>
      </c>
      <c r="G4381" s="9" t="s">
        <v>192</v>
      </c>
      <c r="H4381" s="34" t="s">
        <v>875</v>
      </c>
      <c r="I4381" s="10" t="s">
        <v>894</v>
      </c>
      <c r="J4381" s="11">
        <v>77227</v>
      </c>
      <c r="K4381" s="12"/>
      <c r="L4381" s="10">
        <v>3</v>
      </c>
      <c r="M4381" s="36">
        <v>91</v>
      </c>
      <c r="N4381" s="33" t="s">
        <v>245</v>
      </c>
      <c r="O4381" s="30">
        <v>35.86</v>
      </c>
      <c r="P4381" s="13">
        <v>40.86</v>
      </c>
      <c r="Q4381" s="13">
        <v>40.26</v>
      </c>
      <c r="R4381" s="14">
        <v>0.12000000000000029</v>
      </c>
      <c r="S4381" s="15">
        <v>10.920000000000027</v>
      </c>
      <c r="T4381" s="22">
        <v>1.8200000000000256</v>
      </c>
      <c r="U4381" s="23">
        <v>1.0032000000000001</v>
      </c>
      <c r="V4381" s="24">
        <v>1.0118</v>
      </c>
      <c r="W4381" s="25">
        <v>9.2690000000000012E-3</v>
      </c>
      <c r="X4381" s="26">
        <v>1.053295454545455E-2</v>
      </c>
      <c r="Y4381" s="16">
        <v>0.84347900000000009</v>
      </c>
    </row>
    <row r="4382" spans="2:25" ht="20.100000000000001" customHeight="1" x14ac:dyDescent="0.25">
      <c r="B4382" s="21">
        <v>4869</v>
      </c>
      <c r="C4382" s="10" t="s">
        <v>47</v>
      </c>
      <c r="D4382" s="10" t="s">
        <v>92</v>
      </c>
      <c r="E4382" s="10" t="s">
        <v>99</v>
      </c>
      <c r="F4382" s="10" t="s">
        <v>46</v>
      </c>
      <c r="G4382" s="9" t="s">
        <v>137</v>
      </c>
      <c r="H4382" s="34" t="s">
        <v>863</v>
      </c>
      <c r="I4382" s="10" t="s">
        <v>420</v>
      </c>
      <c r="J4382" s="11">
        <v>85216</v>
      </c>
      <c r="K4382" s="12"/>
      <c r="L4382" s="10">
        <v>1</v>
      </c>
      <c r="M4382" s="36">
        <v>30.8</v>
      </c>
      <c r="N4382" s="33" t="s">
        <v>245</v>
      </c>
      <c r="O4382" s="30">
        <v>28.61</v>
      </c>
      <c r="P4382" s="13">
        <v>33.61</v>
      </c>
      <c r="Q4382" s="13">
        <v>32.799999999999997</v>
      </c>
      <c r="R4382" s="14">
        <v>0.16200000000000045</v>
      </c>
      <c r="S4382" s="15">
        <v>4.9896000000000136</v>
      </c>
      <c r="T4382" s="22">
        <v>1.9096000000000137</v>
      </c>
      <c r="U4382" s="23">
        <v>1.0366</v>
      </c>
      <c r="V4382" s="24">
        <v>1.0455000000000001</v>
      </c>
      <c r="W4382" s="25">
        <v>9.2653450000000012E-3</v>
      </c>
      <c r="X4382" s="26">
        <v>1.1056497613365163E-2</v>
      </c>
      <c r="Y4382" s="16">
        <v>0.28537262600000002</v>
      </c>
    </row>
    <row r="4383" spans="2:25" ht="20.100000000000001" customHeight="1" x14ac:dyDescent="0.25">
      <c r="B4383" s="21">
        <v>4786</v>
      </c>
      <c r="C4383" s="10" t="s">
        <v>1205</v>
      </c>
      <c r="D4383" s="10" t="s">
        <v>93</v>
      </c>
      <c r="E4383" s="10" t="s">
        <v>87</v>
      </c>
      <c r="F4383" s="10" t="s">
        <v>303</v>
      </c>
      <c r="G4383" s="9" t="s">
        <v>1206</v>
      </c>
      <c r="H4383" s="34" t="s">
        <v>875</v>
      </c>
      <c r="I4383" s="10" t="s">
        <v>305</v>
      </c>
      <c r="J4383" s="11">
        <v>76462</v>
      </c>
      <c r="K4383" s="12"/>
      <c r="L4383" s="10">
        <v>1</v>
      </c>
      <c r="M4383" s="36">
        <v>25.8</v>
      </c>
      <c r="N4383" s="33" t="s">
        <v>245</v>
      </c>
      <c r="O4383" s="30">
        <v>34.86</v>
      </c>
      <c r="P4383" s="13">
        <v>39.869999999999997</v>
      </c>
      <c r="Q4383" s="13">
        <v>39.4</v>
      </c>
      <c r="R4383" s="14">
        <v>9.3812375249500812E-2</v>
      </c>
      <c r="S4383" s="15">
        <v>2.4203592814371211</v>
      </c>
      <c r="T4383" s="22">
        <v>-0.1596407185628792</v>
      </c>
      <c r="U4383" s="23">
        <v>1.0228999999999999</v>
      </c>
      <c r="V4383" s="24">
        <v>1.0359</v>
      </c>
      <c r="W4383" s="25">
        <v>9.2645999999999996E-3</v>
      </c>
      <c r="X4383" s="26">
        <v>1.0223710572687223E-2</v>
      </c>
      <c r="Y4383" s="16">
        <v>0.23902667999999999</v>
      </c>
    </row>
    <row r="4384" spans="2:25" ht="20.100000000000001" customHeight="1" x14ac:dyDescent="0.25">
      <c r="B4384" s="21">
        <v>4789</v>
      </c>
      <c r="C4384" s="10" t="s">
        <v>1409</v>
      </c>
      <c r="D4384" s="10" t="s">
        <v>1407</v>
      </c>
      <c r="E4384" s="10" t="s">
        <v>544</v>
      </c>
      <c r="F4384" s="10" t="s">
        <v>555</v>
      </c>
      <c r="G4384" s="9" t="s">
        <v>1294</v>
      </c>
      <c r="H4384" s="34" t="s">
        <v>563</v>
      </c>
      <c r="I4384" s="10" t="s">
        <v>1408</v>
      </c>
      <c r="J4384" s="11">
        <v>20821</v>
      </c>
      <c r="K4384" s="12"/>
      <c r="L4384" s="10">
        <v>11</v>
      </c>
      <c r="M4384" s="36">
        <v>231</v>
      </c>
      <c r="N4384" s="33" t="s">
        <v>245</v>
      </c>
      <c r="O4384" s="30">
        <v>36.11</v>
      </c>
      <c r="P4384" s="13">
        <v>41.12</v>
      </c>
      <c r="Q4384" s="13">
        <v>40.659999999999997</v>
      </c>
      <c r="R4384" s="14">
        <v>9.1816367265469268E-2</v>
      </c>
      <c r="S4384" s="15">
        <v>21.209580838323401</v>
      </c>
      <c r="T4384" s="22">
        <v>-1.8904191616766004</v>
      </c>
      <c r="U4384" s="23">
        <v>1.0227999999999999</v>
      </c>
      <c r="V4384" s="24">
        <v>1.0356000000000001</v>
      </c>
      <c r="W4384" s="25">
        <v>9.2627999999999981E-3</v>
      </c>
      <c r="X4384" s="26">
        <v>1.0199258901098901E-2</v>
      </c>
      <c r="Y4384" s="16">
        <v>2.1397067999999995</v>
      </c>
    </row>
    <row r="4385" spans="2:25" ht="20.100000000000001" customHeight="1" x14ac:dyDescent="0.25">
      <c r="B4385" s="21">
        <v>4826</v>
      </c>
      <c r="C4385" s="10" t="s">
        <v>29</v>
      </c>
      <c r="D4385" s="10" t="s">
        <v>92</v>
      </c>
      <c r="E4385" s="10" t="s">
        <v>116</v>
      </c>
      <c r="F4385" s="10" t="s">
        <v>29</v>
      </c>
      <c r="G4385" s="9" t="s">
        <v>126</v>
      </c>
      <c r="H4385" s="34" t="s">
        <v>755</v>
      </c>
      <c r="I4385" s="10" t="s">
        <v>904</v>
      </c>
      <c r="J4385" s="11">
        <v>71640</v>
      </c>
      <c r="K4385" s="12"/>
      <c r="L4385" s="10">
        <v>2</v>
      </c>
      <c r="M4385" s="36">
        <v>68.5</v>
      </c>
      <c r="N4385" s="33" t="s">
        <v>246</v>
      </c>
      <c r="O4385" s="30">
        <v>36.42</v>
      </c>
      <c r="P4385" s="13">
        <v>41.43</v>
      </c>
      <c r="Q4385" s="13">
        <v>40.85</v>
      </c>
      <c r="R4385" s="14">
        <v>0.115768463073852</v>
      </c>
      <c r="S4385" s="15">
        <v>7.930139720558862</v>
      </c>
      <c r="T4385" s="22">
        <v>1.0801397205588614</v>
      </c>
      <c r="U4385" s="23">
        <v>1.0139</v>
      </c>
      <c r="V4385" s="24">
        <v>0.99929999999999997</v>
      </c>
      <c r="W4385" s="25">
        <v>9.2607200000000001E-3</v>
      </c>
      <c r="X4385" s="26">
        <v>1.0473184469525956E-2</v>
      </c>
      <c r="Y4385" s="16">
        <v>0.63435931999999995</v>
      </c>
    </row>
    <row r="4386" spans="2:25" ht="20.100000000000001" customHeight="1" x14ac:dyDescent="0.25">
      <c r="B4386" s="21">
        <v>4720</v>
      </c>
      <c r="C4386" s="10" t="s">
        <v>158</v>
      </c>
      <c r="D4386" s="10" t="s">
        <v>93</v>
      </c>
      <c r="E4386" s="10" t="s">
        <v>94</v>
      </c>
      <c r="F4386" s="10" t="s">
        <v>94</v>
      </c>
      <c r="G4386" s="9" t="s">
        <v>183</v>
      </c>
      <c r="H4386" s="34" t="s">
        <v>875</v>
      </c>
      <c r="I4386" s="10" t="s">
        <v>238</v>
      </c>
      <c r="J4386" s="11">
        <v>79416</v>
      </c>
      <c r="K4386" s="12"/>
      <c r="L4386" s="10">
        <v>2</v>
      </c>
      <c r="M4386" s="36">
        <v>58</v>
      </c>
      <c r="N4386" s="33" t="s">
        <v>245</v>
      </c>
      <c r="O4386" s="30">
        <v>31.66</v>
      </c>
      <c r="P4386" s="13">
        <v>36.659999999999997</v>
      </c>
      <c r="Q4386" s="13">
        <v>36.1</v>
      </c>
      <c r="R4386" s="14">
        <v>0.11199999999999911</v>
      </c>
      <c r="S4386" s="15">
        <v>6.4959999999999489</v>
      </c>
      <c r="T4386" s="22">
        <v>0.69599999999994833</v>
      </c>
      <c r="U4386" s="23">
        <v>1.0201</v>
      </c>
      <c r="V4386" s="24">
        <v>1.0374000000000001</v>
      </c>
      <c r="W4386" s="25">
        <v>9.2587500000000014E-3</v>
      </c>
      <c r="X4386" s="26">
        <v>1.0426520270270261E-2</v>
      </c>
      <c r="Y4386" s="16">
        <v>0.53700750000000008</v>
      </c>
    </row>
    <row r="4387" spans="2:25" ht="20.100000000000001" customHeight="1" x14ac:dyDescent="0.25">
      <c r="B4387" s="21">
        <v>4857</v>
      </c>
      <c r="C4387" s="10" t="s">
        <v>666</v>
      </c>
      <c r="D4387" s="10" t="s">
        <v>92</v>
      </c>
      <c r="E4387" s="10" t="s">
        <v>274</v>
      </c>
      <c r="F4387" s="10" t="s">
        <v>63</v>
      </c>
      <c r="G4387" s="9" t="s">
        <v>793</v>
      </c>
      <c r="H4387" s="34" t="s">
        <v>990</v>
      </c>
      <c r="I4387" s="10" t="s">
        <v>1083</v>
      </c>
      <c r="J4387" s="11">
        <v>82874</v>
      </c>
      <c r="K4387" s="12"/>
      <c r="L4387" s="10">
        <v>18</v>
      </c>
      <c r="M4387" s="36">
        <v>550</v>
      </c>
      <c r="N4387" s="33" t="s">
        <v>1406</v>
      </c>
      <c r="O4387" s="30">
        <v>35.28</v>
      </c>
      <c r="P4387" s="13">
        <v>40.28</v>
      </c>
      <c r="Q4387" s="13">
        <v>39.380000000000003</v>
      </c>
      <c r="R4387" s="14">
        <v>0.17999999999999972</v>
      </c>
      <c r="S4387" s="15">
        <v>98.999999999999844</v>
      </c>
      <c r="T4387" s="22">
        <v>43.999999999999844</v>
      </c>
      <c r="U4387" s="23">
        <v>1.0321</v>
      </c>
      <c r="V4387" s="24">
        <v>1.0485</v>
      </c>
      <c r="W4387" s="25">
        <v>9.2586700000000001E-3</v>
      </c>
      <c r="X4387" s="26">
        <v>1.1291060975609753E-2</v>
      </c>
      <c r="Y4387" s="16">
        <v>5.0922685000000003</v>
      </c>
    </row>
    <row r="4388" spans="2:25" ht="20.100000000000001" customHeight="1" x14ac:dyDescent="0.25">
      <c r="B4388" s="21">
        <v>4742</v>
      </c>
      <c r="C4388" s="10" t="s">
        <v>44</v>
      </c>
      <c r="D4388" s="10" t="s">
        <v>92</v>
      </c>
      <c r="E4388" s="10" t="s">
        <v>99</v>
      </c>
      <c r="F4388" s="10" t="s">
        <v>43</v>
      </c>
      <c r="G4388" s="9" t="s">
        <v>135</v>
      </c>
      <c r="H4388" s="34" t="s">
        <v>863</v>
      </c>
      <c r="I4388" s="10" t="s">
        <v>255</v>
      </c>
      <c r="J4388" s="11">
        <v>74504</v>
      </c>
      <c r="K4388" s="12"/>
      <c r="L4388" s="10">
        <v>5</v>
      </c>
      <c r="M4388" s="36">
        <v>132</v>
      </c>
      <c r="N4388" s="33" t="s">
        <v>246</v>
      </c>
      <c r="O4388" s="30">
        <v>26.72</v>
      </c>
      <c r="P4388" s="13">
        <v>31.72</v>
      </c>
      <c r="Q4388" s="13">
        <v>31.25</v>
      </c>
      <c r="R4388" s="14">
        <v>9.3999999999999778E-2</v>
      </c>
      <c r="S4388" s="15">
        <v>12.407999999999971</v>
      </c>
      <c r="T4388" s="22">
        <v>-0.79200000000003001</v>
      </c>
      <c r="U4388" s="23">
        <v>1.0286999999999999</v>
      </c>
      <c r="V4388" s="24">
        <v>1.0286999999999999</v>
      </c>
      <c r="W4388" s="25">
        <v>9.2582999999999988E-3</v>
      </c>
      <c r="X4388" s="26">
        <v>1.0218874172185427E-2</v>
      </c>
      <c r="Y4388" s="16">
        <v>1.2220955999999998</v>
      </c>
    </row>
    <row r="4389" spans="2:25" ht="20.100000000000001" customHeight="1" x14ac:dyDescent="0.25">
      <c r="B4389" s="21">
        <v>4817</v>
      </c>
      <c r="C4389" s="10" t="s">
        <v>1074</v>
      </c>
      <c r="D4389" s="10" t="s">
        <v>92</v>
      </c>
      <c r="E4389" s="10" t="s">
        <v>124</v>
      </c>
      <c r="F4389" s="10" t="s">
        <v>294</v>
      </c>
      <c r="G4389" s="9" t="s">
        <v>1075</v>
      </c>
      <c r="H4389" s="34" t="s">
        <v>990</v>
      </c>
      <c r="I4389" s="10" t="s">
        <v>490</v>
      </c>
      <c r="J4389" s="11">
        <v>68943</v>
      </c>
      <c r="K4389" s="12"/>
      <c r="L4389" s="10">
        <v>2</v>
      </c>
      <c r="M4389" s="36">
        <v>53.4</v>
      </c>
      <c r="N4389" s="33" t="s">
        <v>245</v>
      </c>
      <c r="O4389" s="30">
        <v>29.18</v>
      </c>
      <c r="P4389" s="13">
        <v>34.200000000000003</v>
      </c>
      <c r="Q4389" s="13">
        <v>33.51</v>
      </c>
      <c r="R4389" s="14">
        <v>0.13745019920318813</v>
      </c>
      <c r="S4389" s="15">
        <v>7.3398406374502461</v>
      </c>
      <c r="T4389" s="22">
        <v>1.9998406374502458</v>
      </c>
      <c r="U4389" s="23">
        <v>1.0115000000000001</v>
      </c>
      <c r="V4389" s="24">
        <v>1.0011000000000001</v>
      </c>
      <c r="W4389" s="25">
        <v>9.2579600000000008E-3</v>
      </c>
      <c r="X4389" s="26">
        <v>1.0733246928406479E-2</v>
      </c>
      <c r="Y4389" s="16">
        <v>0.49437506400000003</v>
      </c>
    </row>
    <row r="4390" spans="2:25" ht="20.100000000000001" customHeight="1" x14ac:dyDescent="0.25">
      <c r="B4390" s="21">
        <v>4814</v>
      </c>
      <c r="C4390" s="10" t="s">
        <v>1117</v>
      </c>
      <c r="D4390" s="10" t="s">
        <v>92</v>
      </c>
      <c r="E4390" s="10" t="s">
        <v>274</v>
      </c>
      <c r="F4390" s="10" t="s">
        <v>354</v>
      </c>
      <c r="G4390" s="9" t="s">
        <v>1118</v>
      </c>
      <c r="H4390" s="34" t="s">
        <v>990</v>
      </c>
      <c r="I4390" s="10" t="s">
        <v>355</v>
      </c>
      <c r="J4390" s="11">
        <v>76112</v>
      </c>
      <c r="K4390" s="12"/>
      <c r="L4390" s="10">
        <v>6</v>
      </c>
      <c r="M4390" s="36">
        <v>146.5</v>
      </c>
      <c r="N4390" s="33" t="s">
        <v>245</v>
      </c>
      <c r="O4390" s="30">
        <v>28.83</v>
      </c>
      <c r="P4390" s="13">
        <v>33.83</v>
      </c>
      <c r="Q4390" s="13">
        <v>33.1</v>
      </c>
      <c r="R4390" s="14">
        <v>0.14599999999999938</v>
      </c>
      <c r="S4390" s="15">
        <v>21.388999999999911</v>
      </c>
      <c r="T4390" s="22">
        <v>6.7389999999999084</v>
      </c>
      <c r="U4390" s="23">
        <v>1.0022</v>
      </c>
      <c r="V4390" s="24">
        <v>1.0101</v>
      </c>
      <c r="W4390" s="25">
        <v>9.2565800000000004E-3</v>
      </c>
      <c r="X4390" s="26">
        <v>1.0839086651053856E-2</v>
      </c>
      <c r="Y4390" s="16">
        <v>1.3560889700000001</v>
      </c>
    </row>
    <row r="4391" spans="2:25" ht="20.100000000000001" customHeight="1" x14ac:dyDescent="0.25">
      <c r="B4391" s="21">
        <v>4826</v>
      </c>
      <c r="C4391" s="10" t="s">
        <v>83</v>
      </c>
      <c r="D4391" s="10" t="s">
        <v>92</v>
      </c>
      <c r="E4391" s="10" t="s">
        <v>274</v>
      </c>
      <c r="F4391" s="10" t="s">
        <v>115</v>
      </c>
      <c r="G4391" s="9" t="s">
        <v>156</v>
      </c>
      <c r="H4391" s="34" t="s">
        <v>990</v>
      </c>
      <c r="I4391" s="10" t="s">
        <v>480</v>
      </c>
      <c r="J4391" s="11">
        <v>72950</v>
      </c>
      <c r="K4391" s="12"/>
      <c r="L4391" s="10">
        <v>1</v>
      </c>
      <c r="M4391" s="36">
        <v>21.5</v>
      </c>
      <c r="N4391" s="33" t="s">
        <v>246</v>
      </c>
      <c r="O4391" s="30">
        <v>28.48</v>
      </c>
      <c r="P4391" s="13">
        <v>33.520000000000003</v>
      </c>
      <c r="Q4391" s="13">
        <v>32.700000000000003</v>
      </c>
      <c r="R4391" s="14">
        <v>0.16269841269841268</v>
      </c>
      <c r="S4391" s="15">
        <v>3.4980158730158726</v>
      </c>
      <c r="T4391" s="22">
        <v>1.3480158730158724</v>
      </c>
      <c r="U4391" s="23">
        <v>1.0037</v>
      </c>
      <c r="V4391" s="24">
        <v>1.0085999999999999</v>
      </c>
      <c r="W4391" s="25">
        <v>9.2565800000000004E-3</v>
      </c>
      <c r="X4391" s="26">
        <v>1.1055251943127961E-2</v>
      </c>
      <c r="Y4391" s="16">
        <v>0.19901647</v>
      </c>
    </row>
    <row r="4392" spans="2:25" ht="20.100000000000001" customHeight="1" x14ac:dyDescent="0.25">
      <c r="B4392" s="21">
        <v>4779</v>
      </c>
      <c r="C4392" s="10" t="s">
        <v>945</v>
      </c>
      <c r="D4392" s="10" t="s">
        <v>92</v>
      </c>
      <c r="E4392" s="10" t="s">
        <v>274</v>
      </c>
      <c r="F4392" s="10" t="s">
        <v>280</v>
      </c>
      <c r="G4392" s="9" t="s">
        <v>946</v>
      </c>
      <c r="H4392" s="34" t="s">
        <v>990</v>
      </c>
      <c r="I4392" s="10" t="s">
        <v>944</v>
      </c>
      <c r="J4392" s="11">
        <v>80917</v>
      </c>
      <c r="K4392" s="12"/>
      <c r="L4392" s="10">
        <v>10</v>
      </c>
      <c r="M4392" s="36">
        <v>267</v>
      </c>
      <c r="N4392" s="33" t="s">
        <v>245</v>
      </c>
      <c r="O4392" s="30">
        <v>29.4</v>
      </c>
      <c r="P4392" s="13">
        <v>34.43</v>
      </c>
      <c r="Q4392" s="13">
        <v>33.909999999999997</v>
      </c>
      <c r="R4392" s="14">
        <v>0.10337972166998072</v>
      </c>
      <c r="S4392" s="15">
        <v>27.602385685884851</v>
      </c>
      <c r="T4392" s="22">
        <v>0.90238568588485013</v>
      </c>
      <c r="U4392" s="23">
        <v>1.0121</v>
      </c>
      <c r="V4392" s="24">
        <v>1.0441</v>
      </c>
      <c r="W4392" s="25">
        <v>9.2529000000000014E-3</v>
      </c>
      <c r="X4392" s="26">
        <v>1.0319753215077615E-2</v>
      </c>
      <c r="Y4392" s="16">
        <v>2.4705243000000006</v>
      </c>
    </row>
    <row r="4393" spans="2:25" ht="20.100000000000001" customHeight="1" x14ac:dyDescent="0.25">
      <c r="B4393" s="21">
        <v>4783</v>
      </c>
      <c r="C4393" s="10" t="s">
        <v>60</v>
      </c>
      <c r="D4393" s="10" t="s">
        <v>92</v>
      </c>
      <c r="E4393" s="10" t="s">
        <v>274</v>
      </c>
      <c r="F4393" s="10" t="s">
        <v>109</v>
      </c>
      <c r="G4393" s="9" t="s">
        <v>143</v>
      </c>
      <c r="H4393" s="34" t="s">
        <v>990</v>
      </c>
      <c r="I4393" s="10" t="s">
        <v>1125</v>
      </c>
      <c r="J4393" s="11">
        <v>72745</v>
      </c>
      <c r="K4393" s="12"/>
      <c r="L4393" s="10">
        <v>7</v>
      </c>
      <c r="M4393" s="36">
        <v>201</v>
      </c>
      <c r="N4393" s="33" t="s">
        <v>245</v>
      </c>
      <c r="O4393" s="30">
        <v>34.78</v>
      </c>
      <c r="P4393" s="13">
        <v>39.78</v>
      </c>
      <c r="Q4393" s="13">
        <v>39.18</v>
      </c>
      <c r="R4393" s="14">
        <v>0.12000000000000029</v>
      </c>
      <c r="S4393" s="15">
        <v>24.120000000000058</v>
      </c>
      <c r="T4393" s="22">
        <v>4.0200000000000564</v>
      </c>
      <c r="U4393" s="23">
        <v>1.0186999999999999</v>
      </c>
      <c r="V4393" s="24">
        <v>1.0368999999999999</v>
      </c>
      <c r="W4393" s="25">
        <v>9.2502000000000001E-3</v>
      </c>
      <c r="X4393" s="26">
        <v>1.0511590909090913E-2</v>
      </c>
      <c r="Y4393" s="16">
        <v>1.8592902</v>
      </c>
    </row>
    <row r="4394" spans="2:25" ht="20.100000000000001" customHeight="1" x14ac:dyDescent="0.25">
      <c r="B4394" s="21">
        <v>4757</v>
      </c>
      <c r="C4394" s="10" t="s">
        <v>1260</v>
      </c>
      <c r="D4394" s="10" t="s">
        <v>92</v>
      </c>
      <c r="E4394" s="10" t="s">
        <v>274</v>
      </c>
      <c r="F4394" s="10" t="s">
        <v>64</v>
      </c>
      <c r="G4394" s="9" t="s">
        <v>1094</v>
      </c>
      <c r="H4394" s="34" t="s">
        <v>990</v>
      </c>
      <c r="I4394" s="10" t="s">
        <v>221</v>
      </c>
      <c r="J4394" s="11">
        <v>72789</v>
      </c>
      <c r="K4394" s="12"/>
      <c r="L4394" s="10">
        <v>21</v>
      </c>
      <c r="M4394" s="36">
        <v>660</v>
      </c>
      <c r="N4394" s="33" t="s">
        <v>246</v>
      </c>
      <c r="O4394" s="30">
        <v>29.25</v>
      </c>
      <c r="P4394" s="13">
        <v>34.28</v>
      </c>
      <c r="Q4394" s="13">
        <v>33.770000000000003</v>
      </c>
      <c r="R4394" s="14">
        <v>0.10139165009940317</v>
      </c>
      <c r="S4394" s="15">
        <v>66.918489065606096</v>
      </c>
      <c r="T4394" s="22">
        <v>0.91848906560608601</v>
      </c>
      <c r="U4394" s="23">
        <v>1.0409999999999999</v>
      </c>
      <c r="V4394" s="24">
        <v>1.0145</v>
      </c>
      <c r="W4394" s="25">
        <v>9.2497499999999993E-3</v>
      </c>
      <c r="X4394" s="26">
        <v>1.0293416482300879E-2</v>
      </c>
      <c r="Y4394" s="16">
        <v>6.1048349999999996</v>
      </c>
    </row>
    <row r="4395" spans="2:25" ht="20.100000000000001" customHeight="1" x14ac:dyDescent="0.25">
      <c r="B4395" s="21">
        <v>4783</v>
      </c>
      <c r="C4395" s="10" t="s">
        <v>83</v>
      </c>
      <c r="D4395" s="10" t="s">
        <v>92</v>
      </c>
      <c r="E4395" s="10" t="s">
        <v>274</v>
      </c>
      <c r="F4395" s="10" t="s">
        <v>115</v>
      </c>
      <c r="G4395" s="9" t="s">
        <v>156</v>
      </c>
      <c r="H4395" s="34" t="s">
        <v>990</v>
      </c>
      <c r="I4395" s="10" t="s">
        <v>638</v>
      </c>
      <c r="J4395" s="11">
        <v>72941</v>
      </c>
      <c r="K4395" s="12"/>
      <c r="L4395" s="10">
        <v>2</v>
      </c>
      <c r="M4395" s="36">
        <v>52.5</v>
      </c>
      <c r="N4395" s="33" t="s">
        <v>245</v>
      </c>
      <c r="O4395" s="30">
        <v>28.47</v>
      </c>
      <c r="P4395" s="13">
        <v>33.5</v>
      </c>
      <c r="Q4395" s="13">
        <v>32.4</v>
      </c>
      <c r="R4395" s="14">
        <v>0.21868787276341972</v>
      </c>
      <c r="S4395" s="15">
        <v>11.481113320079535</v>
      </c>
      <c r="T4395" s="22">
        <v>6.231113320079535</v>
      </c>
      <c r="U4395" s="23">
        <v>1.0344</v>
      </c>
      <c r="V4395" s="24">
        <v>1.0207999999999999</v>
      </c>
      <c r="W4395" s="25">
        <v>9.2484000000000004E-3</v>
      </c>
      <c r="X4395" s="26">
        <v>1.1837010687022904E-2</v>
      </c>
      <c r="Y4395" s="16">
        <v>0.485541</v>
      </c>
    </row>
    <row r="4396" spans="2:25" ht="20.100000000000001" customHeight="1" x14ac:dyDescent="0.25">
      <c r="B4396" s="21">
        <v>4763</v>
      </c>
      <c r="C4396" s="10" t="s">
        <v>158</v>
      </c>
      <c r="D4396" s="10" t="s">
        <v>93</v>
      </c>
      <c r="E4396" s="10" t="s">
        <v>94</v>
      </c>
      <c r="F4396" s="10" t="s">
        <v>94</v>
      </c>
      <c r="G4396" s="9" t="s">
        <v>183</v>
      </c>
      <c r="H4396" s="34" t="s">
        <v>875</v>
      </c>
      <c r="I4396" s="10" t="s">
        <v>739</v>
      </c>
      <c r="J4396" s="11">
        <v>79422</v>
      </c>
      <c r="K4396" s="12"/>
      <c r="L4396" s="10">
        <v>6</v>
      </c>
      <c r="M4396" s="36">
        <v>186</v>
      </c>
      <c r="N4396" s="33" t="s">
        <v>245</v>
      </c>
      <c r="O4396" s="30">
        <v>29.18</v>
      </c>
      <c r="P4396" s="13">
        <v>34.200000000000003</v>
      </c>
      <c r="Q4396" s="13">
        <v>33.590000000000003</v>
      </c>
      <c r="R4396" s="14">
        <v>0.12151394422310738</v>
      </c>
      <c r="S4396" s="15">
        <v>22.601593625497973</v>
      </c>
      <c r="T4396" s="22">
        <v>4.0015936254979714</v>
      </c>
      <c r="U4396" s="23">
        <v>1.0194000000000001</v>
      </c>
      <c r="V4396" s="24">
        <v>1.0351999999999999</v>
      </c>
      <c r="W4396" s="25">
        <v>9.2456999999999991E-3</v>
      </c>
      <c r="X4396" s="26">
        <v>1.0524583673469383E-2</v>
      </c>
      <c r="Y4396" s="16">
        <v>1.7197001999999999</v>
      </c>
    </row>
    <row r="4397" spans="2:25" ht="20.100000000000001" customHeight="1" x14ac:dyDescent="0.25">
      <c r="B4397" s="21">
        <v>4709</v>
      </c>
      <c r="C4397" s="10" t="s">
        <v>33</v>
      </c>
      <c r="D4397" s="10" t="s">
        <v>92</v>
      </c>
      <c r="E4397" s="10" t="s">
        <v>116</v>
      </c>
      <c r="F4397" s="10" t="s">
        <v>33</v>
      </c>
      <c r="G4397" s="9" t="s">
        <v>131</v>
      </c>
      <c r="H4397" s="34" t="s">
        <v>755</v>
      </c>
      <c r="I4397" s="10" t="s">
        <v>889</v>
      </c>
      <c r="J4397" s="11">
        <v>68828</v>
      </c>
      <c r="K4397" s="12"/>
      <c r="L4397" s="10">
        <v>4</v>
      </c>
      <c r="M4397" s="36">
        <v>104</v>
      </c>
      <c r="N4397" s="33" t="s">
        <v>246</v>
      </c>
      <c r="O4397" s="30">
        <v>35.53</v>
      </c>
      <c r="P4397" s="13">
        <v>40.590000000000003</v>
      </c>
      <c r="Q4397" s="13">
        <v>40.270000000000003</v>
      </c>
      <c r="R4397" s="14">
        <v>6.3241106719367612E-2</v>
      </c>
      <c r="S4397" s="15">
        <v>6.5770750988142321</v>
      </c>
      <c r="T4397" s="22">
        <v>-3.8229249011857691</v>
      </c>
      <c r="U4397" s="23">
        <v>1.052</v>
      </c>
      <c r="V4397" s="24">
        <v>1.0488</v>
      </c>
      <c r="W4397" s="25">
        <v>9.2435199999999999E-3</v>
      </c>
      <c r="X4397" s="26">
        <v>9.8675551054852335E-3</v>
      </c>
      <c r="Y4397" s="16">
        <v>0.96132607999999997</v>
      </c>
    </row>
    <row r="4398" spans="2:25" ht="20.100000000000001" customHeight="1" x14ac:dyDescent="0.25">
      <c r="B4398" s="21">
        <v>4813</v>
      </c>
      <c r="C4398" s="10" t="s">
        <v>785</v>
      </c>
      <c r="D4398" s="10" t="s">
        <v>92</v>
      </c>
      <c r="E4398" s="10" t="s">
        <v>99</v>
      </c>
      <c r="F4398" s="10" t="s">
        <v>43</v>
      </c>
      <c r="G4398" s="9" t="s">
        <v>868</v>
      </c>
      <c r="H4398" s="34" t="s">
        <v>1481</v>
      </c>
      <c r="I4398" s="10" t="s">
        <v>255</v>
      </c>
      <c r="J4398" s="11">
        <v>74523</v>
      </c>
      <c r="K4398" s="12"/>
      <c r="L4398" s="10">
        <v>4</v>
      </c>
      <c r="M4398" s="36">
        <v>122.8</v>
      </c>
      <c r="N4398" s="33" t="s">
        <v>246</v>
      </c>
      <c r="O4398" s="30">
        <v>29.29</v>
      </c>
      <c r="P4398" s="13">
        <v>34.31</v>
      </c>
      <c r="Q4398" s="13">
        <v>33.76</v>
      </c>
      <c r="R4398" s="14">
        <v>0.10956175298804859</v>
      </c>
      <c r="S4398" s="15">
        <v>13.454183266932366</v>
      </c>
      <c r="T4398" s="22">
        <v>1.1741832669323655</v>
      </c>
      <c r="U4398" s="23">
        <v>1.004</v>
      </c>
      <c r="V4398" s="24">
        <v>1.0053000000000001</v>
      </c>
      <c r="W4398" s="25">
        <v>9.2427800000000008E-3</v>
      </c>
      <c r="X4398" s="26">
        <v>1.0380034809843411E-2</v>
      </c>
      <c r="Y4398" s="16">
        <v>1.1350133840000001</v>
      </c>
    </row>
    <row r="4399" spans="2:25" ht="20.100000000000001" customHeight="1" x14ac:dyDescent="0.25">
      <c r="B4399" s="21">
        <v>4689</v>
      </c>
      <c r="C4399" s="10" t="s">
        <v>265</v>
      </c>
      <c r="D4399" s="10"/>
      <c r="E4399" s="10"/>
      <c r="F4399" s="10"/>
      <c r="G4399" s="9" t="s">
        <v>266</v>
      </c>
      <c r="H4399" s="34" t="s">
        <v>787</v>
      </c>
      <c r="I4399" s="10" t="s">
        <v>710</v>
      </c>
      <c r="J4399" s="11"/>
      <c r="K4399" s="12"/>
      <c r="L4399" s="10">
        <v>3</v>
      </c>
      <c r="M4399" s="36">
        <v>98</v>
      </c>
      <c r="N4399" s="33" t="s">
        <v>245</v>
      </c>
      <c r="O4399" s="30">
        <v>26.91</v>
      </c>
      <c r="P4399" s="13">
        <v>31.94</v>
      </c>
      <c r="Q4399" s="13">
        <v>31.53</v>
      </c>
      <c r="R4399" s="14">
        <v>8.1510934393638185E-2</v>
      </c>
      <c r="S4399" s="15">
        <v>7.9880715705765422</v>
      </c>
      <c r="T4399" s="22">
        <v>-1.8119284294234586</v>
      </c>
      <c r="U4399" s="23">
        <v>1.0569</v>
      </c>
      <c r="V4399" s="24">
        <v>1.0436000000000001</v>
      </c>
      <c r="W4399" s="25">
        <v>9.2422000000000008E-3</v>
      </c>
      <c r="X4399" s="26">
        <v>1.006239523809524E-2</v>
      </c>
      <c r="Y4399" s="16">
        <v>0.90573560000000009</v>
      </c>
    </row>
    <row r="4400" spans="2:25" ht="20.100000000000001" customHeight="1" x14ac:dyDescent="0.25">
      <c r="B4400" s="21">
        <v>4791</v>
      </c>
      <c r="C4400" s="10" t="s">
        <v>361</v>
      </c>
      <c r="D4400" s="10" t="s">
        <v>93</v>
      </c>
      <c r="E4400" s="10" t="s">
        <v>94</v>
      </c>
      <c r="F4400" s="10" t="s">
        <v>164</v>
      </c>
      <c r="G4400" s="9" t="s">
        <v>362</v>
      </c>
      <c r="H4400" s="34" t="s">
        <v>875</v>
      </c>
      <c r="I4400" s="10" t="s">
        <v>812</v>
      </c>
      <c r="J4400" s="11">
        <v>75067</v>
      </c>
      <c r="K4400" s="12"/>
      <c r="L4400" s="10">
        <v>2</v>
      </c>
      <c r="M4400" s="36">
        <v>41.7</v>
      </c>
      <c r="N4400" s="33" t="s">
        <v>245</v>
      </c>
      <c r="O4400" s="30">
        <v>29.08</v>
      </c>
      <c r="P4400" s="13">
        <v>34.1</v>
      </c>
      <c r="Q4400" s="13">
        <v>33.65</v>
      </c>
      <c r="R4400" s="14">
        <v>8.9641434262948724E-2</v>
      </c>
      <c r="S4400" s="15">
        <v>3.738047808764962</v>
      </c>
      <c r="T4400" s="22">
        <v>-0.43195219123503847</v>
      </c>
      <c r="U4400" s="23">
        <v>1.0106999999999999</v>
      </c>
      <c r="V4400" s="24">
        <v>1.042</v>
      </c>
      <c r="W4400" s="25">
        <v>9.2371499999999995E-3</v>
      </c>
      <c r="X4400" s="26">
        <v>1.014671619256018E-2</v>
      </c>
      <c r="Y4400" s="16">
        <v>0.38518915500000001</v>
      </c>
    </row>
    <row r="4401" spans="2:25" ht="20.100000000000001" customHeight="1" x14ac:dyDescent="0.25">
      <c r="B4401" s="21">
        <v>4766</v>
      </c>
      <c r="C4401" s="10" t="s">
        <v>1330</v>
      </c>
      <c r="D4401" s="10" t="s">
        <v>92</v>
      </c>
      <c r="E4401" s="10" t="s">
        <v>825</v>
      </c>
      <c r="F4401" s="10" t="s">
        <v>425</v>
      </c>
      <c r="G4401" s="9" t="s">
        <v>1278</v>
      </c>
      <c r="H4401" s="34" t="s">
        <v>707</v>
      </c>
      <c r="I4401" s="10" t="s">
        <v>1329</v>
      </c>
      <c r="J4401" s="11">
        <v>83270</v>
      </c>
      <c r="K4401" s="12"/>
      <c r="L4401" s="10">
        <v>4</v>
      </c>
      <c r="M4401" s="36">
        <v>128</v>
      </c>
      <c r="N4401" s="33" t="s">
        <v>245</v>
      </c>
      <c r="O4401" s="30">
        <v>27.78</v>
      </c>
      <c r="P4401" s="13">
        <v>32.78</v>
      </c>
      <c r="Q4401" s="13">
        <v>32.33</v>
      </c>
      <c r="R4401" s="14">
        <v>9.0000000000000566E-2</v>
      </c>
      <c r="S4401" s="15">
        <v>11.520000000000072</v>
      </c>
      <c r="T4401" s="22">
        <v>-1.2799999999999283</v>
      </c>
      <c r="U4401" s="23">
        <v>1.0214000000000001</v>
      </c>
      <c r="V4401" s="24">
        <v>1.0308999999999999</v>
      </c>
      <c r="W4401" s="25">
        <v>9.2353499999999981E-3</v>
      </c>
      <c r="X4401" s="26">
        <v>1.0148736263736267E-2</v>
      </c>
      <c r="Y4401" s="16">
        <v>1.1821247999999998</v>
      </c>
    </row>
    <row r="4402" spans="2:25" ht="20.100000000000001" customHeight="1" x14ac:dyDescent="0.25">
      <c r="B4402" s="21">
        <v>4809</v>
      </c>
      <c r="C4402" s="10" t="s">
        <v>361</v>
      </c>
      <c r="D4402" s="10" t="s">
        <v>93</v>
      </c>
      <c r="E4402" s="10" t="s">
        <v>94</v>
      </c>
      <c r="F4402" s="10" t="s">
        <v>164</v>
      </c>
      <c r="G4402" s="9" t="s">
        <v>362</v>
      </c>
      <c r="H4402" s="34" t="s">
        <v>875</v>
      </c>
      <c r="I4402" s="10" t="s">
        <v>812</v>
      </c>
      <c r="J4402" s="11">
        <v>75069</v>
      </c>
      <c r="K4402" s="12"/>
      <c r="L4402" s="10">
        <v>1</v>
      </c>
      <c r="M4402" s="36">
        <v>20.2</v>
      </c>
      <c r="N4402" s="33" t="s">
        <v>246</v>
      </c>
      <c r="O4402" s="30">
        <v>27.11</v>
      </c>
      <c r="P4402" s="13">
        <v>32.11</v>
      </c>
      <c r="Q4402" s="13">
        <v>31.61</v>
      </c>
      <c r="R4402" s="14">
        <v>0.1</v>
      </c>
      <c r="S4402" s="15">
        <v>2.02</v>
      </c>
      <c r="T4402" s="22">
        <v>0</v>
      </c>
      <c r="U4402" s="23">
        <v>1.0037</v>
      </c>
      <c r="V4402" s="24">
        <v>1.0037</v>
      </c>
      <c r="W4402" s="25">
        <v>9.2340400000000007E-3</v>
      </c>
      <c r="X4402" s="26">
        <v>1.0260044444444444E-2</v>
      </c>
      <c r="Y4402" s="16">
        <v>0.18652760800000001</v>
      </c>
    </row>
    <row r="4403" spans="2:25" ht="20.100000000000001" customHeight="1" x14ac:dyDescent="0.25">
      <c r="B4403" s="21">
        <v>4803</v>
      </c>
      <c r="C4403" s="10" t="s">
        <v>1045</v>
      </c>
      <c r="D4403" s="10" t="s">
        <v>93</v>
      </c>
      <c r="E4403" s="10" t="s">
        <v>87</v>
      </c>
      <c r="F4403" s="10" t="s">
        <v>89</v>
      </c>
      <c r="G4403" s="9" t="s">
        <v>734</v>
      </c>
      <c r="H4403" s="34" t="s">
        <v>875</v>
      </c>
      <c r="I4403" s="10" t="s">
        <v>1444</v>
      </c>
      <c r="J4403" s="11">
        <v>76359</v>
      </c>
      <c r="K4403" s="12"/>
      <c r="L4403" s="10">
        <v>1</v>
      </c>
      <c r="M4403" s="36">
        <v>25</v>
      </c>
      <c r="N4403" s="33" t="s">
        <v>246</v>
      </c>
      <c r="O4403" s="30">
        <v>28.61</v>
      </c>
      <c r="P4403" s="13">
        <v>33.61</v>
      </c>
      <c r="Q4403" s="13">
        <v>33.020000000000003</v>
      </c>
      <c r="R4403" s="14">
        <v>0.11799999999999926</v>
      </c>
      <c r="S4403" s="15">
        <v>2.9499999999999815</v>
      </c>
      <c r="T4403" s="22">
        <v>0.4499999999999813</v>
      </c>
      <c r="U4403" s="23">
        <v>1.0021</v>
      </c>
      <c r="V4403" s="24">
        <v>1.0049999999999999</v>
      </c>
      <c r="W4403" s="25">
        <v>9.2326600000000002E-3</v>
      </c>
      <c r="X4403" s="26">
        <v>1.0467868480725614E-2</v>
      </c>
      <c r="Y4403" s="16">
        <v>0.23081650000000001</v>
      </c>
    </row>
    <row r="4404" spans="2:25" ht="20.100000000000001" customHeight="1" x14ac:dyDescent="0.25">
      <c r="B4404" s="21">
        <v>4794</v>
      </c>
      <c r="C4404" s="10" t="s">
        <v>59</v>
      </c>
      <c r="D4404" s="10" t="s">
        <v>92</v>
      </c>
      <c r="E4404" s="10" t="s">
        <v>121</v>
      </c>
      <c r="F4404" s="10" t="s">
        <v>59</v>
      </c>
      <c r="G4404" s="9" t="s">
        <v>142</v>
      </c>
      <c r="H4404" s="34" t="s">
        <v>863</v>
      </c>
      <c r="I4404" s="10" t="s">
        <v>1115</v>
      </c>
      <c r="J4404" s="11">
        <v>80277</v>
      </c>
      <c r="K4404" s="12"/>
      <c r="L4404" s="10">
        <v>12</v>
      </c>
      <c r="M4404" s="36">
        <v>351</v>
      </c>
      <c r="N4404" s="33" t="s">
        <v>245</v>
      </c>
      <c r="O4404" s="30">
        <v>35.89</v>
      </c>
      <c r="P4404" s="13">
        <v>40.92</v>
      </c>
      <c r="Q4404" s="13">
        <v>40.46</v>
      </c>
      <c r="R4404" s="14">
        <v>9.1451292246521029E-2</v>
      </c>
      <c r="S4404" s="15">
        <v>32.099403578528879</v>
      </c>
      <c r="T4404" s="22">
        <v>-3.0005964214711205</v>
      </c>
      <c r="U4404" s="23">
        <v>1.0185</v>
      </c>
      <c r="V4404" s="24">
        <v>1.0329999999999999</v>
      </c>
      <c r="W4404" s="25">
        <v>9.2317500000000004E-3</v>
      </c>
      <c r="X4404" s="26">
        <v>1.0160985229759303E-2</v>
      </c>
      <c r="Y4404" s="16">
        <v>3.2403442500000001</v>
      </c>
    </row>
    <row r="4405" spans="2:25" ht="20.100000000000001" customHeight="1" x14ac:dyDescent="0.25">
      <c r="B4405" s="21">
        <v>4823</v>
      </c>
      <c r="C4405" s="10" t="s">
        <v>167</v>
      </c>
      <c r="D4405" s="10" t="s">
        <v>93</v>
      </c>
      <c r="E4405" s="10" t="s">
        <v>94</v>
      </c>
      <c r="F4405" s="10" t="s">
        <v>166</v>
      </c>
      <c r="G4405" s="9" t="s">
        <v>189</v>
      </c>
      <c r="H4405" s="34" t="s">
        <v>875</v>
      </c>
      <c r="I4405" s="10" t="s">
        <v>241</v>
      </c>
      <c r="J4405" s="11">
        <v>67980</v>
      </c>
      <c r="K4405" s="12"/>
      <c r="L4405" s="10">
        <v>6</v>
      </c>
      <c r="M4405" s="36">
        <v>176</v>
      </c>
      <c r="N4405" s="33" t="s">
        <v>246</v>
      </c>
      <c r="O4405" s="30">
        <v>29.02</v>
      </c>
      <c r="P4405" s="13">
        <v>34.020000000000003</v>
      </c>
      <c r="Q4405" s="13">
        <v>33.380000000000003</v>
      </c>
      <c r="R4405" s="14">
        <v>0.12800000000000003</v>
      </c>
      <c r="S4405" s="15">
        <v>22.528000000000006</v>
      </c>
      <c r="T4405" s="22">
        <v>4.9280000000000044</v>
      </c>
      <c r="U4405" s="23">
        <v>1.0025999999999999</v>
      </c>
      <c r="V4405" s="24">
        <v>1.0037</v>
      </c>
      <c r="W4405" s="25">
        <v>9.2289799999999995E-3</v>
      </c>
      <c r="X4405" s="26">
        <v>1.0583692660550459E-2</v>
      </c>
      <c r="Y4405" s="16">
        <v>1.6243004799999998</v>
      </c>
    </row>
    <row r="4406" spans="2:25" ht="20.100000000000001" customHeight="1" x14ac:dyDescent="0.25">
      <c r="B4406" s="21">
        <v>4774</v>
      </c>
      <c r="C4406" s="10" t="s">
        <v>49</v>
      </c>
      <c r="D4406" s="10" t="s">
        <v>93</v>
      </c>
      <c r="E4406" s="10" t="s">
        <v>94</v>
      </c>
      <c r="F4406" s="10" t="s">
        <v>173</v>
      </c>
      <c r="G4406" s="9" t="s">
        <v>192</v>
      </c>
      <c r="H4406" s="34" t="s">
        <v>875</v>
      </c>
      <c r="I4406" s="10" t="s">
        <v>242</v>
      </c>
      <c r="J4406" s="11">
        <v>77220</v>
      </c>
      <c r="K4406" s="12"/>
      <c r="L4406" s="10">
        <v>3</v>
      </c>
      <c r="M4406" s="36">
        <v>84</v>
      </c>
      <c r="N4406" s="33" t="s">
        <v>245</v>
      </c>
      <c r="O4406" s="30">
        <v>29.23</v>
      </c>
      <c r="P4406" s="13">
        <v>34.270000000000003</v>
      </c>
      <c r="Q4406" s="13">
        <v>33.81</v>
      </c>
      <c r="R4406" s="14">
        <v>9.126984126984139E-2</v>
      </c>
      <c r="S4406" s="15">
        <v>7.6666666666666767</v>
      </c>
      <c r="T4406" s="22">
        <v>-0.73333333333332373</v>
      </c>
      <c r="U4406" s="23">
        <v>1.0198</v>
      </c>
      <c r="V4406" s="24">
        <v>1.0309999999999999</v>
      </c>
      <c r="W4406" s="25">
        <v>9.2285999999999983E-3</v>
      </c>
      <c r="X4406" s="26">
        <v>1.0155489956331877E-2</v>
      </c>
      <c r="Y4406" s="16">
        <v>0.77520239999999985</v>
      </c>
    </row>
    <row r="4407" spans="2:25" ht="20.100000000000001" customHeight="1" x14ac:dyDescent="0.25">
      <c r="B4407" s="21">
        <v>4654</v>
      </c>
      <c r="C4407" s="10" t="s">
        <v>261</v>
      </c>
      <c r="D4407" s="10" t="s">
        <v>92</v>
      </c>
      <c r="E4407" s="10"/>
      <c r="F4407" s="10" t="s">
        <v>108</v>
      </c>
      <c r="G4407" s="9" t="s">
        <v>141</v>
      </c>
      <c r="H4407" s="34" t="s">
        <v>215</v>
      </c>
      <c r="I4407" s="10">
        <v>67835</v>
      </c>
      <c r="J4407" s="11"/>
      <c r="K4407" s="12"/>
      <c r="L4407" s="10">
        <v>1</v>
      </c>
      <c r="M4407" s="36">
        <v>16.399999999999999</v>
      </c>
      <c r="N4407" s="33" t="s">
        <v>245</v>
      </c>
      <c r="O4407" s="30">
        <v>28.39</v>
      </c>
      <c r="P4407" s="13">
        <v>33.39</v>
      </c>
      <c r="Q4407" s="13">
        <v>32.479999999999997</v>
      </c>
      <c r="R4407" s="14">
        <v>0.18200000000000074</v>
      </c>
      <c r="S4407" s="15">
        <v>2.9848000000000119</v>
      </c>
      <c r="T4407" s="22">
        <v>1.344800000000012</v>
      </c>
      <c r="U4407" s="23">
        <v>1.0654999999999999</v>
      </c>
      <c r="V4407" s="24">
        <v>1.0317000000000001</v>
      </c>
      <c r="W4407" s="25">
        <v>9.2276800000000003E-3</v>
      </c>
      <c r="X4407" s="26">
        <v>1.128078239608803E-2</v>
      </c>
      <c r="Y4407" s="16">
        <v>0.15133395199999999</v>
      </c>
    </row>
    <row r="4408" spans="2:25" ht="20.100000000000001" customHeight="1" x14ac:dyDescent="0.25">
      <c r="B4408" s="21">
        <v>4788</v>
      </c>
      <c r="C4408" s="10" t="s">
        <v>892</v>
      </c>
      <c r="D4408" s="10" t="s">
        <v>93</v>
      </c>
      <c r="E4408" s="10" t="s">
        <v>87</v>
      </c>
      <c r="F4408" s="10" t="s">
        <v>89</v>
      </c>
      <c r="G4408" s="9" t="s">
        <v>893</v>
      </c>
      <c r="H4408" s="34" t="s">
        <v>875</v>
      </c>
      <c r="I4408" s="10" t="s">
        <v>237</v>
      </c>
      <c r="J4408" s="11">
        <v>75365</v>
      </c>
      <c r="K4408" s="12"/>
      <c r="L4408" s="10">
        <v>2</v>
      </c>
      <c r="M4408" s="36">
        <v>43.8</v>
      </c>
      <c r="N4408" s="33" t="s">
        <v>245</v>
      </c>
      <c r="O4408" s="30">
        <v>36.340000000000003</v>
      </c>
      <c r="P4408" s="13">
        <v>41.36</v>
      </c>
      <c r="Q4408" s="13">
        <v>40.9</v>
      </c>
      <c r="R4408" s="14">
        <v>9.1633466135458405E-2</v>
      </c>
      <c r="S4408" s="15">
        <v>4.0135458167330782</v>
      </c>
      <c r="T4408" s="22">
        <v>-0.36645418326692208</v>
      </c>
      <c r="U4408" s="23">
        <v>1.0145</v>
      </c>
      <c r="V4408" s="24">
        <v>1.036</v>
      </c>
      <c r="W4408" s="25">
        <v>9.2272499999999993E-3</v>
      </c>
      <c r="X4408" s="26">
        <v>1.015806907894737E-2</v>
      </c>
      <c r="Y4408" s="16">
        <v>0.40415354999999997</v>
      </c>
    </row>
    <row r="4409" spans="2:25" ht="20.100000000000001" customHeight="1" x14ac:dyDescent="0.25">
      <c r="B4409" s="21">
        <v>4818</v>
      </c>
      <c r="C4409" s="10" t="s">
        <v>96</v>
      </c>
      <c r="D4409" s="10" t="s">
        <v>93</v>
      </c>
      <c r="E4409" s="10" t="s">
        <v>94</v>
      </c>
      <c r="F4409" s="10" t="s">
        <v>94</v>
      </c>
      <c r="G4409" s="9" t="s">
        <v>181</v>
      </c>
      <c r="H4409" s="34" t="s">
        <v>875</v>
      </c>
      <c r="I4409" s="10" t="s">
        <v>238</v>
      </c>
      <c r="J4409" s="11">
        <v>79431</v>
      </c>
      <c r="K4409" s="12"/>
      <c r="L4409" s="10">
        <v>2</v>
      </c>
      <c r="M4409" s="36">
        <v>44.1</v>
      </c>
      <c r="N4409" s="33" t="s">
        <v>245</v>
      </c>
      <c r="O4409" s="30">
        <v>35.57</v>
      </c>
      <c r="P4409" s="13">
        <v>40.590000000000003</v>
      </c>
      <c r="Q4409" s="13">
        <v>40.130000000000003</v>
      </c>
      <c r="R4409" s="14">
        <v>9.163346613545828E-2</v>
      </c>
      <c r="S4409" s="15">
        <v>4.0410358565737106</v>
      </c>
      <c r="T4409" s="22">
        <v>-0.36896414342629008</v>
      </c>
      <c r="U4409" s="23">
        <v>0.99739999999999995</v>
      </c>
      <c r="V4409" s="24">
        <v>1.0083</v>
      </c>
      <c r="W4409" s="25">
        <v>9.2262200000000003E-3</v>
      </c>
      <c r="X4409" s="26">
        <v>1.0156935175438598E-2</v>
      </c>
      <c r="Y4409" s="16">
        <v>0.40687630200000002</v>
      </c>
    </row>
    <row r="4410" spans="2:25" ht="20.100000000000001" customHeight="1" x14ac:dyDescent="0.25">
      <c r="B4410" s="21">
        <v>4663</v>
      </c>
      <c r="C4410" s="10" t="s">
        <v>163</v>
      </c>
      <c r="D4410" s="10" t="s">
        <v>93</v>
      </c>
      <c r="E4410" s="10"/>
      <c r="F4410" s="10" t="s">
        <v>164</v>
      </c>
      <c r="G4410" s="9" t="s">
        <v>187</v>
      </c>
      <c r="H4410" s="34" t="s">
        <v>240</v>
      </c>
      <c r="I4410" s="10">
        <v>65695</v>
      </c>
      <c r="J4410" s="11"/>
      <c r="K4410" s="12"/>
      <c r="L4410" s="10">
        <v>3</v>
      </c>
      <c r="M4410" s="36">
        <v>85.2</v>
      </c>
      <c r="N4410" s="33" t="s">
        <v>245</v>
      </c>
      <c r="O4410" s="30">
        <v>36.340000000000003</v>
      </c>
      <c r="P4410" s="13">
        <v>41.36</v>
      </c>
      <c r="Q4410" s="13">
        <v>40.729999999999997</v>
      </c>
      <c r="R4410" s="14">
        <v>0.1254980079681281</v>
      </c>
      <c r="S4410" s="15">
        <v>10.692430278884515</v>
      </c>
      <c r="T4410" s="22">
        <v>2.1724302788845136</v>
      </c>
      <c r="U4410" s="23">
        <v>1.0378000000000001</v>
      </c>
      <c r="V4410" s="24">
        <v>1.0587</v>
      </c>
      <c r="W4410" s="25">
        <v>9.2245999999999995E-3</v>
      </c>
      <c r="X4410" s="26">
        <v>1.0548403644646931E-2</v>
      </c>
      <c r="Y4410" s="16">
        <v>0.78593592000000001</v>
      </c>
    </row>
    <row r="4411" spans="2:25" ht="20.100000000000001" customHeight="1" x14ac:dyDescent="0.25">
      <c r="B4411" s="21">
        <v>4886</v>
      </c>
      <c r="C4411" s="10" t="s">
        <v>634</v>
      </c>
      <c r="D4411" s="10" t="s">
        <v>92</v>
      </c>
      <c r="E4411" s="10" t="s">
        <v>122</v>
      </c>
      <c r="F4411" s="10" t="s">
        <v>76</v>
      </c>
      <c r="G4411" s="9" t="s">
        <v>720</v>
      </c>
      <c r="H4411" s="34" t="s">
        <v>990</v>
      </c>
      <c r="I4411" s="10" t="s">
        <v>228</v>
      </c>
      <c r="J4411" s="11">
        <v>74436</v>
      </c>
      <c r="K4411" s="12"/>
      <c r="L4411" s="10">
        <v>4</v>
      </c>
      <c r="M4411" s="36">
        <v>104.5</v>
      </c>
      <c r="N4411" s="33" t="s">
        <v>246</v>
      </c>
      <c r="O4411" s="30">
        <v>36.72</v>
      </c>
      <c r="P4411" s="13">
        <v>41.72</v>
      </c>
      <c r="Q4411" s="13">
        <v>40.840000000000003</v>
      </c>
      <c r="R4411" s="14">
        <v>0.1759999999999991</v>
      </c>
      <c r="S4411" s="15">
        <v>18.391999999999907</v>
      </c>
      <c r="T4411" s="22">
        <v>7.9419999999999051</v>
      </c>
      <c r="U4411" s="23">
        <v>1.0275000000000001</v>
      </c>
      <c r="V4411" s="24">
        <v>1.0444</v>
      </c>
      <c r="W4411" s="25">
        <v>9.2199550000000019E-3</v>
      </c>
      <c r="X4411" s="26">
        <v>1.1189265776699018E-2</v>
      </c>
      <c r="Y4411" s="16">
        <v>0.96348529750000023</v>
      </c>
    </row>
    <row r="4412" spans="2:25" ht="20.100000000000001" customHeight="1" x14ac:dyDescent="0.25">
      <c r="B4412" s="21">
        <v>4900</v>
      </c>
      <c r="C4412" s="10" t="s">
        <v>111</v>
      </c>
      <c r="D4412" s="10" t="s">
        <v>92</v>
      </c>
      <c r="E4412" s="10" t="s">
        <v>274</v>
      </c>
      <c r="F4412" s="10" t="s">
        <v>111</v>
      </c>
      <c r="G4412" s="9" t="s">
        <v>145</v>
      </c>
      <c r="H4412" s="34" t="s">
        <v>990</v>
      </c>
      <c r="I4412" s="10" t="s">
        <v>465</v>
      </c>
      <c r="J4412" s="11">
        <v>87406</v>
      </c>
      <c r="K4412" s="12"/>
      <c r="L4412" s="10">
        <v>2</v>
      </c>
      <c r="M4412" s="36">
        <v>35</v>
      </c>
      <c r="N4412" s="33" t="s">
        <v>245</v>
      </c>
      <c r="O4412" s="30">
        <v>35.9</v>
      </c>
      <c r="P4412" s="13">
        <v>40.92</v>
      </c>
      <c r="Q4412" s="13">
        <v>40.07</v>
      </c>
      <c r="R4412" s="14">
        <v>0.1693227091633468</v>
      </c>
      <c r="S4412" s="15">
        <v>5.9262948207171382</v>
      </c>
      <c r="T4412" s="22">
        <v>2.4262948207171378</v>
      </c>
      <c r="U4412" s="23">
        <v>1.016</v>
      </c>
      <c r="V4412" s="24">
        <v>1.0557000000000001</v>
      </c>
      <c r="W4412" s="25">
        <v>9.2190650000000002E-3</v>
      </c>
      <c r="X4412" s="26">
        <v>1.1098250911270986E-2</v>
      </c>
      <c r="Y4412" s="16">
        <v>0.32266727500000003</v>
      </c>
    </row>
    <row r="4413" spans="2:25" ht="20.100000000000001" customHeight="1" x14ac:dyDescent="0.25">
      <c r="B4413" s="21">
        <v>4770</v>
      </c>
      <c r="C4413" s="10" t="s">
        <v>311</v>
      </c>
      <c r="D4413" s="10" t="s">
        <v>92</v>
      </c>
      <c r="E4413" s="10" t="s">
        <v>116</v>
      </c>
      <c r="F4413" s="10" t="s">
        <v>308</v>
      </c>
      <c r="G4413" s="9" t="s">
        <v>312</v>
      </c>
      <c r="H4413" s="34" t="s">
        <v>755</v>
      </c>
      <c r="I4413" s="10" t="s">
        <v>763</v>
      </c>
      <c r="J4413" s="11">
        <v>80153</v>
      </c>
      <c r="K4413" s="12"/>
      <c r="L4413" s="10">
        <v>3</v>
      </c>
      <c r="M4413" s="36">
        <v>84.6</v>
      </c>
      <c r="N4413" s="33" t="s">
        <v>245</v>
      </c>
      <c r="O4413" s="30">
        <v>35.369999999999997</v>
      </c>
      <c r="P4413" s="13">
        <v>40.380000000000003</v>
      </c>
      <c r="Q4413" s="13">
        <v>39.79</v>
      </c>
      <c r="R4413" s="14">
        <v>0.11776447105788479</v>
      </c>
      <c r="S4413" s="15">
        <v>9.9628742514970519</v>
      </c>
      <c r="T4413" s="22">
        <v>1.5028742514970526</v>
      </c>
      <c r="U4413" s="23">
        <v>1.0165999999999999</v>
      </c>
      <c r="V4413" s="24">
        <v>1.032</v>
      </c>
      <c r="W4413" s="25">
        <v>9.2186999999999998E-3</v>
      </c>
      <c r="X4413" s="26">
        <v>1.0449250452488694E-2</v>
      </c>
      <c r="Y4413" s="16">
        <v>0.77990201999999997</v>
      </c>
    </row>
    <row r="4414" spans="2:25" ht="20.100000000000001" customHeight="1" x14ac:dyDescent="0.25">
      <c r="B4414" s="21">
        <v>4794</v>
      </c>
      <c r="C4414" s="10" t="s">
        <v>72</v>
      </c>
      <c r="D4414" s="10" t="s">
        <v>92</v>
      </c>
      <c r="E4414" s="10" t="s">
        <v>274</v>
      </c>
      <c r="F4414" s="10" t="s">
        <v>72</v>
      </c>
      <c r="G4414" s="9" t="s">
        <v>150</v>
      </c>
      <c r="H4414" s="34" t="s">
        <v>990</v>
      </c>
      <c r="I4414" s="10" t="s">
        <v>225</v>
      </c>
      <c r="J4414" s="11">
        <v>73380</v>
      </c>
      <c r="K4414" s="12"/>
      <c r="L4414" s="10">
        <v>7</v>
      </c>
      <c r="M4414" s="36">
        <v>193</v>
      </c>
      <c r="N4414" s="33" t="s">
        <v>245</v>
      </c>
      <c r="O4414" s="30">
        <v>36.090000000000003</v>
      </c>
      <c r="P4414" s="13">
        <v>41.12</v>
      </c>
      <c r="Q4414" s="13">
        <v>40.369999999999997</v>
      </c>
      <c r="R4414" s="14">
        <v>0.14910536779324074</v>
      </c>
      <c r="S4414" s="15">
        <v>28.777335984095462</v>
      </c>
      <c r="T4414" s="22">
        <v>9.4773359840954612</v>
      </c>
      <c r="U4414" s="23">
        <v>1.0197000000000001</v>
      </c>
      <c r="V4414" s="24">
        <v>1.0284</v>
      </c>
      <c r="W4414" s="25">
        <v>9.2164499999999993E-3</v>
      </c>
      <c r="X4414" s="26">
        <v>1.0831482126168227E-2</v>
      </c>
      <c r="Y4414" s="16">
        <v>1.7787748499999998</v>
      </c>
    </row>
    <row r="4415" spans="2:25" ht="20.100000000000001" customHeight="1" x14ac:dyDescent="0.25">
      <c r="B4415" s="21">
        <v>4770</v>
      </c>
      <c r="C4415" s="10" t="s">
        <v>818</v>
      </c>
      <c r="D4415" s="10" t="s">
        <v>93</v>
      </c>
      <c r="E4415" s="10" t="s">
        <v>87</v>
      </c>
      <c r="F4415" s="10" t="s">
        <v>87</v>
      </c>
      <c r="G4415" s="9" t="s">
        <v>819</v>
      </c>
      <c r="H4415" s="34" t="s">
        <v>875</v>
      </c>
      <c r="I4415" s="10" t="s">
        <v>431</v>
      </c>
      <c r="J4415" s="11">
        <v>82916</v>
      </c>
      <c r="K4415" s="12"/>
      <c r="L4415" s="10">
        <v>6</v>
      </c>
      <c r="M4415" s="36">
        <v>174.6</v>
      </c>
      <c r="N4415" s="33" t="s">
        <v>246</v>
      </c>
      <c r="O4415" s="30">
        <v>36.42</v>
      </c>
      <c r="P4415" s="13">
        <v>41.44</v>
      </c>
      <c r="Q4415" s="13">
        <v>40.97</v>
      </c>
      <c r="R4415" s="14">
        <v>9.3625498007967975E-2</v>
      </c>
      <c r="S4415" s="15">
        <v>16.34701195219121</v>
      </c>
      <c r="T4415" s="22">
        <v>-1.1129880478087926</v>
      </c>
      <c r="U4415" s="23">
        <v>1.0195000000000001</v>
      </c>
      <c r="V4415" s="24">
        <v>1.0283</v>
      </c>
      <c r="W4415" s="25">
        <v>9.2151000000000004E-3</v>
      </c>
      <c r="X4415" s="26">
        <v>1.0166989450549448E-2</v>
      </c>
      <c r="Y4415" s="16">
        <v>1.6089564599999999</v>
      </c>
    </row>
    <row r="4416" spans="2:25" ht="20.100000000000001" customHeight="1" x14ac:dyDescent="0.25">
      <c r="B4416" s="21">
        <v>4775</v>
      </c>
      <c r="C4416" s="10" t="s">
        <v>62</v>
      </c>
      <c r="D4416" s="10" t="s">
        <v>92</v>
      </c>
      <c r="E4416" s="10" t="s">
        <v>274</v>
      </c>
      <c r="F4416" s="10" t="s">
        <v>111</v>
      </c>
      <c r="G4416" s="9" t="s">
        <v>145</v>
      </c>
      <c r="H4416" s="34" t="s">
        <v>990</v>
      </c>
      <c r="I4416" s="10" t="s">
        <v>220</v>
      </c>
      <c r="J4416" s="11">
        <v>79477</v>
      </c>
      <c r="K4416" s="12"/>
      <c r="L4416" s="10">
        <v>12</v>
      </c>
      <c r="M4416" s="36">
        <v>317.2</v>
      </c>
      <c r="N4416" s="33" t="s">
        <v>245</v>
      </c>
      <c r="O4416" s="30">
        <v>36.340000000000003</v>
      </c>
      <c r="P4416" s="13">
        <v>41.34</v>
      </c>
      <c r="Q4416" s="13">
        <v>40.83</v>
      </c>
      <c r="R4416" s="14">
        <v>0.10200000000000102</v>
      </c>
      <c r="S4416" s="15">
        <v>32.354400000000325</v>
      </c>
      <c r="T4416" s="22">
        <v>0.63440000000032193</v>
      </c>
      <c r="U4416" s="23">
        <v>1.0152000000000001</v>
      </c>
      <c r="V4416" s="24">
        <v>1.0325</v>
      </c>
      <c r="W4416" s="25">
        <v>9.2146499999999996E-3</v>
      </c>
      <c r="X4416" s="26">
        <v>1.0261302895322951E-2</v>
      </c>
      <c r="Y4416" s="16">
        <v>2.9228869799999999</v>
      </c>
    </row>
    <row r="4417" spans="2:25" ht="20.100000000000001" customHeight="1" x14ac:dyDescent="0.25">
      <c r="B4417" s="21">
        <v>4740</v>
      </c>
      <c r="C4417" s="10" t="s">
        <v>28</v>
      </c>
      <c r="D4417" s="10" t="s">
        <v>92</v>
      </c>
      <c r="E4417" s="10" t="s">
        <v>116</v>
      </c>
      <c r="F4417" s="10" t="s">
        <v>1031</v>
      </c>
      <c r="G4417" s="9" t="s">
        <v>125</v>
      </c>
      <c r="H4417" s="34" t="s">
        <v>755</v>
      </c>
      <c r="I4417" s="10" t="s">
        <v>306</v>
      </c>
      <c r="J4417" s="11">
        <v>58119</v>
      </c>
      <c r="K4417" s="12"/>
      <c r="L4417" s="10">
        <v>25</v>
      </c>
      <c r="M4417" s="36">
        <v>1058.7</v>
      </c>
      <c r="N4417" s="33" t="s">
        <v>245</v>
      </c>
      <c r="O4417" s="30">
        <v>35.450000000000003</v>
      </c>
      <c r="P4417" s="13">
        <v>40.5</v>
      </c>
      <c r="Q4417" s="13">
        <v>40.090000000000003</v>
      </c>
      <c r="R4417" s="14">
        <v>8.1188118811880552E-2</v>
      </c>
      <c r="S4417" s="15">
        <v>85.953861386137945</v>
      </c>
      <c r="T4417" s="22">
        <v>-19.916138613862067</v>
      </c>
      <c r="U4417" s="23">
        <v>1.0353000000000001</v>
      </c>
      <c r="V4417" s="24">
        <v>1.0123</v>
      </c>
      <c r="W4417" s="25">
        <v>9.2142000000000005E-3</v>
      </c>
      <c r="X4417" s="26">
        <v>1.0028385775862063E-2</v>
      </c>
      <c r="Y4417" s="16">
        <v>9.7550735400000015</v>
      </c>
    </row>
    <row r="4418" spans="2:25" ht="20.100000000000001" customHeight="1" x14ac:dyDescent="0.25">
      <c r="B4418" s="21">
        <v>4698</v>
      </c>
      <c r="C4418" s="10" t="s">
        <v>892</v>
      </c>
      <c r="D4418" s="10" t="s">
        <v>637</v>
      </c>
      <c r="E4418" s="10" t="s">
        <v>536</v>
      </c>
      <c r="F4418" s="10" t="s">
        <v>536</v>
      </c>
      <c r="G4418" s="9" t="s">
        <v>553</v>
      </c>
      <c r="H4418" s="34" t="s">
        <v>903</v>
      </c>
      <c r="I4418" s="10" t="s">
        <v>911</v>
      </c>
      <c r="J4418" s="11">
        <v>77506</v>
      </c>
      <c r="K4418" s="12"/>
      <c r="L4418" s="10">
        <v>26</v>
      </c>
      <c r="M4418" s="36">
        <v>455</v>
      </c>
      <c r="N4418" s="33" t="s">
        <v>245</v>
      </c>
      <c r="O4418" s="30">
        <v>35.340000000000003</v>
      </c>
      <c r="P4418" s="13">
        <v>40.35</v>
      </c>
      <c r="Q4418" s="13">
        <v>39.67</v>
      </c>
      <c r="R4418" s="14">
        <v>0.13572854291417166</v>
      </c>
      <c r="S4418" s="15">
        <v>61.756487025948104</v>
      </c>
      <c r="T4418" s="22">
        <v>16.256487025948104</v>
      </c>
      <c r="U4418" s="23">
        <v>1.0377000000000001</v>
      </c>
      <c r="V4418" s="24">
        <v>1.0548999999999999</v>
      </c>
      <c r="W4418" s="25">
        <v>9.2074400000000008E-3</v>
      </c>
      <c r="X4418" s="26">
        <v>1.0653412101616629E-2</v>
      </c>
      <c r="Y4418" s="16">
        <v>4.1893852000000003</v>
      </c>
    </row>
    <row r="4419" spans="2:25" ht="20.100000000000001" customHeight="1" x14ac:dyDescent="0.25">
      <c r="B4419" s="21">
        <v>4707</v>
      </c>
      <c r="C4419" s="10" t="s">
        <v>815</v>
      </c>
      <c r="D4419" s="10" t="s">
        <v>93</v>
      </c>
      <c r="E4419" s="10" t="s">
        <v>87</v>
      </c>
      <c r="F4419" s="10" t="s">
        <v>87</v>
      </c>
      <c r="G4419" s="9" t="s">
        <v>817</v>
      </c>
      <c r="H4419" s="34" t="s">
        <v>875</v>
      </c>
      <c r="I4419" s="10" t="s">
        <v>1044</v>
      </c>
      <c r="J4419" s="11">
        <v>82902</v>
      </c>
      <c r="K4419" s="12"/>
      <c r="L4419" s="10">
        <v>3</v>
      </c>
      <c r="M4419" s="36">
        <v>74.7</v>
      </c>
      <c r="N4419" s="33" t="s">
        <v>246</v>
      </c>
      <c r="O4419" s="30">
        <v>27.86</v>
      </c>
      <c r="P4419" s="13">
        <v>32.86</v>
      </c>
      <c r="Q4419" s="13">
        <v>32.299999999999997</v>
      </c>
      <c r="R4419" s="14">
        <v>0.11200000000000046</v>
      </c>
      <c r="S4419" s="15">
        <v>8.3664000000000343</v>
      </c>
      <c r="T4419" s="22">
        <v>0.89640000000003406</v>
      </c>
      <c r="U4419" s="23">
        <v>1.054</v>
      </c>
      <c r="V4419" s="24">
        <v>1.0386</v>
      </c>
      <c r="W4419" s="25">
        <v>9.2074400000000008E-3</v>
      </c>
      <c r="X4419" s="26">
        <v>1.0368738738738744E-2</v>
      </c>
      <c r="Y4419" s="16">
        <v>0.68779576800000009</v>
      </c>
    </row>
    <row r="4420" spans="2:25" ht="20.100000000000001" customHeight="1" x14ac:dyDescent="0.25">
      <c r="B4420" s="21">
        <v>4800</v>
      </c>
      <c r="C4420" s="10" t="s">
        <v>434</v>
      </c>
      <c r="D4420" s="10" t="s">
        <v>93</v>
      </c>
      <c r="E4420" s="10" t="s">
        <v>87</v>
      </c>
      <c r="F4420" s="10" t="s">
        <v>88</v>
      </c>
      <c r="G4420" s="9" t="s">
        <v>435</v>
      </c>
      <c r="H4420" s="34" t="s">
        <v>875</v>
      </c>
      <c r="I4420" s="10" t="s">
        <v>236</v>
      </c>
      <c r="J4420" s="11">
        <v>81559</v>
      </c>
      <c r="K4420" s="12"/>
      <c r="L4420" s="10">
        <v>4</v>
      </c>
      <c r="M4420" s="36">
        <v>120</v>
      </c>
      <c r="N4420" s="33" t="s">
        <v>246</v>
      </c>
      <c r="O4420" s="30">
        <v>36.01</v>
      </c>
      <c r="P4420" s="13">
        <v>41.01</v>
      </c>
      <c r="Q4420" s="13">
        <v>40.51</v>
      </c>
      <c r="R4420" s="14">
        <v>0.1</v>
      </c>
      <c r="S4420" s="15">
        <v>12</v>
      </c>
      <c r="T4420" s="22">
        <v>0</v>
      </c>
      <c r="U4420" s="23">
        <v>0.99729999999999996</v>
      </c>
      <c r="V4420" s="24">
        <v>1.0042</v>
      </c>
      <c r="W4420" s="25">
        <v>9.2069000000000005E-3</v>
      </c>
      <c r="X4420" s="26">
        <v>1.0229888888888889E-2</v>
      </c>
      <c r="Y4420" s="16">
        <v>1.1048280000000001</v>
      </c>
    </row>
    <row r="4421" spans="2:25" ht="20.100000000000001" customHeight="1" x14ac:dyDescent="0.25">
      <c r="B4421" s="21">
        <v>4794</v>
      </c>
      <c r="C4421" s="10" t="s">
        <v>421</v>
      </c>
      <c r="D4421" s="10" t="s">
        <v>92</v>
      </c>
      <c r="E4421" s="10" t="s">
        <v>99</v>
      </c>
      <c r="F4421" s="10" t="s">
        <v>105</v>
      </c>
      <c r="G4421" s="9" t="s">
        <v>422</v>
      </c>
      <c r="H4421" s="34" t="s">
        <v>863</v>
      </c>
      <c r="I4421" s="10" t="s">
        <v>212</v>
      </c>
      <c r="J4421" s="11">
        <v>82806</v>
      </c>
      <c r="K4421" s="12"/>
      <c r="L4421" s="10">
        <v>2</v>
      </c>
      <c r="M4421" s="36">
        <v>58.7</v>
      </c>
      <c r="N4421" s="33" t="s">
        <v>245</v>
      </c>
      <c r="O4421" s="30">
        <v>32.29</v>
      </c>
      <c r="P4421" s="13">
        <v>37.31</v>
      </c>
      <c r="Q4421" s="13">
        <v>36.869999999999997</v>
      </c>
      <c r="R4421" s="14">
        <v>8.7649402390439154E-2</v>
      </c>
      <c r="S4421" s="15">
        <v>5.145019920318779</v>
      </c>
      <c r="T4421" s="22">
        <v>-0.72498007968122202</v>
      </c>
      <c r="U4421" s="23">
        <v>1.0185</v>
      </c>
      <c r="V4421" s="24">
        <v>1.0274000000000001</v>
      </c>
      <c r="W4421" s="25">
        <v>9.2065500000000008E-3</v>
      </c>
      <c r="X4421" s="26">
        <v>1.0091022052401758E-2</v>
      </c>
      <c r="Y4421" s="16">
        <v>0.54042448500000007</v>
      </c>
    </row>
    <row r="4422" spans="2:25" ht="20.100000000000001" customHeight="1" x14ac:dyDescent="0.25">
      <c r="B4422" s="21">
        <v>4800</v>
      </c>
      <c r="C4422" s="10" t="s">
        <v>1200</v>
      </c>
      <c r="D4422" s="10" t="s">
        <v>92</v>
      </c>
      <c r="E4422" s="10" t="s">
        <v>99</v>
      </c>
      <c r="F4422" s="10" t="s">
        <v>136</v>
      </c>
      <c r="G4422" s="9" t="s">
        <v>870</v>
      </c>
      <c r="H4422" s="34" t="s">
        <v>863</v>
      </c>
      <c r="I4422" s="10" t="s">
        <v>210</v>
      </c>
      <c r="J4422" s="11">
        <v>79984</v>
      </c>
      <c r="K4422" s="12"/>
      <c r="L4422" s="10">
        <v>1</v>
      </c>
      <c r="M4422" s="36">
        <v>34.200000000000003</v>
      </c>
      <c r="N4422" s="33" t="s">
        <v>246</v>
      </c>
      <c r="O4422" s="30">
        <v>28.86</v>
      </c>
      <c r="P4422" s="13">
        <v>33.869999999999997</v>
      </c>
      <c r="Q4422" s="13">
        <v>33.33</v>
      </c>
      <c r="R4422" s="14">
        <v>0.10778443113772443</v>
      </c>
      <c r="S4422" s="15">
        <v>3.6862275449101758</v>
      </c>
      <c r="T4422" s="22">
        <v>0.26622754491017531</v>
      </c>
      <c r="U4422" s="23">
        <v>0.99380000000000002</v>
      </c>
      <c r="V4422" s="24">
        <v>1.0069999999999999</v>
      </c>
      <c r="W4422" s="25">
        <v>9.2036799999999988E-3</v>
      </c>
      <c r="X4422" s="26">
        <v>1.0315533959731541E-2</v>
      </c>
      <c r="Y4422" s="16">
        <v>0.31476585600000001</v>
      </c>
    </row>
    <row r="4423" spans="2:25" ht="20.100000000000001" customHeight="1" x14ac:dyDescent="0.25">
      <c r="B4423" s="21">
        <v>4878</v>
      </c>
      <c r="C4423" s="10" t="s">
        <v>256</v>
      </c>
      <c r="D4423" s="10" t="s">
        <v>92</v>
      </c>
      <c r="E4423" s="10" t="s">
        <v>99</v>
      </c>
      <c r="F4423" s="10" t="s">
        <v>256</v>
      </c>
      <c r="G4423" s="9" t="s">
        <v>1219</v>
      </c>
      <c r="H4423" s="34" t="s">
        <v>780</v>
      </c>
      <c r="I4423" s="10" t="s">
        <v>257</v>
      </c>
      <c r="J4423" s="11">
        <v>81374</v>
      </c>
      <c r="K4423" s="12"/>
      <c r="L4423" s="10">
        <v>5</v>
      </c>
      <c r="M4423" s="36">
        <v>140</v>
      </c>
      <c r="N4423" s="33" t="s">
        <v>246</v>
      </c>
      <c r="O4423" s="30">
        <v>28.66</v>
      </c>
      <c r="P4423" s="13">
        <v>33.659999999999997</v>
      </c>
      <c r="Q4423" s="13">
        <v>32.89</v>
      </c>
      <c r="R4423" s="14">
        <v>0.1539999999999993</v>
      </c>
      <c r="S4423" s="15">
        <v>21.559999999999903</v>
      </c>
      <c r="T4423" s="22">
        <v>7.5599999999999019</v>
      </c>
      <c r="U4423" s="23">
        <v>1.0230999999999999</v>
      </c>
      <c r="V4423" s="24">
        <v>1.0444</v>
      </c>
      <c r="W4423" s="25">
        <v>9.2003750000000002E-3</v>
      </c>
      <c r="X4423" s="26">
        <v>1.0875147754137107E-2</v>
      </c>
      <c r="Y4423" s="16">
        <v>1.2880525</v>
      </c>
    </row>
    <row r="4424" spans="2:25" ht="20.100000000000001" customHeight="1" x14ac:dyDescent="0.25">
      <c r="B4424" s="21">
        <v>4778</v>
      </c>
      <c r="C4424" s="10" t="s">
        <v>288</v>
      </c>
      <c r="D4424" s="10" t="s">
        <v>92</v>
      </c>
      <c r="E4424" s="10" t="s">
        <v>989</v>
      </c>
      <c r="F4424" s="10" t="s">
        <v>115</v>
      </c>
      <c r="G4424" s="9" t="s">
        <v>289</v>
      </c>
      <c r="H4424" s="34" t="s">
        <v>990</v>
      </c>
      <c r="I4424" s="10" t="s">
        <v>1097</v>
      </c>
      <c r="J4424" s="11">
        <v>72940</v>
      </c>
      <c r="K4424" s="12"/>
      <c r="L4424" s="10">
        <v>3</v>
      </c>
      <c r="M4424" s="36">
        <v>69.599999999999994</v>
      </c>
      <c r="N4424" s="33" t="s">
        <v>245</v>
      </c>
      <c r="O4424" s="30">
        <v>27.77</v>
      </c>
      <c r="P4424" s="13">
        <v>32.78</v>
      </c>
      <c r="Q4424" s="13">
        <v>32.07</v>
      </c>
      <c r="R4424" s="14">
        <v>0.1417165668662676</v>
      </c>
      <c r="S4424" s="15">
        <v>9.8634730538922248</v>
      </c>
      <c r="T4424" s="22">
        <v>2.9034730538922244</v>
      </c>
      <c r="U4424" s="23">
        <v>1.0142</v>
      </c>
      <c r="V4424" s="24">
        <v>1.0303</v>
      </c>
      <c r="W4424" s="25">
        <v>9.2002500000000001E-3</v>
      </c>
      <c r="X4424" s="26">
        <v>1.071936104651163E-2</v>
      </c>
      <c r="Y4424" s="16">
        <v>0.64033739999999995</v>
      </c>
    </row>
    <row r="4425" spans="2:25" ht="20.100000000000001" customHeight="1" x14ac:dyDescent="0.25">
      <c r="B4425" s="21">
        <v>4815</v>
      </c>
      <c r="C4425" s="10" t="s">
        <v>71</v>
      </c>
      <c r="D4425" s="10" t="s">
        <v>92</v>
      </c>
      <c r="E4425" s="10" t="s">
        <v>274</v>
      </c>
      <c r="F4425" s="10" t="s">
        <v>71</v>
      </c>
      <c r="G4425" s="9" t="s">
        <v>149</v>
      </c>
      <c r="H4425" s="34" t="s">
        <v>990</v>
      </c>
      <c r="I4425" s="10" t="s">
        <v>224</v>
      </c>
      <c r="J4425" s="11">
        <v>76286</v>
      </c>
      <c r="K4425" s="12"/>
      <c r="L4425" s="10">
        <v>12</v>
      </c>
      <c r="M4425" s="36">
        <v>325</v>
      </c>
      <c r="N4425" s="33" t="s">
        <v>245</v>
      </c>
      <c r="O4425" s="30">
        <v>28.14</v>
      </c>
      <c r="P4425" s="13">
        <v>33.15</v>
      </c>
      <c r="Q4425" s="13">
        <v>32.619999999999997</v>
      </c>
      <c r="R4425" s="14">
        <v>0.10578842315369288</v>
      </c>
      <c r="S4425" s="15">
        <v>34.381237524950187</v>
      </c>
      <c r="T4425" s="22">
        <v>1.8812375249501856</v>
      </c>
      <c r="U4425" s="23">
        <v>0.99709999999999999</v>
      </c>
      <c r="V4425" s="24">
        <v>1.0027999999999999</v>
      </c>
      <c r="W4425" s="25">
        <v>9.1995399999999991E-3</v>
      </c>
      <c r="X4425" s="26">
        <v>1.0287878437500002E-2</v>
      </c>
      <c r="Y4425" s="16">
        <v>2.9898504999999997</v>
      </c>
    </row>
    <row r="4426" spans="2:25" ht="20.100000000000001" customHeight="1" x14ac:dyDescent="0.25">
      <c r="B4426" s="21">
        <v>4651</v>
      </c>
      <c r="C4426" s="10" t="s">
        <v>44</v>
      </c>
      <c r="D4426" s="10" t="s">
        <v>92</v>
      </c>
      <c r="E4426" s="10"/>
      <c r="F4426" s="10"/>
      <c r="G4426" s="9" t="s">
        <v>135</v>
      </c>
      <c r="H4426" s="34" t="s">
        <v>209</v>
      </c>
      <c r="I4426" s="10"/>
      <c r="J4426" s="11"/>
      <c r="K4426" s="12"/>
      <c r="L4426" s="10">
        <v>1</v>
      </c>
      <c r="M4426" s="36">
        <v>13</v>
      </c>
      <c r="N4426" s="33" t="s">
        <v>246</v>
      </c>
      <c r="O4426" s="30">
        <v>35.86</v>
      </c>
      <c r="P4426" s="13">
        <v>40.89</v>
      </c>
      <c r="Q4426" s="13">
        <v>40.090000000000003</v>
      </c>
      <c r="R4426" s="14">
        <v>0.15904572564612265</v>
      </c>
      <c r="S4426" s="15">
        <v>2.0675944333995946</v>
      </c>
      <c r="T4426" s="22">
        <v>0.76759443339959443</v>
      </c>
      <c r="U4426" s="23">
        <v>1.038</v>
      </c>
      <c r="V4426" s="24">
        <v>1.0521</v>
      </c>
      <c r="W4426" s="25">
        <v>9.1964400000000002E-3</v>
      </c>
      <c r="X4426" s="26">
        <v>1.0935719432624105E-2</v>
      </c>
      <c r="Y4426" s="16">
        <v>0.11955372</v>
      </c>
    </row>
    <row r="4427" spans="2:25" ht="20.100000000000001" customHeight="1" x14ac:dyDescent="0.25">
      <c r="B4427" s="21">
        <v>4913</v>
      </c>
      <c r="C4427" s="10" t="s">
        <v>1296</v>
      </c>
      <c r="D4427" s="10" t="s">
        <v>535</v>
      </c>
      <c r="E4427" s="10" t="s">
        <v>1716</v>
      </c>
      <c r="F4427" s="10" t="s">
        <v>1716</v>
      </c>
      <c r="G4427" s="9" t="s">
        <v>914</v>
      </c>
      <c r="H4427" s="34" t="s">
        <v>492</v>
      </c>
      <c r="I4427" s="10" t="s">
        <v>492</v>
      </c>
      <c r="J4427" s="11">
        <v>36409</v>
      </c>
      <c r="K4427" s="12"/>
      <c r="L4427" s="10">
        <v>7</v>
      </c>
      <c r="M4427" s="36">
        <v>151</v>
      </c>
      <c r="N4427" s="33" t="s">
        <v>245</v>
      </c>
      <c r="O4427" s="30">
        <v>35.89</v>
      </c>
      <c r="P4427" s="13">
        <v>40.909999999999997</v>
      </c>
      <c r="Q4427" s="13">
        <v>40.17</v>
      </c>
      <c r="R4427" s="14">
        <v>0.14741035856573614</v>
      </c>
      <c r="S4427" s="15">
        <v>22.258964143426159</v>
      </c>
      <c r="T4427" s="22">
        <v>7.1589641434261573</v>
      </c>
      <c r="U4427" s="23">
        <v>1.0361</v>
      </c>
      <c r="V4427" s="24">
        <v>1.0305</v>
      </c>
      <c r="W4427" s="25">
        <v>9.1963700000000023E-3</v>
      </c>
      <c r="X4427" s="26">
        <v>1.0786396588785038E-2</v>
      </c>
      <c r="Y4427" s="16">
        <v>1.3886518700000003</v>
      </c>
    </row>
    <row r="4428" spans="2:25" ht="20.100000000000001" customHeight="1" x14ac:dyDescent="0.25">
      <c r="B4428" s="21">
        <v>4776</v>
      </c>
      <c r="C4428" s="10" t="s">
        <v>421</v>
      </c>
      <c r="D4428" s="10" t="s">
        <v>92</v>
      </c>
      <c r="E4428" s="10" t="s">
        <v>99</v>
      </c>
      <c r="F4428" s="10" t="s">
        <v>105</v>
      </c>
      <c r="G4428" s="9" t="s">
        <v>422</v>
      </c>
      <c r="H4428" s="34" t="s">
        <v>863</v>
      </c>
      <c r="I4428" s="10" t="s">
        <v>212</v>
      </c>
      <c r="J4428" s="11">
        <v>82801</v>
      </c>
      <c r="K4428" s="12"/>
      <c r="L4428" s="10">
        <v>3</v>
      </c>
      <c r="M4428" s="36">
        <v>84.6</v>
      </c>
      <c r="N4428" s="33" t="s">
        <v>246</v>
      </c>
      <c r="O4428" s="30">
        <v>36.43</v>
      </c>
      <c r="P4428" s="13">
        <v>41.45</v>
      </c>
      <c r="Q4428" s="13">
        <v>41</v>
      </c>
      <c r="R4428" s="14">
        <v>8.9641434262948724E-2</v>
      </c>
      <c r="S4428" s="15">
        <v>7.5836653386454618</v>
      </c>
      <c r="T4428" s="22">
        <v>-0.8763346613545383</v>
      </c>
      <c r="U4428" s="23">
        <v>1.0162</v>
      </c>
      <c r="V4428" s="24">
        <v>1.0273000000000001</v>
      </c>
      <c r="W4428" s="25">
        <v>9.1957499999999991E-3</v>
      </c>
      <c r="X4428" s="26">
        <v>1.0101239606126919E-2</v>
      </c>
      <c r="Y4428" s="16">
        <v>0.77796044999999991</v>
      </c>
    </row>
    <row r="4429" spans="2:25" ht="20.100000000000001" customHeight="1" x14ac:dyDescent="0.25">
      <c r="B4429" s="21">
        <v>4780</v>
      </c>
      <c r="C4429" s="10" t="s">
        <v>437</v>
      </c>
      <c r="D4429" s="10" t="s">
        <v>93</v>
      </c>
      <c r="E4429" s="10" t="s">
        <v>94</v>
      </c>
      <c r="F4429" s="10" t="s">
        <v>164</v>
      </c>
      <c r="G4429" s="9" t="s">
        <v>188</v>
      </c>
      <c r="H4429" s="34" t="s">
        <v>875</v>
      </c>
      <c r="I4429" s="10" t="s">
        <v>812</v>
      </c>
      <c r="J4429" s="11">
        <v>75065</v>
      </c>
      <c r="K4429" s="12"/>
      <c r="L4429" s="10">
        <v>7</v>
      </c>
      <c r="M4429" s="36">
        <v>172.4</v>
      </c>
      <c r="N4429" s="33" t="s">
        <v>245</v>
      </c>
      <c r="O4429" s="30">
        <v>28.45</v>
      </c>
      <c r="P4429" s="13">
        <v>33.46</v>
      </c>
      <c r="Q4429" s="13">
        <v>32.93</v>
      </c>
      <c r="R4429" s="14">
        <v>0.10578842315369281</v>
      </c>
      <c r="S4429" s="15">
        <v>18.237924151696642</v>
      </c>
      <c r="T4429" s="22">
        <v>0.99792415169664039</v>
      </c>
      <c r="U4429" s="23">
        <v>1.0118</v>
      </c>
      <c r="V4429" s="24">
        <v>1.0314000000000001</v>
      </c>
      <c r="W4429" s="25">
        <v>9.1944000000000001E-3</v>
      </c>
      <c r="X4429" s="26">
        <v>1.0282130357142861E-2</v>
      </c>
      <c r="Y4429" s="16">
        <v>1.5851145600000001</v>
      </c>
    </row>
    <row r="4430" spans="2:25" ht="20.100000000000001" customHeight="1" x14ac:dyDescent="0.25">
      <c r="B4430" s="21">
        <v>4780</v>
      </c>
      <c r="C4430" s="10" t="s">
        <v>361</v>
      </c>
      <c r="D4430" s="10" t="s">
        <v>93</v>
      </c>
      <c r="E4430" s="10" t="s">
        <v>94</v>
      </c>
      <c r="F4430" s="10" t="s">
        <v>164</v>
      </c>
      <c r="G4430" s="9" t="s">
        <v>362</v>
      </c>
      <c r="H4430" s="34" t="s">
        <v>875</v>
      </c>
      <c r="I4430" s="10" t="s">
        <v>812</v>
      </c>
      <c r="J4430" s="11">
        <v>75065</v>
      </c>
      <c r="K4430" s="12"/>
      <c r="L4430" s="10">
        <v>6</v>
      </c>
      <c r="M4430" s="36">
        <v>184.8</v>
      </c>
      <c r="N4430" s="33" t="s">
        <v>245</v>
      </c>
      <c r="O4430" s="30">
        <v>35.56</v>
      </c>
      <c r="P4430" s="13">
        <v>40.57</v>
      </c>
      <c r="Q4430" s="13">
        <v>40.1</v>
      </c>
      <c r="R4430" s="14">
        <v>9.3812375249500812E-2</v>
      </c>
      <c r="S4430" s="15">
        <v>17.33652694610775</v>
      </c>
      <c r="T4430" s="22">
        <v>-1.1434730538922511</v>
      </c>
      <c r="U4430" s="23">
        <v>1.0181</v>
      </c>
      <c r="V4430" s="24">
        <v>1.0247999999999999</v>
      </c>
      <c r="W4430" s="25">
        <v>9.1930500000000012E-3</v>
      </c>
      <c r="X4430" s="26">
        <v>1.0144753414096916E-2</v>
      </c>
      <c r="Y4430" s="16">
        <v>1.6988756400000002</v>
      </c>
    </row>
    <row r="4431" spans="2:25" ht="20.100000000000001" customHeight="1" x14ac:dyDescent="0.25">
      <c r="B4431" s="21">
        <v>4749</v>
      </c>
      <c r="C4431" s="10" t="s">
        <v>443</v>
      </c>
      <c r="D4431" s="10" t="s">
        <v>247</v>
      </c>
      <c r="E4431" s="10" t="s">
        <v>444</v>
      </c>
      <c r="F4431" s="10" t="s">
        <v>443</v>
      </c>
      <c r="G4431" s="9" t="s">
        <v>445</v>
      </c>
      <c r="H4431" s="34" t="s">
        <v>848</v>
      </c>
      <c r="I4431" s="10" t="s">
        <v>701</v>
      </c>
      <c r="J4431" s="11">
        <v>33649</v>
      </c>
      <c r="K4431" s="12"/>
      <c r="L4431" s="10">
        <v>16</v>
      </c>
      <c r="M4431" s="36">
        <v>425</v>
      </c>
      <c r="N4431" s="33" t="s">
        <v>245</v>
      </c>
      <c r="O4431" s="30">
        <v>35.729999999999997</v>
      </c>
      <c r="P4431" s="13">
        <v>40.770000000000003</v>
      </c>
      <c r="Q4431" s="13">
        <v>40.31</v>
      </c>
      <c r="R4431" s="14">
        <v>9.126984126984132E-2</v>
      </c>
      <c r="S4431" s="15">
        <v>38.789682539682559</v>
      </c>
      <c r="T4431" s="22">
        <v>-3.7103174603174414</v>
      </c>
      <c r="U4431" s="23">
        <v>1.0197000000000001</v>
      </c>
      <c r="V4431" s="24">
        <v>1.0226</v>
      </c>
      <c r="W4431" s="25">
        <v>9.1903499999999999E-3</v>
      </c>
      <c r="X4431" s="26">
        <v>1.0113398253275108E-2</v>
      </c>
      <c r="Y4431" s="16">
        <v>3.90589875</v>
      </c>
    </row>
    <row r="4432" spans="2:25" ht="20.100000000000001" customHeight="1" x14ac:dyDescent="0.25">
      <c r="B4432" s="21">
        <v>4734</v>
      </c>
      <c r="C4432" s="10" t="s">
        <v>1205</v>
      </c>
      <c r="D4432" s="10" t="s">
        <v>93</v>
      </c>
      <c r="E4432" s="10" t="s">
        <v>87</v>
      </c>
      <c r="F4432" s="10" t="s">
        <v>303</v>
      </c>
      <c r="G4432" s="9" t="s">
        <v>1206</v>
      </c>
      <c r="H4432" s="34" t="s">
        <v>875</v>
      </c>
      <c r="I4432" s="10" t="s">
        <v>305</v>
      </c>
      <c r="J4432" s="11">
        <v>76453</v>
      </c>
      <c r="K4432" s="12"/>
      <c r="L4432" s="10">
        <v>2</v>
      </c>
      <c r="M4432" s="36">
        <v>62</v>
      </c>
      <c r="N4432" s="33" t="s">
        <v>246</v>
      </c>
      <c r="O4432" s="30">
        <v>29.13</v>
      </c>
      <c r="P4432" s="13">
        <v>34.159999999999997</v>
      </c>
      <c r="Q4432" s="13">
        <v>33.64</v>
      </c>
      <c r="R4432" s="14">
        <v>0.10337972166997937</v>
      </c>
      <c r="S4432" s="15">
        <v>6.4095427435387213</v>
      </c>
      <c r="T4432" s="22">
        <v>0.20954274353872068</v>
      </c>
      <c r="U4432" s="23">
        <v>1.0101</v>
      </c>
      <c r="V4432" s="24">
        <v>1.0313000000000001</v>
      </c>
      <c r="W4432" s="25">
        <v>9.1863000000000014E-3</v>
      </c>
      <c r="X4432" s="26">
        <v>1.0245474279379149E-2</v>
      </c>
      <c r="Y4432" s="16">
        <v>0.56955060000000013</v>
      </c>
    </row>
    <row r="4433" spans="2:25" ht="20.100000000000001" customHeight="1" x14ac:dyDescent="0.25">
      <c r="B4433" s="21">
        <v>4827</v>
      </c>
      <c r="C4433" s="10" t="s">
        <v>49</v>
      </c>
      <c r="D4433" s="10" t="s">
        <v>93</v>
      </c>
      <c r="E4433" s="10" t="s">
        <v>94</v>
      </c>
      <c r="F4433" s="10" t="s">
        <v>173</v>
      </c>
      <c r="G4433" s="9" t="s">
        <v>192</v>
      </c>
      <c r="H4433" s="34" t="s">
        <v>875</v>
      </c>
      <c r="I4433" s="10" t="s">
        <v>894</v>
      </c>
      <c r="J4433" s="11">
        <v>77230</v>
      </c>
      <c r="K4433" s="12"/>
      <c r="L4433" s="10">
        <v>2</v>
      </c>
      <c r="M4433" s="36">
        <v>64</v>
      </c>
      <c r="N4433" s="33" t="s">
        <v>246</v>
      </c>
      <c r="O4433" s="30">
        <v>27.65</v>
      </c>
      <c r="P4433" s="13">
        <v>32.67</v>
      </c>
      <c r="Q4433" s="13">
        <v>32.090000000000003</v>
      </c>
      <c r="R4433" s="14">
        <v>0.11553784860557728</v>
      </c>
      <c r="S4433" s="15">
        <v>7.394422310756946</v>
      </c>
      <c r="T4433" s="22">
        <v>0.99442231075694565</v>
      </c>
      <c r="U4433" s="23">
        <v>1.0019</v>
      </c>
      <c r="V4433" s="24">
        <v>0.99509999999999998</v>
      </c>
      <c r="W4433" s="25">
        <v>9.1862000000000003E-3</v>
      </c>
      <c r="X4433" s="26">
        <v>1.0386199099099094E-2</v>
      </c>
      <c r="Y4433" s="16">
        <v>0.58791680000000002</v>
      </c>
    </row>
    <row r="4434" spans="2:25" ht="20.100000000000001" customHeight="1" x14ac:dyDescent="0.25">
      <c r="B4434" s="21">
        <v>4710</v>
      </c>
      <c r="C4434" s="10" t="s">
        <v>890</v>
      </c>
      <c r="D4434" s="10" t="s">
        <v>93</v>
      </c>
      <c r="E4434" s="10" t="s">
        <v>87</v>
      </c>
      <c r="F4434" s="10" t="s">
        <v>87</v>
      </c>
      <c r="G4434" s="9" t="s">
        <v>821</v>
      </c>
      <c r="H4434" s="34" t="s">
        <v>875</v>
      </c>
      <c r="I4434" s="10" t="s">
        <v>235</v>
      </c>
      <c r="J4434" s="11">
        <v>82904</v>
      </c>
      <c r="K4434" s="12"/>
      <c r="L4434" s="10">
        <v>5</v>
      </c>
      <c r="M4434" s="36">
        <v>142.30000000000001</v>
      </c>
      <c r="N4434" s="33" t="s">
        <v>246</v>
      </c>
      <c r="O4434" s="30">
        <v>29.12</v>
      </c>
      <c r="P4434" s="13">
        <v>34.119999999999997</v>
      </c>
      <c r="Q4434" s="13">
        <v>33.74</v>
      </c>
      <c r="R4434" s="14">
        <v>7.5999999999999138E-2</v>
      </c>
      <c r="S4434" s="15">
        <v>10.814799999999877</v>
      </c>
      <c r="T4434" s="22">
        <v>-3.4152000000001239</v>
      </c>
      <c r="U4434" s="23">
        <v>1.0553999999999999</v>
      </c>
      <c r="V4434" s="24">
        <v>1.0323</v>
      </c>
      <c r="W4434" s="25">
        <v>9.1858800000000004E-3</v>
      </c>
      <c r="X4434" s="26">
        <v>9.9414285714285629E-3</v>
      </c>
      <c r="Y4434" s="16">
        <v>1.3071507240000002</v>
      </c>
    </row>
    <row r="4435" spans="2:25" ht="20.100000000000001" customHeight="1" x14ac:dyDescent="0.25">
      <c r="B4435" s="21">
        <v>4766</v>
      </c>
      <c r="C4435" s="10" t="s">
        <v>788</v>
      </c>
      <c r="D4435" s="10" t="s">
        <v>92</v>
      </c>
      <c r="E4435" s="10" t="s">
        <v>825</v>
      </c>
      <c r="F4435" s="10" t="s">
        <v>119</v>
      </c>
      <c r="G4435" s="9" t="s">
        <v>789</v>
      </c>
      <c r="H4435" s="34" t="s">
        <v>707</v>
      </c>
      <c r="I4435" s="10" t="s">
        <v>426</v>
      </c>
      <c r="J4435" s="11">
        <v>69141</v>
      </c>
      <c r="K4435" s="12"/>
      <c r="L4435" s="10">
        <v>25</v>
      </c>
      <c r="M4435" s="36">
        <v>734</v>
      </c>
      <c r="N4435" s="33" t="s">
        <v>245</v>
      </c>
      <c r="O4435" s="30">
        <v>35.479999999999997</v>
      </c>
      <c r="P4435" s="13">
        <v>40.520000000000003</v>
      </c>
      <c r="Q4435" s="13">
        <v>40.04</v>
      </c>
      <c r="R4435" s="14">
        <v>9.5238095238095913E-2</v>
      </c>
      <c r="S4435" s="15">
        <v>69.904761904762395</v>
      </c>
      <c r="T4435" s="22">
        <v>-3.4952380952376041</v>
      </c>
      <c r="U4435" s="23">
        <v>0.99719999999999998</v>
      </c>
      <c r="V4435" s="24">
        <v>1.0439000000000001</v>
      </c>
      <c r="W4435" s="25">
        <v>9.1849500000000008E-3</v>
      </c>
      <c r="X4435" s="26">
        <v>1.0151786842105272E-2</v>
      </c>
      <c r="Y4435" s="16">
        <v>6.7417533000000009</v>
      </c>
    </row>
    <row r="4436" spans="2:25" ht="20.100000000000001" customHeight="1" x14ac:dyDescent="0.25">
      <c r="B4436" s="21">
        <v>4791</v>
      </c>
      <c r="C4436" s="10" t="s">
        <v>178</v>
      </c>
      <c r="D4436" s="10" t="s">
        <v>93</v>
      </c>
      <c r="E4436" s="10" t="s">
        <v>179</v>
      </c>
      <c r="F4436" s="10" t="s">
        <v>174</v>
      </c>
      <c r="G4436" s="9" t="s">
        <v>197</v>
      </c>
      <c r="H4436" s="34" t="s">
        <v>875</v>
      </c>
      <c r="I4436" s="10" t="s">
        <v>243</v>
      </c>
      <c r="J4436" s="11">
        <v>83070</v>
      </c>
      <c r="K4436" s="12"/>
      <c r="L4436" s="10">
        <v>1</v>
      </c>
      <c r="M4436" s="36">
        <v>31.6</v>
      </c>
      <c r="N4436" s="33" t="s">
        <v>245</v>
      </c>
      <c r="O4436" s="30">
        <v>36.07</v>
      </c>
      <c r="P4436" s="13">
        <v>41.07</v>
      </c>
      <c r="Q4436" s="13">
        <v>40.44</v>
      </c>
      <c r="R4436" s="14">
        <v>0.1260000000000005</v>
      </c>
      <c r="S4436" s="15">
        <v>3.9816000000000158</v>
      </c>
      <c r="T4436" s="22">
        <v>0.82160000000001565</v>
      </c>
      <c r="U4436" s="23">
        <v>1.018</v>
      </c>
      <c r="V4436" s="24">
        <v>1.0230999999999999</v>
      </c>
      <c r="W4436" s="25">
        <v>9.1849500000000008E-3</v>
      </c>
      <c r="X4436" s="26">
        <v>1.0509096109839824E-2</v>
      </c>
      <c r="Y4436" s="16">
        <v>0.29024442000000006</v>
      </c>
    </row>
    <row r="4437" spans="2:25" ht="20.100000000000001" customHeight="1" x14ac:dyDescent="0.25">
      <c r="B4437" s="21">
        <v>4794</v>
      </c>
      <c r="C4437" s="10" t="s">
        <v>47</v>
      </c>
      <c r="D4437" s="10" t="s">
        <v>92</v>
      </c>
      <c r="E4437" s="10" t="s">
        <v>99</v>
      </c>
      <c r="F4437" s="10" t="s">
        <v>46</v>
      </c>
      <c r="G4437" s="9" t="s">
        <v>137</v>
      </c>
      <c r="H4437" s="34" t="s">
        <v>863</v>
      </c>
      <c r="I4437" s="10" t="s">
        <v>420</v>
      </c>
      <c r="J4437" s="11">
        <v>73649</v>
      </c>
      <c r="K4437" s="12"/>
      <c r="L4437" s="10">
        <v>2</v>
      </c>
      <c r="M4437" s="36">
        <v>65</v>
      </c>
      <c r="N4437" s="33" t="s">
        <v>245</v>
      </c>
      <c r="O4437" s="30">
        <v>36.51</v>
      </c>
      <c r="P4437" s="13">
        <v>41.53</v>
      </c>
      <c r="Q4437" s="13">
        <v>41.08</v>
      </c>
      <c r="R4437" s="14">
        <v>8.9641434262948724E-2</v>
      </c>
      <c r="S4437" s="15">
        <v>5.8266932270916669</v>
      </c>
      <c r="T4437" s="22">
        <v>-0.6733067729083333</v>
      </c>
      <c r="U4437" s="23">
        <v>1.0197000000000001</v>
      </c>
      <c r="V4437" s="24">
        <v>1.0205</v>
      </c>
      <c r="W4437" s="25">
        <v>9.1809000000000005E-3</v>
      </c>
      <c r="X4437" s="26">
        <v>1.00849273522976E-2</v>
      </c>
      <c r="Y4437" s="16">
        <v>0.59675850000000008</v>
      </c>
    </row>
    <row r="4438" spans="2:25" ht="20.100000000000001" customHeight="1" x14ac:dyDescent="0.25">
      <c r="B4438" s="21">
        <v>4780</v>
      </c>
      <c r="C4438" s="10" t="s">
        <v>168</v>
      </c>
      <c r="D4438" s="10" t="s">
        <v>93</v>
      </c>
      <c r="E4438" s="10" t="s">
        <v>94</v>
      </c>
      <c r="F4438" s="10" t="s">
        <v>166</v>
      </c>
      <c r="G4438" s="9" t="s">
        <v>190</v>
      </c>
      <c r="H4438" s="34" t="s">
        <v>875</v>
      </c>
      <c r="I4438" s="10" t="s">
        <v>743</v>
      </c>
      <c r="J4438" s="11">
        <v>67971</v>
      </c>
      <c r="K4438" s="12"/>
      <c r="L4438" s="10">
        <v>15</v>
      </c>
      <c r="M4438" s="36">
        <v>390</v>
      </c>
      <c r="N4438" s="33" t="s">
        <v>245</v>
      </c>
      <c r="O4438" s="30">
        <v>28.02</v>
      </c>
      <c r="P4438" s="13">
        <v>33.06</v>
      </c>
      <c r="Q4438" s="13">
        <v>32.43</v>
      </c>
      <c r="R4438" s="14">
        <v>0.12500000000000044</v>
      </c>
      <c r="S4438" s="15">
        <v>48.750000000000171</v>
      </c>
      <c r="T4438" s="22">
        <v>9.7500000000001705</v>
      </c>
      <c r="U4438" s="23">
        <v>1.0198</v>
      </c>
      <c r="V4438" s="24">
        <v>1.0202</v>
      </c>
      <c r="W4438" s="25">
        <v>9.1800000000000007E-3</v>
      </c>
      <c r="X4438" s="26">
        <v>1.0491428571428577E-2</v>
      </c>
      <c r="Y4438" s="16">
        <v>3.5802</v>
      </c>
    </row>
    <row r="4439" spans="2:25" ht="20.100000000000001" customHeight="1" x14ac:dyDescent="0.25">
      <c r="B4439" s="21">
        <v>4909</v>
      </c>
      <c r="C4439" s="10" t="s">
        <v>449</v>
      </c>
      <c r="D4439" s="10" t="s">
        <v>247</v>
      </c>
      <c r="E4439" s="10" t="s">
        <v>444</v>
      </c>
      <c r="F4439" s="10" t="s">
        <v>449</v>
      </c>
      <c r="G4439" s="9" t="s">
        <v>450</v>
      </c>
      <c r="H4439" s="34" t="s">
        <v>848</v>
      </c>
      <c r="I4439" s="10" t="s">
        <v>701</v>
      </c>
      <c r="J4439" s="11">
        <v>57707</v>
      </c>
      <c r="K4439" s="12"/>
      <c r="L4439" s="10">
        <v>5</v>
      </c>
      <c r="M4439" s="36">
        <v>115</v>
      </c>
      <c r="N4439" s="33" t="s">
        <v>245</v>
      </c>
      <c r="O4439" s="30">
        <v>36.450000000000003</v>
      </c>
      <c r="P4439" s="13">
        <v>41.45</v>
      </c>
      <c r="Q4439" s="13">
        <v>40.97</v>
      </c>
      <c r="R4439" s="14">
        <v>9.6000000000000793E-2</v>
      </c>
      <c r="S4439" s="15">
        <v>11.040000000000092</v>
      </c>
      <c r="T4439" s="22">
        <v>-0.45999999999990943</v>
      </c>
      <c r="U4439" s="23">
        <v>1.0347</v>
      </c>
      <c r="V4439" s="24">
        <v>1.0279</v>
      </c>
      <c r="W4439" s="25">
        <v>9.1785699999999987E-3</v>
      </c>
      <c r="X4439" s="26">
        <v>1.0153285398230096E-2</v>
      </c>
      <c r="Y4439" s="16">
        <v>1.0555355499999999</v>
      </c>
    </row>
    <row r="4440" spans="2:25" ht="20.100000000000001" customHeight="1" x14ac:dyDescent="0.25">
      <c r="B4440" s="21">
        <v>4802</v>
      </c>
      <c r="C4440" s="10" t="s">
        <v>361</v>
      </c>
      <c r="D4440" s="10" t="s">
        <v>93</v>
      </c>
      <c r="E4440" s="10" t="s">
        <v>94</v>
      </c>
      <c r="F4440" s="10" t="s">
        <v>164</v>
      </c>
      <c r="G4440" s="9" t="s">
        <v>362</v>
      </c>
      <c r="H4440" s="34" t="s">
        <v>875</v>
      </c>
      <c r="I4440" s="10" t="s">
        <v>812</v>
      </c>
      <c r="J4440" s="11">
        <v>75068</v>
      </c>
      <c r="K4440" s="12"/>
      <c r="L4440" s="10">
        <v>6</v>
      </c>
      <c r="M4440" s="36">
        <v>173.9</v>
      </c>
      <c r="N4440" s="33" t="s">
        <v>246</v>
      </c>
      <c r="O4440" s="30">
        <v>28.73</v>
      </c>
      <c r="P4440" s="13">
        <v>33.729999999999997</v>
      </c>
      <c r="Q4440" s="13">
        <v>33.200000000000003</v>
      </c>
      <c r="R4440" s="14">
        <v>0.10599999999999889</v>
      </c>
      <c r="S4440" s="15">
        <v>18.433399999999807</v>
      </c>
      <c r="T4440" s="22">
        <v>1.0433999999998054</v>
      </c>
      <c r="U4440" s="23">
        <v>0.98180000000000001</v>
      </c>
      <c r="V4440" s="24">
        <v>1.0132000000000001</v>
      </c>
      <c r="W4440" s="25">
        <v>9.1770000000000011E-3</v>
      </c>
      <c r="X4440" s="26">
        <v>1.0265100671140929E-2</v>
      </c>
      <c r="Y4440" s="16">
        <v>1.5958803000000001</v>
      </c>
    </row>
    <row r="4441" spans="2:25" ht="20.100000000000001" customHeight="1" x14ac:dyDescent="0.25">
      <c r="B4441" s="21">
        <v>4890</v>
      </c>
      <c r="C4441" s="10" t="s">
        <v>330</v>
      </c>
      <c r="D4441" s="10" t="s">
        <v>92</v>
      </c>
      <c r="E4441" s="10" t="s">
        <v>318</v>
      </c>
      <c r="F4441" s="10" t="s">
        <v>328</v>
      </c>
      <c r="G4441" s="9" t="s">
        <v>331</v>
      </c>
      <c r="H4441" s="34" t="s">
        <v>755</v>
      </c>
      <c r="I4441" s="10" t="s">
        <v>898</v>
      </c>
      <c r="J4441" s="11">
        <v>82213</v>
      </c>
      <c r="K4441" s="12"/>
      <c r="L4441" s="10">
        <v>3</v>
      </c>
      <c r="M4441" s="36">
        <v>81</v>
      </c>
      <c r="N4441" s="33" t="s">
        <v>245</v>
      </c>
      <c r="O4441" s="30">
        <v>28.73</v>
      </c>
      <c r="P4441" s="13">
        <v>33.729999999999997</v>
      </c>
      <c r="Q4441" s="13">
        <v>32.979999999999997</v>
      </c>
      <c r="R4441" s="14">
        <v>0.15000000000000011</v>
      </c>
      <c r="S4441" s="15">
        <v>12.150000000000009</v>
      </c>
      <c r="T4441" s="22">
        <v>4.0500000000000078</v>
      </c>
      <c r="U4441" s="23">
        <v>1.0310999999999999</v>
      </c>
      <c r="V4441" s="24">
        <v>1.0310999999999999</v>
      </c>
      <c r="W4441" s="25">
        <v>9.1767899999999989E-3</v>
      </c>
      <c r="X4441" s="26">
        <v>1.0796223529411765E-2</v>
      </c>
      <c r="Y4441" s="16">
        <v>0.74331998999999993</v>
      </c>
    </row>
    <row r="4442" spans="2:25" ht="20.100000000000001" customHeight="1" x14ac:dyDescent="0.25">
      <c r="B4442" s="21">
        <v>4654</v>
      </c>
      <c r="C4442" s="10" t="s">
        <v>315</v>
      </c>
      <c r="D4442" s="10" t="s">
        <v>92</v>
      </c>
      <c r="E4442" s="10"/>
      <c r="F4442" s="10"/>
      <c r="G4442" s="9" t="s">
        <v>316</v>
      </c>
      <c r="H4442" s="34" t="s">
        <v>310</v>
      </c>
      <c r="I4442" s="10"/>
      <c r="J4442" s="11"/>
      <c r="K4442" s="12"/>
      <c r="L4442" s="10">
        <v>3</v>
      </c>
      <c r="M4442" s="36">
        <v>56.6</v>
      </c>
      <c r="N4442" s="33" t="s">
        <v>245</v>
      </c>
      <c r="O4442" s="30">
        <v>28.57</v>
      </c>
      <c r="P4442" s="13">
        <v>33.58</v>
      </c>
      <c r="Q4442" s="13">
        <v>32.840000000000003</v>
      </c>
      <c r="R4442" s="14">
        <v>0.14770459081836232</v>
      </c>
      <c r="S4442" s="15">
        <v>8.3600798403193082</v>
      </c>
      <c r="T4442" s="22">
        <v>2.7000798403193071</v>
      </c>
      <c r="U4442" s="23">
        <v>1.0333000000000001</v>
      </c>
      <c r="V4442" s="24">
        <v>1.0522</v>
      </c>
      <c r="W4442" s="25">
        <v>9.1762000000000007E-3</v>
      </c>
      <c r="X4442" s="26">
        <v>1.0766454800936756E-2</v>
      </c>
      <c r="Y4442" s="16">
        <v>0.51937292000000002</v>
      </c>
    </row>
    <row r="4443" spans="2:25" ht="20.100000000000001" customHeight="1" x14ac:dyDescent="0.25">
      <c r="B4443" s="21">
        <v>4817</v>
      </c>
      <c r="C4443" s="10" t="s">
        <v>1165</v>
      </c>
      <c r="D4443" s="10" t="s">
        <v>92</v>
      </c>
      <c r="E4443" s="10" t="s">
        <v>124</v>
      </c>
      <c r="F4443" s="10" t="s">
        <v>124</v>
      </c>
      <c r="G4443" s="9" t="s">
        <v>1166</v>
      </c>
      <c r="H4443" s="34" t="s">
        <v>990</v>
      </c>
      <c r="I4443" s="10" t="s">
        <v>1119</v>
      </c>
      <c r="J4443" s="11">
        <v>81508</v>
      </c>
      <c r="K4443" s="12"/>
      <c r="L4443" s="10">
        <v>4</v>
      </c>
      <c r="M4443" s="36">
        <v>98</v>
      </c>
      <c r="N4443" s="33" t="s">
        <v>246</v>
      </c>
      <c r="O4443" s="30">
        <v>28.62</v>
      </c>
      <c r="P4443" s="13">
        <v>33.65</v>
      </c>
      <c r="Q4443" s="13">
        <v>33.07</v>
      </c>
      <c r="R4443" s="14">
        <v>0.11530815109343907</v>
      </c>
      <c r="S4443" s="15">
        <v>11.300198807157029</v>
      </c>
      <c r="T4443" s="22">
        <v>1.5001988071570287</v>
      </c>
      <c r="U4443" s="23">
        <v>0.99280000000000002</v>
      </c>
      <c r="V4443" s="24">
        <v>1.0016</v>
      </c>
      <c r="W4443" s="25">
        <v>9.1742400000000019E-3</v>
      </c>
      <c r="X4443" s="26">
        <v>1.0369983640449438E-2</v>
      </c>
      <c r="Y4443" s="16">
        <v>0.89907552000000024</v>
      </c>
    </row>
    <row r="4444" spans="2:25" ht="20.100000000000001" customHeight="1" x14ac:dyDescent="0.25">
      <c r="B4444" s="21">
        <v>4787</v>
      </c>
      <c r="C4444" s="10" t="s">
        <v>1379</v>
      </c>
      <c r="D4444" s="10" t="s">
        <v>92</v>
      </c>
      <c r="E4444" s="10" t="s">
        <v>117</v>
      </c>
      <c r="F4444" s="10" t="s">
        <v>1401</v>
      </c>
      <c r="G4444" s="9" t="s">
        <v>471</v>
      </c>
      <c r="H4444" s="34" t="s">
        <v>755</v>
      </c>
      <c r="I4444" s="10" t="s">
        <v>207</v>
      </c>
      <c r="J4444" s="11">
        <v>54939</v>
      </c>
      <c r="K4444" s="12"/>
      <c r="L4444" s="10">
        <v>2</v>
      </c>
      <c r="M4444" s="36">
        <v>60</v>
      </c>
      <c r="N4444" s="33" t="s">
        <v>245</v>
      </c>
      <c r="O4444" s="30">
        <v>29.06</v>
      </c>
      <c r="P4444" s="13">
        <v>34.07</v>
      </c>
      <c r="Q4444" s="13">
        <v>33.67</v>
      </c>
      <c r="R4444" s="14">
        <v>7.984031936127714E-2</v>
      </c>
      <c r="S4444" s="15">
        <v>4.7904191616766285</v>
      </c>
      <c r="T4444" s="22">
        <v>-1.2095808383233719</v>
      </c>
      <c r="U4444" s="23">
        <v>1.0123</v>
      </c>
      <c r="V4444" s="24">
        <v>1.0258</v>
      </c>
      <c r="W4444" s="25">
        <v>9.1714499999999994E-3</v>
      </c>
      <c r="X4444" s="26">
        <v>9.9672374186550936E-3</v>
      </c>
      <c r="Y4444" s="16">
        <v>0.55028699999999997</v>
      </c>
    </row>
    <row r="4445" spans="2:25" ht="20.100000000000001" customHeight="1" x14ac:dyDescent="0.25">
      <c r="B4445" s="21">
        <v>4832</v>
      </c>
      <c r="C4445" s="10" t="s">
        <v>451</v>
      </c>
      <c r="D4445" s="10" t="s">
        <v>247</v>
      </c>
      <c r="E4445" s="10" t="s">
        <v>444</v>
      </c>
      <c r="F4445" s="10" t="s">
        <v>451</v>
      </c>
      <c r="G4445" s="9" t="s">
        <v>452</v>
      </c>
      <c r="H4445" s="34" t="s">
        <v>848</v>
      </c>
      <c r="I4445" s="10" t="s">
        <v>701</v>
      </c>
      <c r="J4445" s="11">
        <v>57701</v>
      </c>
      <c r="K4445" s="12"/>
      <c r="L4445" s="10">
        <v>1</v>
      </c>
      <c r="M4445" s="36">
        <v>32</v>
      </c>
      <c r="N4445" s="33" t="s">
        <v>935</v>
      </c>
      <c r="O4445" s="30">
        <v>36.35</v>
      </c>
      <c r="P4445" s="13">
        <v>41.35</v>
      </c>
      <c r="Q4445" s="13">
        <v>40.78</v>
      </c>
      <c r="R4445" s="14">
        <v>0.11400000000000006</v>
      </c>
      <c r="S4445" s="15">
        <v>3.6480000000000019</v>
      </c>
      <c r="T4445" s="22">
        <v>0.44800000000000173</v>
      </c>
      <c r="U4445" s="23">
        <v>0.99209999999999998</v>
      </c>
      <c r="V4445" s="24">
        <v>1.0004</v>
      </c>
      <c r="W4445" s="25">
        <v>9.1655E-3</v>
      </c>
      <c r="X4445" s="26">
        <v>1.0344808126410837E-2</v>
      </c>
      <c r="Y4445" s="16">
        <v>0.293296</v>
      </c>
    </row>
    <row r="4446" spans="2:25" ht="20.100000000000001" customHeight="1" x14ac:dyDescent="0.25">
      <c r="B4446" s="21">
        <v>4794</v>
      </c>
      <c r="C4446" s="10" t="s">
        <v>1267</v>
      </c>
      <c r="D4446" s="10" t="s">
        <v>92</v>
      </c>
      <c r="E4446" s="10" t="s">
        <v>99</v>
      </c>
      <c r="F4446" s="10" t="s">
        <v>43</v>
      </c>
      <c r="G4446" s="9" t="s">
        <v>1192</v>
      </c>
      <c r="H4446" s="34" t="s">
        <v>863</v>
      </c>
      <c r="I4446" s="10" t="s">
        <v>255</v>
      </c>
      <c r="J4446" s="11">
        <v>74519</v>
      </c>
      <c r="K4446" s="12"/>
      <c r="L4446" s="10">
        <v>8</v>
      </c>
      <c r="M4446" s="36">
        <v>256.60000000000002</v>
      </c>
      <c r="N4446" s="33" t="s">
        <v>245</v>
      </c>
      <c r="O4446" s="30">
        <v>28.69</v>
      </c>
      <c r="P4446" s="13">
        <v>33.69</v>
      </c>
      <c r="Q4446" s="13">
        <v>33.1</v>
      </c>
      <c r="R4446" s="14">
        <v>0.11799999999999934</v>
      </c>
      <c r="S4446" s="15">
        <v>30.278799999999833</v>
      </c>
      <c r="T4446" s="22">
        <v>4.6187999999998297</v>
      </c>
      <c r="U4446" s="23">
        <v>1.0115000000000001</v>
      </c>
      <c r="V4446" s="24">
        <v>1.0251999999999999</v>
      </c>
      <c r="W4446" s="25">
        <v>9.1651499999999986E-3</v>
      </c>
      <c r="X4446" s="26">
        <v>1.0391326530612236E-2</v>
      </c>
      <c r="Y4446" s="16">
        <v>2.3517774899999999</v>
      </c>
    </row>
    <row r="4447" spans="2:25" ht="20.100000000000001" customHeight="1" x14ac:dyDescent="0.25">
      <c r="B4447" s="21">
        <v>4747</v>
      </c>
      <c r="C4447" s="10" t="s">
        <v>818</v>
      </c>
      <c r="D4447" s="10" t="s">
        <v>93</v>
      </c>
      <c r="E4447" s="10" t="s">
        <v>87</v>
      </c>
      <c r="F4447" s="10" t="s">
        <v>87</v>
      </c>
      <c r="G4447" s="9" t="s">
        <v>819</v>
      </c>
      <c r="H4447" s="34" t="s">
        <v>875</v>
      </c>
      <c r="I4447" s="10" t="s">
        <v>235</v>
      </c>
      <c r="J4447" s="11">
        <v>82914</v>
      </c>
      <c r="K4447" s="12"/>
      <c r="L4447" s="10">
        <v>20</v>
      </c>
      <c r="M4447" s="36">
        <v>566</v>
      </c>
      <c r="N4447" s="33" t="s">
        <v>246</v>
      </c>
      <c r="O4447" s="30">
        <v>29.11</v>
      </c>
      <c r="P4447" s="13">
        <v>34.14</v>
      </c>
      <c r="Q4447" s="13">
        <v>33.69</v>
      </c>
      <c r="R4447" s="14">
        <v>8.9463220675944879E-2</v>
      </c>
      <c r="S4447" s="15">
        <v>50.6361829025848</v>
      </c>
      <c r="T4447" s="22">
        <v>-5.9638170974152009</v>
      </c>
      <c r="U4447" s="23">
        <v>1.0248999999999999</v>
      </c>
      <c r="V4447" s="24">
        <v>1.0114000000000001</v>
      </c>
      <c r="W4447" s="25">
        <v>9.1633499999999989E-3</v>
      </c>
      <c r="X4447" s="26">
        <v>1.0063679148471621E-2</v>
      </c>
      <c r="Y4447" s="16">
        <v>5.1864560999999991</v>
      </c>
    </row>
    <row r="4448" spans="2:25" ht="20.100000000000001" customHeight="1" x14ac:dyDescent="0.25">
      <c r="B4448" s="21">
        <v>4780</v>
      </c>
      <c r="C4448" s="10" t="s">
        <v>158</v>
      </c>
      <c r="D4448" s="10" t="s">
        <v>93</v>
      </c>
      <c r="E4448" s="10" t="s">
        <v>94</v>
      </c>
      <c r="F4448" s="10" t="s">
        <v>94</v>
      </c>
      <c r="G4448" s="9" t="s">
        <v>183</v>
      </c>
      <c r="H4448" s="34" t="s">
        <v>875</v>
      </c>
      <c r="I4448" s="10" t="s">
        <v>238</v>
      </c>
      <c r="J4448" s="11">
        <v>79425</v>
      </c>
      <c r="K4448" s="12"/>
      <c r="L4448" s="10">
        <v>3</v>
      </c>
      <c r="M4448" s="36">
        <v>102.6</v>
      </c>
      <c r="N4448" s="33" t="s">
        <v>245</v>
      </c>
      <c r="O4448" s="30">
        <v>32.25</v>
      </c>
      <c r="P4448" s="13">
        <v>37.26</v>
      </c>
      <c r="Q4448" s="13">
        <v>36.619999999999997</v>
      </c>
      <c r="R4448" s="14">
        <v>0.12774451097804407</v>
      </c>
      <c r="S4448" s="15">
        <v>13.106586826347321</v>
      </c>
      <c r="T4448" s="22">
        <v>2.8465868263473206</v>
      </c>
      <c r="U4448" s="23">
        <v>1.0193000000000001</v>
      </c>
      <c r="V4448" s="24">
        <v>1.0169999999999999</v>
      </c>
      <c r="W4448" s="25">
        <v>9.1633499999999989E-3</v>
      </c>
      <c r="X4448" s="26">
        <v>1.0505350915331809E-2</v>
      </c>
      <c r="Y4448" s="16">
        <v>0.94015970999999987</v>
      </c>
    </row>
    <row r="4449" spans="2:25" ht="20.100000000000001" customHeight="1" x14ac:dyDescent="0.25">
      <c r="B4449" s="21">
        <v>4757</v>
      </c>
      <c r="C4449" s="10" t="s">
        <v>62</v>
      </c>
      <c r="D4449" s="10" t="s">
        <v>92</v>
      </c>
      <c r="E4449" s="10" t="s">
        <v>274</v>
      </c>
      <c r="F4449" s="10" t="s">
        <v>111</v>
      </c>
      <c r="G4449" s="9" t="s">
        <v>145</v>
      </c>
      <c r="H4449" s="34" t="s">
        <v>990</v>
      </c>
      <c r="I4449" s="10" t="s">
        <v>220</v>
      </c>
      <c r="J4449" s="11">
        <v>79473</v>
      </c>
      <c r="K4449" s="12"/>
      <c r="L4449" s="10">
        <v>16</v>
      </c>
      <c r="M4449" s="36">
        <v>427.8</v>
      </c>
      <c r="N4449" s="33" t="s">
        <v>246</v>
      </c>
      <c r="O4449" s="30">
        <v>35.06</v>
      </c>
      <c r="P4449" s="13">
        <v>40.06</v>
      </c>
      <c r="Q4449" s="13">
        <v>39.5</v>
      </c>
      <c r="R4449" s="14">
        <v>0.11200000000000046</v>
      </c>
      <c r="S4449" s="15">
        <v>47.913600000000201</v>
      </c>
      <c r="T4449" s="22">
        <v>5.1336000000001949</v>
      </c>
      <c r="U4449" s="23">
        <v>0.996</v>
      </c>
      <c r="V4449" s="24">
        <v>1.0402</v>
      </c>
      <c r="W4449" s="25">
        <v>9.1628999999999999E-3</v>
      </c>
      <c r="X4449" s="26">
        <v>1.0318581081081087E-2</v>
      </c>
      <c r="Y4449" s="16">
        <v>3.91988862</v>
      </c>
    </row>
    <row r="4450" spans="2:25" ht="20.100000000000001" customHeight="1" x14ac:dyDescent="0.25">
      <c r="B4450" s="21">
        <v>4780</v>
      </c>
      <c r="C4450" s="10" t="s">
        <v>1070</v>
      </c>
      <c r="D4450" s="10" t="s">
        <v>92</v>
      </c>
      <c r="E4450" s="10" t="s">
        <v>274</v>
      </c>
      <c r="F4450" s="10" t="s">
        <v>64</v>
      </c>
      <c r="G4450" s="9" t="s">
        <v>1021</v>
      </c>
      <c r="H4450" s="34" t="s">
        <v>990</v>
      </c>
      <c r="I4450" s="10" t="s">
        <v>221</v>
      </c>
      <c r="J4450" s="11">
        <v>72794</v>
      </c>
      <c r="K4450" s="12"/>
      <c r="L4450" s="10">
        <v>5</v>
      </c>
      <c r="M4450" s="36">
        <v>168</v>
      </c>
      <c r="N4450" s="33" t="s">
        <v>245</v>
      </c>
      <c r="O4450" s="30">
        <v>35.64</v>
      </c>
      <c r="P4450" s="13">
        <v>40.65</v>
      </c>
      <c r="Q4450" s="13">
        <v>39.89</v>
      </c>
      <c r="R4450" s="14">
        <v>0.1516966067864268</v>
      </c>
      <c r="S4450" s="15">
        <v>25.485029940119702</v>
      </c>
      <c r="T4450" s="22">
        <v>8.6850299401197013</v>
      </c>
      <c r="U4450" s="23">
        <v>1.0177</v>
      </c>
      <c r="V4450" s="24">
        <v>1.0184</v>
      </c>
      <c r="W4450" s="25">
        <v>9.1624500000000008E-3</v>
      </c>
      <c r="X4450" s="26">
        <v>1.080091164705882E-2</v>
      </c>
      <c r="Y4450" s="16">
        <v>1.5392916000000001</v>
      </c>
    </row>
    <row r="4451" spans="2:25" ht="20.100000000000001" customHeight="1" x14ac:dyDescent="0.25">
      <c r="B4451" s="21">
        <v>4813</v>
      </c>
      <c r="C4451" s="10" t="s">
        <v>288</v>
      </c>
      <c r="D4451" s="10" t="s">
        <v>92</v>
      </c>
      <c r="E4451" s="10" t="s">
        <v>274</v>
      </c>
      <c r="F4451" s="10" t="s">
        <v>115</v>
      </c>
      <c r="G4451" s="9" t="s">
        <v>289</v>
      </c>
      <c r="H4451" s="34" t="s">
        <v>990</v>
      </c>
      <c r="I4451" s="10" t="s">
        <v>480</v>
      </c>
      <c r="J4451" s="11">
        <v>72945</v>
      </c>
      <c r="K4451" s="12"/>
      <c r="L4451" s="10">
        <v>8</v>
      </c>
      <c r="M4451" s="36">
        <v>236</v>
      </c>
      <c r="N4451" s="33" t="s">
        <v>246</v>
      </c>
      <c r="O4451" s="30">
        <v>31.82</v>
      </c>
      <c r="P4451" s="13">
        <v>36.83</v>
      </c>
      <c r="Q4451" s="13">
        <v>35.950000000000003</v>
      </c>
      <c r="R4451" s="14">
        <v>0.17564870259480955</v>
      </c>
      <c r="S4451" s="15">
        <v>41.453093812375052</v>
      </c>
      <c r="T4451" s="22">
        <v>17.853093812375054</v>
      </c>
      <c r="U4451" s="23">
        <v>0.99450000000000005</v>
      </c>
      <c r="V4451" s="24">
        <v>0.99690000000000001</v>
      </c>
      <c r="W4451" s="25">
        <v>9.1604400000000006E-3</v>
      </c>
      <c r="X4451" s="26">
        <v>1.1112301307506043E-2</v>
      </c>
      <c r="Y4451" s="16">
        <v>2.1618638400000001</v>
      </c>
    </row>
    <row r="4452" spans="2:25" ht="20.100000000000001" customHeight="1" x14ac:dyDescent="0.25">
      <c r="B4452" s="21">
        <v>4787</v>
      </c>
      <c r="C4452" s="10" t="s">
        <v>283</v>
      </c>
      <c r="D4452" s="10" t="s">
        <v>92</v>
      </c>
      <c r="E4452" s="10" t="s">
        <v>274</v>
      </c>
      <c r="F4452" s="10" t="s">
        <v>72</v>
      </c>
      <c r="G4452" s="9" t="s">
        <v>150</v>
      </c>
      <c r="H4452" s="34" t="s">
        <v>990</v>
      </c>
      <c r="I4452" s="10" t="s">
        <v>225</v>
      </c>
      <c r="J4452" s="11">
        <v>81658</v>
      </c>
      <c r="K4452" s="12"/>
      <c r="L4452" s="10">
        <v>44</v>
      </c>
      <c r="M4452" s="36">
        <v>1252</v>
      </c>
      <c r="N4452" s="33" t="s">
        <v>246</v>
      </c>
      <c r="O4452" s="30">
        <v>31.44</v>
      </c>
      <c r="P4452" s="13">
        <v>36.49</v>
      </c>
      <c r="Q4452" s="13">
        <v>35.92</v>
      </c>
      <c r="R4452" s="14">
        <v>0.11287128712871292</v>
      </c>
      <c r="S4452" s="15">
        <v>141.31485148514858</v>
      </c>
      <c r="T4452" s="22">
        <v>16.114851485148563</v>
      </c>
      <c r="U4452" s="23">
        <v>1.0073000000000001</v>
      </c>
      <c r="V4452" s="24">
        <v>1.0282</v>
      </c>
      <c r="W4452" s="25">
        <v>9.1597499999999995E-3</v>
      </c>
      <c r="X4452" s="26">
        <v>1.0325164620535714E-2</v>
      </c>
      <c r="Y4452" s="16">
        <v>11.468007</v>
      </c>
    </row>
    <row r="4453" spans="2:25" ht="20.100000000000001" customHeight="1" x14ac:dyDescent="0.25">
      <c r="B4453" s="21">
        <v>4780</v>
      </c>
      <c r="C4453" s="10" t="s">
        <v>1052</v>
      </c>
      <c r="D4453" s="10" t="s">
        <v>93</v>
      </c>
      <c r="E4453" s="10" t="s">
        <v>94</v>
      </c>
      <c r="F4453" s="10" t="s">
        <v>164</v>
      </c>
      <c r="G4453" s="9" t="s">
        <v>1053</v>
      </c>
      <c r="H4453" s="34" t="s">
        <v>875</v>
      </c>
      <c r="I4453" s="10" t="s">
        <v>812</v>
      </c>
      <c r="J4453" s="11">
        <v>75065</v>
      </c>
      <c r="K4453" s="12"/>
      <c r="L4453" s="10">
        <v>2</v>
      </c>
      <c r="M4453" s="36">
        <v>63</v>
      </c>
      <c r="N4453" s="33" t="s">
        <v>245</v>
      </c>
      <c r="O4453" s="30">
        <v>35.86</v>
      </c>
      <c r="P4453" s="13">
        <v>40.869999999999997</v>
      </c>
      <c r="Q4453" s="13">
        <v>40.07</v>
      </c>
      <c r="R4453" s="14">
        <v>0.15968063872255439</v>
      </c>
      <c r="S4453" s="15">
        <v>10.059880239520927</v>
      </c>
      <c r="T4453" s="22">
        <v>3.7598802395209261</v>
      </c>
      <c r="U4453" s="23">
        <v>1.0197000000000001</v>
      </c>
      <c r="V4453" s="24">
        <v>1.0156000000000001</v>
      </c>
      <c r="W4453" s="25">
        <v>9.1588500000000014E-3</v>
      </c>
      <c r="X4453" s="26">
        <v>1.0899249049881231E-2</v>
      </c>
      <c r="Y4453" s="16">
        <v>0.57700755000000004</v>
      </c>
    </row>
    <row r="4454" spans="2:25" ht="20.100000000000001" customHeight="1" x14ac:dyDescent="0.25">
      <c r="B4454" s="21">
        <v>4731</v>
      </c>
      <c r="C4454" s="10" t="s">
        <v>634</v>
      </c>
      <c r="D4454" s="10" t="s">
        <v>92</v>
      </c>
      <c r="E4454" s="10" t="s">
        <v>122</v>
      </c>
      <c r="F4454" s="10" t="s">
        <v>76</v>
      </c>
      <c r="G4454" s="9" t="s">
        <v>720</v>
      </c>
      <c r="H4454" s="34" t="s">
        <v>737</v>
      </c>
      <c r="I4454" s="10" t="s">
        <v>228</v>
      </c>
      <c r="J4454" s="11">
        <v>71944</v>
      </c>
      <c r="K4454" s="12"/>
      <c r="L4454" s="10">
        <v>5</v>
      </c>
      <c r="M4454" s="36">
        <v>126</v>
      </c>
      <c r="N4454" s="33" t="s">
        <v>245</v>
      </c>
      <c r="O4454" s="30">
        <v>36.31</v>
      </c>
      <c r="P4454" s="13">
        <v>41.33</v>
      </c>
      <c r="Q4454" s="13">
        <v>40.840000000000003</v>
      </c>
      <c r="R4454" s="14">
        <v>9.7609561752987101E-2</v>
      </c>
      <c r="S4454" s="15">
        <v>12.298804780876374</v>
      </c>
      <c r="T4454" s="22">
        <v>-0.30119521912362601</v>
      </c>
      <c r="U4454" s="23">
        <v>1.0108999999999999</v>
      </c>
      <c r="V4454" s="24">
        <v>1.0232000000000001</v>
      </c>
      <c r="W4454" s="25">
        <v>9.1534500000000005E-3</v>
      </c>
      <c r="X4454" s="26">
        <v>1.0143558278145686E-2</v>
      </c>
      <c r="Y4454" s="16">
        <v>1.1533347</v>
      </c>
    </row>
    <row r="4455" spans="2:25" ht="20.100000000000001" customHeight="1" x14ac:dyDescent="0.25">
      <c r="B4455" s="21">
        <v>4781</v>
      </c>
      <c r="C4455" s="10" t="s">
        <v>912</v>
      </c>
      <c r="D4455" s="10" t="s">
        <v>535</v>
      </c>
      <c r="E4455" s="10" t="s">
        <v>536</v>
      </c>
      <c r="F4455" s="10" t="s">
        <v>536</v>
      </c>
      <c r="G4455" s="9" t="s">
        <v>552</v>
      </c>
      <c r="H4455" s="34" t="s">
        <v>492</v>
      </c>
      <c r="I4455" s="10" t="s">
        <v>654</v>
      </c>
      <c r="J4455" s="11">
        <v>77512</v>
      </c>
      <c r="K4455" s="12"/>
      <c r="L4455" s="10">
        <v>48</v>
      </c>
      <c r="M4455" s="36">
        <v>1077.4000000000001</v>
      </c>
      <c r="N4455" s="33" t="s">
        <v>246</v>
      </c>
      <c r="O4455" s="30">
        <v>31.82</v>
      </c>
      <c r="P4455" s="13">
        <v>36.83</v>
      </c>
      <c r="Q4455" s="13">
        <v>36.26</v>
      </c>
      <c r="R4455" s="14">
        <v>0.11377245508982047</v>
      </c>
      <c r="S4455" s="15">
        <v>122.57844311377258</v>
      </c>
      <c r="T4455" s="22">
        <v>14.838443113772565</v>
      </c>
      <c r="U4455" s="23">
        <v>1.0138</v>
      </c>
      <c r="V4455" s="24">
        <v>1.0202</v>
      </c>
      <c r="W4455" s="25">
        <v>9.1529999999999997E-3</v>
      </c>
      <c r="X4455" s="26">
        <v>1.0328047297297298E-2</v>
      </c>
      <c r="Y4455" s="16">
        <v>9.8614422000000008</v>
      </c>
    </row>
    <row r="4456" spans="2:25" ht="20.100000000000001" customHeight="1" x14ac:dyDescent="0.25">
      <c r="B4456" s="21">
        <v>4780</v>
      </c>
      <c r="C4456" s="10" t="s">
        <v>1050</v>
      </c>
      <c r="D4456" s="10" t="s">
        <v>93</v>
      </c>
      <c r="E4456" s="10" t="s">
        <v>94</v>
      </c>
      <c r="F4456" s="10" t="s">
        <v>164</v>
      </c>
      <c r="G4456" s="9" t="s">
        <v>1051</v>
      </c>
      <c r="H4456" s="34" t="s">
        <v>875</v>
      </c>
      <c r="I4456" s="10" t="s">
        <v>812</v>
      </c>
      <c r="J4456" s="11">
        <v>75065</v>
      </c>
      <c r="K4456" s="12"/>
      <c r="L4456" s="10">
        <v>4</v>
      </c>
      <c r="M4456" s="36">
        <v>101.4</v>
      </c>
      <c r="N4456" s="33" t="s">
        <v>245</v>
      </c>
      <c r="O4456" s="30">
        <v>36.39</v>
      </c>
      <c r="P4456" s="13">
        <v>41.39</v>
      </c>
      <c r="Q4456" s="13">
        <v>40.880000000000003</v>
      </c>
      <c r="R4456" s="14">
        <v>0.1019999999999996</v>
      </c>
      <c r="S4456" s="15">
        <v>10.342799999999961</v>
      </c>
      <c r="T4456" s="22">
        <v>0.20279999999995937</v>
      </c>
      <c r="U4456" s="23">
        <v>1.0193000000000001</v>
      </c>
      <c r="V4456" s="24">
        <v>1.0143</v>
      </c>
      <c r="W4456" s="25">
        <v>9.1512E-3</v>
      </c>
      <c r="X4456" s="26">
        <v>1.0190645879732736E-2</v>
      </c>
      <c r="Y4456" s="16">
        <v>0.92793168000000004</v>
      </c>
    </row>
    <row r="4457" spans="2:25" ht="20.100000000000001" customHeight="1" x14ac:dyDescent="0.25">
      <c r="B4457" s="21">
        <v>4709</v>
      </c>
      <c r="C4457" s="10" t="s">
        <v>1052</v>
      </c>
      <c r="D4457" s="10" t="s">
        <v>93</v>
      </c>
      <c r="E4457" s="10" t="s">
        <v>94</v>
      </c>
      <c r="F4457" s="10" t="s">
        <v>164</v>
      </c>
      <c r="G4457" s="9" t="s">
        <v>1053</v>
      </c>
      <c r="H4457" s="34" t="s">
        <v>875</v>
      </c>
      <c r="I4457" s="10" t="s">
        <v>812</v>
      </c>
      <c r="J4457" s="11">
        <v>75055</v>
      </c>
      <c r="K4457" s="12"/>
      <c r="L4457" s="10">
        <v>2</v>
      </c>
      <c r="M4457" s="36">
        <v>42.2</v>
      </c>
      <c r="N4457" s="33" t="s">
        <v>246</v>
      </c>
      <c r="O4457" s="30">
        <v>36.049999999999997</v>
      </c>
      <c r="P4457" s="13">
        <v>41.07</v>
      </c>
      <c r="Q4457" s="13">
        <v>40.56</v>
      </c>
      <c r="R4457" s="14">
        <v>0.1015936254980075</v>
      </c>
      <c r="S4457" s="15">
        <v>4.2872509960159171</v>
      </c>
      <c r="T4457" s="22">
        <v>6.7250996015916401E-2</v>
      </c>
      <c r="U4457" s="23">
        <v>1.0323</v>
      </c>
      <c r="V4457" s="24">
        <v>1.0475000000000001</v>
      </c>
      <c r="W4457" s="25">
        <v>9.1511200000000004E-3</v>
      </c>
      <c r="X4457" s="26">
        <v>1.0185947317073167E-2</v>
      </c>
      <c r="Y4457" s="16">
        <v>0.38617726400000002</v>
      </c>
    </row>
    <row r="4458" spans="2:25" ht="20.100000000000001" customHeight="1" x14ac:dyDescent="0.25">
      <c r="B4458" s="21">
        <v>4754</v>
      </c>
      <c r="C4458" s="10" t="s">
        <v>788</v>
      </c>
      <c r="D4458" s="10" t="s">
        <v>92</v>
      </c>
      <c r="E4458" s="10" t="s">
        <v>119</v>
      </c>
      <c r="F4458" s="10" t="s">
        <v>119</v>
      </c>
      <c r="G4458" s="9" t="s">
        <v>789</v>
      </c>
      <c r="H4458" s="34" t="s">
        <v>866</v>
      </c>
      <c r="I4458" s="10" t="s">
        <v>1065</v>
      </c>
      <c r="J4458" s="11">
        <v>69139</v>
      </c>
      <c r="K4458" s="12"/>
      <c r="L4458" s="10">
        <v>22</v>
      </c>
      <c r="M4458" s="36">
        <v>635</v>
      </c>
      <c r="N4458" s="33" t="s">
        <v>246</v>
      </c>
      <c r="O4458" s="30">
        <v>35.46</v>
      </c>
      <c r="P4458" s="13">
        <v>40.47</v>
      </c>
      <c r="Q4458" s="13">
        <v>40.090000000000003</v>
      </c>
      <c r="R4458" s="14">
        <v>7.584830339321269E-2</v>
      </c>
      <c r="S4458" s="15">
        <v>48.16367265469006</v>
      </c>
      <c r="T4458" s="22">
        <v>-15.336327345309945</v>
      </c>
      <c r="U4458" s="23">
        <v>1.0017</v>
      </c>
      <c r="V4458" s="24">
        <v>1.0317000000000001</v>
      </c>
      <c r="W4458" s="25">
        <v>9.1503000000000018E-3</v>
      </c>
      <c r="X4458" s="26">
        <v>9.9012965442764507E-3</v>
      </c>
      <c r="Y4458" s="16">
        <v>5.8104405000000012</v>
      </c>
    </row>
    <row r="4459" spans="2:25" ht="20.100000000000001" customHeight="1" x14ac:dyDescent="0.25">
      <c r="B4459" s="21">
        <v>4876</v>
      </c>
      <c r="C4459" s="10" t="s">
        <v>912</v>
      </c>
      <c r="D4459" s="10" t="s">
        <v>1653</v>
      </c>
      <c r="E4459" s="10" t="s">
        <v>536</v>
      </c>
      <c r="F4459" s="10" t="s">
        <v>536</v>
      </c>
      <c r="G4459" s="9" t="s">
        <v>552</v>
      </c>
      <c r="H4459" s="34" t="s">
        <v>492</v>
      </c>
      <c r="I4459" s="10" t="s">
        <v>654</v>
      </c>
      <c r="J4459" s="11">
        <v>77520</v>
      </c>
      <c r="K4459" s="12"/>
      <c r="L4459" s="10">
        <v>72</v>
      </c>
      <c r="M4459" s="36">
        <v>1614.3</v>
      </c>
      <c r="N4459" s="33" t="s">
        <v>245</v>
      </c>
      <c r="O4459" s="30">
        <v>28.61</v>
      </c>
      <c r="P4459" s="13">
        <v>33.61</v>
      </c>
      <c r="Q4459" s="13">
        <v>32.9</v>
      </c>
      <c r="R4459" s="14">
        <v>0.14200000000000018</v>
      </c>
      <c r="S4459" s="15">
        <v>229.23060000000029</v>
      </c>
      <c r="T4459" s="22">
        <v>67.800600000000287</v>
      </c>
      <c r="U4459" s="23">
        <v>1.0229999999999999</v>
      </c>
      <c r="V4459" s="24">
        <v>1.0330999999999999</v>
      </c>
      <c r="W4459" s="25">
        <v>9.1496449999999997E-3</v>
      </c>
      <c r="X4459" s="26">
        <v>1.0663921911421913E-2</v>
      </c>
      <c r="Y4459" s="16">
        <v>14.770271923499999</v>
      </c>
    </row>
    <row r="4460" spans="2:25" ht="20.100000000000001" customHeight="1" x14ac:dyDescent="0.25">
      <c r="B4460" s="21">
        <v>4780</v>
      </c>
      <c r="C4460" s="10" t="s">
        <v>438</v>
      </c>
      <c r="D4460" s="10" t="s">
        <v>93</v>
      </c>
      <c r="E4460" s="10" t="s">
        <v>94</v>
      </c>
      <c r="F4460" s="10" t="s">
        <v>164</v>
      </c>
      <c r="G4460" s="9" t="s">
        <v>439</v>
      </c>
      <c r="H4460" s="34" t="s">
        <v>875</v>
      </c>
      <c r="I4460" s="10" t="s">
        <v>812</v>
      </c>
      <c r="J4460" s="11">
        <v>75065</v>
      </c>
      <c r="K4460" s="12"/>
      <c r="L4460" s="10">
        <v>3</v>
      </c>
      <c r="M4460" s="36">
        <v>88</v>
      </c>
      <c r="N4460" s="33" t="s">
        <v>245</v>
      </c>
      <c r="O4460" s="30">
        <v>28.16</v>
      </c>
      <c r="P4460" s="13">
        <v>33.159999999999997</v>
      </c>
      <c r="Q4460" s="13">
        <v>32.58</v>
      </c>
      <c r="R4460" s="14">
        <v>0.11599999999999974</v>
      </c>
      <c r="S4460" s="15">
        <v>10.207999999999977</v>
      </c>
      <c r="T4460" s="22">
        <v>1.4079999999999768</v>
      </c>
      <c r="U4460" s="23">
        <v>1.0196000000000001</v>
      </c>
      <c r="V4460" s="24">
        <v>1.0133000000000001</v>
      </c>
      <c r="W4460" s="25">
        <v>9.1480500000000013E-3</v>
      </c>
      <c r="X4460" s="26">
        <v>1.0348472850678732E-2</v>
      </c>
      <c r="Y4460" s="16">
        <v>0.80502840000000009</v>
      </c>
    </row>
    <row r="4461" spans="2:25" ht="20.100000000000001" customHeight="1" x14ac:dyDescent="0.25">
      <c r="B4461" s="21">
        <v>4883</v>
      </c>
      <c r="C4461" s="10" t="s">
        <v>1126</v>
      </c>
      <c r="D4461" s="10" t="s">
        <v>92</v>
      </c>
      <c r="E4461" s="10" t="s">
        <v>274</v>
      </c>
      <c r="F4461" s="10" t="s">
        <v>63</v>
      </c>
      <c r="G4461" s="9" t="s">
        <v>1127</v>
      </c>
      <c r="H4461" s="34" t="s">
        <v>990</v>
      </c>
      <c r="I4461" s="10" t="s">
        <v>1083</v>
      </c>
      <c r="J4461" s="11">
        <v>82878</v>
      </c>
      <c r="K4461" s="12"/>
      <c r="L4461" s="10">
        <v>9</v>
      </c>
      <c r="M4461" s="36">
        <v>194.8</v>
      </c>
      <c r="N4461" s="33" t="s">
        <v>246</v>
      </c>
      <c r="O4461" s="30">
        <v>35.49</v>
      </c>
      <c r="P4461" s="13">
        <v>40.5</v>
      </c>
      <c r="Q4461" s="13">
        <v>39.65</v>
      </c>
      <c r="R4461" s="14">
        <v>0.16966067864271492</v>
      </c>
      <c r="S4461" s="15">
        <v>33.04990019960087</v>
      </c>
      <c r="T4461" s="22">
        <v>13.569900199600866</v>
      </c>
      <c r="U4461" s="23">
        <v>1.0277000000000001</v>
      </c>
      <c r="V4461" s="24">
        <v>1.0277000000000001</v>
      </c>
      <c r="W4461" s="25">
        <v>9.1465299999999999E-3</v>
      </c>
      <c r="X4461" s="26">
        <v>1.1015412331730774E-2</v>
      </c>
      <c r="Y4461" s="16">
        <v>1.7817440440000001</v>
      </c>
    </row>
    <row r="4462" spans="2:25" ht="20.100000000000001" customHeight="1" x14ac:dyDescent="0.25">
      <c r="B4462" s="21">
        <v>4888</v>
      </c>
      <c r="C4462" s="10" t="s">
        <v>912</v>
      </c>
      <c r="D4462" s="10" t="s">
        <v>535</v>
      </c>
      <c r="E4462" s="10" t="s">
        <v>536</v>
      </c>
      <c r="F4462" s="10" t="s">
        <v>536</v>
      </c>
      <c r="G4462" s="9" t="s">
        <v>552</v>
      </c>
      <c r="H4462" s="34" t="s">
        <v>492</v>
      </c>
      <c r="I4462" s="10" t="s">
        <v>654</v>
      </c>
      <c r="J4462" s="11">
        <v>77521</v>
      </c>
      <c r="K4462" s="12"/>
      <c r="L4462" s="10">
        <v>9</v>
      </c>
      <c r="M4462" s="36">
        <v>182.8</v>
      </c>
      <c r="N4462" s="33" t="s">
        <v>245</v>
      </c>
      <c r="O4462" s="30">
        <v>28.77</v>
      </c>
      <c r="P4462" s="13">
        <v>33.78</v>
      </c>
      <c r="Q4462" s="13">
        <v>33.17</v>
      </c>
      <c r="R4462" s="14">
        <v>0.12175648702594795</v>
      </c>
      <c r="S4462" s="15">
        <v>22.257085828343286</v>
      </c>
      <c r="T4462" s="22">
        <v>3.9770858283432844</v>
      </c>
      <c r="U4462" s="23">
        <v>1.0139</v>
      </c>
      <c r="V4462" s="24">
        <v>1.0415000000000001</v>
      </c>
      <c r="W4462" s="25">
        <v>9.1465299999999999E-3</v>
      </c>
      <c r="X4462" s="26">
        <v>1.0414571659090908E-2</v>
      </c>
      <c r="Y4462" s="16">
        <v>1.671985684</v>
      </c>
    </row>
    <row r="4463" spans="2:25" ht="20.100000000000001" customHeight="1" x14ac:dyDescent="0.25">
      <c r="B4463" s="21">
        <v>4800</v>
      </c>
      <c r="C4463" s="10" t="s">
        <v>815</v>
      </c>
      <c r="D4463" s="10" t="s">
        <v>93</v>
      </c>
      <c r="E4463" s="10" t="s">
        <v>87</v>
      </c>
      <c r="F4463" s="10" t="s">
        <v>87</v>
      </c>
      <c r="G4463" s="9" t="s">
        <v>817</v>
      </c>
      <c r="H4463" s="34" t="s">
        <v>875</v>
      </c>
      <c r="I4463" s="10" t="s">
        <v>235</v>
      </c>
      <c r="J4463" s="11">
        <v>82924</v>
      </c>
      <c r="K4463" s="12"/>
      <c r="L4463" s="10">
        <v>3</v>
      </c>
      <c r="M4463" s="36">
        <v>79.2</v>
      </c>
      <c r="N4463" s="33" t="s">
        <v>246</v>
      </c>
      <c r="O4463" s="30">
        <v>35.61</v>
      </c>
      <c r="P4463" s="13">
        <v>40.64</v>
      </c>
      <c r="Q4463" s="13">
        <v>40.130000000000003</v>
      </c>
      <c r="R4463" s="14">
        <v>0.10139165009940317</v>
      </c>
      <c r="S4463" s="15">
        <v>8.0302186878727309</v>
      </c>
      <c r="T4463" s="22">
        <v>0.11021868787273031</v>
      </c>
      <c r="U4463" s="23">
        <v>0.99350000000000005</v>
      </c>
      <c r="V4463" s="24">
        <v>0.99460000000000004</v>
      </c>
      <c r="W4463" s="25">
        <v>9.1452600000000023E-3</v>
      </c>
      <c r="X4463" s="26">
        <v>1.0177136681415927E-2</v>
      </c>
      <c r="Y4463" s="16">
        <v>0.72430459200000019</v>
      </c>
    </row>
    <row r="4464" spans="2:25" ht="20.100000000000001" customHeight="1" x14ac:dyDescent="0.25">
      <c r="B4464" s="21">
        <v>4784</v>
      </c>
      <c r="C4464" s="10" t="s">
        <v>377</v>
      </c>
      <c r="D4464" s="10" t="s">
        <v>247</v>
      </c>
      <c r="E4464" s="10" t="s">
        <v>373</v>
      </c>
      <c r="F4464" s="10" t="s">
        <v>374</v>
      </c>
      <c r="G4464" s="9" t="s">
        <v>378</v>
      </c>
      <c r="H4464" s="34" t="s">
        <v>848</v>
      </c>
      <c r="I4464" s="10" t="s">
        <v>514</v>
      </c>
      <c r="J4464" s="11">
        <v>30127</v>
      </c>
      <c r="K4464" s="12"/>
      <c r="L4464" s="10">
        <v>45</v>
      </c>
      <c r="M4464" s="36">
        <v>1100</v>
      </c>
      <c r="N4464" s="33" t="s">
        <v>246</v>
      </c>
      <c r="O4464" s="30">
        <v>28.51</v>
      </c>
      <c r="P4464" s="13">
        <v>33.53</v>
      </c>
      <c r="Q4464" s="13">
        <v>33.01</v>
      </c>
      <c r="R4464" s="14">
        <v>0.10358565737051856</v>
      </c>
      <c r="S4464" s="15">
        <v>113.94422310757041</v>
      </c>
      <c r="T4464" s="22">
        <v>3.9442231075704077</v>
      </c>
      <c r="U4464" s="23">
        <v>1.0098</v>
      </c>
      <c r="V4464" s="24">
        <v>1.0219</v>
      </c>
      <c r="W4464" s="25">
        <v>9.1426500000000004E-3</v>
      </c>
      <c r="X4464" s="26">
        <v>1.0199134000000007E-2</v>
      </c>
      <c r="Y4464" s="16">
        <v>10.056915</v>
      </c>
    </row>
    <row r="4465" spans="2:25" ht="20.100000000000001" customHeight="1" x14ac:dyDescent="0.25">
      <c r="B4465" s="21">
        <v>4749</v>
      </c>
      <c r="C4465" s="10" t="s">
        <v>398</v>
      </c>
      <c r="D4465" s="10" t="s">
        <v>247</v>
      </c>
      <c r="E4465" s="10" t="s">
        <v>380</v>
      </c>
      <c r="F4465" s="10" t="s">
        <v>394</v>
      </c>
      <c r="G4465" s="9" t="s">
        <v>399</v>
      </c>
      <c r="H4465" s="34" t="s">
        <v>1056</v>
      </c>
      <c r="I4465" s="10" t="s">
        <v>663</v>
      </c>
      <c r="J4465" s="11">
        <v>33529</v>
      </c>
      <c r="K4465" s="12"/>
      <c r="L4465" s="10">
        <v>3</v>
      </c>
      <c r="M4465" s="36">
        <v>63</v>
      </c>
      <c r="N4465" s="33" t="s">
        <v>246</v>
      </c>
      <c r="O4465" s="30">
        <v>30.22</v>
      </c>
      <c r="P4465" s="13">
        <v>35.22</v>
      </c>
      <c r="Q4465" s="13">
        <v>34.659999999999997</v>
      </c>
      <c r="R4465" s="14">
        <v>0.11200000000000046</v>
      </c>
      <c r="S4465" s="15">
        <v>7.0560000000000294</v>
      </c>
      <c r="T4465" s="22">
        <v>0.75600000000002865</v>
      </c>
      <c r="U4465" s="23">
        <v>1.0063</v>
      </c>
      <c r="V4465" s="24">
        <v>1.0239</v>
      </c>
      <c r="W4465" s="25">
        <v>9.1358999999999989E-3</v>
      </c>
      <c r="X4465" s="26">
        <v>1.0288175675675679E-2</v>
      </c>
      <c r="Y4465" s="16">
        <v>0.57556169999999995</v>
      </c>
    </row>
    <row r="4466" spans="2:25" ht="20.100000000000001" customHeight="1" x14ac:dyDescent="0.25">
      <c r="B4466" s="21">
        <v>4794</v>
      </c>
      <c r="C4466" s="10" t="s">
        <v>948</v>
      </c>
      <c r="D4466" s="10" t="s">
        <v>92</v>
      </c>
      <c r="E4466" s="10" t="s">
        <v>274</v>
      </c>
      <c r="F4466" s="10" t="s">
        <v>79</v>
      </c>
      <c r="G4466" s="9" t="s">
        <v>949</v>
      </c>
      <c r="H4466" s="34" t="s">
        <v>990</v>
      </c>
      <c r="I4466" s="10" t="s">
        <v>1434</v>
      </c>
      <c r="J4466" s="11">
        <v>71397</v>
      </c>
      <c r="K4466" s="12"/>
      <c r="L4466" s="10">
        <v>11</v>
      </c>
      <c r="M4466" s="36">
        <v>236</v>
      </c>
      <c r="N4466" s="33" t="s">
        <v>245</v>
      </c>
      <c r="O4466" s="30">
        <v>29.3</v>
      </c>
      <c r="P4466" s="13">
        <v>34.31</v>
      </c>
      <c r="Q4466" s="13">
        <v>33.83</v>
      </c>
      <c r="R4466" s="14">
        <v>9.5808383233533703E-2</v>
      </c>
      <c r="S4466" s="15">
        <v>22.610778443113954</v>
      </c>
      <c r="T4466" s="22">
        <v>-0.9892215568860474</v>
      </c>
      <c r="U4466" s="23">
        <v>1.0182</v>
      </c>
      <c r="V4466" s="24">
        <v>1.0117</v>
      </c>
      <c r="W4466" s="25">
        <v>9.13455E-3</v>
      </c>
      <c r="X4466" s="26">
        <v>1.0102449337748353E-2</v>
      </c>
      <c r="Y4466" s="16">
        <v>2.1557537999999998</v>
      </c>
    </row>
    <row r="4467" spans="2:25" ht="20.100000000000001" customHeight="1" x14ac:dyDescent="0.25">
      <c r="B4467" s="21">
        <v>4720</v>
      </c>
      <c r="C4467" s="10" t="s">
        <v>75</v>
      </c>
      <c r="D4467" s="10" t="s">
        <v>92</v>
      </c>
      <c r="E4467" s="10" t="s">
        <v>122</v>
      </c>
      <c r="F4467" s="10" t="s">
        <v>113</v>
      </c>
      <c r="G4467" s="9" t="s">
        <v>151</v>
      </c>
      <c r="H4467" s="34" t="s">
        <v>737</v>
      </c>
      <c r="I4467" s="10" t="s">
        <v>227</v>
      </c>
      <c r="J4467" s="11">
        <v>79918</v>
      </c>
      <c r="K4467" s="12"/>
      <c r="L4467" s="10">
        <v>7</v>
      </c>
      <c r="M4467" s="36">
        <v>212</v>
      </c>
      <c r="N4467" s="33" t="s">
        <v>246</v>
      </c>
      <c r="O4467" s="30">
        <v>28.654</v>
      </c>
      <c r="P4467" s="13">
        <v>33.69</v>
      </c>
      <c r="Q4467" s="13">
        <v>33.04</v>
      </c>
      <c r="R4467" s="14">
        <v>0.12907069102462249</v>
      </c>
      <c r="S4467" s="15">
        <v>27.362986497219968</v>
      </c>
      <c r="T4467" s="22">
        <v>6.1629864972199657</v>
      </c>
      <c r="U4467" s="23">
        <v>1.0145999999999999</v>
      </c>
      <c r="V4467" s="24">
        <v>1.0145999999999999</v>
      </c>
      <c r="W4467" s="25">
        <v>9.1313999999999996E-3</v>
      </c>
      <c r="X4467" s="26">
        <v>1.0484662653898765E-2</v>
      </c>
      <c r="Y4467" s="16">
        <v>1.9358567999999998</v>
      </c>
    </row>
    <row r="4468" spans="2:25" ht="20.100000000000001" customHeight="1" x14ac:dyDescent="0.25">
      <c r="B4468" s="21">
        <v>4815</v>
      </c>
      <c r="C4468" s="10" t="s">
        <v>44</v>
      </c>
      <c r="D4468" s="10" t="s">
        <v>92</v>
      </c>
      <c r="E4468" s="10" t="s">
        <v>99</v>
      </c>
      <c r="F4468" s="10" t="s">
        <v>43</v>
      </c>
      <c r="G4468" s="9" t="s">
        <v>135</v>
      </c>
      <c r="H4468" s="34" t="s">
        <v>1481</v>
      </c>
      <c r="I4468" s="10" t="s">
        <v>255</v>
      </c>
      <c r="J4468" s="11">
        <v>74525</v>
      </c>
      <c r="K4468" s="12"/>
      <c r="L4468" s="10">
        <v>2</v>
      </c>
      <c r="M4468" s="36">
        <v>66</v>
      </c>
      <c r="N4468" s="33" t="s">
        <v>246</v>
      </c>
      <c r="O4468" s="30">
        <v>29.01</v>
      </c>
      <c r="P4468" s="13">
        <v>34.01</v>
      </c>
      <c r="Q4468" s="13">
        <v>33.369999999999997</v>
      </c>
      <c r="R4468" s="14">
        <v>0.1280000000000002</v>
      </c>
      <c r="S4468" s="15">
        <v>8.4480000000000128</v>
      </c>
      <c r="T4468" s="22">
        <v>1.8480000000000127</v>
      </c>
      <c r="U4468" s="23">
        <v>0.99850000000000005</v>
      </c>
      <c r="V4468" s="24">
        <v>0.98629999999999995</v>
      </c>
      <c r="W4468" s="25">
        <v>9.1300800000000005E-3</v>
      </c>
      <c r="X4468" s="26">
        <v>1.0470275229357801E-2</v>
      </c>
      <c r="Y4468" s="16">
        <v>0.60258528</v>
      </c>
    </row>
    <row r="4469" spans="2:25" ht="20.100000000000001" customHeight="1" x14ac:dyDescent="0.25">
      <c r="B4469" s="21">
        <v>4911</v>
      </c>
      <c r="C4469" s="10" t="s">
        <v>261</v>
      </c>
      <c r="D4469" s="10" t="s">
        <v>92</v>
      </c>
      <c r="E4469" s="10" t="s">
        <v>106</v>
      </c>
      <c r="F4469" s="10" t="s">
        <v>108</v>
      </c>
      <c r="G4469" s="9" t="s">
        <v>141</v>
      </c>
      <c r="H4469" s="34" t="s">
        <v>866</v>
      </c>
      <c r="I4469" s="10" t="s">
        <v>215</v>
      </c>
      <c r="J4469" s="11">
        <v>81493</v>
      </c>
      <c r="K4469" s="12"/>
      <c r="L4469" s="10">
        <v>6</v>
      </c>
      <c r="M4469" s="36">
        <v>170</v>
      </c>
      <c r="N4469" s="33" t="s">
        <v>245</v>
      </c>
      <c r="O4469" s="30">
        <v>31.73</v>
      </c>
      <c r="P4469" s="13">
        <v>36.729999999999997</v>
      </c>
      <c r="Q4469" s="13">
        <v>35.81</v>
      </c>
      <c r="R4469" s="14">
        <v>0.18399999999999905</v>
      </c>
      <c r="S4469" s="15">
        <v>31.279999999999838</v>
      </c>
      <c r="T4469" s="22">
        <v>14.279999999999838</v>
      </c>
      <c r="U4469" s="23">
        <v>1.0176000000000001</v>
      </c>
      <c r="V4469" s="24">
        <v>1.034</v>
      </c>
      <c r="W4469" s="25">
        <v>9.1296199999999997E-3</v>
      </c>
      <c r="X4469" s="26">
        <v>1.1188259803921555E-2</v>
      </c>
      <c r="Y4469" s="16">
        <v>1.5520354000000001</v>
      </c>
    </row>
    <row r="4470" spans="2:25" ht="20.100000000000001" customHeight="1" x14ac:dyDescent="0.25">
      <c r="B4470" s="21">
        <v>4851</v>
      </c>
      <c r="C4470" s="10" t="s">
        <v>646</v>
      </c>
      <c r="D4470" s="10" t="s">
        <v>535</v>
      </c>
      <c r="E4470" s="10" t="s">
        <v>544</v>
      </c>
      <c r="F4470" s="10" t="s">
        <v>647</v>
      </c>
      <c r="G4470" s="9" t="s">
        <v>560</v>
      </c>
      <c r="H4470" s="34" t="s">
        <v>648</v>
      </c>
      <c r="I4470" s="10" t="s">
        <v>648</v>
      </c>
      <c r="J4470" s="11">
        <v>70825</v>
      </c>
      <c r="K4470" s="12"/>
      <c r="L4470" s="10">
        <v>5</v>
      </c>
      <c r="M4470" s="36">
        <v>112.6</v>
      </c>
      <c r="N4470" s="33" t="s">
        <v>245</v>
      </c>
      <c r="O4470" s="30">
        <v>29.17</v>
      </c>
      <c r="P4470" s="13">
        <v>34.19</v>
      </c>
      <c r="Q4470" s="13">
        <v>33.5</v>
      </c>
      <c r="R4470" s="14">
        <v>0.13745019920318691</v>
      </c>
      <c r="S4470" s="15">
        <v>15.476892430278845</v>
      </c>
      <c r="T4470" s="22">
        <v>4.2168924302788451</v>
      </c>
      <c r="U4470" s="23">
        <v>1.0186999999999999</v>
      </c>
      <c r="V4470" s="24">
        <v>1.0317000000000001</v>
      </c>
      <c r="W4470" s="25">
        <v>9.1242799999999985E-3</v>
      </c>
      <c r="X4470" s="26">
        <v>1.0578264572748262E-2</v>
      </c>
      <c r="Y4470" s="16">
        <v>1.0273939279999997</v>
      </c>
    </row>
    <row r="4471" spans="2:25" ht="20.100000000000001" customHeight="1" x14ac:dyDescent="0.25">
      <c r="B4471" s="21">
        <v>4780</v>
      </c>
      <c r="C4471" s="10" t="s">
        <v>163</v>
      </c>
      <c r="D4471" s="10" t="s">
        <v>93</v>
      </c>
      <c r="E4471" s="10" t="s">
        <v>94</v>
      </c>
      <c r="F4471" s="10" t="s">
        <v>164</v>
      </c>
      <c r="G4471" s="9" t="s">
        <v>187</v>
      </c>
      <c r="H4471" s="34" t="s">
        <v>875</v>
      </c>
      <c r="I4471" s="10" t="s">
        <v>812</v>
      </c>
      <c r="J4471" s="11">
        <v>75065</v>
      </c>
      <c r="K4471" s="12"/>
      <c r="L4471" s="10">
        <v>12</v>
      </c>
      <c r="M4471" s="36">
        <v>412.2</v>
      </c>
      <c r="N4471" s="33" t="s">
        <v>245</v>
      </c>
      <c r="O4471" s="30">
        <v>36.72</v>
      </c>
      <c r="P4471" s="13">
        <v>41.72</v>
      </c>
      <c r="Q4471" s="13">
        <v>41.21</v>
      </c>
      <c r="R4471" s="14">
        <v>0.1019999999999996</v>
      </c>
      <c r="S4471" s="15">
        <v>42.044399999999833</v>
      </c>
      <c r="T4471" s="22">
        <v>0.82439999999983482</v>
      </c>
      <c r="U4471" s="23">
        <v>1.0092000000000001</v>
      </c>
      <c r="V4471" s="24">
        <v>1.0175000000000001</v>
      </c>
      <c r="W4471" s="25">
        <v>9.1201500000000005E-3</v>
      </c>
      <c r="X4471" s="26">
        <v>1.0156069042316255E-2</v>
      </c>
      <c r="Y4471" s="16">
        <v>3.7593258300000003</v>
      </c>
    </row>
    <row r="4472" spans="2:25" ht="20.100000000000001" customHeight="1" x14ac:dyDescent="0.25">
      <c r="B4472" s="21">
        <v>4766</v>
      </c>
      <c r="C4472" s="10" t="s">
        <v>1273</v>
      </c>
      <c r="D4472" s="10" t="s">
        <v>92</v>
      </c>
      <c r="E4472" s="10" t="s">
        <v>825</v>
      </c>
      <c r="F4472" s="10" t="s">
        <v>825</v>
      </c>
      <c r="G4472" s="9" t="s">
        <v>1274</v>
      </c>
      <c r="H4472" s="34" t="s">
        <v>707</v>
      </c>
      <c r="I4472" s="10" t="s">
        <v>1327</v>
      </c>
      <c r="J4472" s="11">
        <v>75311</v>
      </c>
      <c r="K4472" s="12"/>
      <c r="L4472" s="10">
        <v>17</v>
      </c>
      <c r="M4472" s="36">
        <v>514</v>
      </c>
      <c r="N4472" s="33" t="s">
        <v>245</v>
      </c>
      <c r="O4472" s="30">
        <v>36.22</v>
      </c>
      <c r="P4472" s="13">
        <v>41.23</v>
      </c>
      <c r="Q4472" s="13">
        <v>40.79</v>
      </c>
      <c r="R4472" s="14">
        <v>8.7824351297404776E-2</v>
      </c>
      <c r="S4472" s="15">
        <v>45.141716566866052</v>
      </c>
      <c r="T4472" s="22">
        <v>-6.2582834331339479</v>
      </c>
      <c r="U4472" s="23">
        <v>1.0186999999999999</v>
      </c>
      <c r="V4472" s="24">
        <v>1.0078</v>
      </c>
      <c r="W4472" s="25">
        <v>9.1192500000000006E-3</v>
      </c>
      <c r="X4472" s="26">
        <v>9.9972521881838035E-3</v>
      </c>
      <c r="Y4472" s="16">
        <v>4.6872945000000001</v>
      </c>
    </row>
    <row r="4473" spans="2:25" ht="20.100000000000001" customHeight="1" x14ac:dyDescent="0.25">
      <c r="B4473" s="21">
        <v>4886</v>
      </c>
      <c r="C4473" s="10" t="s">
        <v>815</v>
      </c>
      <c r="D4473" s="10" t="s">
        <v>93</v>
      </c>
      <c r="E4473" s="10" t="s">
        <v>87</v>
      </c>
      <c r="F4473" s="10" t="s">
        <v>87</v>
      </c>
      <c r="G4473" s="9" t="s">
        <v>817</v>
      </c>
      <c r="H4473" s="34" t="s">
        <v>875</v>
      </c>
      <c r="I4473" s="10" t="s">
        <v>235</v>
      </c>
      <c r="J4473" s="11">
        <v>82950</v>
      </c>
      <c r="K4473" s="12"/>
      <c r="L4473" s="10">
        <v>3</v>
      </c>
      <c r="M4473" s="36">
        <v>84.8</v>
      </c>
      <c r="N4473" s="33" t="s">
        <v>246</v>
      </c>
      <c r="O4473" s="30">
        <v>35.49</v>
      </c>
      <c r="P4473" s="13">
        <v>40.5</v>
      </c>
      <c r="Q4473" s="13">
        <v>39.93</v>
      </c>
      <c r="R4473" s="14">
        <v>0.11377245508982047</v>
      </c>
      <c r="S4473" s="15">
        <v>9.6479041916167745</v>
      </c>
      <c r="T4473" s="22">
        <v>1.1679041916167749</v>
      </c>
      <c r="U4473" s="23">
        <v>1.0145999999999999</v>
      </c>
      <c r="V4473" s="24">
        <v>1.0342</v>
      </c>
      <c r="W4473" s="25">
        <v>9.1171599999999992E-3</v>
      </c>
      <c r="X4473" s="26">
        <v>1.0287606216216216E-2</v>
      </c>
      <c r="Y4473" s="16">
        <v>0.77313516799999993</v>
      </c>
    </row>
    <row r="4474" spans="2:25" ht="20.100000000000001" customHeight="1" x14ac:dyDescent="0.25">
      <c r="B4474" s="21">
        <v>4778</v>
      </c>
      <c r="C4474" s="10" t="s">
        <v>44</v>
      </c>
      <c r="D4474" s="10" t="s">
        <v>92</v>
      </c>
      <c r="E4474" s="10" t="s">
        <v>99</v>
      </c>
      <c r="F4474" s="10" t="s">
        <v>43</v>
      </c>
      <c r="G4474" s="9" t="s">
        <v>135</v>
      </c>
      <c r="H4474" s="34" t="s">
        <v>863</v>
      </c>
      <c r="I4474" s="10" t="s">
        <v>255</v>
      </c>
      <c r="J4474" s="11">
        <v>74514</v>
      </c>
      <c r="K4474" s="12"/>
      <c r="L4474" s="10">
        <v>3</v>
      </c>
      <c r="M4474" s="36">
        <v>84.6</v>
      </c>
      <c r="N4474" s="33" t="s">
        <v>245</v>
      </c>
      <c r="O4474" s="30">
        <v>29.82</v>
      </c>
      <c r="P4474" s="13">
        <v>34.840000000000003</v>
      </c>
      <c r="Q4474" s="13">
        <v>34.36</v>
      </c>
      <c r="R4474" s="14">
        <v>9.5617529880478822E-2</v>
      </c>
      <c r="S4474" s="15">
        <v>8.0892430278885072</v>
      </c>
      <c r="T4474" s="22">
        <v>-0.37075697211149217</v>
      </c>
      <c r="U4474" s="23">
        <v>1.0098</v>
      </c>
      <c r="V4474" s="24">
        <v>1.0161</v>
      </c>
      <c r="W4474" s="25">
        <v>9.1165499999999993E-3</v>
      </c>
      <c r="X4474" s="26">
        <v>1.0080414317180623E-2</v>
      </c>
      <c r="Y4474" s="16">
        <v>0.77126012999999993</v>
      </c>
    </row>
    <row r="4475" spans="2:25" ht="20.100000000000001" customHeight="1" x14ac:dyDescent="0.25">
      <c r="B4475" s="21">
        <v>4720</v>
      </c>
      <c r="C4475" s="10" t="s">
        <v>178</v>
      </c>
      <c r="D4475" s="10" t="s">
        <v>93</v>
      </c>
      <c r="E4475" s="10" t="s">
        <v>179</v>
      </c>
      <c r="F4475" s="10" t="s">
        <v>174</v>
      </c>
      <c r="G4475" s="9" t="s">
        <v>197</v>
      </c>
      <c r="H4475" s="34" t="s">
        <v>875</v>
      </c>
      <c r="I4475" s="10" t="s">
        <v>243</v>
      </c>
      <c r="J4475" s="11">
        <v>83059</v>
      </c>
      <c r="K4475" s="12"/>
      <c r="L4475" s="10">
        <v>1</v>
      </c>
      <c r="M4475" s="36">
        <v>21</v>
      </c>
      <c r="N4475" s="33" t="s">
        <v>246</v>
      </c>
      <c r="O4475" s="30">
        <v>27.29</v>
      </c>
      <c r="P4475" s="13">
        <v>32.29</v>
      </c>
      <c r="Q4475" s="13">
        <v>31.85</v>
      </c>
      <c r="R4475" s="14">
        <v>8.7999999999999551E-2</v>
      </c>
      <c r="S4475" s="15">
        <v>1.8479999999999905</v>
      </c>
      <c r="T4475" s="22">
        <v>-0.25200000000000955</v>
      </c>
      <c r="U4475" s="23">
        <v>1.0125</v>
      </c>
      <c r="V4475" s="24">
        <v>1.0125</v>
      </c>
      <c r="W4475" s="25">
        <v>9.1125000000000008E-3</v>
      </c>
      <c r="X4475" s="26">
        <v>9.9917763157894701E-3</v>
      </c>
      <c r="Y4475" s="16">
        <v>0.19136250000000002</v>
      </c>
    </row>
    <row r="4476" spans="2:25" ht="20.100000000000001" customHeight="1" x14ac:dyDescent="0.25">
      <c r="B4476" s="21">
        <v>4863</v>
      </c>
      <c r="C4476" s="10" t="s">
        <v>52</v>
      </c>
      <c r="D4476" s="10" t="s">
        <v>92</v>
      </c>
      <c r="E4476" s="10" t="s">
        <v>118</v>
      </c>
      <c r="F4476" s="10" t="s">
        <v>107</v>
      </c>
      <c r="G4476" s="9" t="s">
        <v>258</v>
      </c>
      <c r="H4476" s="34" t="s">
        <v>866</v>
      </c>
      <c r="I4476" s="10" t="s">
        <v>213</v>
      </c>
      <c r="J4476" s="11">
        <v>84612</v>
      </c>
      <c r="K4476" s="12"/>
      <c r="L4476" s="10">
        <v>12</v>
      </c>
      <c r="M4476" s="36">
        <v>302</v>
      </c>
      <c r="N4476" s="33" t="s">
        <v>246</v>
      </c>
      <c r="O4476" s="30">
        <v>32.21</v>
      </c>
      <c r="P4476" s="13">
        <v>37.22</v>
      </c>
      <c r="Q4476" s="13">
        <v>36.380000000000003</v>
      </c>
      <c r="R4476" s="14">
        <v>0.16766467065868196</v>
      </c>
      <c r="S4476" s="15">
        <v>50.63473053892195</v>
      </c>
      <c r="T4476" s="22">
        <v>20.434730538921951</v>
      </c>
      <c r="U4476" s="23">
        <v>1.0427999999999999</v>
      </c>
      <c r="V4476" s="24">
        <v>1.0048999999999999</v>
      </c>
      <c r="W4476" s="25">
        <v>9.1122649999999996E-3</v>
      </c>
      <c r="X4476" s="26">
        <v>1.0947829172661861E-2</v>
      </c>
      <c r="Y4476" s="16">
        <v>2.7519040299999999</v>
      </c>
    </row>
    <row r="4477" spans="2:25" ht="20.100000000000001" customHeight="1" x14ac:dyDescent="0.25">
      <c r="B4477" s="21">
        <v>4654</v>
      </c>
      <c r="C4477" s="10" t="s">
        <v>330</v>
      </c>
      <c r="D4477" s="10" t="s">
        <v>92</v>
      </c>
      <c r="E4477" s="10"/>
      <c r="F4477" s="10"/>
      <c r="G4477" s="9" t="s">
        <v>331</v>
      </c>
      <c r="H4477" s="34" t="s">
        <v>329</v>
      </c>
      <c r="I4477" s="10"/>
      <c r="J4477" s="11"/>
      <c r="K4477" s="12"/>
      <c r="L4477" s="10">
        <v>3</v>
      </c>
      <c r="M4477" s="36">
        <v>76</v>
      </c>
      <c r="N4477" s="33" t="s">
        <v>245</v>
      </c>
      <c r="O4477" s="30">
        <v>27.46</v>
      </c>
      <c r="P4477" s="13">
        <v>32.47</v>
      </c>
      <c r="Q4477" s="13">
        <v>31.61</v>
      </c>
      <c r="R4477" s="14">
        <v>0.17165668662674646</v>
      </c>
      <c r="S4477" s="15">
        <v>13.045908183632731</v>
      </c>
      <c r="T4477" s="22">
        <v>5.4459081836327305</v>
      </c>
      <c r="U4477" s="23">
        <v>1.0188999999999999</v>
      </c>
      <c r="V4477" s="24">
        <v>1.0518000000000001</v>
      </c>
      <c r="W4477" s="25">
        <v>9.1110800000000006E-3</v>
      </c>
      <c r="X4477" s="26">
        <v>1.0999159228915664E-2</v>
      </c>
      <c r="Y4477" s="16">
        <v>0.69244208000000007</v>
      </c>
    </row>
    <row r="4478" spans="2:25" ht="20.100000000000001" customHeight="1" x14ac:dyDescent="0.25">
      <c r="B4478" s="21">
        <v>4813</v>
      </c>
      <c r="C4478" s="10" t="s">
        <v>1183</v>
      </c>
      <c r="D4478" s="10" t="s">
        <v>92</v>
      </c>
      <c r="E4478" s="10" t="s">
        <v>99</v>
      </c>
      <c r="F4478" s="10" t="s">
        <v>43</v>
      </c>
      <c r="G4478" s="9" t="s">
        <v>1184</v>
      </c>
      <c r="H4478" s="34" t="s">
        <v>1481</v>
      </c>
      <c r="I4478" s="10" t="s">
        <v>255</v>
      </c>
      <c r="J4478" s="11">
        <v>74523</v>
      </c>
      <c r="K4478" s="12"/>
      <c r="L4478" s="10">
        <v>4</v>
      </c>
      <c r="M4478" s="36">
        <v>147.6</v>
      </c>
      <c r="N4478" s="33" t="s">
        <v>246</v>
      </c>
      <c r="O4478" s="30">
        <v>31.93</v>
      </c>
      <c r="P4478" s="13">
        <v>36.96</v>
      </c>
      <c r="Q4478" s="13">
        <v>36.32</v>
      </c>
      <c r="R4478" s="14">
        <v>0.12723658051689871</v>
      </c>
      <c r="S4478" s="15">
        <v>18.780119284294248</v>
      </c>
      <c r="T4478" s="22">
        <v>4.0201192842942479</v>
      </c>
      <c r="U4478" s="23">
        <v>0.99260000000000004</v>
      </c>
      <c r="V4478" s="24">
        <v>0.98750000000000004</v>
      </c>
      <c r="W4478" s="25">
        <v>9.1084600000000022E-3</v>
      </c>
      <c r="X4478" s="26">
        <v>1.0436344829157179E-2</v>
      </c>
      <c r="Y4478" s="16">
        <v>1.3444086960000003</v>
      </c>
    </row>
    <row r="4479" spans="2:25" ht="20.100000000000001" customHeight="1" x14ac:dyDescent="0.25">
      <c r="B4479" s="21">
        <v>4791</v>
      </c>
      <c r="C4479" s="10" t="s">
        <v>96</v>
      </c>
      <c r="D4479" s="10" t="s">
        <v>93</v>
      </c>
      <c r="E4479" s="10" t="s">
        <v>94</v>
      </c>
      <c r="F4479" s="10" t="s">
        <v>94</v>
      </c>
      <c r="G4479" s="9" t="s">
        <v>181</v>
      </c>
      <c r="H4479" s="34" t="s">
        <v>875</v>
      </c>
      <c r="I4479" s="10" t="s">
        <v>238</v>
      </c>
      <c r="J4479" s="11">
        <v>79427</v>
      </c>
      <c r="K4479" s="12"/>
      <c r="L4479" s="10">
        <v>4</v>
      </c>
      <c r="M4479" s="36">
        <v>100</v>
      </c>
      <c r="N4479" s="33" t="s">
        <v>245</v>
      </c>
      <c r="O4479" s="30">
        <v>27.73</v>
      </c>
      <c r="P4479" s="13">
        <v>32.76</v>
      </c>
      <c r="Q4479" s="13">
        <v>32.26</v>
      </c>
      <c r="R4479" s="14">
        <v>9.9403578528827086E-2</v>
      </c>
      <c r="S4479" s="15">
        <v>9.940357852882709</v>
      </c>
      <c r="T4479" s="22">
        <v>-5.9642147117291988E-2</v>
      </c>
      <c r="U4479" s="23">
        <v>1.0190999999999999</v>
      </c>
      <c r="V4479" s="24">
        <v>1.0049999999999999</v>
      </c>
      <c r="W4479" s="25">
        <v>9.1084499999999988E-3</v>
      </c>
      <c r="X4479" s="26">
        <v>1.0113797682119204E-2</v>
      </c>
      <c r="Y4479" s="16">
        <v>0.9108449999999999</v>
      </c>
    </row>
    <row r="4480" spans="2:25" ht="20.100000000000001" customHeight="1" x14ac:dyDescent="0.25">
      <c r="B4480" s="21">
        <v>4800</v>
      </c>
      <c r="C4480" s="10" t="s">
        <v>302</v>
      </c>
      <c r="D4480" s="10" t="s">
        <v>93</v>
      </c>
      <c r="E4480" s="10" t="s">
        <v>87</v>
      </c>
      <c r="F4480" s="10" t="s">
        <v>303</v>
      </c>
      <c r="G4480" s="9" t="s">
        <v>304</v>
      </c>
      <c r="H4480" s="34" t="s">
        <v>875</v>
      </c>
      <c r="I4480" s="10" t="s">
        <v>305</v>
      </c>
      <c r="J4480" s="11">
        <v>76464</v>
      </c>
      <c r="K4480" s="12"/>
      <c r="L4480" s="10">
        <v>6</v>
      </c>
      <c r="M4480" s="36">
        <v>192.9</v>
      </c>
      <c r="N4480" s="33" t="s">
        <v>246</v>
      </c>
      <c r="O4480" s="30">
        <v>27.04</v>
      </c>
      <c r="P4480" s="13">
        <v>32.04</v>
      </c>
      <c r="Q4480" s="13">
        <v>31.55</v>
      </c>
      <c r="R4480" s="14">
        <v>9.7999999999999685E-2</v>
      </c>
      <c r="S4480" s="15">
        <v>18.904199999999939</v>
      </c>
      <c r="T4480" s="22">
        <v>-0.38580000000006193</v>
      </c>
      <c r="U4480" s="23">
        <v>0.98980000000000001</v>
      </c>
      <c r="V4480" s="24">
        <v>0.99009999999999998</v>
      </c>
      <c r="W4480" s="25">
        <v>9.1075400000000008E-3</v>
      </c>
      <c r="X4480" s="26">
        <v>1.0097050997782702E-2</v>
      </c>
      <c r="Y4480" s="16">
        <v>1.7568444660000002</v>
      </c>
    </row>
    <row r="4481" spans="2:25" ht="20.100000000000001" customHeight="1" x14ac:dyDescent="0.25">
      <c r="B4481" s="21">
        <v>4720</v>
      </c>
      <c r="C4481" s="10" t="s">
        <v>96</v>
      </c>
      <c r="D4481" s="10" t="s">
        <v>93</v>
      </c>
      <c r="E4481" s="10" t="s">
        <v>94</v>
      </c>
      <c r="F4481" s="10" t="s">
        <v>94</v>
      </c>
      <c r="G4481" s="9" t="s">
        <v>181</v>
      </c>
      <c r="H4481" s="34" t="s">
        <v>875</v>
      </c>
      <c r="I4481" s="10" t="s">
        <v>238</v>
      </c>
      <c r="J4481" s="11">
        <v>79416</v>
      </c>
      <c r="K4481" s="12"/>
      <c r="L4481" s="10">
        <v>3</v>
      </c>
      <c r="M4481" s="36">
        <v>106</v>
      </c>
      <c r="N4481" s="33" t="s">
        <v>246</v>
      </c>
      <c r="O4481" s="30">
        <v>28.18</v>
      </c>
      <c r="P4481" s="13">
        <v>33.119999999999997</v>
      </c>
      <c r="Q4481" s="13">
        <v>32.71</v>
      </c>
      <c r="R4481" s="14">
        <v>8.2995951417003402E-2</v>
      </c>
      <c r="S4481" s="15">
        <v>8.7975708502023604</v>
      </c>
      <c r="T4481" s="22">
        <v>-1.8024291497976399</v>
      </c>
      <c r="U4481" s="23">
        <v>1.0117</v>
      </c>
      <c r="V4481" s="24">
        <v>1.0117</v>
      </c>
      <c r="W4481" s="25">
        <v>9.1053000000000002E-3</v>
      </c>
      <c r="X4481" s="26">
        <v>9.9293999999999945E-3</v>
      </c>
      <c r="Y4481" s="16">
        <v>0.96516180000000007</v>
      </c>
    </row>
    <row r="4482" spans="2:25" ht="20.100000000000001" customHeight="1" x14ac:dyDescent="0.25">
      <c r="B4482" s="21">
        <v>4788</v>
      </c>
      <c r="C4482" s="10" t="s">
        <v>31</v>
      </c>
      <c r="D4482" s="10" t="s">
        <v>1404</v>
      </c>
      <c r="E4482" s="10" t="s">
        <v>98</v>
      </c>
      <c r="F4482" s="10" t="s">
        <v>101</v>
      </c>
      <c r="G4482" s="9" t="s">
        <v>128</v>
      </c>
      <c r="H4482" s="34" t="s">
        <v>755</v>
      </c>
      <c r="I4482" s="10" t="s">
        <v>759</v>
      </c>
      <c r="J4482" s="11">
        <v>65379</v>
      </c>
      <c r="K4482" s="12"/>
      <c r="L4482" s="10">
        <v>4</v>
      </c>
      <c r="M4482" s="36">
        <v>130</v>
      </c>
      <c r="N4482" s="33" t="s">
        <v>245</v>
      </c>
      <c r="O4482" s="30">
        <v>26.86</v>
      </c>
      <c r="P4482" s="13">
        <v>31.87</v>
      </c>
      <c r="Q4482" s="13">
        <v>31.37</v>
      </c>
      <c r="R4482" s="14">
        <v>9.9800399201596779E-2</v>
      </c>
      <c r="S4482" s="15">
        <v>12.97405189620758</v>
      </c>
      <c r="T4482" s="22">
        <v>-2.5948103792419464E-2</v>
      </c>
      <c r="U4482" s="23">
        <v>1.0085</v>
      </c>
      <c r="V4482" s="24">
        <v>1.0146999999999999</v>
      </c>
      <c r="W4482" s="25">
        <v>9.1044000000000003E-3</v>
      </c>
      <c r="X4482" s="26">
        <v>1.0113756984478936E-2</v>
      </c>
      <c r="Y4482" s="16">
        <v>1.1835720000000001</v>
      </c>
    </row>
    <row r="4483" spans="2:25" ht="20.100000000000001" customHeight="1" x14ac:dyDescent="0.25">
      <c r="B4483" s="21">
        <v>4751</v>
      </c>
      <c r="C4483" s="10" t="s">
        <v>59</v>
      </c>
      <c r="D4483" s="10" t="s">
        <v>92</v>
      </c>
      <c r="E4483" s="10" t="s">
        <v>121</v>
      </c>
      <c r="F4483" s="10" t="s">
        <v>59</v>
      </c>
      <c r="G4483" s="9" t="s">
        <v>142</v>
      </c>
      <c r="H4483" s="34" t="s">
        <v>863</v>
      </c>
      <c r="I4483" s="10" t="s">
        <v>1115</v>
      </c>
      <c r="J4483" s="11">
        <v>80270</v>
      </c>
      <c r="K4483" s="12"/>
      <c r="L4483" s="10">
        <v>27</v>
      </c>
      <c r="M4483" s="36">
        <v>788</v>
      </c>
      <c r="N4483" s="33" t="s">
        <v>246</v>
      </c>
      <c r="O4483" s="30">
        <v>28.13</v>
      </c>
      <c r="P4483" s="13">
        <v>33.159999999999997</v>
      </c>
      <c r="Q4483" s="13">
        <v>32.68</v>
      </c>
      <c r="R4483" s="14">
        <v>9.5427435387673384E-2</v>
      </c>
      <c r="S4483" s="15">
        <v>75.196819085486624</v>
      </c>
      <c r="T4483" s="22">
        <v>-3.6031809145133775</v>
      </c>
      <c r="U4483" s="23">
        <v>1.0081</v>
      </c>
      <c r="V4483" s="24">
        <v>1.0145</v>
      </c>
      <c r="W4483" s="25">
        <v>9.101699999999999E-3</v>
      </c>
      <c r="X4483" s="26">
        <v>1.0061879340659333E-2</v>
      </c>
      <c r="Y4483" s="16">
        <v>7.1721395999999995</v>
      </c>
    </row>
    <row r="4484" spans="2:25" ht="20.100000000000001" customHeight="1" x14ac:dyDescent="0.25">
      <c r="B4484" s="21">
        <v>4718</v>
      </c>
      <c r="C4484" s="10" t="s">
        <v>342</v>
      </c>
      <c r="D4484" s="10" t="s">
        <v>92</v>
      </c>
      <c r="E4484" s="10" t="s">
        <v>318</v>
      </c>
      <c r="F4484" s="10" t="s">
        <v>337</v>
      </c>
      <c r="G4484" s="9" t="s">
        <v>343</v>
      </c>
      <c r="H4484" s="34" t="s">
        <v>755</v>
      </c>
      <c r="I4484" s="10" t="s">
        <v>339</v>
      </c>
      <c r="J4484" s="11">
        <v>76356</v>
      </c>
      <c r="K4484" s="12"/>
      <c r="L4484" s="10">
        <v>1</v>
      </c>
      <c r="M4484" s="36">
        <v>43</v>
      </c>
      <c r="N4484" s="33" t="s">
        <v>246</v>
      </c>
      <c r="O4484" s="30">
        <v>29.1</v>
      </c>
      <c r="P4484" s="13">
        <v>34.1</v>
      </c>
      <c r="Q4484" s="13">
        <v>33.56</v>
      </c>
      <c r="R4484" s="14">
        <v>0.10799999999999983</v>
      </c>
      <c r="S4484" s="15">
        <v>4.643999999999993</v>
      </c>
      <c r="T4484" s="22">
        <v>0.34399999999999253</v>
      </c>
      <c r="U4484" s="23">
        <v>1.0114000000000001</v>
      </c>
      <c r="V4484" s="24">
        <v>1.0108999999999999</v>
      </c>
      <c r="W4484" s="25">
        <v>9.1003500000000001E-3</v>
      </c>
      <c r="X4484" s="26">
        <v>1.0202186098654708E-2</v>
      </c>
      <c r="Y4484" s="16">
        <v>0.39131505</v>
      </c>
    </row>
    <row r="4485" spans="2:25" ht="20.100000000000001" customHeight="1" x14ac:dyDescent="0.25">
      <c r="B4485" s="21">
        <v>4775</v>
      </c>
      <c r="C4485" s="10" t="s">
        <v>356</v>
      </c>
      <c r="D4485" s="10" t="s">
        <v>92</v>
      </c>
      <c r="E4485" s="10" t="s">
        <v>274</v>
      </c>
      <c r="F4485" s="10" t="s">
        <v>356</v>
      </c>
      <c r="G4485" s="9" t="s">
        <v>357</v>
      </c>
      <c r="H4485" s="34" t="s">
        <v>990</v>
      </c>
      <c r="I4485" s="10" t="s">
        <v>690</v>
      </c>
      <c r="J4485" s="11">
        <v>76102</v>
      </c>
      <c r="K4485" s="12"/>
      <c r="L4485" s="10">
        <v>5</v>
      </c>
      <c r="M4485" s="36">
        <v>145</v>
      </c>
      <c r="N4485" s="33" t="s">
        <v>245</v>
      </c>
      <c r="O4485" s="30">
        <v>29.12</v>
      </c>
      <c r="P4485" s="13">
        <v>34.15</v>
      </c>
      <c r="Q4485" s="13">
        <v>33.520000000000003</v>
      </c>
      <c r="R4485" s="14">
        <v>0.12524850894632122</v>
      </c>
      <c r="S4485" s="15">
        <v>18.161033797216579</v>
      </c>
      <c r="T4485" s="22">
        <v>3.6610337972165765</v>
      </c>
      <c r="U4485" s="23">
        <v>1.0111000000000001</v>
      </c>
      <c r="V4485" s="24">
        <v>1.0111000000000001</v>
      </c>
      <c r="W4485" s="25">
        <v>9.099900000000001E-3</v>
      </c>
      <c r="X4485" s="26">
        <v>1.0402840227272718E-2</v>
      </c>
      <c r="Y4485" s="16">
        <v>1.3194855000000001</v>
      </c>
    </row>
    <row r="4486" spans="2:25" ht="20.100000000000001" customHeight="1" x14ac:dyDescent="0.25">
      <c r="B4486" s="21">
        <v>4747</v>
      </c>
      <c r="C4486" s="10" t="s">
        <v>434</v>
      </c>
      <c r="D4486" s="10" t="s">
        <v>93</v>
      </c>
      <c r="E4486" s="10" t="s">
        <v>87</v>
      </c>
      <c r="F4486" s="10" t="s">
        <v>88</v>
      </c>
      <c r="G4486" s="9" t="s">
        <v>435</v>
      </c>
      <c r="H4486" s="34" t="s">
        <v>875</v>
      </c>
      <c r="I4486" s="10" t="s">
        <v>236</v>
      </c>
      <c r="J4486" s="11">
        <v>72197</v>
      </c>
      <c r="K4486" s="12"/>
      <c r="L4486" s="10">
        <v>6</v>
      </c>
      <c r="M4486" s="36">
        <v>139.9</v>
      </c>
      <c r="N4486" s="33" t="s">
        <v>246</v>
      </c>
      <c r="O4486" s="30">
        <v>32.020000000000003</v>
      </c>
      <c r="P4486" s="13">
        <v>37.020000000000003</v>
      </c>
      <c r="Q4486" s="13">
        <v>36.58</v>
      </c>
      <c r="R4486" s="14">
        <v>8.8000000000000966E-2</v>
      </c>
      <c r="S4486" s="15">
        <v>12.311200000000136</v>
      </c>
      <c r="T4486" s="22">
        <v>-1.6787999999998657</v>
      </c>
      <c r="U4486" s="23">
        <v>1.0098</v>
      </c>
      <c r="V4486" s="24">
        <v>1.0124</v>
      </c>
      <c r="W4486" s="25">
        <v>9.0998999999999993E-3</v>
      </c>
      <c r="X4486" s="26">
        <v>9.9779605263157992E-3</v>
      </c>
      <c r="Y4486" s="16">
        <v>1.27307601</v>
      </c>
    </row>
    <row r="4487" spans="2:25" ht="20.100000000000001" customHeight="1" x14ac:dyDescent="0.25">
      <c r="B4487" s="21">
        <v>4777</v>
      </c>
      <c r="C4487" s="10" t="s">
        <v>263</v>
      </c>
      <c r="D4487" s="10" t="s">
        <v>92</v>
      </c>
      <c r="E4487" s="10" t="s">
        <v>119</v>
      </c>
      <c r="F4487" s="10" t="s">
        <v>119</v>
      </c>
      <c r="G4487" s="9" t="s">
        <v>264</v>
      </c>
      <c r="H4487" s="34" t="s">
        <v>866</v>
      </c>
      <c r="I4487" s="10" t="s">
        <v>426</v>
      </c>
      <c r="J4487" s="11">
        <v>69143</v>
      </c>
      <c r="K4487" s="12"/>
      <c r="L4487" s="10">
        <v>29</v>
      </c>
      <c r="M4487" s="36">
        <v>807</v>
      </c>
      <c r="N4487" s="33" t="s">
        <v>245</v>
      </c>
      <c r="O4487" s="30">
        <v>26.57</v>
      </c>
      <c r="P4487" s="13">
        <v>31.57</v>
      </c>
      <c r="Q4487" s="13">
        <v>31.11</v>
      </c>
      <c r="R4487" s="14">
        <v>9.2000000000000165E-2</v>
      </c>
      <c r="S4487" s="15">
        <v>74.244000000000128</v>
      </c>
      <c r="T4487" s="22">
        <v>-6.4559999999998716</v>
      </c>
      <c r="U4487" s="23">
        <v>1.0103</v>
      </c>
      <c r="V4487" s="24">
        <v>1.0117</v>
      </c>
      <c r="W4487" s="25">
        <v>9.0990000000000012E-3</v>
      </c>
      <c r="X4487" s="26">
        <v>1.0020925110132162E-2</v>
      </c>
      <c r="Y4487" s="16">
        <v>7.342893000000001</v>
      </c>
    </row>
    <row r="4488" spans="2:25" ht="20.100000000000001" customHeight="1" x14ac:dyDescent="0.25">
      <c r="B4488" s="21">
        <v>4815</v>
      </c>
      <c r="C4488" s="10" t="s">
        <v>421</v>
      </c>
      <c r="D4488" s="10" t="s">
        <v>92</v>
      </c>
      <c r="E4488" s="10" t="s">
        <v>99</v>
      </c>
      <c r="F4488" s="10" t="s">
        <v>105</v>
      </c>
      <c r="G4488" s="9" t="s">
        <v>422</v>
      </c>
      <c r="H4488" s="34" t="s">
        <v>1481</v>
      </c>
      <c r="I4488" s="10" t="s">
        <v>212</v>
      </c>
      <c r="J4488" s="11">
        <v>82810</v>
      </c>
      <c r="K4488" s="12"/>
      <c r="L4488" s="10">
        <v>3</v>
      </c>
      <c r="M4488" s="36">
        <v>79</v>
      </c>
      <c r="N4488" s="33" t="s">
        <v>246</v>
      </c>
      <c r="O4488" s="30">
        <v>26.87</v>
      </c>
      <c r="P4488" s="13">
        <v>31.89</v>
      </c>
      <c r="Q4488" s="13">
        <v>31.21</v>
      </c>
      <c r="R4488" s="14">
        <v>0.13545816733067725</v>
      </c>
      <c r="S4488" s="15">
        <v>10.701195219123504</v>
      </c>
      <c r="T4488" s="22">
        <v>2.8011952191235028</v>
      </c>
      <c r="U4488" s="23">
        <v>0.99890000000000001</v>
      </c>
      <c r="V4488" s="24">
        <v>0.97909999999999997</v>
      </c>
      <c r="W4488" s="25">
        <v>9.0988000000000006E-3</v>
      </c>
      <c r="X4488" s="26">
        <v>1.0524418433179724E-2</v>
      </c>
      <c r="Y4488" s="16">
        <v>0.71880520000000003</v>
      </c>
    </row>
    <row r="4489" spans="2:25" ht="20.100000000000001" customHeight="1" x14ac:dyDescent="0.25">
      <c r="B4489" s="21">
        <v>4819</v>
      </c>
      <c r="C4489" s="10" t="s">
        <v>943</v>
      </c>
      <c r="D4489" s="10" t="s">
        <v>92</v>
      </c>
      <c r="E4489" s="10" t="s">
        <v>274</v>
      </c>
      <c r="F4489" s="10" t="s">
        <v>280</v>
      </c>
      <c r="G4489" s="9" t="s">
        <v>281</v>
      </c>
      <c r="H4489" s="34" t="s">
        <v>990</v>
      </c>
      <c r="I4489" s="10" t="s">
        <v>944</v>
      </c>
      <c r="J4489" s="11">
        <v>80924</v>
      </c>
      <c r="K4489" s="12"/>
      <c r="L4489" s="10">
        <v>7</v>
      </c>
      <c r="M4489" s="36">
        <v>173</v>
      </c>
      <c r="N4489" s="33" t="s">
        <v>246</v>
      </c>
      <c r="O4489" s="30">
        <v>35.08</v>
      </c>
      <c r="P4489" s="13">
        <v>40.08</v>
      </c>
      <c r="Q4489" s="13">
        <v>39.369999999999997</v>
      </c>
      <c r="R4489" s="14">
        <v>0.14200000000000018</v>
      </c>
      <c r="S4489" s="15">
        <v>24.566000000000031</v>
      </c>
      <c r="T4489" s="22">
        <v>7.2660000000000302</v>
      </c>
      <c r="U4489" s="23">
        <v>0.999</v>
      </c>
      <c r="V4489" s="24">
        <v>0.9788</v>
      </c>
      <c r="W4489" s="25">
        <v>9.0978800000000009E-3</v>
      </c>
      <c r="X4489" s="26">
        <v>1.0603589743589745E-2</v>
      </c>
      <c r="Y4489" s="16">
        <v>1.5739332400000001</v>
      </c>
    </row>
    <row r="4490" spans="2:25" ht="20.100000000000001" customHeight="1" x14ac:dyDescent="0.25">
      <c r="B4490" s="21">
        <v>4883</v>
      </c>
      <c r="C4490" s="10" t="s">
        <v>49</v>
      </c>
      <c r="D4490" s="10" t="s">
        <v>92</v>
      </c>
      <c r="E4490" s="10" t="s">
        <v>99</v>
      </c>
      <c r="F4490" s="10" t="s">
        <v>105</v>
      </c>
      <c r="G4490" s="9" t="s">
        <v>139</v>
      </c>
      <c r="H4490" s="34" t="s">
        <v>863</v>
      </c>
      <c r="I4490" s="10" t="s">
        <v>212</v>
      </c>
      <c r="J4490" s="11">
        <v>82826</v>
      </c>
      <c r="K4490" s="12"/>
      <c r="L4490" s="10">
        <v>3</v>
      </c>
      <c r="M4490" s="36">
        <v>90</v>
      </c>
      <c r="N4490" s="33" t="s">
        <v>246</v>
      </c>
      <c r="O4490" s="30">
        <v>35.9</v>
      </c>
      <c r="P4490" s="13">
        <v>40.909999999999997</v>
      </c>
      <c r="Q4490" s="13">
        <v>40.17</v>
      </c>
      <c r="R4490" s="14">
        <v>0.14770459081836232</v>
      </c>
      <c r="S4490" s="15">
        <v>13.293413173652608</v>
      </c>
      <c r="T4490" s="22">
        <v>4.293413173652608</v>
      </c>
      <c r="U4490" s="23">
        <v>1.0012000000000001</v>
      </c>
      <c r="V4490" s="24">
        <v>1.0430999999999999</v>
      </c>
      <c r="W4490" s="25">
        <v>9.0971349999999992E-3</v>
      </c>
      <c r="X4490" s="26">
        <v>1.0673687669789215E-2</v>
      </c>
      <c r="Y4490" s="16">
        <v>0.81874214999999995</v>
      </c>
    </row>
    <row r="4491" spans="2:25" ht="20.100000000000001" customHeight="1" x14ac:dyDescent="0.25">
      <c r="B4491" s="21">
        <v>4783</v>
      </c>
      <c r="C4491" s="10" t="s">
        <v>950</v>
      </c>
      <c r="D4491" s="10" t="s">
        <v>92</v>
      </c>
      <c r="E4491" s="10" t="s">
        <v>122</v>
      </c>
      <c r="F4491" s="10" t="s">
        <v>74</v>
      </c>
      <c r="G4491" s="9" t="s">
        <v>951</v>
      </c>
      <c r="H4491" s="34" t="s">
        <v>990</v>
      </c>
      <c r="I4491" s="10" t="s">
        <v>286</v>
      </c>
      <c r="J4491" s="11">
        <v>75704</v>
      </c>
      <c r="K4491" s="12"/>
      <c r="L4491" s="10">
        <v>4</v>
      </c>
      <c r="M4491" s="36">
        <v>106.2</v>
      </c>
      <c r="N4491" s="33" t="s">
        <v>245</v>
      </c>
      <c r="O4491" s="30">
        <v>27.09</v>
      </c>
      <c r="P4491" s="13">
        <v>32.1</v>
      </c>
      <c r="Q4491" s="13">
        <v>31.65</v>
      </c>
      <c r="R4491" s="14">
        <v>8.9820359281437667E-2</v>
      </c>
      <c r="S4491" s="15">
        <v>9.538922155688681</v>
      </c>
      <c r="T4491" s="22">
        <v>-1.0810778443113203</v>
      </c>
      <c r="U4491" s="23">
        <v>1.0093000000000001</v>
      </c>
      <c r="V4491" s="24">
        <v>1.0121</v>
      </c>
      <c r="W4491" s="25">
        <v>9.0962999999999999E-3</v>
      </c>
      <c r="X4491" s="26">
        <v>9.9939611842105331E-3</v>
      </c>
      <c r="Y4491" s="16">
        <v>0.96602706000000005</v>
      </c>
    </row>
    <row r="4492" spans="2:25" ht="20.100000000000001" customHeight="1" x14ac:dyDescent="0.25">
      <c r="B4492" s="21">
        <v>4751</v>
      </c>
      <c r="C4492" s="10" t="s">
        <v>421</v>
      </c>
      <c r="D4492" s="10" t="s">
        <v>92</v>
      </c>
      <c r="E4492" s="10" t="s">
        <v>99</v>
      </c>
      <c r="F4492" s="10" t="s">
        <v>105</v>
      </c>
      <c r="G4492" s="9" t="s">
        <v>422</v>
      </c>
      <c r="H4492" s="34" t="s">
        <v>863</v>
      </c>
      <c r="I4492" s="10" t="s">
        <v>1266</v>
      </c>
      <c r="J4492" s="11">
        <v>73346</v>
      </c>
      <c r="K4492" s="12"/>
      <c r="L4492" s="10">
        <v>1</v>
      </c>
      <c r="M4492" s="36">
        <v>25</v>
      </c>
      <c r="N4492" s="33" t="s">
        <v>246</v>
      </c>
      <c r="O4492" s="30">
        <v>35.520000000000003</v>
      </c>
      <c r="P4492" s="13">
        <v>40.520000000000003</v>
      </c>
      <c r="Q4492" s="13">
        <v>39.880000000000003</v>
      </c>
      <c r="R4492" s="14">
        <v>0.12800000000000011</v>
      </c>
      <c r="S4492" s="15">
        <v>3.2000000000000028</v>
      </c>
      <c r="T4492" s="22">
        <v>0.70000000000000273</v>
      </c>
      <c r="U4492" s="23">
        <v>1.0096000000000001</v>
      </c>
      <c r="V4492" s="24">
        <v>1.0114000000000001</v>
      </c>
      <c r="W4492" s="25">
        <v>9.0945000000000002E-3</v>
      </c>
      <c r="X4492" s="26">
        <v>1.0429472477064222E-2</v>
      </c>
      <c r="Y4492" s="16">
        <v>0.2273625</v>
      </c>
    </row>
    <row r="4493" spans="2:25" ht="20.100000000000001" customHeight="1" x14ac:dyDescent="0.25">
      <c r="B4493" s="21">
        <v>4670</v>
      </c>
      <c r="C4493" s="10" t="s">
        <v>581</v>
      </c>
      <c r="D4493" s="10" t="s">
        <v>580</v>
      </c>
      <c r="E4493" s="10" t="s">
        <v>581</v>
      </c>
      <c r="F4493" s="10" t="s">
        <v>581</v>
      </c>
      <c r="G4493" s="9" t="s">
        <v>592</v>
      </c>
      <c r="H4493" s="34" t="s">
        <v>584</v>
      </c>
      <c r="I4493" s="10"/>
      <c r="J4493" s="11"/>
      <c r="K4493" s="12"/>
      <c r="L4493" s="10">
        <v>2</v>
      </c>
      <c r="M4493" s="36">
        <v>40.4</v>
      </c>
      <c r="N4493" s="33" t="s">
        <v>245</v>
      </c>
      <c r="O4493" s="30">
        <v>27.93</v>
      </c>
      <c r="P4493" s="13">
        <v>32.93</v>
      </c>
      <c r="Q4493" s="13">
        <v>32.22</v>
      </c>
      <c r="R4493" s="14">
        <v>0.14200000000000018</v>
      </c>
      <c r="S4493" s="15">
        <v>5.7368000000000068</v>
      </c>
      <c r="T4493" s="22">
        <v>1.696800000000007</v>
      </c>
      <c r="U4493" s="23">
        <v>1.0342</v>
      </c>
      <c r="V4493" s="24">
        <v>1.0327</v>
      </c>
      <c r="W4493" s="25">
        <v>9.094360000000001E-3</v>
      </c>
      <c r="X4493" s="26">
        <v>1.0599487179487182E-2</v>
      </c>
      <c r="Y4493" s="16">
        <v>0.36741214400000005</v>
      </c>
    </row>
    <row r="4494" spans="2:25" ht="20.100000000000001" customHeight="1" x14ac:dyDescent="0.25">
      <c r="B4494" s="21">
        <v>4670</v>
      </c>
      <c r="C4494" s="10" t="s">
        <v>528</v>
      </c>
      <c r="D4494" s="10" t="s">
        <v>535</v>
      </c>
      <c r="E4494" s="10"/>
      <c r="F4494" s="10"/>
      <c r="G4494" s="9" t="s">
        <v>553</v>
      </c>
      <c r="H4494" s="34" t="s">
        <v>492</v>
      </c>
      <c r="I4494" s="10"/>
      <c r="J4494" s="11"/>
      <c r="K4494" s="12"/>
      <c r="L4494" s="10">
        <v>53</v>
      </c>
      <c r="M4494" s="36">
        <v>1230</v>
      </c>
      <c r="N4494" s="33" t="s">
        <v>245</v>
      </c>
      <c r="O4494" s="30">
        <v>35.49</v>
      </c>
      <c r="P4494" s="13">
        <v>40.49</v>
      </c>
      <c r="Q4494" s="13">
        <v>39.85</v>
      </c>
      <c r="R4494" s="14">
        <v>0.12800000000000011</v>
      </c>
      <c r="S4494" s="15">
        <v>157.44000000000014</v>
      </c>
      <c r="T4494" s="22">
        <v>34.440000000000133</v>
      </c>
      <c r="U4494" s="23">
        <v>1.0474000000000001</v>
      </c>
      <c r="V4494" s="24">
        <v>1.0194000000000001</v>
      </c>
      <c r="W4494" s="25">
        <v>9.0939200000000001E-3</v>
      </c>
      <c r="X4494" s="26">
        <v>1.0428807339449543E-2</v>
      </c>
      <c r="Y4494" s="16">
        <v>11.1855216</v>
      </c>
    </row>
    <row r="4495" spans="2:25" ht="20.100000000000001" customHeight="1" x14ac:dyDescent="0.25">
      <c r="B4495" s="21">
        <v>4872</v>
      </c>
      <c r="C4495" s="10" t="s">
        <v>788</v>
      </c>
      <c r="D4495" s="10" t="s">
        <v>92</v>
      </c>
      <c r="E4495" s="10" t="s">
        <v>119</v>
      </c>
      <c r="F4495" s="10" t="s">
        <v>119</v>
      </c>
      <c r="G4495" s="9" t="s">
        <v>789</v>
      </c>
      <c r="H4495" s="34" t="s">
        <v>866</v>
      </c>
      <c r="I4495" s="10" t="s">
        <v>426</v>
      </c>
      <c r="J4495" s="11">
        <v>83912</v>
      </c>
      <c r="K4495" s="12"/>
      <c r="L4495" s="10">
        <v>6</v>
      </c>
      <c r="M4495" s="36">
        <v>132.4</v>
      </c>
      <c r="N4495" s="33" t="s">
        <v>246</v>
      </c>
      <c r="O4495" s="30">
        <v>36.229999999999997</v>
      </c>
      <c r="P4495" s="13">
        <v>41.27</v>
      </c>
      <c r="Q4495" s="13">
        <v>40.54</v>
      </c>
      <c r="R4495" s="14">
        <v>0.14484126984127046</v>
      </c>
      <c r="S4495" s="15">
        <v>19.176984126984209</v>
      </c>
      <c r="T4495" s="22">
        <v>5.9369841269842087</v>
      </c>
      <c r="U4495" s="23">
        <v>1.0242</v>
      </c>
      <c r="V4495" s="24">
        <v>1.0190999999999999</v>
      </c>
      <c r="W4495" s="25">
        <v>9.0926849999999997E-3</v>
      </c>
      <c r="X4495" s="26">
        <v>1.0632745336426922E-2</v>
      </c>
      <c r="Y4495" s="16">
        <v>1.2038714939999999</v>
      </c>
    </row>
    <row r="4496" spans="2:25" ht="20.100000000000001" customHeight="1" x14ac:dyDescent="0.25">
      <c r="B4496" s="21">
        <v>4777</v>
      </c>
      <c r="C4496" s="10" t="s">
        <v>270</v>
      </c>
      <c r="D4496" s="10" t="s">
        <v>92</v>
      </c>
      <c r="E4496" s="10" t="s">
        <v>119</v>
      </c>
      <c r="F4496" s="10" t="s">
        <v>268</v>
      </c>
      <c r="G4496" s="9" t="s">
        <v>271</v>
      </c>
      <c r="H4496" s="34" t="s">
        <v>866</v>
      </c>
      <c r="I4496" s="10" t="s">
        <v>1376</v>
      </c>
      <c r="J4496" s="11">
        <v>81410</v>
      </c>
      <c r="K4496" s="12"/>
      <c r="L4496" s="10">
        <v>5</v>
      </c>
      <c r="M4496" s="36">
        <v>139</v>
      </c>
      <c r="N4496" s="33" t="s">
        <v>246</v>
      </c>
      <c r="O4496" s="30">
        <v>27.65</v>
      </c>
      <c r="P4496" s="13">
        <v>32.65</v>
      </c>
      <c r="Q4496" s="13">
        <v>31.97</v>
      </c>
      <c r="R4496" s="14">
        <v>0.13599999999999995</v>
      </c>
      <c r="S4496" s="15">
        <v>18.903999999999993</v>
      </c>
      <c r="T4496" s="22">
        <v>5.0039999999999925</v>
      </c>
      <c r="U4496" s="23">
        <v>1.0093000000000001</v>
      </c>
      <c r="V4496" s="24">
        <v>1.0112000000000001</v>
      </c>
      <c r="W4496" s="25">
        <v>9.0922500000000014E-3</v>
      </c>
      <c r="X4496" s="26">
        <v>1.05234375E-2</v>
      </c>
      <c r="Y4496" s="16">
        <v>1.2638227500000001</v>
      </c>
    </row>
    <row r="4497" spans="2:25" ht="20.100000000000001" customHeight="1" x14ac:dyDescent="0.25">
      <c r="B4497" s="21">
        <v>4756</v>
      </c>
      <c r="C4497" s="10" t="s">
        <v>1222</v>
      </c>
      <c r="D4497" s="10" t="s">
        <v>92</v>
      </c>
      <c r="E4497" s="10" t="s">
        <v>118</v>
      </c>
      <c r="F4497" s="10" t="s">
        <v>628</v>
      </c>
      <c r="G4497" s="9" t="s">
        <v>629</v>
      </c>
      <c r="H4497" s="34" t="s">
        <v>866</v>
      </c>
      <c r="I4497" s="10" t="s">
        <v>630</v>
      </c>
      <c r="J4497" s="11">
        <v>72819</v>
      </c>
      <c r="K4497" s="12"/>
      <c r="L4497" s="10">
        <v>8</v>
      </c>
      <c r="M4497" s="36">
        <v>249</v>
      </c>
      <c r="N4497" s="33" t="s">
        <v>245</v>
      </c>
      <c r="O4497" s="30">
        <v>31.67</v>
      </c>
      <c r="P4497" s="13">
        <v>36.68</v>
      </c>
      <c r="Q4497" s="13">
        <v>36.07</v>
      </c>
      <c r="R4497" s="14">
        <v>0.12175648702594803</v>
      </c>
      <c r="S4497" s="15">
        <v>30.31736526946106</v>
      </c>
      <c r="T4497" s="22">
        <v>5.417365269461059</v>
      </c>
      <c r="U4497" s="23">
        <v>1.0098</v>
      </c>
      <c r="V4497" s="24">
        <v>1.0104</v>
      </c>
      <c r="W4497" s="25">
        <v>9.0909000000000007E-3</v>
      </c>
      <c r="X4497" s="26">
        <v>1.0351229318181818E-2</v>
      </c>
      <c r="Y4497" s="16">
        <v>2.2636341</v>
      </c>
    </row>
    <row r="4498" spans="2:25" ht="20.100000000000001" customHeight="1" x14ac:dyDescent="0.25">
      <c r="B4498" s="21">
        <v>4791</v>
      </c>
      <c r="C4498" s="10" t="s">
        <v>158</v>
      </c>
      <c r="D4498" s="10" t="s">
        <v>93</v>
      </c>
      <c r="E4498" s="10" t="s">
        <v>94</v>
      </c>
      <c r="F4498" s="10" t="s">
        <v>94</v>
      </c>
      <c r="G4498" s="9" t="s">
        <v>183</v>
      </c>
      <c r="H4498" s="34" t="s">
        <v>875</v>
      </c>
      <c r="I4498" s="10" t="s">
        <v>238</v>
      </c>
      <c r="J4498" s="11">
        <v>79427</v>
      </c>
      <c r="K4498" s="12"/>
      <c r="L4498" s="10">
        <v>3</v>
      </c>
      <c r="M4498" s="36">
        <v>93.2</v>
      </c>
      <c r="N4498" s="33" t="s">
        <v>245</v>
      </c>
      <c r="O4498" s="30">
        <v>31.43</v>
      </c>
      <c r="P4498" s="13">
        <v>36.46</v>
      </c>
      <c r="Q4498" s="13">
        <v>36.1</v>
      </c>
      <c r="R4498" s="14">
        <v>7.157057654075534E-2</v>
      </c>
      <c r="S4498" s="15">
        <v>6.6703777335983983</v>
      </c>
      <c r="T4498" s="22">
        <v>-2.6496222664016029</v>
      </c>
      <c r="U4498" s="23">
        <v>1.0088999999999999</v>
      </c>
      <c r="V4498" s="24">
        <v>1.0112000000000001</v>
      </c>
      <c r="W4498" s="25">
        <v>9.0904500000000017E-3</v>
      </c>
      <c r="X4498" s="26">
        <v>9.791212740899358E-3</v>
      </c>
      <c r="Y4498" s="16">
        <v>0.84722994000000018</v>
      </c>
    </row>
    <row r="4499" spans="2:25" ht="20.100000000000001" customHeight="1" x14ac:dyDescent="0.25">
      <c r="B4499" s="21">
        <v>4775</v>
      </c>
      <c r="C4499" s="10" t="s">
        <v>890</v>
      </c>
      <c r="D4499" s="10" t="s">
        <v>93</v>
      </c>
      <c r="E4499" s="10" t="s">
        <v>87</v>
      </c>
      <c r="F4499" s="10" t="s">
        <v>87</v>
      </c>
      <c r="G4499" s="9" t="s">
        <v>821</v>
      </c>
      <c r="H4499" s="34" t="s">
        <v>875</v>
      </c>
      <c r="I4499" s="10" t="s">
        <v>235</v>
      </c>
      <c r="J4499" s="11">
        <v>82918</v>
      </c>
      <c r="K4499" s="12"/>
      <c r="L4499" s="10">
        <v>4</v>
      </c>
      <c r="M4499" s="36">
        <v>118.2</v>
      </c>
      <c r="N4499" s="33" t="s">
        <v>246</v>
      </c>
      <c r="O4499" s="30">
        <v>29.37</v>
      </c>
      <c r="P4499" s="13">
        <v>34.369999999999997</v>
      </c>
      <c r="Q4499" s="13">
        <v>33.71</v>
      </c>
      <c r="R4499" s="14">
        <v>0.13199999999999942</v>
      </c>
      <c r="S4499" s="15">
        <v>15.602399999999932</v>
      </c>
      <c r="T4499" s="22">
        <v>3.7823999999999312</v>
      </c>
      <c r="U4499" s="23">
        <v>1.0096000000000001</v>
      </c>
      <c r="V4499" s="24">
        <v>1.0104</v>
      </c>
      <c r="W4499" s="25">
        <v>9.0900000000000009E-3</v>
      </c>
      <c r="X4499" s="26">
        <v>1.0472350230414741E-2</v>
      </c>
      <c r="Y4499" s="16">
        <v>1.0744380000000002</v>
      </c>
    </row>
    <row r="4500" spans="2:25" ht="20.100000000000001" customHeight="1" x14ac:dyDescent="0.25">
      <c r="B4500" s="21">
        <v>4757</v>
      </c>
      <c r="C4500" s="10" t="s">
        <v>283</v>
      </c>
      <c r="D4500" s="10" t="s">
        <v>92</v>
      </c>
      <c r="E4500" s="10" t="s">
        <v>274</v>
      </c>
      <c r="F4500" s="10" t="s">
        <v>72</v>
      </c>
      <c r="G4500" s="9" t="s">
        <v>150</v>
      </c>
      <c r="H4500" s="34" t="s">
        <v>990</v>
      </c>
      <c r="I4500" s="10" t="s">
        <v>996</v>
      </c>
      <c r="J4500" s="11">
        <v>81651</v>
      </c>
      <c r="K4500" s="12"/>
      <c r="L4500" s="10">
        <v>38</v>
      </c>
      <c r="M4500" s="36">
        <v>938.6</v>
      </c>
      <c r="N4500" s="33" t="s">
        <v>246</v>
      </c>
      <c r="O4500" s="30">
        <v>34.869999999999997</v>
      </c>
      <c r="P4500" s="13">
        <v>39.869999999999997</v>
      </c>
      <c r="Q4500" s="13">
        <v>39.130000000000003</v>
      </c>
      <c r="R4500" s="14">
        <v>0.14799999999999897</v>
      </c>
      <c r="S4500" s="15">
        <v>138.91279999999904</v>
      </c>
      <c r="T4500" s="22">
        <v>45.052799999999024</v>
      </c>
      <c r="U4500" s="23">
        <v>1.0097</v>
      </c>
      <c r="V4500" s="24">
        <v>1.0101</v>
      </c>
      <c r="W4500" s="25">
        <v>9.0890999999999993E-3</v>
      </c>
      <c r="X4500" s="26">
        <v>1.066795774647886E-2</v>
      </c>
      <c r="Y4500" s="16">
        <v>8.5310292600000004</v>
      </c>
    </row>
    <row r="4501" spans="2:25" ht="20.100000000000001" customHeight="1" x14ac:dyDescent="0.25">
      <c r="B4501" s="21">
        <v>4800</v>
      </c>
      <c r="C4501" s="10" t="s">
        <v>731</v>
      </c>
      <c r="D4501" s="10" t="s">
        <v>93</v>
      </c>
      <c r="E4501" s="10" t="s">
        <v>87</v>
      </c>
      <c r="F4501" s="10" t="s">
        <v>89</v>
      </c>
      <c r="G4501" s="9" t="s">
        <v>732</v>
      </c>
      <c r="H4501" s="34" t="s">
        <v>875</v>
      </c>
      <c r="I4501" s="10" t="s">
        <v>237</v>
      </c>
      <c r="J4501" s="11">
        <v>75367</v>
      </c>
      <c r="K4501" s="12"/>
      <c r="L4501" s="10">
        <v>2</v>
      </c>
      <c r="M4501" s="36">
        <v>47</v>
      </c>
      <c r="N4501" s="33" t="s">
        <v>246</v>
      </c>
      <c r="O4501" s="30">
        <v>31.92</v>
      </c>
      <c r="P4501" s="13">
        <v>36.94</v>
      </c>
      <c r="Q4501" s="13">
        <v>36.340000000000003</v>
      </c>
      <c r="R4501" s="14">
        <v>0.11952191235059657</v>
      </c>
      <c r="S4501" s="15">
        <v>5.6175298804780391</v>
      </c>
      <c r="T4501" s="22">
        <v>0.91752988047803874</v>
      </c>
      <c r="U4501" s="23">
        <v>0.97629999999999995</v>
      </c>
      <c r="V4501" s="24">
        <v>0.99950000000000006</v>
      </c>
      <c r="W4501" s="25">
        <v>9.08868E-3</v>
      </c>
      <c r="X4501" s="26">
        <v>1.0322437466063338E-2</v>
      </c>
      <c r="Y4501" s="16">
        <v>0.42716796000000001</v>
      </c>
    </row>
    <row r="4502" spans="2:25" ht="20.100000000000001" customHeight="1" x14ac:dyDescent="0.25">
      <c r="B4502" s="21">
        <v>4751</v>
      </c>
      <c r="C4502" s="10" t="s">
        <v>1186</v>
      </c>
      <c r="D4502" s="10" t="s">
        <v>92</v>
      </c>
      <c r="E4502" s="10" t="s">
        <v>99</v>
      </c>
      <c r="F4502" s="10" t="s">
        <v>50</v>
      </c>
      <c r="G4502" s="9" t="s">
        <v>1187</v>
      </c>
      <c r="H4502" s="34" t="s">
        <v>863</v>
      </c>
      <c r="I4502" s="10" t="s">
        <v>681</v>
      </c>
      <c r="J4502" s="11">
        <v>59046</v>
      </c>
      <c r="K4502" s="12"/>
      <c r="L4502" s="10">
        <v>9</v>
      </c>
      <c r="M4502" s="36">
        <v>261</v>
      </c>
      <c r="N4502" s="33" t="s">
        <v>245</v>
      </c>
      <c r="O4502" s="30">
        <v>36.33</v>
      </c>
      <c r="P4502" s="13">
        <v>41.36</v>
      </c>
      <c r="Q4502" s="13">
        <v>40.74</v>
      </c>
      <c r="R4502" s="14">
        <v>0.12326043737574499</v>
      </c>
      <c r="S4502" s="15">
        <v>32.170974155069445</v>
      </c>
      <c r="T4502" s="22">
        <v>6.0709741550694414</v>
      </c>
      <c r="U4502" s="23">
        <v>1.0079</v>
      </c>
      <c r="V4502" s="24">
        <v>1.0115000000000001</v>
      </c>
      <c r="W4502" s="25">
        <v>9.0872999999999995E-3</v>
      </c>
      <c r="X4502" s="26">
        <v>1.0364879591836728E-2</v>
      </c>
      <c r="Y4502" s="16">
        <v>2.3717853</v>
      </c>
    </row>
    <row r="4503" spans="2:25" ht="20.100000000000001" customHeight="1" x14ac:dyDescent="0.25">
      <c r="B4503" s="21">
        <v>4809</v>
      </c>
      <c r="C4503" s="10" t="s">
        <v>49</v>
      </c>
      <c r="D4503" s="10" t="s">
        <v>93</v>
      </c>
      <c r="E4503" s="10" t="s">
        <v>94</v>
      </c>
      <c r="F4503" s="10" t="s">
        <v>173</v>
      </c>
      <c r="G4503" s="9" t="s">
        <v>192</v>
      </c>
      <c r="H4503" s="34" t="s">
        <v>875</v>
      </c>
      <c r="I4503" s="10" t="s">
        <v>894</v>
      </c>
      <c r="J4503" s="11">
        <v>77225</v>
      </c>
      <c r="K4503" s="12"/>
      <c r="L4503" s="10">
        <v>2</v>
      </c>
      <c r="M4503" s="36">
        <v>62</v>
      </c>
      <c r="N4503" s="33" t="s">
        <v>246</v>
      </c>
      <c r="O4503" s="30">
        <v>27.87</v>
      </c>
      <c r="P4503" s="13">
        <v>32.869999999999997</v>
      </c>
      <c r="Q4503" s="13">
        <v>32.380000000000003</v>
      </c>
      <c r="R4503" s="14">
        <v>9.7999999999999046E-2</v>
      </c>
      <c r="S4503" s="15">
        <v>6.075999999999941</v>
      </c>
      <c r="T4503" s="22">
        <v>-0.12400000000005948</v>
      </c>
      <c r="U4503" s="23">
        <v>0.98450000000000004</v>
      </c>
      <c r="V4503" s="24">
        <v>0.99099999999999999</v>
      </c>
      <c r="W4503" s="25">
        <v>9.0872999999999995E-3</v>
      </c>
      <c r="X4503" s="26">
        <v>1.0074611973392451E-2</v>
      </c>
      <c r="Y4503" s="16">
        <v>0.56341259999999993</v>
      </c>
    </row>
    <row r="4504" spans="2:25" ht="20.100000000000001" customHeight="1" x14ac:dyDescent="0.25">
      <c r="B4504" s="21">
        <v>4779</v>
      </c>
      <c r="C4504" s="10" t="s">
        <v>429</v>
      </c>
      <c r="D4504" s="10" t="s">
        <v>92</v>
      </c>
      <c r="E4504" s="10" t="s">
        <v>122</v>
      </c>
      <c r="F4504" s="10" t="s">
        <v>76</v>
      </c>
      <c r="G4504" s="9" t="s">
        <v>152</v>
      </c>
      <c r="H4504" s="34" t="s">
        <v>990</v>
      </c>
      <c r="I4504" s="10" t="s">
        <v>228</v>
      </c>
      <c r="J4504" s="11">
        <v>74405</v>
      </c>
      <c r="K4504" s="12"/>
      <c r="L4504" s="10">
        <v>4</v>
      </c>
      <c r="M4504" s="36">
        <v>83.4</v>
      </c>
      <c r="N4504" s="33" t="s">
        <v>245</v>
      </c>
      <c r="O4504" s="30">
        <v>28.01</v>
      </c>
      <c r="P4504" s="13">
        <v>33.020000000000003</v>
      </c>
      <c r="Q4504" s="13">
        <v>32.43</v>
      </c>
      <c r="R4504" s="14">
        <v>0.11776447105788487</v>
      </c>
      <c r="S4504" s="15">
        <v>9.821556886227599</v>
      </c>
      <c r="T4504" s="22">
        <v>1.4815568862275981</v>
      </c>
      <c r="U4504" s="23">
        <v>1.0073000000000001</v>
      </c>
      <c r="V4504" s="24">
        <v>1.0114000000000001</v>
      </c>
      <c r="W4504" s="25">
        <v>9.0841499999999992E-3</v>
      </c>
      <c r="X4504" s="26">
        <v>1.0296740158371048E-2</v>
      </c>
      <c r="Y4504" s="16">
        <v>0.75761811000000001</v>
      </c>
    </row>
    <row r="4505" spans="2:25" ht="20.100000000000001" customHeight="1" x14ac:dyDescent="0.25">
      <c r="B4505" s="21">
        <v>4817</v>
      </c>
      <c r="C4505" s="10" t="s">
        <v>429</v>
      </c>
      <c r="D4505" s="10" t="s">
        <v>92</v>
      </c>
      <c r="E4505" s="10" t="s">
        <v>122</v>
      </c>
      <c r="F4505" s="10" t="s">
        <v>76</v>
      </c>
      <c r="G4505" s="9" t="s">
        <v>152</v>
      </c>
      <c r="H4505" s="34" t="s">
        <v>990</v>
      </c>
      <c r="I4505" s="10" t="s">
        <v>228</v>
      </c>
      <c r="J4505" s="11">
        <v>74415</v>
      </c>
      <c r="K4505" s="12"/>
      <c r="L4505" s="10">
        <v>6</v>
      </c>
      <c r="M4505" s="36">
        <v>188</v>
      </c>
      <c r="N4505" s="33" t="s">
        <v>246</v>
      </c>
      <c r="O4505" s="30">
        <v>28.88</v>
      </c>
      <c r="P4505" s="13">
        <v>33.92</v>
      </c>
      <c r="Q4505" s="13">
        <v>33.28</v>
      </c>
      <c r="R4505" s="14">
        <v>0.12698412698412703</v>
      </c>
      <c r="S4505" s="15">
        <v>23.873015873015881</v>
      </c>
      <c r="T4505" s="22">
        <v>5.0730158730158808</v>
      </c>
      <c r="U4505" s="23">
        <v>0.99480000000000002</v>
      </c>
      <c r="V4505" s="24">
        <v>0.98</v>
      </c>
      <c r="W4505" s="25">
        <v>9.0840800000000013E-3</v>
      </c>
      <c r="X4505" s="26">
        <v>1.0405400727272729E-2</v>
      </c>
      <c r="Y4505" s="16">
        <v>1.7078070400000003</v>
      </c>
    </row>
    <row r="4506" spans="2:25" ht="20.100000000000001" customHeight="1" x14ac:dyDescent="0.25">
      <c r="B4506" s="21">
        <v>4818</v>
      </c>
      <c r="C4506" s="10" t="s">
        <v>84</v>
      </c>
      <c r="D4506" s="10" t="s">
        <v>92</v>
      </c>
      <c r="E4506" s="10" t="s">
        <v>274</v>
      </c>
      <c r="F4506" s="10" t="s">
        <v>84</v>
      </c>
      <c r="G4506" s="9" t="s">
        <v>157</v>
      </c>
      <c r="H4506" s="34" t="s">
        <v>990</v>
      </c>
      <c r="I4506" s="10" t="s">
        <v>233</v>
      </c>
      <c r="J4506" s="11">
        <v>80333</v>
      </c>
      <c r="K4506" s="12"/>
      <c r="L4506" s="10">
        <v>8</v>
      </c>
      <c r="M4506" s="36">
        <v>246.5</v>
      </c>
      <c r="N4506" s="33" t="s">
        <v>246</v>
      </c>
      <c r="O4506" s="30">
        <v>29.84</v>
      </c>
      <c r="P4506" s="13">
        <v>34.840000000000003</v>
      </c>
      <c r="Q4506" s="13">
        <v>34.29</v>
      </c>
      <c r="R4506" s="14">
        <v>0.11000000000000078</v>
      </c>
      <c r="S4506" s="15">
        <v>27.11500000000019</v>
      </c>
      <c r="T4506" s="22">
        <v>2.4650000000001904</v>
      </c>
      <c r="U4506" s="23">
        <v>0.98280000000000001</v>
      </c>
      <c r="V4506" s="24">
        <v>0.99180000000000001</v>
      </c>
      <c r="W4506" s="25">
        <v>9.0831600000000016E-3</v>
      </c>
      <c r="X4506" s="26">
        <v>1.0205797752809E-2</v>
      </c>
      <c r="Y4506" s="16">
        <v>2.2389989400000005</v>
      </c>
    </row>
    <row r="4507" spans="2:25" ht="20.100000000000001" customHeight="1" x14ac:dyDescent="0.25">
      <c r="B4507" s="21">
        <v>4757</v>
      </c>
      <c r="C4507" s="10" t="s">
        <v>361</v>
      </c>
      <c r="D4507" s="10" t="s">
        <v>93</v>
      </c>
      <c r="E4507" s="10" t="s">
        <v>94</v>
      </c>
      <c r="F4507" s="10" t="s">
        <v>164</v>
      </c>
      <c r="G4507" s="9" t="s">
        <v>362</v>
      </c>
      <c r="H4507" s="34" t="s">
        <v>875</v>
      </c>
      <c r="I4507" s="10" t="s">
        <v>1288</v>
      </c>
      <c r="J4507" s="11">
        <v>75062</v>
      </c>
      <c r="K4507" s="12"/>
      <c r="L4507" s="10">
        <v>6</v>
      </c>
      <c r="M4507" s="36">
        <v>199.3</v>
      </c>
      <c r="N4507" s="33" t="s">
        <v>246</v>
      </c>
      <c r="O4507" s="30">
        <v>35.619999999999997</v>
      </c>
      <c r="P4507" s="13">
        <v>40.64</v>
      </c>
      <c r="Q4507" s="13">
        <v>40.18</v>
      </c>
      <c r="R4507" s="14">
        <v>9.163346613545828E-2</v>
      </c>
      <c r="S4507" s="15">
        <v>18.262549800796837</v>
      </c>
      <c r="T4507" s="22">
        <v>-1.6674501992031661</v>
      </c>
      <c r="U4507" s="23">
        <v>1.0091000000000001</v>
      </c>
      <c r="V4507" s="24">
        <v>1.0091000000000001</v>
      </c>
      <c r="W4507" s="25">
        <v>9.0819000000000021E-3</v>
      </c>
      <c r="X4507" s="26">
        <v>9.9980565789473726E-3</v>
      </c>
      <c r="Y4507" s="16">
        <v>1.8100226700000006</v>
      </c>
    </row>
    <row r="4508" spans="2:25" ht="20.100000000000001" customHeight="1" x14ac:dyDescent="0.25">
      <c r="B4508" s="21">
        <v>4720</v>
      </c>
      <c r="C4508" s="10" t="s">
        <v>62</v>
      </c>
      <c r="D4508" s="10" t="s">
        <v>92</v>
      </c>
      <c r="E4508" s="10" t="s">
        <v>274</v>
      </c>
      <c r="F4508" s="10" t="s">
        <v>111</v>
      </c>
      <c r="G4508" s="9" t="s">
        <v>145</v>
      </c>
      <c r="H4508" s="34" t="s">
        <v>737</v>
      </c>
      <c r="I4508" s="10" t="s">
        <v>220</v>
      </c>
      <c r="J4508" s="11">
        <v>79466</v>
      </c>
      <c r="K4508" s="12"/>
      <c r="L4508" s="10">
        <v>6</v>
      </c>
      <c r="M4508" s="36">
        <v>153.6</v>
      </c>
      <c r="N4508" s="33" t="s">
        <v>246</v>
      </c>
      <c r="O4508" s="30">
        <v>27.72</v>
      </c>
      <c r="P4508" s="13">
        <v>32.729999999999997</v>
      </c>
      <c r="Q4508" s="13">
        <v>32.21</v>
      </c>
      <c r="R4508" s="14">
        <v>0.10379241516965992</v>
      </c>
      <c r="S4508" s="15">
        <v>15.942514970059763</v>
      </c>
      <c r="T4508" s="22">
        <v>0.58251497005976349</v>
      </c>
      <c r="U4508" s="23">
        <v>1.0068999999999999</v>
      </c>
      <c r="V4508" s="24">
        <v>1.0111000000000001</v>
      </c>
      <c r="W4508" s="25">
        <v>9.0809999999999988E-3</v>
      </c>
      <c r="X4508" s="26">
        <v>1.013269710467705E-2</v>
      </c>
      <c r="Y4508" s="16">
        <v>1.3948415999999997</v>
      </c>
    </row>
    <row r="4509" spans="2:25" ht="20.100000000000001" customHeight="1" x14ac:dyDescent="0.25">
      <c r="B4509" s="21">
        <v>4779</v>
      </c>
      <c r="C4509" s="10" t="s">
        <v>1205</v>
      </c>
      <c r="D4509" s="10" t="s">
        <v>93</v>
      </c>
      <c r="E4509" s="10" t="s">
        <v>87</v>
      </c>
      <c r="F4509" s="10" t="s">
        <v>303</v>
      </c>
      <c r="G4509" s="9" t="s">
        <v>1206</v>
      </c>
      <c r="H4509" s="34" t="s">
        <v>875</v>
      </c>
      <c r="I4509" s="10" t="s">
        <v>305</v>
      </c>
      <c r="J4509" s="11">
        <v>76460</v>
      </c>
      <c r="K4509" s="12"/>
      <c r="L4509" s="10">
        <v>1</v>
      </c>
      <c r="M4509" s="36">
        <v>30</v>
      </c>
      <c r="N4509" s="33" t="s">
        <v>245</v>
      </c>
      <c r="O4509" s="30">
        <v>29.11</v>
      </c>
      <c r="P4509" s="13">
        <v>34.119999999999997</v>
      </c>
      <c r="Q4509" s="13">
        <v>33.65</v>
      </c>
      <c r="R4509" s="14">
        <v>9.3812375249500812E-2</v>
      </c>
      <c r="S4509" s="15">
        <v>2.8143712574850244</v>
      </c>
      <c r="T4509" s="22">
        <v>-0.1856287425149758</v>
      </c>
      <c r="U4509" s="23">
        <v>1.0084</v>
      </c>
      <c r="V4509" s="24">
        <v>1.0095000000000001</v>
      </c>
      <c r="W4509" s="25">
        <v>9.0805499999999997E-3</v>
      </c>
      <c r="X4509" s="26">
        <v>1.0020606938325989E-2</v>
      </c>
      <c r="Y4509" s="16">
        <v>0.27241650000000001</v>
      </c>
    </row>
    <row r="4510" spans="2:25" ht="20.100000000000001" customHeight="1" x14ac:dyDescent="0.25">
      <c r="B4510" s="21">
        <v>4689</v>
      </c>
      <c r="C4510" s="10" t="s">
        <v>72</v>
      </c>
      <c r="D4510" s="10"/>
      <c r="E4510" s="10"/>
      <c r="F4510" s="10" t="s">
        <v>72</v>
      </c>
      <c r="G4510" s="9" t="s">
        <v>150</v>
      </c>
      <c r="H4510" s="34" t="s">
        <v>737</v>
      </c>
      <c r="I4510" s="10" t="s">
        <v>795</v>
      </c>
      <c r="J4510" s="11">
        <v>67239</v>
      </c>
      <c r="K4510" s="12"/>
      <c r="L4510" s="10">
        <v>2</v>
      </c>
      <c r="M4510" s="36">
        <v>47</v>
      </c>
      <c r="N4510" s="33" t="s">
        <v>245</v>
      </c>
      <c r="O4510" s="30">
        <v>35.520000000000003</v>
      </c>
      <c r="P4510" s="13">
        <v>40.54</v>
      </c>
      <c r="Q4510" s="13">
        <v>39.96</v>
      </c>
      <c r="R4510" s="14">
        <v>0.11553784860557745</v>
      </c>
      <c r="S4510" s="15">
        <v>5.4302788844621404</v>
      </c>
      <c r="T4510" s="22">
        <v>0.73027888446213973</v>
      </c>
      <c r="U4510" s="23">
        <v>1.0381</v>
      </c>
      <c r="V4510" s="24">
        <v>1.0254000000000001</v>
      </c>
      <c r="W4510" s="25">
        <v>9.0794000000000014E-3</v>
      </c>
      <c r="X4510" s="26">
        <v>1.0265447747747746E-2</v>
      </c>
      <c r="Y4510" s="16">
        <v>0.42673180000000005</v>
      </c>
    </row>
    <row r="4511" spans="2:25" ht="20.100000000000001" customHeight="1" x14ac:dyDescent="0.25">
      <c r="B4511" s="21">
        <v>4677</v>
      </c>
      <c r="C4511" s="10" t="s">
        <v>377</v>
      </c>
      <c r="D4511" s="10" t="s">
        <v>247</v>
      </c>
      <c r="E4511" s="10"/>
      <c r="F4511" s="10"/>
      <c r="G4511" s="9" t="s">
        <v>378</v>
      </c>
      <c r="H4511" s="34" t="s">
        <v>662</v>
      </c>
      <c r="I4511" s="10"/>
      <c r="J4511" s="11"/>
      <c r="K4511" s="12"/>
      <c r="L4511" s="10">
        <v>4</v>
      </c>
      <c r="M4511" s="36">
        <v>64</v>
      </c>
      <c r="N4511" s="33" t="s">
        <v>246</v>
      </c>
      <c r="O4511" s="30">
        <v>28.14</v>
      </c>
      <c r="P4511" s="13">
        <v>33.14</v>
      </c>
      <c r="Q4511" s="13">
        <v>32.42</v>
      </c>
      <c r="R4511" s="14">
        <v>0.14399999999999977</v>
      </c>
      <c r="S4511" s="15">
        <v>9.2159999999999851</v>
      </c>
      <c r="T4511" s="22">
        <v>2.8159999999999847</v>
      </c>
      <c r="U4511" s="23">
        <v>1.0188999999999999</v>
      </c>
      <c r="V4511" s="24">
        <v>1.0445</v>
      </c>
      <c r="W4511" s="25">
        <v>9.0789599999999988E-3</v>
      </c>
      <c r="X4511" s="26">
        <v>1.0606261682242987E-2</v>
      </c>
      <c r="Y4511" s="16">
        <v>0.58105343999999992</v>
      </c>
    </row>
    <row r="4512" spans="2:25" ht="20.100000000000001" customHeight="1" x14ac:dyDescent="0.25">
      <c r="B4512" s="21">
        <v>4818</v>
      </c>
      <c r="C4512" s="10" t="s">
        <v>97</v>
      </c>
      <c r="D4512" s="10" t="s">
        <v>93</v>
      </c>
      <c r="E4512" s="10" t="s">
        <v>94</v>
      </c>
      <c r="F4512" s="10" t="s">
        <v>94</v>
      </c>
      <c r="G4512" s="9" t="s">
        <v>182</v>
      </c>
      <c r="H4512" s="34" t="s">
        <v>875</v>
      </c>
      <c r="I4512" s="10" t="s">
        <v>238</v>
      </c>
      <c r="J4512" s="11">
        <v>79431</v>
      </c>
      <c r="K4512" s="12"/>
      <c r="L4512" s="10">
        <v>3</v>
      </c>
      <c r="M4512" s="36">
        <v>84.3</v>
      </c>
      <c r="N4512" s="33" t="s">
        <v>246</v>
      </c>
      <c r="O4512" s="30">
        <v>33.78</v>
      </c>
      <c r="P4512" s="13">
        <v>38.79</v>
      </c>
      <c r="Q4512" s="13">
        <v>38.21</v>
      </c>
      <c r="R4512" s="14">
        <v>0.115768463073852</v>
      </c>
      <c r="S4512" s="15">
        <v>9.7592814371257237</v>
      </c>
      <c r="T4512" s="22">
        <v>1.3292814371257227</v>
      </c>
      <c r="U4512" s="23">
        <v>0.98329999999999995</v>
      </c>
      <c r="V4512" s="24">
        <v>0.99009999999999998</v>
      </c>
      <c r="W4512" s="25">
        <v>9.0776399999999997E-3</v>
      </c>
      <c r="X4512" s="26">
        <v>1.0266134627539499E-2</v>
      </c>
      <c r="Y4512" s="16">
        <v>0.76524505199999993</v>
      </c>
    </row>
    <row r="4513" spans="2:25" ht="20.100000000000001" customHeight="1" x14ac:dyDescent="0.25">
      <c r="B4513" s="21">
        <v>4767</v>
      </c>
      <c r="C4513" s="10" t="s">
        <v>1070</v>
      </c>
      <c r="D4513" s="10" t="s">
        <v>92</v>
      </c>
      <c r="E4513" s="10" t="s">
        <v>274</v>
      </c>
      <c r="F4513" s="10" t="s">
        <v>64</v>
      </c>
      <c r="G4513" s="9" t="s">
        <v>1021</v>
      </c>
      <c r="H4513" s="34" t="s">
        <v>1342</v>
      </c>
      <c r="I4513" s="10" t="s">
        <v>221</v>
      </c>
      <c r="J4513" s="11">
        <v>72792</v>
      </c>
      <c r="K4513" s="12"/>
      <c r="L4513" s="10">
        <v>4</v>
      </c>
      <c r="M4513" s="36">
        <v>123</v>
      </c>
      <c r="N4513" s="33" t="s">
        <v>246</v>
      </c>
      <c r="O4513" s="30">
        <v>32.04</v>
      </c>
      <c r="P4513" s="13">
        <v>37.06</v>
      </c>
      <c r="Q4513" s="13">
        <v>36.53</v>
      </c>
      <c r="R4513" s="14">
        <v>0.10557768924302804</v>
      </c>
      <c r="S4513" s="15">
        <v>12.986055776892449</v>
      </c>
      <c r="T4513" s="22">
        <v>0.68605577689244879</v>
      </c>
      <c r="U4513" s="23">
        <v>1.0042</v>
      </c>
      <c r="V4513" s="24">
        <v>1.0129999999999999</v>
      </c>
      <c r="W4513" s="25">
        <v>9.0773999999999994E-3</v>
      </c>
      <c r="X4513" s="26">
        <v>1.0148897104677061E-2</v>
      </c>
      <c r="Y4513" s="16">
        <v>1.1165201999999999</v>
      </c>
    </row>
    <row r="4514" spans="2:25" ht="20.100000000000001" customHeight="1" x14ac:dyDescent="0.25">
      <c r="B4514" s="21">
        <v>4763</v>
      </c>
      <c r="C4514" s="10" t="s">
        <v>1050</v>
      </c>
      <c r="D4514" s="10" t="s">
        <v>93</v>
      </c>
      <c r="E4514" s="10" t="s">
        <v>94</v>
      </c>
      <c r="F4514" s="10" t="s">
        <v>164</v>
      </c>
      <c r="G4514" s="9" t="s">
        <v>1051</v>
      </c>
      <c r="H4514" s="34" t="s">
        <v>875</v>
      </c>
      <c r="I4514" s="10" t="s">
        <v>812</v>
      </c>
      <c r="J4514" s="11">
        <v>75063</v>
      </c>
      <c r="K4514" s="12"/>
      <c r="L4514" s="10">
        <v>7</v>
      </c>
      <c r="M4514" s="36">
        <v>191</v>
      </c>
      <c r="N4514" s="33" t="s">
        <v>245</v>
      </c>
      <c r="O4514" s="30">
        <v>27.31</v>
      </c>
      <c r="P4514" s="13">
        <v>32.32</v>
      </c>
      <c r="Q4514" s="13">
        <v>31.76</v>
      </c>
      <c r="R4514" s="14">
        <v>0.11177644710578813</v>
      </c>
      <c r="S4514" s="15">
        <v>21.349301397205533</v>
      </c>
      <c r="T4514" s="22">
        <v>2.2493013972055316</v>
      </c>
      <c r="U4514" s="23">
        <v>1.0085</v>
      </c>
      <c r="V4514" s="24">
        <v>1.0085</v>
      </c>
      <c r="W4514" s="25">
        <v>9.0764999999999995E-3</v>
      </c>
      <c r="X4514" s="26">
        <v>1.0218711235955052E-2</v>
      </c>
      <c r="Y4514" s="16">
        <v>1.7336114999999999</v>
      </c>
    </row>
    <row r="4515" spans="2:25" ht="20.100000000000001" customHeight="1" x14ac:dyDescent="0.25">
      <c r="B4515" s="21">
        <v>4777</v>
      </c>
      <c r="C4515" s="10" t="s">
        <v>340</v>
      </c>
      <c r="D4515" s="10" t="s">
        <v>92</v>
      </c>
      <c r="E4515" s="10" t="s">
        <v>318</v>
      </c>
      <c r="F4515" s="10" t="s">
        <v>328</v>
      </c>
      <c r="G4515" s="9" t="s">
        <v>341</v>
      </c>
      <c r="H4515" s="34" t="s">
        <v>755</v>
      </c>
      <c r="I4515" s="10" t="s">
        <v>339</v>
      </c>
      <c r="J4515" s="11">
        <v>76362</v>
      </c>
      <c r="K4515" s="12"/>
      <c r="L4515" s="10">
        <v>1</v>
      </c>
      <c r="M4515" s="36">
        <v>45.8</v>
      </c>
      <c r="N4515" s="33" t="s">
        <v>246</v>
      </c>
      <c r="O4515" s="30">
        <v>36.340000000000003</v>
      </c>
      <c r="P4515" s="13">
        <v>41.34</v>
      </c>
      <c r="Q4515" s="13">
        <v>40.93</v>
      </c>
      <c r="R4515" s="14">
        <v>8.2000000000000739E-2</v>
      </c>
      <c r="S4515" s="15">
        <v>3.7556000000000336</v>
      </c>
      <c r="T4515" s="22">
        <v>-0.82439999999996638</v>
      </c>
      <c r="U4515" s="23">
        <v>1.0083</v>
      </c>
      <c r="V4515" s="24">
        <v>1.0083</v>
      </c>
      <c r="W4515" s="25">
        <v>9.0746999999999998E-3</v>
      </c>
      <c r="X4515" s="26">
        <v>9.8852941176470668E-3</v>
      </c>
      <c r="Y4515" s="16">
        <v>0.41562125999999994</v>
      </c>
    </row>
    <row r="4516" spans="2:25" ht="20.100000000000001" customHeight="1" x14ac:dyDescent="0.25">
      <c r="B4516" s="21">
        <v>4778</v>
      </c>
      <c r="C4516" s="10" t="s">
        <v>1117</v>
      </c>
      <c r="D4516" s="10" t="s">
        <v>92</v>
      </c>
      <c r="E4516" s="10" t="s">
        <v>989</v>
      </c>
      <c r="F4516" s="10" t="s">
        <v>354</v>
      </c>
      <c r="G4516" s="9" t="s">
        <v>1118</v>
      </c>
      <c r="H4516" s="34" t="s">
        <v>990</v>
      </c>
      <c r="I4516" s="10" t="s">
        <v>1289</v>
      </c>
      <c r="J4516" s="11">
        <v>76104</v>
      </c>
      <c r="K4516" s="12"/>
      <c r="L4516" s="10">
        <v>5</v>
      </c>
      <c r="M4516" s="36">
        <v>140</v>
      </c>
      <c r="N4516" s="33" t="s">
        <v>245</v>
      </c>
      <c r="O4516" s="30">
        <v>29.03</v>
      </c>
      <c r="P4516" s="13">
        <v>34.04</v>
      </c>
      <c r="Q4516" s="13">
        <v>33.49</v>
      </c>
      <c r="R4516" s="14">
        <v>0.10978043912175596</v>
      </c>
      <c r="S4516" s="15">
        <v>15.369261477045834</v>
      </c>
      <c r="T4516" s="22">
        <v>1.3692614770458336</v>
      </c>
      <c r="U4516" s="23">
        <v>1.0024999999999999</v>
      </c>
      <c r="V4516" s="24">
        <v>1.0141</v>
      </c>
      <c r="W4516" s="25">
        <v>9.0746999999999998E-3</v>
      </c>
      <c r="X4516" s="26">
        <v>1.0193777354260082E-2</v>
      </c>
      <c r="Y4516" s="16">
        <v>1.2704579999999999</v>
      </c>
    </row>
    <row r="4517" spans="2:25" ht="20.100000000000001" customHeight="1" x14ac:dyDescent="0.25">
      <c r="B4517" s="21">
        <v>4913</v>
      </c>
      <c r="C4517" s="10" t="s">
        <v>1295</v>
      </c>
      <c r="D4517" s="10" t="s">
        <v>535</v>
      </c>
      <c r="E4517" s="10" t="s">
        <v>544</v>
      </c>
      <c r="F4517" s="10" t="s">
        <v>559</v>
      </c>
      <c r="G4517" s="9" t="s">
        <v>652</v>
      </c>
      <c r="H4517" s="34" t="s">
        <v>1103</v>
      </c>
      <c r="I4517" s="10" t="s">
        <v>1103</v>
      </c>
      <c r="J4517" s="11">
        <v>77665</v>
      </c>
      <c r="K4517" s="12"/>
      <c r="L4517" s="10">
        <v>4</v>
      </c>
      <c r="M4517" s="36">
        <v>77.599999999999994</v>
      </c>
      <c r="N4517" s="33" t="s">
        <v>246</v>
      </c>
      <c r="O4517" s="30">
        <v>31.47</v>
      </c>
      <c r="P4517" s="13">
        <v>36.49</v>
      </c>
      <c r="Q4517" s="13">
        <v>35.840000000000003</v>
      </c>
      <c r="R4517" s="14">
        <v>0.12948207171314705</v>
      </c>
      <c r="S4517" s="15">
        <v>10.047808764940211</v>
      </c>
      <c r="T4517" s="22">
        <v>2.2878087649402103</v>
      </c>
      <c r="U4517" s="23">
        <v>1.0188999999999999</v>
      </c>
      <c r="V4517" s="24">
        <v>1.0203</v>
      </c>
      <c r="W4517" s="25">
        <v>9.0744399999999996E-3</v>
      </c>
      <c r="X4517" s="26">
        <v>1.0424185080091528E-2</v>
      </c>
      <c r="Y4517" s="16">
        <v>0.70417654399999996</v>
      </c>
    </row>
    <row r="4518" spans="2:25" ht="20.100000000000001" customHeight="1" x14ac:dyDescent="0.25">
      <c r="B4518" s="21">
        <v>4786</v>
      </c>
      <c r="C4518" s="10" t="s">
        <v>160</v>
      </c>
      <c r="D4518" s="10" t="s">
        <v>93</v>
      </c>
      <c r="E4518" s="10" t="s">
        <v>94</v>
      </c>
      <c r="F4518" s="10" t="s">
        <v>161</v>
      </c>
      <c r="G4518" s="9" t="s">
        <v>185</v>
      </c>
      <c r="H4518" s="34" t="s">
        <v>875</v>
      </c>
      <c r="I4518" s="10" t="s">
        <v>239</v>
      </c>
      <c r="J4518" s="11">
        <v>76662</v>
      </c>
      <c r="K4518" s="12"/>
      <c r="L4518" s="10">
        <v>1</v>
      </c>
      <c r="M4518" s="36">
        <v>25</v>
      </c>
      <c r="N4518" s="33" t="s">
        <v>245</v>
      </c>
      <c r="O4518" s="30">
        <v>36.08</v>
      </c>
      <c r="P4518" s="13">
        <v>41.1</v>
      </c>
      <c r="Q4518" s="13">
        <v>40.65</v>
      </c>
      <c r="R4518" s="14">
        <v>8.9641434262948724E-2</v>
      </c>
      <c r="S4518" s="15">
        <v>2.2410358565737183</v>
      </c>
      <c r="T4518" s="22">
        <v>-0.25896414342628205</v>
      </c>
      <c r="U4518" s="23">
        <v>1.0052000000000001</v>
      </c>
      <c r="V4518" s="24">
        <v>1.0109999999999999</v>
      </c>
      <c r="W4518" s="25">
        <v>9.0729000000000001E-3</v>
      </c>
      <c r="X4518" s="26">
        <v>9.9662927789934408E-3</v>
      </c>
      <c r="Y4518" s="16">
        <v>0.22682250000000001</v>
      </c>
    </row>
    <row r="4519" spans="2:25" ht="20.100000000000001" customHeight="1" x14ac:dyDescent="0.25">
      <c r="B4519" s="21">
        <v>4720</v>
      </c>
      <c r="C4519" s="10" t="s">
        <v>434</v>
      </c>
      <c r="D4519" s="10" t="s">
        <v>93</v>
      </c>
      <c r="E4519" s="10" t="s">
        <v>87</v>
      </c>
      <c r="F4519" s="10" t="s">
        <v>88</v>
      </c>
      <c r="G4519" s="9" t="s">
        <v>1167</v>
      </c>
      <c r="H4519" s="34" t="s">
        <v>875</v>
      </c>
      <c r="I4519" s="10" t="s">
        <v>236</v>
      </c>
      <c r="J4519" s="11">
        <v>72191</v>
      </c>
      <c r="K4519" s="12"/>
      <c r="L4519" s="10">
        <v>5</v>
      </c>
      <c r="M4519" s="36">
        <v>166</v>
      </c>
      <c r="N4519" s="33" t="s">
        <v>246</v>
      </c>
      <c r="O4519" s="30">
        <v>28.98</v>
      </c>
      <c r="P4519" s="13">
        <v>33.99</v>
      </c>
      <c r="Q4519" s="13">
        <v>33.42</v>
      </c>
      <c r="R4519" s="14">
        <v>0.11377245508982038</v>
      </c>
      <c r="S4519" s="15">
        <v>18.886227544910184</v>
      </c>
      <c r="T4519" s="22">
        <v>2.2862275449101825</v>
      </c>
      <c r="U4519" s="23">
        <v>1.0042</v>
      </c>
      <c r="V4519" s="24">
        <v>1.0107999999999999</v>
      </c>
      <c r="W4519" s="25">
        <v>9.0674999999999992E-3</v>
      </c>
      <c r="X4519" s="26">
        <v>1.0231570945945945E-2</v>
      </c>
      <c r="Y4519" s="16">
        <v>1.5052049999999999</v>
      </c>
    </row>
    <row r="4520" spans="2:25" ht="20.100000000000001" customHeight="1" x14ac:dyDescent="0.25">
      <c r="B4520" s="21">
        <v>4872</v>
      </c>
      <c r="C4520" s="10" t="s">
        <v>409</v>
      </c>
      <c r="D4520" s="10" t="s">
        <v>404</v>
      </c>
      <c r="E4520" s="10" t="s">
        <v>405</v>
      </c>
      <c r="F4520" s="10" t="s">
        <v>409</v>
      </c>
      <c r="G4520" s="9" t="s">
        <v>410</v>
      </c>
      <c r="H4520" s="34" t="s">
        <v>755</v>
      </c>
      <c r="I4520" s="10" t="s">
        <v>406</v>
      </c>
      <c r="J4520" s="11">
        <v>69637</v>
      </c>
      <c r="K4520" s="12"/>
      <c r="L4520" s="10">
        <v>18</v>
      </c>
      <c r="M4520" s="36">
        <v>423</v>
      </c>
      <c r="N4520" s="33" t="s">
        <v>246</v>
      </c>
      <c r="O4520" s="30">
        <v>36.340000000000003</v>
      </c>
      <c r="P4520" s="13">
        <v>41.34</v>
      </c>
      <c r="Q4520" s="13">
        <v>40.590000000000003</v>
      </c>
      <c r="R4520" s="14">
        <v>0.15</v>
      </c>
      <c r="S4520" s="15">
        <v>63.449999999999996</v>
      </c>
      <c r="T4520" s="22">
        <v>21.149999999999995</v>
      </c>
      <c r="U4520" s="23">
        <v>1.0179</v>
      </c>
      <c r="V4520" s="24">
        <v>1.0189999999999999</v>
      </c>
      <c r="W4520" s="25">
        <v>9.0642050000000005E-3</v>
      </c>
      <c r="X4520" s="26">
        <v>1.0663770588235295E-2</v>
      </c>
      <c r="Y4520" s="16">
        <v>3.8341587150000001</v>
      </c>
    </row>
    <row r="4521" spans="2:25" ht="20.100000000000001" customHeight="1" x14ac:dyDescent="0.25">
      <c r="B4521" s="21">
        <v>4763</v>
      </c>
      <c r="C4521" s="10" t="s">
        <v>97</v>
      </c>
      <c r="D4521" s="10" t="s">
        <v>93</v>
      </c>
      <c r="E4521" s="10" t="s">
        <v>94</v>
      </c>
      <c r="F4521" s="10" t="s">
        <v>94</v>
      </c>
      <c r="G4521" s="9" t="s">
        <v>182</v>
      </c>
      <c r="H4521" s="34" t="s">
        <v>875</v>
      </c>
      <c r="I4521" s="10" t="s">
        <v>739</v>
      </c>
      <c r="J4521" s="11">
        <v>79422</v>
      </c>
      <c r="K4521" s="12"/>
      <c r="L4521" s="10">
        <v>6</v>
      </c>
      <c r="M4521" s="36">
        <v>153.19999999999999</v>
      </c>
      <c r="N4521" s="33" t="s">
        <v>245</v>
      </c>
      <c r="O4521" s="30">
        <v>29</v>
      </c>
      <c r="P4521" s="13">
        <v>34.01</v>
      </c>
      <c r="Q4521" s="13">
        <v>33.39</v>
      </c>
      <c r="R4521" s="14">
        <v>0.12375249500997958</v>
      </c>
      <c r="S4521" s="15">
        <v>18.958882235528868</v>
      </c>
      <c r="T4521" s="22">
        <v>3.6388822355288699</v>
      </c>
      <c r="U4521" s="23">
        <v>1.0096000000000001</v>
      </c>
      <c r="V4521" s="24">
        <v>1.004</v>
      </c>
      <c r="W4521" s="25">
        <v>9.0612000000000019E-3</v>
      </c>
      <c r="X4521" s="26">
        <v>1.0340913895216398E-2</v>
      </c>
      <c r="Y4521" s="16">
        <v>1.3881758400000002</v>
      </c>
    </row>
    <row r="4522" spans="2:25" ht="20.100000000000001" customHeight="1" x14ac:dyDescent="0.25">
      <c r="B4522" s="21">
        <v>4783</v>
      </c>
      <c r="C4522" s="10" t="s">
        <v>876</v>
      </c>
      <c r="D4522" s="10" t="s">
        <v>92</v>
      </c>
      <c r="E4522" s="10" t="s">
        <v>274</v>
      </c>
      <c r="F4522" s="10" t="s">
        <v>276</v>
      </c>
      <c r="G4522" s="9" t="s">
        <v>877</v>
      </c>
      <c r="H4522" s="34" t="s">
        <v>990</v>
      </c>
      <c r="I4522" s="10" t="s">
        <v>277</v>
      </c>
      <c r="J4522" s="11">
        <v>81174</v>
      </c>
      <c r="K4522" s="12"/>
      <c r="L4522" s="10">
        <v>6</v>
      </c>
      <c r="M4522" s="36">
        <v>183</v>
      </c>
      <c r="N4522" s="33" t="s">
        <v>246</v>
      </c>
      <c r="O4522" s="30">
        <v>28.43</v>
      </c>
      <c r="P4522" s="13">
        <v>33.450000000000003</v>
      </c>
      <c r="Q4522" s="13">
        <v>32.81</v>
      </c>
      <c r="R4522" s="14">
        <v>0.12749003984063748</v>
      </c>
      <c r="S4522" s="15">
        <v>23.330677290836658</v>
      </c>
      <c r="T4522" s="22">
        <v>5.0306772908366568</v>
      </c>
      <c r="U4522" s="23">
        <v>1.0044</v>
      </c>
      <c r="V4522" s="24">
        <v>1.0087999999999999</v>
      </c>
      <c r="W4522" s="25">
        <v>9.0594000000000004E-3</v>
      </c>
      <c r="X4522" s="26">
        <v>1.038314794520548E-2</v>
      </c>
      <c r="Y4522" s="16">
        <v>1.6578702000000001</v>
      </c>
    </row>
    <row r="4523" spans="2:25" ht="20.100000000000001" customHeight="1" x14ac:dyDescent="0.25">
      <c r="B4523" s="21">
        <v>4814</v>
      </c>
      <c r="C4523" s="10" t="s">
        <v>1383</v>
      </c>
      <c r="D4523" s="10" t="s">
        <v>93</v>
      </c>
      <c r="E4523" s="10" t="s">
        <v>87</v>
      </c>
      <c r="F4523" s="10" t="s">
        <v>89</v>
      </c>
      <c r="G4523" s="9" t="s">
        <v>732</v>
      </c>
      <c r="H4523" s="34" t="s">
        <v>875</v>
      </c>
      <c r="I4523" s="10" t="s">
        <v>237</v>
      </c>
      <c r="J4523" s="11">
        <v>75373</v>
      </c>
      <c r="K4523" s="12"/>
      <c r="L4523" s="10">
        <v>1</v>
      </c>
      <c r="M4523" s="36">
        <v>24</v>
      </c>
      <c r="N4523" s="33" t="s">
        <v>246</v>
      </c>
      <c r="O4523" s="30">
        <v>35.5</v>
      </c>
      <c r="P4523" s="13">
        <v>40.53</v>
      </c>
      <c r="Q4523" s="13">
        <v>39.799999999999997</v>
      </c>
      <c r="R4523" s="14">
        <v>0.14512922465208825</v>
      </c>
      <c r="S4523" s="15">
        <v>3.4831013916501181</v>
      </c>
      <c r="T4523" s="22">
        <v>1.0831013916501178</v>
      </c>
      <c r="U4523" s="23">
        <v>0.97619999999999996</v>
      </c>
      <c r="V4523" s="24">
        <v>0.9919</v>
      </c>
      <c r="W4523" s="25">
        <v>9.0532600000000005E-3</v>
      </c>
      <c r="X4523" s="26">
        <v>1.0590208790697685E-2</v>
      </c>
      <c r="Y4523" s="16">
        <v>0.21727824000000001</v>
      </c>
    </row>
    <row r="4524" spans="2:25" ht="20.100000000000001" customHeight="1" x14ac:dyDescent="0.25">
      <c r="B4524" s="21">
        <v>4834</v>
      </c>
      <c r="C4524" s="10" t="s">
        <v>158</v>
      </c>
      <c r="D4524" s="10" t="s">
        <v>93</v>
      </c>
      <c r="E4524" s="10" t="s">
        <v>94</v>
      </c>
      <c r="F4524" s="10" t="s">
        <v>94</v>
      </c>
      <c r="G4524" s="9" t="s">
        <v>183</v>
      </c>
      <c r="H4524" s="34" t="s">
        <v>875</v>
      </c>
      <c r="I4524" s="10" t="s">
        <v>238</v>
      </c>
      <c r="J4524" s="11">
        <v>79435</v>
      </c>
      <c r="K4524" s="12"/>
      <c r="L4524" s="10">
        <v>2</v>
      </c>
      <c r="M4524" s="36">
        <v>53.6</v>
      </c>
      <c r="N4524" s="33" t="s">
        <v>246</v>
      </c>
      <c r="O4524" s="30">
        <v>35.04</v>
      </c>
      <c r="P4524" s="13">
        <v>40.049999999999997</v>
      </c>
      <c r="Q4524" s="13">
        <v>39.43</v>
      </c>
      <c r="R4524" s="14">
        <v>0.12375249500997958</v>
      </c>
      <c r="S4524" s="15">
        <v>6.6331337325349056</v>
      </c>
      <c r="T4524" s="22">
        <v>1.273133732534905</v>
      </c>
      <c r="U4524" s="23">
        <v>0.9768</v>
      </c>
      <c r="V4524" s="24">
        <v>0.99119999999999997</v>
      </c>
      <c r="W4524" s="25">
        <v>9.0527999999999997E-3</v>
      </c>
      <c r="X4524" s="26">
        <v>1.0331327562642363E-2</v>
      </c>
      <c r="Y4524" s="16">
        <v>0.48523008000000001</v>
      </c>
    </row>
    <row r="4525" spans="2:25" ht="20.100000000000001" customHeight="1" x14ac:dyDescent="0.25">
      <c r="B4525" s="21">
        <v>4903</v>
      </c>
      <c r="C4525" s="10" t="s">
        <v>31</v>
      </c>
      <c r="D4525" s="10" t="s">
        <v>92</v>
      </c>
      <c r="E4525" s="10" t="s">
        <v>98</v>
      </c>
      <c r="F4525" s="10" t="s">
        <v>101</v>
      </c>
      <c r="G4525" s="9" t="s">
        <v>128</v>
      </c>
      <c r="H4525" s="34" t="s">
        <v>1690</v>
      </c>
      <c r="I4525" s="10" t="s">
        <v>1691</v>
      </c>
      <c r="J4525" s="11">
        <v>65396</v>
      </c>
      <c r="K4525" s="12"/>
      <c r="L4525" s="10">
        <v>1</v>
      </c>
      <c r="M4525" s="36">
        <v>24.4</v>
      </c>
      <c r="N4525" s="33" t="s">
        <v>245</v>
      </c>
      <c r="O4525" s="30">
        <v>35.729999999999997</v>
      </c>
      <c r="P4525" s="13">
        <v>40.75</v>
      </c>
      <c r="Q4525" s="13">
        <v>39.92</v>
      </c>
      <c r="R4525" s="14">
        <v>0.16533864541832624</v>
      </c>
      <c r="S4525" s="15">
        <v>4.0342629482071599</v>
      </c>
      <c r="T4525" s="22">
        <v>1.59426294820716</v>
      </c>
      <c r="U4525" s="23">
        <v>1.0109999999999999</v>
      </c>
      <c r="V4525" s="24">
        <v>1.0230999999999999</v>
      </c>
      <c r="W4525" s="25">
        <v>9.0517449999999982E-3</v>
      </c>
      <c r="X4525" s="26">
        <v>1.0844811431980898E-2</v>
      </c>
      <c r="Y4525" s="16">
        <v>0.22086257799999995</v>
      </c>
    </row>
    <row r="4526" spans="2:25" ht="20.100000000000001" customHeight="1" x14ac:dyDescent="0.25">
      <c r="B4526" s="21">
        <v>4800</v>
      </c>
      <c r="C4526" s="10" t="s">
        <v>47</v>
      </c>
      <c r="D4526" s="10" t="s">
        <v>92</v>
      </c>
      <c r="E4526" s="10" t="s">
        <v>99</v>
      </c>
      <c r="F4526" s="10" t="s">
        <v>46</v>
      </c>
      <c r="G4526" s="9" t="s">
        <v>137</v>
      </c>
      <c r="H4526" s="34" t="s">
        <v>863</v>
      </c>
      <c r="I4526" s="10" t="s">
        <v>1217</v>
      </c>
      <c r="J4526" s="11">
        <v>73650</v>
      </c>
      <c r="K4526" s="12"/>
      <c r="L4526" s="10">
        <v>2</v>
      </c>
      <c r="M4526" s="36">
        <v>68</v>
      </c>
      <c r="N4526" s="33" t="s">
        <v>246</v>
      </c>
      <c r="O4526" s="30">
        <v>29.07</v>
      </c>
      <c r="P4526" s="13">
        <v>34.07</v>
      </c>
      <c r="Q4526" s="13">
        <v>33.5</v>
      </c>
      <c r="R4526" s="14">
        <v>0.11400000000000006</v>
      </c>
      <c r="S4526" s="15">
        <v>7.7520000000000042</v>
      </c>
      <c r="T4526" s="22">
        <v>0.95200000000000373</v>
      </c>
      <c r="U4526" s="23">
        <v>0.99099999999999999</v>
      </c>
      <c r="V4526" s="24">
        <v>0.97660000000000002</v>
      </c>
      <c r="W4526" s="25">
        <v>9.0509600000000003E-3</v>
      </c>
      <c r="X4526" s="26">
        <v>1.0215530474040634E-2</v>
      </c>
      <c r="Y4526" s="16">
        <v>0.61546528</v>
      </c>
    </row>
    <row r="4527" spans="2:25" ht="20.100000000000001" customHeight="1" x14ac:dyDescent="0.25">
      <c r="B4527" s="21">
        <v>4791</v>
      </c>
      <c r="C4527" s="10" t="s">
        <v>163</v>
      </c>
      <c r="D4527" s="10" t="s">
        <v>93</v>
      </c>
      <c r="E4527" s="10" t="s">
        <v>94</v>
      </c>
      <c r="F4527" s="10" t="s">
        <v>164</v>
      </c>
      <c r="G4527" s="9" t="s">
        <v>187</v>
      </c>
      <c r="H4527" s="34" t="s">
        <v>875</v>
      </c>
      <c r="I4527" s="10" t="s">
        <v>812</v>
      </c>
      <c r="J4527" s="11">
        <v>75067</v>
      </c>
      <c r="K4527" s="12"/>
      <c r="L4527" s="10">
        <v>9</v>
      </c>
      <c r="M4527" s="36">
        <v>239</v>
      </c>
      <c r="N4527" s="33" t="s">
        <v>245</v>
      </c>
      <c r="O4527" s="30">
        <v>30.37</v>
      </c>
      <c r="P4527" s="13">
        <v>35.380000000000003</v>
      </c>
      <c r="Q4527" s="13">
        <v>34.909999999999997</v>
      </c>
      <c r="R4527" s="14">
        <v>9.3812375249502158E-2</v>
      </c>
      <c r="S4527" s="15">
        <v>22.421157684631016</v>
      </c>
      <c r="T4527" s="22">
        <v>-1.4788423153689854</v>
      </c>
      <c r="U4527" s="23">
        <v>1.0088999999999999</v>
      </c>
      <c r="V4527" s="24">
        <v>1.0024</v>
      </c>
      <c r="W4527" s="25">
        <v>9.0508499999999992E-3</v>
      </c>
      <c r="X4527" s="26">
        <v>9.9878322687224786E-3</v>
      </c>
      <c r="Y4527" s="16">
        <v>2.1631531499999999</v>
      </c>
    </row>
    <row r="4528" spans="2:25" ht="20.100000000000001" customHeight="1" x14ac:dyDescent="0.25">
      <c r="B4528" s="21">
        <v>4814</v>
      </c>
      <c r="C4528" s="10" t="s">
        <v>432</v>
      </c>
      <c r="D4528" s="10" t="s">
        <v>93</v>
      </c>
      <c r="E4528" s="10" t="s">
        <v>87</v>
      </c>
      <c r="F4528" s="10" t="s">
        <v>299</v>
      </c>
      <c r="G4528" s="9" t="s">
        <v>300</v>
      </c>
      <c r="H4528" s="34" t="s">
        <v>875</v>
      </c>
      <c r="I4528" s="10" t="s">
        <v>301</v>
      </c>
      <c r="J4528" s="11">
        <v>77294</v>
      </c>
      <c r="K4528" s="12"/>
      <c r="L4528" s="10">
        <v>2</v>
      </c>
      <c r="M4528" s="36">
        <v>69</v>
      </c>
      <c r="N4528" s="33" t="s">
        <v>246</v>
      </c>
      <c r="O4528" s="30">
        <v>28.74</v>
      </c>
      <c r="P4528" s="13">
        <v>33.74</v>
      </c>
      <c r="Q4528" s="13">
        <v>33.200000000000003</v>
      </c>
      <c r="R4528" s="14">
        <v>0.10799999999999975</v>
      </c>
      <c r="S4528" s="15">
        <v>7.4519999999999831</v>
      </c>
      <c r="T4528" s="22">
        <v>0.55199999999998228</v>
      </c>
      <c r="U4528" s="23">
        <v>0.99109999999999998</v>
      </c>
      <c r="V4528" s="24">
        <v>0.97619999999999996</v>
      </c>
      <c r="W4528" s="25">
        <v>9.0495799999999998E-3</v>
      </c>
      <c r="X4528" s="26">
        <v>1.0145269058295962E-2</v>
      </c>
      <c r="Y4528" s="16">
        <v>0.62442101999999999</v>
      </c>
    </row>
    <row r="4529" spans="2:25" ht="20.100000000000001" customHeight="1" x14ac:dyDescent="0.25">
      <c r="B4529" s="21">
        <v>4757</v>
      </c>
      <c r="C4529" s="10" t="s">
        <v>159</v>
      </c>
      <c r="D4529" s="10" t="s">
        <v>93</v>
      </c>
      <c r="E4529" s="10" t="s">
        <v>94</v>
      </c>
      <c r="F4529" s="10" t="s">
        <v>161</v>
      </c>
      <c r="G4529" s="9" t="s">
        <v>184</v>
      </c>
      <c r="H4529" s="34" t="s">
        <v>875</v>
      </c>
      <c r="I4529" s="10" t="s">
        <v>239</v>
      </c>
      <c r="J4529" s="11">
        <v>76668</v>
      </c>
      <c r="K4529" s="12"/>
      <c r="L4529" s="10">
        <v>4</v>
      </c>
      <c r="M4529" s="36">
        <v>113.5</v>
      </c>
      <c r="N4529" s="33" t="s">
        <v>246</v>
      </c>
      <c r="O4529" s="30">
        <v>29.01</v>
      </c>
      <c r="P4529" s="13">
        <v>34.020000000000003</v>
      </c>
      <c r="Q4529" s="13">
        <v>33.450000000000003</v>
      </c>
      <c r="R4529" s="14">
        <v>0.11377245508982038</v>
      </c>
      <c r="S4529" s="15">
        <v>12.913173652694613</v>
      </c>
      <c r="T4529" s="22">
        <v>1.5631736526946127</v>
      </c>
      <c r="U4529" s="23">
        <v>1.0081</v>
      </c>
      <c r="V4529" s="24">
        <v>1.0024999999999999</v>
      </c>
      <c r="W4529" s="25">
        <v>9.0477000000000005E-3</v>
      </c>
      <c r="X4529" s="26">
        <v>1.0209229054054055E-2</v>
      </c>
      <c r="Y4529" s="16">
        <v>1.02691395</v>
      </c>
    </row>
    <row r="4530" spans="2:25" ht="20.100000000000001" customHeight="1" x14ac:dyDescent="0.25">
      <c r="B4530" s="21">
        <v>4755</v>
      </c>
      <c r="C4530" s="10" t="s">
        <v>712</v>
      </c>
      <c r="D4530" s="10" t="s">
        <v>92</v>
      </c>
      <c r="E4530" s="10" t="s">
        <v>119</v>
      </c>
      <c r="F4530" s="10" t="s">
        <v>55</v>
      </c>
      <c r="G4530" s="9" t="s">
        <v>713</v>
      </c>
      <c r="H4530" s="34" t="s">
        <v>866</v>
      </c>
      <c r="I4530" s="10" t="s">
        <v>1040</v>
      </c>
      <c r="J4530" s="11">
        <v>73597</v>
      </c>
      <c r="K4530" s="12"/>
      <c r="L4530" s="10">
        <v>2</v>
      </c>
      <c r="M4530" s="36">
        <v>60</v>
      </c>
      <c r="N4530" s="33" t="s">
        <v>246</v>
      </c>
      <c r="O4530" s="30">
        <v>27.49</v>
      </c>
      <c r="P4530" s="13">
        <v>32.520000000000003</v>
      </c>
      <c r="Q4530" s="13">
        <v>32.1</v>
      </c>
      <c r="R4530" s="14">
        <v>8.3499005964214973E-2</v>
      </c>
      <c r="S4530" s="15">
        <v>5.0099403578528987</v>
      </c>
      <c r="T4530" s="22">
        <v>-0.99005964214710196</v>
      </c>
      <c r="U4530" s="23">
        <v>0.99009999999999998</v>
      </c>
      <c r="V4530" s="24">
        <v>1.0203</v>
      </c>
      <c r="W4530" s="25">
        <v>9.0467999999999989E-3</v>
      </c>
      <c r="X4530" s="26">
        <v>9.8710203904555337E-3</v>
      </c>
      <c r="Y4530" s="16">
        <v>0.54280799999999996</v>
      </c>
    </row>
    <row r="4531" spans="2:25" ht="20.100000000000001" customHeight="1" x14ac:dyDescent="0.25">
      <c r="B4531" s="21">
        <v>4723</v>
      </c>
      <c r="C4531" s="10" t="s">
        <v>1066</v>
      </c>
      <c r="D4531" s="10" t="s">
        <v>92</v>
      </c>
      <c r="E4531" s="10" t="s">
        <v>274</v>
      </c>
      <c r="F4531" s="10" t="s">
        <v>276</v>
      </c>
      <c r="G4531" s="9" t="s">
        <v>1067</v>
      </c>
      <c r="H4531" s="34" t="s">
        <v>737</v>
      </c>
      <c r="I4531" s="10" t="s">
        <v>277</v>
      </c>
      <c r="J4531" s="11">
        <v>81159</v>
      </c>
      <c r="K4531" s="12"/>
      <c r="L4531" s="10">
        <v>2</v>
      </c>
      <c r="M4531" s="36">
        <v>54.2</v>
      </c>
      <c r="N4531" s="33" t="s">
        <v>246</v>
      </c>
      <c r="O4531" s="30">
        <v>26.88</v>
      </c>
      <c r="P4531" s="13">
        <v>31.89</v>
      </c>
      <c r="Q4531" s="13">
        <v>30.91</v>
      </c>
      <c r="R4531" s="14">
        <v>0.19560878243512977</v>
      </c>
      <c r="S4531" s="15">
        <v>10.601996007984035</v>
      </c>
      <c r="T4531" s="22">
        <v>5.1819960079840337</v>
      </c>
      <c r="U4531" s="23">
        <v>1.0072000000000001</v>
      </c>
      <c r="V4531" s="24">
        <v>1.0029999999999999</v>
      </c>
      <c r="W4531" s="25">
        <v>9.0459000000000008E-3</v>
      </c>
      <c r="X4531" s="26">
        <v>1.1245647394540944E-2</v>
      </c>
      <c r="Y4531" s="16">
        <v>0.49028778000000006</v>
      </c>
    </row>
    <row r="4532" spans="2:25" ht="20.100000000000001" customHeight="1" x14ac:dyDescent="0.25">
      <c r="B4532" s="21">
        <v>4765</v>
      </c>
      <c r="C4532" s="10" t="s">
        <v>71</v>
      </c>
      <c r="D4532" s="10" t="s">
        <v>92</v>
      </c>
      <c r="E4532" s="10" t="s">
        <v>274</v>
      </c>
      <c r="F4532" s="10" t="s">
        <v>71</v>
      </c>
      <c r="G4532" s="9" t="s">
        <v>149</v>
      </c>
      <c r="H4532" s="34" t="s">
        <v>990</v>
      </c>
      <c r="I4532" s="10" t="s">
        <v>224</v>
      </c>
      <c r="J4532" s="11">
        <v>76276</v>
      </c>
      <c r="K4532" s="12"/>
      <c r="L4532" s="10">
        <v>32</v>
      </c>
      <c r="M4532" s="36">
        <v>817</v>
      </c>
      <c r="N4532" s="33" t="s">
        <v>246</v>
      </c>
      <c r="O4532" s="30">
        <v>28.45</v>
      </c>
      <c r="P4532" s="13">
        <v>33.479999999999997</v>
      </c>
      <c r="Q4532" s="13">
        <v>32.950000000000003</v>
      </c>
      <c r="R4532" s="14">
        <v>0.10536779324055552</v>
      </c>
      <c r="S4532" s="15">
        <v>86.085487077533855</v>
      </c>
      <c r="T4532" s="22">
        <v>4.3854870775338561</v>
      </c>
      <c r="U4532" s="23">
        <v>1.0033000000000001</v>
      </c>
      <c r="V4532" s="24">
        <v>1.0068999999999999</v>
      </c>
      <c r="W4532" s="25">
        <v>9.0459000000000008E-3</v>
      </c>
      <c r="X4532" s="26">
        <v>1.0111305999999988E-2</v>
      </c>
      <c r="Y4532" s="16">
        <v>7.3905003000000002</v>
      </c>
    </row>
    <row r="4533" spans="2:25" ht="20.100000000000001" customHeight="1" x14ac:dyDescent="0.25">
      <c r="B4533" s="21">
        <v>4814</v>
      </c>
      <c r="C4533" s="10" t="s">
        <v>798</v>
      </c>
      <c r="D4533" s="10" t="s">
        <v>92</v>
      </c>
      <c r="E4533" s="10" t="s">
        <v>124</v>
      </c>
      <c r="F4533" s="10" t="s">
        <v>799</v>
      </c>
      <c r="G4533" s="9" t="s">
        <v>1231</v>
      </c>
      <c r="H4533" s="34" t="s">
        <v>990</v>
      </c>
      <c r="I4533" s="10" t="s">
        <v>1483</v>
      </c>
      <c r="J4533" s="11">
        <v>74872</v>
      </c>
      <c r="K4533" s="12"/>
      <c r="L4533" s="10">
        <v>7</v>
      </c>
      <c r="M4533" s="36">
        <v>192</v>
      </c>
      <c r="N4533" s="33" t="s">
        <v>246</v>
      </c>
      <c r="O4533" s="30">
        <v>36.450000000000003</v>
      </c>
      <c r="P4533" s="13">
        <v>41.45</v>
      </c>
      <c r="Q4533" s="13">
        <v>40.79</v>
      </c>
      <c r="R4533" s="14">
        <v>0.13200000000000073</v>
      </c>
      <c r="S4533" s="15">
        <v>25.34400000000014</v>
      </c>
      <c r="T4533" s="22">
        <v>6.1440000000001387</v>
      </c>
      <c r="U4533" s="23">
        <v>0.97540000000000004</v>
      </c>
      <c r="V4533" s="24">
        <v>0.9909</v>
      </c>
      <c r="W4533" s="25">
        <v>9.0449800000000011E-3</v>
      </c>
      <c r="X4533" s="26">
        <v>1.0420483870967752E-2</v>
      </c>
      <c r="Y4533" s="16">
        <v>1.7366361600000002</v>
      </c>
    </row>
    <row r="4534" spans="2:25" ht="20.100000000000001" customHeight="1" x14ac:dyDescent="0.25">
      <c r="B4534" s="21">
        <v>4913</v>
      </c>
      <c r="C4534" s="10" t="s">
        <v>892</v>
      </c>
      <c r="D4534" s="10" t="s">
        <v>535</v>
      </c>
      <c r="E4534" s="10" t="s">
        <v>1716</v>
      </c>
      <c r="F4534" s="10" t="s">
        <v>1716</v>
      </c>
      <c r="G4534" s="9" t="s">
        <v>553</v>
      </c>
      <c r="H4534" s="34" t="s">
        <v>492</v>
      </c>
      <c r="I4534" s="10" t="s">
        <v>654</v>
      </c>
      <c r="J4534" s="11">
        <v>77522</v>
      </c>
      <c r="K4534" s="12"/>
      <c r="L4534" s="10">
        <v>19</v>
      </c>
      <c r="M4534" s="36">
        <v>452</v>
      </c>
      <c r="N4534" s="33" t="s">
        <v>246</v>
      </c>
      <c r="O4534" s="30">
        <v>36.340000000000003</v>
      </c>
      <c r="P4534" s="13">
        <v>41.35</v>
      </c>
      <c r="Q4534" s="13">
        <v>40.64</v>
      </c>
      <c r="R4534" s="14">
        <v>0.14171656686626768</v>
      </c>
      <c r="S4534" s="15">
        <v>64.055888223552998</v>
      </c>
      <c r="T4534" s="22">
        <v>18.855888223552991</v>
      </c>
      <c r="U4534" s="23">
        <v>1.0122</v>
      </c>
      <c r="V4534" s="24">
        <v>1.0202</v>
      </c>
      <c r="W4534" s="25">
        <v>9.0441800000000006E-3</v>
      </c>
      <c r="X4534" s="26">
        <v>1.0537521348837212E-2</v>
      </c>
      <c r="Y4534" s="16">
        <v>4.0879693600000007</v>
      </c>
    </row>
    <row r="4535" spans="2:25" ht="20.100000000000001" customHeight="1" x14ac:dyDescent="0.25">
      <c r="B4535" s="21">
        <v>4865</v>
      </c>
      <c r="C4535" s="10" t="s">
        <v>1186</v>
      </c>
      <c r="D4535" s="10" t="s">
        <v>92</v>
      </c>
      <c r="E4535" s="10" t="s">
        <v>99</v>
      </c>
      <c r="F4535" s="10" t="s">
        <v>50</v>
      </c>
      <c r="G4535" s="9" t="s">
        <v>1187</v>
      </c>
      <c r="H4535" s="34" t="s">
        <v>1640</v>
      </c>
      <c r="I4535" s="10" t="s">
        <v>1642</v>
      </c>
      <c r="J4535" s="11">
        <v>75962</v>
      </c>
      <c r="K4535" s="12"/>
      <c r="L4535" s="10">
        <v>2</v>
      </c>
      <c r="M4535" s="36">
        <v>60</v>
      </c>
      <c r="N4535" s="33" t="s">
        <v>246</v>
      </c>
      <c r="O4535" s="30">
        <v>31.94</v>
      </c>
      <c r="P4535" s="13">
        <v>36.950000000000003</v>
      </c>
      <c r="Q4535" s="13">
        <v>35.979999999999997</v>
      </c>
      <c r="R4535" s="14">
        <v>0.19361277445109892</v>
      </c>
      <c r="S4535" s="15">
        <v>11.616766467065936</v>
      </c>
      <c r="T4535" s="22">
        <v>5.6167664670659354</v>
      </c>
      <c r="U4535" s="23">
        <v>1.0197000000000001</v>
      </c>
      <c r="V4535" s="24">
        <v>1.0114000000000001</v>
      </c>
      <c r="W4535" s="25">
        <v>9.0383950000000012E-3</v>
      </c>
      <c r="X4535" s="26">
        <v>1.1208504690594076E-2</v>
      </c>
      <c r="Y4535" s="16">
        <v>0.54230370000000006</v>
      </c>
    </row>
    <row r="4536" spans="2:25" ht="20.100000000000001" customHeight="1" x14ac:dyDescent="0.25">
      <c r="B4536" s="21">
        <v>4698</v>
      </c>
      <c r="C4536" s="10" t="s">
        <v>913</v>
      </c>
      <c r="D4536" s="10" t="s">
        <v>637</v>
      </c>
      <c r="E4536" s="10" t="s">
        <v>536</v>
      </c>
      <c r="F4536" s="10" t="s">
        <v>536</v>
      </c>
      <c r="G4536" s="9" t="s">
        <v>914</v>
      </c>
      <c r="H4536" s="34" t="s">
        <v>903</v>
      </c>
      <c r="I4536" s="10" t="s">
        <v>915</v>
      </c>
      <c r="J4536" s="11">
        <v>77552</v>
      </c>
      <c r="K4536" s="12"/>
      <c r="L4536" s="10">
        <v>12</v>
      </c>
      <c r="M4536" s="36">
        <v>300</v>
      </c>
      <c r="N4536" s="33" t="s">
        <v>246</v>
      </c>
      <c r="O4536" s="30">
        <v>36.29</v>
      </c>
      <c r="P4536" s="13">
        <v>41.32</v>
      </c>
      <c r="Q4536" s="13">
        <v>40.590000000000003</v>
      </c>
      <c r="R4536" s="14">
        <v>0.14512922465208683</v>
      </c>
      <c r="S4536" s="15">
        <v>43.538767395626046</v>
      </c>
      <c r="T4536" s="22">
        <v>13.538767395626047</v>
      </c>
      <c r="U4536" s="23">
        <v>1.0245</v>
      </c>
      <c r="V4536" s="24">
        <v>1.0294000000000001</v>
      </c>
      <c r="W4536" s="25">
        <v>9.0371600000000007E-3</v>
      </c>
      <c r="X4536" s="26">
        <v>1.0571375534883713E-2</v>
      </c>
      <c r="Y4536" s="16">
        <v>2.7111480000000001</v>
      </c>
    </row>
    <row r="4537" spans="2:25" ht="20.100000000000001" customHeight="1" x14ac:dyDescent="0.25">
      <c r="B4537" s="21">
        <v>4731</v>
      </c>
      <c r="C4537" s="10" t="s">
        <v>1205</v>
      </c>
      <c r="D4537" s="10" t="s">
        <v>93</v>
      </c>
      <c r="E4537" s="10" t="s">
        <v>87</v>
      </c>
      <c r="F4537" s="10" t="s">
        <v>303</v>
      </c>
      <c r="G4537" s="9" t="s">
        <v>1206</v>
      </c>
      <c r="H4537" s="34" t="s">
        <v>875</v>
      </c>
      <c r="I4537" s="10" t="s">
        <v>957</v>
      </c>
      <c r="J4537" s="11">
        <v>76451</v>
      </c>
      <c r="K4537" s="12"/>
      <c r="L4537" s="10">
        <v>2</v>
      </c>
      <c r="M4537" s="36">
        <v>66.599999999999994</v>
      </c>
      <c r="N4537" s="33" t="s">
        <v>246</v>
      </c>
      <c r="O4537" s="30">
        <v>31.66</v>
      </c>
      <c r="P4537" s="13">
        <v>36.659999999999997</v>
      </c>
      <c r="Q4537" s="13">
        <v>36.200000000000003</v>
      </c>
      <c r="R4537" s="14">
        <v>9.1999999999998819E-2</v>
      </c>
      <c r="S4537" s="15">
        <v>6.1271999999999212</v>
      </c>
      <c r="T4537" s="22">
        <v>-0.53280000000007899</v>
      </c>
      <c r="U4537" s="23">
        <v>0.99490000000000001</v>
      </c>
      <c r="V4537" s="24">
        <v>1.0133000000000001</v>
      </c>
      <c r="W4537" s="25">
        <v>9.0369000000000005E-3</v>
      </c>
      <c r="X4537" s="26">
        <v>9.952533039647566E-3</v>
      </c>
      <c r="Y4537" s="16">
        <v>0.60185754000000002</v>
      </c>
    </row>
    <row r="4538" spans="2:25" ht="20.100000000000001" customHeight="1" x14ac:dyDescent="0.25">
      <c r="B4538" s="21">
        <v>4686</v>
      </c>
      <c r="C4538" s="10" t="s">
        <v>105</v>
      </c>
      <c r="D4538" s="10" t="s">
        <v>92</v>
      </c>
      <c r="E4538" s="10"/>
      <c r="F4538" s="10" t="s">
        <v>105</v>
      </c>
      <c r="G4538" s="9" t="s">
        <v>139</v>
      </c>
      <c r="H4538" s="34" t="s">
        <v>704</v>
      </c>
      <c r="I4538" s="10" t="s">
        <v>705</v>
      </c>
      <c r="J4538" s="11">
        <v>73330</v>
      </c>
      <c r="K4538" s="12"/>
      <c r="L4538" s="10">
        <v>1</v>
      </c>
      <c r="M4538" s="36">
        <v>16</v>
      </c>
      <c r="N4538" s="33" t="s">
        <v>246</v>
      </c>
      <c r="O4538" s="30">
        <v>36.369999999999997</v>
      </c>
      <c r="P4538" s="13">
        <v>41.38</v>
      </c>
      <c r="Q4538" s="13">
        <v>40.909999999999997</v>
      </c>
      <c r="R4538" s="14">
        <v>9.3812375249502089E-2</v>
      </c>
      <c r="S4538" s="15">
        <v>1.5009980039920334</v>
      </c>
      <c r="T4538" s="22">
        <v>-9.9001996007966664E-2</v>
      </c>
      <c r="U4538" s="23">
        <v>0.98899999999999999</v>
      </c>
      <c r="V4538" s="24">
        <v>0.997</v>
      </c>
      <c r="W4538" s="25">
        <v>9.0363000000000006E-3</v>
      </c>
      <c r="X4538" s="26">
        <v>9.97177599118944E-3</v>
      </c>
      <c r="Y4538" s="16">
        <v>0.14458080000000001</v>
      </c>
    </row>
    <row r="4539" spans="2:25" ht="20.100000000000001" customHeight="1" x14ac:dyDescent="0.25">
      <c r="B4539" s="21">
        <v>4841</v>
      </c>
      <c r="C4539" s="10" t="s">
        <v>78</v>
      </c>
      <c r="D4539" s="10" t="s">
        <v>92</v>
      </c>
      <c r="E4539" s="10" t="s">
        <v>122</v>
      </c>
      <c r="F4539" s="10" t="s">
        <v>114</v>
      </c>
      <c r="G4539" s="9" t="s">
        <v>154</v>
      </c>
      <c r="H4539" s="34" t="s">
        <v>990</v>
      </c>
      <c r="I4539" s="10" t="s">
        <v>229</v>
      </c>
      <c r="J4539" s="11">
        <v>93301</v>
      </c>
      <c r="K4539" s="12"/>
      <c r="L4539" s="10">
        <v>9</v>
      </c>
      <c r="M4539" s="36">
        <v>258.39999999999998</v>
      </c>
      <c r="N4539" s="33" t="s">
        <v>246</v>
      </c>
      <c r="O4539" s="30">
        <v>26.9</v>
      </c>
      <c r="P4539" s="13">
        <v>31.9</v>
      </c>
      <c r="Q4539" s="13">
        <v>31.11</v>
      </c>
      <c r="R4539" s="14">
        <v>0.15799999999999984</v>
      </c>
      <c r="S4539" s="15">
        <v>40.827199999999955</v>
      </c>
      <c r="T4539" s="22">
        <v>14.987199999999955</v>
      </c>
      <c r="U4539" s="23">
        <v>1.0271999999999999</v>
      </c>
      <c r="V4539" s="24">
        <v>1.0025999999999999</v>
      </c>
      <c r="W4539" s="25">
        <v>9.0326099999999999E-3</v>
      </c>
      <c r="X4539" s="26">
        <v>1.0727565320665081E-2</v>
      </c>
      <c r="Y4539" s="16">
        <v>2.3340264239999997</v>
      </c>
    </row>
    <row r="4540" spans="2:25" ht="20.100000000000001" customHeight="1" x14ac:dyDescent="0.25">
      <c r="B4540" s="21">
        <v>4791</v>
      </c>
      <c r="C4540" s="10" t="s">
        <v>438</v>
      </c>
      <c r="D4540" s="10" t="s">
        <v>93</v>
      </c>
      <c r="E4540" s="10" t="s">
        <v>94</v>
      </c>
      <c r="F4540" s="10" t="s">
        <v>164</v>
      </c>
      <c r="G4540" s="9" t="s">
        <v>439</v>
      </c>
      <c r="H4540" s="34" t="s">
        <v>875</v>
      </c>
      <c r="I4540" s="10" t="s">
        <v>812</v>
      </c>
      <c r="J4540" s="11">
        <v>75067</v>
      </c>
      <c r="K4540" s="12"/>
      <c r="L4540" s="10">
        <v>6</v>
      </c>
      <c r="M4540" s="36">
        <v>190</v>
      </c>
      <c r="N4540" s="33" t="s">
        <v>246</v>
      </c>
      <c r="O4540" s="30">
        <v>28.59</v>
      </c>
      <c r="P4540" s="13">
        <v>33.61</v>
      </c>
      <c r="Q4540" s="13">
        <v>33.06</v>
      </c>
      <c r="R4540" s="14">
        <v>0.10956175298804725</v>
      </c>
      <c r="S4540" s="15">
        <v>20.816733067728979</v>
      </c>
      <c r="T4540" s="22">
        <v>1.816733067728977</v>
      </c>
      <c r="U4540" s="23">
        <v>0.99950000000000006</v>
      </c>
      <c r="V4540" s="24">
        <v>1.0076000000000001</v>
      </c>
      <c r="W4540" s="25">
        <v>9.0319500000000021E-3</v>
      </c>
      <c r="X4540" s="26">
        <v>1.0143263758389257E-2</v>
      </c>
      <c r="Y4540" s="16">
        <v>1.7160705000000005</v>
      </c>
    </row>
    <row r="4541" spans="2:25" ht="20.100000000000001" customHeight="1" x14ac:dyDescent="0.25">
      <c r="B4541" s="21">
        <v>4756</v>
      </c>
      <c r="C4541" s="10" t="s">
        <v>1277</v>
      </c>
      <c r="D4541" s="10" t="s">
        <v>92</v>
      </c>
      <c r="E4541" s="10" t="s">
        <v>118</v>
      </c>
      <c r="F4541" s="10" t="s">
        <v>425</v>
      </c>
      <c r="G4541" s="9" t="s">
        <v>1278</v>
      </c>
      <c r="H4541" s="34" t="s">
        <v>866</v>
      </c>
      <c r="I4541" s="10" t="s">
        <v>888</v>
      </c>
      <c r="J4541" s="11">
        <v>83268</v>
      </c>
      <c r="K4541" s="12"/>
      <c r="L4541" s="10">
        <v>2</v>
      </c>
      <c r="M4541" s="36">
        <v>66.2</v>
      </c>
      <c r="N4541" s="33" t="s">
        <v>1272</v>
      </c>
      <c r="O4541" s="30">
        <v>35.75</v>
      </c>
      <c r="P4541" s="13">
        <v>40.76</v>
      </c>
      <c r="Q4541" s="13">
        <v>40.17</v>
      </c>
      <c r="R4541" s="14">
        <v>0.11776447105788354</v>
      </c>
      <c r="S4541" s="15">
        <v>7.796007984031891</v>
      </c>
      <c r="T4541" s="22">
        <v>1.17600798403189</v>
      </c>
      <c r="U4541" s="23">
        <v>0.99950000000000006</v>
      </c>
      <c r="V4541" s="24">
        <v>1.0075000000000001</v>
      </c>
      <c r="W4541" s="25">
        <v>9.0315000000000013E-3</v>
      </c>
      <c r="X4541" s="26">
        <v>1.0237062217194564E-2</v>
      </c>
      <c r="Y4541" s="16">
        <v>0.59788530000000006</v>
      </c>
    </row>
    <row r="4542" spans="2:25" ht="20.100000000000001" customHeight="1" x14ac:dyDescent="0.25">
      <c r="B4542" s="21">
        <v>4803</v>
      </c>
      <c r="C4542" s="10" t="s">
        <v>1224</v>
      </c>
      <c r="D4542" s="10" t="s">
        <v>93</v>
      </c>
      <c r="E4542" s="10" t="s">
        <v>87</v>
      </c>
      <c r="F4542" s="10" t="s">
        <v>303</v>
      </c>
      <c r="G4542" s="9" t="s">
        <v>1225</v>
      </c>
      <c r="H4542" s="34" t="s">
        <v>875</v>
      </c>
      <c r="I4542" s="10" t="s">
        <v>305</v>
      </c>
      <c r="J4542" s="11">
        <v>76465</v>
      </c>
      <c r="K4542" s="12"/>
      <c r="L4542" s="10">
        <v>3</v>
      </c>
      <c r="M4542" s="36">
        <v>92.3</v>
      </c>
      <c r="N4542" s="33" t="s">
        <v>246</v>
      </c>
      <c r="O4542" s="30">
        <v>29.06</v>
      </c>
      <c r="P4542" s="13">
        <v>34.07</v>
      </c>
      <c r="Q4542" s="13">
        <v>33.409999999999997</v>
      </c>
      <c r="R4542" s="14">
        <v>0.13173652694610849</v>
      </c>
      <c r="S4542" s="15">
        <v>12.159281437125813</v>
      </c>
      <c r="T4542" s="22">
        <v>2.9292814371258129</v>
      </c>
      <c r="U4542" s="23">
        <v>0.99239999999999995</v>
      </c>
      <c r="V4542" s="24">
        <v>0.97</v>
      </c>
      <c r="W4542" s="25">
        <v>9.0270400000000001E-3</v>
      </c>
      <c r="X4542" s="26">
        <v>1.0396659862068974E-2</v>
      </c>
      <c r="Y4542" s="16">
        <v>0.83319579199999994</v>
      </c>
    </row>
    <row r="4543" spans="2:25" ht="20.100000000000001" customHeight="1" x14ac:dyDescent="0.25">
      <c r="B4543" s="21">
        <v>4834</v>
      </c>
      <c r="C4543" s="10" t="s">
        <v>1443</v>
      </c>
      <c r="D4543" s="10" t="s">
        <v>93</v>
      </c>
      <c r="E4543" s="10" t="s">
        <v>94</v>
      </c>
      <c r="F4543" s="10" t="s">
        <v>164</v>
      </c>
      <c r="G4543" s="9" t="s">
        <v>187</v>
      </c>
      <c r="H4543" s="34" t="s">
        <v>875</v>
      </c>
      <c r="I4543" s="10" t="s">
        <v>812</v>
      </c>
      <c r="J4543" s="11">
        <v>75075</v>
      </c>
      <c r="K4543" s="12"/>
      <c r="L4543" s="10">
        <v>7</v>
      </c>
      <c r="M4543" s="36">
        <v>155.69999999999999</v>
      </c>
      <c r="N4543" s="33" t="s">
        <v>246</v>
      </c>
      <c r="O4543" s="30">
        <v>36.92</v>
      </c>
      <c r="P4543" s="13">
        <v>41.96</v>
      </c>
      <c r="Q4543" s="13">
        <v>41.27</v>
      </c>
      <c r="R4543" s="14">
        <v>0.13690476190476147</v>
      </c>
      <c r="S4543" s="15">
        <v>21.316071428571359</v>
      </c>
      <c r="T4543" s="22">
        <v>5.7460714285713603</v>
      </c>
      <c r="U4543" s="23">
        <v>0.99780000000000002</v>
      </c>
      <c r="V4543" s="24">
        <v>0.96450000000000002</v>
      </c>
      <c r="W4543" s="25">
        <v>9.0265799999999993E-3</v>
      </c>
      <c r="X4543" s="26">
        <v>1.045838234482758E-2</v>
      </c>
      <c r="Y4543" s="16">
        <v>1.4054385059999999</v>
      </c>
    </row>
    <row r="4544" spans="2:25" ht="20.100000000000001" customHeight="1" x14ac:dyDescent="0.25">
      <c r="B4544" s="21">
        <v>4819</v>
      </c>
      <c r="C4544" s="10" t="s">
        <v>417</v>
      </c>
      <c r="D4544" s="10" t="s">
        <v>92</v>
      </c>
      <c r="E4544" s="10" t="s">
        <v>117</v>
      </c>
      <c r="F4544" s="10" t="s">
        <v>769</v>
      </c>
      <c r="G4544" s="9" t="s">
        <v>134</v>
      </c>
      <c r="H4544" s="34" t="s">
        <v>755</v>
      </c>
      <c r="I4544" s="10" t="s">
        <v>899</v>
      </c>
      <c r="J4544" s="11">
        <v>54940</v>
      </c>
      <c r="K4544" s="12"/>
      <c r="L4544" s="10">
        <v>4</v>
      </c>
      <c r="M4544" s="36">
        <v>138</v>
      </c>
      <c r="N4544" s="33" t="s">
        <v>246</v>
      </c>
      <c r="O4544" s="30">
        <v>35.840000000000003</v>
      </c>
      <c r="P4544" s="13">
        <v>40.85</v>
      </c>
      <c r="Q4544" s="13">
        <v>40.06</v>
      </c>
      <c r="R4544" s="14">
        <v>0.15768463073852285</v>
      </c>
      <c r="S4544" s="15">
        <v>21.760479041916152</v>
      </c>
      <c r="T4544" s="22">
        <v>7.9604790419161517</v>
      </c>
      <c r="U4544" s="23">
        <v>0.98080000000000001</v>
      </c>
      <c r="V4544" s="24">
        <v>0.98080000000000001</v>
      </c>
      <c r="W4544" s="25">
        <v>9.0233600000000011E-3</v>
      </c>
      <c r="X4544" s="26">
        <v>1.0712567203791469E-2</v>
      </c>
      <c r="Y4544" s="16">
        <v>1.2452236800000001</v>
      </c>
    </row>
    <row r="4545" spans="2:25" ht="20.100000000000001" customHeight="1" x14ac:dyDescent="0.25">
      <c r="B4545" s="21">
        <v>4711</v>
      </c>
      <c r="C4545" s="10" t="s">
        <v>334</v>
      </c>
      <c r="D4545" s="10" t="s">
        <v>92</v>
      </c>
      <c r="E4545" s="10" t="s">
        <v>318</v>
      </c>
      <c r="F4545" s="10" t="s">
        <v>328</v>
      </c>
      <c r="G4545" s="9" t="s">
        <v>335</v>
      </c>
      <c r="H4545" s="34" t="s">
        <v>755</v>
      </c>
      <c r="I4545" s="10" t="s">
        <v>1087</v>
      </c>
      <c r="J4545" s="11">
        <v>65338</v>
      </c>
      <c r="K4545" s="12"/>
      <c r="L4545" s="10">
        <v>2</v>
      </c>
      <c r="M4545" s="36">
        <v>52</v>
      </c>
      <c r="N4545" s="33" t="s">
        <v>246</v>
      </c>
      <c r="O4545" s="30">
        <v>35.840000000000003</v>
      </c>
      <c r="P4545" s="13">
        <v>40.86</v>
      </c>
      <c r="Q4545" s="13">
        <v>40.46</v>
      </c>
      <c r="R4545" s="14">
        <v>7.9681274900398183E-2</v>
      </c>
      <c r="S4545" s="15">
        <v>4.1434262948207055</v>
      </c>
      <c r="T4545" s="22">
        <v>-1.0565737051792947</v>
      </c>
      <c r="U4545" s="23">
        <v>1.0177</v>
      </c>
      <c r="V4545" s="24">
        <v>1.0329999999999999</v>
      </c>
      <c r="W4545" s="25">
        <v>9.0230799999999993E-3</v>
      </c>
      <c r="X4545" s="26">
        <v>9.8042990476190448E-3</v>
      </c>
      <c r="Y4545" s="16">
        <v>0.46920015999999998</v>
      </c>
    </row>
    <row r="4546" spans="2:25" ht="20.100000000000001" customHeight="1" x14ac:dyDescent="0.25">
      <c r="B4546" s="21">
        <v>4818</v>
      </c>
      <c r="C4546" s="10" t="s">
        <v>62</v>
      </c>
      <c r="D4546" s="10" t="s">
        <v>92</v>
      </c>
      <c r="E4546" s="10" t="s">
        <v>274</v>
      </c>
      <c r="F4546" s="10" t="s">
        <v>111</v>
      </c>
      <c r="G4546" s="9" t="s">
        <v>145</v>
      </c>
      <c r="H4546" s="34" t="s">
        <v>990</v>
      </c>
      <c r="I4546" s="10" t="s">
        <v>220</v>
      </c>
      <c r="J4546" s="11">
        <v>79488</v>
      </c>
      <c r="K4546" s="12"/>
      <c r="L4546" s="10">
        <v>4</v>
      </c>
      <c r="M4546" s="36">
        <v>90.9</v>
      </c>
      <c r="N4546" s="33" t="s">
        <v>246</v>
      </c>
      <c r="O4546" s="30">
        <v>35.67</v>
      </c>
      <c r="P4546" s="13">
        <v>40.71</v>
      </c>
      <c r="Q4546" s="13">
        <v>40.26</v>
      </c>
      <c r="R4546" s="14">
        <v>8.9285714285714871E-2</v>
      </c>
      <c r="S4546" s="15">
        <v>8.1160714285714821</v>
      </c>
      <c r="T4546" s="22">
        <v>-0.97392857142851885</v>
      </c>
      <c r="U4546" s="23">
        <v>0.98750000000000004</v>
      </c>
      <c r="V4546" s="24">
        <v>0.97309999999999997</v>
      </c>
      <c r="W4546" s="25">
        <v>9.0187600000000007E-3</v>
      </c>
      <c r="X4546" s="26">
        <v>9.9029521568627515E-3</v>
      </c>
      <c r="Y4546" s="16">
        <v>0.81980528400000008</v>
      </c>
    </row>
    <row r="4547" spans="2:25" ht="20.100000000000001" customHeight="1" x14ac:dyDescent="0.25">
      <c r="B4547" s="21">
        <v>4720</v>
      </c>
      <c r="C4547" s="10" t="s">
        <v>818</v>
      </c>
      <c r="D4547" s="10" t="s">
        <v>93</v>
      </c>
      <c r="E4547" s="10" t="s">
        <v>87</v>
      </c>
      <c r="F4547" s="10" t="s">
        <v>87</v>
      </c>
      <c r="G4547" s="9" t="s">
        <v>822</v>
      </c>
      <c r="H4547" s="34" t="s">
        <v>875</v>
      </c>
      <c r="I4547" s="10" t="s">
        <v>431</v>
      </c>
      <c r="J4547" s="11">
        <v>82908</v>
      </c>
      <c r="K4547" s="12"/>
      <c r="L4547" s="10">
        <v>5</v>
      </c>
      <c r="M4547" s="36">
        <v>159</v>
      </c>
      <c r="N4547" s="33" t="s">
        <v>246</v>
      </c>
      <c r="O4547" s="30">
        <v>36.880000000000003</v>
      </c>
      <c r="P4547" s="13">
        <v>41.89</v>
      </c>
      <c r="Q4547" s="13">
        <v>41</v>
      </c>
      <c r="R4547" s="14">
        <v>0.17764471057884251</v>
      </c>
      <c r="S4547" s="15">
        <v>28.245508982035961</v>
      </c>
      <c r="T4547" s="22">
        <v>12.345508982035959</v>
      </c>
      <c r="U4547" s="23">
        <v>0.99580000000000002</v>
      </c>
      <c r="V4547" s="24">
        <v>1.0073000000000001</v>
      </c>
      <c r="W4547" s="25">
        <v>9.0139499999999997E-3</v>
      </c>
      <c r="X4547" s="26">
        <v>1.0961138228155342E-2</v>
      </c>
      <c r="Y4547" s="16">
        <v>1.43321805</v>
      </c>
    </row>
    <row r="4548" spans="2:25" ht="20.100000000000001" customHeight="1" x14ac:dyDescent="0.25">
      <c r="B4548" s="21">
        <v>4765</v>
      </c>
      <c r="C4548" s="10" t="s">
        <v>78</v>
      </c>
      <c r="D4548" s="10" t="s">
        <v>92</v>
      </c>
      <c r="E4548" s="10" t="s">
        <v>122</v>
      </c>
      <c r="F4548" s="10" t="s">
        <v>114</v>
      </c>
      <c r="G4548" s="9" t="s">
        <v>154</v>
      </c>
      <c r="H4548" s="34" t="s">
        <v>990</v>
      </c>
      <c r="I4548" s="10" t="s">
        <v>229</v>
      </c>
      <c r="J4548" s="11">
        <v>68033</v>
      </c>
      <c r="K4548" s="12"/>
      <c r="L4548" s="10">
        <v>12</v>
      </c>
      <c r="M4548" s="36">
        <v>334</v>
      </c>
      <c r="N4548" s="33" t="s">
        <v>246</v>
      </c>
      <c r="O4548" s="30">
        <v>31.89</v>
      </c>
      <c r="P4548" s="13">
        <v>36.909999999999997</v>
      </c>
      <c r="Q4548" s="13">
        <v>36.270000000000003</v>
      </c>
      <c r="R4548" s="14">
        <v>0.12749003984063625</v>
      </c>
      <c r="S4548" s="15">
        <v>42.581673306772508</v>
      </c>
      <c r="T4548" s="22">
        <v>9.1816733067725078</v>
      </c>
      <c r="U4548" s="23">
        <v>0.99890000000000001</v>
      </c>
      <c r="V4548" s="24">
        <v>1.004</v>
      </c>
      <c r="W4548" s="25">
        <v>9.0130499999999999E-3</v>
      </c>
      <c r="X4548" s="26">
        <v>1.0330025342465739E-2</v>
      </c>
      <c r="Y4548" s="16">
        <v>3.0103586999999998</v>
      </c>
    </row>
    <row r="4549" spans="2:25" ht="20.100000000000001" customHeight="1" x14ac:dyDescent="0.25">
      <c r="B4549" s="21">
        <v>4818</v>
      </c>
      <c r="C4549" s="10" t="s">
        <v>960</v>
      </c>
      <c r="D4549" s="10" t="s">
        <v>93</v>
      </c>
      <c r="E4549" s="10" t="s">
        <v>179</v>
      </c>
      <c r="F4549" s="10" t="s">
        <v>174</v>
      </c>
      <c r="G4549" s="9" t="s">
        <v>195</v>
      </c>
      <c r="H4549" s="34" t="s">
        <v>875</v>
      </c>
      <c r="I4549" s="10" t="s">
        <v>243</v>
      </c>
      <c r="J4549" s="11">
        <v>83073</v>
      </c>
      <c r="K4549" s="12"/>
      <c r="L4549" s="10">
        <v>3</v>
      </c>
      <c r="M4549" s="36">
        <v>91.2</v>
      </c>
      <c r="N4549" s="33" t="s">
        <v>246</v>
      </c>
      <c r="O4549" s="30">
        <v>35.549999999999997</v>
      </c>
      <c r="P4549" s="13">
        <v>40.58</v>
      </c>
      <c r="Q4549" s="13">
        <v>39.82</v>
      </c>
      <c r="R4549" s="14">
        <v>0.15109343936381667</v>
      </c>
      <c r="S4549" s="15">
        <v>13.779721669980081</v>
      </c>
      <c r="T4549" s="22">
        <v>4.6597216699800796</v>
      </c>
      <c r="U4549" s="23">
        <v>0.96130000000000004</v>
      </c>
      <c r="V4549" s="24">
        <v>0.99750000000000005</v>
      </c>
      <c r="W4549" s="25">
        <v>9.0104800000000013E-3</v>
      </c>
      <c r="X4549" s="26">
        <v>1.0614218829039809E-2</v>
      </c>
      <c r="Y4549" s="16">
        <v>0.82175577600000016</v>
      </c>
    </row>
    <row r="4550" spans="2:25" ht="20.100000000000001" customHeight="1" x14ac:dyDescent="0.25">
      <c r="B4550" s="21">
        <v>4757</v>
      </c>
      <c r="C4550" s="10" t="s">
        <v>60</v>
      </c>
      <c r="D4550" s="10" t="s">
        <v>92</v>
      </c>
      <c r="E4550" s="10" t="s">
        <v>274</v>
      </c>
      <c r="F4550" s="10" t="s">
        <v>109</v>
      </c>
      <c r="G4550" s="9" t="s">
        <v>143</v>
      </c>
      <c r="H4550" s="34" t="s">
        <v>990</v>
      </c>
      <c r="I4550" s="10" t="s">
        <v>218</v>
      </c>
      <c r="J4550" s="11">
        <v>72739</v>
      </c>
      <c r="K4550" s="12"/>
      <c r="L4550" s="10">
        <v>9</v>
      </c>
      <c r="M4550" s="36">
        <v>284</v>
      </c>
      <c r="N4550" s="33" t="s">
        <v>1282</v>
      </c>
      <c r="O4550" s="30">
        <v>27.72</v>
      </c>
      <c r="P4550" s="13">
        <v>32.75</v>
      </c>
      <c r="Q4550" s="13">
        <v>32.24</v>
      </c>
      <c r="R4550" s="14">
        <v>0.10139165009940317</v>
      </c>
      <c r="S4550" s="15">
        <v>28.7952286282305</v>
      </c>
      <c r="T4550" s="22">
        <v>0.39522862823049759</v>
      </c>
      <c r="U4550" s="23">
        <v>1.0061</v>
      </c>
      <c r="V4550" s="24">
        <v>0.996</v>
      </c>
      <c r="W4550" s="25">
        <v>9.0094500000000004E-3</v>
      </c>
      <c r="X4550" s="26">
        <v>1.002600298672566E-2</v>
      </c>
      <c r="Y4550" s="16">
        <v>2.5586838000000003</v>
      </c>
    </row>
    <row r="4551" spans="2:25" ht="20.100000000000001" customHeight="1" x14ac:dyDescent="0.25">
      <c r="B4551" s="21">
        <v>4766</v>
      </c>
      <c r="C4551" s="10" t="s">
        <v>1331</v>
      </c>
      <c r="D4551" s="10" t="s">
        <v>92</v>
      </c>
      <c r="E4551" s="10" t="s">
        <v>825</v>
      </c>
      <c r="F4551" s="10" t="s">
        <v>425</v>
      </c>
      <c r="G4551" s="9" t="s">
        <v>1280</v>
      </c>
      <c r="H4551" s="34" t="s">
        <v>707</v>
      </c>
      <c r="I4551" s="10" t="s">
        <v>1329</v>
      </c>
      <c r="J4551" s="11">
        <v>83270</v>
      </c>
      <c r="K4551" s="12"/>
      <c r="L4551" s="10">
        <v>2</v>
      </c>
      <c r="M4551" s="36">
        <v>60</v>
      </c>
      <c r="N4551" s="33" t="s">
        <v>245</v>
      </c>
      <c r="O4551" s="30">
        <v>31.89</v>
      </c>
      <c r="P4551" s="13">
        <v>36.89</v>
      </c>
      <c r="Q4551" s="13">
        <v>36.44</v>
      </c>
      <c r="R4551" s="14">
        <v>9.0000000000000566E-2</v>
      </c>
      <c r="S4551" s="15">
        <v>5.4000000000000341</v>
      </c>
      <c r="T4551" s="22">
        <v>-0.59999999999996634</v>
      </c>
      <c r="U4551" s="23">
        <v>0.97489999999999999</v>
      </c>
      <c r="V4551" s="24">
        <v>1.0266999999999999</v>
      </c>
      <c r="W4551" s="25">
        <v>9.0071999999999999E-3</v>
      </c>
      <c r="X4551" s="26">
        <v>9.8980219780219845E-3</v>
      </c>
      <c r="Y4551" s="16">
        <v>0.54043200000000002</v>
      </c>
    </row>
    <row r="4552" spans="2:25" ht="20.100000000000001" customHeight="1" x14ac:dyDescent="0.25">
      <c r="B4552" s="21">
        <v>4809</v>
      </c>
      <c r="C4552" s="10" t="s">
        <v>48</v>
      </c>
      <c r="D4552" s="10" t="s">
        <v>92</v>
      </c>
      <c r="E4552" s="10" t="s">
        <v>99</v>
      </c>
      <c r="F4552" s="10" t="s">
        <v>46</v>
      </c>
      <c r="G4552" s="9" t="s">
        <v>138</v>
      </c>
      <c r="H4552" s="34" t="s">
        <v>863</v>
      </c>
      <c r="I4552" s="10" t="s">
        <v>420</v>
      </c>
      <c r="J4552" s="11">
        <v>85201</v>
      </c>
      <c r="K4552" s="12"/>
      <c r="L4552" s="10">
        <v>14</v>
      </c>
      <c r="M4552" s="36">
        <v>422.2</v>
      </c>
      <c r="N4552" s="33" t="s">
        <v>246</v>
      </c>
      <c r="O4552" s="30">
        <v>32.22</v>
      </c>
      <c r="P4552" s="13">
        <v>37.270000000000003</v>
      </c>
      <c r="Q4552" s="13">
        <v>36.5</v>
      </c>
      <c r="R4552" s="14">
        <v>0.15247524752475297</v>
      </c>
      <c r="S4552" s="15">
        <v>64.375049504950709</v>
      </c>
      <c r="T4552" s="22">
        <v>22.1550495049507</v>
      </c>
      <c r="U4552" s="23">
        <v>0.96479999999999999</v>
      </c>
      <c r="V4552" s="24">
        <v>0.9929</v>
      </c>
      <c r="W4552" s="25">
        <v>9.0054200000000001E-3</v>
      </c>
      <c r="X4552" s="26">
        <v>1.0625553971962623E-2</v>
      </c>
      <c r="Y4552" s="16">
        <v>3.8020883240000001</v>
      </c>
    </row>
    <row r="4553" spans="2:25" ht="20.100000000000001" customHeight="1" x14ac:dyDescent="0.25">
      <c r="B4553" s="21">
        <v>4890</v>
      </c>
      <c r="C4553" s="10" t="s">
        <v>322</v>
      </c>
      <c r="D4553" s="10" t="s">
        <v>92</v>
      </c>
      <c r="E4553" s="10" t="s">
        <v>318</v>
      </c>
      <c r="F4553" s="10" t="s">
        <v>1586</v>
      </c>
      <c r="G4553" s="9" t="s">
        <v>323</v>
      </c>
      <c r="H4553" s="34" t="s">
        <v>755</v>
      </c>
      <c r="I4553" s="10" t="s">
        <v>416</v>
      </c>
      <c r="J4553" s="11">
        <v>66098</v>
      </c>
      <c r="K4553" s="12"/>
      <c r="L4553" s="10">
        <v>1</v>
      </c>
      <c r="M4553" s="36">
        <v>23</v>
      </c>
      <c r="N4553" s="33" t="s">
        <v>245</v>
      </c>
      <c r="O4553" s="30">
        <v>29.05</v>
      </c>
      <c r="P4553" s="13">
        <v>34.049999999999997</v>
      </c>
      <c r="Q4553" s="13">
        <v>33.32</v>
      </c>
      <c r="R4553" s="14">
        <v>0.14599999999999949</v>
      </c>
      <c r="S4553" s="15">
        <v>3.3579999999999881</v>
      </c>
      <c r="T4553" s="22">
        <v>1.0579999999999883</v>
      </c>
      <c r="U4553" s="23">
        <v>1.0118</v>
      </c>
      <c r="V4553" s="24">
        <v>1.0118</v>
      </c>
      <c r="W4553" s="25">
        <v>9.0050200000000007E-3</v>
      </c>
      <c r="X4553" s="26">
        <v>1.0544519906323178E-2</v>
      </c>
      <c r="Y4553" s="16">
        <v>0.20711546000000003</v>
      </c>
    </row>
    <row r="4554" spans="2:25" ht="20.100000000000001" customHeight="1" x14ac:dyDescent="0.25">
      <c r="B4554" s="21">
        <v>4734</v>
      </c>
      <c r="C4554" s="10" t="s">
        <v>302</v>
      </c>
      <c r="D4554" s="10" t="s">
        <v>93</v>
      </c>
      <c r="E4554" s="10" t="s">
        <v>87</v>
      </c>
      <c r="F4554" s="10" t="s">
        <v>303</v>
      </c>
      <c r="G4554" s="9" t="s">
        <v>304</v>
      </c>
      <c r="H4554" s="34" t="s">
        <v>875</v>
      </c>
      <c r="I4554" s="10" t="s">
        <v>305</v>
      </c>
      <c r="J4554" s="11">
        <v>76453</v>
      </c>
      <c r="K4554" s="12"/>
      <c r="L4554" s="10">
        <v>7</v>
      </c>
      <c r="M4554" s="36">
        <v>204.6</v>
      </c>
      <c r="N4554" s="33" t="s">
        <v>246</v>
      </c>
      <c r="O4554" s="30">
        <v>28.73</v>
      </c>
      <c r="P4554" s="13">
        <v>33.74</v>
      </c>
      <c r="Q4554" s="13">
        <v>33.32</v>
      </c>
      <c r="R4554" s="14">
        <v>8.3832335329341631E-2</v>
      </c>
      <c r="S4554" s="15">
        <v>17.152095808383297</v>
      </c>
      <c r="T4554" s="22">
        <v>-3.3079041916167031</v>
      </c>
      <c r="U4554" s="23">
        <v>1.0013000000000001</v>
      </c>
      <c r="V4554" s="24">
        <v>0.99980000000000002</v>
      </c>
      <c r="W4554" s="25">
        <v>9.0049500000000011E-3</v>
      </c>
      <c r="X4554" s="26">
        <v>9.8289323529411818E-3</v>
      </c>
      <c r="Y4554" s="16">
        <v>1.8424127700000001</v>
      </c>
    </row>
    <row r="4555" spans="2:25" ht="20.100000000000001" customHeight="1" x14ac:dyDescent="0.25">
      <c r="B4555" s="21">
        <v>4757</v>
      </c>
      <c r="C4555" s="10" t="s">
        <v>358</v>
      </c>
      <c r="D4555" s="10" t="s">
        <v>93</v>
      </c>
      <c r="E4555" s="10" t="s">
        <v>94</v>
      </c>
      <c r="F4555" s="10" t="s">
        <v>173</v>
      </c>
      <c r="G4555" s="9" t="s">
        <v>193</v>
      </c>
      <c r="H4555" s="34" t="s">
        <v>875</v>
      </c>
      <c r="I4555" s="10" t="s">
        <v>750</v>
      </c>
      <c r="J4555" s="11">
        <v>77218</v>
      </c>
      <c r="K4555" s="12"/>
      <c r="L4555" s="10">
        <v>4</v>
      </c>
      <c r="M4555" s="36">
        <v>110</v>
      </c>
      <c r="N4555" s="33" t="s">
        <v>246</v>
      </c>
      <c r="O4555" s="30">
        <v>28.66</v>
      </c>
      <c r="P4555" s="13">
        <v>33.67</v>
      </c>
      <c r="Q4555" s="13">
        <v>33.18</v>
      </c>
      <c r="R4555" s="14">
        <v>9.7804391217565234E-2</v>
      </c>
      <c r="S4555" s="15">
        <v>10.758483033932176</v>
      </c>
      <c r="T4555" s="22">
        <v>-0.24151696606782486</v>
      </c>
      <c r="U4555" s="23">
        <v>0.99329999999999996</v>
      </c>
      <c r="V4555" s="24">
        <v>1.0075000000000001</v>
      </c>
      <c r="W4555" s="25">
        <v>9.0035999999999988E-3</v>
      </c>
      <c r="X4555" s="26">
        <v>9.979653982300888E-3</v>
      </c>
      <c r="Y4555" s="16">
        <v>0.99039599999999983</v>
      </c>
    </row>
    <row r="4556" spans="2:25" ht="20.100000000000001" customHeight="1" x14ac:dyDescent="0.25">
      <c r="B4556" s="21">
        <v>4814</v>
      </c>
      <c r="C4556" s="10" t="s">
        <v>75</v>
      </c>
      <c r="D4556" s="10" t="s">
        <v>92</v>
      </c>
      <c r="E4556" s="10" t="s">
        <v>122</v>
      </c>
      <c r="F4556" s="10" t="s">
        <v>113</v>
      </c>
      <c r="G4556" s="9" t="s">
        <v>151</v>
      </c>
      <c r="H4556" s="34" t="s">
        <v>990</v>
      </c>
      <c r="I4556" s="10" t="s">
        <v>227</v>
      </c>
      <c r="J4556" s="11">
        <v>79936</v>
      </c>
      <c r="K4556" s="12"/>
      <c r="L4556" s="10">
        <v>7</v>
      </c>
      <c r="M4556" s="36">
        <v>161</v>
      </c>
      <c r="N4556" s="33" t="s">
        <v>246</v>
      </c>
      <c r="O4556" s="30">
        <v>29.4</v>
      </c>
      <c r="P4556" s="13">
        <v>34.4</v>
      </c>
      <c r="Q4556" s="13">
        <v>33.76</v>
      </c>
      <c r="R4556" s="14">
        <v>0.12800000000000011</v>
      </c>
      <c r="S4556" s="15">
        <v>20.608000000000018</v>
      </c>
      <c r="T4556" s="22">
        <v>4.5080000000000178</v>
      </c>
      <c r="U4556" s="23">
        <v>0.97850000000000004</v>
      </c>
      <c r="V4556" s="24">
        <v>0.97850000000000004</v>
      </c>
      <c r="W4556" s="25">
        <v>9.0022000000000001E-3</v>
      </c>
      <c r="X4556" s="26">
        <v>1.0323623853211011E-2</v>
      </c>
      <c r="Y4556" s="16">
        <v>1.4493541999999999</v>
      </c>
    </row>
    <row r="4557" spans="2:25" ht="20.100000000000001" customHeight="1" x14ac:dyDescent="0.25">
      <c r="B4557" s="21">
        <v>4767</v>
      </c>
      <c r="C4557" s="10" t="s">
        <v>785</v>
      </c>
      <c r="D4557" s="10" t="s">
        <v>92</v>
      </c>
      <c r="E4557" s="10" t="s">
        <v>99</v>
      </c>
      <c r="F4557" s="10" t="s">
        <v>43</v>
      </c>
      <c r="G4557" s="9" t="s">
        <v>473</v>
      </c>
      <c r="H4557" s="34" t="s">
        <v>1335</v>
      </c>
      <c r="I4557" s="10" t="s">
        <v>255</v>
      </c>
      <c r="J4557" s="11">
        <v>74508</v>
      </c>
      <c r="K4557" s="12"/>
      <c r="L4557" s="10">
        <v>18</v>
      </c>
      <c r="M4557" s="36">
        <v>409.8</v>
      </c>
      <c r="N4557" s="33" t="s">
        <v>1338</v>
      </c>
      <c r="O4557" s="30">
        <v>28.9</v>
      </c>
      <c r="P4557" s="13">
        <v>33.909999999999997</v>
      </c>
      <c r="Q4557" s="13">
        <v>33.369999999999997</v>
      </c>
      <c r="R4557" s="14">
        <v>0.10778443113772443</v>
      </c>
      <c r="S4557" s="15">
        <v>44.170059880239471</v>
      </c>
      <c r="T4557" s="22">
        <v>3.1900598802394686</v>
      </c>
      <c r="U4557" s="23">
        <v>0.99609999999999999</v>
      </c>
      <c r="V4557" s="24">
        <v>1.004</v>
      </c>
      <c r="W4557" s="25">
        <v>9.0004499999999984E-3</v>
      </c>
      <c r="X4557" s="26">
        <v>1.0087752684563755E-2</v>
      </c>
      <c r="Y4557" s="16">
        <v>3.6883844099999994</v>
      </c>
    </row>
    <row r="4558" spans="2:25" ht="20.100000000000001" customHeight="1" x14ac:dyDescent="0.25">
      <c r="B4558" s="21">
        <v>4875</v>
      </c>
      <c r="C4558" s="10" t="s">
        <v>666</v>
      </c>
      <c r="D4558" s="10" t="s">
        <v>92</v>
      </c>
      <c r="E4558" s="10" t="s">
        <v>274</v>
      </c>
      <c r="F4558" s="10" t="s">
        <v>63</v>
      </c>
      <c r="G4558" s="9" t="s">
        <v>793</v>
      </c>
      <c r="H4558" s="34" t="s">
        <v>990</v>
      </c>
      <c r="I4558" s="10" t="s">
        <v>1083</v>
      </c>
      <c r="J4558" s="11">
        <v>82877</v>
      </c>
      <c r="K4558" s="12"/>
      <c r="L4558" s="10">
        <v>25</v>
      </c>
      <c r="M4558" s="36">
        <v>780</v>
      </c>
      <c r="N4558" s="33" t="s">
        <v>246</v>
      </c>
      <c r="O4558" s="30">
        <v>28.69</v>
      </c>
      <c r="P4558" s="13">
        <v>33.69</v>
      </c>
      <c r="Q4558" s="13">
        <v>32.9</v>
      </c>
      <c r="R4558" s="14">
        <v>0.15799999999999995</v>
      </c>
      <c r="S4558" s="15">
        <v>123.23999999999995</v>
      </c>
      <c r="T4558" s="22">
        <v>45.239999999999952</v>
      </c>
      <c r="U4558" s="23">
        <v>1.0077</v>
      </c>
      <c r="V4558" s="24">
        <v>1.014</v>
      </c>
      <c r="W4558" s="25">
        <v>8.9965650000000015E-3</v>
      </c>
      <c r="X4558" s="26">
        <v>1.0684756532066509E-2</v>
      </c>
      <c r="Y4558" s="16">
        <v>7.0173207000000009</v>
      </c>
    </row>
    <row r="4559" spans="2:25" ht="20.100000000000001" customHeight="1" x14ac:dyDescent="0.25">
      <c r="B4559" s="21">
        <v>4678</v>
      </c>
      <c r="C4559" s="10" t="s">
        <v>666</v>
      </c>
      <c r="D4559" s="10" t="s">
        <v>363</v>
      </c>
      <c r="E4559" s="10" t="s">
        <v>667</v>
      </c>
      <c r="F4559" s="10" t="s">
        <v>668</v>
      </c>
      <c r="G4559" s="9" t="s">
        <v>669</v>
      </c>
      <c r="H4559" s="34" t="s">
        <v>670</v>
      </c>
      <c r="I4559" s="10">
        <v>52018</v>
      </c>
      <c r="J4559" s="11"/>
      <c r="K4559" s="12"/>
      <c r="L4559" s="10">
        <v>11</v>
      </c>
      <c r="M4559" s="36">
        <v>239</v>
      </c>
      <c r="N4559" s="33" t="s">
        <v>246</v>
      </c>
      <c r="O4559" s="30">
        <v>29.13</v>
      </c>
      <c r="P4559" s="13">
        <v>34.130000000000003</v>
      </c>
      <c r="Q4559" s="13">
        <v>33.369999999999997</v>
      </c>
      <c r="R4559" s="14">
        <v>0.15200000000000091</v>
      </c>
      <c r="S4559" s="15">
        <v>36.328000000000216</v>
      </c>
      <c r="T4559" s="22">
        <v>12.428000000000218</v>
      </c>
      <c r="U4559" s="23">
        <v>1.0078</v>
      </c>
      <c r="V4559" s="24">
        <v>1.0364</v>
      </c>
      <c r="W4559" s="25">
        <v>8.9944800000000009E-3</v>
      </c>
      <c r="X4559" s="26">
        <v>1.0606698113207559E-2</v>
      </c>
      <c r="Y4559" s="16">
        <v>2.1496807200000001</v>
      </c>
    </row>
    <row r="4560" spans="2:25" ht="20.100000000000001" customHeight="1" x14ac:dyDescent="0.25">
      <c r="B4560" s="21">
        <v>4703</v>
      </c>
      <c r="C4560" s="10" t="s">
        <v>49</v>
      </c>
      <c r="D4560" s="10" t="s">
        <v>93</v>
      </c>
      <c r="E4560" s="10" t="s">
        <v>94</v>
      </c>
      <c r="F4560" s="10" t="s">
        <v>173</v>
      </c>
      <c r="G4560" s="9" t="s">
        <v>192</v>
      </c>
      <c r="H4560" s="34" t="s">
        <v>875</v>
      </c>
      <c r="I4560" s="10" t="s">
        <v>894</v>
      </c>
      <c r="J4560" s="11">
        <v>77207</v>
      </c>
      <c r="K4560" s="12"/>
      <c r="L4560" s="10">
        <v>1</v>
      </c>
      <c r="M4560" s="36">
        <v>30</v>
      </c>
      <c r="N4560" s="33" t="s">
        <v>246</v>
      </c>
      <c r="O4560" s="30">
        <v>35.82</v>
      </c>
      <c r="P4560" s="13">
        <v>40.840000000000003</v>
      </c>
      <c r="Q4560" s="13">
        <v>40.29</v>
      </c>
      <c r="R4560" s="14">
        <v>0.10956175298804859</v>
      </c>
      <c r="S4560" s="15">
        <v>3.2868525896414575</v>
      </c>
      <c r="T4560" s="22">
        <v>0.28685258964145743</v>
      </c>
      <c r="U4560" s="23">
        <v>1.0103</v>
      </c>
      <c r="V4560" s="24">
        <v>1.0336000000000001</v>
      </c>
      <c r="W4560" s="25">
        <v>8.9931599999999983E-3</v>
      </c>
      <c r="X4560" s="26">
        <v>1.0099700939597323E-2</v>
      </c>
      <c r="Y4560" s="16">
        <v>0.26979479999999995</v>
      </c>
    </row>
    <row r="4561" spans="2:25" ht="20.100000000000001" customHeight="1" x14ac:dyDescent="0.25">
      <c r="B4561" s="21">
        <v>4731</v>
      </c>
      <c r="C4561" s="10" t="s">
        <v>891</v>
      </c>
      <c r="D4561" s="10" t="s">
        <v>93</v>
      </c>
      <c r="E4561" s="10" t="s">
        <v>87</v>
      </c>
      <c r="F4561" s="10" t="s">
        <v>88</v>
      </c>
      <c r="G4561" s="9" t="s">
        <v>805</v>
      </c>
      <c r="H4561" s="34" t="s">
        <v>875</v>
      </c>
      <c r="I4561" s="10" t="s">
        <v>236</v>
      </c>
      <c r="J4561" s="11">
        <v>72195</v>
      </c>
      <c r="K4561" s="12"/>
      <c r="L4561" s="10">
        <v>1</v>
      </c>
      <c r="M4561" s="36">
        <v>27.2</v>
      </c>
      <c r="N4561" s="33" t="s">
        <v>245</v>
      </c>
      <c r="O4561" s="30">
        <v>36.71</v>
      </c>
      <c r="P4561" s="13">
        <v>41.73</v>
      </c>
      <c r="Q4561" s="13">
        <v>41.15</v>
      </c>
      <c r="R4561" s="14">
        <v>0.11553784860557745</v>
      </c>
      <c r="S4561" s="15">
        <v>3.1426294820717064</v>
      </c>
      <c r="T4561" s="22">
        <v>0.42262948207170642</v>
      </c>
      <c r="U4561" s="23">
        <v>0.98509999999999998</v>
      </c>
      <c r="V4561" s="24">
        <v>1.0133000000000001</v>
      </c>
      <c r="W4561" s="25">
        <v>8.9928000000000004E-3</v>
      </c>
      <c r="X4561" s="26">
        <v>1.0167535135135132E-2</v>
      </c>
      <c r="Y4561" s="16">
        <v>0.24460416000000001</v>
      </c>
    </row>
    <row r="4562" spans="2:25" ht="20.100000000000001" customHeight="1" x14ac:dyDescent="0.25">
      <c r="B4562" s="21">
        <v>4779</v>
      </c>
      <c r="C4562" s="10" t="s">
        <v>62</v>
      </c>
      <c r="D4562" s="10" t="s">
        <v>92</v>
      </c>
      <c r="E4562" s="10" t="s">
        <v>274</v>
      </c>
      <c r="F4562" s="10" t="s">
        <v>111</v>
      </c>
      <c r="G4562" s="9" t="s">
        <v>145</v>
      </c>
      <c r="H4562" s="34" t="s">
        <v>990</v>
      </c>
      <c r="I4562" s="10" t="s">
        <v>220</v>
      </c>
      <c r="J4562" s="11">
        <v>79478</v>
      </c>
      <c r="K4562" s="12"/>
      <c r="L4562" s="10">
        <v>10</v>
      </c>
      <c r="M4562" s="36">
        <v>300.60000000000002</v>
      </c>
      <c r="N4562" s="33" t="s">
        <v>246</v>
      </c>
      <c r="O4562" s="30">
        <v>28.35</v>
      </c>
      <c r="P4562" s="13">
        <v>33.369999999999997</v>
      </c>
      <c r="Q4562" s="13">
        <v>32.83</v>
      </c>
      <c r="R4562" s="14">
        <v>0.10756972111553777</v>
      </c>
      <c r="S4562" s="15">
        <v>32.335458167330657</v>
      </c>
      <c r="T4562" s="22">
        <v>2.2754581673306511</v>
      </c>
      <c r="U4562" s="23">
        <v>0.99850000000000005</v>
      </c>
      <c r="V4562" s="24">
        <v>0.99970000000000003</v>
      </c>
      <c r="W4562" s="25">
        <v>8.9919000000000023E-3</v>
      </c>
      <c r="X4562" s="26">
        <v>1.0075745089285717E-2</v>
      </c>
      <c r="Y4562" s="16">
        <v>2.7029651400000008</v>
      </c>
    </row>
    <row r="4563" spans="2:25" ht="20.100000000000001" customHeight="1" x14ac:dyDescent="0.25">
      <c r="B4563" s="21">
        <v>4767</v>
      </c>
      <c r="C4563" s="10" t="s">
        <v>429</v>
      </c>
      <c r="D4563" s="10" t="s">
        <v>92</v>
      </c>
      <c r="E4563" s="10" t="s">
        <v>122</v>
      </c>
      <c r="F4563" s="10" t="s">
        <v>76</v>
      </c>
      <c r="G4563" s="9" t="s">
        <v>152</v>
      </c>
      <c r="H4563" s="34" t="s">
        <v>1342</v>
      </c>
      <c r="I4563" s="10" t="s">
        <v>228</v>
      </c>
      <c r="J4563" s="11">
        <v>71950</v>
      </c>
      <c r="K4563" s="12"/>
      <c r="L4563" s="10">
        <v>8</v>
      </c>
      <c r="M4563" s="36">
        <v>155</v>
      </c>
      <c r="N4563" s="33" t="s">
        <v>245</v>
      </c>
      <c r="O4563" s="30">
        <v>28.73</v>
      </c>
      <c r="P4563" s="13">
        <v>33.74</v>
      </c>
      <c r="Q4563" s="13">
        <v>33.06</v>
      </c>
      <c r="R4563" s="14">
        <v>0.13572854291417155</v>
      </c>
      <c r="S4563" s="15">
        <v>21.03792415169659</v>
      </c>
      <c r="T4563" s="22">
        <v>5.5379241516965898</v>
      </c>
      <c r="U4563" s="23">
        <v>0.99280000000000002</v>
      </c>
      <c r="V4563" s="24">
        <v>1.0053000000000001</v>
      </c>
      <c r="W4563" s="25">
        <v>8.9914499999999998E-3</v>
      </c>
      <c r="X4563" s="26">
        <v>1.0403502193995379E-2</v>
      </c>
      <c r="Y4563" s="16">
        <v>1.39367475</v>
      </c>
    </row>
    <row r="4564" spans="2:25" ht="20.100000000000001" customHeight="1" x14ac:dyDescent="0.25">
      <c r="B4564" s="21">
        <v>4814</v>
      </c>
      <c r="C4564" s="10" t="s">
        <v>167</v>
      </c>
      <c r="D4564" s="10" t="s">
        <v>93</v>
      </c>
      <c r="E4564" s="10" t="s">
        <v>94</v>
      </c>
      <c r="F4564" s="10" t="s">
        <v>166</v>
      </c>
      <c r="G4564" s="9" t="s">
        <v>189</v>
      </c>
      <c r="H4564" s="34" t="s">
        <v>875</v>
      </c>
      <c r="I4564" s="10" t="s">
        <v>241</v>
      </c>
      <c r="J4564" s="11">
        <v>67977</v>
      </c>
      <c r="K4564" s="12"/>
      <c r="L4564" s="10">
        <v>7</v>
      </c>
      <c r="M4564" s="36">
        <v>212.8</v>
      </c>
      <c r="N4564" s="33" t="s">
        <v>246</v>
      </c>
      <c r="O4564" s="30">
        <v>35.89</v>
      </c>
      <c r="P4564" s="13">
        <v>40.89</v>
      </c>
      <c r="Q4564" s="13">
        <v>40</v>
      </c>
      <c r="R4564" s="14">
        <v>0.1780000000000001</v>
      </c>
      <c r="S4564" s="15">
        <v>37.87840000000002</v>
      </c>
      <c r="T4564" s="22">
        <v>16.598400000000023</v>
      </c>
      <c r="U4564" s="23">
        <v>0.97399999999999998</v>
      </c>
      <c r="V4564" s="24">
        <v>0.98050000000000004</v>
      </c>
      <c r="W4564" s="25">
        <v>8.9907000000000008E-3</v>
      </c>
      <c r="X4564" s="26">
        <v>1.0937591240875915E-2</v>
      </c>
      <c r="Y4564" s="16">
        <v>1.9132209600000003</v>
      </c>
    </row>
    <row r="4565" spans="2:25" ht="20.100000000000001" customHeight="1" x14ac:dyDescent="0.25">
      <c r="B4565" s="21">
        <v>4751</v>
      </c>
      <c r="C4565" s="10" t="s">
        <v>1112</v>
      </c>
      <c r="D4565" s="10" t="s">
        <v>92</v>
      </c>
      <c r="E4565" s="10" t="s">
        <v>99</v>
      </c>
      <c r="F4565" s="10" t="s">
        <v>43</v>
      </c>
      <c r="G4565" s="9" t="s">
        <v>1113</v>
      </c>
      <c r="H4565" s="34" t="s">
        <v>863</v>
      </c>
      <c r="I4565" s="10" t="s">
        <v>255</v>
      </c>
      <c r="J4565" s="11">
        <v>74505</v>
      </c>
      <c r="K4565" s="12"/>
      <c r="L4565" s="10">
        <v>2</v>
      </c>
      <c r="M4565" s="36">
        <v>55</v>
      </c>
      <c r="N4565" s="33" t="s">
        <v>246</v>
      </c>
      <c r="O4565" s="30">
        <v>36.869999999999997</v>
      </c>
      <c r="P4565" s="13">
        <v>41.87</v>
      </c>
      <c r="Q4565" s="13">
        <v>41.34</v>
      </c>
      <c r="R4565" s="14">
        <v>0.1059999999999988</v>
      </c>
      <c r="S4565" s="15">
        <v>5.8299999999999343</v>
      </c>
      <c r="T4565" s="22">
        <v>0.3299999999999339</v>
      </c>
      <c r="U4565" s="23">
        <v>0.99939999999999996</v>
      </c>
      <c r="V4565" s="24">
        <v>0.99850000000000005</v>
      </c>
      <c r="W4565" s="25">
        <v>8.9905499999999999E-3</v>
      </c>
      <c r="X4565" s="26">
        <v>1.0056543624161059E-2</v>
      </c>
      <c r="Y4565" s="16">
        <v>0.49448025000000001</v>
      </c>
    </row>
    <row r="4566" spans="2:25" ht="20.100000000000001" customHeight="1" x14ac:dyDescent="0.25">
      <c r="B4566" s="21">
        <v>4740</v>
      </c>
      <c r="C4566" s="10" t="s">
        <v>31</v>
      </c>
      <c r="D4566" s="10" t="s">
        <v>92</v>
      </c>
      <c r="E4566" s="10" t="s">
        <v>98</v>
      </c>
      <c r="F4566" s="10" t="s">
        <v>101</v>
      </c>
      <c r="G4566" s="9" t="s">
        <v>128</v>
      </c>
      <c r="H4566" s="34" t="s">
        <v>755</v>
      </c>
      <c r="I4566" s="10" t="s">
        <v>200</v>
      </c>
      <c r="J4566" s="11">
        <v>65375</v>
      </c>
      <c r="K4566" s="12"/>
      <c r="L4566" s="10">
        <v>10</v>
      </c>
      <c r="M4566" s="36">
        <v>312.89999999999998</v>
      </c>
      <c r="N4566" s="33" t="s">
        <v>246</v>
      </c>
      <c r="O4566" s="30">
        <v>31.4</v>
      </c>
      <c r="P4566" s="13">
        <v>36.43</v>
      </c>
      <c r="Q4566" s="13">
        <v>36.020000000000003</v>
      </c>
      <c r="R4566" s="14">
        <v>8.1510934393637477E-2</v>
      </c>
      <c r="S4566" s="15">
        <v>25.504771371769166</v>
      </c>
      <c r="T4566" s="22">
        <v>-5.7852286282308345</v>
      </c>
      <c r="U4566" s="23">
        <v>0.99239999999999995</v>
      </c>
      <c r="V4566" s="24">
        <v>1.0051000000000001</v>
      </c>
      <c r="W4566" s="25">
        <v>8.9887500000000002E-3</v>
      </c>
      <c r="X4566" s="26">
        <v>9.7864529220779151E-3</v>
      </c>
      <c r="Y4566" s="16">
        <v>2.812579875</v>
      </c>
    </row>
    <row r="4567" spans="2:25" ht="20.100000000000001" customHeight="1" x14ac:dyDescent="0.25">
      <c r="B4567" s="21">
        <v>4770</v>
      </c>
      <c r="C4567" s="10" t="s">
        <v>948</v>
      </c>
      <c r="D4567" s="10" t="s">
        <v>92</v>
      </c>
      <c r="E4567" s="10" t="s">
        <v>274</v>
      </c>
      <c r="F4567" s="10" t="s">
        <v>79</v>
      </c>
      <c r="G4567" s="9" t="s">
        <v>1073</v>
      </c>
      <c r="H4567" s="34" t="s">
        <v>990</v>
      </c>
      <c r="I4567" s="10" t="s">
        <v>1356</v>
      </c>
      <c r="J4567" s="11">
        <v>71392</v>
      </c>
      <c r="K4567" s="12"/>
      <c r="L4567" s="10">
        <v>9</v>
      </c>
      <c r="M4567" s="36">
        <v>229.6</v>
      </c>
      <c r="N4567" s="33" t="s">
        <v>246</v>
      </c>
      <c r="O4567" s="30">
        <v>28.02</v>
      </c>
      <c r="P4567" s="13">
        <v>33.020000000000003</v>
      </c>
      <c r="Q4567" s="13">
        <v>32.31</v>
      </c>
      <c r="R4567" s="14">
        <v>0.14200000000000007</v>
      </c>
      <c r="S4567" s="15">
        <v>32.603200000000015</v>
      </c>
      <c r="T4567" s="22">
        <v>9.6432000000000144</v>
      </c>
      <c r="U4567" s="23">
        <v>0.9919</v>
      </c>
      <c r="V4567" s="24">
        <v>1.0056</v>
      </c>
      <c r="W4567" s="25">
        <v>8.9887500000000002E-3</v>
      </c>
      <c r="X4567" s="26">
        <v>1.0476398601398602E-2</v>
      </c>
      <c r="Y4567" s="16">
        <v>2.0638169999999998</v>
      </c>
    </row>
    <row r="4568" spans="2:25" ht="20.100000000000001" customHeight="1" x14ac:dyDescent="0.25">
      <c r="B4568" s="21">
        <v>4678</v>
      </c>
      <c r="C4568" s="10" t="s">
        <v>674</v>
      </c>
      <c r="D4568" s="10" t="s">
        <v>365</v>
      </c>
      <c r="E4568" s="10" t="s">
        <v>675</v>
      </c>
      <c r="F4568" s="10" t="s">
        <v>674</v>
      </c>
      <c r="G4568" s="9" t="s">
        <v>676</v>
      </c>
      <c r="H4568" s="34" t="s">
        <v>677</v>
      </c>
      <c r="I4568" s="10">
        <v>48639</v>
      </c>
      <c r="J4568" s="11"/>
      <c r="K4568" s="12"/>
      <c r="L4568" s="10">
        <v>4</v>
      </c>
      <c r="M4568" s="36">
        <v>126</v>
      </c>
      <c r="N4568" s="33" t="s">
        <v>245</v>
      </c>
      <c r="O4568" s="30">
        <v>27.99</v>
      </c>
      <c r="P4568" s="13">
        <v>32.99</v>
      </c>
      <c r="Q4568" s="13">
        <v>32.299999999999997</v>
      </c>
      <c r="R4568" s="14">
        <v>0.13800000000000087</v>
      </c>
      <c r="S4568" s="15">
        <v>17.388000000000108</v>
      </c>
      <c r="T4568" s="22">
        <v>4.7880000000001095</v>
      </c>
      <c r="U4568" s="23">
        <v>1.0088999999999999</v>
      </c>
      <c r="V4568" s="24">
        <v>1.0339</v>
      </c>
      <c r="W4568" s="25">
        <v>8.9883199999999993E-3</v>
      </c>
      <c r="X4568" s="26">
        <v>1.0427285382830637E-2</v>
      </c>
      <c r="Y4568" s="16">
        <v>1.1325283199999998</v>
      </c>
    </row>
    <row r="4569" spans="2:25" ht="20.100000000000001" customHeight="1" x14ac:dyDescent="0.25">
      <c r="B4569" s="21">
        <v>4791</v>
      </c>
      <c r="C4569" s="10" t="s">
        <v>95</v>
      </c>
      <c r="D4569" s="10" t="s">
        <v>93</v>
      </c>
      <c r="E4569" s="10" t="s">
        <v>94</v>
      </c>
      <c r="F4569" s="10" t="s">
        <v>94</v>
      </c>
      <c r="G4569" s="9" t="s">
        <v>180</v>
      </c>
      <c r="H4569" s="34" t="s">
        <v>875</v>
      </c>
      <c r="I4569" s="10" t="s">
        <v>238</v>
      </c>
      <c r="J4569" s="11">
        <v>79427</v>
      </c>
      <c r="K4569" s="12"/>
      <c r="L4569" s="10">
        <v>1</v>
      </c>
      <c r="M4569" s="36">
        <v>36</v>
      </c>
      <c r="N4569" s="33" t="s">
        <v>245</v>
      </c>
      <c r="O4569" s="30">
        <v>28.42</v>
      </c>
      <c r="P4569" s="13">
        <v>33.44</v>
      </c>
      <c r="Q4569" s="13">
        <v>33.020000000000003</v>
      </c>
      <c r="R4569" s="14">
        <v>8.3665338645417323E-2</v>
      </c>
      <c r="S4569" s="15">
        <v>3.0119521912350238</v>
      </c>
      <c r="T4569" s="22">
        <v>-0.58804780876497653</v>
      </c>
      <c r="U4569" s="23">
        <v>0.99270000000000003</v>
      </c>
      <c r="V4569" s="24">
        <v>1.0044999999999999</v>
      </c>
      <c r="W4569" s="25">
        <v>8.9873999999999996E-3</v>
      </c>
      <c r="X4569" s="26">
        <v>9.8079886956521627E-3</v>
      </c>
      <c r="Y4569" s="16">
        <v>0.32354640000000001</v>
      </c>
    </row>
    <row r="4570" spans="2:25" ht="20.100000000000001" customHeight="1" x14ac:dyDescent="0.25">
      <c r="B4570" s="21">
        <v>4878</v>
      </c>
      <c r="C4570" s="10" t="s">
        <v>788</v>
      </c>
      <c r="D4570" s="10" t="s">
        <v>92</v>
      </c>
      <c r="E4570" s="10" t="s">
        <v>119</v>
      </c>
      <c r="F4570" s="10" t="s">
        <v>119</v>
      </c>
      <c r="G4570" s="9" t="s">
        <v>266</v>
      </c>
      <c r="H4570" s="34" t="s">
        <v>866</v>
      </c>
      <c r="I4570" s="10" t="s">
        <v>874</v>
      </c>
      <c r="J4570" s="11">
        <v>83913</v>
      </c>
      <c r="K4570" s="12"/>
      <c r="L4570" s="10">
        <v>2</v>
      </c>
      <c r="M4570" s="36">
        <v>34.6</v>
      </c>
      <c r="N4570" s="33" t="s">
        <v>246</v>
      </c>
      <c r="O4570" s="30">
        <v>28.87</v>
      </c>
      <c r="P4570" s="13">
        <v>33.89</v>
      </c>
      <c r="Q4570" s="13">
        <v>33.17</v>
      </c>
      <c r="R4570" s="14">
        <v>0.14342629482071692</v>
      </c>
      <c r="S4570" s="15">
        <v>4.9625498007968059</v>
      </c>
      <c r="T4570" s="22">
        <v>1.5025498007968052</v>
      </c>
      <c r="U4570" s="23">
        <v>1.0121</v>
      </c>
      <c r="V4570" s="24">
        <v>1.0074000000000001</v>
      </c>
      <c r="W4570" s="25">
        <v>8.9867749999999989E-3</v>
      </c>
      <c r="X4570" s="26">
        <v>1.049153732558139E-2</v>
      </c>
      <c r="Y4570" s="16">
        <v>0.31094241499999997</v>
      </c>
    </row>
    <row r="4571" spans="2:25" ht="20.100000000000001" customHeight="1" x14ac:dyDescent="0.25">
      <c r="B4571" s="21">
        <v>4775</v>
      </c>
      <c r="C4571" s="10" t="s">
        <v>1070</v>
      </c>
      <c r="D4571" s="10" t="s">
        <v>92</v>
      </c>
      <c r="E4571" s="10" t="s">
        <v>274</v>
      </c>
      <c r="F4571" s="10" t="s">
        <v>64</v>
      </c>
      <c r="G4571" s="9" t="s">
        <v>1021</v>
      </c>
      <c r="H4571" s="34" t="s">
        <v>990</v>
      </c>
      <c r="I4571" s="10" t="s">
        <v>221</v>
      </c>
      <c r="J4571" s="11">
        <v>72793</v>
      </c>
      <c r="K4571" s="12"/>
      <c r="L4571" s="10">
        <v>16</v>
      </c>
      <c r="M4571" s="36">
        <v>472</v>
      </c>
      <c r="N4571" s="33" t="s">
        <v>246</v>
      </c>
      <c r="O4571" s="30">
        <v>28.66</v>
      </c>
      <c r="P4571" s="13">
        <v>33.68</v>
      </c>
      <c r="Q4571" s="13">
        <v>33.08</v>
      </c>
      <c r="R4571" s="14">
        <v>0.11952191235059791</v>
      </c>
      <c r="S4571" s="15">
        <v>56.414342629482213</v>
      </c>
      <c r="T4571" s="22">
        <v>9.2143426294822088</v>
      </c>
      <c r="U4571" s="23">
        <v>0.99719999999999998</v>
      </c>
      <c r="V4571" s="24">
        <v>0.99980000000000002</v>
      </c>
      <c r="W4571" s="25">
        <v>8.9864999999999997E-3</v>
      </c>
      <c r="X4571" s="26">
        <v>1.0206386877828058E-2</v>
      </c>
      <c r="Y4571" s="16">
        <v>4.2416279999999995</v>
      </c>
    </row>
    <row r="4572" spans="2:25" ht="20.100000000000001" customHeight="1" x14ac:dyDescent="0.25">
      <c r="B4572" s="21">
        <v>4763</v>
      </c>
      <c r="C4572" s="10" t="s">
        <v>167</v>
      </c>
      <c r="D4572" s="10" t="s">
        <v>93</v>
      </c>
      <c r="E4572" s="10" t="s">
        <v>94</v>
      </c>
      <c r="F4572" s="10" t="s">
        <v>166</v>
      </c>
      <c r="G4572" s="9" t="s">
        <v>189</v>
      </c>
      <c r="H4572" s="34" t="s">
        <v>875</v>
      </c>
      <c r="I4572" s="10" t="s">
        <v>241</v>
      </c>
      <c r="J4572" s="11">
        <v>67969</v>
      </c>
      <c r="K4572" s="12"/>
      <c r="L4572" s="10">
        <v>6</v>
      </c>
      <c r="M4572" s="36">
        <v>161</v>
      </c>
      <c r="N4572" s="33" t="s">
        <v>246</v>
      </c>
      <c r="O4572" s="30">
        <v>31.9</v>
      </c>
      <c r="P4572" s="13">
        <v>36.909999999999997</v>
      </c>
      <c r="Q4572" s="13">
        <v>35.85</v>
      </c>
      <c r="R4572" s="14">
        <v>0.21157684630738435</v>
      </c>
      <c r="S4572" s="15">
        <v>34.063872255488882</v>
      </c>
      <c r="T4572" s="22">
        <v>17.96387225548888</v>
      </c>
      <c r="U4572" s="23">
        <v>0.99099999999999999</v>
      </c>
      <c r="V4572" s="24">
        <v>1.0055000000000001</v>
      </c>
      <c r="W4572" s="25">
        <v>8.9842500000000009E-3</v>
      </c>
      <c r="X4572" s="26">
        <v>1.1395213291139229E-2</v>
      </c>
      <c r="Y4572" s="16">
        <v>1.4464642500000002</v>
      </c>
    </row>
    <row r="4573" spans="2:25" ht="20.100000000000001" customHeight="1" x14ac:dyDescent="0.25">
      <c r="B4573" s="21">
        <v>4680</v>
      </c>
      <c r="C4573" s="10" t="s">
        <v>367</v>
      </c>
      <c r="D4573" s="10" t="s">
        <v>365</v>
      </c>
      <c r="E4573" s="10" t="s">
        <v>366</v>
      </c>
      <c r="F4573" s="10" t="s">
        <v>367</v>
      </c>
      <c r="G4573" s="9" t="s">
        <v>368</v>
      </c>
      <c r="H4573" s="34" t="s">
        <v>369</v>
      </c>
      <c r="I4573" s="10">
        <v>65020</v>
      </c>
      <c r="J4573" s="11"/>
      <c r="K4573" s="12"/>
      <c r="L4573" s="10">
        <v>5</v>
      </c>
      <c r="M4573" s="36">
        <v>103.2</v>
      </c>
      <c r="N4573" s="33" t="s">
        <v>246</v>
      </c>
      <c r="O4573" s="30">
        <v>36.31</v>
      </c>
      <c r="P4573" s="13">
        <v>41.32</v>
      </c>
      <c r="Q4573" s="13">
        <v>40.58</v>
      </c>
      <c r="R4573" s="14">
        <v>0.14770459081836373</v>
      </c>
      <c r="S4573" s="15">
        <v>15.243113772455137</v>
      </c>
      <c r="T4573" s="22">
        <v>4.923113772455137</v>
      </c>
      <c r="U4573" s="23">
        <v>1.0126999999999999</v>
      </c>
      <c r="V4573" s="24">
        <v>1.0288999999999999</v>
      </c>
      <c r="W4573" s="25">
        <v>8.9830399999999994E-3</v>
      </c>
      <c r="X4573" s="26">
        <v>1.0539819765807968E-2</v>
      </c>
      <c r="Y4573" s="16">
        <v>0.92704972799999996</v>
      </c>
    </row>
    <row r="4574" spans="2:25" ht="20.100000000000001" customHeight="1" x14ac:dyDescent="0.25">
      <c r="B4574" s="21">
        <v>4755</v>
      </c>
      <c r="C4574" s="10" t="s">
        <v>29</v>
      </c>
      <c r="D4574" s="10" t="s">
        <v>92</v>
      </c>
      <c r="E4574" s="10" t="s">
        <v>116</v>
      </c>
      <c r="F4574" s="10" t="s">
        <v>29</v>
      </c>
      <c r="G4574" s="9" t="s">
        <v>126</v>
      </c>
      <c r="H4574" s="34" t="s">
        <v>755</v>
      </c>
      <c r="I4574" s="10" t="s">
        <v>199</v>
      </c>
      <c r="J4574" s="11">
        <v>71633</v>
      </c>
      <c r="K4574" s="12"/>
      <c r="L4574" s="10">
        <v>9</v>
      </c>
      <c r="M4574" s="36">
        <v>309</v>
      </c>
      <c r="N4574" s="33" t="s">
        <v>246</v>
      </c>
      <c r="O4574" s="30">
        <v>28.64</v>
      </c>
      <c r="P4574" s="13">
        <v>33.659999999999997</v>
      </c>
      <c r="Q4574" s="13">
        <v>33.36</v>
      </c>
      <c r="R4574" s="14">
        <v>5.9760956175298287E-2</v>
      </c>
      <c r="S4574" s="15">
        <v>18.46613545816717</v>
      </c>
      <c r="T4574" s="22">
        <v>-12.433864541832831</v>
      </c>
      <c r="U4574" s="23">
        <v>1.0121</v>
      </c>
      <c r="V4574" s="24">
        <v>0.98399999999999999</v>
      </c>
      <c r="W4574" s="25">
        <v>8.9824499999999995E-3</v>
      </c>
      <c r="X4574" s="26">
        <v>9.5533684322033838E-3</v>
      </c>
      <c r="Y4574" s="16">
        <v>2.7755770499999999</v>
      </c>
    </row>
    <row r="4575" spans="2:25" ht="20.100000000000001" customHeight="1" x14ac:dyDescent="0.25">
      <c r="B4575" s="21">
        <v>4883</v>
      </c>
      <c r="C4575" s="10" t="s">
        <v>47</v>
      </c>
      <c r="D4575" s="10" t="s">
        <v>92</v>
      </c>
      <c r="E4575" s="10" t="s">
        <v>99</v>
      </c>
      <c r="F4575" s="10" t="s">
        <v>46</v>
      </c>
      <c r="G4575" s="9" t="s">
        <v>137</v>
      </c>
      <c r="H4575" s="34" t="s">
        <v>863</v>
      </c>
      <c r="I4575" s="10" t="s">
        <v>211</v>
      </c>
      <c r="J4575" s="11">
        <v>85214</v>
      </c>
      <c r="K4575" s="12"/>
      <c r="L4575" s="10">
        <v>1</v>
      </c>
      <c r="M4575" s="36">
        <v>15</v>
      </c>
      <c r="N4575" s="33" t="s">
        <v>246</v>
      </c>
      <c r="O4575" s="30">
        <v>34.92</v>
      </c>
      <c r="P4575" s="13">
        <v>39.92</v>
      </c>
      <c r="Q4575" s="13">
        <v>38.94</v>
      </c>
      <c r="R4575" s="14">
        <v>0.19600000000000078</v>
      </c>
      <c r="S4575" s="15">
        <v>2.9400000000000119</v>
      </c>
      <c r="T4575" s="22">
        <v>1.4400000000000117</v>
      </c>
      <c r="U4575" s="23">
        <v>1.0074000000000001</v>
      </c>
      <c r="V4575" s="24">
        <v>1.0111000000000001</v>
      </c>
      <c r="W4575" s="25">
        <v>8.9823250000000028E-3</v>
      </c>
      <c r="X4575" s="26">
        <v>1.1172046019900513E-2</v>
      </c>
      <c r="Y4575" s="16">
        <v>0.13473487500000003</v>
      </c>
    </row>
    <row r="4576" spans="2:25" ht="20.100000000000001" customHeight="1" x14ac:dyDescent="0.25">
      <c r="B4576" s="21">
        <v>4747</v>
      </c>
      <c r="C4576" s="10" t="s">
        <v>891</v>
      </c>
      <c r="D4576" s="10" t="s">
        <v>93</v>
      </c>
      <c r="E4576" s="10" t="s">
        <v>87</v>
      </c>
      <c r="F4576" s="10" t="s">
        <v>88</v>
      </c>
      <c r="G4576" s="9" t="s">
        <v>805</v>
      </c>
      <c r="H4576" s="34" t="s">
        <v>875</v>
      </c>
      <c r="I4576" s="10" t="s">
        <v>236</v>
      </c>
      <c r="J4576" s="11">
        <v>72197</v>
      </c>
      <c r="K4576" s="12"/>
      <c r="L4576" s="10">
        <v>2</v>
      </c>
      <c r="M4576" s="36">
        <v>54</v>
      </c>
      <c r="N4576" s="33" t="s">
        <v>245</v>
      </c>
      <c r="O4576" s="30">
        <v>35.630000000000003</v>
      </c>
      <c r="P4576" s="13">
        <v>40.67</v>
      </c>
      <c r="Q4576" s="13">
        <v>40.25</v>
      </c>
      <c r="R4576" s="14">
        <v>8.333333333333369E-2</v>
      </c>
      <c r="S4576" s="15">
        <v>4.5000000000000195</v>
      </c>
      <c r="T4576" s="22">
        <v>-0.89999999999998104</v>
      </c>
      <c r="U4576" s="23">
        <v>0.99039999999999995</v>
      </c>
      <c r="V4576" s="24">
        <v>1.0056</v>
      </c>
      <c r="W4576" s="25">
        <v>8.9820000000000004E-3</v>
      </c>
      <c r="X4576" s="26">
        <v>9.7985454545454591E-3</v>
      </c>
      <c r="Y4576" s="16">
        <v>0.48502800000000001</v>
      </c>
    </row>
    <row r="4577" spans="2:25" ht="20.100000000000001" customHeight="1" x14ac:dyDescent="0.25">
      <c r="B4577" s="21">
        <v>4761</v>
      </c>
      <c r="C4577" s="10" t="s">
        <v>788</v>
      </c>
      <c r="D4577" s="10" t="s">
        <v>92</v>
      </c>
      <c r="E4577" s="10" t="s">
        <v>119</v>
      </c>
      <c r="F4577" s="10" t="s">
        <v>119</v>
      </c>
      <c r="G4577" s="9" t="s">
        <v>789</v>
      </c>
      <c r="H4577" s="34" t="s">
        <v>866</v>
      </c>
      <c r="I4577" s="10" t="s">
        <v>1172</v>
      </c>
      <c r="J4577" s="11">
        <v>69140</v>
      </c>
      <c r="K4577" s="12"/>
      <c r="L4577" s="10">
        <v>30</v>
      </c>
      <c r="M4577" s="36">
        <v>845</v>
      </c>
      <c r="N4577" s="33" t="s">
        <v>246</v>
      </c>
      <c r="O4577" s="30">
        <v>35.53</v>
      </c>
      <c r="P4577" s="13">
        <v>40.54</v>
      </c>
      <c r="Q4577" s="13">
        <v>40.06</v>
      </c>
      <c r="R4577" s="14">
        <v>9.5808383233532343E-2</v>
      </c>
      <c r="S4577" s="15">
        <v>80.958083832334836</v>
      </c>
      <c r="T4577" s="22">
        <v>-3.5419161676651747</v>
      </c>
      <c r="U4577" s="23">
        <v>0.99690000000000001</v>
      </c>
      <c r="V4577" s="24">
        <v>0.99909999999999999</v>
      </c>
      <c r="W4577" s="25">
        <v>8.9820000000000004E-3</v>
      </c>
      <c r="X4577" s="26">
        <v>9.933735099337742E-3</v>
      </c>
      <c r="Y4577" s="16">
        <v>7.5897900000000007</v>
      </c>
    </row>
    <row r="4578" spans="2:25" ht="20.100000000000001" customHeight="1" x14ac:dyDescent="0.25">
      <c r="B4578" s="21">
        <v>4757</v>
      </c>
      <c r="C4578" s="10" t="s">
        <v>58</v>
      </c>
      <c r="D4578" s="10" t="s">
        <v>93</v>
      </c>
      <c r="E4578" s="10" t="s">
        <v>94</v>
      </c>
      <c r="F4578" s="10" t="s">
        <v>173</v>
      </c>
      <c r="G4578" s="9" t="s">
        <v>191</v>
      </c>
      <c r="H4578" s="34" t="s">
        <v>875</v>
      </c>
      <c r="I4578" s="10" t="s">
        <v>750</v>
      </c>
      <c r="J4578" s="11">
        <v>77218</v>
      </c>
      <c r="K4578" s="12"/>
      <c r="L4578" s="10">
        <v>4</v>
      </c>
      <c r="M4578" s="36">
        <v>104</v>
      </c>
      <c r="N4578" s="33" t="s">
        <v>246</v>
      </c>
      <c r="O4578" s="30">
        <v>36.369999999999997</v>
      </c>
      <c r="P4578" s="13">
        <v>41.37</v>
      </c>
      <c r="Q4578" s="13">
        <v>40.89</v>
      </c>
      <c r="R4578" s="14">
        <v>9.5999999999999377E-2</v>
      </c>
      <c r="S4578" s="15">
        <v>9.983999999999936</v>
      </c>
      <c r="T4578" s="22">
        <v>-0.41600000000006532</v>
      </c>
      <c r="U4578" s="23">
        <v>0.99619999999999997</v>
      </c>
      <c r="V4578" s="24">
        <v>0.99970000000000003</v>
      </c>
      <c r="W4578" s="25">
        <v>8.9815499999999996E-3</v>
      </c>
      <c r="X4578" s="26">
        <v>9.9353429203539751E-3</v>
      </c>
      <c r="Y4578" s="16">
        <v>0.93408119999999994</v>
      </c>
    </row>
    <row r="4579" spans="2:25" ht="20.100000000000001" customHeight="1" x14ac:dyDescent="0.25">
      <c r="B4579" s="21">
        <v>4767</v>
      </c>
      <c r="C4579" s="10" t="s">
        <v>1019</v>
      </c>
      <c r="D4579" s="10" t="s">
        <v>92</v>
      </c>
      <c r="E4579" s="10" t="s">
        <v>99</v>
      </c>
      <c r="F4579" s="10" t="s">
        <v>56</v>
      </c>
      <c r="G4579" s="9" t="s">
        <v>865</v>
      </c>
      <c r="H4579" s="34" t="s">
        <v>1335</v>
      </c>
      <c r="I4579" s="10" t="s">
        <v>1340</v>
      </c>
      <c r="J4579" s="11">
        <v>73525</v>
      </c>
      <c r="K4579" s="12"/>
      <c r="L4579" s="10">
        <v>4</v>
      </c>
      <c r="M4579" s="36">
        <v>134</v>
      </c>
      <c r="N4579" s="33" t="s">
        <v>245</v>
      </c>
      <c r="O4579" s="30">
        <v>28.36</v>
      </c>
      <c r="P4579" s="13">
        <v>33.36</v>
      </c>
      <c r="Q4579" s="13">
        <v>32.909999999999997</v>
      </c>
      <c r="R4579" s="14">
        <v>9.0000000000000566E-2</v>
      </c>
      <c r="S4579" s="15">
        <v>12.060000000000075</v>
      </c>
      <c r="T4579" s="22">
        <v>-1.339999999999925</v>
      </c>
      <c r="U4579" s="23">
        <v>0.98850000000000005</v>
      </c>
      <c r="V4579" s="24">
        <v>1.0069999999999999</v>
      </c>
      <c r="W4579" s="25">
        <v>8.9797499999999999E-3</v>
      </c>
      <c r="X4579" s="26">
        <v>9.8678571428571487E-3</v>
      </c>
      <c r="Y4579" s="16">
        <v>1.2032864999999999</v>
      </c>
    </row>
    <row r="4580" spans="2:25" ht="20.100000000000001" customHeight="1" x14ac:dyDescent="0.25">
      <c r="B4580" s="21">
        <v>4755</v>
      </c>
      <c r="C4580" s="10" t="s">
        <v>336</v>
      </c>
      <c r="D4580" s="10" t="s">
        <v>92</v>
      </c>
      <c r="E4580" s="10" t="s">
        <v>318</v>
      </c>
      <c r="F4580" s="10" t="s">
        <v>337</v>
      </c>
      <c r="G4580" s="9" t="s">
        <v>338</v>
      </c>
      <c r="H4580" s="34" t="s">
        <v>755</v>
      </c>
      <c r="I4580" s="10" t="s">
        <v>339</v>
      </c>
      <c r="J4580" s="11">
        <v>76360</v>
      </c>
      <c r="K4580" s="12"/>
      <c r="L4580" s="10">
        <v>1</v>
      </c>
      <c r="M4580" s="36">
        <v>30.2</v>
      </c>
      <c r="N4580" s="33" t="s">
        <v>246</v>
      </c>
      <c r="O4580" s="30">
        <v>26.56</v>
      </c>
      <c r="P4580" s="13">
        <v>31.57</v>
      </c>
      <c r="Q4580" s="13">
        <v>31.3</v>
      </c>
      <c r="R4580" s="14">
        <v>5.3892215568862173E-2</v>
      </c>
      <c r="S4580" s="15">
        <v>1.6275449101796375</v>
      </c>
      <c r="T4580" s="22">
        <v>-1.3924550898203625</v>
      </c>
      <c r="U4580" s="23">
        <v>0.98129999999999995</v>
      </c>
      <c r="V4580" s="24">
        <v>1.0134000000000001</v>
      </c>
      <c r="W4580" s="25">
        <v>8.9761499999999987E-3</v>
      </c>
      <c r="X4580" s="26">
        <v>9.4874496835443013E-3</v>
      </c>
      <c r="Y4580" s="16">
        <v>0.27107972999999996</v>
      </c>
    </row>
    <row r="4581" spans="2:25" ht="20.100000000000001" customHeight="1" x14ac:dyDescent="0.25">
      <c r="B4581" s="21">
        <v>4767</v>
      </c>
      <c r="C4581" s="10" t="s">
        <v>1346</v>
      </c>
      <c r="D4581" s="10" t="s">
        <v>92</v>
      </c>
      <c r="E4581" s="10" t="s">
        <v>122</v>
      </c>
      <c r="F4581" s="10" t="s">
        <v>1345</v>
      </c>
      <c r="G4581" s="9" t="s">
        <v>1347</v>
      </c>
      <c r="H4581" s="34" t="s">
        <v>1342</v>
      </c>
      <c r="I4581" s="10" t="s">
        <v>1133</v>
      </c>
      <c r="J4581" s="11">
        <v>72420</v>
      </c>
      <c r="K4581" s="12"/>
      <c r="L4581" s="10">
        <v>14</v>
      </c>
      <c r="M4581" s="36">
        <v>358</v>
      </c>
      <c r="N4581" s="33" t="s">
        <v>246</v>
      </c>
      <c r="O4581" s="30">
        <v>30.36</v>
      </c>
      <c r="P4581" s="13">
        <v>35.36</v>
      </c>
      <c r="Q4581" s="13">
        <v>34.9</v>
      </c>
      <c r="R4581" s="14">
        <v>9.2000000000000165E-2</v>
      </c>
      <c r="S4581" s="15">
        <v>32.936000000000057</v>
      </c>
      <c r="T4581" s="22">
        <v>-2.863999999999943</v>
      </c>
      <c r="U4581" s="23">
        <v>0.9899</v>
      </c>
      <c r="V4581" s="24">
        <v>1.0047999999999999</v>
      </c>
      <c r="W4581" s="25">
        <v>8.9761499999999987E-3</v>
      </c>
      <c r="X4581" s="26">
        <v>9.8856277533039653E-3</v>
      </c>
      <c r="Y4581" s="16">
        <v>3.2134616999999994</v>
      </c>
    </row>
    <row r="4582" spans="2:25" ht="20.100000000000001" customHeight="1" x14ac:dyDescent="0.25">
      <c r="B4582" s="21">
        <v>4774</v>
      </c>
      <c r="C4582" s="10" t="s">
        <v>1267</v>
      </c>
      <c r="D4582" s="10" t="s">
        <v>92</v>
      </c>
      <c r="E4582" s="10" t="s">
        <v>99</v>
      </c>
      <c r="F4582" s="10" t="s">
        <v>43</v>
      </c>
      <c r="G4582" s="9" t="s">
        <v>1192</v>
      </c>
      <c r="H4582" s="34" t="s">
        <v>863</v>
      </c>
      <c r="I4582" s="10" t="s">
        <v>255</v>
      </c>
      <c r="J4582" s="11">
        <v>74512</v>
      </c>
      <c r="K4582" s="12"/>
      <c r="L4582" s="10">
        <v>15</v>
      </c>
      <c r="M4582" s="36">
        <v>337</v>
      </c>
      <c r="N4582" s="33" t="s">
        <v>246</v>
      </c>
      <c r="O4582" s="30">
        <v>27.08</v>
      </c>
      <c r="P4582" s="13">
        <v>32.11</v>
      </c>
      <c r="Q4582" s="13">
        <v>31.57</v>
      </c>
      <c r="R4582" s="14">
        <v>0.107355864811133</v>
      </c>
      <c r="S4582" s="15">
        <v>36.17892644135182</v>
      </c>
      <c r="T4582" s="22">
        <v>2.4789264413518204</v>
      </c>
      <c r="U4582" s="23">
        <v>0.99480000000000002</v>
      </c>
      <c r="V4582" s="24">
        <v>0.99970000000000003</v>
      </c>
      <c r="W4582" s="25">
        <v>8.9752500000000006E-3</v>
      </c>
      <c r="X4582" s="26">
        <v>1.0054678730512249E-2</v>
      </c>
      <c r="Y4582" s="16">
        <v>3.02465925</v>
      </c>
    </row>
    <row r="4583" spans="2:25" ht="20.100000000000001" customHeight="1" x14ac:dyDescent="0.25">
      <c r="B4583" s="21">
        <v>4670</v>
      </c>
      <c r="C4583" s="10" t="s">
        <v>528</v>
      </c>
      <c r="D4583" s="10" t="s">
        <v>518</v>
      </c>
      <c r="E4583" s="10" t="s">
        <v>519</v>
      </c>
      <c r="F4583" s="10" t="s">
        <v>529</v>
      </c>
      <c r="G4583" s="9" t="s">
        <v>530</v>
      </c>
      <c r="H4583" s="34" t="s">
        <v>521</v>
      </c>
      <c r="I4583" s="10"/>
      <c r="J4583" s="11"/>
      <c r="K4583" s="12"/>
      <c r="L4583" s="10">
        <v>7</v>
      </c>
      <c r="M4583" s="36">
        <v>176</v>
      </c>
      <c r="N4583" s="33" t="s">
        <v>246</v>
      </c>
      <c r="O4583" s="30">
        <v>29.1</v>
      </c>
      <c r="P4583" s="13">
        <v>34.11</v>
      </c>
      <c r="Q4583" s="13">
        <v>33.43</v>
      </c>
      <c r="R4583" s="14">
        <v>0.13572854291417166</v>
      </c>
      <c r="S4583" s="15">
        <v>23.888223552894214</v>
      </c>
      <c r="T4583" s="22">
        <v>6.2882235528942116</v>
      </c>
      <c r="U4583" s="23">
        <v>0.99270000000000003</v>
      </c>
      <c r="V4583" s="24">
        <v>1.0464</v>
      </c>
      <c r="W4583" s="25">
        <v>8.9720400000000006E-3</v>
      </c>
      <c r="X4583" s="26">
        <v>1.0381043972286376E-2</v>
      </c>
      <c r="Y4583" s="16">
        <v>1.5790790400000001</v>
      </c>
    </row>
    <row r="4584" spans="2:25" ht="20.100000000000001" customHeight="1" x14ac:dyDescent="0.25">
      <c r="B4584" s="21">
        <v>4818</v>
      </c>
      <c r="C4584" s="10" t="s">
        <v>429</v>
      </c>
      <c r="D4584" s="10" t="s">
        <v>92</v>
      </c>
      <c r="E4584" s="10" t="s">
        <v>122</v>
      </c>
      <c r="F4584" s="10" t="s">
        <v>76</v>
      </c>
      <c r="G4584" s="9" t="s">
        <v>1494</v>
      </c>
      <c r="H4584" s="34" t="s">
        <v>990</v>
      </c>
      <c r="I4584" s="10" t="s">
        <v>228</v>
      </c>
      <c r="J4584" s="11">
        <v>74416</v>
      </c>
      <c r="K4584" s="12"/>
      <c r="L4584" s="10">
        <v>1</v>
      </c>
      <c r="M4584" s="36">
        <v>30</v>
      </c>
      <c r="N4584" s="33" t="s">
        <v>245</v>
      </c>
      <c r="O4584" s="30">
        <v>29.08</v>
      </c>
      <c r="P4584" s="13">
        <v>34.090000000000003</v>
      </c>
      <c r="Q4584" s="13">
        <v>33.380000000000003</v>
      </c>
      <c r="R4584" s="14">
        <v>0.14171656686626749</v>
      </c>
      <c r="S4584" s="15">
        <v>4.2514970059880248</v>
      </c>
      <c r="T4584" s="22">
        <v>1.2514970059880246</v>
      </c>
      <c r="U4584" s="23">
        <v>0.98429999999999995</v>
      </c>
      <c r="V4584" s="24">
        <v>0.96609999999999996</v>
      </c>
      <c r="W4584" s="25">
        <v>8.97184E-3</v>
      </c>
      <c r="X4584" s="26">
        <v>1.0453236837209301E-2</v>
      </c>
      <c r="Y4584" s="16">
        <v>0.26915519999999998</v>
      </c>
    </row>
    <row r="4585" spans="2:25" ht="20.100000000000001" customHeight="1" x14ac:dyDescent="0.25">
      <c r="B4585" s="21">
        <v>4888</v>
      </c>
      <c r="C4585" s="10" t="s">
        <v>917</v>
      </c>
      <c r="D4585" s="10" t="s">
        <v>535</v>
      </c>
      <c r="E4585" s="10" t="s">
        <v>536</v>
      </c>
      <c r="F4585" s="10" t="s">
        <v>536</v>
      </c>
      <c r="G4585" s="9" t="s">
        <v>538</v>
      </c>
      <c r="H4585" s="34" t="s">
        <v>918</v>
      </c>
      <c r="I4585" s="10" t="s">
        <v>918</v>
      </c>
      <c r="J4585" s="11">
        <v>71074</v>
      </c>
      <c r="K4585" s="12"/>
      <c r="L4585" s="10">
        <v>88</v>
      </c>
      <c r="M4585" s="36">
        <v>1885.6</v>
      </c>
      <c r="N4585" s="33" t="s">
        <v>245</v>
      </c>
      <c r="O4585" s="30">
        <v>36.42</v>
      </c>
      <c r="P4585" s="13">
        <v>41.42</v>
      </c>
      <c r="Q4585" s="13">
        <v>40.770000000000003</v>
      </c>
      <c r="R4585" s="14">
        <v>0.12999999999999973</v>
      </c>
      <c r="S4585" s="15">
        <v>245.12799999999947</v>
      </c>
      <c r="T4585" s="22">
        <v>56.567999999999472</v>
      </c>
      <c r="U4585" s="23">
        <v>1.0148999999999999</v>
      </c>
      <c r="V4585" s="24">
        <v>1.0009999999999999</v>
      </c>
      <c r="W4585" s="25">
        <v>8.9707549999999987E-3</v>
      </c>
      <c r="X4585" s="26">
        <v>1.0311212643678156E-2</v>
      </c>
      <c r="Y4585" s="16">
        <v>16.915255627999997</v>
      </c>
    </row>
    <row r="4586" spans="2:25" ht="20.100000000000001" customHeight="1" x14ac:dyDescent="0.25">
      <c r="B4586" s="21">
        <v>4818</v>
      </c>
      <c r="C4586" s="10" t="s">
        <v>159</v>
      </c>
      <c r="D4586" s="10" t="s">
        <v>93</v>
      </c>
      <c r="E4586" s="10" t="s">
        <v>94</v>
      </c>
      <c r="F4586" s="10" t="s">
        <v>161</v>
      </c>
      <c r="G4586" s="9" t="s">
        <v>184</v>
      </c>
      <c r="H4586" s="34" t="s">
        <v>875</v>
      </c>
      <c r="I4586" s="10" t="s">
        <v>239</v>
      </c>
      <c r="J4586" s="11">
        <v>76677</v>
      </c>
      <c r="K4586" s="12"/>
      <c r="L4586" s="10">
        <v>2</v>
      </c>
      <c r="M4586" s="36">
        <v>42.2</v>
      </c>
      <c r="N4586" s="33" t="s">
        <v>246</v>
      </c>
      <c r="O4586" s="30">
        <v>32.31</v>
      </c>
      <c r="P4586" s="13">
        <v>37.31</v>
      </c>
      <c r="Q4586" s="13">
        <v>36.56</v>
      </c>
      <c r="R4586" s="14">
        <v>0.15</v>
      </c>
      <c r="S4586" s="15">
        <v>6.33</v>
      </c>
      <c r="T4586" s="22">
        <v>2.11</v>
      </c>
      <c r="U4586" s="23">
        <v>0.95779999999999998</v>
      </c>
      <c r="V4586" s="24">
        <v>0.9909</v>
      </c>
      <c r="W4586" s="25">
        <v>8.9640199999999996E-3</v>
      </c>
      <c r="X4586" s="26">
        <v>1.054590588235294E-2</v>
      </c>
      <c r="Y4586" s="16">
        <v>0.37828164400000003</v>
      </c>
    </row>
    <row r="4587" spans="2:25" ht="20.100000000000001" customHeight="1" x14ac:dyDescent="0.25">
      <c r="B4587" s="21">
        <v>4865</v>
      </c>
      <c r="C4587" s="10" t="s">
        <v>265</v>
      </c>
      <c r="D4587" s="10" t="s">
        <v>92</v>
      </c>
      <c r="E4587" s="10" t="s">
        <v>119</v>
      </c>
      <c r="F4587" s="10" t="s">
        <v>119</v>
      </c>
      <c r="G4587" s="9" t="s">
        <v>266</v>
      </c>
      <c r="H4587" s="34" t="s">
        <v>1641</v>
      </c>
      <c r="I4587" s="10" t="s">
        <v>426</v>
      </c>
      <c r="J4587" s="11">
        <v>83911</v>
      </c>
      <c r="K4587" s="12"/>
      <c r="L4587" s="10">
        <v>7</v>
      </c>
      <c r="M4587" s="36">
        <v>159.80000000000001</v>
      </c>
      <c r="N4587" s="33" t="s">
        <v>246</v>
      </c>
      <c r="O4587" s="30">
        <v>35.85</v>
      </c>
      <c r="P4587" s="13">
        <v>40.86</v>
      </c>
      <c r="Q4587" s="13">
        <v>40.229999999999997</v>
      </c>
      <c r="R4587" s="14">
        <v>0.12574850299401252</v>
      </c>
      <c r="S4587" s="15">
        <v>20.094610778443201</v>
      </c>
      <c r="T4587" s="22">
        <v>4.1146107784432004</v>
      </c>
      <c r="U4587" s="23">
        <v>1.0106999999999999</v>
      </c>
      <c r="V4587" s="24">
        <v>1.0036</v>
      </c>
      <c r="W4587" s="25">
        <v>8.9636349999999993E-3</v>
      </c>
      <c r="X4587" s="26">
        <v>1.025292496575343E-2</v>
      </c>
      <c r="Y4587" s="16">
        <v>1.4323888730000001</v>
      </c>
    </row>
    <row r="4588" spans="2:25" ht="20.100000000000001" customHeight="1" x14ac:dyDescent="0.25">
      <c r="B4588" s="21">
        <v>4804</v>
      </c>
      <c r="C4588" s="10" t="s">
        <v>59</v>
      </c>
      <c r="D4588" s="10" t="s">
        <v>92</v>
      </c>
      <c r="E4588" s="10" t="s">
        <v>121</v>
      </c>
      <c r="F4588" s="10" t="s">
        <v>59</v>
      </c>
      <c r="G4588" s="9" t="s">
        <v>142</v>
      </c>
      <c r="H4588" s="34" t="s">
        <v>863</v>
      </c>
      <c r="I4588" s="10" t="s">
        <v>1115</v>
      </c>
      <c r="J4588" s="11">
        <v>80279</v>
      </c>
      <c r="K4588" s="12"/>
      <c r="L4588" s="10">
        <v>3</v>
      </c>
      <c r="M4588" s="36">
        <v>85</v>
      </c>
      <c r="N4588" s="33" t="s">
        <v>245</v>
      </c>
      <c r="O4588" s="30">
        <v>35.75</v>
      </c>
      <c r="P4588" s="13">
        <v>40.79</v>
      </c>
      <c r="Q4588" s="13">
        <v>40.08</v>
      </c>
      <c r="R4588" s="14">
        <v>0.14087301587301607</v>
      </c>
      <c r="S4588" s="15">
        <v>11.974206349206366</v>
      </c>
      <c r="T4588" s="22">
        <v>3.4742063492063653</v>
      </c>
      <c r="U4588" s="23">
        <v>0.97189999999999999</v>
      </c>
      <c r="V4588" s="24">
        <v>0.97660000000000002</v>
      </c>
      <c r="W4588" s="25">
        <v>8.9630999999999999E-3</v>
      </c>
      <c r="X4588" s="26">
        <v>1.0432800000000002E-2</v>
      </c>
      <c r="Y4588" s="16">
        <v>0.76186350000000003</v>
      </c>
    </row>
    <row r="4589" spans="2:25" ht="20.100000000000001" customHeight="1" x14ac:dyDescent="0.25">
      <c r="B4589" s="21">
        <v>4794</v>
      </c>
      <c r="C4589" s="10" t="s">
        <v>434</v>
      </c>
      <c r="D4589" s="10" t="s">
        <v>93</v>
      </c>
      <c r="E4589" s="10" t="s">
        <v>87</v>
      </c>
      <c r="F4589" s="10" t="s">
        <v>88</v>
      </c>
      <c r="G4589" s="9" t="s">
        <v>435</v>
      </c>
      <c r="H4589" s="34" t="s">
        <v>875</v>
      </c>
      <c r="I4589" s="10" t="s">
        <v>236</v>
      </c>
      <c r="J4589" s="11">
        <v>81558</v>
      </c>
      <c r="K4589" s="12"/>
      <c r="L4589" s="10">
        <v>2</v>
      </c>
      <c r="M4589" s="36">
        <v>64.2</v>
      </c>
      <c r="N4589" s="33" t="s">
        <v>246</v>
      </c>
      <c r="O4589" s="30">
        <v>29.1</v>
      </c>
      <c r="P4589" s="13">
        <v>34.1</v>
      </c>
      <c r="Q4589" s="13">
        <v>33.630000000000003</v>
      </c>
      <c r="R4589" s="14">
        <v>9.3999999999999778E-2</v>
      </c>
      <c r="S4589" s="15">
        <v>6.0347999999999864</v>
      </c>
      <c r="T4589" s="22">
        <v>-0.38520000000001464</v>
      </c>
      <c r="U4589" s="23">
        <v>0.99160000000000004</v>
      </c>
      <c r="V4589" s="24">
        <v>0.99970000000000003</v>
      </c>
      <c r="W4589" s="25">
        <v>8.9608499999999994E-3</v>
      </c>
      <c r="X4589" s="26">
        <v>9.8905629139072818E-3</v>
      </c>
      <c r="Y4589" s="16">
        <v>0.57528656999999994</v>
      </c>
    </row>
    <row r="4590" spans="2:25" ht="20.100000000000001" customHeight="1" x14ac:dyDescent="0.25">
      <c r="B4590" s="21">
        <v>4663</v>
      </c>
      <c r="C4590" s="10" t="s">
        <v>52</v>
      </c>
      <c r="D4590" s="10" t="s">
        <v>92</v>
      </c>
      <c r="E4590" s="10"/>
      <c r="F4590" s="10" t="s">
        <v>107</v>
      </c>
      <c r="G4590" s="9" t="s">
        <v>258</v>
      </c>
      <c r="H4590" s="34" t="s">
        <v>213</v>
      </c>
      <c r="I4590" s="10">
        <v>26279</v>
      </c>
      <c r="J4590" s="11"/>
      <c r="K4590" s="12"/>
      <c r="L4590" s="10">
        <v>1</v>
      </c>
      <c r="M4590" s="36">
        <v>19.2</v>
      </c>
      <c r="N4590" s="33" t="s">
        <v>245</v>
      </c>
      <c r="O4590" s="30">
        <v>29.01</v>
      </c>
      <c r="P4590" s="13">
        <v>34.049999999999997</v>
      </c>
      <c r="Q4590" s="13">
        <v>33.24</v>
      </c>
      <c r="R4590" s="14">
        <v>0.16071428571428489</v>
      </c>
      <c r="S4590" s="15">
        <v>3.0857142857142699</v>
      </c>
      <c r="T4590" s="22">
        <v>1.1657142857142697</v>
      </c>
      <c r="U4590" s="23">
        <v>1.0056</v>
      </c>
      <c r="V4590" s="24">
        <v>1.0306</v>
      </c>
      <c r="W4590" s="25">
        <v>8.95928E-3</v>
      </c>
      <c r="X4590" s="26">
        <v>1.0674886808510628E-2</v>
      </c>
      <c r="Y4590" s="16">
        <v>0.17201817599999999</v>
      </c>
    </row>
    <row r="4591" spans="2:25" ht="20.100000000000001" customHeight="1" x14ac:dyDescent="0.25">
      <c r="B4591" s="21">
        <v>4818</v>
      </c>
      <c r="C4591" s="10" t="s">
        <v>434</v>
      </c>
      <c r="D4591" s="10" t="s">
        <v>93</v>
      </c>
      <c r="E4591" s="10" t="s">
        <v>87</v>
      </c>
      <c r="F4591" s="10" t="s">
        <v>88</v>
      </c>
      <c r="G4591" s="9" t="s">
        <v>435</v>
      </c>
      <c r="H4591" s="34" t="s">
        <v>875</v>
      </c>
      <c r="I4591" s="10" t="s">
        <v>236</v>
      </c>
      <c r="J4591" s="11">
        <v>81567</v>
      </c>
      <c r="K4591" s="12"/>
      <c r="L4591" s="10">
        <v>3</v>
      </c>
      <c r="M4591" s="36">
        <v>87.8</v>
      </c>
      <c r="N4591" s="33" t="s">
        <v>246</v>
      </c>
      <c r="O4591" s="30">
        <v>27.05</v>
      </c>
      <c r="P4591" s="13">
        <v>32.049999999999997</v>
      </c>
      <c r="Q4591" s="13">
        <v>31.43</v>
      </c>
      <c r="R4591" s="14">
        <v>0.12399999999999958</v>
      </c>
      <c r="S4591" s="15">
        <v>10.887199999999963</v>
      </c>
      <c r="T4591" s="22">
        <v>2.1071999999999629</v>
      </c>
      <c r="U4591" s="23">
        <v>0.98050000000000004</v>
      </c>
      <c r="V4591" s="24">
        <v>0.96709999999999996</v>
      </c>
      <c r="W4591" s="25">
        <v>8.9589600000000002E-3</v>
      </c>
      <c r="X4591" s="26">
        <v>1.0227123287671228E-2</v>
      </c>
      <c r="Y4591" s="16">
        <v>0.78659668800000004</v>
      </c>
    </row>
    <row r="4592" spans="2:25" ht="20.100000000000001" customHeight="1" x14ac:dyDescent="0.25">
      <c r="B4592" s="21">
        <v>4850</v>
      </c>
      <c r="C4592" s="10" t="s">
        <v>1451</v>
      </c>
      <c r="D4592" s="10" t="s">
        <v>92</v>
      </c>
      <c r="E4592" s="10" t="s">
        <v>124</v>
      </c>
      <c r="F4592" s="10" t="s">
        <v>799</v>
      </c>
      <c r="G4592" s="9" t="s">
        <v>1231</v>
      </c>
      <c r="H4592" s="34" t="s">
        <v>990</v>
      </c>
      <c r="I4592" s="10" t="s">
        <v>886</v>
      </c>
      <c r="J4592" s="11">
        <v>74886</v>
      </c>
      <c r="K4592" s="12"/>
      <c r="L4592" s="10">
        <v>9</v>
      </c>
      <c r="M4592" s="36">
        <v>178</v>
      </c>
      <c r="N4592" s="33" t="s">
        <v>246</v>
      </c>
      <c r="O4592" s="30">
        <v>35.56</v>
      </c>
      <c r="P4592" s="13">
        <v>40.56</v>
      </c>
      <c r="Q4592" s="13">
        <v>39.83</v>
      </c>
      <c r="R4592" s="14">
        <v>0.1460000000000008</v>
      </c>
      <c r="S4592" s="15">
        <v>25.988000000000142</v>
      </c>
      <c r="T4592" s="22">
        <v>8.1880000000001409</v>
      </c>
      <c r="U4592" s="23">
        <v>1.0021</v>
      </c>
      <c r="V4592" s="24">
        <v>1.0111000000000001</v>
      </c>
      <c r="W4592" s="25">
        <v>8.9587400000000015E-3</v>
      </c>
      <c r="X4592" s="26">
        <v>1.049032786885247E-2</v>
      </c>
      <c r="Y4592" s="16">
        <v>1.5946557200000002</v>
      </c>
    </row>
    <row r="4593" spans="2:25" ht="20.100000000000001" customHeight="1" x14ac:dyDescent="0.25">
      <c r="B4593" s="21">
        <v>4777</v>
      </c>
      <c r="C4593" s="10" t="s">
        <v>788</v>
      </c>
      <c r="D4593" s="10" t="s">
        <v>92</v>
      </c>
      <c r="E4593" s="10" t="s">
        <v>119</v>
      </c>
      <c r="F4593" s="10" t="s">
        <v>119</v>
      </c>
      <c r="G4593" s="9" t="s">
        <v>789</v>
      </c>
      <c r="H4593" s="34" t="s">
        <v>866</v>
      </c>
      <c r="I4593" s="10" t="s">
        <v>426</v>
      </c>
      <c r="J4593" s="11">
        <v>69143</v>
      </c>
      <c r="K4593" s="12"/>
      <c r="L4593" s="10">
        <v>27</v>
      </c>
      <c r="M4593" s="36">
        <v>756</v>
      </c>
      <c r="N4593" s="33" t="s">
        <v>246</v>
      </c>
      <c r="O4593" s="30">
        <v>30.26</v>
      </c>
      <c r="P4593" s="13">
        <v>35.29</v>
      </c>
      <c r="Q4593" s="13">
        <v>34.86</v>
      </c>
      <c r="R4593" s="14">
        <v>8.5487077534791234E-2</v>
      </c>
      <c r="S4593" s="15">
        <v>64.628230616302176</v>
      </c>
      <c r="T4593" s="22">
        <v>-10.971769383697831</v>
      </c>
      <c r="U4593" s="23">
        <v>0.99060000000000004</v>
      </c>
      <c r="V4593" s="24">
        <v>0.99980000000000002</v>
      </c>
      <c r="W4593" s="25">
        <v>8.9568000000000009E-3</v>
      </c>
      <c r="X4593" s="26">
        <v>9.7940660869565224E-3</v>
      </c>
      <c r="Y4593" s="16">
        <v>6.7713408000000008</v>
      </c>
    </row>
    <row r="4594" spans="2:25" ht="20.100000000000001" customHeight="1" x14ac:dyDescent="0.25">
      <c r="B4594" s="21">
        <v>4780</v>
      </c>
      <c r="C4594" s="10" t="s">
        <v>358</v>
      </c>
      <c r="D4594" s="10" t="s">
        <v>93</v>
      </c>
      <c r="E4594" s="10" t="s">
        <v>94</v>
      </c>
      <c r="F4594" s="10" t="s">
        <v>173</v>
      </c>
      <c r="G4594" s="9" t="s">
        <v>193</v>
      </c>
      <c r="H4594" s="34" t="s">
        <v>875</v>
      </c>
      <c r="I4594" s="10" t="s">
        <v>750</v>
      </c>
      <c r="J4594" s="11">
        <v>77221</v>
      </c>
      <c r="K4594" s="12"/>
      <c r="L4594" s="10">
        <v>5</v>
      </c>
      <c r="M4594" s="36">
        <v>147</v>
      </c>
      <c r="N4594" s="33" t="s">
        <v>246</v>
      </c>
      <c r="O4594" s="30">
        <v>35.22</v>
      </c>
      <c r="P4594" s="13">
        <v>40.270000000000003</v>
      </c>
      <c r="Q4594" s="13">
        <v>39.659999999999997</v>
      </c>
      <c r="R4594" s="14">
        <v>0.12079207920792198</v>
      </c>
      <c r="S4594" s="15">
        <v>17.756435643564533</v>
      </c>
      <c r="T4594" s="22">
        <v>3.0564356435645306</v>
      </c>
      <c r="U4594" s="23">
        <v>0.995</v>
      </c>
      <c r="V4594" s="24">
        <v>0.995</v>
      </c>
      <c r="W4594" s="25">
        <v>8.9549999999999994E-3</v>
      </c>
      <c r="X4594" s="26">
        <v>1.0185304054054068E-2</v>
      </c>
      <c r="Y4594" s="16">
        <v>1.3163849999999999</v>
      </c>
    </row>
    <row r="4595" spans="2:25" ht="20.100000000000001" customHeight="1" x14ac:dyDescent="0.25">
      <c r="B4595" s="21">
        <v>4683</v>
      </c>
      <c r="C4595" s="10" t="s">
        <v>505</v>
      </c>
      <c r="D4595" s="10" t="s">
        <v>247</v>
      </c>
      <c r="E4595" s="10"/>
      <c r="F4595" s="10" t="s">
        <v>505</v>
      </c>
      <c r="G4595" s="9" t="s">
        <v>506</v>
      </c>
      <c r="H4595" s="34" t="s">
        <v>696</v>
      </c>
      <c r="I4595" s="10"/>
      <c r="J4595" s="11"/>
      <c r="K4595" s="12"/>
      <c r="L4595" s="10">
        <v>2</v>
      </c>
      <c r="M4595" s="36">
        <v>47</v>
      </c>
      <c r="N4595" s="33" t="s">
        <v>246</v>
      </c>
      <c r="O4595" s="30">
        <v>36.369999999999997</v>
      </c>
      <c r="P4595" s="13">
        <v>41.37</v>
      </c>
      <c r="Q4595" s="13">
        <v>40.67</v>
      </c>
      <c r="R4595" s="14">
        <v>0.13999999999999915</v>
      </c>
      <c r="S4595" s="15">
        <v>6.5799999999999601</v>
      </c>
      <c r="T4595" s="22">
        <v>1.8799999999999599</v>
      </c>
      <c r="U4595" s="23">
        <v>0.99490000000000001</v>
      </c>
      <c r="V4595" s="24">
        <v>1.0403</v>
      </c>
      <c r="W4595" s="25">
        <v>8.9548800000000001E-3</v>
      </c>
      <c r="X4595" s="26">
        <v>1.0412651162790687E-2</v>
      </c>
      <c r="Y4595" s="16">
        <v>0.42087935999999998</v>
      </c>
    </row>
    <row r="4596" spans="2:25" ht="20.100000000000001" customHeight="1" x14ac:dyDescent="0.25">
      <c r="B4596" s="21">
        <v>4817</v>
      </c>
      <c r="C4596" s="10" t="s">
        <v>44</v>
      </c>
      <c r="D4596" s="10" t="s">
        <v>92</v>
      </c>
      <c r="E4596" s="10" t="s">
        <v>99</v>
      </c>
      <c r="F4596" s="10" t="s">
        <v>43</v>
      </c>
      <c r="G4596" s="9" t="s">
        <v>135</v>
      </c>
      <c r="H4596" s="34" t="s">
        <v>863</v>
      </c>
      <c r="I4596" s="10" t="s">
        <v>255</v>
      </c>
      <c r="J4596" s="11">
        <v>74526</v>
      </c>
      <c r="K4596" s="12"/>
      <c r="L4596" s="10">
        <v>1</v>
      </c>
      <c r="M4596" s="36">
        <v>23</v>
      </c>
      <c r="N4596" s="33" t="s">
        <v>246</v>
      </c>
      <c r="O4596" s="30">
        <v>31.93</v>
      </c>
      <c r="P4596" s="13">
        <v>36.950000000000003</v>
      </c>
      <c r="Q4596" s="13">
        <v>36.28</v>
      </c>
      <c r="R4596" s="14">
        <v>0.1334661354581676</v>
      </c>
      <c r="S4596" s="15">
        <v>3.0697211155378548</v>
      </c>
      <c r="T4596" s="22">
        <v>0.76972111553785472</v>
      </c>
      <c r="U4596" s="23">
        <v>0.98470000000000002</v>
      </c>
      <c r="V4596" s="24">
        <v>0.96089999999999998</v>
      </c>
      <c r="W4596" s="25">
        <v>8.9497599999999993E-3</v>
      </c>
      <c r="X4596" s="26">
        <v>1.0328228781609199E-2</v>
      </c>
      <c r="Y4596" s="16">
        <v>0.20584448</v>
      </c>
    </row>
    <row r="4597" spans="2:25" ht="20.100000000000001" customHeight="1" x14ac:dyDescent="0.25">
      <c r="B4597" s="21">
        <v>4770</v>
      </c>
      <c r="C4597" s="10" t="s">
        <v>315</v>
      </c>
      <c r="D4597" s="10" t="s">
        <v>92</v>
      </c>
      <c r="E4597" s="10" t="s">
        <v>116</v>
      </c>
      <c r="F4597" s="10" t="s">
        <v>308</v>
      </c>
      <c r="G4597" s="9" t="s">
        <v>316</v>
      </c>
      <c r="H4597" s="34" t="s">
        <v>755</v>
      </c>
      <c r="I4597" s="10" t="s">
        <v>763</v>
      </c>
      <c r="J4597" s="11">
        <v>80153</v>
      </c>
      <c r="K4597" s="12"/>
      <c r="L4597" s="10">
        <v>2</v>
      </c>
      <c r="M4597" s="36">
        <v>68.400000000000006</v>
      </c>
      <c r="N4597" s="33" t="s">
        <v>246</v>
      </c>
      <c r="O4597" s="30">
        <v>35.46</v>
      </c>
      <c r="P4597" s="13">
        <v>40.49</v>
      </c>
      <c r="Q4597" s="13">
        <v>40.01</v>
      </c>
      <c r="R4597" s="14">
        <v>9.5427435387674731E-2</v>
      </c>
      <c r="S4597" s="15">
        <v>6.5272365805169521</v>
      </c>
      <c r="T4597" s="22">
        <v>-0.31276341948304881</v>
      </c>
      <c r="U4597" s="23">
        <v>0.97770000000000001</v>
      </c>
      <c r="V4597" s="24">
        <v>1.0109999999999999</v>
      </c>
      <c r="W4597" s="25">
        <v>8.9491499999999995E-3</v>
      </c>
      <c r="X4597" s="26">
        <v>9.8932361538461612E-3</v>
      </c>
      <c r="Y4597" s="16">
        <v>0.61212186000000002</v>
      </c>
    </row>
    <row r="4598" spans="2:25" ht="20.100000000000001" customHeight="1" x14ac:dyDescent="0.25">
      <c r="B4598" s="21">
        <v>4886</v>
      </c>
      <c r="C4598" s="10" t="s">
        <v>348</v>
      </c>
      <c r="D4598" s="10" t="s">
        <v>92</v>
      </c>
      <c r="E4598" s="10" t="s">
        <v>99</v>
      </c>
      <c r="F4598" s="10" t="s">
        <v>349</v>
      </c>
      <c r="G4598" s="9" t="s">
        <v>350</v>
      </c>
      <c r="H4598" s="34" t="s">
        <v>863</v>
      </c>
      <c r="I4598" s="10" t="s">
        <v>1016</v>
      </c>
      <c r="J4598" s="11">
        <v>73885</v>
      </c>
      <c r="K4598" s="12"/>
      <c r="L4598" s="10">
        <v>3</v>
      </c>
      <c r="M4598" s="36">
        <v>78.599999999999994</v>
      </c>
      <c r="N4598" s="33" t="s">
        <v>246</v>
      </c>
      <c r="O4598" s="30">
        <v>28.75</v>
      </c>
      <c r="P4598" s="13">
        <v>33.76</v>
      </c>
      <c r="Q4598" s="13">
        <v>32.68</v>
      </c>
      <c r="R4598" s="14">
        <v>0.21556886227544886</v>
      </c>
      <c r="S4598" s="15">
        <v>16.943712574850277</v>
      </c>
      <c r="T4598" s="22">
        <v>9.0837125748502796</v>
      </c>
      <c r="U4598" s="23">
        <v>0.999</v>
      </c>
      <c r="V4598" s="24">
        <v>1.0119</v>
      </c>
      <c r="W4598" s="25">
        <v>8.9485050000000007E-3</v>
      </c>
      <c r="X4598" s="26">
        <v>1.1407636145038164E-2</v>
      </c>
      <c r="Y4598" s="16">
        <v>0.70335249300000002</v>
      </c>
    </row>
    <row r="4599" spans="2:25" ht="20.100000000000001" customHeight="1" x14ac:dyDescent="0.25">
      <c r="B4599" s="21">
        <v>4732</v>
      </c>
      <c r="C4599" s="10" t="s">
        <v>361</v>
      </c>
      <c r="D4599" s="10" t="s">
        <v>93</v>
      </c>
      <c r="E4599" s="10" t="s">
        <v>94</v>
      </c>
      <c r="F4599" s="10" t="s">
        <v>164</v>
      </c>
      <c r="G4599" s="9" t="s">
        <v>362</v>
      </c>
      <c r="H4599" s="34" t="s">
        <v>875</v>
      </c>
      <c r="I4599" s="10" t="s">
        <v>812</v>
      </c>
      <c r="J4599" s="11">
        <v>75060</v>
      </c>
      <c r="K4599" s="12"/>
      <c r="L4599" s="10">
        <v>5</v>
      </c>
      <c r="M4599" s="36">
        <v>175</v>
      </c>
      <c r="N4599" s="33" t="s">
        <v>245</v>
      </c>
      <c r="O4599" s="30">
        <v>28.13</v>
      </c>
      <c r="P4599" s="13">
        <v>33.130000000000003</v>
      </c>
      <c r="Q4599" s="13">
        <v>32.69</v>
      </c>
      <c r="R4599" s="14">
        <v>8.8000000000000897E-2</v>
      </c>
      <c r="S4599" s="15">
        <v>15.400000000000157</v>
      </c>
      <c r="T4599" s="22">
        <v>-2.0999999999998442</v>
      </c>
      <c r="U4599" s="23">
        <v>0.99399999999999999</v>
      </c>
      <c r="V4599" s="24">
        <v>0.99399999999999999</v>
      </c>
      <c r="W4599" s="25">
        <v>8.9460000000000008E-3</v>
      </c>
      <c r="X4599" s="26">
        <v>9.8092105263157987E-3</v>
      </c>
      <c r="Y4599" s="16">
        <v>1.5655500000000002</v>
      </c>
    </row>
    <row r="4600" spans="2:25" ht="20.100000000000001" customHeight="1" x14ac:dyDescent="0.25">
      <c r="B4600" s="21">
        <v>4794</v>
      </c>
      <c r="C4600" s="10" t="s">
        <v>48</v>
      </c>
      <c r="D4600" s="10" t="s">
        <v>92</v>
      </c>
      <c r="E4600" s="10" t="s">
        <v>99</v>
      </c>
      <c r="F4600" s="10" t="s">
        <v>46</v>
      </c>
      <c r="G4600" s="9" t="s">
        <v>138</v>
      </c>
      <c r="H4600" s="34" t="s">
        <v>863</v>
      </c>
      <c r="I4600" s="10" t="s">
        <v>420</v>
      </c>
      <c r="J4600" s="11">
        <v>73649</v>
      </c>
      <c r="K4600" s="12"/>
      <c r="L4600" s="10">
        <v>6</v>
      </c>
      <c r="M4600" s="36">
        <v>172.4</v>
      </c>
      <c r="N4600" s="33" t="s">
        <v>246</v>
      </c>
      <c r="O4600" s="30">
        <v>36.659999999999997</v>
      </c>
      <c r="P4600" s="13">
        <v>41.68</v>
      </c>
      <c r="Q4600" s="13">
        <v>41.16</v>
      </c>
      <c r="R4600" s="14">
        <v>0.10358565737051849</v>
      </c>
      <c r="S4600" s="15">
        <v>17.858167330677389</v>
      </c>
      <c r="T4600" s="22">
        <v>0.6181673306773865</v>
      </c>
      <c r="U4600" s="23">
        <v>0.999</v>
      </c>
      <c r="V4600" s="24">
        <v>0.9889</v>
      </c>
      <c r="W4600" s="25">
        <v>8.94555E-3</v>
      </c>
      <c r="X4600" s="26">
        <v>9.9792580000000065E-3</v>
      </c>
      <c r="Y4600" s="16">
        <v>1.54221282</v>
      </c>
    </row>
    <row r="4601" spans="2:25" ht="20.100000000000001" customHeight="1" x14ac:dyDescent="0.25">
      <c r="B4601" s="21">
        <v>4677</v>
      </c>
      <c r="C4601" s="10" t="s">
        <v>396</v>
      </c>
      <c r="D4601" s="10" t="s">
        <v>247</v>
      </c>
      <c r="E4601" s="10"/>
      <c r="F4601" s="10" t="s">
        <v>394</v>
      </c>
      <c r="G4601" s="9" t="s">
        <v>397</v>
      </c>
      <c r="H4601" s="34" t="s">
        <v>663</v>
      </c>
      <c r="I4601" s="10"/>
      <c r="J4601" s="11"/>
      <c r="K4601" s="12"/>
      <c r="L4601" s="10">
        <v>3</v>
      </c>
      <c r="M4601" s="36">
        <v>50.4</v>
      </c>
      <c r="N4601" s="33" t="s">
        <v>246</v>
      </c>
      <c r="O4601" s="30">
        <v>34.85</v>
      </c>
      <c r="P4601" s="13">
        <v>39.85</v>
      </c>
      <c r="Q4601" s="13">
        <v>38.99</v>
      </c>
      <c r="R4601" s="14">
        <v>0.17199999999999988</v>
      </c>
      <c r="S4601" s="15">
        <v>8.6687999999999938</v>
      </c>
      <c r="T4601" s="22">
        <v>3.6287999999999934</v>
      </c>
      <c r="U4601" s="23">
        <v>1.016</v>
      </c>
      <c r="V4601" s="24">
        <v>1.016</v>
      </c>
      <c r="W4601" s="25">
        <v>8.9408000000000005E-3</v>
      </c>
      <c r="X4601" s="26">
        <v>1.0798067632850241E-2</v>
      </c>
      <c r="Y4601" s="16">
        <v>0.45061632000000001</v>
      </c>
    </row>
    <row r="4602" spans="2:25" ht="20.100000000000001" customHeight="1" x14ac:dyDescent="0.25">
      <c r="B4602" s="21">
        <v>4819</v>
      </c>
      <c r="C4602" s="10" t="s">
        <v>798</v>
      </c>
      <c r="D4602" s="10" t="s">
        <v>92</v>
      </c>
      <c r="E4602" s="10" t="s">
        <v>124</v>
      </c>
      <c r="F4602" s="10" t="s">
        <v>799</v>
      </c>
      <c r="G4602" s="9" t="s">
        <v>1231</v>
      </c>
      <c r="H4602" s="34" t="s">
        <v>990</v>
      </c>
      <c r="I4602" s="10" t="s">
        <v>1497</v>
      </c>
      <c r="J4602" s="11">
        <v>74875</v>
      </c>
      <c r="K4602" s="12"/>
      <c r="L4602" s="10">
        <v>5</v>
      </c>
      <c r="M4602" s="36">
        <v>110</v>
      </c>
      <c r="N4602" s="33" t="s">
        <v>246</v>
      </c>
      <c r="O4602" s="30">
        <v>28.36</v>
      </c>
      <c r="P4602" s="13">
        <v>33.36</v>
      </c>
      <c r="Q4602" s="13">
        <v>32.619999999999997</v>
      </c>
      <c r="R4602" s="14">
        <v>0.14800000000000041</v>
      </c>
      <c r="S4602" s="15">
        <v>16.280000000000044</v>
      </c>
      <c r="T4602" s="22">
        <v>5.2800000000000447</v>
      </c>
      <c r="U4602" s="23">
        <v>0.97199999999999998</v>
      </c>
      <c r="V4602" s="24">
        <v>0.97089999999999999</v>
      </c>
      <c r="W4602" s="25">
        <v>8.9373399999999985E-3</v>
      </c>
      <c r="X4602" s="26">
        <v>1.0489835680751177E-2</v>
      </c>
      <c r="Y4602" s="16">
        <v>0.98310739999999985</v>
      </c>
    </row>
    <row r="4603" spans="2:25" ht="20.100000000000001" customHeight="1" x14ac:dyDescent="0.25">
      <c r="B4603" s="21">
        <v>4731</v>
      </c>
      <c r="C4603" s="10" t="s">
        <v>52</v>
      </c>
      <c r="D4603" s="10" t="s">
        <v>93</v>
      </c>
      <c r="E4603" s="10" t="s">
        <v>87</v>
      </c>
      <c r="F4603" s="10" t="s">
        <v>87</v>
      </c>
      <c r="G4603" s="9" t="s">
        <v>822</v>
      </c>
      <c r="H4603" s="34" t="s">
        <v>875</v>
      </c>
      <c r="I4603" s="10" t="s">
        <v>1044</v>
      </c>
      <c r="J4603" s="11">
        <v>82912</v>
      </c>
      <c r="K4603" s="12"/>
      <c r="L4603" s="10">
        <v>2</v>
      </c>
      <c r="M4603" s="36">
        <v>60.2</v>
      </c>
      <c r="N4603" s="33" t="s">
        <v>246</v>
      </c>
      <c r="O4603" s="30">
        <v>29.08</v>
      </c>
      <c r="P4603" s="13">
        <v>34.119999999999997</v>
      </c>
      <c r="Q4603" s="13">
        <v>33.47</v>
      </c>
      <c r="R4603" s="14">
        <v>0.1289682539682537</v>
      </c>
      <c r="S4603" s="15">
        <v>7.7638888888888733</v>
      </c>
      <c r="T4603" s="22">
        <v>1.7438888888888728</v>
      </c>
      <c r="U4603" s="23">
        <v>0.98860000000000003</v>
      </c>
      <c r="V4603" s="24">
        <v>0.99729999999999996</v>
      </c>
      <c r="W4603" s="25">
        <v>8.9365499999999997E-3</v>
      </c>
      <c r="X4603" s="26">
        <v>1.0259729384965829E-2</v>
      </c>
      <c r="Y4603" s="16">
        <v>0.53798031000000002</v>
      </c>
    </row>
    <row r="4604" spans="2:25" ht="20.100000000000001" customHeight="1" x14ac:dyDescent="0.25">
      <c r="B4604" s="21">
        <v>4813</v>
      </c>
      <c r="C4604" s="10" t="s">
        <v>1009</v>
      </c>
      <c r="D4604" s="10" t="s">
        <v>92</v>
      </c>
      <c r="E4604" s="10" t="s">
        <v>124</v>
      </c>
      <c r="F4604" s="10" t="s">
        <v>294</v>
      </c>
      <c r="G4604" s="9" t="s">
        <v>1010</v>
      </c>
      <c r="H4604" s="34" t="s">
        <v>990</v>
      </c>
      <c r="I4604" s="10" t="s">
        <v>490</v>
      </c>
      <c r="J4604" s="11">
        <v>68942</v>
      </c>
      <c r="K4604" s="12"/>
      <c r="L4604" s="10">
        <v>2</v>
      </c>
      <c r="M4604" s="36">
        <v>59.8</v>
      </c>
      <c r="N4604" s="33" t="s">
        <v>246</v>
      </c>
      <c r="O4604" s="30">
        <v>27.96</v>
      </c>
      <c r="P4604" s="13">
        <v>33.01</v>
      </c>
      <c r="Q4604" s="13">
        <v>32.44</v>
      </c>
      <c r="R4604" s="14">
        <v>0.11287128712871299</v>
      </c>
      <c r="S4604" s="15">
        <v>6.7497029702970366</v>
      </c>
      <c r="T4604" s="22">
        <v>0.76970297029703616</v>
      </c>
      <c r="U4604" s="23">
        <v>0.96220000000000006</v>
      </c>
      <c r="V4604" s="24">
        <v>0.98009999999999997</v>
      </c>
      <c r="W4604" s="25">
        <v>8.9345799999999993E-3</v>
      </c>
      <c r="X4604" s="26">
        <v>1.0071345758928572E-2</v>
      </c>
      <c r="Y4604" s="16">
        <v>0.53428788399999994</v>
      </c>
    </row>
    <row r="4605" spans="2:25" ht="20.100000000000001" customHeight="1" x14ac:dyDescent="0.25">
      <c r="B4605" s="21">
        <v>4778</v>
      </c>
      <c r="C4605" s="10" t="s">
        <v>421</v>
      </c>
      <c r="D4605" s="10" t="s">
        <v>92</v>
      </c>
      <c r="E4605" s="10" t="s">
        <v>99</v>
      </c>
      <c r="F4605" s="10" t="s">
        <v>105</v>
      </c>
      <c r="G4605" s="9" t="s">
        <v>422</v>
      </c>
      <c r="H4605" s="34" t="s">
        <v>863</v>
      </c>
      <c r="I4605" s="10" t="s">
        <v>212</v>
      </c>
      <c r="J4605" s="11">
        <v>82802</v>
      </c>
      <c r="K4605" s="12"/>
      <c r="L4605" s="10">
        <v>6</v>
      </c>
      <c r="M4605" s="36">
        <v>172.6</v>
      </c>
      <c r="N4605" s="33" t="s">
        <v>246</v>
      </c>
      <c r="O4605" s="30">
        <v>35.26</v>
      </c>
      <c r="P4605" s="13">
        <v>40.26</v>
      </c>
      <c r="Q4605" s="13">
        <v>39.72</v>
      </c>
      <c r="R4605" s="14">
        <v>0.10799999999999983</v>
      </c>
      <c r="S4605" s="15">
        <v>18.64079999999997</v>
      </c>
      <c r="T4605" s="22">
        <v>1.3807999999999701</v>
      </c>
      <c r="U4605" s="23">
        <v>0.98540000000000005</v>
      </c>
      <c r="V4605" s="24">
        <v>0.999</v>
      </c>
      <c r="W4605" s="25">
        <v>8.9297999999999999E-3</v>
      </c>
      <c r="X4605" s="26">
        <v>1.00109865470852E-2</v>
      </c>
      <c r="Y4605" s="16">
        <v>1.5412834799999999</v>
      </c>
    </row>
    <row r="4606" spans="2:25" ht="20.100000000000001" customHeight="1" x14ac:dyDescent="0.25">
      <c r="B4606" s="21">
        <v>4826</v>
      </c>
      <c r="C4606" s="10" t="s">
        <v>1325</v>
      </c>
      <c r="D4606" s="10" t="s">
        <v>92</v>
      </c>
      <c r="E4606" s="10" t="s">
        <v>274</v>
      </c>
      <c r="F4606" s="10" t="s">
        <v>79</v>
      </c>
      <c r="G4606" s="9" t="s">
        <v>949</v>
      </c>
      <c r="H4606" s="34" t="s">
        <v>990</v>
      </c>
      <c r="I4606" s="10" t="s">
        <v>287</v>
      </c>
      <c r="J4606" s="11">
        <v>81257</v>
      </c>
      <c r="K4606" s="12"/>
      <c r="L4606" s="10">
        <v>3</v>
      </c>
      <c r="M4606" s="36">
        <v>80</v>
      </c>
      <c r="N4606" s="33" t="s">
        <v>246</v>
      </c>
      <c r="O4606" s="30">
        <v>35.46</v>
      </c>
      <c r="P4606" s="13">
        <v>40.47</v>
      </c>
      <c r="Q4606" s="13">
        <v>39.44</v>
      </c>
      <c r="R4606" s="14">
        <v>0.20558882235528972</v>
      </c>
      <c r="S4606" s="15">
        <v>16.447105788423176</v>
      </c>
      <c r="T4606" s="22">
        <v>8.4471057884231762</v>
      </c>
      <c r="U4606" s="23">
        <v>0.96940000000000004</v>
      </c>
      <c r="V4606" s="24">
        <v>0.97099999999999997</v>
      </c>
      <c r="W4606" s="25">
        <v>8.9258400000000009E-3</v>
      </c>
      <c r="X4606" s="26">
        <v>1.1235793567839202E-2</v>
      </c>
      <c r="Y4606" s="16">
        <v>0.71406720000000012</v>
      </c>
    </row>
    <row r="4607" spans="2:25" ht="20.100000000000001" customHeight="1" x14ac:dyDescent="0.25">
      <c r="B4607" s="21">
        <v>4732</v>
      </c>
      <c r="C4607" s="10" t="s">
        <v>49</v>
      </c>
      <c r="D4607" s="10" t="s">
        <v>93</v>
      </c>
      <c r="E4607" s="10" t="s">
        <v>94</v>
      </c>
      <c r="F4607" s="10" t="s">
        <v>173</v>
      </c>
      <c r="G4607" s="9" t="s">
        <v>192</v>
      </c>
      <c r="H4607" s="34" t="s">
        <v>875</v>
      </c>
      <c r="I4607" s="10" t="s">
        <v>242</v>
      </c>
      <c r="J4607" s="11">
        <v>77215</v>
      </c>
      <c r="K4607" s="12"/>
      <c r="L4607" s="10">
        <v>2</v>
      </c>
      <c r="M4607" s="36">
        <v>49</v>
      </c>
      <c r="N4607" s="33" t="s">
        <v>246</v>
      </c>
      <c r="O4607" s="30">
        <v>35.49</v>
      </c>
      <c r="P4607" s="13">
        <v>40.5</v>
      </c>
      <c r="Q4607" s="13">
        <v>40.11</v>
      </c>
      <c r="R4607" s="14">
        <v>7.7844311377245651E-2</v>
      </c>
      <c r="S4607" s="15">
        <v>3.8143712574850368</v>
      </c>
      <c r="T4607" s="22">
        <v>-1.0856287425149633</v>
      </c>
      <c r="U4607" s="23">
        <v>0.99399999999999999</v>
      </c>
      <c r="V4607" s="24">
        <v>0.98950000000000005</v>
      </c>
      <c r="W4607" s="25">
        <v>8.9257499999999997E-3</v>
      </c>
      <c r="X4607" s="26">
        <v>9.6792224025974045E-3</v>
      </c>
      <c r="Y4607" s="16">
        <v>0.43736174999999999</v>
      </c>
    </row>
    <row r="4608" spans="2:25" ht="20.100000000000001" customHeight="1" x14ac:dyDescent="0.25">
      <c r="B4608" s="21">
        <v>4819</v>
      </c>
      <c r="C4608" s="10" t="s">
        <v>47</v>
      </c>
      <c r="D4608" s="10" t="s">
        <v>92</v>
      </c>
      <c r="E4608" s="10" t="s">
        <v>99</v>
      </c>
      <c r="F4608" s="10" t="s">
        <v>46</v>
      </c>
      <c r="G4608" s="9" t="s">
        <v>137</v>
      </c>
      <c r="H4608" s="34" t="s">
        <v>863</v>
      </c>
      <c r="I4608" s="10" t="s">
        <v>420</v>
      </c>
      <c r="J4608" s="11">
        <v>85204</v>
      </c>
      <c r="K4608" s="12"/>
      <c r="L4608" s="10">
        <v>9</v>
      </c>
      <c r="M4608" s="36">
        <v>260</v>
      </c>
      <c r="N4608" s="33" t="s">
        <v>246</v>
      </c>
      <c r="O4608" s="30">
        <v>27.75</v>
      </c>
      <c r="P4608" s="13">
        <v>32.75</v>
      </c>
      <c r="Q4608" s="13">
        <v>32.04</v>
      </c>
      <c r="R4608" s="14">
        <v>0.14200000000000018</v>
      </c>
      <c r="S4608" s="15">
        <v>36.920000000000044</v>
      </c>
      <c r="T4608" s="22">
        <v>10.920000000000046</v>
      </c>
      <c r="U4608" s="23">
        <v>0.94320000000000004</v>
      </c>
      <c r="V4608" s="24">
        <v>0.997</v>
      </c>
      <c r="W4608" s="25">
        <v>8.9249199999999994E-3</v>
      </c>
      <c r="X4608" s="26">
        <v>1.0402004662004662E-2</v>
      </c>
      <c r="Y4608" s="16">
        <v>2.3204791999999999</v>
      </c>
    </row>
    <row r="4609" spans="2:25" ht="20.100000000000001" customHeight="1" x14ac:dyDescent="0.25">
      <c r="B4609" s="21">
        <v>4815</v>
      </c>
      <c r="C4609" s="10" t="s">
        <v>1183</v>
      </c>
      <c r="D4609" s="10" t="s">
        <v>92</v>
      </c>
      <c r="E4609" s="10" t="s">
        <v>99</v>
      </c>
      <c r="F4609" s="10" t="s">
        <v>43</v>
      </c>
      <c r="G4609" s="9" t="s">
        <v>1184</v>
      </c>
      <c r="H4609" s="34" t="s">
        <v>1481</v>
      </c>
      <c r="I4609" s="10" t="s">
        <v>255</v>
      </c>
      <c r="J4609" s="11">
        <v>74525</v>
      </c>
      <c r="K4609" s="12"/>
      <c r="L4609" s="10">
        <v>1</v>
      </c>
      <c r="M4609" s="36">
        <v>9</v>
      </c>
      <c r="N4609" s="33" t="s">
        <v>246</v>
      </c>
      <c r="O4609" s="30">
        <v>28.49</v>
      </c>
      <c r="P4609" s="13">
        <v>33.5</v>
      </c>
      <c r="Q4609" s="13">
        <v>32.909999999999997</v>
      </c>
      <c r="R4609" s="14">
        <v>0.11776447105788487</v>
      </c>
      <c r="S4609" s="15">
        <v>1.0598802395209639</v>
      </c>
      <c r="T4609" s="22">
        <v>0.15988023952096381</v>
      </c>
      <c r="U4609" s="23">
        <v>0.96730000000000005</v>
      </c>
      <c r="V4609" s="24">
        <v>0.97189999999999999</v>
      </c>
      <c r="W4609" s="25">
        <v>8.9203200000000007E-3</v>
      </c>
      <c r="X4609" s="26">
        <v>1.011104144796381E-2</v>
      </c>
      <c r="Y4609" s="16">
        <v>8.0282880000000001E-2</v>
      </c>
    </row>
    <row r="4610" spans="2:25" ht="20.100000000000001" customHeight="1" x14ac:dyDescent="0.25">
      <c r="B4610" s="21">
        <v>4788</v>
      </c>
      <c r="C4610" s="10" t="s">
        <v>61</v>
      </c>
      <c r="D4610" s="10" t="s">
        <v>1404</v>
      </c>
      <c r="E4610" s="10" t="s">
        <v>274</v>
      </c>
      <c r="F4610" s="10" t="s">
        <v>110</v>
      </c>
      <c r="G4610" s="9" t="s">
        <v>144</v>
      </c>
      <c r="H4610" s="34" t="s">
        <v>990</v>
      </c>
      <c r="I4610" s="10" t="s">
        <v>1173</v>
      </c>
      <c r="J4610" s="11">
        <v>80086</v>
      </c>
      <c r="K4610" s="12"/>
      <c r="L4610" s="10">
        <v>25</v>
      </c>
      <c r="M4610" s="36">
        <v>731.6</v>
      </c>
      <c r="N4610" s="33" t="s">
        <v>246</v>
      </c>
      <c r="O4610" s="30">
        <v>28.14</v>
      </c>
      <c r="P4610" s="13">
        <v>33.18</v>
      </c>
      <c r="Q4610" s="13">
        <v>32.57</v>
      </c>
      <c r="R4610" s="14">
        <v>0.12103174603174593</v>
      </c>
      <c r="S4610" s="15">
        <v>88.546825396825326</v>
      </c>
      <c r="T4610" s="22">
        <v>15.386825396825323</v>
      </c>
      <c r="U4610" s="23">
        <v>0.99409999999999998</v>
      </c>
      <c r="V4610" s="24">
        <v>0.98799999999999999</v>
      </c>
      <c r="W4610" s="25">
        <v>8.9194500000000006E-3</v>
      </c>
      <c r="X4610" s="26">
        <v>1.014763611738149E-2</v>
      </c>
      <c r="Y4610" s="16">
        <v>6.5254696200000009</v>
      </c>
    </row>
    <row r="4611" spans="2:25" ht="20.100000000000001" customHeight="1" x14ac:dyDescent="0.25">
      <c r="B4611" s="21">
        <v>4803</v>
      </c>
      <c r="C4611" s="10" t="s">
        <v>429</v>
      </c>
      <c r="D4611" s="10" t="s">
        <v>92</v>
      </c>
      <c r="E4611" s="10" t="s">
        <v>122</v>
      </c>
      <c r="F4611" s="10" t="s">
        <v>76</v>
      </c>
      <c r="G4611" s="9" t="s">
        <v>152</v>
      </c>
      <c r="H4611" s="34" t="s">
        <v>990</v>
      </c>
      <c r="I4611" s="10" t="s">
        <v>228</v>
      </c>
      <c r="J4611" s="11">
        <v>74410</v>
      </c>
      <c r="K4611" s="12"/>
      <c r="L4611" s="10">
        <v>6</v>
      </c>
      <c r="M4611" s="36">
        <v>180</v>
      </c>
      <c r="N4611" s="33" t="s">
        <v>246</v>
      </c>
      <c r="O4611" s="30">
        <v>32.25</v>
      </c>
      <c r="P4611" s="13">
        <v>37.25</v>
      </c>
      <c r="Q4611" s="13">
        <v>36.590000000000003</v>
      </c>
      <c r="R4611" s="14">
        <v>0.13199999999999931</v>
      </c>
      <c r="S4611" s="15">
        <v>23.759999999999877</v>
      </c>
      <c r="T4611" s="22">
        <v>5.7599999999998754</v>
      </c>
      <c r="U4611" s="23">
        <v>0.9728</v>
      </c>
      <c r="V4611" s="24">
        <v>0.96609999999999996</v>
      </c>
      <c r="W4611" s="25">
        <v>8.9189400000000002E-3</v>
      </c>
      <c r="X4611" s="26">
        <v>1.0275276497695844E-2</v>
      </c>
      <c r="Y4611" s="16">
        <v>1.6054092</v>
      </c>
    </row>
    <row r="4612" spans="2:25" ht="20.100000000000001" customHeight="1" x14ac:dyDescent="0.25">
      <c r="B4612" s="21">
        <v>4782</v>
      </c>
      <c r="C4612" s="10" t="s">
        <v>788</v>
      </c>
      <c r="D4612" s="10" t="s">
        <v>92</v>
      </c>
      <c r="E4612" s="10" t="s">
        <v>119</v>
      </c>
      <c r="F4612" s="10" t="s">
        <v>119</v>
      </c>
      <c r="G4612" s="9" t="s">
        <v>789</v>
      </c>
      <c r="H4612" s="34" t="s">
        <v>866</v>
      </c>
      <c r="I4612" s="10" t="s">
        <v>1389</v>
      </c>
      <c r="J4612" s="11">
        <v>69144</v>
      </c>
      <c r="K4612" s="12"/>
      <c r="L4612" s="10">
        <v>11</v>
      </c>
      <c r="M4612" s="36">
        <v>330.2</v>
      </c>
      <c r="N4612" s="33" t="s">
        <v>246</v>
      </c>
      <c r="O4612" s="30">
        <v>35.06</v>
      </c>
      <c r="P4612" s="13">
        <v>40.06</v>
      </c>
      <c r="Q4612" s="13">
        <v>39.659999999999997</v>
      </c>
      <c r="R4612" s="14">
        <v>8.000000000000114E-2</v>
      </c>
      <c r="S4612" s="15">
        <v>26.416000000000377</v>
      </c>
      <c r="T4612" s="22">
        <v>-6.6039999999996253</v>
      </c>
      <c r="U4612" s="23">
        <v>0.98409999999999997</v>
      </c>
      <c r="V4612" s="24">
        <v>0.99729999999999996</v>
      </c>
      <c r="W4612" s="25">
        <v>8.9162999999999985E-3</v>
      </c>
      <c r="X4612" s="26">
        <v>9.6916304347826193E-3</v>
      </c>
      <c r="Y4612" s="16">
        <v>2.9441622599999993</v>
      </c>
    </row>
    <row r="4613" spans="2:25" ht="20.100000000000001" customHeight="1" x14ac:dyDescent="0.25">
      <c r="B4613" s="21">
        <v>4778</v>
      </c>
      <c r="C4613" s="10" t="s">
        <v>1112</v>
      </c>
      <c r="D4613" s="10" t="s">
        <v>92</v>
      </c>
      <c r="E4613" s="10" t="s">
        <v>99</v>
      </c>
      <c r="F4613" s="10" t="s">
        <v>43</v>
      </c>
      <c r="G4613" s="9" t="s">
        <v>1113</v>
      </c>
      <c r="H4613" s="34" t="s">
        <v>863</v>
      </c>
      <c r="I4613" s="10" t="s">
        <v>255</v>
      </c>
      <c r="J4613" s="11">
        <v>74514</v>
      </c>
      <c r="K4613" s="12"/>
      <c r="L4613" s="10">
        <v>9</v>
      </c>
      <c r="M4613" s="36">
        <v>204</v>
      </c>
      <c r="N4613" s="33" t="s">
        <v>246</v>
      </c>
      <c r="O4613" s="30">
        <v>26.88</v>
      </c>
      <c r="P4613" s="13">
        <v>31.88</v>
      </c>
      <c r="Q4613" s="13">
        <v>31.21</v>
      </c>
      <c r="R4613" s="14">
        <v>0.13399999999999962</v>
      </c>
      <c r="S4613" s="15">
        <v>27.335999999999924</v>
      </c>
      <c r="T4613" s="22">
        <v>6.9359999999999209</v>
      </c>
      <c r="U4613" s="23">
        <v>0.99739999999999995</v>
      </c>
      <c r="V4613" s="24">
        <v>0.98350000000000004</v>
      </c>
      <c r="W4613" s="25">
        <v>8.9140500000000015E-3</v>
      </c>
      <c r="X4613" s="26">
        <v>1.0293360277136256E-2</v>
      </c>
      <c r="Y4613" s="16">
        <v>1.8184662000000003</v>
      </c>
    </row>
    <row r="4614" spans="2:25" ht="20.100000000000001" customHeight="1" x14ac:dyDescent="0.25">
      <c r="B4614" s="21">
        <v>4891</v>
      </c>
      <c r="C4614" s="10" t="s">
        <v>71</v>
      </c>
      <c r="D4614" s="10" t="s">
        <v>92</v>
      </c>
      <c r="E4614" s="10" t="s">
        <v>274</v>
      </c>
      <c r="F4614" s="10" t="s">
        <v>71</v>
      </c>
      <c r="G4614" s="9" t="s">
        <v>149</v>
      </c>
      <c r="H4614" s="34" t="s">
        <v>990</v>
      </c>
      <c r="I4614" s="10" t="s">
        <v>224</v>
      </c>
      <c r="J4614" s="11">
        <v>84953</v>
      </c>
      <c r="K4614" s="12"/>
      <c r="L4614" s="10">
        <v>7</v>
      </c>
      <c r="M4614" s="36">
        <v>172.7</v>
      </c>
      <c r="N4614" s="33" t="s">
        <v>246</v>
      </c>
      <c r="O4614" s="30">
        <v>36.68</v>
      </c>
      <c r="P4614" s="13">
        <v>41.69</v>
      </c>
      <c r="Q4614" s="13">
        <v>40.92</v>
      </c>
      <c r="R4614" s="14">
        <v>0.15369261477045834</v>
      </c>
      <c r="S4614" s="15">
        <v>26.542714570858152</v>
      </c>
      <c r="T4614" s="22">
        <v>9.2727145708581542</v>
      </c>
      <c r="U4614" s="23">
        <v>0.98299999999999998</v>
      </c>
      <c r="V4614" s="24">
        <v>1.0195000000000001</v>
      </c>
      <c r="W4614" s="25">
        <v>8.9111249999999989E-3</v>
      </c>
      <c r="X4614" s="26">
        <v>1.0529418926886783E-2</v>
      </c>
      <c r="Y4614" s="16">
        <v>1.5389512874999998</v>
      </c>
    </row>
    <row r="4615" spans="2:25" ht="20.100000000000001" customHeight="1" x14ac:dyDescent="0.25">
      <c r="B4615" s="21">
        <v>4802</v>
      </c>
      <c r="C4615" s="10" t="s">
        <v>1050</v>
      </c>
      <c r="D4615" s="10" t="s">
        <v>93</v>
      </c>
      <c r="E4615" s="10" t="s">
        <v>94</v>
      </c>
      <c r="F4615" s="10" t="s">
        <v>164</v>
      </c>
      <c r="G4615" s="9" t="s">
        <v>1051</v>
      </c>
      <c r="H4615" s="34" t="s">
        <v>875</v>
      </c>
      <c r="I4615" s="10" t="s">
        <v>812</v>
      </c>
      <c r="J4615" s="11">
        <v>75068</v>
      </c>
      <c r="K4615" s="12"/>
      <c r="L4615" s="10">
        <v>3</v>
      </c>
      <c r="M4615" s="36">
        <v>99.6</v>
      </c>
      <c r="N4615" s="33" t="s">
        <v>246</v>
      </c>
      <c r="O4615" s="30">
        <v>29</v>
      </c>
      <c r="P4615" s="13">
        <v>34.020000000000003</v>
      </c>
      <c r="Q4615" s="13">
        <v>33.549999999999997</v>
      </c>
      <c r="R4615" s="14">
        <v>9.3625498007969252E-2</v>
      </c>
      <c r="S4615" s="15">
        <v>9.3250996015937364</v>
      </c>
      <c r="T4615" s="22">
        <v>-0.634900398406263</v>
      </c>
      <c r="U4615" s="23">
        <v>0.9788</v>
      </c>
      <c r="V4615" s="24">
        <v>0.95809999999999995</v>
      </c>
      <c r="W4615" s="25">
        <v>8.9097400000000011E-3</v>
      </c>
      <c r="X4615" s="26">
        <v>9.8300867692307833E-3</v>
      </c>
      <c r="Y4615" s="16">
        <v>0.88741010400000009</v>
      </c>
    </row>
    <row r="4616" spans="2:25" ht="20.100000000000001" customHeight="1" x14ac:dyDescent="0.25">
      <c r="B4616" s="21">
        <v>4780</v>
      </c>
      <c r="C4616" s="10" t="s">
        <v>58</v>
      </c>
      <c r="D4616" s="10" t="s">
        <v>93</v>
      </c>
      <c r="E4616" s="10" t="s">
        <v>94</v>
      </c>
      <c r="F4616" s="10" t="s">
        <v>173</v>
      </c>
      <c r="G4616" s="9" t="s">
        <v>191</v>
      </c>
      <c r="H4616" s="34" t="s">
        <v>875</v>
      </c>
      <c r="I4616" s="10" t="s">
        <v>750</v>
      </c>
      <c r="J4616" s="11">
        <v>77221</v>
      </c>
      <c r="K4616" s="12"/>
      <c r="L4616" s="10">
        <v>1</v>
      </c>
      <c r="M4616" s="36">
        <v>33</v>
      </c>
      <c r="N4616" s="33" t="s">
        <v>246</v>
      </c>
      <c r="O4616" s="30">
        <v>35.47</v>
      </c>
      <c r="P4616" s="13">
        <v>40.49</v>
      </c>
      <c r="Q4616" s="13">
        <v>39.880000000000003</v>
      </c>
      <c r="R4616" s="14">
        <v>0.12151394422310738</v>
      </c>
      <c r="S4616" s="15">
        <v>4.0099601593625431</v>
      </c>
      <c r="T4616" s="22">
        <v>0.70996015936254331</v>
      </c>
      <c r="U4616" s="23">
        <v>0.98899999999999999</v>
      </c>
      <c r="V4616" s="24">
        <v>0.99029999999999996</v>
      </c>
      <c r="W4616" s="25">
        <v>8.9068499999999991E-3</v>
      </c>
      <c r="X4616" s="26">
        <v>1.0138863265306119E-2</v>
      </c>
      <c r="Y4616" s="16">
        <v>0.29392604999999999</v>
      </c>
    </row>
    <row r="4617" spans="2:25" ht="20.100000000000001" customHeight="1" x14ac:dyDescent="0.25">
      <c r="B4617" s="21">
        <v>4763</v>
      </c>
      <c r="C4617" s="10" t="s">
        <v>173</v>
      </c>
      <c r="D4617" s="10" t="s">
        <v>93</v>
      </c>
      <c r="E4617" s="10" t="s">
        <v>94</v>
      </c>
      <c r="F4617" s="10" t="s">
        <v>173</v>
      </c>
      <c r="G4617" s="9" t="s">
        <v>1318</v>
      </c>
      <c r="H4617" s="34" t="s">
        <v>875</v>
      </c>
      <c r="I4617" s="10" t="s">
        <v>894</v>
      </c>
      <c r="J4617" s="11">
        <v>77219</v>
      </c>
      <c r="K4617" s="12"/>
      <c r="L4617" s="10">
        <v>2</v>
      </c>
      <c r="M4617" s="36">
        <v>53</v>
      </c>
      <c r="N4617" s="33" t="s">
        <v>246</v>
      </c>
      <c r="O4617" s="30">
        <v>36.39</v>
      </c>
      <c r="P4617" s="13">
        <v>41.4</v>
      </c>
      <c r="Q4617" s="13">
        <v>40.99</v>
      </c>
      <c r="R4617" s="14">
        <v>8.1836327345308726E-2</v>
      </c>
      <c r="S4617" s="15">
        <v>4.3373253493013628</v>
      </c>
      <c r="T4617" s="22">
        <v>-0.96267465069863778</v>
      </c>
      <c r="U4617" s="23">
        <v>0.97270000000000001</v>
      </c>
      <c r="V4617" s="24">
        <v>1.0064</v>
      </c>
      <c r="W4617" s="25">
        <v>8.9059499999999993E-3</v>
      </c>
      <c r="X4617" s="26">
        <v>9.6997411956521659E-3</v>
      </c>
      <c r="Y4617" s="16">
        <v>0.47201534999999994</v>
      </c>
    </row>
    <row r="4618" spans="2:25" ht="20.100000000000001" customHeight="1" x14ac:dyDescent="0.25">
      <c r="B4618" s="21">
        <v>4786</v>
      </c>
      <c r="C4618" s="10" t="s">
        <v>434</v>
      </c>
      <c r="D4618" s="10" t="s">
        <v>93</v>
      </c>
      <c r="E4618" s="10" t="s">
        <v>87</v>
      </c>
      <c r="F4618" s="10" t="s">
        <v>88</v>
      </c>
      <c r="G4618" s="9" t="s">
        <v>435</v>
      </c>
      <c r="H4618" s="34" t="s">
        <v>875</v>
      </c>
      <c r="I4618" s="10" t="s">
        <v>236</v>
      </c>
      <c r="J4618" s="11">
        <v>81556</v>
      </c>
      <c r="K4618" s="12"/>
      <c r="L4618" s="10">
        <v>1</v>
      </c>
      <c r="M4618" s="36">
        <v>15</v>
      </c>
      <c r="N4618" s="33" t="s">
        <v>246</v>
      </c>
      <c r="O4618" s="30">
        <v>26.89</v>
      </c>
      <c r="P4618" s="13">
        <v>31.9</v>
      </c>
      <c r="Q4618" s="13">
        <v>31.39</v>
      </c>
      <c r="R4618" s="14">
        <v>0.10179640718562838</v>
      </c>
      <c r="S4618" s="15">
        <v>1.5269461077844257</v>
      </c>
      <c r="T4618" s="22">
        <v>2.6946107784425605E-2</v>
      </c>
      <c r="U4618" s="23">
        <v>0.99550000000000005</v>
      </c>
      <c r="V4618" s="24">
        <v>0.98350000000000004</v>
      </c>
      <c r="W4618" s="25">
        <v>8.9055000000000002E-3</v>
      </c>
      <c r="X4618" s="26">
        <v>9.9147899999999962E-3</v>
      </c>
      <c r="Y4618" s="16">
        <v>0.13358249999999999</v>
      </c>
    </row>
    <row r="4619" spans="2:25" ht="20.100000000000001" customHeight="1" x14ac:dyDescent="0.25">
      <c r="B4619" s="21">
        <v>4679</v>
      </c>
      <c r="C4619" s="10" t="s">
        <v>58</v>
      </c>
      <c r="D4619" s="10" t="s">
        <v>93</v>
      </c>
      <c r="E4619" s="10"/>
      <c r="F4619" s="10" t="s">
        <v>173</v>
      </c>
      <c r="G4619" s="9" t="s">
        <v>191</v>
      </c>
      <c r="H4619" s="34" t="s">
        <v>636</v>
      </c>
      <c r="I4619" s="10">
        <v>77201</v>
      </c>
      <c r="J4619" s="11"/>
      <c r="K4619" s="12"/>
      <c r="L4619" s="10">
        <v>2</v>
      </c>
      <c r="M4619" s="36">
        <v>45</v>
      </c>
      <c r="N4619" s="33" t="s">
        <v>246</v>
      </c>
      <c r="O4619" s="30">
        <v>36.08</v>
      </c>
      <c r="P4619" s="13">
        <v>41.11</v>
      </c>
      <c r="Q4619" s="13">
        <v>40.58</v>
      </c>
      <c r="R4619" s="14">
        <v>0.10536779324055687</v>
      </c>
      <c r="S4619" s="15">
        <v>4.7415506958250591</v>
      </c>
      <c r="T4619" s="22">
        <v>0.24155069582505878</v>
      </c>
      <c r="U4619" s="23">
        <v>1.0027999999999999</v>
      </c>
      <c r="V4619" s="24">
        <v>1.0210999999999999</v>
      </c>
      <c r="W4619" s="25">
        <v>8.9051600000000005E-3</v>
      </c>
      <c r="X4619" s="26">
        <v>9.9539899555555582E-3</v>
      </c>
      <c r="Y4619" s="16">
        <v>0.40073220000000004</v>
      </c>
    </row>
    <row r="4620" spans="2:25" ht="20.100000000000001" customHeight="1" x14ac:dyDescent="0.25">
      <c r="B4620" s="21">
        <v>4791</v>
      </c>
      <c r="C4620" s="10" t="s">
        <v>168</v>
      </c>
      <c r="D4620" s="10" t="s">
        <v>93</v>
      </c>
      <c r="E4620" s="10" t="s">
        <v>94</v>
      </c>
      <c r="F4620" s="10" t="s">
        <v>166</v>
      </c>
      <c r="G4620" s="9" t="s">
        <v>190</v>
      </c>
      <c r="H4620" s="34" t="s">
        <v>875</v>
      </c>
      <c r="I4620" s="10" t="s">
        <v>811</v>
      </c>
      <c r="J4620" s="11">
        <v>67973</v>
      </c>
      <c r="K4620" s="12"/>
      <c r="L4620" s="10">
        <v>6</v>
      </c>
      <c r="M4620" s="36">
        <v>166</v>
      </c>
      <c r="N4620" s="33" t="s">
        <v>246</v>
      </c>
      <c r="O4620" s="30">
        <v>36.01</v>
      </c>
      <c r="P4620" s="13">
        <v>41.01</v>
      </c>
      <c r="Q4620" s="13">
        <v>40.46</v>
      </c>
      <c r="R4620" s="14">
        <v>0.10999999999999943</v>
      </c>
      <c r="S4620" s="15">
        <v>18.259999999999906</v>
      </c>
      <c r="T4620" s="22">
        <v>1.6599999999999047</v>
      </c>
      <c r="U4620" s="23">
        <v>0.97940000000000005</v>
      </c>
      <c r="V4620" s="24">
        <v>0.99950000000000006</v>
      </c>
      <c r="W4620" s="25">
        <v>8.9050500000000012E-3</v>
      </c>
      <c r="X4620" s="26">
        <v>1.0005674157303366E-2</v>
      </c>
      <c r="Y4620" s="16">
        <v>1.4782383000000001</v>
      </c>
    </row>
    <row r="4621" spans="2:25" ht="20.100000000000001" customHeight="1" x14ac:dyDescent="0.25">
      <c r="B4621" s="21">
        <v>4818</v>
      </c>
      <c r="C4621" s="10" t="s">
        <v>948</v>
      </c>
      <c r="D4621" s="10" t="s">
        <v>92</v>
      </c>
      <c r="E4621" s="10" t="s">
        <v>274</v>
      </c>
      <c r="F4621" s="10" t="s">
        <v>79</v>
      </c>
      <c r="G4621" s="9" t="s">
        <v>1072</v>
      </c>
      <c r="H4621" s="34" t="s">
        <v>990</v>
      </c>
      <c r="I4621" s="10" t="s">
        <v>230</v>
      </c>
      <c r="J4621" s="11">
        <v>81255</v>
      </c>
      <c r="K4621" s="12"/>
      <c r="L4621" s="10">
        <v>1</v>
      </c>
      <c r="M4621" s="36">
        <v>28</v>
      </c>
      <c r="N4621" s="33" t="s">
        <v>246</v>
      </c>
      <c r="O4621" s="30">
        <v>29.1</v>
      </c>
      <c r="P4621" s="13">
        <v>34.11</v>
      </c>
      <c r="Q4621" s="13">
        <v>33.58</v>
      </c>
      <c r="R4621" s="14">
        <v>0.10578842315369288</v>
      </c>
      <c r="S4621" s="15">
        <v>2.9620758483034009</v>
      </c>
      <c r="T4621" s="22">
        <v>0.1620758483034006</v>
      </c>
      <c r="U4621" s="23">
        <v>0.96530000000000005</v>
      </c>
      <c r="V4621" s="24">
        <v>0.97050000000000003</v>
      </c>
      <c r="W4621" s="25">
        <v>8.9046799999999999E-3</v>
      </c>
      <c r="X4621" s="26">
        <v>9.9581354464285746E-3</v>
      </c>
      <c r="Y4621" s="16">
        <v>0.24933104</v>
      </c>
    </row>
    <row r="4622" spans="2:25" ht="20.100000000000001" customHeight="1" x14ac:dyDescent="0.25">
      <c r="B4622" s="21">
        <v>4791</v>
      </c>
      <c r="C4622" s="10" t="s">
        <v>49</v>
      </c>
      <c r="D4622" s="10" t="s">
        <v>93</v>
      </c>
      <c r="E4622" s="10" t="s">
        <v>94</v>
      </c>
      <c r="F4622" s="10" t="s">
        <v>173</v>
      </c>
      <c r="G4622" s="9" t="s">
        <v>192</v>
      </c>
      <c r="H4622" s="34" t="s">
        <v>875</v>
      </c>
      <c r="I4622" s="10" t="s">
        <v>894</v>
      </c>
      <c r="J4622" s="11">
        <v>77223</v>
      </c>
      <c r="K4622" s="12"/>
      <c r="L4622" s="10">
        <v>3</v>
      </c>
      <c r="M4622" s="36">
        <v>75</v>
      </c>
      <c r="N4622" s="33" t="s">
        <v>1272</v>
      </c>
      <c r="O4622" s="30">
        <v>28.6</v>
      </c>
      <c r="P4622" s="13">
        <v>33.6</v>
      </c>
      <c r="Q4622" s="13">
        <v>33.1</v>
      </c>
      <c r="R4622" s="14">
        <v>0.1</v>
      </c>
      <c r="S4622" s="15">
        <v>7.5</v>
      </c>
      <c r="T4622" s="22">
        <v>0</v>
      </c>
      <c r="U4622" s="23">
        <v>0.97929999999999995</v>
      </c>
      <c r="V4622" s="24">
        <v>0.99909999999999999</v>
      </c>
      <c r="W4622" s="25">
        <v>8.9027999999999989E-3</v>
      </c>
      <c r="X4622" s="26">
        <v>9.891999999999998E-3</v>
      </c>
      <c r="Y4622" s="16">
        <v>0.66770999999999991</v>
      </c>
    </row>
    <row r="4623" spans="2:25" ht="20.100000000000001" customHeight="1" x14ac:dyDescent="0.25">
      <c r="B4623" s="21">
        <v>4707</v>
      </c>
      <c r="C4623" s="10" t="s">
        <v>948</v>
      </c>
      <c r="D4623" s="10" t="s">
        <v>92</v>
      </c>
      <c r="E4623" s="10" t="s">
        <v>274</v>
      </c>
      <c r="F4623" s="10" t="s">
        <v>79</v>
      </c>
      <c r="G4623" s="9" t="s">
        <v>949</v>
      </c>
      <c r="H4623" s="34" t="s">
        <v>737</v>
      </c>
      <c r="I4623" s="10" t="s">
        <v>1006</v>
      </c>
      <c r="J4623" s="11">
        <v>71378</v>
      </c>
      <c r="K4623" s="12"/>
      <c r="L4623" s="10">
        <v>1</v>
      </c>
      <c r="M4623" s="36">
        <v>25.6</v>
      </c>
      <c r="N4623" s="33" t="s">
        <v>246</v>
      </c>
      <c r="O4623" s="30">
        <v>29.34</v>
      </c>
      <c r="P4623" s="13">
        <v>34.36</v>
      </c>
      <c r="Q4623" s="13">
        <v>33.630000000000003</v>
      </c>
      <c r="R4623" s="14">
        <v>0.14541832669322649</v>
      </c>
      <c r="S4623" s="15">
        <v>3.7227091633465985</v>
      </c>
      <c r="T4623" s="22">
        <v>1.162709163346598</v>
      </c>
      <c r="U4623" s="23">
        <v>1.0042</v>
      </c>
      <c r="V4623" s="24">
        <v>1.0185999999999999</v>
      </c>
      <c r="W4623" s="25">
        <v>8.9003199999999998E-3</v>
      </c>
      <c r="X4623" s="26">
        <v>1.041482666666666E-2</v>
      </c>
      <c r="Y4623" s="16">
        <v>0.227848192</v>
      </c>
    </row>
    <row r="4624" spans="2:25" ht="20.100000000000001" customHeight="1" x14ac:dyDescent="0.25">
      <c r="B4624" s="21">
        <v>4786</v>
      </c>
      <c r="C4624" s="10" t="s">
        <v>47</v>
      </c>
      <c r="D4624" s="10" t="s">
        <v>92</v>
      </c>
      <c r="E4624" s="10" t="s">
        <v>99</v>
      </c>
      <c r="F4624" s="10" t="s">
        <v>46</v>
      </c>
      <c r="G4624" s="9" t="s">
        <v>137</v>
      </c>
      <c r="H4624" s="34" t="s">
        <v>863</v>
      </c>
      <c r="I4624" s="10" t="s">
        <v>211</v>
      </c>
      <c r="J4624" s="11">
        <v>73647</v>
      </c>
      <c r="K4624" s="12"/>
      <c r="L4624" s="10">
        <v>14</v>
      </c>
      <c r="M4624" s="36">
        <v>416</v>
      </c>
      <c r="N4624" s="33" t="s">
        <v>246</v>
      </c>
      <c r="O4624" s="30">
        <v>27.03</v>
      </c>
      <c r="P4624" s="13">
        <v>32.07</v>
      </c>
      <c r="Q4624" s="13">
        <v>31.48</v>
      </c>
      <c r="R4624" s="14">
        <v>0.11706349206349205</v>
      </c>
      <c r="S4624" s="15">
        <v>48.698412698412696</v>
      </c>
      <c r="T4624" s="22">
        <v>7.098412698412691</v>
      </c>
      <c r="U4624" s="23">
        <v>0.97689999999999999</v>
      </c>
      <c r="V4624" s="24">
        <v>1.0004</v>
      </c>
      <c r="W4624" s="25">
        <v>8.8978500000000006E-3</v>
      </c>
      <c r="X4624" s="26">
        <v>1.0077564943820226E-2</v>
      </c>
      <c r="Y4624" s="16">
        <v>3.7015056000000004</v>
      </c>
    </row>
    <row r="4625" spans="2:25" ht="20.100000000000001" customHeight="1" x14ac:dyDescent="0.25">
      <c r="B4625" s="21">
        <v>4711</v>
      </c>
      <c r="C4625" s="10" t="s">
        <v>34</v>
      </c>
      <c r="D4625" s="10" t="s">
        <v>92</v>
      </c>
      <c r="E4625" s="10" t="s">
        <v>116</v>
      </c>
      <c r="F4625" s="10" t="s">
        <v>102</v>
      </c>
      <c r="G4625" s="9" t="s">
        <v>130</v>
      </c>
      <c r="H4625" s="34" t="s">
        <v>755</v>
      </c>
      <c r="I4625" s="10" t="s">
        <v>465</v>
      </c>
      <c r="J4625" s="11">
        <v>68229</v>
      </c>
      <c r="K4625" s="12"/>
      <c r="L4625" s="10">
        <v>4</v>
      </c>
      <c r="M4625" s="36">
        <v>93</v>
      </c>
      <c r="N4625" s="33" t="s">
        <v>246</v>
      </c>
      <c r="O4625" s="30">
        <v>29.27</v>
      </c>
      <c r="P4625" s="13">
        <v>34.29</v>
      </c>
      <c r="Q4625" s="13">
        <v>33.799999999999997</v>
      </c>
      <c r="R4625" s="14">
        <v>9.7609561752988447E-2</v>
      </c>
      <c r="S4625" s="15">
        <v>9.0776892430279261</v>
      </c>
      <c r="T4625" s="22">
        <v>-0.22231075697207497</v>
      </c>
      <c r="U4625" s="23">
        <v>1.0022</v>
      </c>
      <c r="V4625" s="24">
        <v>1.0193000000000001</v>
      </c>
      <c r="W4625" s="25">
        <v>8.8946000000000008E-3</v>
      </c>
      <c r="X4625" s="26">
        <v>9.8567090507726308E-3</v>
      </c>
      <c r="Y4625" s="16">
        <v>0.82719780000000009</v>
      </c>
    </row>
    <row r="4626" spans="2:25" ht="20.100000000000001" customHeight="1" x14ac:dyDescent="0.25">
      <c r="B4626" s="21">
        <v>4814</v>
      </c>
      <c r="C4626" s="10" t="s">
        <v>359</v>
      </c>
      <c r="D4626" s="10" t="s">
        <v>93</v>
      </c>
      <c r="E4626" s="10" t="s">
        <v>94</v>
      </c>
      <c r="F4626" s="10" t="s">
        <v>166</v>
      </c>
      <c r="G4626" s="9" t="s">
        <v>360</v>
      </c>
      <c r="H4626" s="34" t="s">
        <v>875</v>
      </c>
      <c r="I4626" s="10" t="s">
        <v>241</v>
      </c>
      <c r="J4626" s="11">
        <v>67977</v>
      </c>
      <c r="K4626" s="12"/>
      <c r="L4626" s="10">
        <v>2</v>
      </c>
      <c r="M4626" s="36">
        <v>54</v>
      </c>
      <c r="N4626" s="33" t="s">
        <v>246</v>
      </c>
      <c r="O4626" s="30">
        <v>32.25</v>
      </c>
      <c r="P4626" s="13">
        <v>37.25</v>
      </c>
      <c r="Q4626" s="13">
        <v>36.49</v>
      </c>
      <c r="R4626" s="14">
        <v>0.15199999999999961</v>
      </c>
      <c r="S4626" s="15">
        <v>8.2079999999999789</v>
      </c>
      <c r="T4626" s="22">
        <v>2.8079999999999785</v>
      </c>
      <c r="U4626" s="23">
        <v>0.94199999999999995</v>
      </c>
      <c r="V4626" s="24">
        <v>0.9909</v>
      </c>
      <c r="W4626" s="25">
        <v>8.891340000000001E-3</v>
      </c>
      <c r="X4626" s="26">
        <v>1.0485070754716977E-2</v>
      </c>
      <c r="Y4626" s="16">
        <v>0.48013236000000004</v>
      </c>
    </row>
    <row r="4627" spans="2:25" ht="20.100000000000001" customHeight="1" x14ac:dyDescent="0.25">
      <c r="B4627" s="21">
        <v>4756</v>
      </c>
      <c r="C4627" s="10" t="s">
        <v>1279</v>
      </c>
      <c r="D4627" s="10" t="s">
        <v>92</v>
      </c>
      <c r="E4627" s="10" t="s">
        <v>118</v>
      </c>
      <c r="F4627" s="10" t="s">
        <v>425</v>
      </c>
      <c r="G4627" s="9" t="s">
        <v>1280</v>
      </c>
      <c r="H4627" s="34" t="s">
        <v>866</v>
      </c>
      <c r="I4627" s="10" t="s">
        <v>888</v>
      </c>
      <c r="J4627" s="11">
        <v>83268</v>
      </c>
      <c r="K4627" s="12"/>
      <c r="L4627" s="10">
        <v>1</v>
      </c>
      <c r="M4627" s="36">
        <v>32.4</v>
      </c>
      <c r="N4627" s="33" t="s">
        <v>935</v>
      </c>
      <c r="O4627" s="30">
        <v>28.33</v>
      </c>
      <c r="P4627" s="13">
        <v>33.340000000000003</v>
      </c>
      <c r="Q4627" s="13">
        <v>32.6</v>
      </c>
      <c r="R4627" s="14">
        <v>0.14770459081836351</v>
      </c>
      <c r="S4627" s="15">
        <v>4.7856287425149775</v>
      </c>
      <c r="T4627" s="22">
        <v>1.5456287425149775</v>
      </c>
      <c r="U4627" s="23">
        <v>0.98550000000000004</v>
      </c>
      <c r="V4627" s="24">
        <v>0.99029999999999996</v>
      </c>
      <c r="W4627" s="25">
        <v>8.8911000000000007E-3</v>
      </c>
      <c r="X4627" s="26">
        <v>1.0431946370023423E-2</v>
      </c>
      <c r="Y4627" s="16">
        <v>0.28807164000000002</v>
      </c>
    </row>
    <row r="4628" spans="2:25" ht="20.100000000000001" customHeight="1" x14ac:dyDescent="0.25">
      <c r="B4628" s="21">
        <v>4651</v>
      </c>
      <c r="C4628" s="10" t="s">
        <v>83</v>
      </c>
      <c r="D4628" s="10" t="s">
        <v>92</v>
      </c>
      <c r="E4628" s="10"/>
      <c r="F4628" s="10"/>
      <c r="G4628" s="9" t="s">
        <v>156</v>
      </c>
      <c r="H4628" s="34" t="s">
        <v>232</v>
      </c>
      <c r="I4628" s="10"/>
      <c r="J4628" s="11"/>
      <c r="K4628" s="12"/>
      <c r="L4628" s="10">
        <v>3</v>
      </c>
      <c r="M4628" s="36">
        <v>78.5</v>
      </c>
      <c r="N4628" s="33" t="s">
        <v>246</v>
      </c>
      <c r="O4628" s="30">
        <v>35.85</v>
      </c>
      <c r="P4628" s="13">
        <v>40.85</v>
      </c>
      <c r="Q4628" s="13">
        <v>40</v>
      </c>
      <c r="R4628" s="14">
        <v>0.17000000000000029</v>
      </c>
      <c r="S4628" s="15">
        <v>13.345000000000022</v>
      </c>
      <c r="T4628" s="22">
        <v>5.4950000000000223</v>
      </c>
      <c r="U4628" s="23">
        <v>1.0097</v>
      </c>
      <c r="V4628" s="24">
        <v>1.0109999999999999</v>
      </c>
      <c r="W4628" s="25">
        <v>8.8910799999999991E-3</v>
      </c>
      <c r="X4628" s="26">
        <v>1.0712144578313255E-2</v>
      </c>
      <c r="Y4628" s="16">
        <v>0.69794977999999996</v>
      </c>
    </row>
    <row r="4629" spans="2:25" ht="20.100000000000001" customHeight="1" x14ac:dyDescent="0.25">
      <c r="B4629" s="21">
        <v>4698</v>
      </c>
      <c r="C4629" s="10" t="s">
        <v>917</v>
      </c>
      <c r="D4629" s="10" t="s">
        <v>637</v>
      </c>
      <c r="E4629" s="10" t="s">
        <v>536</v>
      </c>
      <c r="F4629" s="10" t="s">
        <v>537</v>
      </c>
      <c r="G4629" s="9" t="s">
        <v>538</v>
      </c>
      <c r="H4629" s="34" t="s">
        <v>903</v>
      </c>
      <c r="I4629" s="10" t="s">
        <v>918</v>
      </c>
      <c r="J4629" s="11">
        <v>71063</v>
      </c>
      <c r="K4629" s="12"/>
      <c r="L4629" s="10">
        <v>27</v>
      </c>
      <c r="M4629" s="36">
        <v>580</v>
      </c>
      <c r="N4629" s="33" t="s">
        <v>245</v>
      </c>
      <c r="O4629" s="30">
        <v>35.200000000000003</v>
      </c>
      <c r="P4629" s="13">
        <v>40.22</v>
      </c>
      <c r="Q4629" s="13">
        <v>39.4</v>
      </c>
      <c r="R4629" s="14">
        <v>0.16334661354581692</v>
      </c>
      <c r="S4629" s="15">
        <v>94.741035856573816</v>
      </c>
      <c r="T4629" s="22">
        <v>36.741035856573809</v>
      </c>
      <c r="U4629" s="23">
        <v>0.99480000000000002</v>
      </c>
      <c r="V4629" s="24">
        <v>1.0251999999999999</v>
      </c>
      <c r="W4629" s="25">
        <v>8.8880000000000001E-3</v>
      </c>
      <c r="X4629" s="26">
        <v>1.0623276190476193E-2</v>
      </c>
      <c r="Y4629" s="16">
        <v>5.1550399999999996</v>
      </c>
    </row>
    <row r="4630" spans="2:25" ht="20.100000000000001" customHeight="1" x14ac:dyDescent="0.25">
      <c r="B4630" s="21">
        <v>4757</v>
      </c>
      <c r="C4630" s="10" t="s">
        <v>97</v>
      </c>
      <c r="D4630" s="10" t="s">
        <v>93</v>
      </c>
      <c r="E4630" s="10" t="s">
        <v>94</v>
      </c>
      <c r="F4630" s="10" t="s">
        <v>94</v>
      </c>
      <c r="G4630" s="9" t="s">
        <v>182</v>
      </c>
      <c r="H4630" s="34" t="s">
        <v>875</v>
      </c>
      <c r="I4630" s="10" t="s">
        <v>739</v>
      </c>
      <c r="J4630" s="11">
        <v>79421</v>
      </c>
      <c r="K4630" s="12"/>
      <c r="L4630" s="10">
        <v>3</v>
      </c>
      <c r="M4630" s="36">
        <v>70</v>
      </c>
      <c r="N4630" s="33" t="s">
        <v>246</v>
      </c>
      <c r="O4630" s="30">
        <v>36.08</v>
      </c>
      <c r="P4630" s="13">
        <v>41.08</v>
      </c>
      <c r="Q4630" s="13">
        <v>40.47</v>
      </c>
      <c r="R4630" s="14">
        <v>0.12199999999999989</v>
      </c>
      <c r="S4630" s="15">
        <v>8.539999999999992</v>
      </c>
      <c r="T4630" s="22">
        <v>1.5399999999999916</v>
      </c>
      <c r="U4630" s="23">
        <v>0.98180000000000001</v>
      </c>
      <c r="V4630" s="24">
        <v>0.99329999999999996</v>
      </c>
      <c r="W4630" s="25">
        <v>8.8879500000000004E-3</v>
      </c>
      <c r="X4630" s="26">
        <v>1.0122949886104782E-2</v>
      </c>
      <c r="Y4630" s="16">
        <v>0.6221565</v>
      </c>
    </row>
    <row r="4631" spans="2:25" ht="20.100000000000001" customHeight="1" x14ac:dyDescent="0.25">
      <c r="B4631" s="21">
        <v>4767</v>
      </c>
      <c r="C4631" s="10" t="s">
        <v>1337</v>
      </c>
      <c r="D4631" s="10" t="s">
        <v>92</v>
      </c>
      <c r="E4631" s="10" t="s">
        <v>99</v>
      </c>
      <c r="F4631" s="10" t="s">
        <v>136</v>
      </c>
      <c r="G4631" s="9" t="s">
        <v>870</v>
      </c>
      <c r="H4631" s="34" t="s">
        <v>1335</v>
      </c>
      <c r="I4631" s="10" t="s">
        <v>1336</v>
      </c>
      <c r="J4631" s="11">
        <v>79976</v>
      </c>
      <c r="K4631" s="12"/>
      <c r="L4631" s="10">
        <v>4</v>
      </c>
      <c r="M4631" s="36">
        <v>107.2</v>
      </c>
      <c r="N4631" s="33" t="s">
        <v>245</v>
      </c>
      <c r="O4631" s="30">
        <v>36.340000000000003</v>
      </c>
      <c r="P4631" s="13">
        <v>41.35</v>
      </c>
      <c r="Q4631" s="13">
        <v>40.729999999999997</v>
      </c>
      <c r="R4631" s="14">
        <v>0.12375249500998099</v>
      </c>
      <c r="S4631" s="15">
        <v>13.266267465069962</v>
      </c>
      <c r="T4631" s="22">
        <v>2.5462674650699619</v>
      </c>
      <c r="U4631" s="23">
        <v>0.98440000000000005</v>
      </c>
      <c r="V4631" s="24">
        <v>0.99009999999999998</v>
      </c>
      <c r="W4631" s="25">
        <v>8.8852500000000008E-3</v>
      </c>
      <c r="X4631" s="26">
        <v>1.0140114464692495E-2</v>
      </c>
      <c r="Y4631" s="16">
        <v>0.95249880000000009</v>
      </c>
    </row>
    <row r="4632" spans="2:25" ht="20.100000000000001" customHeight="1" x14ac:dyDescent="0.25">
      <c r="B4632" s="21">
        <v>4802</v>
      </c>
      <c r="C4632" s="10" t="s">
        <v>71</v>
      </c>
      <c r="D4632" s="10" t="s">
        <v>92</v>
      </c>
      <c r="E4632" s="10" t="s">
        <v>274</v>
      </c>
      <c r="F4632" s="10" t="s">
        <v>71</v>
      </c>
      <c r="G4632" s="9" t="s">
        <v>149</v>
      </c>
      <c r="H4632" s="34" t="s">
        <v>990</v>
      </c>
      <c r="I4632" s="10" t="s">
        <v>224</v>
      </c>
      <c r="J4632" s="11">
        <v>76284</v>
      </c>
      <c r="K4632" s="12"/>
      <c r="L4632" s="10">
        <v>13</v>
      </c>
      <c r="M4632" s="36">
        <v>382</v>
      </c>
      <c r="N4632" s="33" t="s">
        <v>246</v>
      </c>
      <c r="O4632" s="30">
        <v>28.69</v>
      </c>
      <c r="P4632" s="13">
        <v>33.69</v>
      </c>
      <c r="Q4632" s="13">
        <v>33.119999999999997</v>
      </c>
      <c r="R4632" s="14">
        <v>0.11400000000000014</v>
      </c>
      <c r="S4632" s="15">
        <v>43.548000000000052</v>
      </c>
      <c r="T4632" s="22">
        <v>5.3480000000000523</v>
      </c>
      <c r="U4632" s="23">
        <v>0.94640000000000002</v>
      </c>
      <c r="V4632" s="24">
        <v>0.98429999999999995</v>
      </c>
      <c r="W4632" s="25">
        <v>8.8812200000000004E-3</v>
      </c>
      <c r="X4632" s="26">
        <v>1.0023950338600453E-2</v>
      </c>
      <c r="Y4632" s="16">
        <v>3.3926260400000001</v>
      </c>
    </row>
    <row r="4633" spans="2:25" ht="20.100000000000001" customHeight="1" x14ac:dyDescent="0.25">
      <c r="B4633" s="21">
        <v>4784</v>
      </c>
      <c r="C4633" s="10" t="s">
        <v>443</v>
      </c>
      <c r="D4633" s="10" t="s">
        <v>247</v>
      </c>
      <c r="E4633" s="10" t="s">
        <v>444</v>
      </c>
      <c r="F4633" s="10" t="s">
        <v>443</v>
      </c>
      <c r="G4633" s="9" t="s">
        <v>445</v>
      </c>
      <c r="H4633" s="34" t="s">
        <v>848</v>
      </c>
      <c r="I4633" s="10" t="s">
        <v>701</v>
      </c>
      <c r="J4633" s="11">
        <v>33650</v>
      </c>
      <c r="K4633" s="12"/>
      <c r="L4633" s="10">
        <v>5</v>
      </c>
      <c r="M4633" s="36">
        <v>116</v>
      </c>
      <c r="N4633" s="33" t="s">
        <v>246</v>
      </c>
      <c r="O4633" s="30">
        <v>26.87</v>
      </c>
      <c r="P4633" s="13">
        <v>31.87</v>
      </c>
      <c r="Q4633" s="13">
        <v>31.55</v>
      </c>
      <c r="R4633" s="14">
        <v>6.4000000000000057E-2</v>
      </c>
      <c r="S4633" s="15">
        <v>7.4240000000000066</v>
      </c>
      <c r="T4633" s="22">
        <v>-4.1759999999999939</v>
      </c>
      <c r="U4633" s="23">
        <v>0.97189999999999999</v>
      </c>
      <c r="V4633" s="24">
        <v>1.0015000000000001</v>
      </c>
      <c r="W4633" s="25">
        <v>8.8803000000000007E-3</v>
      </c>
      <c r="X4633" s="26">
        <v>9.4875000000000011E-3</v>
      </c>
      <c r="Y4633" s="16">
        <v>1.0301148</v>
      </c>
    </row>
    <row r="4634" spans="2:25" ht="20.100000000000001" customHeight="1" x14ac:dyDescent="0.25">
      <c r="B4634" s="21">
        <v>4670</v>
      </c>
      <c r="C4634" s="10" t="s">
        <v>574</v>
      </c>
      <c r="D4634" s="10" t="s">
        <v>575</v>
      </c>
      <c r="E4634" s="10" t="s">
        <v>576</v>
      </c>
      <c r="F4634" s="10" t="s">
        <v>576</v>
      </c>
      <c r="G4634" s="9" t="s">
        <v>577</v>
      </c>
      <c r="H4634" s="34" t="s">
        <v>578</v>
      </c>
      <c r="I4634" s="10">
        <v>34657</v>
      </c>
      <c r="J4634" s="11"/>
      <c r="K4634" s="12"/>
      <c r="L4634" s="10">
        <v>67</v>
      </c>
      <c r="M4634" s="36">
        <v>1651</v>
      </c>
      <c r="N4634" s="33" t="s">
        <v>246</v>
      </c>
      <c r="O4634" s="30">
        <v>27.46</v>
      </c>
      <c r="P4634" s="13">
        <v>32.5</v>
      </c>
      <c r="Q4634" s="13">
        <v>31.97</v>
      </c>
      <c r="R4634" s="14">
        <v>0.1051587301587304</v>
      </c>
      <c r="S4634" s="15">
        <v>173.61706349206389</v>
      </c>
      <c r="T4634" s="22">
        <v>8.5170634920638744</v>
      </c>
      <c r="U4634" s="23">
        <v>0.98899999999999999</v>
      </c>
      <c r="V4634" s="24">
        <v>1.0283</v>
      </c>
      <c r="W4634" s="25">
        <v>8.8761200000000012E-3</v>
      </c>
      <c r="X4634" s="26">
        <v>9.9192117073170771E-3</v>
      </c>
      <c r="Y4634" s="16">
        <v>14.654474120000001</v>
      </c>
    </row>
    <row r="4635" spans="2:25" ht="20.100000000000001" customHeight="1" x14ac:dyDescent="0.25">
      <c r="B4635" s="21">
        <v>4709</v>
      </c>
      <c r="C4635" s="10" t="s">
        <v>722</v>
      </c>
      <c r="D4635" s="10" t="s">
        <v>92</v>
      </c>
      <c r="E4635" s="10" t="s">
        <v>274</v>
      </c>
      <c r="F4635" s="10" t="s">
        <v>354</v>
      </c>
      <c r="G4635" s="9" t="s">
        <v>723</v>
      </c>
      <c r="H4635" s="34" t="s">
        <v>737</v>
      </c>
      <c r="I4635" s="10" t="s">
        <v>690</v>
      </c>
      <c r="J4635" s="11">
        <v>73084</v>
      </c>
      <c r="K4635" s="12"/>
      <c r="L4635" s="10">
        <v>2</v>
      </c>
      <c r="M4635" s="36">
        <v>50.9</v>
      </c>
      <c r="N4635" s="33" t="s">
        <v>246</v>
      </c>
      <c r="O4635" s="30">
        <v>28.47</v>
      </c>
      <c r="P4635" s="13">
        <v>33.479999999999997</v>
      </c>
      <c r="Q4635" s="13">
        <v>32.909999999999997</v>
      </c>
      <c r="R4635" s="14">
        <v>0.11377245508982047</v>
      </c>
      <c r="S4635" s="15">
        <v>5.7910179640718615</v>
      </c>
      <c r="T4635" s="22">
        <v>0.70101796407186134</v>
      </c>
      <c r="U4635" s="23">
        <v>1.0067999999999999</v>
      </c>
      <c r="V4635" s="24">
        <v>1.0102</v>
      </c>
      <c r="W4635" s="25">
        <v>8.8747999999999987E-3</v>
      </c>
      <c r="X4635" s="26">
        <v>1.0014132432432432E-2</v>
      </c>
      <c r="Y4635" s="16">
        <v>0.45172731999999993</v>
      </c>
    </row>
    <row r="4636" spans="2:25" ht="20.100000000000001" customHeight="1" x14ac:dyDescent="0.25">
      <c r="B4636" s="21">
        <v>4757</v>
      </c>
      <c r="C4636" s="10" t="s">
        <v>939</v>
      </c>
      <c r="D4636" s="10" t="s">
        <v>92</v>
      </c>
      <c r="E4636" s="10" t="s">
        <v>274</v>
      </c>
      <c r="F4636" s="10" t="s">
        <v>110</v>
      </c>
      <c r="G4636" s="9" t="s">
        <v>940</v>
      </c>
      <c r="H4636" s="34" t="s">
        <v>990</v>
      </c>
      <c r="I4636" s="10" t="s">
        <v>219</v>
      </c>
      <c r="J4636" s="11">
        <v>80077</v>
      </c>
      <c r="K4636" s="12"/>
      <c r="L4636" s="10">
        <v>9</v>
      </c>
      <c r="M4636" s="36">
        <v>276</v>
      </c>
      <c r="N4636" s="33" t="s">
        <v>246</v>
      </c>
      <c r="O4636" s="30">
        <v>36.35</v>
      </c>
      <c r="P4636" s="13">
        <v>41.35</v>
      </c>
      <c r="Q4636" s="13">
        <v>40.85</v>
      </c>
      <c r="R4636" s="14">
        <v>0.1</v>
      </c>
      <c r="S4636" s="15">
        <v>27.6</v>
      </c>
      <c r="T4636" s="22">
        <v>0</v>
      </c>
      <c r="U4636" s="23">
        <v>0.96009999999999995</v>
      </c>
      <c r="V4636" s="24">
        <v>1.0112000000000001</v>
      </c>
      <c r="W4636" s="25">
        <v>8.8708499999999996E-3</v>
      </c>
      <c r="X4636" s="26">
        <v>9.8564999999999989E-3</v>
      </c>
      <c r="Y4636" s="16">
        <v>2.4483546</v>
      </c>
    </row>
    <row r="4637" spans="2:25" ht="20.100000000000001" customHeight="1" x14ac:dyDescent="0.25">
      <c r="B4637" s="21">
        <v>4776</v>
      </c>
      <c r="C4637" s="10" t="s">
        <v>785</v>
      </c>
      <c r="D4637" s="10" t="s">
        <v>92</v>
      </c>
      <c r="E4637" s="10" t="s">
        <v>99</v>
      </c>
      <c r="F4637" s="10" t="s">
        <v>43</v>
      </c>
      <c r="G4637" s="9" t="s">
        <v>868</v>
      </c>
      <c r="H4637" s="34" t="s">
        <v>863</v>
      </c>
      <c r="I4637" s="10" t="s">
        <v>255</v>
      </c>
      <c r="J4637" s="11">
        <v>74513</v>
      </c>
      <c r="K4637" s="12"/>
      <c r="L4637" s="10">
        <v>4</v>
      </c>
      <c r="M4637" s="36">
        <v>112.4</v>
      </c>
      <c r="N4637" s="33" t="s">
        <v>246</v>
      </c>
      <c r="O4637" s="30">
        <v>36.090000000000003</v>
      </c>
      <c r="P4637" s="13">
        <v>41.1</v>
      </c>
      <c r="Q4637" s="13">
        <v>40.659999999999997</v>
      </c>
      <c r="R4637" s="14">
        <v>8.7824351297406192E-2</v>
      </c>
      <c r="S4637" s="15">
        <v>9.8714570858284567</v>
      </c>
      <c r="T4637" s="22">
        <v>-1.3685429141715448</v>
      </c>
      <c r="U4637" s="23">
        <v>0.97299999999999998</v>
      </c>
      <c r="V4637" s="24">
        <v>0.99809999999999999</v>
      </c>
      <c r="W4637" s="25">
        <v>8.8699499999999997E-3</v>
      </c>
      <c r="X4637" s="26">
        <v>9.7239495623632488E-3</v>
      </c>
      <c r="Y4637" s="16">
        <v>0.99698238000000006</v>
      </c>
    </row>
    <row r="4638" spans="2:25" ht="20.100000000000001" customHeight="1" x14ac:dyDescent="0.25">
      <c r="B4638" s="21">
        <v>4754</v>
      </c>
      <c r="C4638" s="10" t="s">
        <v>265</v>
      </c>
      <c r="D4638" s="10" t="s">
        <v>92</v>
      </c>
      <c r="E4638" s="10" t="s">
        <v>119</v>
      </c>
      <c r="F4638" s="10" t="s">
        <v>119</v>
      </c>
      <c r="G4638" s="9" t="s">
        <v>266</v>
      </c>
      <c r="H4638" s="34" t="s">
        <v>866</v>
      </c>
      <c r="I4638" s="10" t="s">
        <v>1065</v>
      </c>
      <c r="J4638" s="11">
        <v>69139</v>
      </c>
      <c r="K4638" s="12"/>
      <c r="L4638" s="10">
        <v>8</v>
      </c>
      <c r="M4638" s="36">
        <v>238</v>
      </c>
      <c r="N4638" s="33" t="s">
        <v>246</v>
      </c>
      <c r="O4638" s="30">
        <v>28.67</v>
      </c>
      <c r="P4638" s="13">
        <v>33.68</v>
      </c>
      <c r="Q4638" s="13">
        <v>33.270000000000003</v>
      </c>
      <c r="R4638" s="14">
        <v>8.1836327345308726E-2</v>
      </c>
      <c r="S4638" s="15">
        <v>19.477045908183477</v>
      </c>
      <c r="T4638" s="22">
        <v>-4.3229540918165243</v>
      </c>
      <c r="U4638" s="23">
        <v>0.99870000000000003</v>
      </c>
      <c r="V4638" s="24">
        <v>0.97209999999999996</v>
      </c>
      <c r="W4638" s="25">
        <v>8.8686000000000008E-3</v>
      </c>
      <c r="X4638" s="26">
        <v>9.659062173913038E-3</v>
      </c>
      <c r="Y4638" s="16">
        <v>2.1107268000000001</v>
      </c>
    </row>
    <row r="4639" spans="2:25" ht="20.100000000000001" customHeight="1" x14ac:dyDescent="0.25">
      <c r="B4639" s="21">
        <v>4780</v>
      </c>
      <c r="C4639" s="10" t="s">
        <v>744</v>
      </c>
      <c r="D4639" s="10" t="s">
        <v>93</v>
      </c>
      <c r="E4639" s="10" t="s">
        <v>94</v>
      </c>
      <c r="F4639" s="10" t="s">
        <v>166</v>
      </c>
      <c r="G4639" s="9" t="s">
        <v>189</v>
      </c>
      <c r="H4639" s="34" t="s">
        <v>875</v>
      </c>
      <c r="I4639" s="10" t="s">
        <v>743</v>
      </c>
      <c r="J4639" s="11">
        <v>67971</v>
      </c>
      <c r="K4639" s="12"/>
      <c r="L4639" s="10">
        <v>13</v>
      </c>
      <c r="M4639" s="36">
        <v>340</v>
      </c>
      <c r="N4639" s="33" t="s">
        <v>246</v>
      </c>
      <c r="O4639" s="30">
        <v>35.83</v>
      </c>
      <c r="P4639" s="13">
        <v>40.83</v>
      </c>
      <c r="Q4639" s="13">
        <v>40.19</v>
      </c>
      <c r="R4639" s="14">
        <v>0.12800000000000011</v>
      </c>
      <c r="S4639" s="15">
        <v>43.520000000000039</v>
      </c>
      <c r="T4639" s="22">
        <v>9.5200000000000369</v>
      </c>
      <c r="U4639" s="23">
        <v>0.97589999999999999</v>
      </c>
      <c r="V4639" s="24">
        <v>0.99450000000000005</v>
      </c>
      <c r="W4639" s="25">
        <v>8.8668000000000011E-3</v>
      </c>
      <c r="X4639" s="26">
        <v>1.0168348623853213E-2</v>
      </c>
      <c r="Y4639" s="16">
        <v>3.0147120000000003</v>
      </c>
    </row>
    <row r="4640" spans="2:25" ht="20.100000000000001" customHeight="1" x14ac:dyDescent="0.25">
      <c r="B4640" s="21">
        <v>4698</v>
      </c>
      <c r="C4640" s="10" t="s">
        <v>916</v>
      </c>
      <c r="D4640" s="10" t="s">
        <v>637</v>
      </c>
      <c r="E4640" s="10" t="s">
        <v>536</v>
      </c>
      <c r="F4640" s="10" t="s">
        <v>540</v>
      </c>
      <c r="G4640" s="9" t="s">
        <v>541</v>
      </c>
      <c r="H4640" s="34" t="s">
        <v>903</v>
      </c>
      <c r="I4640" s="10" t="s">
        <v>492</v>
      </c>
      <c r="J4640" s="11">
        <v>36405</v>
      </c>
      <c r="K4640" s="12"/>
      <c r="L4640" s="10">
        <v>10</v>
      </c>
      <c r="M4640" s="36">
        <v>205</v>
      </c>
      <c r="N4640" s="33" t="s">
        <v>246</v>
      </c>
      <c r="O4640" s="30">
        <v>28.81</v>
      </c>
      <c r="P4640" s="13">
        <v>33.82</v>
      </c>
      <c r="Q4640" s="13">
        <v>33.159999999999997</v>
      </c>
      <c r="R4640" s="14">
        <v>0.13173652694610849</v>
      </c>
      <c r="S4640" s="15">
        <v>27.005988023952241</v>
      </c>
      <c r="T4640" s="22">
        <v>6.5059880239522396</v>
      </c>
      <c r="U4640" s="23">
        <v>1.0114000000000001</v>
      </c>
      <c r="V4640" s="24">
        <v>1.0033000000000001</v>
      </c>
      <c r="W4640" s="25">
        <v>8.8646800000000015E-3</v>
      </c>
      <c r="X4640" s="26">
        <v>1.0209665931034492E-2</v>
      </c>
      <c r="Y4640" s="16">
        <v>1.8172594000000004</v>
      </c>
    </row>
    <row r="4641" spans="2:25" ht="20.100000000000001" customHeight="1" x14ac:dyDescent="0.25">
      <c r="B4641" s="21">
        <v>4800</v>
      </c>
      <c r="C4641" s="10" t="s">
        <v>52</v>
      </c>
      <c r="D4641" s="10" t="s">
        <v>93</v>
      </c>
      <c r="E4641" s="10" t="s">
        <v>87</v>
      </c>
      <c r="F4641" s="10" t="s">
        <v>87</v>
      </c>
      <c r="G4641" s="9" t="s">
        <v>822</v>
      </c>
      <c r="H4641" s="34" t="s">
        <v>875</v>
      </c>
      <c r="I4641" s="10" t="s">
        <v>235</v>
      </c>
      <c r="J4641" s="11">
        <v>82924</v>
      </c>
      <c r="K4641" s="12"/>
      <c r="L4641" s="10">
        <v>4</v>
      </c>
      <c r="M4641" s="36">
        <v>114.8</v>
      </c>
      <c r="N4641" s="33" t="s">
        <v>246</v>
      </c>
      <c r="O4641" s="30">
        <v>32.18</v>
      </c>
      <c r="P4641" s="13">
        <v>37.18</v>
      </c>
      <c r="Q4641" s="13">
        <v>36.619999999999997</v>
      </c>
      <c r="R4641" s="14">
        <v>0.11200000000000046</v>
      </c>
      <c r="S4641" s="15">
        <v>12.857600000000053</v>
      </c>
      <c r="T4641" s="22">
        <v>1.3776000000000521</v>
      </c>
      <c r="U4641" s="23">
        <v>0.94989999999999997</v>
      </c>
      <c r="V4641" s="24">
        <v>0.97650000000000003</v>
      </c>
      <c r="W4641" s="25">
        <v>8.8614399999999999E-3</v>
      </c>
      <c r="X4641" s="26">
        <v>9.9790990990991039E-3</v>
      </c>
      <c r="Y4641" s="16">
        <v>1.0172933120000001</v>
      </c>
    </row>
    <row r="4642" spans="2:25" ht="20.100000000000001" customHeight="1" x14ac:dyDescent="0.25">
      <c r="B4642" s="21">
        <v>4677</v>
      </c>
      <c r="C4642" s="10" t="s">
        <v>451</v>
      </c>
      <c r="D4642" s="10" t="s">
        <v>247</v>
      </c>
      <c r="E4642" s="10"/>
      <c r="F4642" s="10" t="s">
        <v>451</v>
      </c>
      <c r="G4642" s="9" t="s">
        <v>452</v>
      </c>
      <c r="H4642" s="34" t="s">
        <v>665</v>
      </c>
      <c r="I4642" s="10"/>
      <c r="J4642" s="11"/>
      <c r="K4642" s="12"/>
      <c r="L4642" s="10">
        <v>3</v>
      </c>
      <c r="M4642" s="36">
        <v>71.599999999999994</v>
      </c>
      <c r="N4642" s="33" t="s">
        <v>246</v>
      </c>
      <c r="O4642" s="30">
        <v>27.65</v>
      </c>
      <c r="P4642" s="13">
        <v>32.67</v>
      </c>
      <c r="Q4642" s="13">
        <v>32.14</v>
      </c>
      <c r="R4642" s="14">
        <v>0.10557768924302804</v>
      </c>
      <c r="S4642" s="15">
        <v>7.5593625498008077</v>
      </c>
      <c r="T4642" s="22">
        <v>0.39936254980080754</v>
      </c>
      <c r="U4642" s="23">
        <v>0.98209999999999997</v>
      </c>
      <c r="V4642" s="24">
        <v>1.0317000000000001</v>
      </c>
      <c r="W4642" s="25">
        <v>8.860719999999999E-3</v>
      </c>
      <c r="X4642" s="26">
        <v>9.9066401781737201E-3</v>
      </c>
      <c r="Y4642" s="16">
        <v>0.63442755199999989</v>
      </c>
    </row>
    <row r="4643" spans="2:25" ht="20.100000000000001" customHeight="1" x14ac:dyDescent="0.25">
      <c r="B4643" s="21">
        <v>4813</v>
      </c>
      <c r="C4643" s="10" t="s">
        <v>302</v>
      </c>
      <c r="D4643" s="10" t="s">
        <v>93</v>
      </c>
      <c r="E4643" s="10" t="s">
        <v>87</v>
      </c>
      <c r="F4643" s="10" t="s">
        <v>303</v>
      </c>
      <c r="G4643" s="9" t="s">
        <v>304</v>
      </c>
      <c r="H4643" s="34" t="s">
        <v>875</v>
      </c>
      <c r="I4643" s="10" t="s">
        <v>305</v>
      </c>
      <c r="J4643" s="11">
        <v>76469</v>
      </c>
      <c r="K4643" s="12"/>
      <c r="L4643" s="10">
        <v>2</v>
      </c>
      <c r="M4643" s="36">
        <v>65.8</v>
      </c>
      <c r="N4643" s="33" t="s">
        <v>246</v>
      </c>
      <c r="O4643" s="30">
        <v>32.04</v>
      </c>
      <c r="P4643" s="13">
        <v>37.04</v>
      </c>
      <c r="Q4643" s="13">
        <v>36.51</v>
      </c>
      <c r="R4643" s="14">
        <v>0.10600000000000023</v>
      </c>
      <c r="S4643" s="15">
        <v>6.9748000000000152</v>
      </c>
      <c r="T4643" s="22">
        <v>0.39480000000001492</v>
      </c>
      <c r="U4643" s="23">
        <v>0.95409999999999995</v>
      </c>
      <c r="V4643" s="24">
        <v>0.97199999999999998</v>
      </c>
      <c r="W4643" s="25">
        <v>8.8600599999999995E-3</v>
      </c>
      <c r="X4643" s="26">
        <v>9.9105816554809854E-3</v>
      </c>
      <c r="Y4643" s="16">
        <v>0.58299194799999998</v>
      </c>
    </row>
    <row r="4644" spans="2:25" ht="20.100000000000001" customHeight="1" x14ac:dyDescent="0.25">
      <c r="B4644" s="21">
        <v>4675</v>
      </c>
      <c r="C4644" s="10" t="s">
        <v>296</v>
      </c>
      <c r="D4644" s="10" t="s">
        <v>92</v>
      </c>
      <c r="E4644" s="10"/>
      <c r="F4644" s="10"/>
      <c r="G4644" s="9" t="s">
        <v>297</v>
      </c>
      <c r="H4644" s="34" t="s">
        <v>490</v>
      </c>
      <c r="I4644" s="10"/>
      <c r="J4644" s="11"/>
      <c r="K4644" s="12"/>
      <c r="L4644" s="10">
        <v>1</v>
      </c>
      <c r="M4644" s="36">
        <v>25</v>
      </c>
      <c r="N4644" s="33" t="s">
        <v>246</v>
      </c>
      <c r="O4644" s="30">
        <v>28.45</v>
      </c>
      <c r="P4644" s="13">
        <v>33.49</v>
      </c>
      <c r="Q4644" s="13">
        <v>32.729999999999997</v>
      </c>
      <c r="R4644" s="14">
        <v>0.15079365079365173</v>
      </c>
      <c r="S4644" s="15">
        <v>3.7698412698412933</v>
      </c>
      <c r="T4644" s="22">
        <v>1.2698412698412931</v>
      </c>
      <c r="U4644" s="23">
        <v>1.0012000000000001</v>
      </c>
      <c r="V4644" s="24">
        <v>1.0108999999999999</v>
      </c>
      <c r="W4644" s="25">
        <v>8.8532400000000018E-3</v>
      </c>
      <c r="X4644" s="26">
        <v>1.042531065420562E-2</v>
      </c>
      <c r="Y4644" s="16">
        <v>0.22133100000000006</v>
      </c>
    </row>
    <row r="4645" spans="2:25" ht="20.100000000000001" customHeight="1" x14ac:dyDescent="0.25">
      <c r="B4645" s="21">
        <v>4763</v>
      </c>
      <c r="C4645" s="10" t="s">
        <v>356</v>
      </c>
      <c r="D4645" s="10" t="s">
        <v>92</v>
      </c>
      <c r="E4645" s="10" t="s">
        <v>274</v>
      </c>
      <c r="F4645" s="10" t="s">
        <v>354</v>
      </c>
      <c r="G4645" s="9" t="s">
        <v>357</v>
      </c>
      <c r="H4645" s="34" t="s">
        <v>990</v>
      </c>
      <c r="I4645" s="10" t="s">
        <v>355</v>
      </c>
      <c r="J4645" s="11">
        <v>73099</v>
      </c>
      <c r="K4645" s="12"/>
      <c r="L4645" s="10">
        <v>6</v>
      </c>
      <c r="M4645" s="36">
        <v>172</v>
      </c>
      <c r="N4645" s="33" t="s">
        <v>246</v>
      </c>
      <c r="O4645" s="30">
        <v>35.47</v>
      </c>
      <c r="P4645" s="13">
        <v>40.49</v>
      </c>
      <c r="Q4645" s="13">
        <v>39.840000000000003</v>
      </c>
      <c r="R4645" s="14">
        <v>0.12948207171314705</v>
      </c>
      <c r="S4645" s="15">
        <v>22.27091633466129</v>
      </c>
      <c r="T4645" s="22">
        <v>5.0709163346612911</v>
      </c>
      <c r="U4645" s="23">
        <v>0.9758</v>
      </c>
      <c r="V4645" s="24">
        <v>0.99119999999999997</v>
      </c>
      <c r="W4645" s="25">
        <v>8.8515000000000017E-3</v>
      </c>
      <c r="X4645" s="26">
        <v>1.0168084668192218E-2</v>
      </c>
      <c r="Y4645" s="16">
        <v>1.5224580000000003</v>
      </c>
    </row>
    <row r="4646" spans="2:25" ht="20.100000000000001" customHeight="1" x14ac:dyDescent="0.25">
      <c r="B4646" s="21">
        <v>4863</v>
      </c>
      <c r="C4646" s="10" t="s">
        <v>49</v>
      </c>
      <c r="D4646" s="10" t="s">
        <v>92</v>
      </c>
      <c r="E4646" s="10" t="s">
        <v>99</v>
      </c>
      <c r="F4646" s="10" t="s">
        <v>105</v>
      </c>
      <c r="G4646" s="9" t="s">
        <v>139</v>
      </c>
      <c r="H4646" s="34" t="s">
        <v>863</v>
      </c>
      <c r="I4646" s="10" t="s">
        <v>212</v>
      </c>
      <c r="J4646" s="11">
        <v>82822</v>
      </c>
      <c r="K4646" s="12"/>
      <c r="L4646" s="10">
        <v>5</v>
      </c>
      <c r="M4646" s="36">
        <v>151</v>
      </c>
      <c r="N4646" s="33" t="s">
        <v>246</v>
      </c>
      <c r="O4646" s="30">
        <v>36.74</v>
      </c>
      <c r="P4646" s="13">
        <v>41.78</v>
      </c>
      <c r="Q4646" s="13">
        <v>40.98</v>
      </c>
      <c r="R4646" s="14">
        <v>0.15873015873015961</v>
      </c>
      <c r="S4646" s="15">
        <v>23.9682539682541</v>
      </c>
      <c r="T4646" s="22">
        <v>8.8682539682541002</v>
      </c>
      <c r="U4646" s="23">
        <v>1.0127999999999999</v>
      </c>
      <c r="V4646" s="24">
        <v>0.97619999999999996</v>
      </c>
      <c r="W4646" s="25">
        <v>8.8510499999999992E-3</v>
      </c>
      <c r="X4646" s="26">
        <v>1.0521059433962273E-2</v>
      </c>
      <c r="Y4646" s="16">
        <v>1.3365085499999998</v>
      </c>
    </row>
    <row r="4647" spans="2:25" ht="20.100000000000001" customHeight="1" x14ac:dyDescent="0.25">
      <c r="B4647" s="21">
        <v>4827</v>
      </c>
      <c r="C4647" s="10" t="s">
        <v>1203</v>
      </c>
      <c r="D4647" s="10" t="s">
        <v>92</v>
      </c>
      <c r="E4647" s="10" t="s">
        <v>124</v>
      </c>
      <c r="F4647" s="10" t="s">
        <v>124</v>
      </c>
      <c r="G4647" s="9" t="s">
        <v>1204</v>
      </c>
      <c r="H4647" s="34" t="s">
        <v>990</v>
      </c>
      <c r="I4647" s="10"/>
      <c r="J4647" s="11">
        <v>81510</v>
      </c>
      <c r="K4647" s="12"/>
      <c r="L4647" s="10">
        <v>3</v>
      </c>
      <c r="M4647" s="36">
        <v>70</v>
      </c>
      <c r="N4647" s="33" t="s">
        <v>246</v>
      </c>
      <c r="O4647" s="30">
        <v>29.06</v>
      </c>
      <c r="P4647" s="13">
        <v>34.08</v>
      </c>
      <c r="Q4647" s="13">
        <v>33.54</v>
      </c>
      <c r="R4647" s="14">
        <v>0.10756972111553768</v>
      </c>
      <c r="S4647" s="15">
        <v>7.5298804780876383</v>
      </c>
      <c r="T4647" s="22">
        <v>0.5298804780876375</v>
      </c>
      <c r="U4647" s="23">
        <v>0.97570000000000001</v>
      </c>
      <c r="V4647" s="24">
        <v>0.94830000000000003</v>
      </c>
      <c r="W4647" s="25">
        <v>8.8504000000000013E-3</v>
      </c>
      <c r="X4647" s="26">
        <v>9.9171892857142854E-3</v>
      </c>
      <c r="Y4647" s="16">
        <v>0.61952800000000008</v>
      </c>
    </row>
    <row r="4648" spans="2:25" ht="20.100000000000001" customHeight="1" x14ac:dyDescent="0.25">
      <c r="B4648" s="21">
        <v>4670</v>
      </c>
      <c r="C4648" s="10" t="s">
        <v>543</v>
      </c>
      <c r="D4648" s="10" t="s">
        <v>535</v>
      </c>
      <c r="E4648" s="10" t="s">
        <v>544</v>
      </c>
      <c r="F4648" s="10" t="s">
        <v>545</v>
      </c>
      <c r="G4648" s="9" t="s">
        <v>546</v>
      </c>
      <c r="H4648" s="34" t="s">
        <v>547</v>
      </c>
      <c r="I4648" s="10">
        <v>71107</v>
      </c>
      <c r="J4648" s="11"/>
      <c r="K4648" s="12"/>
      <c r="L4648" s="10">
        <v>1</v>
      </c>
      <c r="M4648" s="36">
        <v>17</v>
      </c>
      <c r="N4648" s="33" t="s">
        <v>245</v>
      </c>
      <c r="O4648" s="30">
        <v>28.99</v>
      </c>
      <c r="P4648" s="13">
        <v>33.99</v>
      </c>
      <c r="Q4648" s="13">
        <v>33.15</v>
      </c>
      <c r="R4648" s="14">
        <v>0.16800000000000057</v>
      </c>
      <c r="S4648" s="15">
        <v>2.8560000000000096</v>
      </c>
      <c r="T4648" s="22">
        <v>1.1560000000000095</v>
      </c>
      <c r="U4648" s="23">
        <v>1.0169999999999999</v>
      </c>
      <c r="V4648" s="24">
        <v>0.99419999999999997</v>
      </c>
      <c r="W4648" s="25">
        <v>8.8492799999999976E-3</v>
      </c>
      <c r="X4648" s="26">
        <v>1.0636153846153851E-2</v>
      </c>
      <c r="Y4648" s="16">
        <v>0.15043775999999995</v>
      </c>
    </row>
    <row r="4649" spans="2:25" ht="20.100000000000001" customHeight="1" x14ac:dyDescent="0.25">
      <c r="B4649" s="21">
        <v>4882</v>
      </c>
      <c r="C4649" s="10" t="s">
        <v>634</v>
      </c>
      <c r="D4649" s="10" t="s">
        <v>92</v>
      </c>
      <c r="E4649" s="10" t="s">
        <v>122</v>
      </c>
      <c r="F4649" s="10" t="s">
        <v>76</v>
      </c>
      <c r="G4649" s="9" t="s">
        <v>720</v>
      </c>
      <c r="H4649" s="34" t="s">
        <v>990</v>
      </c>
      <c r="I4649" s="10" t="s">
        <v>228</v>
      </c>
      <c r="J4649" s="11">
        <v>74434</v>
      </c>
      <c r="K4649" s="12"/>
      <c r="L4649" s="10">
        <v>4</v>
      </c>
      <c r="M4649" s="36">
        <v>79.2</v>
      </c>
      <c r="N4649" s="33" t="s">
        <v>245</v>
      </c>
      <c r="O4649" s="30">
        <v>30.24</v>
      </c>
      <c r="P4649" s="13">
        <v>35.25</v>
      </c>
      <c r="Q4649" s="13">
        <v>34.61</v>
      </c>
      <c r="R4649" s="14">
        <v>0.12774451097804398</v>
      </c>
      <c r="S4649" s="15">
        <v>10.117365269461084</v>
      </c>
      <c r="T4649" s="22">
        <v>2.1973652694610832</v>
      </c>
      <c r="U4649" s="23">
        <v>0.98570000000000002</v>
      </c>
      <c r="V4649" s="24">
        <v>1.0024999999999999</v>
      </c>
      <c r="W4649" s="25">
        <v>8.8474899999999995E-3</v>
      </c>
      <c r="X4649" s="26">
        <v>1.0143232242562928E-2</v>
      </c>
      <c r="Y4649" s="16">
        <v>0.70072120800000004</v>
      </c>
    </row>
    <row r="4650" spans="2:25" ht="20.100000000000001" customHeight="1" x14ac:dyDescent="0.25">
      <c r="B4650" s="21">
        <v>4651</v>
      </c>
      <c r="C4650" s="10" t="s">
        <v>158</v>
      </c>
      <c r="D4650" s="10" t="s">
        <v>93</v>
      </c>
      <c r="E4650" s="10"/>
      <c r="F4650" s="10"/>
      <c r="G4650" s="9" t="s">
        <v>183</v>
      </c>
      <c r="H4650" s="34" t="s">
        <v>238</v>
      </c>
      <c r="I4650" s="10"/>
      <c r="J4650" s="11"/>
      <c r="K4650" s="12"/>
      <c r="L4650" s="10">
        <v>3</v>
      </c>
      <c r="M4650" s="36">
        <v>85.3</v>
      </c>
      <c r="N4650" s="33" t="s">
        <v>246</v>
      </c>
      <c r="O4650" s="30">
        <v>35.51</v>
      </c>
      <c r="P4650" s="13">
        <v>40.54</v>
      </c>
      <c r="Q4650" s="13">
        <v>39.94</v>
      </c>
      <c r="R4650" s="14">
        <v>0.11928429423459271</v>
      </c>
      <c r="S4650" s="15">
        <v>10.174950298210758</v>
      </c>
      <c r="T4650" s="22">
        <v>1.6449502982107573</v>
      </c>
      <c r="U4650" s="23">
        <v>1.0045999999999999</v>
      </c>
      <c r="V4650" s="24">
        <v>1.0059</v>
      </c>
      <c r="W4650" s="25">
        <v>8.8462000000000002E-3</v>
      </c>
      <c r="X4650" s="26">
        <v>1.0044330925507904E-2</v>
      </c>
      <c r="Y4650" s="16">
        <v>0.75458086000000002</v>
      </c>
    </row>
    <row r="4651" spans="2:25" ht="20.100000000000001" customHeight="1" x14ac:dyDescent="0.25">
      <c r="B4651" s="21">
        <v>4788</v>
      </c>
      <c r="C4651" s="10" t="s">
        <v>1022</v>
      </c>
      <c r="D4651" s="10" t="s">
        <v>1404</v>
      </c>
      <c r="E4651" s="10" t="s">
        <v>122</v>
      </c>
      <c r="F4651" s="10" t="s">
        <v>74</v>
      </c>
      <c r="G4651" s="9" t="s">
        <v>951</v>
      </c>
      <c r="H4651" s="34" t="s">
        <v>990</v>
      </c>
      <c r="I4651" s="10" t="s">
        <v>286</v>
      </c>
      <c r="J4651" s="11">
        <v>75705</v>
      </c>
      <c r="K4651" s="12"/>
      <c r="L4651" s="10">
        <v>8</v>
      </c>
      <c r="M4651" s="36">
        <v>231</v>
      </c>
      <c r="N4651" s="33" t="s">
        <v>246</v>
      </c>
      <c r="O4651" s="30">
        <v>28.12</v>
      </c>
      <c r="P4651" s="13">
        <v>33.14</v>
      </c>
      <c r="Q4651" s="13">
        <v>32.700000000000003</v>
      </c>
      <c r="R4651" s="14">
        <v>8.7649402390437808E-2</v>
      </c>
      <c r="S4651" s="15">
        <v>20.247011952191134</v>
      </c>
      <c r="T4651" s="22">
        <v>-2.8529880478088674</v>
      </c>
      <c r="U4651" s="23">
        <v>0.97570000000000001</v>
      </c>
      <c r="V4651" s="24">
        <v>0.99</v>
      </c>
      <c r="W4651" s="25">
        <v>8.84565E-3</v>
      </c>
      <c r="X4651" s="26">
        <v>9.6954504366812185E-3</v>
      </c>
      <c r="Y4651" s="16">
        <v>2.0433451499999999</v>
      </c>
    </row>
    <row r="4652" spans="2:25" ht="20.100000000000001" customHeight="1" x14ac:dyDescent="0.25">
      <c r="B4652" s="21">
        <v>4817</v>
      </c>
      <c r="C4652" s="10" t="s">
        <v>1022</v>
      </c>
      <c r="D4652" s="10" t="s">
        <v>92</v>
      </c>
      <c r="E4652" s="10" t="s">
        <v>122</v>
      </c>
      <c r="F4652" s="10" t="s">
        <v>74</v>
      </c>
      <c r="G4652" s="9" t="s">
        <v>951</v>
      </c>
      <c r="H4652" s="34" t="s">
        <v>990</v>
      </c>
      <c r="I4652" s="10" t="s">
        <v>286</v>
      </c>
      <c r="J4652" s="11">
        <v>75713</v>
      </c>
      <c r="K4652" s="12"/>
      <c r="L4652" s="10">
        <v>9</v>
      </c>
      <c r="M4652" s="36">
        <v>254</v>
      </c>
      <c r="N4652" s="33" t="s">
        <v>246</v>
      </c>
      <c r="O4652" s="30">
        <v>27.05</v>
      </c>
      <c r="P4652" s="13">
        <v>32.06</v>
      </c>
      <c r="Q4652" s="13">
        <v>31.42</v>
      </c>
      <c r="R4652" s="14">
        <v>0.12774451097804398</v>
      </c>
      <c r="S4652" s="15">
        <v>32.447105788423173</v>
      </c>
      <c r="T4652" s="22">
        <v>7.0471057884231705</v>
      </c>
      <c r="U4652" s="23">
        <v>0.96843000000000001</v>
      </c>
      <c r="V4652" s="24">
        <v>0.95340000000000003</v>
      </c>
      <c r="W4652" s="25">
        <v>8.8404179999999992E-3</v>
      </c>
      <c r="X4652" s="26">
        <v>1.0135124526315788E-2</v>
      </c>
      <c r="Y4652" s="16">
        <v>2.245466172</v>
      </c>
    </row>
    <row r="4653" spans="2:25" ht="20.100000000000001" customHeight="1" x14ac:dyDescent="0.25">
      <c r="B4653" s="21">
        <v>4740</v>
      </c>
      <c r="C4653" s="10" t="s">
        <v>997</v>
      </c>
      <c r="D4653" s="10" t="s">
        <v>92</v>
      </c>
      <c r="E4653" s="10" t="s">
        <v>274</v>
      </c>
      <c r="F4653" s="10" t="s">
        <v>112</v>
      </c>
      <c r="G4653" s="9" t="s">
        <v>998</v>
      </c>
      <c r="H4653" s="34" t="s">
        <v>990</v>
      </c>
      <c r="I4653" s="10" t="s">
        <v>353</v>
      </c>
      <c r="J4653" s="11">
        <v>67450</v>
      </c>
      <c r="K4653" s="12"/>
      <c r="L4653" s="10">
        <v>8</v>
      </c>
      <c r="M4653" s="36">
        <v>230</v>
      </c>
      <c r="N4653" s="33" t="s">
        <v>246</v>
      </c>
      <c r="O4653" s="30">
        <v>31.67</v>
      </c>
      <c r="P4653" s="13">
        <v>36.68</v>
      </c>
      <c r="Q4653" s="13">
        <v>36.07</v>
      </c>
      <c r="R4653" s="14">
        <v>0.12175648702594803</v>
      </c>
      <c r="S4653" s="15">
        <v>28.003992015968048</v>
      </c>
      <c r="T4653" s="22">
        <v>5.0039920159680458</v>
      </c>
      <c r="U4653" s="23">
        <v>0.97750000000000004</v>
      </c>
      <c r="V4653" s="24">
        <v>0.98660000000000003</v>
      </c>
      <c r="W4653" s="25">
        <v>8.8384500000000012E-3</v>
      </c>
      <c r="X4653" s="26">
        <v>1.0063780568181819E-2</v>
      </c>
      <c r="Y4653" s="16">
        <v>2.0328435000000002</v>
      </c>
    </row>
    <row r="4654" spans="2:25" ht="20.100000000000001" customHeight="1" x14ac:dyDescent="0.25">
      <c r="B4654" s="21">
        <v>4804</v>
      </c>
      <c r="C4654" s="10" t="s">
        <v>78</v>
      </c>
      <c r="D4654" s="10" t="s">
        <v>92</v>
      </c>
      <c r="E4654" s="10" t="s">
        <v>122</v>
      </c>
      <c r="F4654" s="10" t="s">
        <v>114</v>
      </c>
      <c r="G4654" s="9" t="s">
        <v>154</v>
      </c>
      <c r="H4654" s="34" t="s">
        <v>990</v>
      </c>
      <c r="I4654" s="10" t="s">
        <v>229</v>
      </c>
      <c r="J4654" s="11">
        <v>68031</v>
      </c>
      <c r="K4654" s="12"/>
      <c r="L4654" s="10">
        <v>2</v>
      </c>
      <c r="M4654" s="36">
        <v>61</v>
      </c>
      <c r="N4654" s="33" t="s">
        <v>246</v>
      </c>
      <c r="O4654" s="30">
        <v>35.619999999999997</v>
      </c>
      <c r="P4654" s="13">
        <v>40.619999999999997</v>
      </c>
      <c r="Q4654" s="13">
        <v>39.82</v>
      </c>
      <c r="R4654" s="14">
        <v>0.15999999999999942</v>
      </c>
      <c r="S4654" s="15">
        <v>9.7599999999999643</v>
      </c>
      <c r="T4654" s="22">
        <v>3.6599999999999642</v>
      </c>
      <c r="U4654" s="23">
        <v>0.97989999999999999</v>
      </c>
      <c r="V4654" s="24">
        <v>0.94089999999999996</v>
      </c>
      <c r="W4654" s="25">
        <v>8.8356800000000003E-3</v>
      </c>
      <c r="X4654" s="26">
        <v>1.0518666666666661E-2</v>
      </c>
      <c r="Y4654" s="16">
        <v>0.53897647999999998</v>
      </c>
    </row>
    <row r="4655" spans="2:25" ht="20.100000000000001" customHeight="1" x14ac:dyDescent="0.25">
      <c r="B4655" s="21">
        <v>4818</v>
      </c>
      <c r="C4655" s="10" t="s">
        <v>283</v>
      </c>
      <c r="D4655" s="10" t="s">
        <v>92</v>
      </c>
      <c r="E4655" s="10" t="s">
        <v>274</v>
      </c>
      <c r="F4655" s="10" t="s">
        <v>72</v>
      </c>
      <c r="G4655" s="9" t="s">
        <v>1493</v>
      </c>
      <c r="H4655" s="34" t="s">
        <v>990</v>
      </c>
      <c r="I4655" s="10" t="s">
        <v>996</v>
      </c>
      <c r="J4655" s="11">
        <v>81664</v>
      </c>
      <c r="K4655" s="12"/>
      <c r="L4655" s="10">
        <v>20</v>
      </c>
      <c r="M4655" s="36">
        <v>585</v>
      </c>
      <c r="N4655" s="33" t="s">
        <v>246</v>
      </c>
      <c r="O4655" s="30">
        <v>26.87</v>
      </c>
      <c r="P4655" s="13">
        <v>31.91</v>
      </c>
      <c r="Q4655" s="13">
        <v>31.18</v>
      </c>
      <c r="R4655" s="14">
        <v>0.14484126984126994</v>
      </c>
      <c r="S4655" s="15">
        <v>84.732142857142918</v>
      </c>
      <c r="T4655" s="22">
        <v>26.232142857142911</v>
      </c>
      <c r="U4655" s="23">
        <v>0.97460000000000002</v>
      </c>
      <c r="V4655" s="24">
        <v>0.94510000000000005</v>
      </c>
      <c r="W4655" s="25">
        <v>8.8306200000000008E-3</v>
      </c>
      <c r="X4655" s="26">
        <v>1.032629345707657E-2</v>
      </c>
      <c r="Y4655" s="16">
        <v>5.1659127000000007</v>
      </c>
    </row>
    <row r="4656" spans="2:25" ht="20.100000000000001" customHeight="1" x14ac:dyDescent="0.25">
      <c r="B4656" s="21">
        <v>4653</v>
      </c>
      <c r="C4656" s="10" t="s">
        <v>265</v>
      </c>
      <c r="D4656" s="10" t="s">
        <v>92</v>
      </c>
      <c r="E4656" s="10"/>
      <c r="F4656" s="10"/>
      <c r="G4656" s="9" t="s">
        <v>266</v>
      </c>
      <c r="H4656" s="34" t="s">
        <v>262</v>
      </c>
      <c r="I4656" s="10"/>
      <c r="J4656" s="11"/>
      <c r="K4656" s="12"/>
      <c r="L4656" s="10">
        <v>3</v>
      </c>
      <c r="M4656" s="36">
        <v>76.599999999999994</v>
      </c>
      <c r="N4656" s="33" t="s">
        <v>246</v>
      </c>
      <c r="O4656" s="30">
        <v>36.380000000000003</v>
      </c>
      <c r="P4656" s="13">
        <v>41.39</v>
      </c>
      <c r="Q4656" s="13">
        <v>40.79</v>
      </c>
      <c r="R4656" s="14">
        <v>0.1197604790419165</v>
      </c>
      <c r="S4656" s="15">
        <v>9.1736526946108032</v>
      </c>
      <c r="T4656" s="22">
        <v>1.5136526946108035</v>
      </c>
      <c r="U4656" s="23">
        <v>0.98050000000000004</v>
      </c>
      <c r="V4656" s="24">
        <v>1.0245</v>
      </c>
      <c r="W4656" s="25">
        <v>8.822E-3</v>
      </c>
      <c r="X4656" s="26">
        <v>1.0022272108843541E-2</v>
      </c>
      <c r="Y4656" s="16">
        <v>0.67576519999999995</v>
      </c>
    </row>
    <row r="4657" spans="2:25" ht="20.100000000000001" customHeight="1" x14ac:dyDescent="0.25">
      <c r="B4657" s="21">
        <v>4670</v>
      </c>
      <c r="C4657" s="10" t="s">
        <v>585</v>
      </c>
      <c r="D4657" s="10" t="s">
        <v>580</v>
      </c>
      <c r="E4657" s="10" t="s">
        <v>586</v>
      </c>
      <c r="F4657" s="10" t="s">
        <v>586</v>
      </c>
      <c r="G4657" s="9" t="s">
        <v>587</v>
      </c>
      <c r="H4657" s="34" t="s">
        <v>584</v>
      </c>
      <c r="I4657" s="10"/>
      <c r="J4657" s="11"/>
      <c r="K4657" s="12"/>
      <c r="L4657" s="10">
        <v>3</v>
      </c>
      <c r="M4657" s="36">
        <v>77.599999999999994</v>
      </c>
      <c r="N4657" s="33" t="s">
        <v>246</v>
      </c>
      <c r="O4657" s="30">
        <v>28.14</v>
      </c>
      <c r="P4657" s="13">
        <v>33.15</v>
      </c>
      <c r="Q4657" s="13">
        <v>32.520000000000003</v>
      </c>
      <c r="R4657" s="14">
        <v>0.12574850299401111</v>
      </c>
      <c r="S4657" s="15">
        <v>9.7580838323352612</v>
      </c>
      <c r="T4657" s="22">
        <v>1.9980838323352614</v>
      </c>
      <c r="U4657" s="23">
        <v>1.0038</v>
      </c>
      <c r="V4657" s="24">
        <v>1.0004999999999999</v>
      </c>
      <c r="W4657" s="25">
        <v>8.8189199999999992E-3</v>
      </c>
      <c r="X4657" s="26">
        <v>1.0087394794520537E-2</v>
      </c>
      <c r="Y4657" s="16">
        <v>0.68434819199999986</v>
      </c>
    </row>
    <row r="4658" spans="2:25" ht="20.100000000000001" customHeight="1" x14ac:dyDescent="0.25">
      <c r="B4658" s="21">
        <v>4756</v>
      </c>
      <c r="C4658" s="10" t="s">
        <v>1273</v>
      </c>
      <c r="D4658" s="10" t="s">
        <v>92</v>
      </c>
      <c r="E4658" s="10" t="s">
        <v>118</v>
      </c>
      <c r="F4658" s="10" t="s">
        <v>106</v>
      </c>
      <c r="G4658" s="9" t="s">
        <v>1274</v>
      </c>
      <c r="H4658" s="34" t="s">
        <v>866</v>
      </c>
      <c r="I4658" s="10" t="s">
        <v>887</v>
      </c>
      <c r="J4658" s="11">
        <v>75307</v>
      </c>
      <c r="K4658" s="12"/>
      <c r="L4658" s="10">
        <v>14</v>
      </c>
      <c r="M4658" s="36">
        <v>378</v>
      </c>
      <c r="N4658" s="33" t="s">
        <v>1272</v>
      </c>
      <c r="O4658" s="30">
        <v>28.01</v>
      </c>
      <c r="P4658" s="13">
        <v>33.049999999999997</v>
      </c>
      <c r="Q4658" s="13">
        <v>32.56</v>
      </c>
      <c r="R4658" s="14">
        <v>9.7222222222221294E-2</v>
      </c>
      <c r="S4658" s="15">
        <v>36.749999999999652</v>
      </c>
      <c r="T4658" s="22">
        <v>-1.0500000000003529</v>
      </c>
      <c r="U4658" s="23">
        <v>0.97970000000000002</v>
      </c>
      <c r="V4658" s="24">
        <v>0.98</v>
      </c>
      <c r="W4658" s="25">
        <v>8.8186500000000008E-3</v>
      </c>
      <c r="X4658" s="26">
        <v>9.768350769230761E-3</v>
      </c>
      <c r="Y4658" s="16">
        <v>3.3334497000000005</v>
      </c>
    </row>
    <row r="4659" spans="2:25" ht="20.100000000000001" customHeight="1" x14ac:dyDescent="0.25">
      <c r="B4659" s="21">
        <v>4814</v>
      </c>
      <c r="C4659" s="10" t="s">
        <v>58</v>
      </c>
      <c r="D4659" s="10" t="s">
        <v>93</v>
      </c>
      <c r="E4659" s="10" t="s">
        <v>94</v>
      </c>
      <c r="F4659" s="10" t="s">
        <v>173</v>
      </c>
      <c r="G4659" s="9" t="s">
        <v>191</v>
      </c>
      <c r="H4659" s="34" t="s">
        <v>875</v>
      </c>
      <c r="I4659" s="10" t="s">
        <v>894</v>
      </c>
      <c r="J4659" s="11">
        <v>77227</v>
      </c>
      <c r="K4659" s="12"/>
      <c r="L4659" s="10">
        <v>2</v>
      </c>
      <c r="M4659" s="36">
        <v>61</v>
      </c>
      <c r="N4659" s="33" t="s">
        <v>245</v>
      </c>
      <c r="O4659" s="30">
        <v>36.07</v>
      </c>
      <c r="P4659" s="13">
        <v>41.07</v>
      </c>
      <c r="Q4659" s="13">
        <v>40.51</v>
      </c>
      <c r="R4659" s="14">
        <v>0.11200000000000046</v>
      </c>
      <c r="S4659" s="15">
        <v>6.8320000000000283</v>
      </c>
      <c r="T4659" s="22">
        <v>0.73200000000002774</v>
      </c>
      <c r="U4659" s="23">
        <v>0.94589999999999996</v>
      </c>
      <c r="V4659" s="24">
        <v>0.97099999999999997</v>
      </c>
      <c r="W4659" s="25">
        <v>8.817740000000001E-3</v>
      </c>
      <c r="X4659" s="26">
        <v>9.9298873873873931E-3</v>
      </c>
      <c r="Y4659" s="16">
        <v>0.53788214000000001</v>
      </c>
    </row>
    <row r="4660" spans="2:25" ht="20.100000000000001" customHeight="1" x14ac:dyDescent="0.25">
      <c r="B4660" s="21">
        <v>4794</v>
      </c>
      <c r="C4660" s="10" t="s">
        <v>953</v>
      </c>
      <c r="D4660" s="10" t="s">
        <v>92</v>
      </c>
      <c r="E4660" s="10" t="s">
        <v>122</v>
      </c>
      <c r="F4660" s="10" t="s">
        <v>74</v>
      </c>
      <c r="G4660" s="9" t="s">
        <v>954</v>
      </c>
      <c r="H4660" s="34" t="s">
        <v>990</v>
      </c>
      <c r="I4660" s="10" t="s">
        <v>286</v>
      </c>
      <c r="J4660" s="11">
        <v>74409</v>
      </c>
      <c r="K4660" s="12"/>
      <c r="L4660" s="10">
        <v>5</v>
      </c>
      <c r="M4660" s="36">
        <v>146.6</v>
      </c>
      <c r="N4660" s="33" t="s">
        <v>246</v>
      </c>
      <c r="O4660" s="30">
        <v>35.58</v>
      </c>
      <c r="P4660" s="13">
        <v>40.6</v>
      </c>
      <c r="Q4660" s="13">
        <v>40.130000000000003</v>
      </c>
      <c r="R4660" s="14">
        <v>9.3625498007967836E-2</v>
      </c>
      <c r="S4660" s="15">
        <v>13.725498007968085</v>
      </c>
      <c r="T4660" s="22">
        <v>-0.93450199203191597</v>
      </c>
      <c r="U4660" s="23">
        <v>0.96730000000000005</v>
      </c>
      <c r="V4660" s="24">
        <v>0.9909</v>
      </c>
      <c r="W4660" s="25">
        <v>8.811900000000001E-3</v>
      </c>
      <c r="X4660" s="26">
        <v>9.7221402197802172E-3</v>
      </c>
      <c r="Y4660" s="16">
        <v>1.2918245400000001</v>
      </c>
    </row>
    <row r="4661" spans="2:25" ht="20.100000000000001" customHeight="1" x14ac:dyDescent="0.25">
      <c r="B4661" s="21">
        <v>4815</v>
      </c>
      <c r="C4661" s="10" t="s">
        <v>66</v>
      </c>
      <c r="D4661" s="10" t="s">
        <v>92</v>
      </c>
      <c r="E4661" s="10" t="s">
        <v>274</v>
      </c>
      <c r="F4661" s="10" t="s">
        <v>112</v>
      </c>
      <c r="G4661" s="9" t="s">
        <v>146</v>
      </c>
      <c r="H4661" s="34" t="s">
        <v>990</v>
      </c>
      <c r="I4661" s="10" t="s">
        <v>353</v>
      </c>
      <c r="J4661" s="11">
        <v>81610</v>
      </c>
      <c r="K4661" s="12"/>
      <c r="L4661" s="10">
        <v>3</v>
      </c>
      <c r="M4661" s="36">
        <v>92.2</v>
      </c>
      <c r="N4661" s="33" t="s">
        <v>246</v>
      </c>
      <c r="O4661" s="30">
        <v>29.1</v>
      </c>
      <c r="P4661" s="13">
        <v>34.14</v>
      </c>
      <c r="Q4661" s="13">
        <v>33.619999999999997</v>
      </c>
      <c r="R4661" s="14">
        <v>0.10317460317460381</v>
      </c>
      <c r="S4661" s="15">
        <v>9.5126984126984713</v>
      </c>
      <c r="T4661" s="22">
        <v>0.29269841269847052</v>
      </c>
      <c r="U4661" s="23">
        <v>0.96279999999999999</v>
      </c>
      <c r="V4661" s="24">
        <v>0.9526</v>
      </c>
      <c r="W4661" s="25">
        <v>8.8108400000000003E-3</v>
      </c>
      <c r="X4661" s="26">
        <v>9.8244764601769976E-3</v>
      </c>
      <c r="Y4661" s="16">
        <v>0.81235944800000004</v>
      </c>
    </row>
    <row r="4662" spans="2:25" ht="20.100000000000001" customHeight="1" x14ac:dyDescent="0.25">
      <c r="B4662" s="21">
        <v>4651</v>
      </c>
      <c r="C4662" s="10" t="s">
        <v>159</v>
      </c>
      <c r="D4662" s="10" t="s">
        <v>93</v>
      </c>
      <c r="E4662" s="10"/>
      <c r="F4662" s="10" t="s">
        <v>161</v>
      </c>
      <c r="G4662" s="9" t="s">
        <v>184</v>
      </c>
      <c r="H4662" s="34" t="s">
        <v>239</v>
      </c>
      <c r="I4662" s="10">
        <v>62894</v>
      </c>
      <c r="J4662" s="11"/>
      <c r="K4662" s="12"/>
      <c r="L4662" s="10">
        <v>3</v>
      </c>
      <c r="M4662" s="36">
        <v>78.599999999999994</v>
      </c>
      <c r="N4662" s="33" t="s">
        <v>246</v>
      </c>
      <c r="O4662" s="30">
        <v>35.6</v>
      </c>
      <c r="P4662" s="13">
        <v>40.64</v>
      </c>
      <c r="Q4662" s="13">
        <v>39.700000000000003</v>
      </c>
      <c r="R4662" s="14">
        <v>0.1865079365079361</v>
      </c>
      <c r="S4662" s="15">
        <v>14.659523809523776</v>
      </c>
      <c r="T4662" s="22">
        <v>6.7995238095237758</v>
      </c>
      <c r="U4662" s="23">
        <v>1.0015000000000001</v>
      </c>
      <c r="V4662" s="24">
        <v>1.0007999999999999</v>
      </c>
      <c r="W4662" s="25">
        <v>8.8101199999999994E-3</v>
      </c>
      <c r="X4662" s="26">
        <v>1.08300011707317E-2</v>
      </c>
      <c r="Y4662" s="16">
        <v>0.69247543199999995</v>
      </c>
    </row>
    <row r="4663" spans="2:25" ht="20.100000000000001" customHeight="1" x14ac:dyDescent="0.25">
      <c r="B4663" s="21">
        <v>4818</v>
      </c>
      <c r="C4663" s="10" t="s">
        <v>1319</v>
      </c>
      <c r="D4663" s="10" t="s">
        <v>93</v>
      </c>
      <c r="E4663" s="10" t="s">
        <v>179</v>
      </c>
      <c r="F4663" s="10" t="s">
        <v>174</v>
      </c>
      <c r="G4663" s="9" t="s">
        <v>196</v>
      </c>
      <c r="H4663" s="34" t="s">
        <v>875</v>
      </c>
      <c r="I4663" s="10" t="s">
        <v>243</v>
      </c>
      <c r="J4663" s="11">
        <v>83073</v>
      </c>
      <c r="K4663" s="12"/>
      <c r="L4663" s="10">
        <v>3</v>
      </c>
      <c r="M4663" s="36">
        <v>76.400000000000006</v>
      </c>
      <c r="N4663" s="33" t="s">
        <v>246</v>
      </c>
      <c r="O4663" s="30">
        <v>29.05</v>
      </c>
      <c r="P4663" s="13">
        <v>34.08</v>
      </c>
      <c r="Q4663" s="13">
        <v>33.479999999999997</v>
      </c>
      <c r="R4663" s="14">
        <v>0.11928429423459279</v>
      </c>
      <c r="S4663" s="15">
        <v>9.1133200795228895</v>
      </c>
      <c r="T4663" s="22">
        <v>1.4733200795228887</v>
      </c>
      <c r="U4663" s="23">
        <v>0.95689999999999997</v>
      </c>
      <c r="V4663" s="24">
        <v>0.95689999999999997</v>
      </c>
      <c r="W4663" s="25">
        <v>8.8034800000000007E-3</v>
      </c>
      <c r="X4663" s="26">
        <v>9.9958249209932317E-3</v>
      </c>
      <c r="Y4663" s="16">
        <v>0.67258587200000008</v>
      </c>
    </row>
    <row r="4664" spans="2:25" ht="20.100000000000001" customHeight="1" x14ac:dyDescent="0.25">
      <c r="B4664" s="21">
        <v>4757</v>
      </c>
      <c r="C4664" s="10" t="s">
        <v>49</v>
      </c>
      <c r="D4664" s="10" t="s">
        <v>93</v>
      </c>
      <c r="E4664" s="10" t="s">
        <v>94</v>
      </c>
      <c r="F4664" s="10" t="s">
        <v>173</v>
      </c>
      <c r="G4664" s="9" t="s">
        <v>192</v>
      </c>
      <c r="H4664" s="34" t="s">
        <v>875</v>
      </c>
      <c r="I4664" s="10" t="s">
        <v>750</v>
      </c>
      <c r="J4664" s="11">
        <v>77218</v>
      </c>
      <c r="K4664" s="12"/>
      <c r="L4664" s="10">
        <v>1</v>
      </c>
      <c r="M4664" s="36">
        <v>25.8</v>
      </c>
      <c r="N4664" s="33" t="s">
        <v>246</v>
      </c>
      <c r="O4664" s="30">
        <v>35.72</v>
      </c>
      <c r="P4664" s="13">
        <v>40.75</v>
      </c>
      <c r="Q4664" s="13">
        <v>40.22</v>
      </c>
      <c r="R4664" s="14">
        <v>0.10536779324055687</v>
      </c>
      <c r="S4664" s="15">
        <v>2.7184890656063674</v>
      </c>
      <c r="T4664" s="22">
        <v>0.13848906560636703</v>
      </c>
      <c r="U4664" s="23">
        <v>0.99850000000000005</v>
      </c>
      <c r="V4664" s="24">
        <v>0.95760000000000001</v>
      </c>
      <c r="W4664" s="25">
        <v>8.8024499999999999E-3</v>
      </c>
      <c r="X4664" s="26">
        <v>9.8391830000000031E-3</v>
      </c>
      <c r="Y4664" s="16">
        <v>0.22710321</v>
      </c>
    </row>
    <row r="4665" spans="2:25" ht="20.100000000000001" customHeight="1" x14ac:dyDescent="0.25">
      <c r="B4665" s="21">
        <v>4804</v>
      </c>
      <c r="C4665" s="10" t="s">
        <v>62</v>
      </c>
      <c r="D4665" s="10" t="s">
        <v>92</v>
      </c>
      <c r="E4665" s="10" t="s">
        <v>274</v>
      </c>
      <c r="F4665" s="10" t="s">
        <v>111</v>
      </c>
      <c r="G4665" s="9" t="s">
        <v>145</v>
      </c>
      <c r="H4665" s="34" t="s">
        <v>990</v>
      </c>
      <c r="I4665" s="10" t="s">
        <v>220</v>
      </c>
      <c r="J4665" s="11">
        <v>79483</v>
      </c>
      <c r="K4665" s="12"/>
      <c r="L4665" s="10">
        <v>4</v>
      </c>
      <c r="M4665" s="36">
        <v>126.4</v>
      </c>
      <c r="N4665" s="33" t="s">
        <v>246</v>
      </c>
      <c r="O4665" s="30">
        <v>27.75</v>
      </c>
      <c r="P4665" s="13">
        <v>32.76</v>
      </c>
      <c r="Q4665" s="13">
        <v>32.22</v>
      </c>
      <c r="R4665" s="14">
        <v>0.10778443113772443</v>
      </c>
      <c r="S4665" s="15">
        <v>13.623952095808368</v>
      </c>
      <c r="T4665" s="22">
        <v>0.98395209580836718</v>
      </c>
      <c r="U4665" s="23">
        <v>0.9496</v>
      </c>
      <c r="V4665" s="24">
        <v>0.96340000000000003</v>
      </c>
      <c r="W4665" s="25">
        <v>8.7998000000000017E-3</v>
      </c>
      <c r="X4665" s="26">
        <v>9.8628630872483226E-3</v>
      </c>
      <c r="Y4665" s="16">
        <v>1.1122947200000002</v>
      </c>
    </row>
    <row r="4666" spans="2:25" ht="20.100000000000001" customHeight="1" x14ac:dyDescent="0.25">
      <c r="B4666" s="21">
        <v>4827</v>
      </c>
      <c r="C4666" s="10" t="s">
        <v>438</v>
      </c>
      <c r="D4666" s="10" t="s">
        <v>93</v>
      </c>
      <c r="E4666" s="10" t="s">
        <v>94</v>
      </c>
      <c r="F4666" s="10" t="s">
        <v>164</v>
      </c>
      <c r="G4666" s="9" t="s">
        <v>439</v>
      </c>
      <c r="H4666" s="34" t="s">
        <v>875</v>
      </c>
      <c r="I4666" s="10" t="s">
        <v>812</v>
      </c>
      <c r="J4666" s="11">
        <v>75073</v>
      </c>
      <c r="K4666" s="12"/>
      <c r="L4666" s="10">
        <v>2</v>
      </c>
      <c r="M4666" s="36">
        <v>57.2</v>
      </c>
      <c r="N4666" s="33" t="s">
        <v>246</v>
      </c>
      <c r="O4666" s="30">
        <v>28.86</v>
      </c>
      <c r="P4666" s="13">
        <v>33.909999999999997</v>
      </c>
      <c r="Q4666" s="13">
        <v>33.29</v>
      </c>
      <c r="R4666" s="14">
        <v>0.12277227722772234</v>
      </c>
      <c r="S4666" s="15">
        <v>7.0225742574257186</v>
      </c>
      <c r="T4666" s="22">
        <v>1.3025742574257175</v>
      </c>
      <c r="U4666" s="23">
        <v>0.95579999999999998</v>
      </c>
      <c r="V4666" s="24">
        <v>0.95579999999999998</v>
      </c>
      <c r="W4666" s="25">
        <v>8.7933600000000001E-3</v>
      </c>
      <c r="X4666" s="26">
        <v>1.0024033408577873E-2</v>
      </c>
      <c r="Y4666" s="16">
        <v>0.50298019199999999</v>
      </c>
    </row>
    <row r="4667" spans="2:25" ht="20.100000000000001" customHeight="1" x14ac:dyDescent="0.25">
      <c r="B4667" s="21">
        <v>4818</v>
      </c>
      <c r="C4667" s="10" t="s">
        <v>302</v>
      </c>
      <c r="D4667" s="10" t="s">
        <v>93</v>
      </c>
      <c r="E4667" s="10" t="s">
        <v>87</v>
      </c>
      <c r="F4667" s="10" t="s">
        <v>303</v>
      </c>
      <c r="G4667" s="9" t="s">
        <v>304</v>
      </c>
      <c r="H4667" s="34" t="s">
        <v>875</v>
      </c>
      <c r="I4667" s="10" t="s">
        <v>305</v>
      </c>
      <c r="J4667" s="11">
        <v>76471</v>
      </c>
      <c r="K4667" s="12"/>
      <c r="L4667" s="10">
        <v>4</v>
      </c>
      <c r="M4667" s="36">
        <v>107</v>
      </c>
      <c r="N4667" s="33" t="s">
        <v>246</v>
      </c>
      <c r="O4667" s="30">
        <v>28.18</v>
      </c>
      <c r="P4667" s="13">
        <v>33.200000000000003</v>
      </c>
      <c r="Q4667" s="13">
        <v>32.619999999999997</v>
      </c>
      <c r="R4667" s="14">
        <v>0.1155378486055787</v>
      </c>
      <c r="S4667" s="15">
        <v>12.36254980079692</v>
      </c>
      <c r="T4667" s="22">
        <v>1.6625498007969199</v>
      </c>
      <c r="U4667" s="23">
        <v>0.96479999999999999</v>
      </c>
      <c r="V4667" s="24">
        <v>0.94640000000000002</v>
      </c>
      <c r="W4667" s="25">
        <v>8.7915200000000006E-3</v>
      </c>
      <c r="X4667" s="26">
        <v>9.9399618018018131E-3</v>
      </c>
      <c r="Y4667" s="16">
        <v>0.94069264000000008</v>
      </c>
    </row>
    <row r="4668" spans="2:25" ht="20.100000000000001" customHeight="1" x14ac:dyDescent="0.25">
      <c r="B4668" s="21">
        <v>4819</v>
      </c>
      <c r="C4668" s="10" t="s">
        <v>785</v>
      </c>
      <c r="D4668" s="10" t="s">
        <v>92</v>
      </c>
      <c r="E4668" s="10" t="s">
        <v>99</v>
      </c>
      <c r="F4668" s="10" t="s">
        <v>43</v>
      </c>
      <c r="G4668" s="9" t="s">
        <v>868</v>
      </c>
      <c r="H4668" s="34" t="s">
        <v>863</v>
      </c>
      <c r="I4668" s="10" t="s">
        <v>255</v>
      </c>
      <c r="J4668" s="11">
        <v>74527</v>
      </c>
      <c r="K4668" s="12"/>
      <c r="L4668" s="10">
        <v>2</v>
      </c>
      <c r="M4668" s="36">
        <v>43.6</v>
      </c>
      <c r="N4668" s="33" t="s">
        <v>246</v>
      </c>
      <c r="O4668" s="30">
        <v>35.380000000000003</v>
      </c>
      <c r="P4668" s="13">
        <v>40.380000000000003</v>
      </c>
      <c r="Q4668" s="13">
        <v>39.79</v>
      </c>
      <c r="R4668" s="14">
        <v>0.11800000000000069</v>
      </c>
      <c r="S4668" s="15">
        <v>5.1448000000000302</v>
      </c>
      <c r="T4668" s="22">
        <v>0.78480000000002981</v>
      </c>
      <c r="U4668" s="23">
        <v>0.9446</v>
      </c>
      <c r="V4668" s="24">
        <v>0.96609999999999996</v>
      </c>
      <c r="W4668" s="25">
        <v>8.7892200000000004E-3</v>
      </c>
      <c r="X4668" s="26">
        <v>9.9651020408163347E-3</v>
      </c>
      <c r="Y4668" s="16">
        <v>0.38320999200000005</v>
      </c>
    </row>
    <row r="4669" spans="2:25" ht="20.100000000000001" customHeight="1" x14ac:dyDescent="0.25">
      <c r="B4669" s="21">
        <v>4757</v>
      </c>
      <c r="C4669" s="10" t="s">
        <v>163</v>
      </c>
      <c r="D4669" s="10" t="s">
        <v>93</v>
      </c>
      <c r="E4669" s="10" t="s">
        <v>94</v>
      </c>
      <c r="F4669" s="10" t="s">
        <v>164</v>
      </c>
      <c r="G4669" s="9" t="s">
        <v>187</v>
      </c>
      <c r="H4669" s="34" t="s">
        <v>875</v>
      </c>
      <c r="I4669" s="10" t="s">
        <v>1288</v>
      </c>
      <c r="J4669" s="11">
        <v>75062</v>
      </c>
      <c r="K4669" s="12"/>
      <c r="L4669" s="10">
        <v>13</v>
      </c>
      <c r="M4669" s="36">
        <v>450.4</v>
      </c>
      <c r="N4669" s="33" t="s">
        <v>246</v>
      </c>
      <c r="O4669" s="30">
        <v>36.03</v>
      </c>
      <c r="P4669" s="13">
        <v>41.03</v>
      </c>
      <c r="Q4669" s="13">
        <v>40.56</v>
      </c>
      <c r="R4669" s="14">
        <v>9.3999999999999778E-2</v>
      </c>
      <c r="S4669" s="15">
        <v>42.337599999999895</v>
      </c>
      <c r="T4669" s="22">
        <v>-2.7024000000001021</v>
      </c>
      <c r="U4669" s="23">
        <v>0.96179999999999999</v>
      </c>
      <c r="V4669" s="24">
        <v>0.99109999999999998</v>
      </c>
      <c r="W4669" s="25">
        <v>8.7880500000000004E-3</v>
      </c>
      <c r="X4669" s="26">
        <v>9.6998344370860905E-3</v>
      </c>
      <c r="Y4669" s="16">
        <v>3.9581377199999999</v>
      </c>
    </row>
    <row r="4670" spans="2:25" ht="20.100000000000001" customHeight="1" x14ac:dyDescent="0.25">
      <c r="B4670" s="21">
        <v>4818</v>
      </c>
      <c r="C4670" s="10" t="s">
        <v>168</v>
      </c>
      <c r="D4670" s="10" t="s">
        <v>93</v>
      </c>
      <c r="E4670" s="10" t="s">
        <v>94</v>
      </c>
      <c r="F4670" s="10" t="s">
        <v>166</v>
      </c>
      <c r="G4670" s="9" t="s">
        <v>190</v>
      </c>
      <c r="H4670" s="34" t="s">
        <v>875</v>
      </c>
      <c r="I4670" s="10" t="s">
        <v>811</v>
      </c>
      <c r="J4670" s="11">
        <v>67978</v>
      </c>
      <c r="K4670" s="12"/>
      <c r="L4670" s="10">
        <v>5</v>
      </c>
      <c r="M4670" s="36">
        <v>168</v>
      </c>
      <c r="N4670" s="33" t="s">
        <v>246</v>
      </c>
      <c r="O4670" s="30">
        <v>31.89</v>
      </c>
      <c r="P4670" s="13">
        <v>36.909999999999997</v>
      </c>
      <c r="Q4670" s="13">
        <v>36.17</v>
      </c>
      <c r="R4670" s="14">
        <v>0.14741035856573614</v>
      </c>
      <c r="S4670" s="15">
        <v>24.764940239043671</v>
      </c>
      <c r="T4670" s="22">
        <v>7.9649402390436714</v>
      </c>
      <c r="U4670" s="23">
        <v>0.94930000000000003</v>
      </c>
      <c r="V4670" s="24">
        <v>0.96109999999999995</v>
      </c>
      <c r="W4670" s="25">
        <v>8.7878400000000016E-3</v>
      </c>
      <c r="X4670" s="26">
        <v>1.0307232897196253E-2</v>
      </c>
      <c r="Y4670" s="16">
        <v>1.4763571200000003</v>
      </c>
    </row>
    <row r="4671" spans="2:25" ht="20.100000000000001" customHeight="1" x14ac:dyDescent="0.25">
      <c r="B4671" s="21">
        <v>4903</v>
      </c>
      <c r="C4671" s="10" t="s">
        <v>62</v>
      </c>
      <c r="D4671" s="10" t="s">
        <v>92</v>
      </c>
      <c r="E4671" s="10" t="s">
        <v>274</v>
      </c>
      <c r="F4671" s="10" t="s">
        <v>111</v>
      </c>
      <c r="G4671" s="9" t="s">
        <v>145</v>
      </c>
      <c r="H4671" s="34" t="s">
        <v>737</v>
      </c>
      <c r="I4671" s="10" t="s">
        <v>716</v>
      </c>
      <c r="J4671" s="11">
        <v>87407</v>
      </c>
      <c r="K4671" s="12"/>
      <c r="L4671" s="10">
        <v>4</v>
      </c>
      <c r="M4671" s="36">
        <v>95.8</v>
      </c>
      <c r="N4671" s="33" t="s">
        <v>246</v>
      </c>
      <c r="O4671" s="30">
        <v>36.67</v>
      </c>
      <c r="P4671" s="13">
        <v>41.7</v>
      </c>
      <c r="Q4671" s="13">
        <v>40.83</v>
      </c>
      <c r="R4671" s="14">
        <v>0.17296222664015992</v>
      </c>
      <c r="S4671" s="15">
        <v>16.569781312127319</v>
      </c>
      <c r="T4671" s="22">
        <v>6.9897813121273193</v>
      </c>
      <c r="U4671" s="23">
        <v>0.97960000000000003</v>
      </c>
      <c r="V4671" s="24">
        <v>0.99480000000000002</v>
      </c>
      <c r="W4671" s="25">
        <v>8.7860799999999999E-3</v>
      </c>
      <c r="X4671" s="26">
        <v>1.0623553461538473E-2</v>
      </c>
      <c r="Y4671" s="16">
        <v>0.84170646399999993</v>
      </c>
    </row>
    <row r="4672" spans="2:25" ht="20.100000000000001" customHeight="1" x14ac:dyDescent="0.25">
      <c r="B4672" s="21">
        <v>4826</v>
      </c>
      <c r="C4672" s="10" t="s">
        <v>75</v>
      </c>
      <c r="D4672" s="10" t="s">
        <v>92</v>
      </c>
      <c r="E4672" s="10" t="s">
        <v>122</v>
      </c>
      <c r="F4672" s="10" t="s">
        <v>113</v>
      </c>
      <c r="G4672" s="9" t="s">
        <v>151</v>
      </c>
      <c r="H4672" s="34" t="s">
        <v>990</v>
      </c>
      <c r="I4672" s="10" t="s">
        <v>227</v>
      </c>
      <c r="J4672" s="11">
        <v>79939</v>
      </c>
      <c r="K4672" s="12"/>
      <c r="L4672" s="10">
        <v>13</v>
      </c>
      <c r="M4672" s="36">
        <v>449</v>
      </c>
      <c r="N4672" s="33" t="s">
        <v>246</v>
      </c>
      <c r="O4672" s="30">
        <v>27.54</v>
      </c>
      <c r="P4672" s="13">
        <v>32.57</v>
      </c>
      <c r="Q4672" s="13">
        <v>31.99</v>
      </c>
      <c r="R4672" s="14">
        <v>0.11530815109343971</v>
      </c>
      <c r="S4672" s="15">
        <v>51.773359840954427</v>
      </c>
      <c r="T4672" s="22">
        <v>6.8733598409544285</v>
      </c>
      <c r="U4672" s="23">
        <v>0.96899999999999997</v>
      </c>
      <c r="V4672" s="24">
        <v>0.94069999999999998</v>
      </c>
      <c r="W4672" s="25">
        <v>8.7846199999999999E-3</v>
      </c>
      <c r="X4672" s="26">
        <v>9.9295817078651726E-3</v>
      </c>
      <c r="Y4672" s="16">
        <v>3.9442943800000001</v>
      </c>
    </row>
    <row r="4673" spans="2:25" ht="20.100000000000001" customHeight="1" x14ac:dyDescent="0.25">
      <c r="B4673" s="21">
        <v>4663</v>
      </c>
      <c r="C4673" s="10" t="s">
        <v>348</v>
      </c>
      <c r="D4673" s="10" t="s">
        <v>92</v>
      </c>
      <c r="E4673" s="10"/>
      <c r="F4673" s="10" t="s">
        <v>349</v>
      </c>
      <c r="G4673" s="9" t="s">
        <v>350</v>
      </c>
      <c r="H4673" s="34" t="s">
        <v>475</v>
      </c>
      <c r="I4673" s="10">
        <v>73863</v>
      </c>
      <c r="J4673" s="11"/>
      <c r="K4673" s="12"/>
      <c r="L4673" s="10">
        <v>1</v>
      </c>
      <c r="M4673" s="36">
        <v>23.4</v>
      </c>
      <c r="N4673" s="33" t="s">
        <v>246</v>
      </c>
      <c r="O4673" s="30">
        <v>36.07</v>
      </c>
      <c r="P4673" s="13">
        <v>41.11</v>
      </c>
      <c r="Q4673" s="13">
        <v>40.5</v>
      </c>
      <c r="R4673" s="14">
        <v>0.12103174603174593</v>
      </c>
      <c r="S4673" s="15">
        <v>2.8321428571428546</v>
      </c>
      <c r="T4673" s="22">
        <v>0.49214285714285472</v>
      </c>
      <c r="U4673" s="23">
        <v>0.9929</v>
      </c>
      <c r="V4673" s="24">
        <v>1.0035000000000001</v>
      </c>
      <c r="W4673" s="25">
        <v>8.7841599999999992E-3</v>
      </c>
      <c r="X4673" s="26">
        <v>9.9937170203160258E-3</v>
      </c>
      <c r="Y4673" s="16">
        <v>0.20554934399999997</v>
      </c>
    </row>
    <row r="4674" spans="2:25" ht="20.100000000000001" customHeight="1" x14ac:dyDescent="0.25">
      <c r="B4674" s="21">
        <v>4913</v>
      </c>
      <c r="C4674" s="10" t="s">
        <v>640</v>
      </c>
      <c r="D4674" s="10" t="s">
        <v>535</v>
      </c>
      <c r="E4674" s="10" t="s">
        <v>544</v>
      </c>
      <c r="F4674" s="10" t="s">
        <v>555</v>
      </c>
      <c r="G4674" s="9" t="s">
        <v>562</v>
      </c>
      <c r="H4674" s="34" t="s">
        <v>1102</v>
      </c>
      <c r="I4674" s="10" t="s">
        <v>1102</v>
      </c>
      <c r="J4674" s="11">
        <v>70849</v>
      </c>
      <c r="K4674" s="12"/>
      <c r="L4674" s="10">
        <v>18</v>
      </c>
      <c r="M4674" s="36">
        <v>410</v>
      </c>
      <c r="N4674" s="33" t="s">
        <v>246</v>
      </c>
      <c r="O4674" s="30">
        <v>28.35</v>
      </c>
      <c r="P4674" s="13">
        <v>33.36</v>
      </c>
      <c r="Q4674" s="13">
        <v>32.69</v>
      </c>
      <c r="R4674" s="14">
        <v>0.13373253493014012</v>
      </c>
      <c r="S4674" s="15">
        <v>54.830339321357449</v>
      </c>
      <c r="T4674" s="22">
        <v>13.830339321357446</v>
      </c>
      <c r="U4674" s="23">
        <v>0.98939999999999995</v>
      </c>
      <c r="V4674" s="24">
        <v>0.98429999999999995</v>
      </c>
      <c r="W4674" s="25">
        <v>8.7829650000000002E-3</v>
      </c>
      <c r="X4674" s="26">
        <v>1.0138860518433185E-2</v>
      </c>
      <c r="Y4674" s="16">
        <v>3.6010156499999999</v>
      </c>
    </row>
    <row r="4675" spans="2:25" ht="20.100000000000001" customHeight="1" x14ac:dyDescent="0.25">
      <c r="B4675" s="21">
        <v>4777</v>
      </c>
      <c r="C4675" s="10" t="s">
        <v>52</v>
      </c>
      <c r="D4675" s="10" t="s">
        <v>92</v>
      </c>
      <c r="E4675" s="10" t="s">
        <v>118</v>
      </c>
      <c r="F4675" s="10" t="s">
        <v>107</v>
      </c>
      <c r="G4675" s="9" t="s">
        <v>140</v>
      </c>
      <c r="H4675" s="34" t="s">
        <v>866</v>
      </c>
      <c r="I4675" s="10" t="s">
        <v>889</v>
      </c>
      <c r="J4675" s="11">
        <v>26300</v>
      </c>
      <c r="K4675" s="12"/>
      <c r="L4675" s="10">
        <v>26</v>
      </c>
      <c r="M4675" s="36">
        <v>785</v>
      </c>
      <c r="N4675" s="33" t="s">
        <v>246</v>
      </c>
      <c r="O4675" s="30">
        <v>29.83</v>
      </c>
      <c r="P4675" s="13">
        <v>34.880000000000003</v>
      </c>
      <c r="Q4675" s="13">
        <v>34.1</v>
      </c>
      <c r="R4675" s="14">
        <v>0.15445544554455454</v>
      </c>
      <c r="S4675" s="15">
        <v>121.24752475247531</v>
      </c>
      <c r="T4675" s="22">
        <v>42.747524752475307</v>
      </c>
      <c r="U4675" s="23">
        <v>0.96760000000000002</v>
      </c>
      <c r="V4675" s="24">
        <v>0.98280000000000001</v>
      </c>
      <c r="W4675" s="25">
        <v>8.7768000000000013E-3</v>
      </c>
      <c r="X4675" s="26">
        <v>1.0380056206088997E-2</v>
      </c>
      <c r="Y4675" s="16">
        <v>6.8897880000000011</v>
      </c>
    </row>
    <row r="4676" spans="2:25" ht="20.100000000000001" customHeight="1" x14ac:dyDescent="0.25">
      <c r="B4676" s="21">
        <v>4779</v>
      </c>
      <c r="C4676" s="10" t="s">
        <v>1224</v>
      </c>
      <c r="D4676" s="10" t="s">
        <v>93</v>
      </c>
      <c r="E4676" s="10" t="s">
        <v>87</v>
      </c>
      <c r="F4676" s="10" t="s">
        <v>303</v>
      </c>
      <c r="G4676" s="9" t="s">
        <v>1225</v>
      </c>
      <c r="H4676" s="34" t="s">
        <v>875</v>
      </c>
      <c r="I4676" s="10" t="s">
        <v>305</v>
      </c>
      <c r="J4676" s="11">
        <v>76460</v>
      </c>
      <c r="K4676" s="12"/>
      <c r="L4676" s="10">
        <v>4</v>
      </c>
      <c r="M4676" s="36">
        <v>118.2</v>
      </c>
      <c r="N4676" s="33" t="s">
        <v>246</v>
      </c>
      <c r="O4676" s="30">
        <v>35.549999999999997</v>
      </c>
      <c r="P4676" s="13">
        <v>40.57</v>
      </c>
      <c r="Q4676" s="13">
        <v>40.18</v>
      </c>
      <c r="R4676" s="14">
        <v>7.7689243027888516E-2</v>
      </c>
      <c r="S4676" s="15">
        <v>9.1828685258964224</v>
      </c>
      <c r="T4676" s="22">
        <v>-2.6371314741035783</v>
      </c>
      <c r="U4676" s="23">
        <v>0.95899999999999996</v>
      </c>
      <c r="V4676" s="24">
        <v>0.99139999999999995</v>
      </c>
      <c r="W4676" s="25">
        <v>8.7767999999999995E-3</v>
      </c>
      <c r="X4676" s="26">
        <v>9.5160984881209505E-3</v>
      </c>
      <c r="Y4676" s="16">
        <v>1.0374177600000001</v>
      </c>
    </row>
    <row r="4677" spans="2:25" ht="20.100000000000001" customHeight="1" x14ac:dyDescent="0.25">
      <c r="B4677" s="21">
        <v>4819</v>
      </c>
      <c r="C4677" s="10" t="s">
        <v>421</v>
      </c>
      <c r="D4677" s="10" t="s">
        <v>92</v>
      </c>
      <c r="E4677" s="10" t="s">
        <v>99</v>
      </c>
      <c r="F4677" s="10" t="s">
        <v>105</v>
      </c>
      <c r="G4677" s="9" t="s">
        <v>422</v>
      </c>
      <c r="H4677" s="34" t="s">
        <v>863</v>
      </c>
      <c r="I4677" s="10" t="s">
        <v>212</v>
      </c>
      <c r="J4677" s="11">
        <v>82811</v>
      </c>
      <c r="K4677" s="12"/>
      <c r="L4677" s="10">
        <v>3</v>
      </c>
      <c r="M4677" s="36">
        <v>73</v>
      </c>
      <c r="N4677" s="33" t="s">
        <v>246</v>
      </c>
      <c r="O4677" s="30">
        <v>29.93</v>
      </c>
      <c r="P4677" s="13">
        <v>34.94</v>
      </c>
      <c r="Q4677" s="13">
        <v>34.29</v>
      </c>
      <c r="R4677" s="14">
        <v>0.12974051896207561</v>
      </c>
      <c r="S4677" s="15">
        <v>9.4710578842315201</v>
      </c>
      <c r="T4677" s="22">
        <v>2.1710578842315194</v>
      </c>
      <c r="U4677" s="23">
        <v>0.9415</v>
      </c>
      <c r="V4677" s="24">
        <v>0.96650000000000003</v>
      </c>
      <c r="W4677" s="25">
        <v>8.7767999999999995E-3</v>
      </c>
      <c r="X4677" s="26">
        <v>1.0085267889908253E-2</v>
      </c>
      <c r="Y4677" s="16">
        <v>0.64070640000000001</v>
      </c>
    </row>
    <row r="4678" spans="2:25" ht="20.100000000000001" customHeight="1" x14ac:dyDescent="0.25">
      <c r="B4678" s="21">
        <v>4675</v>
      </c>
      <c r="C4678" s="10" t="s">
        <v>60</v>
      </c>
      <c r="D4678" s="10" t="s">
        <v>92</v>
      </c>
      <c r="E4678" s="10" t="s">
        <v>274</v>
      </c>
      <c r="F4678" s="10" t="s">
        <v>109</v>
      </c>
      <c r="G4678" s="9" t="s">
        <v>143</v>
      </c>
      <c r="H4678" s="34" t="s">
        <v>218</v>
      </c>
      <c r="I4678" s="10">
        <v>72722</v>
      </c>
      <c r="J4678" s="11"/>
      <c r="K4678" s="12"/>
      <c r="L4678" s="10">
        <v>1</v>
      </c>
      <c r="M4678" s="36">
        <v>25.2</v>
      </c>
      <c r="N4678" s="33" t="s">
        <v>246</v>
      </c>
      <c r="O4678" s="30">
        <v>35.520000000000003</v>
      </c>
      <c r="P4678" s="13">
        <v>40.53</v>
      </c>
      <c r="Q4678" s="13">
        <v>39.82</v>
      </c>
      <c r="R4678" s="14">
        <v>0.14171656686626768</v>
      </c>
      <c r="S4678" s="15">
        <v>3.5712574850299457</v>
      </c>
      <c r="T4678" s="22">
        <v>1.0512574850299454</v>
      </c>
      <c r="U4678" s="23">
        <v>0.99709999999999999</v>
      </c>
      <c r="V4678" s="24">
        <v>0.99709999999999999</v>
      </c>
      <c r="W4678" s="25">
        <v>8.7744799999999994E-3</v>
      </c>
      <c r="X4678" s="26">
        <v>1.0223289488372094E-2</v>
      </c>
      <c r="Y4678" s="16">
        <v>0.22111689599999998</v>
      </c>
    </row>
    <row r="4679" spans="2:25" ht="20.100000000000001" customHeight="1" x14ac:dyDescent="0.25">
      <c r="B4679" s="21">
        <v>4777</v>
      </c>
      <c r="C4679" s="10" t="s">
        <v>1038</v>
      </c>
      <c r="D4679" s="10" t="s">
        <v>92</v>
      </c>
      <c r="E4679" s="10" t="s">
        <v>318</v>
      </c>
      <c r="F4679" s="10" t="s">
        <v>319</v>
      </c>
      <c r="G4679" s="9" t="s">
        <v>1377</v>
      </c>
      <c r="H4679" s="34" t="s">
        <v>755</v>
      </c>
      <c r="I4679" s="10" t="s">
        <v>416</v>
      </c>
      <c r="J4679" s="11">
        <v>66080</v>
      </c>
      <c r="K4679" s="12"/>
      <c r="L4679" s="10">
        <v>2</v>
      </c>
      <c r="M4679" s="36">
        <v>50.7</v>
      </c>
      <c r="N4679" s="33" t="s">
        <v>246</v>
      </c>
      <c r="O4679" s="30">
        <v>28.36</v>
      </c>
      <c r="P4679" s="13">
        <v>33.369999999999997</v>
      </c>
      <c r="Q4679" s="13">
        <v>32.81</v>
      </c>
      <c r="R4679" s="14">
        <v>0.1117764471057875</v>
      </c>
      <c r="S4679" s="15">
        <v>5.6670658682634265</v>
      </c>
      <c r="T4679" s="22">
        <v>0.59706586826342622</v>
      </c>
      <c r="U4679" s="23">
        <v>0.95879999999999999</v>
      </c>
      <c r="V4679" s="24">
        <v>0.9909</v>
      </c>
      <c r="W4679" s="25">
        <v>8.7736500000000009E-3</v>
      </c>
      <c r="X4679" s="26">
        <v>9.8777497752808897E-3</v>
      </c>
      <c r="Y4679" s="16">
        <v>0.44482405500000005</v>
      </c>
    </row>
    <row r="4680" spans="2:25" ht="20.100000000000001" customHeight="1" x14ac:dyDescent="0.25">
      <c r="B4680" s="21">
        <v>4797</v>
      </c>
      <c r="C4680" s="10" t="s">
        <v>781</v>
      </c>
      <c r="D4680" s="10" t="s">
        <v>92</v>
      </c>
      <c r="E4680" s="10" t="s">
        <v>99</v>
      </c>
      <c r="F4680" s="10" t="s">
        <v>45</v>
      </c>
      <c r="G4680" s="9" t="s">
        <v>782</v>
      </c>
      <c r="H4680" s="34" t="s">
        <v>863</v>
      </c>
      <c r="I4680" s="10" t="s">
        <v>1388</v>
      </c>
      <c r="J4680" s="11">
        <v>81071</v>
      </c>
      <c r="K4680" s="12"/>
      <c r="L4680" s="10">
        <v>9</v>
      </c>
      <c r="M4680" s="36">
        <v>252.8</v>
      </c>
      <c r="N4680" s="33" t="s">
        <v>246</v>
      </c>
      <c r="O4680" s="30">
        <v>28.36</v>
      </c>
      <c r="P4680" s="13">
        <v>33.36</v>
      </c>
      <c r="Q4680" s="13">
        <v>32.770000000000003</v>
      </c>
      <c r="R4680" s="14">
        <v>0.11799999999999926</v>
      </c>
      <c r="S4680" s="15">
        <v>29.830399999999813</v>
      </c>
      <c r="T4680" s="22">
        <v>4.5503999999998115</v>
      </c>
      <c r="U4680" s="23">
        <v>0.92930000000000001</v>
      </c>
      <c r="V4680" s="24">
        <v>0.97709999999999997</v>
      </c>
      <c r="W4680" s="25">
        <v>8.7694399999999999E-3</v>
      </c>
      <c r="X4680" s="26">
        <v>9.942675736961443E-3</v>
      </c>
      <c r="Y4680" s="16">
        <v>2.2169144320000003</v>
      </c>
    </row>
    <row r="4681" spans="2:25" ht="20.100000000000001" customHeight="1" x14ac:dyDescent="0.25">
      <c r="B4681" s="21">
        <v>4788</v>
      </c>
      <c r="C4681" s="10" t="s">
        <v>29</v>
      </c>
      <c r="D4681" s="10" t="s">
        <v>1404</v>
      </c>
      <c r="E4681" s="10" t="s">
        <v>116</v>
      </c>
      <c r="F4681" s="10" t="s">
        <v>29</v>
      </c>
      <c r="G4681" s="9" t="s">
        <v>126</v>
      </c>
      <c r="H4681" s="34" t="s">
        <v>755</v>
      </c>
      <c r="I4681" s="10" t="s">
        <v>199</v>
      </c>
      <c r="J4681" s="11">
        <v>71636</v>
      </c>
      <c r="K4681" s="12"/>
      <c r="L4681" s="10">
        <v>6</v>
      </c>
      <c r="M4681" s="36">
        <v>203.6</v>
      </c>
      <c r="N4681" s="33" t="s">
        <v>246</v>
      </c>
      <c r="O4681" s="30">
        <v>34.950000000000003</v>
      </c>
      <c r="P4681" s="13">
        <v>39.950000000000003</v>
      </c>
      <c r="Q4681" s="13">
        <v>39.54</v>
      </c>
      <c r="R4681" s="14">
        <v>8.2000000000000739E-2</v>
      </c>
      <c r="S4681" s="15">
        <v>16.695200000000149</v>
      </c>
      <c r="T4681" s="22">
        <v>-3.6647999999998504</v>
      </c>
      <c r="U4681" s="23">
        <v>0.9839</v>
      </c>
      <c r="V4681" s="24">
        <v>0.96399999999999997</v>
      </c>
      <c r="W4681" s="25">
        <v>8.7655500000000004E-3</v>
      </c>
      <c r="X4681" s="26">
        <v>9.5485294117647144E-3</v>
      </c>
      <c r="Y4681" s="16">
        <v>1.78466598</v>
      </c>
    </row>
    <row r="4682" spans="2:25" ht="20.100000000000001" customHeight="1" x14ac:dyDescent="0.25">
      <c r="B4682" s="21">
        <v>4764</v>
      </c>
      <c r="C4682" s="10" t="s">
        <v>47</v>
      </c>
      <c r="D4682" s="10" t="s">
        <v>92</v>
      </c>
      <c r="E4682" s="10" t="s">
        <v>99</v>
      </c>
      <c r="F4682" s="10" t="s">
        <v>46</v>
      </c>
      <c r="G4682" s="9" t="s">
        <v>137</v>
      </c>
      <c r="H4682" s="34" t="s">
        <v>863</v>
      </c>
      <c r="I4682" s="10" t="s">
        <v>420</v>
      </c>
      <c r="J4682" s="11">
        <v>73640</v>
      </c>
      <c r="K4682" s="12"/>
      <c r="L4682" s="10">
        <v>4</v>
      </c>
      <c r="M4682" s="36">
        <v>123</v>
      </c>
      <c r="N4682" s="33" t="s">
        <v>246</v>
      </c>
      <c r="O4682" s="30">
        <v>35.869999999999997</v>
      </c>
      <c r="P4682" s="13">
        <v>40.9</v>
      </c>
      <c r="Q4682" s="13">
        <v>40.409999999999997</v>
      </c>
      <c r="R4682" s="14">
        <v>9.7415506958250866E-2</v>
      </c>
      <c r="S4682" s="15">
        <v>11.982107355864857</v>
      </c>
      <c r="T4682" s="22">
        <v>-0.31789264413514412</v>
      </c>
      <c r="U4682" s="23">
        <v>0.96679999999999999</v>
      </c>
      <c r="V4682" s="24">
        <v>0.98</v>
      </c>
      <c r="W4682" s="25">
        <v>8.7606000000000003E-3</v>
      </c>
      <c r="X4682" s="26">
        <v>9.7061273127753353E-3</v>
      </c>
      <c r="Y4682" s="16">
        <v>1.0775538</v>
      </c>
    </row>
    <row r="4683" spans="2:25" ht="20.100000000000001" customHeight="1" x14ac:dyDescent="0.25">
      <c r="B4683" s="21">
        <v>4883</v>
      </c>
      <c r="C4683" s="10" t="s">
        <v>421</v>
      </c>
      <c r="D4683" s="10" t="s">
        <v>92</v>
      </c>
      <c r="E4683" s="10" t="s">
        <v>99</v>
      </c>
      <c r="F4683" s="10" t="s">
        <v>105</v>
      </c>
      <c r="G4683" s="9" t="s">
        <v>422</v>
      </c>
      <c r="H4683" s="34" t="s">
        <v>863</v>
      </c>
      <c r="I4683" s="10" t="s">
        <v>212</v>
      </c>
      <c r="J4683" s="11">
        <v>82826</v>
      </c>
      <c r="K4683" s="12"/>
      <c r="L4683" s="10">
        <v>1</v>
      </c>
      <c r="M4683" s="36">
        <v>11.4</v>
      </c>
      <c r="N4683" s="33" t="s">
        <v>246</v>
      </c>
      <c r="O4683" s="30">
        <v>31.47</v>
      </c>
      <c r="P4683" s="13">
        <v>36.479999999999997</v>
      </c>
      <c r="Q4683" s="13">
        <v>35.67</v>
      </c>
      <c r="R4683" s="14">
        <v>0.16167664670658594</v>
      </c>
      <c r="S4683" s="15">
        <v>1.8431137724550797</v>
      </c>
      <c r="T4683" s="22">
        <v>0.70311377245507967</v>
      </c>
      <c r="U4683" s="23">
        <v>0.99450000000000005</v>
      </c>
      <c r="V4683" s="24">
        <v>0.97370000000000001</v>
      </c>
      <c r="W4683" s="25">
        <v>8.7584900000000007E-3</v>
      </c>
      <c r="X4683" s="26">
        <v>1.0447627357142848E-2</v>
      </c>
      <c r="Y4683" s="16">
        <v>9.9846786000000007E-2</v>
      </c>
    </row>
    <row r="4684" spans="2:25" ht="20.100000000000001" customHeight="1" x14ac:dyDescent="0.25">
      <c r="B4684" s="21">
        <v>4868</v>
      </c>
      <c r="C4684" s="10" t="s">
        <v>1260</v>
      </c>
      <c r="D4684" s="10" t="s">
        <v>92</v>
      </c>
      <c r="E4684" s="10" t="s">
        <v>274</v>
      </c>
      <c r="F4684" s="10" t="s">
        <v>64</v>
      </c>
      <c r="G4684" s="9" t="s">
        <v>1094</v>
      </c>
      <c r="H4684" s="34" t="s">
        <v>990</v>
      </c>
      <c r="I4684" s="10" t="s">
        <v>221</v>
      </c>
      <c r="J4684" s="11">
        <v>86266</v>
      </c>
      <c r="K4684" s="12"/>
      <c r="L4684" s="10">
        <v>5</v>
      </c>
      <c r="M4684" s="36">
        <v>153.4</v>
      </c>
      <c r="N4684" s="33" t="s">
        <v>246</v>
      </c>
      <c r="O4684" s="30">
        <v>36.450000000000003</v>
      </c>
      <c r="P4684" s="13">
        <v>41.46</v>
      </c>
      <c r="Q4684" s="13">
        <v>40.770000000000003</v>
      </c>
      <c r="R4684" s="14">
        <v>0.13772455089820321</v>
      </c>
      <c r="S4684" s="15">
        <v>21.126946107784374</v>
      </c>
      <c r="T4684" s="22">
        <v>5.7869461077843711</v>
      </c>
      <c r="U4684" s="23">
        <v>0.99099999999999999</v>
      </c>
      <c r="V4684" s="24">
        <v>0.9768</v>
      </c>
      <c r="W4684" s="25">
        <v>8.7567099999999991E-3</v>
      </c>
      <c r="X4684" s="26">
        <v>1.015535118055555E-2</v>
      </c>
      <c r="Y4684" s="16">
        <v>1.3432793139999999</v>
      </c>
    </row>
    <row r="4685" spans="2:25" ht="20.100000000000001" customHeight="1" x14ac:dyDescent="0.25">
      <c r="B4685" s="21">
        <v>4757</v>
      </c>
      <c r="C4685" s="10" t="s">
        <v>1285</v>
      </c>
      <c r="D4685" s="10" t="s">
        <v>92</v>
      </c>
      <c r="E4685" s="10" t="s">
        <v>122</v>
      </c>
      <c r="F4685" s="10" t="s">
        <v>1023</v>
      </c>
      <c r="G4685" s="9" t="s">
        <v>1176</v>
      </c>
      <c r="H4685" s="34" t="s">
        <v>990</v>
      </c>
      <c r="I4685" s="10" t="s">
        <v>1284</v>
      </c>
      <c r="J4685" s="11">
        <v>72418</v>
      </c>
      <c r="K4685" s="12"/>
      <c r="L4685" s="10">
        <v>14</v>
      </c>
      <c r="M4685" s="36">
        <v>398</v>
      </c>
      <c r="N4685" s="33" t="s">
        <v>245</v>
      </c>
      <c r="O4685" s="30">
        <v>26.93</v>
      </c>
      <c r="P4685" s="13">
        <v>31.97</v>
      </c>
      <c r="Q4685" s="13">
        <v>31.23</v>
      </c>
      <c r="R4685" s="14">
        <v>0.14682539682539655</v>
      </c>
      <c r="S4685" s="15">
        <v>58.43650793650783</v>
      </c>
      <c r="T4685" s="22">
        <v>18.636507936507826</v>
      </c>
      <c r="U4685" s="23">
        <v>0.98709999999999998</v>
      </c>
      <c r="V4685" s="24">
        <v>0.95840000000000003</v>
      </c>
      <c r="W4685" s="25">
        <v>8.7547500000000004E-3</v>
      </c>
      <c r="X4685" s="26">
        <v>1.0261381395348834E-2</v>
      </c>
      <c r="Y4685" s="16">
        <v>3.4843904999999999</v>
      </c>
    </row>
    <row r="4686" spans="2:25" ht="20.100000000000001" customHeight="1" x14ac:dyDescent="0.25">
      <c r="B4686" s="21">
        <v>4786</v>
      </c>
      <c r="C4686" s="10" t="s">
        <v>97</v>
      </c>
      <c r="D4686" s="10" t="s">
        <v>93</v>
      </c>
      <c r="E4686" s="10" t="s">
        <v>94</v>
      </c>
      <c r="F4686" s="10" t="s">
        <v>94</v>
      </c>
      <c r="G4686" s="9" t="s">
        <v>182</v>
      </c>
      <c r="H4686" s="34" t="s">
        <v>875</v>
      </c>
      <c r="I4686" s="10" t="s">
        <v>238</v>
      </c>
      <c r="J4686" s="11">
        <v>79426</v>
      </c>
      <c r="K4686" s="12"/>
      <c r="L4686" s="10">
        <v>3</v>
      </c>
      <c r="M4686" s="36">
        <v>75.400000000000006</v>
      </c>
      <c r="N4686" s="33" t="s">
        <v>246</v>
      </c>
      <c r="O4686" s="30">
        <v>35.54</v>
      </c>
      <c r="P4686" s="13">
        <v>40.590000000000003</v>
      </c>
      <c r="Q4686" s="13">
        <v>40.130000000000003</v>
      </c>
      <c r="R4686" s="14">
        <v>9.1089108910891184E-2</v>
      </c>
      <c r="S4686" s="15">
        <v>6.868118811881196</v>
      </c>
      <c r="T4686" s="22">
        <v>-0.67188118811880515</v>
      </c>
      <c r="U4686" s="23">
        <v>0.98070000000000002</v>
      </c>
      <c r="V4686" s="24">
        <v>0.96450000000000002</v>
      </c>
      <c r="W4686" s="25">
        <v>8.7533999999999997E-3</v>
      </c>
      <c r="X4686" s="26">
        <v>9.6306470588235302E-3</v>
      </c>
      <c r="Y4686" s="16">
        <v>0.66000636000000001</v>
      </c>
    </row>
    <row r="4687" spans="2:25" ht="20.100000000000001" customHeight="1" x14ac:dyDescent="0.25">
      <c r="B4687" s="21">
        <v>4794</v>
      </c>
      <c r="C4687" s="10" t="s">
        <v>60</v>
      </c>
      <c r="D4687" s="10" t="s">
        <v>92</v>
      </c>
      <c r="E4687" s="10" t="s">
        <v>274</v>
      </c>
      <c r="F4687" s="10" t="s">
        <v>109</v>
      </c>
      <c r="G4687" s="9" t="s">
        <v>143</v>
      </c>
      <c r="H4687" s="34" t="s">
        <v>990</v>
      </c>
      <c r="I4687" s="10" t="s">
        <v>218</v>
      </c>
      <c r="J4687" s="11">
        <v>81177</v>
      </c>
      <c r="K4687" s="12"/>
      <c r="L4687" s="10">
        <v>3</v>
      </c>
      <c r="M4687" s="36">
        <v>67.2</v>
      </c>
      <c r="N4687" s="33" t="s">
        <v>246</v>
      </c>
      <c r="O4687" s="30">
        <v>36.22</v>
      </c>
      <c r="P4687" s="13">
        <v>41.23</v>
      </c>
      <c r="Q4687" s="13">
        <v>40.71</v>
      </c>
      <c r="R4687" s="14">
        <v>0.10379241516965992</v>
      </c>
      <c r="S4687" s="15">
        <v>6.9748502994011474</v>
      </c>
      <c r="T4687" s="22">
        <v>0.25485029940114651</v>
      </c>
      <c r="U4687" s="23">
        <v>0.96699999999999997</v>
      </c>
      <c r="V4687" s="24">
        <v>0.97750000000000004</v>
      </c>
      <c r="W4687" s="25">
        <v>8.7502500000000011E-3</v>
      </c>
      <c r="X4687" s="26">
        <v>9.7636419821826199E-3</v>
      </c>
      <c r="Y4687" s="16">
        <v>0.58801680000000012</v>
      </c>
    </row>
    <row r="4688" spans="2:25" ht="20.100000000000001" customHeight="1" x14ac:dyDescent="0.25">
      <c r="B4688" s="21">
        <v>4818</v>
      </c>
      <c r="C4688" s="10" t="s">
        <v>1443</v>
      </c>
      <c r="D4688" s="10" t="s">
        <v>93</v>
      </c>
      <c r="E4688" s="10" t="s">
        <v>94</v>
      </c>
      <c r="F4688" s="10" t="s">
        <v>164</v>
      </c>
      <c r="G4688" s="9" t="s">
        <v>187</v>
      </c>
      <c r="H4688" s="34" t="s">
        <v>875</v>
      </c>
      <c r="I4688" s="10" t="s">
        <v>812</v>
      </c>
      <c r="J4688" s="11">
        <v>75071</v>
      </c>
      <c r="K4688" s="12"/>
      <c r="L4688" s="10">
        <v>2</v>
      </c>
      <c r="M4688" s="36">
        <v>77</v>
      </c>
      <c r="N4688" s="33" t="s">
        <v>246</v>
      </c>
      <c r="O4688" s="30">
        <v>27.78</v>
      </c>
      <c r="P4688" s="13">
        <v>32.799999999999997</v>
      </c>
      <c r="Q4688" s="13">
        <v>32.049999999999997</v>
      </c>
      <c r="R4688" s="14">
        <v>0.14940239043824713</v>
      </c>
      <c r="S4688" s="15">
        <v>11.50398406374503</v>
      </c>
      <c r="T4688" s="22">
        <v>3.8039840637450286</v>
      </c>
      <c r="U4688" s="23">
        <v>0.93579999999999997</v>
      </c>
      <c r="V4688" s="24">
        <v>0.96599999999999997</v>
      </c>
      <c r="W4688" s="25">
        <v>8.7482800000000006E-3</v>
      </c>
      <c r="X4688" s="26">
        <v>1.0284863138173304E-2</v>
      </c>
      <c r="Y4688" s="16">
        <v>0.67361756000000006</v>
      </c>
    </row>
    <row r="4689" spans="2:25" ht="20.100000000000001" customHeight="1" x14ac:dyDescent="0.25">
      <c r="B4689" s="21">
        <v>4818</v>
      </c>
      <c r="C4689" s="10" t="s">
        <v>83</v>
      </c>
      <c r="D4689" s="10" t="s">
        <v>92</v>
      </c>
      <c r="E4689" s="10" t="s">
        <v>274</v>
      </c>
      <c r="F4689" s="10" t="s">
        <v>115</v>
      </c>
      <c r="G4689" s="9" t="s">
        <v>156</v>
      </c>
      <c r="H4689" s="34" t="s">
        <v>990</v>
      </c>
      <c r="I4689" s="10"/>
      <c r="J4689" s="11">
        <v>72948</v>
      </c>
      <c r="K4689" s="12"/>
      <c r="L4689" s="10">
        <v>1</v>
      </c>
      <c r="M4689" s="36">
        <v>19</v>
      </c>
      <c r="N4689" s="33" t="s">
        <v>246</v>
      </c>
      <c r="O4689" s="30">
        <v>31.94</v>
      </c>
      <c r="P4689" s="13">
        <v>36.94</v>
      </c>
      <c r="Q4689" s="13">
        <v>36.28</v>
      </c>
      <c r="R4689" s="14">
        <v>0.13199999999999942</v>
      </c>
      <c r="S4689" s="15">
        <v>2.5079999999999889</v>
      </c>
      <c r="T4689" s="22">
        <v>0.60799999999998899</v>
      </c>
      <c r="U4689" s="23">
        <v>0.96940000000000004</v>
      </c>
      <c r="V4689" s="24">
        <v>0.93200000000000005</v>
      </c>
      <c r="W4689" s="25">
        <v>8.7464400000000012E-3</v>
      </c>
      <c r="X4689" s="26">
        <v>1.0076543778801838E-2</v>
      </c>
      <c r="Y4689" s="16">
        <v>0.16618236000000003</v>
      </c>
    </row>
    <row r="4690" spans="2:25" ht="20.100000000000001" customHeight="1" x14ac:dyDescent="0.25">
      <c r="B4690" s="21">
        <v>4653</v>
      </c>
      <c r="C4690" s="10" t="s">
        <v>263</v>
      </c>
      <c r="D4690" s="10" t="s">
        <v>92</v>
      </c>
      <c r="E4690" s="10"/>
      <c r="F4690" s="10"/>
      <c r="G4690" s="9" t="s">
        <v>264</v>
      </c>
      <c r="H4690" s="34" t="s">
        <v>262</v>
      </c>
      <c r="I4690" s="10"/>
      <c r="J4690" s="11"/>
      <c r="K4690" s="12"/>
      <c r="L4690" s="10">
        <v>3</v>
      </c>
      <c r="M4690" s="36">
        <v>78</v>
      </c>
      <c r="N4690" s="33" t="s">
        <v>246</v>
      </c>
      <c r="O4690" s="30">
        <v>31.41</v>
      </c>
      <c r="P4690" s="13">
        <v>36.409999999999997</v>
      </c>
      <c r="Q4690" s="13">
        <v>35.700000000000003</v>
      </c>
      <c r="R4690" s="14">
        <v>0.14199999999999885</v>
      </c>
      <c r="S4690" s="15">
        <v>11.07599999999991</v>
      </c>
      <c r="T4690" s="22">
        <v>3.2759999999999097</v>
      </c>
      <c r="U4690" s="23">
        <v>0.98599999999999999</v>
      </c>
      <c r="V4690" s="24">
        <v>0.99880000000000002</v>
      </c>
      <c r="W4690" s="25">
        <v>8.7331200000000005E-3</v>
      </c>
      <c r="X4690" s="26">
        <v>1.0178461538461525E-2</v>
      </c>
      <c r="Y4690" s="16">
        <v>0.68118336000000002</v>
      </c>
    </row>
    <row r="4691" spans="2:25" ht="20.100000000000001" customHeight="1" x14ac:dyDescent="0.25">
      <c r="B4691" s="21">
        <v>4771</v>
      </c>
      <c r="C4691" s="10" t="s">
        <v>61</v>
      </c>
      <c r="D4691" s="10" t="s">
        <v>92</v>
      </c>
      <c r="E4691" s="10" t="s">
        <v>274</v>
      </c>
      <c r="F4691" s="10" t="s">
        <v>110</v>
      </c>
      <c r="G4691" s="9" t="s">
        <v>144</v>
      </c>
      <c r="H4691" s="34" t="s">
        <v>990</v>
      </c>
      <c r="I4691" s="10" t="s">
        <v>1173</v>
      </c>
      <c r="J4691" s="11">
        <v>80081</v>
      </c>
      <c r="K4691" s="12"/>
      <c r="L4691" s="10">
        <v>14</v>
      </c>
      <c r="M4691" s="36">
        <v>370</v>
      </c>
      <c r="N4691" s="33" t="s">
        <v>246</v>
      </c>
      <c r="O4691" s="30">
        <v>35.31</v>
      </c>
      <c r="P4691" s="13">
        <v>40.33</v>
      </c>
      <c r="Q4691" s="13">
        <v>39.979999999999997</v>
      </c>
      <c r="R4691" s="14">
        <v>6.9721115537848946E-2</v>
      </c>
      <c r="S4691" s="15">
        <v>25.796812749004111</v>
      </c>
      <c r="T4691" s="22">
        <v>-11.203187250995892</v>
      </c>
      <c r="U4691" s="23">
        <v>0.97640000000000005</v>
      </c>
      <c r="V4691" s="24">
        <v>0.96399999999999997</v>
      </c>
      <c r="W4691" s="25">
        <v>8.7317999999999996E-3</v>
      </c>
      <c r="X4691" s="26">
        <v>9.3862175588865122E-3</v>
      </c>
      <c r="Y4691" s="16">
        <v>3.230766</v>
      </c>
    </row>
    <row r="4692" spans="2:25" ht="20.100000000000001" customHeight="1" x14ac:dyDescent="0.25">
      <c r="B4692" s="21">
        <v>4888</v>
      </c>
      <c r="C4692" s="10" t="s">
        <v>910</v>
      </c>
      <c r="D4692" s="10" t="s">
        <v>535</v>
      </c>
      <c r="E4692" s="10" t="s">
        <v>641</v>
      </c>
      <c r="F4692" s="10" t="s">
        <v>647</v>
      </c>
      <c r="G4692" s="9" t="s">
        <v>560</v>
      </c>
      <c r="H4692" s="34" t="s">
        <v>648</v>
      </c>
      <c r="I4692" s="10" t="s">
        <v>648</v>
      </c>
      <c r="J4692" s="11">
        <v>70829</v>
      </c>
      <c r="K4692" s="12"/>
      <c r="L4692" s="10">
        <v>35</v>
      </c>
      <c r="M4692" s="36">
        <v>665.2</v>
      </c>
      <c r="N4692" s="33" t="s">
        <v>246</v>
      </c>
      <c r="O4692" s="30">
        <v>27.53</v>
      </c>
      <c r="P4692" s="13">
        <v>32.53</v>
      </c>
      <c r="Q4692" s="13">
        <v>31.93</v>
      </c>
      <c r="R4692" s="14">
        <v>0.12000000000000029</v>
      </c>
      <c r="S4692" s="15">
        <v>79.824000000000197</v>
      </c>
      <c r="T4692" s="22">
        <v>13.304000000000189</v>
      </c>
      <c r="U4692" s="23">
        <v>0.98160000000000003</v>
      </c>
      <c r="V4692" s="24">
        <v>0.98060000000000003</v>
      </c>
      <c r="W4692" s="25">
        <v>8.7317899999999997E-3</v>
      </c>
      <c r="X4692" s="26">
        <v>9.922488636363639E-3</v>
      </c>
      <c r="Y4692" s="16">
        <v>5.8083867080000005</v>
      </c>
    </row>
    <row r="4693" spans="2:25" ht="20.100000000000001" customHeight="1" x14ac:dyDescent="0.25">
      <c r="B4693" s="21">
        <v>4786</v>
      </c>
      <c r="C4693" s="10" t="s">
        <v>49</v>
      </c>
      <c r="D4693" s="10" t="s">
        <v>93</v>
      </c>
      <c r="E4693" s="10" t="s">
        <v>94</v>
      </c>
      <c r="F4693" s="10" t="s">
        <v>173</v>
      </c>
      <c r="G4693" s="9" t="s">
        <v>192</v>
      </c>
      <c r="H4693" s="34" t="s">
        <v>875</v>
      </c>
      <c r="I4693" s="10" t="s">
        <v>242</v>
      </c>
      <c r="J4693" s="11">
        <v>77222</v>
      </c>
      <c r="K4693" s="12"/>
      <c r="L4693" s="10">
        <v>2</v>
      </c>
      <c r="M4693" s="36">
        <v>53</v>
      </c>
      <c r="N4693" s="33" t="s">
        <v>246</v>
      </c>
      <c r="O4693" s="30">
        <v>28.42</v>
      </c>
      <c r="P4693" s="13">
        <v>33.44</v>
      </c>
      <c r="Q4693" s="13">
        <v>33.04</v>
      </c>
      <c r="R4693" s="14">
        <v>7.9681274900398183E-2</v>
      </c>
      <c r="S4693" s="15">
        <v>4.2231075697211038</v>
      </c>
      <c r="T4693" s="22">
        <v>-1.0768924302788967</v>
      </c>
      <c r="U4693" s="23">
        <v>0.96140000000000003</v>
      </c>
      <c r="V4693" s="24">
        <v>0.97819999999999996</v>
      </c>
      <c r="W4693" s="25">
        <v>8.7282000000000002E-3</v>
      </c>
      <c r="X4693" s="26">
        <v>9.4838883116883099E-3</v>
      </c>
      <c r="Y4693" s="16">
        <v>0.46259460000000002</v>
      </c>
    </row>
    <row r="4694" spans="2:25" ht="20.100000000000001" customHeight="1" x14ac:dyDescent="0.25">
      <c r="B4694" s="21">
        <v>4791</v>
      </c>
      <c r="C4694" s="10" t="s">
        <v>58</v>
      </c>
      <c r="D4694" s="10" t="s">
        <v>93</v>
      </c>
      <c r="E4694" s="10" t="s">
        <v>94</v>
      </c>
      <c r="F4694" s="10" t="s">
        <v>173</v>
      </c>
      <c r="G4694" s="9" t="s">
        <v>191</v>
      </c>
      <c r="H4694" s="34" t="s">
        <v>875</v>
      </c>
      <c r="I4694" s="10" t="s">
        <v>894</v>
      </c>
      <c r="J4694" s="11">
        <v>77223</v>
      </c>
      <c r="K4694" s="12"/>
      <c r="L4694" s="10">
        <v>2</v>
      </c>
      <c r="M4694" s="36">
        <v>53</v>
      </c>
      <c r="N4694" s="33" t="s">
        <v>246</v>
      </c>
      <c r="O4694" s="30">
        <v>36.299999999999997</v>
      </c>
      <c r="P4694" s="13">
        <v>41.32</v>
      </c>
      <c r="Q4694" s="13">
        <v>40.86</v>
      </c>
      <c r="R4694" s="14">
        <v>9.163346613545828E-2</v>
      </c>
      <c r="S4694" s="15">
        <v>4.8565737051792892</v>
      </c>
      <c r="T4694" s="22">
        <v>-0.44342629482071144</v>
      </c>
      <c r="U4694" s="23">
        <v>0.94899999999999995</v>
      </c>
      <c r="V4694" s="24">
        <v>0.99039999999999995</v>
      </c>
      <c r="W4694" s="25">
        <v>8.7273000000000003E-3</v>
      </c>
      <c r="X4694" s="26">
        <v>9.6076855263157908E-3</v>
      </c>
      <c r="Y4694" s="16">
        <v>0.46254690000000004</v>
      </c>
    </row>
    <row r="4695" spans="2:25" ht="20.100000000000001" customHeight="1" x14ac:dyDescent="0.25">
      <c r="B4695" s="21">
        <v>4890</v>
      </c>
      <c r="C4695" s="10" t="s">
        <v>666</v>
      </c>
      <c r="D4695" s="10" t="s">
        <v>92</v>
      </c>
      <c r="E4695" s="10" t="s">
        <v>274</v>
      </c>
      <c r="F4695" s="10" t="s">
        <v>63</v>
      </c>
      <c r="G4695" s="9" t="s">
        <v>793</v>
      </c>
      <c r="H4695" s="34" t="s">
        <v>990</v>
      </c>
      <c r="I4695" s="10" t="s">
        <v>1083</v>
      </c>
      <c r="J4695" s="11">
        <v>82880</v>
      </c>
      <c r="K4695" s="12"/>
      <c r="L4695" s="10">
        <v>4</v>
      </c>
      <c r="M4695" s="36">
        <v>123</v>
      </c>
      <c r="N4695" s="33" t="s">
        <v>246</v>
      </c>
      <c r="O4695" s="30">
        <v>28.87</v>
      </c>
      <c r="P4695" s="13">
        <v>33.89</v>
      </c>
      <c r="Q4695" s="13">
        <v>33.07</v>
      </c>
      <c r="R4695" s="14">
        <v>0.16334661354581681</v>
      </c>
      <c r="S4695" s="15">
        <v>20.091633466135466</v>
      </c>
      <c r="T4695" s="22">
        <v>7.7916334661354671</v>
      </c>
      <c r="U4695" s="23">
        <v>0.96940000000000004</v>
      </c>
      <c r="V4695" s="24">
        <v>0.9909</v>
      </c>
      <c r="W4695" s="25">
        <v>8.7233350000000005E-3</v>
      </c>
      <c r="X4695" s="26">
        <v>1.042646230952381E-2</v>
      </c>
      <c r="Y4695" s="16">
        <v>1.0729702050000001</v>
      </c>
    </row>
    <row r="4696" spans="2:25" ht="20.100000000000001" customHeight="1" x14ac:dyDescent="0.25">
      <c r="B4696" s="21">
        <v>4720</v>
      </c>
      <c r="C4696" s="10" t="s">
        <v>302</v>
      </c>
      <c r="D4696" s="10" t="s">
        <v>93</v>
      </c>
      <c r="E4696" s="10" t="s">
        <v>87</v>
      </c>
      <c r="F4696" s="10" t="s">
        <v>303</v>
      </c>
      <c r="G4696" s="9" t="s">
        <v>304</v>
      </c>
      <c r="H4696" s="34" t="s">
        <v>875</v>
      </c>
      <c r="I4696" s="10" t="s">
        <v>305</v>
      </c>
      <c r="J4696" s="11">
        <v>71796</v>
      </c>
      <c r="K4696" s="12"/>
      <c r="L4696" s="10">
        <v>8</v>
      </c>
      <c r="M4696" s="36">
        <v>203.2</v>
      </c>
      <c r="N4696" s="33" t="s">
        <v>246</v>
      </c>
      <c r="O4696" s="30">
        <v>29.15</v>
      </c>
      <c r="P4696" s="13">
        <v>34.17</v>
      </c>
      <c r="Q4696" s="13">
        <v>33.64</v>
      </c>
      <c r="R4696" s="14">
        <v>0.10557768924302804</v>
      </c>
      <c r="S4696" s="15">
        <v>21.453386454183299</v>
      </c>
      <c r="T4696" s="22">
        <v>1.1333864541832974</v>
      </c>
      <c r="U4696" s="23">
        <v>0.96599999999999997</v>
      </c>
      <c r="V4696" s="24">
        <v>0.97250000000000003</v>
      </c>
      <c r="W4696" s="25">
        <v>8.7232500000000001E-3</v>
      </c>
      <c r="X4696" s="26">
        <v>9.752943207126951E-3</v>
      </c>
      <c r="Y4696" s="16">
        <v>1.7725643999999998</v>
      </c>
    </row>
    <row r="4697" spans="2:25" ht="20.100000000000001" customHeight="1" x14ac:dyDescent="0.25">
      <c r="B4697" s="21">
        <v>4818</v>
      </c>
      <c r="C4697" s="10" t="s">
        <v>432</v>
      </c>
      <c r="D4697" s="10" t="s">
        <v>93</v>
      </c>
      <c r="E4697" s="10" t="s">
        <v>87</v>
      </c>
      <c r="F4697" s="10" t="s">
        <v>299</v>
      </c>
      <c r="G4697" s="9" t="s">
        <v>300</v>
      </c>
      <c r="H4697" s="34" t="s">
        <v>875</v>
      </c>
      <c r="I4697" s="10" t="s">
        <v>301</v>
      </c>
      <c r="J4697" s="11">
        <v>77297</v>
      </c>
      <c r="K4697" s="12"/>
      <c r="L4697" s="10">
        <v>5</v>
      </c>
      <c r="M4697" s="36">
        <v>149.80000000000001</v>
      </c>
      <c r="N4697" s="33" t="s">
        <v>246</v>
      </c>
      <c r="O4697" s="30">
        <v>28.38</v>
      </c>
      <c r="P4697" s="13">
        <v>33.380000000000003</v>
      </c>
      <c r="Q4697" s="13">
        <v>32.9</v>
      </c>
      <c r="R4697" s="14">
        <v>9.6000000000000724E-2</v>
      </c>
      <c r="S4697" s="15">
        <v>14.380800000000109</v>
      </c>
      <c r="T4697" s="22">
        <v>-0.59919999999989249</v>
      </c>
      <c r="U4697" s="23">
        <v>0.92789999999999995</v>
      </c>
      <c r="V4697" s="24">
        <v>0.96699999999999997</v>
      </c>
      <c r="W4697" s="25">
        <v>8.7165400000000001E-3</v>
      </c>
      <c r="X4697" s="26">
        <v>9.6421902654867334E-3</v>
      </c>
      <c r="Y4697" s="16">
        <v>1.3057376920000001</v>
      </c>
    </row>
    <row r="4698" spans="2:25" ht="20.100000000000001" customHeight="1" x14ac:dyDescent="0.25">
      <c r="B4698" s="21">
        <v>4709</v>
      </c>
      <c r="C4698" s="10" t="s">
        <v>58</v>
      </c>
      <c r="D4698" s="10" t="s">
        <v>93</v>
      </c>
      <c r="E4698" s="10" t="s">
        <v>94</v>
      </c>
      <c r="F4698" s="10" t="s">
        <v>173</v>
      </c>
      <c r="G4698" s="9" t="s">
        <v>191</v>
      </c>
      <c r="H4698" s="34" t="s">
        <v>875</v>
      </c>
      <c r="I4698" s="10" t="s">
        <v>894</v>
      </c>
      <c r="J4698" s="11">
        <v>77210</v>
      </c>
      <c r="K4698" s="12"/>
      <c r="L4698" s="10">
        <v>1</v>
      </c>
      <c r="M4698" s="36">
        <v>28</v>
      </c>
      <c r="N4698" s="33" t="s">
        <v>246</v>
      </c>
      <c r="O4698" s="30">
        <v>27.29</v>
      </c>
      <c r="P4698" s="13">
        <v>32.31</v>
      </c>
      <c r="Q4698" s="13">
        <v>31.97</v>
      </c>
      <c r="R4698" s="14">
        <v>6.7729083665339279E-2</v>
      </c>
      <c r="S4698" s="15">
        <v>1.8964143426294999</v>
      </c>
      <c r="T4698" s="22">
        <v>-0.90358565737050034</v>
      </c>
      <c r="U4698" s="23">
        <v>0.99580000000000002</v>
      </c>
      <c r="V4698" s="24">
        <v>0.98509999999999998</v>
      </c>
      <c r="W4698" s="25">
        <v>8.71596E-3</v>
      </c>
      <c r="X4698" s="26">
        <v>9.349170769230775E-3</v>
      </c>
      <c r="Y4698" s="16">
        <v>0.24404687999999999</v>
      </c>
    </row>
    <row r="4699" spans="2:25" ht="20.100000000000001" customHeight="1" x14ac:dyDescent="0.25">
      <c r="B4699" s="21">
        <v>4767</v>
      </c>
      <c r="C4699" s="10" t="s">
        <v>47</v>
      </c>
      <c r="D4699" s="10" t="s">
        <v>92</v>
      </c>
      <c r="E4699" s="10" t="s">
        <v>99</v>
      </c>
      <c r="F4699" s="10" t="s">
        <v>46</v>
      </c>
      <c r="G4699" s="9" t="s">
        <v>137</v>
      </c>
      <c r="H4699" s="34" t="s">
        <v>1335</v>
      </c>
      <c r="I4699" s="10" t="s">
        <v>211</v>
      </c>
      <c r="J4699" s="11">
        <v>73642</v>
      </c>
      <c r="K4699" s="12"/>
      <c r="L4699" s="10">
        <v>15</v>
      </c>
      <c r="M4699" s="36">
        <v>418.2</v>
      </c>
      <c r="N4699" s="33" t="s">
        <v>246</v>
      </c>
      <c r="O4699" s="30">
        <v>28.45</v>
      </c>
      <c r="P4699" s="13">
        <v>33.450000000000003</v>
      </c>
      <c r="Q4699" s="13">
        <v>32.659999999999997</v>
      </c>
      <c r="R4699" s="14">
        <v>0.15800000000000114</v>
      </c>
      <c r="S4699" s="15">
        <v>66.075600000000478</v>
      </c>
      <c r="T4699" s="22">
        <v>24.255600000000474</v>
      </c>
      <c r="U4699" s="23">
        <v>0.95199999999999996</v>
      </c>
      <c r="V4699" s="24">
        <v>0.98470000000000002</v>
      </c>
      <c r="W4699" s="25">
        <v>8.7151499999999996E-3</v>
      </c>
      <c r="X4699" s="26">
        <v>1.035053444180524E-2</v>
      </c>
      <c r="Y4699" s="16">
        <v>3.6446757299999999</v>
      </c>
    </row>
    <row r="4700" spans="2:25" ht="20.100000000000001" customHeight="1" x14ac:dyDescent="0.25">
      <c r="B4700" s="21">
        <v>4777</v>
      </c>
      <c r="C4700" s="10" t="s">
        <v>313</v>
      </c>
      <c r="D4700" s="10" t="s">
        <v>92</v>
      </c>
      <c r="E4700" s="10" t="s">
        <v>116</v>
      </c>
      <c r="F4700" s="10" t="s">
        <v>308</v>
      </c>
      <c r="G4700" s="9" t="s">
        <v>314</v>
      </c>
      <c r="H4700" s="34" t="s">
        <v>755</v>
      </c>
      <c r="I4700" s="10" t="s">
        <v>763</v>
      </c>
      <c r="J4700" s="11">
        <v>80154</v>
      </c>
      <c r="K4700" s="12"/>
      <c r="L4700" s="10">
        <v>1</v>
      </c>
      <c r="M4700" s="36">
        <v>36.799999999999997</v>
      </c>
      <c r="N4700" s="33" t="s">
        <v>246</v>
      </c>
      <c r="O4700" s="30">
        <v>35.46</v>
      </c>
      <c r="P4700" s="13">
        <v>40.46</v>
      </c>
      <c r="Q4700" s="13">
        <v>40.049999999999997</v>
      </c>
      <c r="R4700" s="14">
        <v>8.2000000000000739E-2</v>
      </c>
      <c r="S4700" s="15">
        <v>3.0176000000000269</v>
      </c>
      <c r="T4700" s="22">
        <v>-0.66239999999997301</v>
      </c>
      <c r="U4700" s="23">
        <v>0.94030000000000002</v>
      </c>
      <c r="V4700" s="24">
        <v>0.99609999999999999</v>
      </c>
      <c r="W4700" s="25">
        <v>8.713799999999999E-3</v>
      </c>
      <c r="X4700" s="26">
        <v>9.4921568627451044E-3</v>
      </c>
      <c r="Y4700" s="16">
        <v>0.32066783999999993</v>
      </c>
    </row>
    <row r="4701" spans="2:25" ht="20.100000000000001" customHeight="1" x14ac:dyDescent="0.25">
      <c r="B4701" s="21">
        <v>4675</v>
      </c>
      <c r="C4701" s="10" t="s">
        <v>52</v>
      </c>
      <c r="D4701" s="10" t="s">
        <v>92</v>
      </c>
      <c r="E4701" s="10"/>
      <c r="F4701" s="10" t="s">
        <v>107</v>
      </c>
      <c r="G4701" s="9" t="s">
        <v>258</v>
      </c>
      <c r="H4701" s="34" t="s">
        <v>213</v>
      </c>
      <c r="I4701" s="10">
        <v>26280</v>
      </c>
      <c r="J4701" s="11"/>
      <c r="K4701" s="12"/>
      <c r="L4701" s="10">
        <v>6</v>
      </c>
      <c r="M4701" s="36">
        <v>146</v>
      </c>
      <c r="N4701" s="33" t="s">
        <v>246</v>
      </c>
      <c r="O4701" s="30">
        <v>27.77</v>
      </c>
      <c r="P4701" s="13">
        <v>32.79</v>
      </c>
      <c r="Q4701" s="13">
        <v>31.96</v>
      </c>
      <c r="R4701" s="14">
        <v>0.16533864541832638</v>
      </c>
      <c r="S4701" s="15">
        <v>24.139442231075652</v>
      </c>
      <c r="T4701" s="22">
        <v>9.5394422310756504</v>
      </c>
      <c r="U4701" s="23">
        <v>0.98780000000000001</v>
      </c>
      <c r="V4701" s="24">
        <v>0.99250000000000005</v>
      </c>
      <c r="W4701" s="25">
        <v>8.7133200000000018E-3</v>
      </c>
      <c r="X4701" s="26">
        <v>1.0439347589498804E-2</v>
      </c>
      <c r="Y4701" s="16">
        <v>1.2721447200000002</v>
      </c>
    </row>
    <row r="4702" spans="2:25" ht="20.100000000000001" customHeight="1" x14ac:dyDescent="0.25">
      <c r="B4702" s="21">
        <v>4829</v>
      </c>
      <c r="C4702" s="10" t="s">
        <v>749</v>
      </c>
      <c r="D4702" s="10" t="s">
        <v>93</v>
      </c>
      <c r="E4702" s="10" t="s">
        <v>94</v>
      </c>
      <c r="F4702" s="10" t="s">
        <v>161</v>
      </c>
      <c r="G4702" s="9" t="s">
        <v>185</v>
      </c>
      <c r="H4702" s="34" t="s">
        <v>875</v>
      </c>
      <c r="I4702" s="10" t="s">
        <v>239</v>
      </c>
      <c r="J4702" s="11">
        <v>76680</v>
      </c>
      <c r="K4702" s="12"/>
      <c r="L4702" s="10">
        <v>2</v>
      </c>
      <c r="M4702" s="36">
        <v>57.2</v>
      </c>
      <c r="N4702" s="33" t="s">
        <v>246</v>
      </c>
      <c r="O4702" s="30">
        <v>35.76</v>
      </c>
      <c r="P4702" s="13">
        <v>40.76</v>
      </c>
      <c r="Q4702" s="13">
        <v>40.03</v>
      </c>
      <c r="R4702" s="14">
        <v>0.14599999999999938</v>
      </c>
      <c r="S4702" s="15">
        <v>8.3511999999999649</v>
      </c>
      <c r="T4702" s="22">
        <v>2.6311999999999642</v>
      </c>
      <c r="U4702" s="23">
        <v>0.93840000000000001</v>
      </c>
      <c r="V4702" s="24">
        <v>0.95320000000000005</v>
      </c>
      <c r="W4702" s="25">
        <v>8.70136E-3</v>
      </c>
      <c r="X4702" s="26">
        <v>1.0188946135831375E-2</v>
      </c>
      <c r="Y4702" s="16">
        <v>0.49771779200000005</v>
      </c>
    </row>
    <row r="4703" spans="2:25" ht="20.100000000000001" customHeight="1" x14ac:dyDescent="0.25">
      <c r="B4703" s="21">
        <v>4780</v>
      </c>
      <c r="C4703" s="10" t="s">
        <v>948</v>
      </c>
      <c r="D4703" s="10" t="s">
        <v>92</v>
      </c>
      <c r="E4703" s="10" t="s">
        <v>274</v>
      </c>
      <c r="F4703" s="10" t="s">
        <v>79</v>
      </c>
      <c r="G4703" s="9" t="s">
        <v>949</v>
      </c>
      <c r="H4703" s="34" t="s">
        <v>990</v>
      </c>
      <c r="I4703" s="10" t="s">
        <v>1006</v>
      </c>
      <c r="J4703" s="11">
        <v>71394</v>
      </c>
      <c r="K4703" s="12"/>
      <c r="L4703" s="10">
        <v>8</v>
      </c>
      <c r="M4703" s="36">
        <v>272.39999999999998</v>
      </c>
      <c r="N4703" s="33" t="s">
        <v>246</v>
      </c>
      <c r="O4703" s="30">
        <v>28.45</v>
      </c>
      <c r="P4703" s="13">
        <v>33.47</v>
      </c>
      <c r="Q4703" s="13">
        <v>32.72</v>
      </c>
      <c r="R4703" s="14">
        <v>0.14940239043824702</v>
      </c>
      <c r="S4703" s="15">
        <v>40.697211155378483</v>
      </c>
      <c r="T4703" s="22">
        <v>13.457211155378484</v>
      </c>
      <c r="U4703" s="23">
        <v>0.9425</v>
      </c>
      <c r="V4703" s="24">
        <v>0.99109999999999998</v>
      </c>
      <c r="W4703" s="25">
        <v>8.7011999999999992E-3</v>
      </c>
      <c r="X4703" s="26">
        <v>1.022951381733021E-2</v>
      </c>
      <c r="Y4703" s="16">
        <v>2.3702068799999996</v>
      </c>
    </row>
    <row r="4704" spans="2:25" ht="20.100000000000001" customHeight="1" x14ac:dyDescent="0.25">
      <c r="B4704" s="21">
        <v>4725</v>
      </c>
      <c r="C4704" s="10" t="s">
        <v>434</v>
      </c>
      <c r="D4704" s="10" t="s">
        <v>93</v>
      </c>
      <c r="E4704" s="10" t="s">
        <v>87</v>
      </c>
      <c r="F4704" s="10" t="s">
        <v>88</v>
      </c>
      <c r="G4704" s="9" t="s">
        <v>435</v>
      </c>
      <c r="H4704" s="34" t="s">
        <v>875</v>
      </c>
      <c r="I4704" s="10" t="s">
        <v>236</v>
      </c>
      <c r="J4704" s="11">
        <v>72193</v>
      </c>
      <c r="K4704" s="12"/>
      <c r="L4704" s="10">
        <v>1</v>
      </c>
      <c r="M4704" s="36">
        <v>30</v>
      </c>
      <c r="N4704" s="33" t="s">
        <v>935</v>
      </c>
      <c r="O4704" s="30">
        <v>36.43</v>
      </c>
      <c r="P4704" s="13">
        <v>41.51</v>
      </c>
      <c r="Q4704" s="13">
        <v>40.869999999999997</v>
      </c>
      <c r="R4704" s="14">
        <v>0.1259842519685041</v>
      </c>
      <c r="S4704" s="15">
        <v>3.7795275590551229</v>
      </c>
      <c r="T4704" s="22">
        <v>0.77952755905512294</v>
      </c>
      <c r="U4704" s="23">
        <v>0.95909999999999995</v>
      </c>
      <c r="V4704" s="24">
        <v>0.9738</v>
      </c>
      <c r="W4704" s="25">
        <v>8.6980500000000006E-3</v>
      </c>
      <c r="X4704" s="26">
        <v>9.9518229729729756E-3</v>
      </c>
      <c r="Y4704" s="16">
        <v>0.26094149999999999</v>
      </c>
    </row>
    <row r="4705" spans="2:25" ht="20.100000000000001" customHeight="1" x14ac:dyDescent="0.25">
      <c r="B4705" s="21">
        <v>4913</v>
      </c>
      <c r="C4705" s="10" t="s">
        <v>1108</v>
      </c>
      <c r="D4705" s="10" t="s">
        <v>661</v>
      </c>
      <c r="E4705" s="10" t="s">
        <v>576</v>
      </c>
      <c r="F4705" s="10" t="s">
        <v>576</v>
      </c>
      <c r="G4705" s="9" t="s">
        <v>577</v>
      </c>
      <c r="H4705" s="34" t="s">
        <v>931</v>
      </c>
      <c r="I4705" s="10" t="s">
        <v>931</v>
      </c>
      <c r="J4705" s="11">
        <v>34671</v>
      </c>
      <c r="K4705" s="12"/>
      <c r="L4705" s="10">
        <v>5</v>
      </c>
      <c r="M4705" s="36">
        <v>92.4</v>
      </c>
      <c r="N4705" s="33" t="s">
        <v>246</v>
      </c>
      <c r="O4705" s="30">
        <v>28.34</v>
      </c>
      <c r="P4705" s="13">
        <v>33.369999999999997</v>
      </c>
      <c r="Q4705" s="13">
        <v>32.67</v>
      </c>
      <c r="R4705" s="14">
        <v>0.13916500994035708</v>
      </c>
      <c r="S4705" s="15">
        <v>12.858846918488995</v>
      </c>
      <c r="T4705" s="22">
        <v>3.6188469184889938</v>
      </c>
      <c r="U4705" s="23">
        <v>0.99019999999999997</v>
      </c>
      <c r="V4705" s="24">
        <v>0.96409999999999996</v>
      </c>
      <c r="W4705" s="25">
        <v>8.6966350000000012E-3</v>
      </c>
      <c r="X4705" s="26">
        <v>1.0102557517321009E-2</v>
      </c>
      <c r="Y4705" s="16">
        <v>0.80356907400000011</v>
      </c>
    </row>
    <row r="4706" spans="2:25" ht="20.100000000000001" customHeight="1" x14ac:dyDescent="0.25">
      <c r="B4706" s="21">
        <v>4826</v>
      </c>
      <c r="C4706" s="10" t="s">
        <v>348</v>
      </c>
      <c r="D4706" s="10" t="s">
        <v>92</v>
      </c>
      <c r="E4706" s="10" t="s">
        <v>99</v>
      </c>
      <c r="F4706" s="10" t="s">
        <v>349</v>
      </c>
      <c r="G4706" s="9" t="s">
        <v>350</v>
      </c>
      <c r="H4706" s="34" t="s">
        <v>863</v>
      </c>
      <c r="I4706" s="10" t="s">
        <v>1016</v>
      </c>
      <c r="J4706" s="11">
        <v>73877</v>
      </c>
      <c r="K4706" s="12"/>
      <c r="L4706" s="10">
        <v>6</v>
      </c>
      <c r="M4706" s="36">
        <v>180</v>
      </c>
      <c r="N4706" s="33" t="s">
        <v>246</v>
      </c>
      <c r="O4706" s="30">
        <v>35.299999999999997</v>
      </c>
      <c r="P4706" s="13">
        <v>40.32</v>
      </c>
      <c r="Q4706" s="13">
        <v>39.65</v>
      </c>
      <c r="R4706" s="14">
        <v>0.1334661354581676</v>
      </c>
      <c r="S4706" s="15">
        <v>24.023904382470167</v>
      </c>
      <c r="T4706" s="22">
        <v>6.0239043824701675</v>
      </c>
      <c r="U4706" s="23">
        <v>0.9425</v>
      </c>
      <c r="V4706" s="24">
        <v>0.94799999999999995</v>
      </c>
      <c r="W4706" s="25">
        <v>8.6963000000000006E-3</v>
      </c>
      <c r="X4706" s="26">
        <v>1.0035730114942533E-2</v>
      </c>
      <c r="Y4706" s="16">
        <v>1.565334</v>
      </c>
    </row>
    <row r="4707" spans="2:25" ht="20.100000000000001" customHeight="1" x14ac:dyDescent="0.25">
      <c r="B4707" s="21">
        <v>4767</v>
      </c>
      <c r="C4707" s="10" t="s">
        <v>60</v>
      </c>
      <c r="D4707" s="10" t="s">
        <v>92</v>
      </c>
      <c r="E4707" s="10" t="s">
        <v>274</v>
      </c>
      <c r="F4707" s="10" t="s">
        <v>109</v>
      </c>
      <c r="G4707" s="9" t="s">
        <v>143</v>
      </c>
      <c r="H4707" s="34" t="s">
        <v>1342</v>
      </c>
      <c r="I4707" s="10" t="s">
        <v>1343</v>
      </c>
      <c r="J4707" s="11">
        <v>72741</v>
      </c>
      <c r="K4707" s="12"/>
      <c r="L4707" s="10">
        <v>13</v>
      </c>
      <c r="M4707" s="36">
        <v>419</v>
      </c>
      <c r="N4707" s="33" t="s">
        <v>246</v>
      </c>
      <c r="O4707" s="30">
        <v>35.61</v>
      </c>
      <c r="P4707" s="13">
        <v>40.630000000000003</v>
      </c>
      <c r="Q4707" s="13">
        <v>40.020000000000003</v>
      </c>
      <c r="R4707" s="14">
        <v>0.12151394422310738</v>
      </c>
      <c r="S4707" s="15">
        <v>50.914342629481993</v>
      </c>
      <c r="T4707" s="22">
        <v>9.0143426294819893</v>
      </c>
      <c r="U4707" s="23">
        <v>0.97350000000000003</v>
      </c>
      <c r="V4707" s="24">
        <v>0.95689999999999997</v>
      </c>
      <c r="W4707" s="25">
        <v>8.6868000000000015E-3</v>
      </c>
      <c r="X4707" s="26">
        <v>9.8883755102040817E-3</v>
      </c>
      <c r="Y4707" s="16">
        <v>3.6397692000000008</v>
      </c>
    </row>
    <row r="4708" spans="2:25" ht="20.100000000000001" customHeight="1" x14ac:dyDescent="0.25">
      <c r="B4708" s="21">
        <v>4869</v>
      </c>
      <c r="C4708" s="10" t="s">
        <v>48</v>
      </c>
      <c r="D4708" s="10" t="s">
        <v>92</v>
      </c>
      <c r="E4708" s="10" t="s">
        <v>99</v>
      </c>
      <c r="F4708" s="10" t="s">
        <v>46</v>
      </c>
      <c r="G4708" s="9" t="s">
        <v>138</v>
      </c>
      <c r="H4708" s="34" t="s">
        <v>863</v>
      </c>
      <c r="I4708" s="10" t="s">
        <v>420</v>
      </c>
      <c r="J4708" s="11">
        <v>85216</v>
      </c>
      <c r="K4708" s="12"/>
      <c r="L4708" s="10">
        <v>4</v>
      </c>
      <c r="M4708" s="36">
        <v>98</v>
      </c>
      <c r="N4708" s="33" t="s">
        <v>246</v>
      </c>
      <c r="O4708" s="30">
        <v>36.11</v>
      </c>
      <c r="P4708" s="13">
        <v>41.12</v>
      </c>
      <c r="Q4708" s="13">
        <v>40.32</v>
      </c>
      <c r="R4708" s="14">
        <v>0.15968063872255439</v>
      </c>
      <c r="S4708" s="15">
        <v>15.648702594810331</v>
      </c>
      <c r="T4708" s="22">
        <v>5.8487025948103302</v>
      </c>
      <c r="U4708" s="23">
        <v>0.97309999999999997</v>
      </c>
      <c r="V4708" s="24">
        <v>0.97719999999999996</v>
      </c>
      <c r="W4708" s="25">
        <v>8.6788350000000011E-3</v>
      </c>
      <c r="X4708" s="26">
        <v>1.0328019798099759E-2</v>
      </c>
      <c r="Y4708" s="16">
        <v>0.85052583000000015</v>
      </c>
    </row>
    <row r="4709" spans="2:25" ht="20.100000000000001" customHeight="1" x14ac:dyDescent="0.25">
      <c r="B4709" s="21">
        <v>4802</v>
      </c>
      <c r="C4709" s="10" t="s">
        <v>438</v>
      </c>
      <c r="D4709" s="10" t="s">
        <v>93</v>
      </c>
      <c r="E4709" s="10" t="s">
        <v>94</v>
      </c>
      <c r="F4709" s="10" t="s">
        <v>164</v>
      </c>
      <c r="G4709" s="9" t="s">
        <v>439</v>
      </c>
      <c r="H4709" s="34" t="s">
        <v>875</v>
      </c>
      <c r="I4709" s="10" t="s">
        <v>812</v>
      </c>
      <c r="J4709" s="11">
        <v>75068</v>
      </c>
      <c r="K4709" s="12"/>
      <c r="L4709" s="10">
        <v>3</v>
      </c>
      <c r="M4709" s="36">
        <v>94.9</v>
      </c>
      <c r="N4709" s="33" t="s">
        <v>246</v>
      </c>
      <c r="O4709" s="30">
        <v>28.74</v>
      </c>
      <c r="P4709" s="13">
        <v>33.74</v>
      </c>
      <c r="Q4709" s="13">
        <v>33.18</v>
      </c>
      <c r="R4709" s="14">
        <v>0.11200000000000038</v>
      </c>
      <c r="S4709" s="15">
        <v>10.628800000000036</v>
      </c>
      <c r="T4709" s="22">
        <v>1.1388000000000353</v>
      </c>
      <c r="U4709" s="23">
        <v>0.90429999999999999</v>
      </c>
      <c r="V4709" s="24">
        <v>0.98180000000000001</v>
      </c>
      <c r="W4709" s="25">
        <v>8.6760599999999993E-3</v>
      </c>
      <c r="X4709" s="26">
        <v>9.7703378378378412E-3</v>
      </c>
      <c r="Y4709" s="16">
        <v>0.82335809400000004</v>
      </c>
    </row>
    <row r="4710" spans="2:25" ht="20.100000000000001" customHeight="1" x14ac:dyDescent="0.25">
      <c r="B4710" s="21">
        <v>4670</v>
      </c>
      <c r="C4710" s="10" t="s">
        <v>558</v>
      </c>
      <c r="D4710" s="10" t="s">
        <v>535</v>
      </c>
      <c r="E4710" s="10"/>
      <c r="F4710" s="10" t="s">
        <v>559</v>
      </c>
      <c r="G4710" s="9" t="s">
        <v>560</v>
      </c>
      <c r="H4710" s="34" t="s">
        <v>557</v>
      </c>
      <c r="I4710" s="10"/>
      <c r="J4710" s="11"/>
      <c r="K4710" s="12"/>
      <c r="L4710" s="10">
        <v>21</v>
      </c>
      <c r="M4710" s="36">
        <v>451.6</v>
      </c>
      <c r="N4710" s="33" t="s">
        <v>246</v>
      </c>
      <c r="O4710" s="30">
        <v>36.880000000000003</v>
      </c>
      <c r="P4710" s="13">
        <v>41.88</v>
      </c>
      <c r="Q4710" s="13">
        <v>41.17</v>
      </c>
      <c r="R4710" s="14">
        <v>0.14200000000000018</v>
      </c>
      <c r="S4710" s="15">
        <v>64.127200000000087</v>
      </c>
      <c r="T4710" s="22">
        <v>18.96720000000008</v>
      </c>
      <c r="U4710" s="23">
        <v>0.96919999999999995</v>
      </c>
      <c r="V4710" s="24">
        <v>1.0014000000000001</v>
      </c>
      <c r="W4710" s="25">
        <v>8.6706400000000003E-3</v>
      </c>
      <c r="X4710" s="26">
        <v>1.0105641025641028E-2</v>
      </c>
      <c r="Y4710" s="16">
        <v>3.9156610240000003</v>
      </c>
    </row>
    <row r="4711" spans="2:25" ht="20.100000000000001" customHeight="1" x14ac:dyDescent="0.25">
      <c r="B4711" s="21">
        <v>4862</v>
      </c>
      <c r="C4711" s="10" t="s">
        <v>672</v>
      </c>
      <c r="D4711" s="10" t="s">
        <v>365</v>
      </c>
      <c r="E4711" s="10" t="s">
        <v>671</v>
      </c>
      <c r="F4711" s="10" t="s">
        <v>672</v>
      </c>
      <c r="G4711" s="9" t="s">
        <v>1633</v>
      </c>
      <c r="H4711" s="34" t="s">
        <v>1432</v>
      </c>
      <c r="I4711" s="10" t="s">
        <v>698</v>
      </c>
      <c r="J4711" s="11">
        <v>68169</v>
      </c>
      <c r="K4711" s="12"/>
      <c r="L4711" s="10">
        <v>1</v>
      </c>
      <c r="M4711" s="36">
        <v>15</v>
      </c>
      <c r="N4711" s="33" t="s">
        <v>246</v>
      </c>
      <c r="O4711" s="30">
        <v>28.21</v>
      </c>
      <c r="P4711" s="13">
        <v>33.26</v>
      </c>
      <c r="Q4711" s="13">
        <v>32.57</v>
      </c>
      <c r="R4711" s="14">
        <v>0.13663366336633626</v>
      </c>
      <c r="S4711" s="15">
        <v>2.0495049504950438</v>
      </c>
      <c r="T4711" s="22">
        <v>0.54950495049504378</v>
      </c>
      <c r="U4711" s="23">
        <v>0.97729999999999995</v>
      </c>
      <c r="V4711" s="24">
        <v>0.96970000000000001</v>
      </c>
      <c r="W4711" s="25">
        <v>8.6641500000000007E-3</v>
      </c>
      <c r="X4711" s="26">
        <v>1.0035311353211005E-2</v>
      </c>
      <c r="Y4711" s="16">
        <v>0.12996225</v>
      </c>
    </row>
    <row r="4712" spans="2:25" ht="20.100000000000001" customHeight="1" x14ac:dyDescent="0.25">
      <c r="B4712" s="21">
        <v>4886</v>
      </c>
      <c r="C4712" s="10" t="s">
        <v>261</v>
      </c>
      <c r="D4712" s="10" t="s">
        <v>92</v>
      </c>
      <c r="E4712" s="10" t="s">
        <v>118</v>
      </c>
      <c r="F4712" s="10" t="s">
        <v>108</v>
      </c>
      <c r="G4712" s="9" t="s">
        <v>141</v>
      </c>
      <c r="H4712" s="34" t="s">
        <v>866</v>
      </c>
      <c r="I4712" s="10" t="s">
        <v>215</v>
      </c>
      <c r="J4712" s="11">
        <v>81488</v>
      </c>
      <c r="K4712" s="12"/>
      <c r="L4712" s="10">
        <v>2</v>
      </c>
      <c r="M4712" s="36">
        <v>50.2</v>
      </c>
      <c r="N4712" s="33" t="s">
        <v>246</v>
      </c>
      <c r="O4712" s="30">
        <v>28.69</v>
      </c>
      <c r="P4712" s="13">
        <v>33.69</v>
      </c>
      <c r="Q4712" s="13">
        <v>32.799999999999997</v>
      </c>
      <c r="R4712" s="14">
        <v>0.17800000000000024</v>
      </c>
      <c r="S4712" s="15">
        <v>8.9356000000000133</v>
      </c>
      <c r="T4712" s="22">
        <v>3.915600000000012</v>
      </c>
      <c r="U4712" s="23">
        <v>0.96479999999999999</v>
      </c>
      <c r="V4712" s="24">
        <v>0.98170000000000002</v>
      </c>
      <c r="W4712" s="25">
        <v>8.6619249999999991E-3</v>
      </c>
      <c r="X4712" s="26">
        <v>1.0537621654501219E-2</v>
      </c>
      <c r="Y4712" s="16">
        <v>0.43482863499999996</v>
      </c>
    </row>
    <row r="4713" spans="2:25" ht="20.100000000000001" customHeight="1" x14ac:dyDescent="0.25">
      <c r="B4713" s="21">
        <v>4783</v>
      </c>
      <c r="C4713" s="10" t="s">
        <v>945</v>
      </c>
      <c r="D4713" s="10" t="s">
        <v>92</v>
      </c>
      <c r="E4713" s="10" t="s">
        <v>274</v>
      </c>
      <c r="F4713" s="10" t="s">
        <v>280</v>
      </c>
      <c r="G4713" s="9" t="s">
        <v>946</v>
      </c>
      <c r="H4713" s="34" t="s">
        <v>990</v>
      </c>
      <c r="I4713" s="10" t="s">
        <v>1000</v>
      </c>
      <c r="J4713" s="11">
        <v>80918</v>
      </c>
      <c r="K4713" s="12"/>
      <c r="L4713" s="10">
        <v>5</v>
      </c>
      <c r="M4713" s="36">
        <v>95</v>
      </c>
      <c r="N4713" s="33" t="s">
        <v>246</v>
      </c>
      <c r="O4713" s="30">
        <v>32.26</v>
      </c>
      <c r="P4713" s="13">
        <v>37.270000000000003</v>
      </c>
      <c r="Q4713" s="13">
        <v>36.69</v>
      </c>
      <c r="R4713" s="14">
        <v>0.11576846307385326</v>
      </c>
      <c r="S4713" s="15">
        <v>10.998003992016059</v>
      </c>
      <c r="T4713" s="22">
        <v>1.498003992016059</v>
      </c>
      <c r="U4713" s="23">
        <v>0.95250000000000001</v>
      </c>
      <c r="V4713" s="24">
        <v>0.97189999999999999</v>
      </c>
      <c r="W4713" s="25">
        <v>8.6598000000000005E-3</v>
      </c>
      <c r="X4713" s="26">
        <v>9.7935887133182957E-3</v>
      </c>
      <c r="Y4713" s="16">
        <v>0.822681</v>
      </c>
    </row>
    <row r="4714" spans="2:25" ht="20.100000000000001" customHeight="1" x14ac:dyDescent="0.25">
      <c r="B4714" s="21">
        <v>4818</v>
      </c>
      <c r="C4714" s="10" t="s">
        <v>1050</v>
      </c>
      <c r="D4714" s="10" t="s">
        <v>93</v>
      </c>
      <c r="E4714" s="10" t="s">
        <v>94</v>
      </c>
      <c r="F4714" s="10" t="s">
        <v>164</v>
      </c>
      <c r="G4714" s="9" t="s">
        <v>1051</v>
      </c>
      <c r="H4714" s="34" t="s">
        <v>875</v>
      </c>
      <c r="I4714" s="10" t="s">
        <v>812</v>
      </c>
      <c r="J4714" s="11">
        <v>75071</v>
      </c>
      <c r="K4714" s="12"/>
      <c r="L4714" s="10">
        <v>2</v>
      </c>
      <c r="M4714" s="36">
        <v>39.200000000000003</v>
      </c>
      <c r="N4714" s="33" t="s">
        <v>246</v>
      </c>
      <c r="O4714" s="30">
        <v>36.01</v>
      </c>
      <c r="P4714" s="13">
        <v>41.03</v>
      </c>
      <c r="Q4714" s="13">
        <v>40.54</v>
      </c>
      <c r="R4714" s="14">
        <v>9.7609561752988377E-2</v>
      </c>
      <c r="S4714" s="15">
        <v>3.8262948207171448</v>
      </c>
      <c r="T4714" s="22">
        <v>-9.3705179282855822E-2</v>
      </c>
      <c r="U4714" s="23">
        <v>0.93200000000000005</v>
      </c>
      <c r="V4714" s="24">
        <v>0.95050000000000001</v>
      </c>
      <c r="W4714" s="25">
        <v>8.6595000000000005E-3</v>
      </c>
      <c r="X4714" s="26">
        <v>9.5961788079470239E-3</v>
      </c>
      <c r="Y4714" s="16">
        <v>0.33945240000000004</v>
      </c>
    </row>
    <row r="4715" spans="2:25" ht="20.100000000000001" customHeight="1" x14ac:dyDescent="0.25">
      <c r="B4715" s="21">
        <v>4827</v>
      </c>
      <c r="C4715" s="10" t="s">
        <v>1461</v>
      </c>
      <c r="D4715" s="10" t="s">
        <v>92</v>
      </c>
      <c r="E4715" s="10" t="s">
        <v>124</v>
      </c>
      <c r="F4715" s="10" t="s">
        <v>85</v>
      </c>
      <c r="G4715" s="9" t="s">
        <v>1462</v>
      </c>
      <c r="H4715" s="34" t="s">
        <v>990</v>
      </c>
      <c r="I4715" s="10" t="s">
        <v>234</v>
      </c>
      <c r="J4715" s="11">
        <v>68546</v>
      </c>
      <c r="K4715" s="12"/>
      <c r="L4715" s="10">
        <v>1</v>
      </c>
      <c r="M4715" s="36">
        <v>23.2</v>
      </c>
      <c r="N4715" s="33" t="s">
        <v>246</v>
      </c>
      <c r="O4715" s="30">
        <v>36.08</v>
      </c>
      <c r="P4715" s="13">
        <v>41.08</v>
      </c>
      <c r="Q4715" s="13">
        <v>40.22</v>
      </c>
      <c r="R4715" s="14">
        <v>0.17199999999999988</v>
      </c>
      <c r="S4715" s="15">
        <v>3.9903999999999971</v>
      </c>
      <c r="T4715" s="22">
        <v>1.670399999999997</v>
      </c>
      <c r="U4715" s="23">
        <v>0.94820000000000004</v>
      </c>
      <c r="V4715" s="24">
        <v>0.93310000000000004</v>
      </c>
      <c r="W4715" s="25">
        <v>8.6539800000000004E-3</v>
      </c>
      <c r="X4715" s="26">
        <v>1.0451666666666666E-2</v>
      </c>
      <c r="Y4715" s="16">
        <v>0.200772336</v>
      </c>
    </row>
    <row r="4716" spans="2:25" ht="20.100000000000001" customHeight="1" x14ac:dyDescent="0.25">
      <c r="B4716" s="21">
        <v>4809</v>
      </c>
      <c r="C4716" s="10" t="s">
        <v>96</v>
      </c>
      <c r="D4716" s="10" t="s">
        <v>93</v>
      </c>
      <c r="E4716" s="10" t="s">
        <v>94</v>
      </c>
      <c r="F4716" s="10" t="s">
        <v>94</v>
      </c>
      <c r="G4716" s="9" t="s">
        <v>181</v>
      </c>
      <c r="H4716" s="34" t="s">
        <v>875</v>
      </c>
      <c r="I4716" s="10" t="s">
        <v>238</v>
      </c>
      <c r="J4716" s="11">
        <v>79429</v>
      </c>
      <c r="K4716" s="12"/>
      <c r="L4716" s="10">
        <v>2</v>
      </c>
      <c r="M4716" s="36">
        <v>57.5</v>
      </c>
      <c r="N4716" s="33" t="s">
        <v>246</v>
      </c>
      <c r="O4716" s="30">
        <v>27.3</v>
      </c>
      <c r="P4716" s="13">
        <v>32.299999999999997</v>
      </c>
      <c r="Q4716" s="13">
        <v>31.68</v>
      </c>
      <c r="R4716" s="14">
        <v>0.12399999999999958</v>
      </c>
      <c r="S4716" s="15">
        <v>7.1299999999999759</v>
      </c>
      <c r="T4716" s="22">
        <v>1.3799999999999757</v>
      </c>
      <c r="U4716" s="23">
        <v>0.94299999999999995</v>
      </c>
      <c r="V4716" s="24">
        <v>0.93759999999999999</v>
      </c>
      <c r="W4716" s="25">
        <v>8.6507600000000004E-3</v>
      </c>
      <c r="X4716" s="26">
        <v>9.875296803652964E-3</v>
      </c>
      <c r="Y4716" s="16">
        <v>0.49741870000000005</v>
      </c>
    </row>
    <row r="4717" spans="2:25" ht="20.100000000000001" customHeight="1" x14ac:dyDescent="0.25">
      <c r="B4717" s="21">
        <v>4903</v>
      </c>
      <c r="C4717" s="10" t="s">
        <v>34</v>
      </c>
      <c r="D4717" s="10" t="s">
        <v>92</v>
      </c>
      <c r="E4717" s="10" t="s">
        <v>116</v>
      </c>
      <c r="F4717" s="10" t="s">
        <v>34</v>
      </c>
      <c r="G4717" s="9" t="s">
        <v>130</v>
      </c>
      <c r="H4717" s="34" t="s">
        <v>1690</v>
      </c>
      <c r="I4717" s="10" t="s">
        <v>1692</v>
      </c>
      <c r="J4717" s="11">
        <v>68249</v>
      </c>
      <c r="K4717" s="12"/>
      <c r="L4717" s="10">
        <v>8</v>
      </c>
      <c r="M4717" s="36">
        <v>206.6</v>
      </c>
      <c r="N4717" s="33" t="s">
        <v>245</v>
      </c>
      <c r="O4717" s="30">
        <v>29.01</v>
      </c>
      <c r="P4717" s="13">
        <v>34.06</v>
      </c>
      <c r="Q4717" s="13">
        <v>33.6</v>
      </c>
      <c r="R4717" s="14">
        <v>9.1089108910891239E-2</v>
      </c>
      <c r="S4717" s="15">
        <v>18.819009900990128</v>
      </c>
      <c r="T4717" s="22">
        <v>-1.8409900990098711</v>
      </c>
      <c r="U4717" s="23">
        <v>0.95030000000000003</v>
      </c>
      <c r="V4717" s="24">
        <v>0.99329999999999996</v>
      </c>
      <c r="W4717" s="25">
        <v>8.6490200000000003E-3</v>
      </c>
      <c r="X4717" s="26">
        <v>9.5158063180827909E-3</v>
      </c>
      <c r="Y4717" s="16">
        <v>1.7868875319999999</v>
      </c>
    </row>
    <row r="4718" spans="2:25" ht="20.100000000000001" customHeight="1" x14ac:dyDescent="0.25">
      <c r="B4718" s="21">
        <v>4834</v>
      </c>
      <c r="C4718" s="10" t="s">
        <v>1052</v>
      </c>
      <c r="D4718" s="10" t="s">
        <v>93</v>
      </c>
      <c r="E4718" s="10" t="s">
        <v>94</v>
      </c>
      <c r="F4718" s="10" t="s">
        <v>164</v>
      </c>
      <c r="G4718" s="9" t="s">
        <v>1053</v>
      </c>
      <c r="H4718" s="34" t="s">
        <v>875</v>
      </c>
      <c r="I4718" s="10" t="s">
        <v>812</v>
      </c>
      <c r="J4718" s="11">
        <v>75075</v>
      </c>
      <c r="K4718" s="12"/>
      <c r="L4718" s="10">
        <v>2</v>
      </c>
      <c r="M4718" s="36">
        <v>57</v>
      </c>
      <c r="N4718" s="33" t="s">
        <v>245</v>
      </c>
      <c r="O4718" s="30">
        <v>32.06</v>
      </c>
      <c r="P4718" s="13">
        <v>37.090000000000003</v>
      </c>
      <c r="Q4718" s="13">
        <v>36.08</v>
      </c>
      <c r="R4718" s="14">
        <v>0.2007952286282316</v>
      </c>
      <c r="S4718" s="15">
        <v>11.445328031809201</v>
      </c>
      <c r="T4718" s="22">
        <v>5.7453280318092004</v>
      </c>
      <c r="U4718" s="23">
        <v>0.92749999999999999</v>
      </c>
      <c r="V4718" s="24">
        <v>0.95220000000000005</v>
      </c>
      <c r="W4718" s="25">
        <v>8.6466200000000007E-3</v>
      </c>
      <c r="X4718" s="26">
        <v>1.0819029502487577E-2</v>
      </c>
      <c r="Y4718" s="16">
        <v>0.49285734000000003</v>
      </c>
    </row>
    <row r="4719" spans="2:25" ht="20.100000000000001" customHeight="1" x14ac:dyDescent="0.25">
      <c r="B4719" s="21">
        <v>4727</v>
      </c>
      <c r="C4719" s="10" t="s">
        <v>302</v>
      </c>
      <c r="D4719" s="10" t="s">
        <v>93</v>
      </c>
      <c r="E4719" s="10" t="s">
        <v>87</v>
      </c>
      <c r="F4719" s="10" t="s">
        <v>303</v>
      </c>
      <c r="G4719" s="9" t="s">
        <v>304</v>
      </c>
      <c r="H4719" s="34" t="s">
        <v>875</v>
      </c>
      <c r="I4719" s="10" t="s">
        <v>305</v>
      </c>
      <c r="J4719" s="11">
        <v>71800</v>
      </c>
      <c r="K4719" s="12"/>
      <c r="L4719" s="10">
        <v>10</v>
      </c>
      <c r="M4719" s="36">
        <v>263</v>
      </c>
      <c r="N4719" s="33" t="s">
        <v>246</v>
      </c>
      <c r="O4719" s="30">
        <v>28.18</v>
      </c>
      <c r="P4719" s="13">
        <v>33.21</v>
      </c>
      <c r="Q4719" s="13">
        <v>32.78</v>
      </c>
      <c r="R4719" s="14">
        <v>8.5487077534791178E-2</v>
      </c>
      <c r="S4719" s="15">
        <v>22.483101391650081</v>
      </c>
      <c r="T4719" s="22">
        <v>-3.8168986083499217</v>
      </c>
      <c r="U4719" s="23">
        <v>0.94950000000000001</v>
      </c>
      <c r="V4719" s="24">
        <v>0.96830000000000005</v>
      </c>
      <c r="W4719" s="25">
        <v>8.6300999999999999E-3</v>
      </c>
      <c r="X4719" s="26">
        <v>9.4368267391304328E-3</v>
      </c>
      <c r="Y4719" s="16">
        <v>2.2697162999999998</v>
      </c>
    </row>
    <row r="4720" spans="2:25" ht="20.100000000000001" customHeight="1" x14ac:dyDescent="0.25">
      <c r="B4720" s="21">
        <v>4670</v>
      </c>
      <c r="C4720" s="10" t="s">
        <v>590</v>
      </c>
      <c r="D4720" s="10" t="s">
        <v>580</v>
      </c>
      <c r="E4720" s="10" t="s">
        <v>581</v>
      </c>
      <c r="F4720" s="10" t="s">
        <v>582</v>
      </c>
      <c r="G4720" s="9" t="s">
        <v>591</v>
      </c>
      <c r="H4720" s="34" t="s">
        <v>584</v>
      </c>
      <c r="I4720" s="10"/>
      <c r="J4720" s="11"/>
      <c r="K4720" s="12"/>
      <c r="L4720" s="10">
        <v>4</v>
      </c>
      <c r="M4720" s="36">
        <v>93.2</v>
      </c>
      <c r="N4720" s="33" t="s">
        <v>246</v>
      </c>
      <c r="O4720" s="30">
        <v>27.78</v>
      </c>
      <c r="P4720" s="13">
        <v>32.81</v>
      </c>
      <c r="Q4720" s="13">
        <v>32.07</v>
      </c>
      <c r="R4720" s="14">
        <v>0.14711729622266437</v>
      </c>
      <c r="S4720" s="15">
        <v>13.71133200795232</v>
      </c>
      <c r="T4720" s="22">
        <v>4.391332007952319</v>
      </c>
      <c r="U4720" s="23">
        <v>0.97140000000000004</v>
      </c>
      <c r="V4720" s="24">
        <v>0.98899999999999999</v>
      </c>
      <c r="W4720" s="25">
        <v>8.6257599999999997E-3</v>
      </c>
      <c r="X4720" s="26">
        <v>1.0113653333333337E-2</v>
      </c>
      <c r="Y4720" s="16">
        <v>0.80392083199999997</v>
      </c>
    </row>
    <row r="4721" spans="2:25" ht="20.100000000000001" customHeight="1" x14ac:dyDescent="0.25">
      <c r="B4721" s="21">
        <v>4814</v>
      </c>
      <c r="C4721" s="10" t="s">
        <v>361</v>
      </c>
      <c r="D4721" s="10" t="s">
        <v>93</v>
      </c>
      <c r="E4721" s="10" t="s">
        <v>94</v>
      </c>
      <c r="F4721" s="10" t="s">
        <v>164</v>
      </c>
      <c r="G4721" s="9" t="s">
        <v>362</v>
      </c>
      <c r="H4721" s="34" t="s">
        <v>875</v>
      </c>
      <c r="I4721" s="10" t="s">
        <v>240</v>
      </c>
      <c r="J4721" s="11">
        <v>75070</v>
      </c>
      <c r="K4721" s="12"/>
      <c r="L4721" s="10">
        <v>2</v>
      </c>
      <c r="M4721" s="36">
        <v>59.8</v>
      </c>
      <c r="N4721" s="33" t="s">
        <v>246</v>
      </c>
      <c r="O4721" s="30">
        <v>36.03</v>
      </c>
      <c r="P4721" s="13">
        <v>41.04</v>
      </c>
      <c r="Q4721" s="13">
        <v>40.47</v>
      </c>
      <c r="R4721" s="14">
        <v>0.11377245508982047</v>
      </c>
      <c r="S4721" s="15">
        <v>6.8035928143712638</v>
      </c>
      <c r="T4721" s="22">
        <v>0.82359281437126342</v>
      </c>
      <c r="U4721" s="23">
        <v>0.92420000000000002</v>
      </c>
      <c r="V4721" s="24">
        <v>0.95050000000000001</v>
      </c>
      <c r="W4721" s="25">
        <v>8.6236200000000002E-3</v>
      </c>
      <c r="X4721" s="26">
        <v>9.730706351351353E-3</v>
      </c>
      <c r="Y4721" s="16">
        <v>0.51569247600000001</v>
      </c>
    </row>
    <row r="4722" spans="2:25" ht="20.100000000000001" customHeight="1" x14ac:dyDescent="0.25">
      <c r="B4722" s="21">
        <v>4785</v>
      </c>
      <c r="C4722" s="10" t="s">
        <v>47</v>
      </c>
      <c r="D4722" s="10" t="s">
        <v>92</v>
      </c>
      <c r="E4722" s="10" t="s">
        <v>99</v>
      </c>
      <c r="F4722" s="10" t="s">
        <v>1397</v>
      </c>
      <c r="G4722" s="9" t="s">
        <v>137</v>
      </c>
      <c r="H4722" s="34" t="s">
        <v>863</v>
      </c>
      <c r="I4722" s="10" t="s">
        <v>1217</v>
      </c>
      <c r="J4722" s="11">
        <v>73646</v>
      </c>
      <c r="K4722" s="12"/>
      <c r="L4722" s="10">
        <v>6</v>
      </c>
      <c r="M4722" s="36">
        <v>168</v>
      </c>
      <c r="N4722" s="33" t="s">
        <v>246</v>
      </c>
      <c r="O4722" s="30">
        <v>35.090000000000003</v>
      </c>
      <c r="P4722" s="13">
        <v>40.1</v>
      </c>
      <c r="Q4722" s="13">
        <v>39.630000000000003</v>
      </c>
      <c r="R4722" s="14">
        <v>9.3812375249500812E-2</v>
      </c>
      <c r="S4722" s="15">
        <v>15.760479041916136</v>
      </c>
      <c r="T4722" s="22">
        <v>-1.0395209580838645</v>
      </c>
      <c r="U4722" s="23">
        <v>0.96579999999999999</v>
      </c>
      <c r="V4722" s="24">
        <v>0.95050000000000001</v>
      </c>
      <c r="W4722" s="25">
        <v>8.6233500000000001E-3</v>
      </c>
      <c r="X4722" s="26">
        <v>9.5160756607929504E-3</v>
      </c>
      <c r="Y4722" s="16">
        <v>1.4487228000000001</v>
      </c>
    </row>
    <row r="4723" spans="2:25" ht="20.100000000000001" customHeight="1" x14ac:dyDescent="0.25">
      <c r="B4723" s="21">
        <v>4804</v>
      </c>
      <c r="C4723" s="10" t="s">
        <v>75</v>
      </c>
      <c r="D4723" s="10" t="s">
        <v>92</v>
      </c>
      <c r="E4723" s="10" t="s">
        <v>122</v>
      </c>
      <c r="F4723" s="10" t="s">
        <v>113</v>
      </c>
      <c r="G4723" s="9" t="s">
        <v>151</v>
      </c>
      <c r="H4723" s="34" t="s">
        <v>990</v>
      </c>
      <c r="I4723" s="10" t="s">
        <v>227</v>
      </c>
      <c r="J4723" s="11">
        <v>79933</v>
      </c>
      <c r="K4723" s="12"/>
      <c r="L4723" s="10">
        <v>3</v>
      </c>
      <c r="M4723" s="36">
        <v>70.8</v>
      </c>
      <c r="N4723" s="33" t="s">
        <v>246</v>
      </c>
      <c r="O4723" s="30">
        <v>35.92</v>
      </c>
      <c r="P4723" s="13">
        <v>40.92</v>
      </c>
      <c r="Q4723" s="13">
        <v>40.35</v>
      </c>
      <c r="R4723" s="14">
        <v>0.11400000000000006</v>
      </c>
      <c r="S4723" s="15">
        <v>8.0712000000000046</v>
      </c>
      <c r="T4723" s="22">
        <v>0.99120000000000374</v>
      </c>
      <c r="U4723" s="23">
        <v>0.92430000000000001</v>
      </c>
      <c r="V4723" s="24">
        <v>0.95009999999999994</v>
      </c>
      <c r="W4723" s="25">
        <v>8.6222400000000015E-3</v>
      </c>
      <c r="X4723" s="26">
        <v>9.7316478555304776E-3</v>
      </c>
      <c r="Y4723" s="16">
        <v>0.61045459200000007</v>
      </c>
    </row>
    <row r="4724" spans="2:25" ht="20.100000000000001" customHeight="1" x14ac:dyDescent="0.25">
      <c r="B4724" s="21">
        <v>4832</v>
      </c>
      <c r="C4724" s="10" t="s">
        <v>49</v>
      </c>
      <c r="D4724" s="10" t="s">
        <v>253</v>
      </c>
      <c r="E4724" s="10" t="s">
        <v>608</v>
      </c>
      <c r="F4724" s="10" t="s">
        <v>49</v>
      </c>
      <c r="G4724" s="9" t="s">
        <v>611</v>
      </c>
      <c r="H4724" s="34" t="s">
        <v>858</v>
      </c>
      <c r="I4724" s="10" t="s">
        <v>1534</v>
      </c>
      <c r="J4724" s="11">
        <v>57173</v>
      </c>
      <c r="K4724" s="12"/>
      <c r="L4724" s="10">
        <v>1</v>
      </c>
      <c r="M4724" s="36">
        <v>8</v>
      </c>
      <c r="N4724" s="33" t="s">
        <v>246</v>
      </c>
      <c r="O4724" s="30">
        <v>29.32</v>
      </c>
      <c r="P4724" s="13">
        <v>34.340000000000003</v>
      </c>
      <c r="Q4724" s="13">
        <v>33.770000000000003</v>
      </c>
      <c r="R4724" s="14">
        <v>0.11354581673306771</v>
      </c>
      <c r="S4724" s="15">
        <v>0.90836653386454169</v>
      </c>
      <c r="T4724" s="22">
        <v>0.10836653386454165</v>
      </c>
      <c r="U4724" s="23">
        <v>0.92720000000000002</v>
      </c>
      <c r="V4724" s="24">
        <v>0.94669999999999999</v>
      </c>
      <c r="W4724" s="25">
        <v>8.6199399999999995E-3</v>
      </c>
      <c r="X4724" s="26">
        <v>9.7240671460674145E-3</v>
      </c>
      <c r="Y4724" s="16">
        <v>6.8959519999999996E-2</v>
      </c>
    </row>
    <row r="4725" spans="2:25" ht="20.100000000000001" customHeight="1" x14ac:dyDescent="0.25">
      <c r="B4725" s="21">
        <v>4794</v>
      </c>
      <c r="C4725" s="10" t="s">
        <v>733</v>
      </c>
      <c r="D4725" s="10" t="s">
        <v>93</v>
      </c>
      <c r="E4725" s="10" t="s">
        <v>87</v>
      </c>
      <c r="F4725" s="10" t="s">
        <v>89</v>
      </c>
      <c r="G4725" s="9" t="s">
        <v>734</v>
      </c>
      <c r="H4725" s="34" t="s">
        <v>875</v>
      </c>
      <c r="I4725" s="10" t="s">
        <v>237</v>
      </c>
      <c r="J4725" s="11">
        <v>75366</v>
      </c>
      <c r="K4725" s="12"/>
      <c r="L4725" s="10">
        <v>3</v>
      </c>
      <c r="M4725" s="36">
        <v>75</v>
      </c>
      <c r="N4725" s="33" t="s">
        <v>246</v>
      </c>
      <c r="O4725" s="30">
        <v>29.16</v>
      </c>
      <c r="P4725" s="13">
        <v>34.18</v>
      </c>
      <c r="Q4725" s="13">
        <v>33.369999999999997</v>
      </c>
      <c r="R4725" s="14">
        <v>0.16135458167330724</v>
      </c>
      <c r="S4725" s="15">
        <v>12.101593625498044</v>
      </c>
      <c r="T4725" s="22">
        <v>4.601593625498043</v>
      </c>
      <c r="U4725" s="23">
        <v>0.95750000000000002</v>
      </c>
      <c r="V4725" s="24">
        <v>0.95750000000000002</v>
      </c>
      <c r="W4725" s="25">
        <v>8.6175000000000002E-3</v>
      </c>
      <c r="X4725" s="26">
        <v>1.027549881235155E-2</v>
      </c>
      <c r="Y4725" s="16">
        <v>0.64631250000000007</v>
      </c>
    </row>
    <row r="4726" spans="2:25" ht="20.100000000000001" customHeight="1" x14ac:dyDescent="0.25">
      <c r="B4726" s="21">
        <v>4654</v>
      </c>
      <c r="C4726" s="10" t="s">
        <v>71</v>
      </c>
      <c r="D4726" s="10" t="s">
        <v>92</v>
      </c>
      <c r="E4726" s="10"/>
      <c r="F4726" s="10" t="s">
        <v>71</v>
      </c>
      <c r="G4726" s="9" t="s">
        <v>149</v>
      </c>
      <c r="H4726" s="34" t="s">
        <v>224</v>
      </c>
      <c r="I4726" s="10">
        <v>76258</v>
      </c>
      <c r="J4726" s="11"/>
      <c r="K4726" s="12"/>
      <c r="L4726" s="10">
        <v>3</v>
      </c>
      <c r="M4726" s="36">
        <v>80.7</v>
      </c>
      <c r="N4726" s="33" t="s">
        <v>246</v>
      </c>
      <c r="O4726" s="30">
        <v>29.01</v>
      </c>
      <c r="P4726" s="13">
        <v>34.03</v>
      </c>
      <c r="Q4726" s="13">
        <v>33.21</v>
      </c>
      <c r="R4726" s="14">
        <v>0.16334661354581681</v>
      </c>
      <c r="S4726" s="15">
        <v>13.182071713147417</v>
      </c>
      <c r="T4726" s="22">
        <v>5.112071713147416</v>
      </c>
      <c r="U4726" s="23">
        <v>0.95920000000000005</v>
      </c>
      <c r="V4726" s="24">
        <v>0.99819999999999998</v>
      </c>
      <c r="W4726" s="25">
        <v>8.61256E-3</v>
      </c>
      <c r="X4726" s="26">
        <v>1.029405980952381E-2</v>
      </c>
      <c r="Y4726" s="16">
        <v>0.69503359200000003</v>
      </c>
    </row>
    <row r="4727" spans="2:25" ht="20.100000000000001" customHeight="1" x14ac:dyDescent="0.25">
      <c r="B4727" s="21">
        <v>4818</v>
      </c>
      <c r="C4727" s="10" t="s">
        <v>52</v>
      </c>
      <c r="D4727" s="10" t="s">
        <v>92</v>
      </c>
      <c r="E4727" s="10" t="s">
        <v>118</v>
      </c>
      <c r="F4727" s="10" t="s">
        <v>107</v>
      </c>
      <c r="G4727" s="9" t="s">
        <v>258</v>
      </c>
      <c r="H4727" s="34" t="s">
        <v>866</v>
      </c>
      <c r="I4727" s="10" t="s">
        <v>213</v>
      </c>
      <c r="J4727" s="11">
        <v>84605</v>
      </c>
      <c r="K4727" s="12"/>
      <c r="L4727" s="10">
        <v>5</v>
      </c>
      <c r="M4727" s="36">
        <v>167</v>
      </c>
      <c r="N4727" s="33" t="s">
        <v>246</v>
      </c>
      <c r="O4727" s="30">
        <v>36.1</v>
      </c>
      <c r="P4727" s="13">
        <v>41.12</v>
      </c>
      <c r="Q4727" s="13">
        <v>40.56</v>
      </c>
      <c r="R4727" s="14">
        <v>0.11155378486055689</v>
      </c>
      <c r="S4727" s="15">
        <v>18.629482071712999</v>
      </c>
      <c r="T4727" s="22">
        <v>1.9294820717130001</v>
      </c>
      <c r="U4727" s="23">
        <v>0.92030000000000001</v>
      </c>
      <c r="V4727" s="24">
        <v>0.95150000000000001</v>
      </c>
      <c r="W4727" s="25">
        <v>8.6102799999999997E-3</v>
      </c>
      <c r="X4727" s="26">
        <v>9.691391390134519E-3</v>
      </c>
      <c r="Y4727" s="16">
        <v>1.43791676</v>
      </c>
    </row>
    <row r="4728" spans="2:25" ht="20.100000000000001" customHeight="1" x14ac:dyDescent="0.25">
      <c r="B4728" s="21">
        <v>4810</v>
      </c>
      <c r="C4728" s="10" t="s">
        <v>279</v>
      </c>
      <c r="D4728" s="10" t="s">
        <v>92</v>
      </c>
      <c r="E4728" s="10" t="s">
        <v>274</v>
      </c>
      <c r="F4728" s="10" t="s">
        <v>280</v>
      </c>
      <c r="G4728" s="9" t="s">
        <v>281</v>
      </c>
      <c r="H4728" s="34" t="s">
        <v>990</v>
      </c>
      <c r="I4728" s="10" t="s">
        <v>944</v>
      </c>
      <c r="J4728" s="11">
        <v>80921</v>
      </c>
      <c r="K4728" s="12"/>
      <c r="L4728" s="10">
        <v>5</v>
      </c>
      <c r="M4728" s="36">
        <v>151.4</v>
      </c>
      <c r="N4728" s="33" t="s">
        <v>246</v>
      </c>
      <c r="O4728" s="30">
        <v>28.49</v>
      </c>
      <c r="P4728" s="13">
        <v>33.49</v>
      </c>
      <c r="Q4728" s="13">
        <v>32.89</v>
      </c>
      <c r="R4728" s="14">
        <v>0.1200000000000002</v>
      </c>
      <c r="S4728" s="15">
        <v>18.168000000000031</v>
      </c>
      <c r="T4728" s="22">
        <v>3.0280000000000302</v>
      </c>
      <c r="U4728" s="23">
        <v>0.92749999999999999</v>
      </c>
      <c r="V4728" s="24">
        <v>0.94189999999999996</v>
      </c>
      <c r="W4728" s="25">
        <v>8.599240000000001E-3</v>
      </c>
      <c r="X4728" s="26">
        <v>9.7718636363636393E-3</v>
      </c>
      <c r="Y4728" s="16">
        <v>1.3019249360000003</v>
      </c>
    </row>
    <row r="4729" spans="2:25" ht="20.100000000000001" customHeight="1" x14ac:dyDescent="0.25">
      <c r="B4729" s="21">
        <v>4788</v>
      </c>
      <c r="C4729" s="10" t="s">
        <v>798</v>
      </c>
      <c r="D4729" s="10" t="s">
        <v>1404</v>
      </c>
      <c r="E4729" s="10" t="s">
        <v>124</v>
      </c>
      <c r="F4729" s="10" t="s">
        <v>799</v>
      </c>
      <c r="G4729" s="9" t="s">
        <v>1231</v>
      </c>
      <c r="H4729" s="34" t="s">
        <v>990</v>
      </c>
      <c r="I4729" s="10" t="s">
        <v>654</v>
      </c>
      <c r="J4729" s="11">
        <v>74868</v>
      </c>
      <c r="K4729" s="12"/>
      <c r="L4729" s="10">
        <v>14</v>
      </c>
      <c r="M4729" s="36">
        <v>383</v>
      </c>
      <c r="N4729" s="33" t="s">
        <v>246</v>
      </c>
      <c r="O4729" s="30">
        <v>36.35</v>
      </c>
      <c r="P4729" s="13">
        <v>41.35</v>
      </c>
      <c r="Q4729" s="13">
        <v>40.82</v>
      </c>
      <c r="R4729" s="14">
        <v>0.10600000000000023</v>
      </c>
      <c r="S4729" s="15">
        <v>40.598000000000091</v>
      </c>
      <c r="T4729" s="22">
        <v>2.2980000000000871</v>
      </c>
      <c r="U4729" s="23">
        <v>0.96760000000000002</v>
      </c>
      <c r="V4729" s="24">
        <v>0.94269999999999998</v>
      </c>
      <c r="W4729" s="25">
        <v>8.5963499999999991E-3</v>
      </c>
      <c r="X4729" s="26">
        <v>9.6156040268456384E-3</v>
      </c>
      <c r="Y4729" s="16">
        <v>3.2924020499999997</v>
      </c>
    </row>
    <row r="4730" spans="2:25" ht="20.100000000000001" customHeight="1" x14ac:dyDescent="0.25">
      <c r="B4730" s="21">
        <v>4827</v>
      </c>
      <c r="C4730" s="10" t="s">
        <v>58</v>
      </c>
      <c r="D4730" s="10" t="s">
        <v>93</v>
      </c>
      <c r="E4730" s="10" t="s">
        <v>94</v>
      </c>
      <c r="F4730" s="10" t="s">
        <v>173</v>
      </c>
      <c r="G4730" s="9" t="s">
        <v>191</v>
      </c>
      <c r="H4730" s="34" t="s">
        <v>875</v>
      </c>
      <c r="I4730" s="10" t="s">
        <v>894</v>
      </c>
      <c r="J4730" s="11">
        <v>77230</v>
      </c>
      <c r="K4730" s="12"/>
      <c r="L4730" s="10">
        <v>4</v>
      </c>
      <c r="M4730" s="36">
        <v>125</v>
      </c>
      <c r="N4730" s="33" t="s">
        <v>246</v>
      </c>
      <c r="O4730" s="30">
        <v>36.520000000000003</v>
      </c>
      <c r="P4730" s="13">
        <v>41.52</v>
      </c>
      <c r="Q4730" s="13">
        <v>40.89</v>
      </c>
      <c r="R4730" s="14">
        <v>0.1260000000000005</v>
      </c>
      <c r="S4730" s="15">
        <v>15.750000000000062</v>
      </c>
      <c r="T4730" s="22">
        <v>3.2500000000000617</v>
      </c>
      <c r="U4730" s="23">
        <v>0.94599999999999995</v>
      </c>
      <c r="V4730" s="24">
        <v>0.9224</v>
      </c>
      <c r="W4730" s="25">
        <v>8.5946400000000006E-3</v>
      </c>
      <c r="X4730" s="26">
        <v>9.8336842105263226E-3</v>
      </c>
      <c r="Y4730" s="16">
        <v>1.07433</v>
      </c>
    </row>
    <row r="4731" spans="2:25" ht="20.100000000000001" customHeight="1" x14ac:dyDescent="0.25">
      <c r="B4731" s="21">
        <v>4786</v>
      </c>
      <c r="C4731" s="10" t="s">
        <v>1200</v>
      </c>
      <c r="D4731" s="10" t="s">
        <v>92</v>
      </c>
      <c r="E4731" s="10" t="s">
        <v>99</v>
      </c>
      <c r="F4731" s="10" t="s">
        <v>136</v>
      </c>
      <c r="G4731" s="9" t="s">
        <v>870</v>
      </c>
      <c r="H4731" s="34" t="s">
        <v>863</v>
      </c>
      <c r="I4731" s="10" t="s">
        <v>210</v>
      </c>
      <c r="J4731" s="11">
        <v>79981</v>
      </c>
      <c r="K4731" s="12"/>
      <c r="L4731" s="10">
        <v>3</v>
      </c>
      <c r="M4731" s="36">
        <v>74.099999999999994</v>
      </c>
      <c r="N4731" s="33" t="s">
        <v>246</v>
      </c>
      <c r="O4731" s="30">
        <v>36.659999999999997</v>
      </c>
      <c r="P4731" s="13">
        <v>41.69</v>
      </c>
      <c r="Q4731" s="13">
        <v>41.24</v>
      </c>
      <c r="R4731" s="14">
        <v>8.9463220675943464E-2</v>
      </c>
      <c r="S4731" s="15">
        <v>6.6292246520874105</v>
      </c>
      <c r="T4731" s="22">
        <v>-0.78077534791258962</v>
      </c>
      <c r="U4731" s="23">
        <v>0.96730000000000005</v>
      </c>
      <c r="V4731" s="24">
        <v>0.94069999999999998</v>
      </c>
      <c r="W4731" s="25">
        <v>8.5859999999999999E-3</v>
      </c>
      <c r="X4731" s="26">
        <v>9.4296026200873274E-3</v>
      </c>
      <c r="Y4731" s="16">
        <v>0.63622259999999997</v>
      </c>
    </row>
    <row r="4732" spans="2:25" ht="20.100000000000001" customHeight="1" x14ac:dyDescent="0.25">
      <c r="B4732" s="21">
        <v>4777</v>
      </c>
      <c r="C4732" s="10" t="s">
        <v>29</v>
      </c>
      <c r="D4732" s="10" t="s">
        <v>92</v>
      </c>
      <c r="E4732" s="10" t="s">
        <v>116</v>
      </c>
      <c r="F4732" s="10" t="s">
        <v>29</v>
      </c>
      <c r="G4732" s="9" t="s">
        <v>126</v>
      </c>
      <c r="H4732" s="34" t="s">
        <v>755</v>
      </c>
      <c r="I4732" s="10" t="s">
        <v>199</v>
      </c>
      <c r="J4732" s="11">
        <v>71635</v>
      </c>
      <c r="K4732" s="12"/>
      <c r="L4732" s="10">
        <v>5</v>
      </c>
      <c r="M4732" s="36">
        <v>155.6</v>
      </c>
      <c r="N4732" s="33" t="s">
        <v>246</v>
      </c>
      <c r="O4732" s="30">
        <v>32.25</v>
      </c>
      <c r="P4732" s="13">
        <v>37.270000000000003</v>
      </c>
      <c r="Q4732" s="13">
        <v>36.76</v>
      </c>
      <c r="R4732" s="14">
        <v>0.10159362549800892</v>
      </c>
      <c r="S4732" s="15">
        <v>15.807968127490188</v>
      </c>
      <c r="T4732" s="22">
        <v>0.24796812749018687</v>
      </c>
      <c r="U4732" s="23">
        <v>0.94710000000000005</v>
      </c>
      <c r="V4732" s="24">
        <v>0.96060000000000001</v>
      </c>
      <c r="W4732" s="25">
        <v>8.584650000000001E-3</v>
      </c>
      <c r="X4732" s="26">
        <v>9.5554197339246232E-3</v>
      </c>
      <c r="Y4732" s="16">
        <v>1.3357715400000001</v>
      </c>
    </row>
    <row r="4733" spans="2:25" ht="20.100000000000001" customHeight="1" x14ac:dyDescent="0.25">
      <c r="B4733" s="21">
        <v>4828</v>
      </c>
      <c r="C4733" s="10" t="s">
        <v>44</v>
      </c>
      <c r="D4733" s="10" t="s">
        <v>92</v>
      </c>
      <c r="E4733" s="10" t="s">
        <v>99</v>
      </c>
      <c r="F4733" s="10" t="s">
        <v>43</v>
      </c>
      <c r="G4733" s="9" t="s">
        <v>135</v>
      </c>
      <c r="H4733" s="34" t="s">
        <v>863</v>
      </c>
      <c r="I4733" s="10" t="s">
        <v>255</v>
      </c>
      <c r="J4733" s="11">
        <v>74529</v>
      </c>
      <c r="K4733" s="12"/>
      <c r="L4733" s="10">
        <v>2</v>
      </c>
      <c r="M4733" s="36">
        <v>26.8</v>
      </c>
      <c r="N4733" s="33" t="s">
        <v>246</v>
      </c>
      <c r="O4733" s="30">
        <v>31.92</v>
      </c>
      <c r="P4733" s="13">
        <v>36.94</v>
      </c>
      <c r="Q4733" s="13">
        <v>36.200000000000003</v>
      </c>
      <c r="R4733" s="14">
        <v>0.14741035856573614</v>
      </c>
      <c r="S4733" s="15">
        <v>3.9505976095617288</v>
      </c>
      <c r="T4733" s="22">
        <v>1.2705976095617286</v>
      </c>
      <c r="U4733" s="23">
        <v>0.91249999999999998</v>
      </c>
      <c r="V4733" s="24">
        <v>0.95330000000000004</v>
      </c>
      <c r="W4733" s="25">
        <v>8.5826800000000023E-3</v>
      </c>
      <c r="X4733" s="26">
        <v>1.0066601308411208E-2</v>
      </c>
      <c r="Y4733" s="16">
        <v>0.23001582400000006</v>
      </c>
    </row>
    <row r="4734" spans="2:25" ht="20.100000000000001" customHeight="1" x14ac:dyDescent="0.25">
      <c r="B4734" s="21">
        <v>4787</v>
      </c>
      <c r="C4734" s="10" t="s">
        <v>1301</v>
      </c>
      <c r="D4734" s="10" t="s">
        <v>92</v>
      </c>
      <c r="E4734" s="10" t="s">
        <v>118</v>
      </c>
      <c r="F4734" s="10" t="s">
        <v>425</v>
      </c>
      <c r="G4734" s="9" t="s">
        <v>1280</v>
      </c>
      <c r="H4734" s="34" t="s">
        <v>866</v>
      </c>
      <c r="I4734" s="10" t="s">
        <v>888</v>
      </c>
      <c r="J4734" s="11">
        <v>83276</v>
      </c>
      <c r="K4734" s="12"/>
      <c r="L4734" s="10">
        <v>1</v>
      </c>
      <c r="M4734" s="36">
        <v>30</v>
      </c>
      <c r="N4734" s="33" t="s">
        <v>246</v>
      </c>
      <c r="O4734" s="30">
        <v>27.48</v>
      </c>
      <c r="P4734" s="13">
        <v>32.49</v>
      </c>
      <c r="Q4734" s="13">
        <v>31.81</v>
      </c>
      <c r="R4734" s="14">
        <v>0.13572854291417227</v>
      </c>
      <c r="S4734" s="15">
        <v>4.0718562874251685</v>
      </c>
      <c r="T4734" s="22">
        <v>1.071856287425168</v>
      </c>
      <c r="U4734" s="23">
        <v>0.94520000000000004</v>
      </c>
      <c r="V4734" s="24">
        <v>0.9607</v>
      </c>
      <c r="W4734" s="25">
        <v>8.5765499999999988E-3</v>
      </c>
      <c r="X4734" s="26">
        <v>9.923444688221714E-3</v>
      </c>
      <c r="Y4734" s="16">
        <v>0.25729649999999998</v>
      </c>
    </row>
    <row r="4735" spans="2:25" ht="20.100000000000001" customHeight="1" x14ac:dyDescent="0.25">
      <c r="B4735" s="21">
        <v>4670</v>
      </c>
      <c r="C4735" s="10" t="s">
        <v>565</v>
      </c>
      <c r="D4735" s="10" t="s">
        <v>535</v>
      </c>
      <c r="E4735" s="10" t="s">
        <v>566</v>
      </c>
      <c r="F4735" s="10" t="s">
        <v>567</v>
      </c>
      <c r="G4735" s="9" t="s">
        <v>568</v>
      </c>
      <c r="H4735" s="34" t="s">
        <v>563</v>
      </c>
      <c r="I4735" s="10"/>
      <c r="J4735" s="11"/>
      <c r="K4735" s="12"/>
      <c r="L4735" s="10">
        <v>2</v>
      </c>
      <c r="M4735" s="36">
        <v>46.2</v>
      </c>
      <c r="N4735" s="33" t="s">
        <v>246</v>
      </c>
      <c r="O4735" s="30">
        <v>35.549999999999997</v>
      </c>
      <c r="P4735" s="13">
        <v>40.57</v>
      </c>
      <c r="Q4735" s="13">
        <v>39.840000000000003</v>
      </c>
      <c r="R4735" s="14">
        <v>0.14541832669322638</v>
      </c>
      <c r="S4735" s="15">
        <v>6.7183266932270591</v>
      </c>
      <c r="T4735" s="22">
        <v>2.0983266932270586</v>
      </c>
      <c r="U4735" s="23">
        <v>0.99980000000000002</v>
      </c>
      <c r="V4735" s="24">
        <v>0.94879999999999998</v>
      </c>
      <c r="W4735" s="25">
        <v>8.5738399999999992E-3</v>
      </c>
      <c r="X4735" s="26">
        <v>1.0032791794871786E-2</v>
      </c>
      <c r="Y4735" s="16">
        <v>0.396111408</v>
      </c>
    </row>
    <row r="4736" spans="2:25" ht="20.100000000000001" customHeight="1" x14ac:dyDescent="0.25">
      <c r="B4736" s="21">
        <v>4653</v>
      </c>
      <c r="C4736" s="10" t="s">
        <v>288</v>
      </c>
      <c r="D4736" s="10" t="s">
        <v>92</v>
      </c>
      <c r="E4736" s="10"/>
      <c r="F4736" s="10" t="s">
        <v>115</v>
      </c>
      <c r="G4736" s="9" t="s">
        <v>289</v>
      </c>
      <c r="H4736" s="34" t="s">
        <v>232</v>
      </c>
      <c r="I4736" s="10">
        <v>72914</v>
      </c>
      <c r="J4736" s="11"/>
      <c r="K4736" s="12"/>
      <c r="L4736" s="10">
        <v>2</v>
      </c>
      <c r="M4736" s="36">
        <v>44</v>
      </c>
      <c r="N4736" s="33" t="s">
        <v>246</v>
      </c>
      <c r="O4736" s="30">
        <v>28.45</v>
      </c>
      <c r="P4736" s="13">
        <v>33.47</v>
      </c>
      <c r="Q4736" s="13">
        <v>32.630000000000003</v>
      </c>
      <c r="R4736" s="14">
        <v>0.16733067729083592</v>
      </c>
      <c r="S4736" s="15">
        <v>7.3625498007967805</v>
      </c>
      <c r="T4736" s="22">
        <v>2.9625498007967801</v>
      </c>
      <c r="U4736" s="23">
        <v>0.96550000000000002</v>
      </c>
      <c r="V4736" s="24">
        <v>0.98219999999999996</v>
      </c>
      <c r="W4736" s="25">
        <v>8.5698800000000002E-3</v>
      </c>
      <c r="X4736" s="26">
        <v>1.0292056842105254E-2</v>
      </c>
      <c r="Y4736" s="16">
        <v>0.37707472000000003</v>
      </c>
    </row>
    <row r="4737" spans="2:25" ht="20.100000000000001" customHeight="1" x14ac:dyDescent="0.25">
      <c r="B4737" s="21">
        <v>4815</v>
      </c>
      <c r="C4737" s="10" t="s">
        <v>1112</v>
      </c>
      <c r="D4737" s="10" t="s">
        <v>92</v>
      </c>
      <c r="E4737" s="10" t="s">
        <v>99</v>
      </c>
      <c r="F4737" s="10" t="s">
        <v>43</v>
      </c>
      <c r="G4737" s="9" t="s">
        <v>1113</v>
      </c>
      <c r="H4737" s="34" t="s">
        <v>1481</v>
      </c>
      <c r="I4737" s="10" t="s">
        <v>255</v>
      </c>
      <c r="J4737" s="11">
        <v>74525</v>
      </c>
      <c r="K4737" s="12"/>
      <c r="L4737" s="10">
        <v>2</v>
      </c>
      <c r="M4737" s="36">
        <v>40</v>
      </c>
      <c r="N4737" s="33" t="s">
        <v>246</v>
      </c>
      <c r="O4737" s="30">
        <v>28.75</v>
      </c>
      <c r="P4737" s="13">
        <v>33.76</v>
      </c>
      <c r="Q4737" s="13">
        <v>32.909999999999997</v>
      </c>
      <c r="R4737" s="14">
        <v>0.16966067864271492</v>
      </c>
      <c r="S4737" s="15">
        <v>6.786427145708597</v>
      </c>
      <c r="T4737" s="22">
        <v>2.7864271457085965</v>
      </c>
      <c r="U4737" s="23">
        <v>0.92600000000000005</v>
      </c>
      <c r="V4737" s="24">
        <v>0.93659999999999999</v>
      </c>
      <c r="W4737" s="25">
        <v>8.5679599999999995E-3</v>
      </c>
      <c r="X4737" s="26">
        <v>1.0318624903846158E-2</v>
      </c>
      <c r="Y4737" s="16">
        <v>0.34271839999999998</v>
      </c>
    </row>
    <row r="4738" spans="2:25" ht="20.100000000000001" customHeight="1" x14ac:dyDescent="0.25">
      <c r="B4738" s="21">
        <v>4809</v>
      </c>
      <c r="C4738" s="10" t="s">
        <v>58</v>
      </c>
      <c r="D4738" s="10" t="s">
        <v>93</v>
      </c>
      <c r="E4738" s="10" t="s">
        <v>94</v>
      </c>
      <c r="F4738" s="10" t="s">
        <v>173</v>
      </c>
      <c r="G4738" s="9" t="s">
        <v>191</v>
      </c>
      <c r="H4738" s="34" t="s">
        <v>875</v>
      </c>
      <c r="I4738" s="10" t="s">
        <v>894</v>
      </c>
      <c r="J4738" s="11">
        <v>77225</v>
      </c>
      <c r="K4738" s="12"/>
      <c r="L4738" s="10">
        <v>4</v>
      </c>
      <c r="M4738" s="36">
        <v>114</v>
      </c>
      <c r="N4738" s="33" t="s">
        <v>246</v>
      </c>
      <c r="O4738" s="30">
        <v>29.88</v>
      </c>
      <c r="P4738" s="13">
        <v>34.9</v>
      </c>
      <c r="Q4738" s="13">
        <v>34.42</v>
      </c>
      <c r="R4738" s="14">
        <v>9.5617529880477475E-2</v>
      </c>
      <c r="S4738" s="15">
        <v>10.900398406374432</v>
      </c>
      <c r="T4738" s="22">
        <v>-0.49960159362556844</v>
      </c>
      <c r="U4738" s="23">
        <v>0.9244</v>
      </c>
      <c r="V4738" s="24">
        <v>0.93540000000000001</v>
      </c>
      <c r="W4738" s="25">
        <v>8.5550799999999996E-3</v>
      </c>
      <c r="X4738" s="26">
        <v>9.4595818502202569E-3</v>
      </c>
      <c r="Y4738" s="16">
        <v>0.97527911999999994</v>
      </c>
    </row>
    <row r="4739" spans="2:25" ht="20.100000000000001" customHeight="1" x14ac:dyDescent="0.25">
      <c r="B4739" s="21">
        <v>4786</v>
      </c>
      <c r="C4739" s="10" t="s">
        <v>421</v>
      </c>
      <c r="D4739" s="10" t="s">
        <v>92</v>
      </c>
      <c r="E4739" s="10" t="s">
        <v>99</v>
      </c>
      <c r="F4739" s="10" t="s">
        <v>105</v>
      </c>
      <c r="G4739" s="9" t="s">
        <v>422</v>
      </c>
      <c r="H4739" s="34" t="s">
        <v>863</v>
      </c>
      <c r="I4739" s="10" t="s">
        <v>212</v>
      </c>
      <c r="J4739" s="11">
        <v>82804</v>
      </c>
      <c r="K4739" s="12"/>
      <c r="L4739" s="10">
        <v>2</v>
      </c>
      <c r="M4739" s="36">
        <v>60</v>
      </c>
      <c r="N4739" s="33" t="s">
        <v>246</v>
      </c>
      <c r="O4739" s="30">
        <v>30.37</v>
      </c>
      <c r="P4739" s="13">
        <v>35.39</v>
      </c>
      <c r="Q4739" s="13">
        <v>34.840000000000003</v>
      </c>
      <c r="R4739" s="14">
        <v>0.10956175298804725</v>
      </c>
      <c r="S4739" s="15">
        <v>6.5737051792828352</v>
      </c>
      <c r="T4739" s="22">
        <v>0.57370517928283493</v>
      </c>
      <c r="U4739" s="23">
        <v>0.93410000000000004</v>
      </c>
      <c r="V4739" s="24">
        <v>0.96609999999999996</v>
      </c>
      <c r="W4739" s="25">
        <v>8.5509000000000002E-3</v>
      </c>
      <c r="X4739" s="26">
        <v>9.6030241610738191E-3</v>
      </c>
      <c r="Y4739" s="16">
        <v>0.51305400000000001</v>
      </c>
    </row>
    <row r="4740" spans="2:25" ht="20.100000000000001" customHeight="1" x14ac:dyDescent="0.25">
      <c r="B4740" s="21">
        <v>4903</v>
      </c>
      <c r="C4740" s="10" t="s">
        <v>30</v>
      </c>
      <c r="D4740" s="10" t="s">
        <v>92</v>
      </c>
      <c r="E4740" s="10" t="s">
        <v>98</v>
      </c>
      <c r="F4740" s="10" t="s">
        <v>101</v>
      </c>
      <c r="G4740" s="9" t="s">
        <v>127</v>
      </c>
      <c r="H4740" s="34" t="s">
        <v>1690</v>
      </c>
      <c r="I4740" s="10" t="s">
        <v>1691</v>
      </c>
      <c r="J4740" s="11">
        <v>65396</v>
      </c>
      <c r="K4740" s="12"/>
      <c r="L4740" s="10">
        <v>1</v>
      </c>
      <c r="M4740" s="36">
        <v>29</v>
      </c>
      <c r="N4740" s="33" t="s">
        <v>246</v>
      </c>
      <c r="O4740" s="30">
        <v>35.61</v>
      </c>
      <c r="P4740" s="13">
        <v>40.619999999999997</v>
      </c>
      <c r="Q4740" s="13">
        <v>40.07</v>
      </c>
      <c r="R4740" s="14">
        <v>0.10978043912175596</v>
      </c>
      <c r="S4740" s="15">
        <v>3.183632734530923</v>
      </c>
      <c r="T4740" s="22">
        <v>0.28363273453092269</v>
      </c>
      <c r="U4740" s="23">
        <v>0.95430000000000004</v>
      </c>
      <c r="V4740" s="24">
        <v>0.96599999999999997</v>
      </c>
      <c r="W4740" s="25">
        <v>8.5453350000000011E-3</v>
      </c>
      <c r="X4740" s="26">
        <v>9.5991319170403537E-3</v>
      </c>
      <c r="Y4740" s="16">
        <v>0.24781471500000002</v>
      </c>
    </row>
    <row r="4741" spans="2:25" ht="20.100000000000001" customHeight="1" x14ac:dyDescent="0.25">
      <c r="B4741" s="21">
        <v>4675</v>
      </c>
      <c r="C4741" s="10" t="s">
        <v>96</v>
      </c>
      <c r="D4741" s="10" t="s">
        <v>93</v>
      </c>
      <c r="E4741" s="10"/>
      <c r="F4741" s="10"/>
      <c r="G4741" s="9" t="s">
        <v>181</v>
      </c>
      <c r="H4741" s="34"/>
      <c r="I4741" s="10"/>
      <c r="J4741" s="11"/>
      <c r="K4741" s="12"/>
      <c r="L4741" s="10">
        <v>5</v>
      </c>
      <c r="M4741" s="36">
        <v>134</v>
      </c>
      <c r="N4741" s="33" t="s">
        <v>246</v>
      </c>
      <c r="O4741" s="30">
        <v>27.52</v>
      </c>
      <c r="P4741" s="13">
        <v>32.54</v>
      </c>
      <c r="Q4741" s="13">
        <v>31.78</v>
      </c>
      <c r="R4741" s="14">
        <v>0.15139442231075659</v>
      </c>
      <c r="S4741" s="15">
        <v>20.286852589641384</v>
      </c>
      <c r="T4741" s="22">
        <v>6.8868525896413821</v>
      </c>
      <c r="U4741" s="23">
        <v>0.96060000000000001</v>
      </c>
      <c r="V4741" s="24">
        <v>0.98109999999999997</v>
      </c>
      <c r="W4741" s="25">
        <v>8.5434799999999991E-3</v>
      </c>
      <c r="X4741" s="26">
        <v>1.0067668920187789E-2</v>
      </c>
      <c r="Y4741" s="16">
        <v>1.14482632</v>
      </c>
    </row>
    <row r="4742" spans="2:25" ht="20.100000000000001" customHeight="1" x14ac:dyDescent="0.25">
      <c r="B4742" s="21">
        <v>4689</v>
      </c>
      <c r="C4742" s="10" t="s">
        <v>58</v>
      </c>
      <c r="D4742" s="10"/>
      <c r="E4742" s="10"/>
      <c r="F4742" s="10" t="s">
        <v>173</v>
      </c>
      <c r="G4742" s="9" t="s">
        <v>191</v>
      </c>
      <c r="H4742" s="34" t="s">
        <v>800</v>
      </c>
      <c r="I4742" s="10" t="s">
        <v>814</v>
      </c>
      <c r="J4742" s="11">
        <v>77204</v>
      </c>
      <c r="K4742" s="12"/>
      <c r="L4742" s="10">
        <v>5</v>
      </c>
      <c r="M4742" s="36">
        <v>143</v>
      </c>
      <c r="N4742" s="33" t="s">
        <v>245</v>
      </c>
      <c r="O4742" s="30">
        <v>27.76</v>
      </c>
      <c r="P4742" s="13">
        <v>32.76</v>
      </c>
      <c r="Q4742" s="13">
        <v>32.11</v>
      </c>
      <c r="R4742" s="14">
        <v>0.12999999999999981</v>
      </c>
      <c r="S4742" s="15">
        <v>18.589999999999971</v>
      </c>
      <c r="T4742" s="22">
        <v>4.2899999999999725</v>
      </c>
      <c r="U4742" s="23">
        <v>0.96040000000000003</v>
      </c>
      <c r="V4742" s="24">
        <v>0.98060000000000003</v>
      </c>
      <c r="W4742" s="25">
        <v>8.5404000000000001E-3</v>
      </c>
      <c r="X4742" s="26">
        <v>9.8165517241379282E-3</v>
      </c>
      <c r="Y4742" s="16">
        <v>1.2212772000000001</v>
      </c>
    </row>
    <row r="4743" spans="2:25" ht="20.100000000000001" customHeight="1" x14ac:dyDescent="0.25">
      <c r="B4743" s="21">
        <v>4786</v>
      </c>
      <c r="C4743" s="10" t="s">
        <v>1277</v>
      </c>
      <c r="D4743" s="10" t="s">
        <v>92</v>
      </c>
      <c r="E4743" s="10" t="s">
        <v>118</v>
      </c>
      <c r="F4743" s="10" t="s">
        <v>425</v>
      </c>
      <c r="G4743" s="9" t="s">
        <v>1278</v>
      </c>
      <c r="H4743" s="34" t="s">
        <v>866</v>
      </c>
      <c r="I4743" s="10" t="s">
        <v>888</v>
      </c>
      <c r="J4743" s="11">
        <v>83275</v>
      </c>
      <c r="K4743" s="12"/>
      <c r="L4743" s="10">
        <v>3</v>
      </c>
      <c r="M4743" s="36">
        <v>87.4</v>
      </c>
      <c r="N4743" s="33" t="s">
        <v>246</v>
      </c>
      <c r="O4743" s="30">
        <v>28.46</v>
      </c>
      <c r="P4743" s="13">
        <v>33.5</v>
      </c>
      <c r="Q4743" s="13">
        <v>32.97</v>
      </c>
      <c r="R4743" s="14">
        <v>0.1051587301587304</v>
      </c>
      <c r="S4743" s="15">
        <v>9.1908730158730378</v>
      </c>
      <c r="T4743" s="22">
        <v>0.45087301587303613</v>
      </c>
      <c r="U4743" s="23">
        <v>0.93410000000000004</v>
      </c>
      <c r="V4743" s="24">
        <v>0.9637</v>
      </c>
      <c r="W4743" s="25">
        <v>8.5401000000000001E-3</v>
      </c>
      <c r="X4743" s="26">
        <v>9.5437037694013332E-3</v>
      </c>
      <c r="Y4743" s="16">
        <v>0.74640474000000001</v>
      </c>
    </row>
    <row r="4744" spans="2:25" ht="20.100000000000001" customHeight="1" x14ac:dyDescent="0.25">
      <c r="B4744" s="21">
        <v>4663</v>
      </c>
      <c r="C4744" s="10" t="s">
        <v>288</v>
      </c>
      <c r="D4744" s="10" t="s">
        <v>92</v>
      </c>
      <c r="E4744" s="10"/>
      <c r="F4744" s="10" t="s">
        <v>115</v>
      </c>
      <c r="G4744" s="9" t="s">
        <v>289</v>
      </c>
      <c r="H4744" s="34" t="s">
        <v>480</v>
      </c>
      <c r="I4744" s="10">
        <v>72916</v>
      </c>
      <c r="J4744" s="11"/>
      <c r="K4744" s="12"/>
      <c r="L4744" s="10">
        <v>6</v>
      </c>
      <c r="M4744" s="36">
        <v>143.19999999999999</v>
      </c>
      <c r="N4744" s="33" t="s">
        <v>246</v>
      </c>
      <c r="O4744" s="30">
        <v>28</v>
      </c>
      <c r="P4744" s="13">
        <v>33.03</v>
      </c>
      <c r="Q4744" s="13">
        <v>32.25</v>
      </c>
      <c r="R4744" s="14">
        <v>0.15506958250497038</v>
      </c>
      <c r="S4744" s="15">
        <v>22.205964214711756</v>
      </c>
      <c r="T4744" s="22">
        <v>7.8859642147117572</v>
      </c>
      <c r="U4744" s="23">
        <v>0.96079999999999999</v>
      </c>
      <c r="V4744" s="24">
        <v>0.98</v>
      </c>
      <c r="W4744" s="25">
        <v>8.5395200000000001E-3</v>
      </c>
      <c r="X4744" s="26">
        <v>1.0106773082352943E-2</v>
      </c>
      <c r="Y4744" s="16">
        <v>1.222859264</v>
      </c>
    </row>
    <row r="4745" spans="2:25" ht="20.100000000000001" customHeight="1" x14ac:dyDescent="0.25">
      <c r="B4745" s="21">
        <v>4780</v>
      </c>
      <c r="C4745" s="10" t="s">
        <v>49</v>
      </c>
      <c r="D4745" s="10" t="s">
        <v>93</v>
      </c>
      <c r="E4745" s="10" t="s">
        <v>94</v>
      </c>
      <c r="F4745" s="10" t="s">
        <v>173</v>
      </c>
      <c r="G4745" s="9" t="s">
        <v>192</v>
      </c>
      <c r="H4745" s="34" t="s">
        <v>875</v>
      </c>
      <c r="I4745" s="10" t="s">
        <v>750</v>
      </c>
      <c r="J4745" s="11">
        <v>77221</v>
      </c>
      <c r="K4745" s="12"/>
      <c r="L4745" s="10">
        <v>4</v>
      </c>
      <c r="M4745" s="36">
        <v>129</v>
      </c>
      <c r="N4745" s="33" t="s">
        <v>245</v>
      </c>
      <c r="O4745" s="30">
        <v>29.24</v>
      </c>
      <c r="P4745" s="13">
        <v>34.24</v>
      </c>
      <c r="Q4745" s="13">
        <v>33.67</v>
      </c>
      <c r="R4745" s="14">
        <v>0.11399999999999998</v>
      </c>
      <c r="S4745" s="15">
        <v>14.705999999999998</v>
      </c>
      <c r="T4745" s="22">
        <v>1.8059999999999963</v>
      </c>
      <c r="U4745" s="23">
        <v>0.94599999999999995</v>
      </c>
      <c r="V4745" s="24">
        <v>0.95109999999999995</v>
      </c>
      <c r="W4745" s="25">
        <v>8.5369499999999997E-3</v>
      </c>
      <c r="X4745" s="26">
        <v>9.6353837471783287E-3</v>
      </c>
      <c r="Y4745" s="16">
        <v>1.1012665500000001</v>
      </c>
    </row>
    <row r="4746" spans="2:25" ht="20.100000000000001" customHeight="1" x14ac:dyDescent="0.25">
      <c r="B4746" s="21">
        <v>4670</v>
      </c>
      <c r="C4746" s="10" t="s">
        <v>531</v>
      </c>
      <c r="D4746" s="10" t="s">
        <v>518</v>
      </c>
      <c r="E4746" s="10" t="s">
        <v>532</v>
      </c>
      <c r="F4746" s="10" t="s">
        <v>532</v>
      </c>
      <c r="G4746" s="9" t="s">
        <v>533</v>
      </c>
      <c r="H4746" s="34" t="s">
        <v>521</v>
      </c>
      <c r="I4746" s="10"/>
      <c r="J4746" s="11"/>
      <c r="K4746" s="12"/>
      <c r="L4746" s="10">
        <v>2</v>
      </c>
      <c r="M4746" s="36">
        <v>26</v>
      </c>
      <c r="N4746" s="33" t="s">
        <v>246</v>
      </c>
      <c r="O4746" s="30">
        <v>28.85</v>
      </c>
      <c r="P4746" s="13">
        <v>33.86</v>
      </c>
      <c r="Q4746" s="13">
        <v>33.24</v>
      </c>
      <c r="R4746" s="14">
        <v>0.12375249500997958</v>
      </c>
      <c r="S4746" s="15">
        <v>3.2175648702594688</v>
      </c>
      <c r="T4746" s="22">
        <v>0.61756487025946882</v>
      </c>
      <c r="U4746" s="23">
        <v>0.9536</v>
      </c>
      <c r="V4746" s="24">
        <v>0.98509999999999998</v>
      </c>
      <c r="W4746" s="25">
        <v>8.5302799999999995E-3</v>
      </c>
      <c r="X4746" s="26">
        <v>9.7350120273348457E-3</v>
      </c>
      <c r="Y4746" s="16">
        <v>0.22178727999999998</v>
      </c>
    </row>
    <row r="4747" spans="2:25" ht="20.100000000000001" customHeight="1" x14ac:dyDescent="0.25">
      <c r="B4747" s="21">
        <v>4819</v>
      </c>
      <c r="C4747" s="10" t="s">
        <v>1183</v>
      </c>
      <c r="D4747" s="10" t="s">
        <v>92</v>
      </c>
      <c r="E4747" s="10" t="s">
        <v>99</v>
      </c>
      <c r="F4747" s="10" t="s">
        <v>43</v>
      </c>
      <c r="G4747" s="9" t="s">
        <v>1184</v>
      </c>
      <c r="H4747" s="34" t="s">
        <v>863</v>
      </c>
      <c r="I4747" s="10" t="s">
        <v>255</v>
      </c>
      <c r="J4747" s="11">
        <v>74527</v>
      </c>
      <c r="K4747" s="12"/>
      <c r="L4747" s="10">
        <v>2</v>
      </c>
      <c r="M4747" s="36">
        <v>57.6</v>
      </c>
      <c r="N4747" s="33" t="s">
        <v>246</v>
      </c>
      <c r="O4747" s="30">
        <v>36.28</v>
      </c>
      <c r="P4747" s="13">
        <v>41.28</v>
      </c>
      <c r="Q4747" s="13">
        <v>40.729999999999997</v>
      </c>
      <c r="R4747" s="14">
        <v>0.11000000000000085</v>
      </c>
      <c r="S4747" s="15">
        <v>6.3360000000000491</v>
      </c>
      <c r="T4747" s="22">
        <v>0.57600000000004847</v>
      </c>
      <c r="U4747" s="23">
        <v>0.9123</v>
      </c>
      <c r="V4747" s="24">
        <v>0.94040000000000001</v>
      </c>
      <c r="W4747" s="25">
        <v>8.522420000000001E-3</v>
      </c>
      <c r="X4747" s="26">
        <v>9.5757528089887751E-3</v>
      </c>
      <c r="Y4747" s="16">
        <v>0.49089139200000009</v>
      </c>
    </row>
    <row r="4748" spans="2:25" ht="20.100000000000001" customHeight="1" x14ac:dyDescent="0.25">
      <c r="B4748" s="21">
        <v>4888</v>
      </c>
      <c r="C4748" s="10" t="s">
        <v>1385</v>
      </c>
      <c r="D4748" s="10" t="s">
        <v>535</v>
      </c>
      <c r="E4748" s="10" t="s">
        <v>641</v>
      </c>
      <c r="F4748" s="10" t="s">
        <v>545</v>
      </c>
      <c r="G4748" s="9" t="s">
        <v>549</v>
      </c>
      <c r="H4748" s="34" t="s">
        <v>904</v>
      </c>
      <c r="I4748" s="10" t="s">
        <v>904</v>
      </c>
      <c r="J4748" s="11">
        <v>71021</v>
      </c>
      <c r="K4748" s="12"/>
      <c r="L4748" s="10">
        <v>5</v>
      </c>
      <c r="M4748" s="36">
        <v>91</v>
      </c>
      <c r="N4748" s="33" t="s">
        <v>246</v>
      </c>
      <c r="O4748" s="30">
        <v>35.880000000000003</v>
      </c>
      <c r="P4748" s="13">
        <v>40.880000000000003</v>
      </c>
      <c r="Q4748" s="13">
        <v>40.15</v>
      </c>
      <c r="R4748" s="14">
        <v>0.1460000000000008</v>
      </c>
      <c r="S4748" s="15">
        <v>13.286000000000072</v>
      </c>
      <c r="T4748" s="22">
        <v>4.1860000000000719</v>
      </c>
      <c r="U4748" s="23">
        <v>0.9476</v>
      </c>
      <c r="V4748" s="24">
        <v>0.96679999999999999</v>
      </c>
      <c r="W4748" s="25">
        <v>8.5190800000000018E-3</v>
      </c>
      <c r="X4748" s="26">
        <v>9.9755035128805732E-3</v>
      </c>
      <c r="Y4748" s="16">
        <v>0.77523628000000011</v>
      </c>
    </row>
    <row r="4749" spans="2:25" ht="20.100000000000001" customHeight="1" x14ac:dyDescent="0.25">
      <c r="B4749" s="21">
        <v>4788</v>
      </c>
      <c r="C4749" s="10" t="s">
        <v>634</v>
      </c>
      <c r="D4749" s="10" t="s">
        <v>1404</v>
      </c>
      <c r="E4749" s="10" t="s">
        <v>122</v>
      </c>
      <c r="F4749" s="10" t="s">
        <v>76</v>
      </c>
      <c r="G4749" s="9" t="s">
        <v>720</v>
      </c>
      <c r="H4749" s="34" t="s">
        <v>990</v>
      </c>
      <c r="I4749" s="10" t="s">
        <v>228</v>
      </c>
      <c r="J4749" s="11">
        <v>74408</v>
      </c>
      <c r="K4749" s="12"/>
      <c r="L4749" s="10">
        <v>8</v>
      </c>
      <c r="M4749" s="36">
        <v>235</v>
      </c>
      <c r="N4749" s="33" t="s">
        <v>246</v>
      </c>
      <c r="O4749" s="30">
        <v>28.75</v>
      </c>
      <c r="P4749" s="13">
        <v>33.75</v>
      </c>
      <c r="Q4749" s="13">
        <v>33.17</v>
      </c>
      <c r="R4749" s="14">
        <v>0.11599999999999966</v>
      </c>
      <c r="S4749" s="15">
        <v>27.25999999999992</v>
      </c>
      <c r="T4749" s="22">
        <v>3.7599999999999185</v>
      </c>
      <c r="U4749" s="23">
        <v>0.93840000000000001</v>
      </c>
      <c r="V4749" s="24">
        <v>0.9546</v>
      </c>
      <c r="W4749" s="25">
        <v>8.5185E-3</v>
      </c>
      <c r="X4749" s="26">
        <v>9.6363122171945672E-3</v>
      </c>
      <c r="Y4749" s="16">
        <v>2.0018475000000002</v>
      </c>
    </row>
    <row r="4750" spans="2:25" ht="20.100000000000001" customHeight="1" x14ac:dyDescent="0.25">
      <c r="B4750" s="21">
        <v>4783</v>
      </c>
      <c r="C4750" s="10" t="s">
        <v>434</v>
      </c>
      <c r="D4750" s="10" t="s">
        <v>93</v>
      </c>
      <c r="E4750" s="10" t="s">
        <v>87</v>
      </c>
      <c r="F4750" s="10" t="s">
        <v>88</v>
      </c>
      <c r="G4750" s="9" t="s">
        <v>435</v>
      </c>
      <c r="H4750" s="34" t="s">
        <v>875</v>
      </c>
      <c r="I4750" s="10" t="s">
        <v>236</v>
      </c>
      <c r="J4750" s="11">
        <v>81555</v>
      </c>
      <c r="K4750" s="12"/>
      <c r="L4750" s="10">
        <v>3</v>
      </c>
      <c r="M4750" s="36">
        <v>91</v>
      </c>
      <c r="N4750" s="33" t="s">
        <v>246</v>
      </c>
      <c r="O4750" s="30">
        <v>35.880000000000003</v>
      </c>
      <c r="P4750" s="13">
        <v>40.89</v>
      </c>
      <c r="Q4750" s="13">
        <v>40.42</v>
      </c>
      <c r="R4750" s="14">
        <v>9.3812375249500812E-2</v>
      </c>
      <c r="S4750" s="15">
        <v>8.5369261477045733</v>
      </c>
      <c r="T4750" s="22">
        <v>-0.56307385229542661</v>
      </c>
      <c r="U4750" s="23">
        <v>0.93689999999999996</v>
      </c>
      <c r="V4750" s="24">
        <v>0.95579999999999998</v>
      </c>
      <c r="W4750" s="25">
        <v>8.5171499999999994E-3</v>
      </c>
      <c r="X4750" s="26">
        <v>9.3988813876651964E-3</v>
      </c>
      <c r="Y4750" s="16">
        <v>0.77506064999999991</v>
      </c>
    </row>
    <row r="4751" spans="2:25" ht="20.100000000000001" customHeight="1" x14ac:dyDescent="0.25">
      <c r="B4751" s="21">
        <v>4818</v>
      </c>
      <c r="C4751" s="10" t="s">
        <v>1052</v>
      </c>
      <c r="D4751" s="10" t="s">
        <v>93</v>
      </c>
      <c r="E4751" s="10" t="s">
        <v>94</v>
      </c>
      <c r="F4751" s="10" t="s">
        <v>164</v>
      </c>
      <c r="G4751" s="9" t="s">
        <v>1053</v>
      </c>
      <c r="H4751" s="34" t="s">
        <v>875</v>
      </c>
      <c r="I4751" s="10" t="s">
        <v>812</v>
      </c>
      <c r="J4751" s="11">
        <v>75071</v>
      </c>
      <c r="K4751" s="12"/>
      <c r="L4751" s="10">
        <v>1</v>
      </c>
      <c r="M4751" s="36">
        <v>28.4</v>
      </c>
      <c r="N4751" s="33" t="s">
        <v>246</v>
      </c>
      <c r="O4751" s="30">
        <v>28.86</v>
      </c>
      <c r="P4751" s="13">
        <v>33.86</v>
      </c>
      <c r="Q4751" s="13">
        <v>33.299999999999997</v>
      </c>
      <c r="R4751" s="14">
        <v>0.11200000000000046</v>
      </c>
      <c r="S4751" s="15">
        <v>3.180800000000013</v>
      </c>
      <c r="T4751" s="22">
        <v>0.34080000000001287</v>
      </c>
      <c r="U4751" s="23">
        <v>0.91859999999999997</v>
      </c>
      <c r="V4751" s="24">
        <v>0.93030000000000002</v>
      </c>
      <c r="W4751" s="25">
        <v>8.5049400000000008E-3</v>
      </c>
      <c r="X4751" s="26">
        <v>9.5776351351351402E-3</v>
      </c>
      <c r="Y4751" s="16">
        <v>0.24154029600000002</v>
      </c>
    </row>
    <row r="4752" spans="2:25" ht="20.100000000000001" customHeight="1" x14ac:dyDescent="0.25">
      <c r="B4752" s="21">
        <v>4763</v>
      </c>
      <c r="C4752" s="10" t="s">
        <v>361</v>
      </c>
      <c r="D4752" s="10" t="s">
        <v>93</v>
      </c>
      <c r="E4752" s="10" t="s">
        <v>94</v>
      </c>
      <c r="F4752" s="10" t="s">
        <v>164</v>
      </c>
      <c r="G4752" s="9" t="s">
        <v>362</v>
      </c>
      <c r="H4752" s="34" t="s">
        <v>875</v>
      </c>
      <c r="I4752" s="10" t="s">
        <v>812</v>
      </c>
      <c r="J4752" s="11">
        <v>75063</v>
      </c>
      <c r="K4752" s="12"/>
      <c r="L4752" s="10">
        <v>7</v>
      </c>
      <c r="M4752" s="36">
        <v>239.5</v>
      </c>
      <c r="N4752" s="33" t="s">
        <v>246</v>
      </c>
      <c r="O4752" s="30">
        <v>35.549999999999997</v>
      </c>
      <c r="P4752" s="13">
        <v>40.56</v>
      </c>
      <c r="Q4752" s="13">
        <v>40.119999999999997</v>
      </c>
      <c r="R4752" s="14">
        <v>8.7824351297406067E-2</v>
      </c>
      <c r="S4752" s="15">
        <v>21.033932135728755</v>
      </c>
      <c r="T4752" s="22">
        <v>-2.9160678642712483</v>
      </c>
      <c r="U4752" s="23">
        <v>0.92969999999999997</v>
      </c>
      <c r="V4752" s="24">
        <v>0.95440000000000003</v>
      </c>
      <c r="W4752" s="25">
        <v>8.4784500000000002E-3</v>
      </c>
      <c r="X4752" s="26">
        <v>9.2947559080962892E-3</v>
      </c>
      <c r="Y4752" s="16">
        <v>2.030588775</v>
      </c>
    </row>
    <row r="4753" spans="2:25" ht="20.100000000000001" customHeight="1" x14ac:dyDescent="0.25">
      <c r="B4753" s="21">
        <v>4819</v>
      </c>
      <c r="C4753" s="10" t="s">
        <v>945</v>
      </c>
      <c r="D4753" s="10" t="s">
        <v>92</v>
      </c>
      <c r="E4753" s="10" t="s">
        <v>274</v>
      </c>
      <c r="F4753" s="10" t="s">
        <v>280</v>
      </c>
      <c r="G4753" s="9" t="s">
        <v>946</v>
      </c>
      <c r="H4753" s="34" t="s">
        <v>990</v>
      </c>
      <c r="I4753" s="10" t="s">
        <v>944</v>
      </c>
      <c r="J4753" s="11">
        <v>80924</v>
      </c>
      <c r="K4753" s="12"/>
      <c r="L4753" s="10">
        <v>2</v>
      </c>
      <c r="M4753" s="36">
        <v>57</v>
      </c>
      <c r="N4753" s="33" t="s">
        <v>246</v>
      </c>
      <c r="O4753" s="30">
        <v>35.26</v>
      </c>
      <c r="P4753" s="13">
        <v>40.28</v>
      </c>
      <c r="Q4753" s="13">
        <v>39.64</v>
      </c>
      <c r="R4753" s="14">
        <v>0.12749003984063748</v>
      </c>
      <c r="S4753" s="15">
        <v>7.2669322709163362</v>
      </c>
      <c r="T4753" s="22">
        <v>1.5669322709163358</v>
      </c>
      <c r="U4753" s="23">
        <v>0.90949999999999998</v>
      </c>
      <c r="V4753" s="24">
        <v>0.93300000000000005</v>
      </c>
      <c r="W4753" s="25">
        <v>8.4755000000000004E-3</v>
      </c>
      <c r="X4753" s="26">
        <v>9.7139292237442918E-3</v>
      </c>
      <c r="Y4753" s="16">
        <v>0.48310350000000002</v>
      </c>
    </row>
    <row r="4754" spans="2:25" ht="20.100000000000001" customHeight="1" x14ac:dyDescent="0.25">
      <c r="B4754" s="21">
        <v>4903</v>
      </c>
      <c r="C4754" s="10" t="s">
        <v>1222</v>
      </c>
      <c r="D4754" s="10" t="s">
        <v>92</v>
      </c>
      <c r="E4754" s="10" t="s">
        <v>118</v>
      </c>
      <c r="F4754" s="10" t="s">
        <v>628</v>
      </c>
      <c r="G4754" s="9" t="s">
        <v>629</v>
      </c>
      <c r="H4754" s="34" t="s">
        <v>1695</v>
      </c>
      <c r="I4754" s="10" t="s">
        <v>630</v>
      </c>
      <c r="J4754" s="11">
        <v>72834</v>
      </c>
      <c r="K4754" s="12"/>
      <c r="L4754" s="10">
        <v>3</v>
      </c>
      <c r="M4754" s="36">
        <v>66.599999999999994</v>
      </c>
      <c r="N4754" s="33" t="s">
        <v>246</v>
      </c>
      <c r="O4754" s="30">
        <v>32.32</v>
      </c>
      <c r="P4754" s="13">
        <v>37.32</v>
      </c>
      <c r="Q4754" s="13">
        <v>36.619999999999997</v>
      </c>
      <c r="R4754" s="14">
        <v>0.14000000000000057</v>
      </c>
      <c r="S4754" s="15">
        <v>9.3240000000000371</v>
      </c>
      <c r="T4754" s="22">
        <v>2.6640000000000374</v>
      </c>
      <c r="U4754" s="23">
        <v>0.93840000000000001</v>
      </c>
      <c r="V4754" s="24">
        <v>0.96599999999999997</v>
      </c>
      <c r="W4754" s="25">
        <v>8.4745799999999989E-3</v>
      </c>
      <c r="X4754" s="26">
        <v>9.8541627906976789E-3</v>
      </c>
      <c r="Y4754" s="16">
        <v>0.56440702799999987</v>
      </c>
    </row>
    <row r="4755" spans="2:25" ht="20.100000000000001" customHeight="1" x14ac:dyDescent="0.25">
      <c r="B4755" s="21">
        <v>4767</v>
      </c>
      <c r="C4755" s="10" t="s">
        <v>302</v>
      </c>
      <c r="D4755" s="10" t="s">
        <v>93</v>
      </c>
      <c r="E4755" s="10" t="s">
        <v>87</v>
      </c>
      <c r="F4755" s="10" t="s">
        <v>303</v>
      </c>
      <c r="G4755" s="9" t="s">
        <v>304</v>
      </c>
      <c r="H4755" s="34" t="s">
        <v>1350</v>
      </c>
      <c r="I4755" s="10" t="s">
        <v>1352</v>
      </c>
      <c r="J4755" s="11">
        <v>76458</v>
      </c>
      <c r="K4755" s="12"/>
      <c r="L4755" s="10">
        <v>12</v>
      </c>
      <c r="M4755" s="36">
        <v>314</v>
      </c>
      <c r="N4755" s="33" t="s">
        <v>246</v>
      </c>
      <c r="O4755" s="30">
        <v>29.81</v>
      </c>
      <c r="P4755" s="13">
        <v>34.82</v>
      </c>
      <c r="Q4755" s="13">
        <v>34.4</v>
      </c>
      <c r="R4755" s="14">
        <v>8.3832335329341631E-2</v>
      </c>
      <c r="S4755" s="15">
        <v>26.323353293413273</v>
      </c>
      <c r="T4755" s="22">
        <v>-5.0766467065867298</v>
      </c>
      <c r="U4755" s="23">
        <v>0.94769999999999999</v>
      </c>
      <c r="V4755" s="24">
        <v>0.93430000000000002</v>
      </c>
      <c r="W4755" s="25">
        <v>8.4690000000000008E-3</v>
      </c>
      <c r="X4755" s="26">
        <v>9.2439411764705919E-3</v>
      </c>
      <c r="Y4755" s="16">
        <v>2.6592660000000001</v>
      </c>
    </row>
    <row r="4756" spans="2:25" ht="20.100000000000001" customHeight="1" x14ac:dyDescent="0.25">
      <c r="B4756" s="21">
        <v>4818</v>
      </c>
      <c r="C4756" s="10" t="s">
        <v>49</v>
      </c>
      <c r="D4756" s="10" t="s">
        <v>93</v>
      </c>
      <c r="E4756" s="10" t="s">
        <v>94</v>
      </c>
      <c r="F4756" s="10" t="s">
        <v>173</v>
      </c>
      <c r="G4756" s="9" t="s">
        <v>192</v>
      </c>
      <c r="H4756" s="34" t="s">
        <v>875</v>
      </c>
      <c r="I4756" s="10" t="s">
        <v>1495</v>
      </c>
      <c r="J4756" s="11">
        <v>77228</v>
      </c>
      <c r="K4756" s="12"/>
      <c r="L4756" s="10">
        <v>2</v>
      </c>
      <c r="M4756" s="36">
        <v>54</v>
      </c>
      <c r="N4756" s="33" t="s">
        <v>246</v>
      </c>
      <c r="O4756" s="30">
        <v>35.520000000000003</v>
      </c>
      <c r="P4756" s="13">
        <v>40.53</v>
      </c>
      <c r="Q4756" s="13">
        <v>39.950000000000003</v>
      </c>
      <c r="R4756" s="14">
        <v>0.115768463073852</v>
      </c>
      <c r="S4756" s="15">
        <v>6.2514970059880079</v>
      </c>
      <c r="T4756" s="22">
        <v>0.85149700598800748</v>
      </c>
      <c r="U4756" s="23">
        <v>0.90869999999999995</v>
      </c>
      <c r="V4756" s="24">
        <v>0.93100000000000005</v>
      </c>
      <c r="W4756" s="25">
        <v>8.4626200000000006E-3</v>
      </c>
      <c r="X4756" s="26">
        <v>9.5705928216704272E-3</v>
      </c>
      <c r="Y4756" s="16">
        <v>0.45698148000000005</v>
      </c>
    </row>
    <row r="4757" spans="2:25" ht="20.100000000000001" customHeight="1" x14ac:dyDescent="0.25">
      <c r="B4757" s="21">
        <v>4786</v>
      </c>
      <c r="C4757" s="10" t="s">
        <v>798</v>
      </c>
      <c r="D4757" s="10" t="s">
        <v>92</v>
      </c>
      <c r="E4757" s="10" t="s">
        <v>124</v>
      </c>
      <c r="F4757" s="10" t="s">
        <v>799</v>
      </c>
      <c r="G4757" s="9" t="s">
        <v>1231</v>
      </c>
      <c r="H4757" s="34" t="s">
        <v>990</v>
      </c>
      <c r="I4757" s="10"/>
      <c r="J4757" s="11">
        <v>74867</v>
      </c>
      <c r="K4757" s="12"/>
      <c r="L4757" s="10">
        <v>3</v>
      </c>
      <c r="M4757" s="36">
        <v>86</v>
      </c>
      <c r="N4757" s="33" t="s">
        <v>246</v>
      </c>
      <c r="O4757" s="30">
        <v>28.84</v>
      </c>
      <c r="P4757" s="13">
        <v>33.869999999999997</v>
      </c>
      <c r="Q4757" s="13">
        <v>33.42</v>
      </c>
      <c r="R4757" s="14">
        <v>8.9463220675943533E-2</v>
      </c>
      <c r="S4757" s="15">
        <v>7.6938369781311442</v>
      </c>
      <c r="T4757" s="22">
        <v>-0.90616302186885656</v>
      </c>
      <c r="U4757" s="23">
        <v>0.94910000000000005</v>
      </c>
      <c r="V4757" s="24">
        <v>0.93140000000000001</v>
      </c>
      <c r="W4757" s="25">
        <v>8.4622499999999993E-3</v>
      </c>
      <c r="X4757" s="26">
        <v>9.2936937772925676E-3</v>
      </c>
      <c r="Y4757" s="16">
        <v>0.72775349999999994</v>
      </c>
    </row>
    <row r="4758" spans="2:25" ht="20.100000000000001" customHeight="1" x14ac:dyDescent="0.25">
      <c r="B4758" s="21">
        <v>4794</v>
      </c>
      <c r="C4758" s="10" t="s">
        <v>1435</v>
      </c>
      <c r="D4758" s="10" t="s">
        <v>93</v>
      </c>
      <c r="E4758" s="10" t="s">
        <v>87</v>
      </c>
      <c r="F4758" s="10" t="s">
        <v>303</v>
      </c>
      <c r="G4758" s="9" t="s">
        <v>304</v>
      </c>
      <c r="H4758" s="34" t="s">
        <v>875</v>
      </c>
      <c r="I4758" s="10" t="s">
        <v>305</v>
      </c>
      <c r="J4758" s="11">
        <v>76463</v>
      </c>
      <c r="K4758" s="12"/>
      <c r="L4758" s="10">
        <v>5</v>
      </c>
      <c r="M4758" s="36">
        <v>156</v>
      </c>
      <c r="N4758" s="33" t="s">
        <v>246</v>
      </c>
      <c r="O4758" s="30">
        <v>29.17</v>
      </c>
      <c r="P4758" s="13">
        <v>34.19</v>
      </c>
      <c r="Q4758" s="13">
        <v>33.49</v>
      </c>
      <c r="R4758" s="14">
        <v>0.13944223107569648</v>
      </c>
      <c r="S4758" s="15">
        <v>21.75298804780865</v>
      </c>
      <c r="T4758" s="22">
        <v>6.1529880478086492</v>
      </c>
      <c r="U4758" s="23">
        <v>0.93420000000000003</v>
      </c>
      <c r="V4758" s="24">
        <v>0.94450000000000001</v>
      </c>
      <c r="W4758" s="25">
        <v>8.4541500000000006E-3</v>
      </c>
      <c r="X4758" s="26">
        <v>9.8240354166666578E-3</v>
      </c>
      <c r="Y4758" s="16">
        <v>1.3188474000000001</v>
      </c>
    </row>
    <row r="4759" spans="2:25" ht="20.100000000000001" customHeight="1" x14ac:dyDescent="0.25">
      <c r="B4759" s="21">
        <v>4788</v>
      </c>
      <c r="C4759" s="10" t="s">
        <v>62</v>
      </c>
      <c r="D4759" s="10" t="s">
        <v>1404</v>
      </c>
      <c r="E4759" s="10" t="s">
        <v>274</v>
      </c>
      <c r="F4759" s="10" t="s">
        <v>111</v>
      </c>
      <c r="G4759" s="9" t="s">
        <v>145</v>
      </c>
      <c r="H4759" s="34" t="s">
        <v>990</v>
      </c>
      <c r="I4759" s="10" t="s">
        <v>220</v>
      </c>
      <c r="J4759" s="11">
        <v>79480</v>
      </c>
      <c r="K4759" s="12"/>
      <c r="L4759" s="10">
        <v>8</v>
      </c>
      <c r="M4759" s="36">
        <v>254.7</v>
      </c>
      <c r="N4759" s="33" t="s">
        <v>246</v>
      </c>
      <c r="O4759" s="30">
        <v>36.950000000000003</v>
      </c>
      <c r="P4759" s="13">
        <v>41.95</v>
      </c>
      <c r="Q4759" s="13">
        <v>41.48</v>
      </c>
      <c r="R4759" s="14">
        <v>9.4000000000001194E-2</v>
      </c>
      <c r="S4759" s="15">
        <v>23.941800000000303</v>
      </c>
      <c r="T4759" s="22">
        <v>-1.5281999999996974</v>
      </c>
      <c r="U4759" s="23">
        <v>0.9244</v>
      </c>
      <c r="V4759" s="24">
        <v>0.95199999999999996</v>
      </c>
      <c r="W4759" s="25">
        <v>8.4437999999999996E-3</v>
      </c>
      <c r="X4759" s="26">
        <v>9.3198675496688858E-3</v>
      </c>
      <c r="Y4759" s="16">
        <v>2.15063586</v>
      </c>
    </row>
    <row r="4760" spans="2:25" ht="20.100000000000001" customHeight="1" x14ac:dyDescent="0.25">
      <c r="B4760" s="21">
        <v>4814</v>
      </c>
      <c r="C4760" s="10" t="s">
        <v>96</v>
      </c>
      <c r="D4760" s="10" t="s">
        <v>93</v>
      </c>
      <c r="E4760" s="10" t="s">
        <v>94</v>
      </c>
      <c r="F4760" s="10" t="s">
        <v>94</v>
      </c>
      <c r="G4760" s="9" t="s">
        <v>181</v>
      </c>
      <c r="H4760" s="34" t="s">
        <v>875</v>
      </c>
      <c r="I4760" s="10" t="s">
        <v>1484</v>
      </c>
      <c r="J4760" s="11">
        <v>79430</v>
      </c>
      <c r="K4760" s="12"/>
      <c r="L4760" s="10">
        <v>1</v>
      </c>
      <c r="M4760" s="36">
        <v>15.8</v>
      </c>
      <c r="N4760" s="33" t="s">
        <v>246</v>
      </c>
      <c r="O4760" s="30">
        <v>32.19</v>
      </c>
      <c r="P4760" s="13">
        <v>37.19</v>
      </c>
      <c r="Q4760" s="13">
        <v>36.549999999999997</v>
      </c>
      <c r="R4760" s="14">
        <v>0.12800000000000011</v>
      </c>
      <c r="S4760" s="15">
        <v>2.022400000000002</v>
      </c>
      <c r="T4760" s="22">
        <v>0.44240000000000174</v>
      </c>
      <c r="U4760" s="23">
        <v>0.9052</v>
      </c>
      <c r="V4760" s="24">
        <v>0.93030000000000002</v>
      </c>
      <c r="W4760" s="25">
        <v>8.4433000000000008E-3</v>
      </c>
      <c r="X4760" s="26">
        <v>9.6826834862385348E-3</v>
      </c>
      <c r="Y4760" s="16">
        <v>0.13340414000000003</v>
      </c>
    </row>
    <row r="4761" spans="2:25" ht="20.100000000000001" customHeight="1" x14ac:dyDescent="0.25">
      <c r="B4761" s="21">
        <v>4826</v>
      </c>
      <c r="C4761" s="10" t="s">
        <v>997</v>
      </c>
      <c r="D4761" s="10" t="s">
        <v>92</v>
      </c>
      <c r="E4761" s="10" t="s">
        <v>274</v>
      </c>
      <c r="F4761" s="10" t="s">
        <v>112</v>
      </c>
      <c r="G4761" s="9" t="s">
        <v>998</v>
      </c>
      <c r="H4761" s="34" t="s">
        <v>990</v>
      </c>
      <c r="I4761" s="10" t="s">
        <v>353</v>
      </c>
      <c r="J4761" s="11">
        <v>81612</v>
      </c>
      <c r="K4761" s="12"/>
      <c r="L4761" s="10">
        <v>9</v>
      </c>
      <c r="M4761" s="36">
        <v>251.4</v>
      </c>
      <c r="N4761" s="33" t="s">
        <v>246</v>
      </c>
      <c r="O4761" s="30">
        <v>29.04</v>
      </c>
      <c r="P4761" s="13">
        <v>34.04</v>
      </c>
      <c r="Q4761" s="13">
        <v>33.22</v>
      </c>
      <c r="R4761" s="14">
        <v>0.16400000000000006</v>
      </c>
      <c r="S4761" s="15">
        <v>41.229600000000019</v>
      </c>
      <c r="T4761" s="22">
        <v>16.089600000000015</v>
      </c>
      <c r="U4761" s="23">
        <v>0.92959999999999998</v>
      </c>
      <c r="V4761" s="24">
        <v>0.90539999999999998</v>
      </c>
      <c r="W4761" s="25">
        <v>8.4410000000000006E-3</v>
      </c>
      <c r="X4761" s="26">
        <v>1.0096889952153111E-2</v>
      </c>
      <c r="Y4761" s="16">
        <v>2.1220674000000002</v>
      </c>
    </row>
    <row r="4762" spans="2:25" ht="20.100000000000001" customHeight="1" x14ac:dyDescent="0.25">
      <c r="B4762" s="21">
        <v>4654</v>
      </c>
      <c r="C4762" s="10" t="s">
        <v>313</v>
      </c>
      <c r="D4762" s="10" t="s">
        <v>92</v>
      </c>
      <c r="E4762" s="10"/>
      <c r="F4762" s="10"/>
      <c r="G4762" s="9" t="s">
        <v>314</v>
      </c>
      <c r="H4762" s="34" t="s">
        <v>310</v>
      </c>
      <c r="I4762" s="10"/>
      <c r="J4762" s="11"/>
      <c r="K4762" s="12"/>
      <c r="L4762" s="10">
        <v>4</v>
      </c>
      <c r="M4762" s="36">
        <v>71.599999999999994</v>
      </c>
      <c r="N4762" s="33" t="s">
        <v>246</v>
      </c>
      <c r="O4762" s="30">
        <v>35.049999999999997</v>
      </c>
      <c r="P4762" s="13">
        <v>40.08</v>
      </c>
      <c r="Q4762" s="13">
        <v>39.33</v>
      </c>
      <c r="R4762" s="14">
        <v>0.14910536779324052</v>
      </c>
      <c r="S4762" s="15">
        <v>10.67594433399602</v>
      </c>
      <c r="T4762" s="22">
        <v>3.5159443339960204</v>
      </c>
      <c r="U4762" s="23">
        <v>0.94359999999999999</v>
      </c>
      <c r="V4762" s="24">
        <v>0.97460000000000002</v>
      </c>
      <c r="W4762" s="25">
        <v>8.4400800000000008E-3</v>
      </c>
      <c r="X4762" s="26">
        <v>9.9190659813084125E-3</v>
      </c>
      <c r="Y4762" s="16">
        <v>0.60430972800000005</v>
      </c>
    </row>
    <row r="4763" spans="2:25" ht="20.100000000000001" customHeight="1" x14ac:dyDescent="0.25">
      <c r="B4763" s="21">
        <v>4689</v>
      </c>
      <c r="C4763" s="10" t="s">
        <v>783</v>
      </c>
      <c r="D4763" s="10"/>
      <c r="E4763" s="10"/>
      <c r="F4763" s="10"/>
      <c r="G4763" s="9" t="s">
        <v>784</v>
      </c>
      <c r="H4763" s="34" t="s">
        <v>780</v>
      </c>
      <c r="I4763" s="10"/>
      <c r="J4763" s="11"/>
      <c r="K4763" s="12"/>
      <c r="L4763" s="10">
        <v>1</v>
      </c>
      <c r="M4763" s="36">
        <v>24</v>
      </c>
      <c r="N4763" s="33" t="s">
        <v>246</v>
      </c>
      <c r="O4763" s="30">
        <v>27.01</v>
      </c>
      <c r="P4763" s="13">
        <v>32.020000000000003</v>
      </c>
      <c r="Q4763" s="13">
        <v>31.31</v>
      </c>
      <c r="R4763" s="14">
        <v>0.1417165668662683</v>
      </c>
      <c r="S4763" s="15">
        <v>3.4011976047904389</v>
      </c>
      <c r="T4763" s="22">
        <v>1.001197604790439</v>
      </c>
      <c r="U4763" s="23">
        <v>0.94310000000000005</v>
      </c>
      <c r="V4763" s="24">
        <v>0.97450000000000003</v>
      </c>
      <c r="W4763" s="25">
        <v>8.4374400000000009E-3</v>
      </c>
      <c r="X4763" s="26">
        <v>9.8305986976744298E-3</v>
      </c>
      <c r="Y4763" s="16">
        <v>0.20249856000000002</v>
      </c>
    </row>
    <row r="4764" spans="2:25" ht="20.100000000000001" customHeight="1" x14ac:dyDescent="0.25">
      <c r="B4764" s="21">
        <v>4817</v>
      </c>
      <c r="C4764" s="10" t="s">
        <v>61</v>
      </c>
      <c r="D4764" s="10" t="s">
        <v>92</v>
      </c>
      <c r="E4764" s="10" t="s">
        <v>274</v>
      </c>
      <c r="F4764" s="10" t="s">
        <v>110</v>
      </c>
      <c r="G4764" s="9" t="s">
        <v>144</v>
      </c>
      <c r="H4764" s="34" t="s">
        <v>990</v>
      </c>
      <c r="I4764" s="10" t="s">
        <v>278</v>
      </c>
      <c r="J4764" s="11">
        <v>80093</v>
      </c>
      <c r="K4764" s="12"/>
      <c r="L4764" s="10">
        <v>15</v>
      </c>
      <c r="M4764" s="36">
        <v>458.8</v>
      </c>
      <c r="N4764" s="33" t="s">
        <v>246</v>
      </c>
      <c r="O4764" s="30">
        <v>32.25</v>
      </c>
      <c r="P4764" s="13">
        <v>37.26</v>
      </c>
      <c r="Q4764" s="13">
        <v>36.68</v>
      </c>
      <c r="R4764" s="14">
        <v>0.115768463073852</v>
      </c>
      <c r="S4764" s="15">
        <v>53.114570858283294</v>
      </c>
      <c r="T4764" s="22">
        <v>7.234570858283293</v>
      </c>
      <c r="U4764" s="23">
        <v>0.92820000000000003</v>
      </c>
      <c r="V4764" s="24">
        <v>0.90459999999999996</v>
      </c>
      <c r="W4764" s="25">
        <v>8.43088E-3</v>
      </c>
      <c r="X4764" s="26">
        <v>9.534697246049658E-3</v>
      </c>
      <c r="Y4764" s="16">
        <v>3.8680877439999999</v>
      </c>
    </row>
    <row r="4765" spans="2:25" ht="20.100000000000001" customHeight="1" x14ac:dyDescent="0.25">
      <c r="B4765" s="21">
        <v>4786</v>
      </c>
      <c r="C4765" s="10" t="s">
        <v>1183</v>
      </c>
      <c r="D4765" s="10" t="s">
        <v>92</v>
      </c>
      <c r="E4765" s="10" t="s">
        <v>99</v>
      </c>
      <c r="F4765" s="10" t="s">
        <v>43</v>
      </c>
      <c r="G4765" s="9" t="s">
        <v>1184</v>
      </c>
      <c r="H4765" s="34" t="s">
        <v>863</v>
      </c>
      <c r="I4765" s="10" t="s">
        <v>255</v>
      </c>
      <c r="J4765" s="11">
        <v>74517</v>
      </c>
      <c r="K4765" s="12"/>
      <c r="L4765" s="10">
        <v>2</v>
      </c>
      <c r="M4765" s="36">
        <v>55.7</v>
      </c>
      <c r="N4765" s="33" t="s">
        <v>246</v>
      </c>
      <c r="O4765" s="30">
        <v>28.12</v>
      </c>
      <c r="P4765" s="13">
        <v>33.14</v>
      </c>
      <c r="Q4765" s="13">
        <v>32.69</v>
      </c>
      <c r="R4765" s="14">
        <v>8.964143426294878E-2</v>
      </c>
      <c r="S4765" s="15">
        <v>4.9930278884462469</v>
      </c>
      <c r="T4765" s="22">
        <v>-0.57697211155375328</v>
      </c>
      <c r="U4765" s="23">
        <v>0.92490000000000006</v>
      </c>
      <c r="V4765" s="24">
        <v>0.94769999999999999</v>
      </c>
      <c r="W4765" s="25">
        <v>8.4267000000000005E-3</v>
      </c>
      <c r="X4765" s="26">
        <v>9.2564625820568992E-3</v>
      </c>
      <c r="Y4765" s="16">
        <v>0.46936719000000005</v>
      </c>
    </row>
    <row r="4766" spans="2:25" ht="20.100000000000001" customHeight="1" x14ac:dyDescent="0.25">
      <c r="B4766" s="21">
        <v>4783</v>
      </c>
      <c r="C4766" s="10" t="s">
        <v>948</v>
      </c>
      <c r="D4766" s="10" t="s">
        <v>92</v>
      </c>
      <c r="E4766" s="10" t="s">
        <v>274</v>
      </c>
      <c r="F4766" s="10" t="s">
        <v>79</v>
      </c>
      <c r="G4766" s="9" t="s">
        <v>949</v>
      </c>
      <c r="H4766" s="34" t="s">
        <v>990</v>
      </c>
      <c r="I4766" s="10" t="s">
        <v>230</v>
      </c>
      <c r="J4766" s="11">
        <v>71395</v>
      </c>
      <c r="K4766" s="12"/>
      <c r="L4766" s="10">
        <v>3</v>
      </c>
      <c r="M4766" s="36">
        <v>78.900000000000006</v>
      </c>
      <c r="N4766" s="33" t="s">
        <v>935</v>
      </c>
      <c r="O4766" s="30">
        <v>28.16</v>
      </c>
      <c r="P4766" s="13">
        <v>33.159999999999997</v>
      </c>
      <c r="Q4766" s="13">
        <v>32.700000000000003</v>
      </c>
      <c r="R4766" s="14">
        <v>9.1999999999998819E-2</v>
      </c>
      <c r="S4766" s="15">
        <v>7.2587999999999075</v>
      </c>
      <c r="T4766" s="22">
        <v>-0.63120000000009369</v>
      </c>
      <c r="U4766" s="23">
        <v>0.92989999999999995</v>
      </c>
      <c r="V4766" s="24">
        <v>0.94069999999999998</v>
      </c>
      <c r="W4766" s="25">
        <v>8.4177000000000002E-3</v>
      </c>
      <c r="X4766" s="26">
        <v>9.2705947136563754E-3</v>
      </c>
      <c r="Y4766" s="16">
        <v>0.66415653000000008</v>
      </c>
    </row>
    <row r="4767" spans="2:25" ht="20.100000000000001" customHeight="1" x14ac:dyDescent="0.25">
      <c r="B4767" s="21">
        <v>4802</v>
      </c>
      <c r="C4767" s="10" t="s">
        <v>1165</v>
      </c>
      <c r="D4767" s="10" t="s">
        <v>92</v>
      </c>
      <c r="E4767" s="10" t="s">
        <v>124</v>
      </c>
      <c r="F4767" s="10" t="s">
        <v>124</v>
      </c>
      <c r="G4767" s="9" t="s">
        <v>1166</v>
      </c>
      <c r="H4767" s="34" t="s">
        <v>990</v>
      </c>
      <c r="I4767" s="10" t="s">
        <v>290</v>
      </c>
      <c r="J4767" s="11">
        <v>81505</v>
      </c>
      <c r="K4767" s="12"/>
      <c r="L4767" s="10">
        <v>5</v>
      </c>
      <c r="M4767" s="36">
        <v>158</v>
      </c>
      <c r="N4767" s="33" t="s">
        <v>246</v>
      </c>
      <c r="O4767" s="30">
        <v>27.94</v>
      </c>
      <c r="P4767" s="13">
        <v>32.94</v>
      </c>
      <c r="Q4767" s="13">
        <v>32.28</v>
      </c>
      <c r="R4767" s="14">
        <v>0.13199999999999942</v>
      </c>
      <c r="S4767" s="15">
        <v>20.855999999999909</v>
      </c>
      <c r="T4767" s="22">
        <v>5.0559999999999077</v>
      </c>
      <c r="U4767" s="23">
        <v>0.89219999999999999</v>
      </c>
      <c r="V4767" s="24">
        <v>0.9345</v>
      </c>
      <c r="W4767" s="25">
        <v>8.4028200000000001E-3</v>
      </c>
      <c r="X4767" s="26">
        <v>9.6806682027649714E-3</v>
      </c>
      <c r="Y4767" s="16">
        <v>1.3276455600000001</v>
      </c>
    </row>
    <row r="4768" spans="2:25" ht="20.100000000000001" customHeight="1" x14ac:dyDescent="0.25">
      <c r="B4768" s="21">
        <v>4788</v>
      </c>
      <c r="C4768" s="10" t="s">
        <v>1175</v>
      </c>
      <c r="D4768" s="10" t="s">
        <v>1404</v>
      </c>
      <c r="E4768" s="10" t="s">
        <v>122</v>
      </c>
      <c r="F4768" s="10" t="s">
        <v>1023</v>
      </c>
      <c r="G4768" s="9" t="s">
        <v>1176</v>
      </c>
      <c r="H4768" s="34" t="s">
        <v>990</v>
      </c>
      <c r="I4768" s="10" t="s">
        <v>1024</v>
      </c>
      <c r="J4768" s="11">
        <v>72423</v>
      </c>
      <c r="K4768" s="12"/>
      <c r="L4768" s="10">
        <v>37</v>
      </c>
      <c r="M4768" s="36">
        <v>1076</v>
      </c>
      <c r="N4768" s="33" t="s">
        <v>246</v>
      </c>
      <c r="O4768" s="30">
        <v>28.48</v>
      </c>
      <c r="P4768" s="13">
        <v>33.49</v>
      </c>
      <c r="Q4768" s="13">
        <v>32.94</v>
      </c>
      <c r="R4768" s="14">
        <v>0.10978043912175731</v>
      </c>
      <c r="S4768" s="15">
        <v>118.12375249501086</v>
      </c>
      <c r="T4768" s="22">
        <v>10.523752495010855</v>
      </c>
      <c r="U4768" s="23">
        <v>0.91969999999999996</v>
      </c>
      <c r="V4768" s="24">
        <v>0.94320000000000004</v>
      </c>
      <c r="W4768" s="25">
        <v>8.3830499999999995E-3</v>
      </c>
      <c r="X4768" s="26">
        <v>9.4168341928251194E-3</v>
      </c>
      <c r="Y4768" s="16">
        <v>9.0201618000000003</v>
      </c>
    </row>
    <row r="4769" spans="2:25" ht="20.100000000000001" customHeight="1" x14ac:dyDescent="0.25">
      <c r="B4769" s="21">
        <v>4774</v>
      </c>
      <c r="C4769" s="10" t="s">
        <v>1277</v>
      </c>
      <c r="D4769" s="10" t="s">
        <v>92</v>
      </c>
      <c r="E4769" s="10" t="s">
        <v>118</v>
      </c>
      <c r="F4769" s="10" t="s">
        <v>425</v>
      </c>
      <c r="G4769" s="9" t="s">
        <v>1278</v>
      </c>
      <c r="H4769" s="34" t="s">
        <v>866</v>
      </c>
      <c r="I4769" s="10" t="s">
        <v>888</v>
      </c>
      <c r="J4769" s="11">
        <v>83272</v>
      </c>
      <c r="K4769" s="12"/>
      <c r="L4769" s="10">
        <v>2</v>
      </c>
      <c r="M4769" s="36">
        <v>53</v>
      </c>
      <c r="N4769" s="33" t="s">
        <v>246</v>
      </c>
      <c r="O4769" s="30">
        <v>31.67</v>
      </c>
      <c r="P4769" s="13">
        <v>36.69</v>
      </c>
      <c r="Q4769" s="13">
        <v>36.299999999999997</v>
      </c>
      <c r="R4769" s="14">
        <v>7.7689243027888627E-2</v>
      </c>
      <c r="S4769" s="15">
        <v>4.1175298804780969</v>
      </c>
      <c r="T4769" s="22">
        <v>-1.182470119521903</v>
      </c>
      <c r="U4769" s="23">
        <v>0.90769999999999995</v>
      </c>
      <c r="V4769" s="24">
        <v>0.95309999999999995</v>
      </c>
      <c r="W4769" s="25">
        <v>8.3735999999999984E-3</v>
      </c>
      <c r="X4769" s="26">
        <v>9.0789356371490278E-3</v>
      </c>
      <c r="Y4769" s="16">
        <v>0.44380079999999994</v>
      </c>
    </row>
    <row r="4770" spans="2:25" ht="20.100000000000001" customHeight="1" x14ac:dyDescent="0.25">
      <c r="B4770" s="21">
        <v>4800</v>
      </c>
      <c r="C4770" s="10" t="s">
        <v>288</v>
      </c>
      <c r="D4770" s="10" t="s">
        <v>92</v>
      </c>
      <c r="E4770" s="10" t="s">
        <v>274</v>
      </c>
      <c r="F4770" s="10" t="s">
        <v>115</v>
      </c>
      <c r="G4770" s="9" t="s">
        <v>289</v>
      </c>
      <c r="H4770" s="34" t="s">
        <v>990</v>
      </c>
      <c r="I4770" s="10" t="s">
        <v>480</v>
      </c>
      <c r="J4770" s="11">
        <v>72943</v>
      </c>
      <c r="K4770" s="12"/>
      <c r="L4770" s="10">
        <v>5</v>
      </c>
      <c r="M4770" s="36">
        <v>133.5</v>
      </c>
      <c r="N4770" s="33" t="s">
        <v>246</v>
      </c>
      <c r="O4770" s="30">
        <v>32.25</v>
      </c>
      <c r="P4770" s="13">
        <v>37.25</v>
      </c>
      <c r="Q4770" s="13">
        <v>36.590000000000003</v>
      </c>
      <c r="R4770" s="14">
        <v>0.13199999999999931</v>
      </c>
      <c r="S4770" s="15">
        <v>17.621999999999908</v>
      </c>
      <c r="T4770" s="22">
        <v>4.2719999999999079</v>
      </c>
      <c r="U4770" s="23">
        <v>0.89700000000000002</v>
      </c>
      <c r="V4770" s="24">
        <v>0.92330000000000001</v>
      </c>
      <c r="W4770" s="25">
        <v>8.3733799999999997E-3</v>
      </c>
      <c r="X4770" s="26">
        <v>9.6467511520737254E-3</v>
      </c>
      <c r="Y4770" s="16">
        <v>1.1178462300000001</v>
      </c>
    </row>
    <row r="4771" spans="2:25" ht="20.100000000000001" customHeight="1" x14ac:dyDescent="0.25">
      <c r="B4771" s="21">
        <v>4814</v>
      </c>
      <c r="C4771" s="10" t="s">
        <v>731</v>
      </c>
      <c r="D4771" s="10" t="s">
        <v>93</v>
      </c>
      <c r="E4771" s="10" t="s">
        <v>87</v>
      </c>
      <c r="F4771" s="10" t="s">
        <v>89</v>
      </c>
      <c r="G4771" s="9" t="s">
        <v>734</v>
      </c>
      <c r="H4771" s="34" t="s">
        <v>875</v>
      </c>
      <c r="I4771" s="10" t="s">
        <v>237</v>
      </c>
      <c r="J4771" s="11">
        <v>75373</v>
      </c>
      <c r="K4771" s="12"/>
      <c r="L4771" s="10">
        <v>1</v>
      </c>
      <c r="M4771" s="36">
        <v>25.8</v>
      </c>
      <c r="N4771" s="33" t="s">
        <v>246</v>
      </c>
      <c r="O4771" s="30">
        <v>36.01</v>
      </c>
      <c r="P4771" s="13">
        <v>41.04</v>
      </c>
      <c r="Q4771" s="13">
        <v>40.31</v>
      </c>
      <c r="R4771" s="14">
        <v>0.14512922465208683</v>
      </c>
      <c r="S4771" s="15">
        <v>3.7443339960238404</v>
      </c>
      <c r="T4771" s="22">
        <v>1.1643339960238401</v>
      </c>
      <c r="U4771" s="23">
        <v>0.9093</v>
      </c>
      <c r="V4771" s="24">
        <v>0.91100000000000003</v>
      </c>
      <c r="W4771" s="25">
        <v>8.3733799999999997E-3</v>
      </c>
      <c r="X4771" s="26">
        <v>9.7949073023255728E-3</v>
      </c>
      <c r="Y4771" s="16">
        <v>0.21603320400000001</v>
      </c>
    </row>
    <row r="4772" spans="2:25" ht="20.100000000000001" customHeight="1" x14ac:dyDescent="0.25">
      <c r="B4772" s="21">
        <v>4775</v>
      </c>
      <c r="C4772" s="10" t="s">
        <v>892</v>
      </c>
      <c r="D4772" s="10" t="s">
        <v>93</v>
      </c>
      <c r="E4772" s="10" t="s">
        <v>87</v>
      </c>
      <c r="F4772" s="10" t="s">
        <v>89</v>
      </c>
      <c r="G4772" s="9" t="s">
        <v>893</v>
      </c>
      <c r="H4772" s="34" t="s">
        <v>875</v>
      </c>
      <c r="I4772" s="10" t="s">
        <v>237</v>
      </c>
      <c r="J4772" s="11">
        <v>75360</v>
      </c>
      <c r="K4772" s="12"/>
      <c r="L4772" s="10">
        <v>2</v>
      </c>
      <c r="M4772" s="36">
        <v>75</v>
      </c>
      <c r="N4772" s="33" t="s">
        <v>246</v>
      </c>
      <c r="O4772" s="30">
        <v>36.36</v>
      </c>
      <c r="P4772" s="13">
        <v>41.38</v>
      </c>
      <c r="Q4772" s="13">
        <v>40.869999999999997</v>
      </c>
      <c r="R4772" s="14">
        <v>0.10159362549800892</v>
      </c>
      <c r="S4772" s="15">
        <v>7.6195219123506686</v>
      </c>
      <c r="T4772" s="22">
        <v>0.11952191235066849</v>
      </c>
      <c r="U4772" s="23">
        <v>0.90969999999999995</v>
      </c>
      <c r="V4772" s="24">
        <v>0.95099999999999996</v>
      </c>
      <c r="W4772" s="25">
        <v>8.3731500000000011E-3</v>
      </c>
      <c r="X4772" s="26">
        <v>9.3200028824833806E-3</v>
      </c>
      <c r="Y4772" s="16">
        <v>0.62798625000000008</v>
      </c>
    </row>
    <row r="4773" spans="2:25" ht="20.100000000000001" customHeight="1" x14ac:dyDescent="0.25">
      <c r="B4773" s="21">
        <v>4761</v>
      </c>
      <c r="C4773" s="10" t="s">
        <v>1277</v>
      </c>
      <c r="D4773" s="10" t="s">
        <v>92</v>
      </c>
      <c r="E4773" s="10" t="s">
        <v>118</v>
      </c>
      <c r="F4773" s="10" t="s">
        <v>425</v>
      </c>
      <c r="G4773" s="9" t="s">
        <v>1278</v>
      </c>
      <c r="H4773" s="34" t="s">
        <v>866</v>
      </c>
      <c r="I4773" s="10" t="s">
        <v>888</v>
      </c>
      <c r="J4773" s="11">
        <v>83269</v>
      </c>
      <c r="K4773" s="12"/>
      <c r="L4773" s="10">
        <v>7</v>
      </c>
      <c r="M4773" s="36">
        <v>180</v>
      </c>
      <c r="N4773" s="33" t="s">
        <v>246</v>
      </c>
      <c r="O4773" s="30">
        <v>28.4</v>
      </c>
      <c r="P4773" s="13">
        <v>33.450000000000003</v>
      </c>
      <c r="Q4773" s="13">
        <v>32.89</v>
      </c>
      <c r="R4773" s="14">
        <v>0.11089108910891125</v>
      </c>
      <c r="S4773" s="15">
        <v>19.960396039604024</v>
      </c>
      <c r="T4773" s="22">
        <v>1.9603960396040245</v>
      </c>
      <c r="U4773" s="23">
        <v>0.90759999999999996</v>
      </c>
      <c r="V4773" s="24">
        <v>0.95199999999999996</v>
      </c>
      <c r="W4773" s="25">
        <v>8.3681999999999993E-3</v>
      </c>
      <c r="X4773" s="26">
        <v>9.4118953229398693E-3</v>
      </c>
      <c r="Y4773" s="16">
        <v>1.5062759999999999</v>
      </c>
    </row>
    <row r="4774" spans="2:25" ht="20.100000000000001" customHeight="1" x14ac:dyDescent="0.25">
      <c r="B4774" s="21">
        <v>4653</v>
      </c>
      <c r="C4774" s="10" t="s">
        <v>49</v>
      </c>
      <c r="D4774" s="10" t="s">
        <v>92</v>
      </c>
      <c r="E4774" s="10"/>
      <c r="F4774" s="10" t="s">
        <v>105</v>
      </c>
      <c r="G4774" s="9" t="s">
        <v>139</v>
      </c>
      <c r="H4774" s="34" t="s">
        <v>212</v>
      </c>
      <c r="I4774" s="10">
        <v>73327</v>
      </c>
      <c r="J4774" s="11"/>
      <c r="K4774" s="12"/>
      <c r="L4774" s="10">
        <v>3</v>
      </c>
      <c r="M4774" s="36">
        <v>68.400000000000006</v>
      </c>
      <c r="N4774" s="33" t="s">
        <v>246</v>
      </c>
      <c r="O4774" s="30">
        <v>27.83</v>
      </c>
      <c r="P4774" s="13">
        <v>32.840000000000003</v>
      </c>
      <c r="Q4774" s="13">
        <v>32.22</v>
      </c>
      <c r="R4774" s="14">
        <v>0.12375249500998083</v>
      </c>
      <c r="S4774" s="15">
        <v>8.4646706586826888</v>
      </c>
      <c r="T4774" s="22">
        <v>1.6246706586826882</v>
      </c>
      <c r="U4774" s="23">
        <v>0.92500000000000004</v>
      </c>
      <c r="V4774" s="24">
        <v>0.97370000000000001</v>
      </c>
      <c r="W4774" s="25">
        <v>8.3542800000000004E-3</v>
      </c>
      <c r="X4774" s="26">
        <v>9.5341555353075265E-3</v>
      </c>
      <c r="Y4774" s="16">
        <v>0.5714327520000001</v>
      </c>
    </row>
    <row r="4775" spans="2:25" ht="20.100000000000001" customHeight="1" x14ac:dyDescent="0.25">
      <c r="B4775" s="21">
        <v>4786</v>
      </c>
      <c r="C4775" s="10" t="s">
        <v>785</v>
      </c>
      <c r="D4775" s="10" t="s">
        <v>92</v>
      </c>
      <c r="E4775" s="10" t="s">
        <v>99</v>
      </c>
      <c r="F4775" s="10" t="s">
        <v>43</v>
      </c>
      <c r="G4775" s="9" t="s">
        <v>868</v>
      </c>
      <c r="H4775" s="34" t="s">
        <v>863</v>
      </c>
      <c r="I4775" s="10" t="s">
        <v>255</v>
      </c>
      <c r="J4775" s="11">
        <v>74517</v>
      </c>
      <c r="K4775" s="12"/>
      <c r="L4775" s="10">
        <v>14</v>
      </c>
      <c r="M4775" s="36">
        <v>450.2</v>
      </c>
      <c r="N4775" s="33" t="s">
        <v>246</v>
      </c>
      <c r="O4775" s="30">
        <v>36.35</v>
      </c>
      <c r="P4775" s="13">
        <v>41.36</v>
      </c>
      <c r="Q4775" s="13">
        <v>40.909999999999997</v>
      </c>
      <c r="R4775" s="14">
        <v>8.9820359281437723E-2</v>
      </c>
      <c r="S4775" s="15">
        <v>40.437125748503263</v>
      </c>
      <c r="T4775" s="22">
        <v>-4.5828742514967393</v>
      </c>
      <c r="U4775" s="23">
        <v>0.92959999999999998</v>
      </c>
      <c r="V4775" s="24">
        <v>0.92500000000000004</v>
      </c>
      <c r="W4775" s="25">
        <v>8.345700000000001E-3</v>
      </c>
      <c r="X4775" s="26">
        <v>9.1692888157894805E-3</v>
      </c>
      <c r="Y4775" s="16">
        <v>3.7572341400000004</v>
      </c>
    </row>
    <row r="4776" spans="2:25" ht="20.100000000000001" customHeight="1" x14ac:dyDescent="0.25">
      <c r="B4776" s="21">
        <v>4903</v>
      </c>
      <c r="C4776" s="10" t="s">
        <v>307</v>
      </c>
      <c r="D4776" s="10" t="s">
        <v>92</v>
      </c>
      <c r="E4776" s="10" t="s">
        <v>116</v>
      </c>
      <c r="F4776" s="10" t="s">
        <v>308</v>
      </c>
      <c r="G4776" s="9" t="s">
        <v>309</v>
      </c>
      <c r="H4776" s="34" t="s">
        <v>1690</v>
      </c>
      <c r="I4776" s="10" t="s">
        <v>1583</v>
      </c>
      <c r="J4776" s="11">
        <v>80172</v>
      </c>
      <c r="K4776" s="12"/>
      <c r="L4776" s="10">
        <v>2</v>
      </c>
      <c r="M4776" s="36">
        <v>49.6</v>
      </c>
      <c r="N4776" s="33" t="s">
        <v>245</v>
      </c>
      <c r="O4776" s="30">
        <v>36.369999999999997</v>
      </c>
      <c r="P4776" s="13">
        <v>41.37</v>
      </c>
      <c r="Q4776" s="13">
        <v>40.75</v>
      </c>
      <c r="R4776" s="14">
        <v>0.12399999999999949</v>
      </c>
      <c r="S4776" s="15">
        <v>6.1503999999999746</v>
      </c>
      <c r="T4776" s="22">
        <v>1.1903999999999741</v>
      </c>
      <c r="U4776" s="23">
        <v>0.93120000000000003</v>
      </c>
      <c r="V4776" s="24">
        <v>0.94420000000000004</v>
      </c>
      <c r="W4776" s="25">
        <v>8.3455300000000003E-3</v>
      </c>
      <c r="X4776" s="26">
        <v>9.5268607305936011E-3</v>
      </c>
      <c r="Y4776" s="16">
        <v>0.41393828800000004</v>
      </c>
    </row>
    <row r="4777" spans="2:25" ht="20.100000000000001" customHeight="1" x14ac:dyDescent="0.25">
      <c r="B4777" s="21">
        <v>4814</v>
      </c>
      <c r="C4777" s="10" t="s">
        <v>1229</v>
      </c>
      <c r="D4777" s="10" t="s">
        <v>92</v>
      </c>
      <c r="E4777" s="10" t="s">
        <v>124</v>
      </c>
      <c r="F4777" s="10" t="s">
        <v>799</v>
      </c>
      <c r="G4777" s="9" t="s">
        <v>1230</v>
      </c>
      <c r="H4777" s="34" t="s">
        <v>990</v>
      </c>
      <c r="I4777" s="10" t="s">
        <v>1483</v>
      </c>
      <c r="J4777" s="11">
        <v>74872</v>
      </c>
      <c r="K4777" s="12"/>
      <c r="L4777" s="10">
        <v>1</v>
      </c>
      <c r="M4777" s="36">
        <v>30</v>
      </c>
      <c r="N4777" s="33" t="s">
        <v>246</v>
      </c>
      <c r="O4777" s="30">
        <v>28.73</v>
      </c>
      <c r="P4777" s="13">
        <v>33.770000000000003</v>
      </c>
      <c r="Q4777" s="13">
        <v>32.97</v>
      </c>
      <c r="R4777" s="14">
        <v>0.1587301587301595</v>
      </c>
      <c r="S4777" s="15">
        <v>4.761904761904785</v>
      </c>
      <c r="T4777" s="22">
        <v>1.7619047619047847</v>
      </c>
      <c r="U4777" s="23">
        <v>0.90290000000000004</v>
      </c>
      <c r="V4777" s="24">
        <v>0.91100000000000003</v>
      </c>
      <c r="W4777" s="25">
        <v>8.3439400000000011E-3</v>
      </c>
      <c r="X4777" s="26">
        <v>9.9182683018868029E-3</v>
      </c>
      <c r="Y4777" s="16">
        <v>0.25031820000000005</v>
      </c>
    </row>
    <row r="4778" spans="2:25" ht="20.100000000000001" customHeight="1" x14ac:dyDescent="0.25">
      <c r="B4778" s="21">
        <v>4777</v>
      </c>
      <c r="C4778" s="10" t="s">
        <v>1375</v>
      </c>
      <c r="D4778" s="10" t="s">
        <v>92</v>
      </c>
      <c r="E4778" s="10" t="s">
        <v>118</v>
      </c>
      <c r="F4778" s="10" t="s">
        <v>425</v>
      </c>
      <c r="G4778" s="9" t="s">
        <v>1278</v>
      </c>
      <c r="H4778" s="34" t="s">
        <v>866</v>
      </c>
      <c r="I4778" s="10" t="s">
        <v>888</v>
      </c>
      <c r="J4778" s="11">
        <v>83273</v>
      </c>
      <c r="K4778" s="12"/>
      <c r="L4778" s="10">
        <v>2</v>
      </c>
      <c r="M4778" s="36">
        <v>66.8</v>
      </c>
      <c r="N4778" s="33" t="s">
        <v>246</v>
      </c>
      <c r="O4778" s="30">
        <v>32.17</v>
      </c>
      <c r="P4778" s="13">
        <v>37.18</v>
      </c>
      <c r="Q4778" s="13">
        <v>36.69</v>
      </c>
      <c r="R4778" s="14">
        <v>9.7804391217565304E-2</v>
      </c>
      <c r="S4778" s="15">
        <v>6.5333333333333616</v>
      </c>
      <c r="T4778" s="22">
        <v>-0.14666666666663808</v>
      </c>
      <c r="U4778" s="23">
        <v>0.90229999999999999</v>
      </c>
      <c r="V4778" s="24">
        <v>0.95109999999999995</v>
      </c>
      <c r="W4778" s="25">
        <v>8.3403000000000001E-3</v>
      </c>
      <c r="X4778" s="26">
        <v>9.2444475663716868E-3</v>
      </c>
      <c r="Y4778" s="16">
        <v>0.55713203999999994</v>
      </c>
    </row>
    <row r="4779" spans="2:25" ht="20.100000000000001" customHeight="1" x14ac:dyDescent="0.25">
      <c r="B4779" s="21">
        <v>4780</v>
      </c>
      <c r="C4779" s="10" t="s">
        <v>742</v>
      </c>
      <c r="D4779" s="10" t="s">
        <v>93</v>
      </c>
      <c r="E4779" s="10" t="s">
        <v>94</v>
      </c>
      <c r="F4779" s="10" t="s">
        <v>166</v>
      </c>
      <c r="G4779" s="9" t="s">
        <v>360</v>
      </c>
      <c r="H4779" s="34" t="s">
        <v>875</v>
      </c>
      <c r="I4779" s="10" t="s">
        <v>743</v>
      </c>
      <c r="J4779" s="11">
        <v>67971</v>
      </c>
      <c r="K4779" s="12"/>
      <c r="L4779" s="10">
        <v>6</v>
      </c>
      <c r="M4779" s="36">
        <v>230</v>
      </c>
      <c r="N4779" s="33" t="s">
        <v>246</v>
      </c>
      <c r="O4779" s="30">
        <v>28.13</v>
      </c>
      <c r="P4779" s="13">
        <v>33.14</v>
      </c>
      <c r="Q4779" s="13">
        <v>32.61</v>
      </c>
      <c r="R4779" s="14">
        <v>0.10578842315369281</v>
      </c>
      <c r="S4779" s="15">
        <v>24.331337325349349</v>
      </c>
      <c r="T4779" s="22">
        <v>1.3313373253493461</v>
      </c>
      <c r="U4779" s="23">
        <v>0.90990000000000004</v>
      </c>
      <c r="V4779" s="24">
        <v>0.94310000000000005</v>
      </c>
      <c r="W4779" s="25">
        <v>8.3385000000000004E-3</v>
      </c>
      <c r="X4779" s="26">
        <v>9.3249743303571459E-3</v>
      </c>
      <c r="Y4779" s="16">
        <v>1.9178550000000001</v>
      </c>
    </row>
    <row r="4780" spans="2:25" ht="20.100000000000001" customHeight="1" x14ac:dyDescent="0.25">
      <c r="B4780" s="21">
        <v>4725</v>
      </c>
      <c r="C4780" s="10" t="s">
        <v>62</v>
      </c>
      <c r="D4780" s="10" t="s">
        <v>92</v>
      </c>
      <c r="E4780" s="10" t="s">
        <v>274</v>
      </c>
      <c r="F4780" s="10" t="s">
        <v>111</v>
      </c>
      <c r="G4780" s="9" t="s">
        <v>145</v>
      </c>
      <c r="H4780" s="34" t="s">
        <v>737</v>
      </c>
      <c r="I4780" s="10" t="s">
        <v>220</v>
      </c>
      <c r="J4780" s="11">
        <v>79468</v>
      </c>
      <c r="K4780" s="12"/>
      <c r="L4780" s="10">
        <v>5</v>
      </c>
      <c r="M4780" s="36">
        <v>131.30000000000001</v>
      </c>
      <c r="N4780" s="33" t="s">
        <v>935</v>
      </c>
      <c r="O4780" s="30">
        <v>28.16</v>
      </c>
      <c r="P4780" s="13">
        <v>33.18</v>
      </c>
      <c r="Q4780" s="13">
        <v>32.53</v>
      </c>
      <c r="R4780" s="14">
        <v>0.12948207171314713</v>
      </c>
      <c r="S4780" s="15">
        <v>17.00099601593622</v>
      </c>
      <c r="T4780" s="22">
        <v>3.8709960159362176</v>
      </c>
      <c r="U4780" s="23">
        <v>0.91859999999999997</v>
      </c>
      <c r="V4780" s="24">
        <v>0.93359999999999999</v>
      </c>
      <c r="W4780" s="25">
        <v>8.3348999999999993E-3</v>
      </c>
      <c r="X4780" s="26">
        <v>9.574644851258576E-3</v>
      </c>
      <c r="Y4780" s="16">
        <v>1.0943723700000001</v>
      </c>
    </row>
    <row r="4781" spans="2:25" ht="20.100000000000001" customHeight="1" x14ac:dyDescent="0.25">
      <c r="B4781" s="21">
        <v>4886</v>
      </c>
      <c r="C4781" s="10" t="s">
        <v>59</v>
      </c>
      <c r="D4781" s="10" t="s">
        <v>92</v>
      </c>
      <c r="E4781" s="10" t="s">
        <v>121</v>
      </c>
      <c r="F4781" s="10" t="s">
        <v>59</v>
      </c>
      <c r="G4781" s="9" t="s">
        <v>1661</v>
      </c>
      <c r="H4781" s="34" t="s">
        <v>863</v>
      </c>
      <c r="I4781" s="10" t="s">
        <v>1115</v>
      </c>
      <c r="J4781" s="11">
        <v>80295</v>
      </c>
      <c r="K4781" s="12"/>
      <c r="L4781" s="10">
        <v>9</v>
      </c>
      <c r="M4781" s="36">
        <v>199</v>
      </c>
      <c r="N4781" s="33" t="s">
        <v>246</v>
      </c>
      <c r="O4781" s="30">
        <v>31.94</v>
      </c>
      <c r="P4781" s="13">
        <v>36.950000000000003</v>
      </c>
      <c r="Q4781" s="13">
        <v>36.200000000000003</v>
      </c>
      <c r="R4781" s="14">
        <v>0.14970059880239517</v>
      </c>
      <c r="S4781" s="15">
        <v>29.790419161676638</v>
      </c>
      <c r="T4781" s="22">
        <v>9.8904191616766379</v>
      </c>
      <c r="U4781" s="23">
        <v>0.92810000000000004</v>
      </c>
      <c r="V4781" s="24">
        <v>0.9446</v>
      </c>
      <c r="W4781" s="25">
        <v>8.3335149999999997E-3</v>
      </c>
      <c r="X4781" s="26">
        <v>9.8006831338028153E-3</v>
      </c>
      <c r="Y4781" s="16">
        <v>1.6583694849999999</v>
      </c>
    </row>
    <row r="4782" spans="2:25" ht="20.100000000000001" customHeight="1" x14ac:dyDescent="0.25">
      <c r="B4782" s="21">
        <v>4803</v>
      </c>
      <c r="C4782" s="10" t="s">
        <v>945</v>
      </c>
      <c r="D4782" s="10" t="s">
        <v>92</v>
      </c>
      <c r="E4782" s="10" t="s">
        <v>274</v>
      </c>
      <c r="F4782" s="10" t="s">
        <v>280</v>
      </c>
      <c r="G4782" s="9" t="s">
        <v>946</v>
      </c>
      <c r="H4782" s="34" t="s">
        <v>990</v>
      </c>
      <c r="I4782" s="10" t="s">
        <v>944</v>
      </c>
      <c r="J4782" s="11">
        <v>80920</v>
      </c>
      <c r="K4782" s="12"/>
      <c r="L4782" s="10">
        <v>4</v>
      </c>
      <c r="M4782" s="36">
        <v>121</v>
      </c>
      <c r="N4782" s="33" t="s">
        <v>246</v>
      </c>
      <c r="O4782" s="30">
        <v>29.14</v>
      </c>
      <c r="P4782" s="13">
        <v>34.159999999999997</v>
      </c>
      <c r="Q4782" s="13">
        <v>33.340000000000003</v>
      </c>
      <c r="R4782" s="14">
        <v>0.16334661354581551</v>
      </c>
      <c r="S4782" s="15">
        <v>19.764940239043675</v>
      </c>
      <c r="T4782" s="22">
        <v>7.6649402390436752</v>
      </c>
      <c r="U4782" s="23">
        <v>0.89700000000000002</v>
      </c>
      <c r="V4782" s="24">
        <v>0.91339999999999999</v>
      </c>
      <c r="W4782" s="25">
        <v>8.3278400000000013E-3</v>
      </c>
      <c r="X4782" s="26">
        <v>9.9537516190476051E-3</v>
      </c>
      <c r="Y4782" s="16">
        <v>1.0076686400000001</v>
      </c>
    </row>
    <row r="4783" spans="2:25" ht="20.100000000000001" customHeight="1" x14ac:dyDescent="0.25">
      <c r="B4783" s="21">
        <v>4720</v>
      </c>
      <c r="C4783" s="10" t="s">
        <v>1160</v>
      </c>
      <c r="D4783" s="10" t="s">
        <v>92</v>
      </c>
      <c r="E4783" s="10" t="s">
        <v>122</v>
      </c>
      <c r="F4783" s="10" t="s">
        <v>73</v>
      </c>
      <c r="G4783" s="9" t="s">
        <v>1132</v>
      </c>
      <c r="H4783" s="34" t="s">
        <v>737</v>
      </c>
      <c r="I4783" s="10" t="s">
        <v>479</v>
      </c>
      <c r="J4783" s="11">
        <v>76501</v>
      </c>
      <c r="K4783" s="12"/>
      <c r="L4783" s="10">
        <v>3</v>
      </c>
      <c r="M4783" s="36">
        <v>86.8</v>
      </c>
      <c r="N4783" s="33" t="s">
        <v>246</v>
      </c>
      <c r="O4783" s="30">
        <v>26.66</v>
      </c>
      <c r="P4783" s="13">
        <v>31.67</v>
      </c>
      <c r="Q4783" s="13">
        <v>31.19</v>
      </c>
      <c r="R4783" s="14">
        <v>9.5808383233532995E-2</v>
      </c>
      <c r="S4783" s="15">
        <v>8.3161676646706635</v>
      </c>
      <c r="T4783" s="22">
        <v>-0.36383233532933645</v>
      </c>
      <c r="U4783" s="23">
        <v>0.90290000000000004</v>
      </c>
      <c r="V4783" s="24">
        <v>0.94750000000000001</v>
      </c>
      <c r="W4783" s="25">
        <v>8.3268000000000005E-3</v>
      </c>
      <c r="X4783" s="26">
        <v>9.2091099337748353E-3</v>
      </c>
      <c r="Y4783" s="16">
        <v>0.72276624</v>
      </c>
    </row>
    <row r="4784" spans="2:25" ht="20.100000000000001" customHeight="1" x14ac:dyDescent="0.25">
      <c r="B4784" s="21">
        <v>4818</v>
      </c>
      <c r="C4784" s="10" t="s">
        <v>167</v>
      </c>
      <c r="D4784" s="10" t="s">
        <v>93</v>
      </c>
      <c r="E4784" s="10" t="s">
        <v>94</v>
      </c>
      <c r="F4784" s="10" t="s">
        <v>166</v>
      </c>
      <c r="G4784" s="9" t="s">
        <v>189</v>
      </c>
      <c r="H4784" s="34" t="s">
        <v>875</v>
      </c>
      <c r="I4784" s="10" t="s">
        <v>811</v>
      </c>
      <c r="J4784" s="11">
        <v>67978</v>
      </c>
      <c r="K4784" s="12"/>
      <c r="L4784" s="10">
        <v>4</v>
      </c>
      <c r="M4784" s="36">
        <v>100</v>
      </c>
      <c r="N4784" s="33" t="s">
        <v>246</v>
      </c>
      <c r="O4784" s="30">
        <v>27.09</v>
      </c>
      <c r="P4784" s="13">
        <v>32.090000000000003</v>
      </c>
      <c r="Q4784" s="13">
        <v>31.52</v>
      </c>
      <c r="R4784" s="14">
        <v>0.11400000000000068</v>
      </c>
      <c r="S4784" s="15">
        <v>11.400000000000068</v>
      </c>
      <c r="T4784" s="22">
        <v>1.4000000000000679</v>
      </c>
      <c r="U4784" s="23">
        <v>0.876</v>
      </c>
      <c r="V4784" s="24">
        <v>0.93300000000000005</v>
      </c>
      <c r="W4784" s="25">
        <v>8.3214000000000014E-3</v>
      </c>
      <c r="X4784" s="26">
        <v>9.3920993227991061E-3</v>
      </c>
      <c r="Y4784" s="16">
        <v>0.8321400000000001</v>
      </c>
    </row>
    <row r="4785" spans="2:25" ht="20.100000000000001" customHeight="1" x14ac:dyDescent="0.25">
      <c r="B4785" s="21">
        <v>4766</v>
      </c>
      <c r="C4785" s="10" t="s">
        <v>1222</v>
      </c>
      <c r="D4785" s="10" t="s">
        <v>92</v>
      </c>
      <c r="E4785" s="10" t="s">
        <v>825</v>
      </c>
      <c r="F4785" s="10" t="s">
        <v>628</v>
      </c>
      <c r="G4785" s="9" t="s">
        <v>629</v>
      </c>
      <c r="H4785" s="34" t="s">
        <v>707</v>
      </c>
      <c r="I4785" s="10" t="s">
        <v>1332</v>
      </c>
      <c r="J4785" s="11">
        <v>72822</v>
      </c>
      <c r="K4785" s="12"/>
      <c r="L4785" s="10">
        <v>9</v>
      </c>
      <c r="M4785" s="36">
        <v>221.6</v>
      </c>
      <c r="N4785" s="33" t="s">
        <v>246</v>
      </c>
      <c r="O4785" s="30">
        <v>28.74</v>
      </c>
      <c r="P4785" s="13">
        <v>33.75</v>
      </c>
      <c r="Q4785" s="13">
        <v>33.19</v>
      </c>
      <c r="R4785" s="14">
        <v>0.11177644710578884</v>
      </c>
      <c r="S4785" s="15">
        <v>24.769660678642804</v>
      </c>
      <c r="T4785" s="22">
        <v>2.6096606786428049</v>
      </c>
      <c r="U4785" s="23">
        <v>0.90580000000000005</v>
      </c>
      <c r="V4785" s="24">
        <v>0.94230000000000003</v>
      </c>
      <c r="W4785" s="25">
        <v>8.3164500000000013E-3</v>
      </c>
      <c r="X4785" s="26">
        <v>9.3630144943820277E-3</v>
      </c>
      <c r="Y4785" s="16">
        <v>1.8429253200000002</v>
      </c>
    </row>
    <row r="4786" spans="2:25" ht="20.100000000000001" customHeight="1" x14ac:dyDescent="0.25">
      <c r="B4786" s="21">
        <v>4809</v>
      </c>
      <c r="C4786" s="10" t="s">
        <v>421</v>
      </c>
      <c r="D4786" s="10" t="s">
        <v>92</v>
      </c>
      <c r="E4786" s="10" t="s">
        <v>99</v>
      </c>
      <c r="F4786" s="10" t="s">
        <v>105</v>
      </c>
      <c r="G4786" s="9" t="s">
        <v>422</v>
      </c>
      <c r="H4786" s="34" t="s">
        <v>863</v>
      </c>
      <c r="I4786" s="10" t="s">
        <v>212</v>
      </c>
      <c r="J4786" s="11">
        <v>82808</v>
      </c>
      <c r="K4786" s="12"/>
      <c r="L4786" s="10">
        <v>6</v>
      </c>
      <c r="M4786" s="36">
        <v>176.3</v>
      </c>
      <c r="N4786" s="33" t="s">
        <v>246</v>
      </c>
      <c r="O4786" s="30">
        <v>27.68</v>
      </c>
      <c r="P4786" s="13">
        <v>32.729999999999997</v>
      </c>
      <c r="Q4786" s="13">
        <v>32.14</v>
      </c>
      <c r="R4786" s="14">
        <v>0.11683168316831617</v>
      </c>
      <c r="S4786" s="15">
        <v>20.597425742574142</v>
      </c>
      <c r="T4786" s="22">
        <v>2.9674257425741404</v>
      </c>
      <c r="U4786" s="23">
        <v>0.8972</v>
      </c>
      <c r="V4786" s="24">
        <v>0.91039999999999999</v>
      </c>
      <c r="W4786" s="25">
        <v>8.3149599999999997E-3</v>
      </c>
      <c r="X4786" s="26">
        <v>9.4149210762331757E-3</v>
      </c>
      <c r="Y4786" s="16">
        <v>1.465927448</v>
      </c>
    </row>
    <row r="4787" spans="2:25" ht="20.100000000000001" customHeight="1" x14ac:dyDescent="0.25">
      <c r="B4787" s="21">
        <v>4815</v>
      </c>
      <c r="C4787" s="10" t="s">
        <v>47</v>
      </c>
      <c r="D4787" s="10" t="s">
        <v>92</v>
      </c>
      <c r="E4787" s="10" t="s">
        <v>99</v>
      </c>
      <c r="F4787" s="10" t="s">
        <v>46</v>
      </c>
      <c r="G4787" s="9" t="s">
        <v>137</v>
      </c>
      <c r="H4787" s="34" t="s">
        <v>1481</v>
      </c>
      <c r="I4787" s="10" t="s">
        <v>211</v>
      </c>
      <c r="J4787" s="11">
        <v>85203</v>
      </c>
      <c r="K4787" s="12"/>
      <c r="L4787" s="10">
        <v>6</v>
      </c>
      <c r="M4787" s="36">
        <v>159</v>
      </c>
      <c r="N4787" s="33" t="s">
        <v>246</v>
      </c>
      <c r="O4787" s="30">
        <v>35.56</v>
      </c>
      <c r="P4787" s="13">
        <v>40.57</v>
      </c>
      <c r="Q4787" s="13">
        <v>39.9</v>
      </c>
      <c r="R4787" s="14">
        <v>0.13373253493014012</v>
      </c>
      <c r="S4787" s="15">
        <v>21.26347305389228</v>
      </c>
      <c r="T4787" s="22">
        <v>5.3634730538922781</v>
      </c>
      <c r="U4787" s="23">
        <v>0.89329999999999998</v>
      </c>
      <c r="V4787" s="24">
        <v>0.91100000000000003</v>
      </c>
      <c r="W4787" s="25">
        <v>8.2997799999999997E-3</v>
      </c>
      <c r="X4787" s="26">
        <v>9.5810824423963169E-3</v>
      </c>
      <c r="Y4787" s="16">
        <v>1.31966502</v>
      </c>
    </row>
    <row r="4788" spans="2:25" ht="20.100000000000001" customHeight="1" x14ac:dyDescent="0.25">
      <c r="B4788" s="21">
        <v>4814</v>
      </c>
      <c r="C4788" s="10" t="s">
        <v>84</v>
      </c>
      <c r="D4788" s="10" t="s">
        <v>92</v>
      </c>
      <c r="E4788" s="10" t="s">
        <v>274</v>
      </c>
      <c r="F4788" s="10" t="s">
        <v>84</v>
      </c>
      <c r="G4788" s="9" t="s">
        <v>157</v>
      </c>
      <c r="H4788" s="34" t="s">
        <v>990</v>
      </c>
      <c r="I4788" s="10" t="s">
        <v>233</v>
      </c>
      <c r="J4788" s="11">
        <v>80331</v>
      </c>
      <c r="K4788" s="12"/>
      <c r="L4788" s="10">
        <v>5</v>
      </c>
      <c r="M4788" s="36">
        <v>169</v>
      </c>
      <c r="N4788" s="33" t="s">
        <v>246</v>
      </c>
      <c r="O4788" s="30">
        <v>36.090000000000003</v>
      </c>
      <c r="P4788" s="13">
        <v>41.09</v>
      </c>
      <c r="Q4788" s="13">
        <v>40.33</v>
      </c>
      <c r="R4788" s="14">
        <v>0.15200000000000102</v>
      </c>
      <c r="S4788" s="15">
        <v>25.688000000000173</v>
      </c>
      <c r="T4788" s="22">
        <v>8.7880000000001726</v>
      </c>
      <c r="U4788" s="23">
        <v>0.873</v>
      </c>
      <c r="V4788" s="24">
        <v>0.93110000000000004</v>
      </c>
      <c r="W4788" s="25">
        <v>8.2988599999999999E-3</v>
      </c>
      <c r="X4788" s="26">
        <v>9.7863915094339744E-3</v>
      </c>
      <c r="Y4788" s="16">
        <v>1.4025073399999999</v>
      </c>
    </row>
    <row r="4789" spans="2:25" ht="20.100000000000001" customHeight="1" x14ac:dyDescent="0.25">
      <c r="B4789" s="21">
        <v>4810</v>
      </c>
      <c r="C4789" s="10" t="s">
        <v>876</v>
      </c>
      <c r="D4789" s="10" t="s">
        <v>92</v>
      </c>
      <c r="E4789" s="10" t="s">
        <v>274</v>
      </c>
      <c r="F4789" s="10" t="s">
        <v>276</v>
      </c>
      <c r="G4789" s="9" t="s">
        <v>877</v>
      </c>
      <c r="H4789" s="34" t="s">
        <v>990</v>
      </c>
      <c r="I4789" s="10" t="s">
        <v>277</v>
      </c>
      <c r="J4789" s="11">
        <v>81181</v>
      </c>
      <c r="K4789" s="12"/>
      <c r="L4789" s="10">
        <v>7</v>
      </c>
      <c r="M4789" s="36">
        <v>121.7</v>
      </c>
      <c r="N4789" s="33" t="s">
        <v>246</v>
      </c>
      <c r="O4789" s="30">
        <v>35.74</v>
      </c>
      <c r="P4789" s="13">
        <v>40.75</v>
      </c>
      <c r="Q4789" s="13">
        <v>40.200000000000003</v>
      </c>
      <c r="R4789" s="14">
        <v>0.10978043912175596</v>
      </c>
      <c r="S4789" s="15">
        <v>13.360279441117701</v>
      </c>
      <c r="T4789" s="22">
        <v>1.1902794411176998</v>
      </c>
      <c r="U4789" s="23">
        <v>0.90139999999999998</v>
      </c>
      <c r="V4789" s="24">
        <v>0.90139999999999998</v>
      </c>
      <c r="W4789" s="25">
        <v>8.2928800000000007E-3</v>
      </c>
      <c r="X4789" s="26">
        <v>9.3155445739910268E-3</v>
      </c>
      <c r="Y4789" s="16">
        <v>1.0092434960000001</v>
      </c>
    </row>
    <row r="4790" spans="2:25" ht="20.100000000000001" customHeight="1" x14ac:dyDescent="0.25">
      <c r="B4790" s="21">
        <v>4809</v>
      </c>
      <c r="C4790" s="10" t="s">
        <v>95</v>
      </c>
      <c r="D4790" s="10" t="s">
        <v>93</v>
      </c>
      <c r="E4790" s="10" t="s">
        <v>94</v>
      </c>
      <c r="F4790" s="10" t="s">
        <v>94</v>
      </c>
      <c r="G4790" s="9" t="s">
        <v>180</v>
      </c>
      <c r="H4790" s="34" t="s">
        <v>875</v>
      </c>
      <c r="I4790" s="10" t="s">
        <v>1137</v>
      </c>
      <c r="J4790" s="11">
        <v>79429</v>
      </c>
      <c r="K4790" s="12"/>
      <c r="L4790" s="10">
        <v>2</v>
      </c>
      <c r="M4790" s="36">
        <v>55</v>
      </c>
      <c r="N4790" s="33" t="s">
        <v>246</v>
      </c>
      <c r="O4790" s="30">
        <v>31.94</v>
      </c>
      <c r="P4790" s="13">
        <v>36.979999999999997</v>
      </c>
      <c r="Q4790" s="13">
        <v>36.4</v>
      </c>
      <c r="R4790" s="14">
        <v>0.11507936507936484</v>
      </c>
      <c r="S4790" s="15">
        <v>6.3293650793650658</v>
      </c>
      <c r="T4790" s="22">
        <v>0.82936507936506576</v>
      </c>
      <c r="U4790" s="23">
        <v>0.89419999999999999</v>
      </c>
      <c r="V4790" s="24">
        <v>0.90780000000000005</v>
      </c>
      <c r="W4790" s="25">
        <v>8.2892000000000018E-3</v>
      </c>
      <c r="X4790" s="26">
        <v>9.3671677130044845E-3</v>
      </c>
      <c r="Y4790" s="16">
        <v>0.45590600000000009</v>
      </c>
    </row>
    <row r="4791" spans="2:25" ht="20.100000000000001" customHeight="1" x14ac:dyDescent="0.25">
      <c r="B4791" s="21">
        <v>4783</v>
      </c>
      <c r="C4791" s="10" t="s">
        <v>59</v>
      </c>
      <c r="D4791" s="10" t="s">
        <v>92</v>
      </c>
      <c r="E4791" s="10" t="s">
        <v>121</v>
      </c>
      <c r="F4791" s="10" t="s">
        <v>59</v>
      </c>
      <c r="G4791" s="9" t="s">
        <v>142</v>
      </c>
      <c r="H4791" s="34" t="s">
        <v>863</v>
      </c>
      <c r="I4791" s="10" t="s">
        <v>1115</v>
      </c>
      <c r="J4791" s="11">
        <v>80276</v>
      </c>
      <c r="K4791" s="12"/>
      <c r="L4791" s="10">
        <v>10</v>
      </c>
      <c r="M4791" s="36">
        <v>296.2</v>
      </c>
      <c r="N4791" s="33" t="s">
        <v>246</v>
      </c>
      <c r="O4791" s="30">
        <v>26.87</v>
      </c>
      <c r="P4791" s="13">
        <v>31.87</v>
      </c>
      <c r="Q4791" s="13">
        <v>31.4</v>
      </c>
      <c r="R4791" s="14">
        <v>9.4000000000000486E-2</v>
      </c>
      <c r="S4791" s="15">
        <v>27.842800000000143</v>
      </c>
      <c r="T4791" s="22">
        <v>-1.7771999999998576</v>
      </c>
      <c r="U4791" s="23">
        <v>0.90269999999999995</v>
      </c>
      <c r="V4791" s="24">
        <v>0.93879999999999997</v>
      </c>
      <c r="W4791" s="25">
        <v>8.286749999999999E-3</v>
      </c>
      <c r="X4791" s="26">
        <v>9.1465231788079512E-3</v>
      </c>
      <c r="Y4791" s="16">
        <v>2.4545353499999996</v>
      </c>
    </row>
    <row r="4792" spans="2:25" ht="20.100000000000001" customHeight="1" x14ac:dyDescent="0.25">
      <c r="B4792" s="21">
        <v>4827</v>
      </c>
      <c r="C4792" s="10" t="s">
        <v>158</v>
      </c>
      <c r="D4792" s="10" t="s">
        <v>93</v>
      </c>
      <c r="E4792" s="10" t="s">
        <v>94</v>
      </c>
      <c r="F4792" s="10" t="s">
        <v>94</v>
      </c>
      <c r="G4792" s="9" t="s">
        <v>183</v>
      </c>
      <c r="H4792" s="34" t="s">
        <v>875</v>
      </c>
      <c r="I4792" s="10" t="s">
        <v>238</v>
      </c>
      <c r="J4792" s="11">
        <v>79433</v>
      </c>
      <c r="K4792" s="12"/>
      <c r="L4792" s="10">
        <v>1</v>
      </c>
      <c r="M4792" s="36">
        <v>17.399999999999999</v>
      </c>
      <c r="N4792" s="33" t="s">
        <v>246</v>
      </c>
      <c r="O4792" s="30">
        <v>31.73</v>
      </c>
      <c r="P4792" s="13">
        <v>36.770000000000003</v>
      </c>
      <c r="Q4792" s="13">
        <v>36.130000000000003</v>
      </c>
      <c r="R4792" s="14">
        <v>0.12698412698412703</v>
      </c>
      <c r="S4792" s="15">
        <v>2.2095238095238101</v>
      </c>
      <c r="T4792" s="22">
        <v>0.46952380952381023</v>
      </c>
      <c r="U4792" s="23">
        <v>0.89680000000000004</v>
      </c>
      <c r="V4792" s="24">
        <v>0.90459999999999996</v>
      </c>
      <c r="W4792" s="25">
        <v>8.2864400000000008E-3</v>
      </c>
      <c r="X4792" s="26">
        <v>9.4917403636363643E-3</v>
      </c>
      <c r="Y4792" s="16">
        <v>0.144184056</v>
      </c>
    </row>
    <row r="4793" spans="2:25" ht="20.100000000000001" customHeight="1" x14ac:dyDescent="0.25">
      <c r="B4793" s="21">
        <v>4771</v>
      </c>
      <c r="C4793" s="10" t="s">
        <v>82</v>
      </c>
      <c r="D4793" s="10" t="s">
        <v>92</v>
      </c>
      <c r="E4793" s="10" t="s">
        <v>274</v>
      </c>
      <c r="F4793" s="10" t="s">
        <v>115</v>
      </c>
      <c r="G4793" s="9" t="s">
        <v>155</v>
      </c>
      <c r="H4793" s="34" t="s">
        <v>990</v>
      </c>
      <c r="I4793" s="10" t="s">
        <v>1097</v>
      </c>
      <c r="J4793" s="11">
        <v>72938</v>
      </c>
      <c r="K4793" s="12"/>
      <c r="L4793" s="10">
        <v>3</v>
      </c>
      <c r="M4793" s="36">
        <v>86.2</v>
      </c>
      <c r="N4793" s="33" t="s">
        <v>246</v>
      </c>
      <c r="O4793" s="30">
        <v>32.299999999999997</v>
      </c>
      <c r="P4793" s="13">
        <v>37.32</v>
      </c>
      <c r="Q4793" s="13">
        <v>36.619999999999997</v>
      </c>
      <c r="R4793" s="14">
        <v>0.1394422310756977</v>
      </c>
      <c r="S4793" s="15">
        <v>12.019920318725141</v>
      </c>
      <c r="T4793" s="22">
        <v>3.3999203187251412</v>
      </c>
      <c r="U4793" s="23">
        <v>0.93489999999999995</v>
      </c>
      <c r="V4793" s="24">
        <v>0.90539999999999998</v>
      </c>
      <c r="W4793" s="25">
        <v>8.2813499999999998E-3</v>
      </c>
      <c r="X4793" s="26">
        <v>9.6232354166666725E-3</v>
      </c>
      <c r="Y4793" s="16">
        <v>0.71385237000000001</v>
      </c>
    </row>
    <row r="4794" spans="2:25" ht="20.100000000000001" customHeight="1" x14ac:dyDescent="0.25">
      <c r="B4794" s="21">
        <v>4819</v>
      </c>
      <c r="C4794" s="10" t="s">
        <v>256</v>
      </c>
      <c r="D4794" s="10" t="s">
        <v>92</v>
      </c>
      <c r="E4794" s="10" t="s">
        <v>99</v>
      </c>
      <c r="F4794" s="10" t="s">
        <v>256</v>
      </c>
      <c r="G4794" s="9" t="s">
        <v>423</v>
      </c>
      <c r="H4794" s="34" t="s">
        <v>863</v>
      </c>
      <c r="I4794" s="10" t="s">
        <v>474</v>
      </c>
      <c r="J4794" s="11">
        <v>81366</v>
      </c>
      <c r="K4794" s="12"/>
      <c r="L4794" s="10">
        <v>5</v>
      </c>
      <c r="M4794" s="36">
        <v>129.80000000000001</v>
      </c>
      <c r="N4794" s="33" t="s">
        <v>246</v>
      </c>
      <c r="O4794" s="30">
        <v>29.1</v>
      </c>
      <c r="P4794" s="13">
        <v>34.1</v>
      </c>
      <c r="Q4794" s="13">
        <v>33.24</v>
      </c>
      <c r="R4794" s="14">
        <v>0.17199999999999988</v>
      </c>
      <c r="S4794" s="15">
        <v>22.325599999999987</v>
      </c>
      <c r="T4794" s="22">
        <v>9.3455999999999833</v>
      </c>
      <c r="U4794" s="23">
        <v>0.89659999999999995</v>
      </c>
      <c r="V4794" s="24">
        <v>0.90329999999999999</v>
      </c>
      <c r="W4794" s="25">
        <v>8.2795400000000002E-3</v>
      </c>
      <c r="X4794" s="26">
        <v>9.9994444444444445E-3</v>
      </c>
      <c r="Y4794" s="16">
        <v>1.0746842920000002</v>
      </c>
    </row>
    <row r="4795" spans="2:25" ht="20.100000000000001" customHeight="1" x14ac:dyDescent="0.25">
      <c r="B4795" s="21">
        <v>4802</v>
      </c>
      <c r="C4795" s="10" t="s">
        <v>358</v>
      </c>
      <c r="D4795" s="10" t="s">
        <v>93</v>
      </c>
      <c r="E4795" s="10" t="s">
        <v>94</v>
      </c>
      <c r="F4795" s="10" t="s">
        <v>173</v>
      </c>
      <c r="G4795" s="9" t="s">
        <v>193</v>
      </c>
      <c r="H4795" s="34" t="s">
        <v>875</v>
      </c>
      <c r="I4795" s="10" t="s">
        <v>750</v>
      </c>
      <c r="J4795" s="11">
        <v>77224</v>
      </c>
      <c r="K4795" s="12"/>
      <c r="L4795" s="10">
        <v>5</v>
      </c>
      <c r="M4795" s="36">
        <v>150</v>
      </c>
      <c r="N4795" s="33" t="s">
        <v>246</v>
      </c>
      <c r="O4795" s="30">
        <v>28.5</v>
      </c>
      <c r="P4795" s="13">
        <v>33.200000000000003</v>
      </c>
      <c r="Q4795" s="13">
        <v>32.96</v>
      </c>
      <c r="R4795" s="14">
        <v>5.1063829787234435E-2</v>
      </c>
      <c r="S4795" s="15">
        <v>7.6595744680851654</v>
      </c>
      <c r="T4795" s="22">
        <v>-7.3404255319148355</v>
      </c>
      <c r="U4795" s="23">
        <v>0.91739999999999999</v>
      </c>
      <c r="V4795" s="24">
        <v>0.88229999999999997</v>
      </c>
      <c r="W4795" s="25">
        <v>8.2786200000000004E-3</v>
      </c>
      <c r="X4795" s="26">
        <v>8.7241062780269094E-3</v>
      </c>
      <c r="Y4795" s="16">
        <v>1.2417930000000001</v>
      </c>
    </row>
    <row r="4796" spans="2:25" ht="20.100000000000001" customHeight="1" x14ac:dyDescent="0.25">
      <c r="B4796" s="21">
        <v>4812</v>
      </c>
      <c r="C4796" s="10" t="s">
        <v>52</v>
      </c>
      <c r="D4796" s="10" t="s">
        <v>92</v>
      </c>
      <c r="E4796" s="10" t="s">
        <v>118</v>
      </c>
      <c r="F4796" s="10" t="s">
        <v>107</v>
      </c>
      <c r="G4796" s="9" t="s">
        <v>258</v>
      </c>
      <c r="H4796" s="34" t="s">
        <v>866</v>
      </c>
      <c r="I4796" s="10" t="s">
        <v>213</v>
      </c>
      <c r="J4796" s="11">
        <v>84603</v>
      </c>
      <c r="K4796" s="12"/>
      <c r="L4796" s="10">
        <v>14</v>
      </c>
      <c r="M4796" s="36">
        <v>412</v>
      </c>
      <c r="N4796" s="33" t="s">
        <v>246</v>
      </c>
      <c r="O4796" s="30">
        <v>29.3</v>
      </c>
      <c r="P4796" s="13">
        <v>34.299999999999997</v>
      </c>
      <c r="Q4796" s="13">
        <v>33.659999999999997</v>
      </c>
      <c r="R4796" s="14">
        <v>0.1280000000000002</v>
      </c>
      <c r="S4796" s="15">
        <v>52.736000000000082</v>
      </c>
      <c r="T4796" s="22">
        <v>11.53600000000008</v>
      </c>
      <c r="U4796" s="23">
        <v>0.89859999999999995</v>
      </c>
      <c r="V4796" s="24">
        <v>0.89859999999999995</v>
      </c>
      <c r="W4796" s="25">
        <v>8.2671199999999993E-3</v>
      </c>
      <c r="X4796" s="26">
        <v>9.480642201834864E-3</v>
      </c>
      <c r="Y4796" s="16">
        <v>3.4060534399999995</v>
      </c>
    </row>
    <row r="4797" spans="2:25" ht="20.100000000000001" customHeight="1" x14ac:dyDescent="0.25">
      <c r="B4797" s="21">
        <v>4800</v>
      </c>
      <c r="C4797" s="10" t="s">
        <v>890</v>
      </c>
      <c r="D4797" s="10" t="s">
        <v>93</v>
      </c>
      <c r="E4797" s="10" t="s">
        <v>87</v>
      </c>
      <c r="F4797" s="10" t="s">
        <v>87</v>
      </c>
      <c r="G4797" s="9" t="s">
        <v>821</v>
      </c>
      <c r="H4797" s="34" t="s">
        <v>875</v>
      </c>
      <c r="I4797" s="10" t="s">
        <v>235</v>
      </c>
      <c r="J4797" s="11">
        <v>82924</v>
      </c>
      <c r="K4797" s="12"/>
      <c r="L4797" s="10">
        <v>2</v>
      </c>
      <c r="M4797" s="36">
        <v>68.2</v>
      </c>
      <c r="N4797" s="33" t="s">
        <v>246</v>
      </c>
      <c r="O4797" s="30">
        <v>35.840000000000003</v>
      </c>
      <c r="P4797" s="13">
        <v>40.85</v>
      </c>
      <c r="Q4797" s="13">
        <v>40.369999999999997</v>
      </c>
      <c r="R4797" s="14">
        <v>9.5808383233533773E-2</v>
      </c>
      <c r="S4797" s="15">
        <v>6.5341317365270033</v>
      </c>
      <c r="T4797" s="22">
        <v>-0.2858682634729971</v>
      </c>
      <c r="U4797" s="23">
        <v>0.89500000000000002</v>
      </c>
      <c r="V4797" s="24">
        <v>0.89990000000000003</v>
      </c>
      <c r="W4797" s="25">
        <v>8.2565400000000014E-3</v>
      </c>
      <c r="X4797" s="26">
        <v>9.1314051655629249E-3</v>
      </c>
      <c r="Y4797" s="16">
        <v>0.56309602800000014</v>
      </c>
    </row>
    <row r="4798" spans="2:25" ht="20.100000000000001" customHeight="1" x14ac:dyDescent="0.25">
      <c r="B4798" s="21">
        <v>4818</v>
      </c>
      <c r="C4798" s="10" t="s">
        <v>256</v>
      </c>
      <c r="D4798" s="10" t="s">
        <v>92</v>
      </c>
      <c r="E4798" s="10" t="s">
        <v>99</v>
      </c>
      <c r="F4798" s="10" t="s">
        <v>256</v>
      </c>
      <c r="G4798" s="9" t="s">
        <v>423</v>
      </c>
      <c r="H4798" s="34" t="s">
        <v>863</v>
      </c>
      <c r="I4798" s="10" t="s">
        <v>257</v>
      </c>
      <c r="J4798" s="11">
        <v>81365</v>
      </c>
      <c r="K4798" s="12"/>
      <c r="L4798" s="10">
        <v>14</v>
      </c>
      <c r="M4798" s="36">
        <v>343.4</v>
      </c>
      <c r="N4798" s="33" t="s">
        <v>246</v>
      </c>
      <c r="O4798" s="30">
        <v>28.89</v>
      </c>
      <c r="P4798" s="13">
        <v>33.89</v>
      </c>
      <c r="Q4798" s="13">
        <v>33.21</v>
      </c>
      <c r="R4798" s="14">
        <v>0.13599999999999995</v>
      </c>
      <c r="S4798" s="15">
        <v>46.702399999999983</v>
      </c>
      <c r="T4798" s="22">
        <v>12.362399999999981</v>
      </c>
      <c r="U4798" s="23">
        <v>0.92210000000000003</v>
      </c>
      <c r="V4798" s="24">
        <v>0.87270000000000003</v>
      </c>
      <c r="W4798" s="25">
        <v>8.2560800000000007E-3</v>
      </c>
      <c r="X4798" s="26">
        <v>9.5556481481481482E-3</v>
      </c>
      <c r="Y4798" s="16">
        <v>2.8351378720000002</v>
      </c>
    </row>
    <row r="4799" spans="2:25" ht="20.100000000000001" customHeight="1" x14ac:dyDescent="0.25">
      <c r="B4799" s="21">
        <v>4817</v>
      </c>
      <c r="C4799" s="10" t="s">
        <v>785</v>
      </c>
      <c r="D4799" s="10" t="s">
        <v>92</v>
      </c>
      <c r="E4799" s="10" t="s">
        <v>99</v>
      </c>
      <c r="F4799" s="10" t="s">
        <v>43</v>
      </c>
      <c r="G4799" s="9" t="s">
        <v>868</v>
      </c>
      <c r="H4799" s="34" t="s">
        <v>863</v>
      </c>
      <c r="I4799" s="10" t="s">
        <v>255</v>
      </c>
      <c r="J4799" s="11">
        <v>74526</v>
      </c>
      <c r="K4799" s="12"/>
      <c r="L4799" s="10">
        <v>1</v>
      </c>
      <c r="M4799" s="36">
        <v>8</v>
      </c>
      <c r="N4799" s="33" t="s">
        <v>246</v>
      </c>
      <c r="O4799" s="30">
        <v>28.93</v>
      </c>
      <c r="P4799" s="13">
        <v>33.93</v>
      </c>
      <c r="Q4799" s="13">
        <v>33.4</v>
      </c>
      <c r="R4799" s="14">
        <v>0.10600000000000023</v>
      </c>
      <c r="S4799" s="15">
        <v>0.84800000000000186</v>
      </c>
      <c r="T4799" s="22">
        <v>4.8000000000001819E-2</v>
      </c>
      <c r="U4799" s="23">
        <v>0.8901</v>
      </c>
      <c r="V4799" s="24">
        <v>0.90339999999999998</v>
      </c>
      <c r="W4799" s="25">
        <v>8.2500999999999998E-3</v>
      </c>
      <c r="X4799" s="26">
        <v>9.2282997762863552E-3</v>
      </c>
      <c r="Y4799" s="16">
        <v>6.6000799999999998E-2</v>
      </c>
    </row>
    <row r="4800" spans="2:25" ht="20.100000000000001" customHeight="1" x14ac:dyDescent="0.25">
      <c r="B4800" s="21">
        <v>4786</v>
      </c>
      <c r="C4800" s="10" t="s">
        <v>48</v>
      </c>
      <c r="D4800" s="10" t="s">
        <v>92</v>
      </c>
      <c r="E4800" s="10" t="s">
        <v>99</v>
      </c>
      <c r="F4800" s="10" t="s">
        <v>46</v>
      </c>
      <c r="G4800" s="9" t="s">
        <v>138</v>
      </c>
      <c r="H4800" s="34" t="s">
        <v>863</v>
      </c>
      <c r="I4800" s="10" t="s">
        <v>211</v>
      </c>
      <c r="J4800" s="11">
        <v>73647</v>
      </c>
      <c r="K4800" s="12"/>
      <c r="L4800" s="10">
        <v>13</v>
      </c>
      <c r="M4800" s="36">
        <v>379</v>
      </c>
      <c r="N4800" s="33" t="s">
        <v>246</v>
      </c>
      <c r="O4800" s="30">
        <v>28.74</v>
      </c>
      <c r="P4800" s="13">
        <v>33.79</v>
      </c>
      <c r="Q4800" s="13">
        <v>33.340000000000003</v>
      </c>
      <c r="R4800" s="14">
        <v>8.9108910891088258E-2</v>
      </c>
      <c r="S4800" s="15">
        <v>33.772277227722448</v>
      </c>
      <c r="T4800" s="22">
        <v>-4.1277227722775525</v>
      </c>
      <c r="U4800" s="23">
        <v>0.92910000000000004</v>
      </c>
      <c r="V4800" s="24">
        <v>0.90400000000000003</v>
      </c>
      <c r="W4800" s="25">
        <v>8.2489499999999997E-3</v>
      </c>
      <c r="X4800" s="26">
        <v>9.0559124999999921E-3</v>
      </c>
      <c r="Y4800" s="16">
        <v>3.1263520499999999</v>
      </c>
    </row>
    <row r="4801" spans="2:25" ht="20.100000000000001" customHeight="1" x14ac:dyDescent="0.25">
      <c r="B4801" s="21">
        <v>4818</v>
      </c>
      <c r="C4801" s="10" t="s">
        <v>356</v>
      </c>
      <c r="D4801" s="10" t="s">
        <v>92</v>
      </c>
      <c r="E4801" s="10" t="s">
        <v>274</v>
      </c>
      <c r="F4801" s="10" t="s">
        <v>354</v>
      </c>
      <c r="G4801" s="9" t="s">
        <v>357</v>
      </c>
      <c r="H4801" s="34" t="s">
        <v>990</v>
      </c>
      <c r="I4801" s="10" t="s">
        <v>355</v>
      </c>
      <c r="J4801" s="11">
        <v>76114</v>
      </c>
      <c r="K4801" s="12"/>
      <c r="L4801" s="10">
        <v>2</v>
      </c>
      <c r="M4801" s="36">
        <v>38</v>
      </c>
      <c r="N4801" s="33" t="s">
        <v>935</v>
      </c>
      <c r="O4801" s="30">
        <v>27.81</v>
      </c>
      <c r="P4801" s="13">
        <v>32.82</v>
      </c>
      <c r="Q4801" s="13">
        <v>32.04</v>
      </c>
      <c r="R4801" s="14">
        <v>0.15568862275449119</v>
      </c>
      <c r="S4801" s="15">
        <v>5.9161676646706649</v>
      </c>
      <c r="T4801" s="22">
        <v>2.1161676646706651</v>
      </c>
      <c r="U4801" s="23">
        <v>0.8861</v>
      </c>
      <c r="V4801" s="24">
        <v>0.90659999999999996</v>
      </c>
      <c r="W4801" s="25">
        <v>8.2464199999999991E-3</v>
      </c>
      <c r="X4801" s="26">
        <v>9.7670364539007102E-3</v>
      </c>
      <c r="Y4801" s="16">
        <v>0.31336395999999994</v>
      </c>
    </row>
    <row r="4802" spans="2:25" ht="20.100000000000001" customHeight="1" x14ac:dyDescent="0.25">
      <c r="B4802" s="21">
        <v>4818</v>
      </c>
      <c r="C4802" s="10" t="s">
        <v>163</v>
      </c>
      <c r="D4802" s="10" t="s">
        <v>93</v>
      </c>
      <c r="E4802" s="10" t="s">
        <v>94</v>
      </c>
      <c r="F4802" s="10" t="s">
        <v>164</v>
      </c>
      <c r="G4802" s="9" t="s">
        <v>187</v>
      </c>
      <c r="H4802" s="34" t="s">
        <v>875</v>
      </c>
      <c r="I4802" s="10" t="s">
        <v>812</v>
      </c>
      <c r="J4802" s="11">
        <v>75071</v>
      </c>
      <c r="K4802" s="12"/>
      <c r="L4802" s="10">
        <v>2</v>
      </c>
      <c r="M4802" s="36">
        <v>49.9</v>
      </c>
      <c r="N4802" s="33" t="s">
        <v>246</v>
      </c>
      <c r="O4802" s="30">
        <v>36.92</v>
      </c>
      <c r="P4802" s="13">
        <v>41.92</v>
      </c>
      <c r="Q4802" s="13">
        <v>41.39</v>
      </c>
      <c r="R4802" s="14">
        <v>0.10600000000000023</v>
      </c>
      <c r="S4802" s="15">
        <v>5.2894000000000112</v>
      </c>
      <c r="T4802" s="22">
        <v>0.29940000000001132</v>
      </c>
      <c r="U4802" s="23">
        <v>0.86929999999999996</v>
      </c>
      <c r="V4802" s="24">
        <v>0.92190000000000005</v>
      </c>
      <c r="W4802" s="25">
        <v>8.2395200000000002E-3</v>
      </c>
      <c r="X4802" s="26">
        <v>9.2164653243847899E-3</v>
      </c>
      <c r="Y4802" s="16">
        <v>0.41115204799999999</v>
      </c>
    </row>
    <row r="4803" spans="2:25" ht="20.100000000000001" customHeight="1" x14ac:dyDescent="0.25">
      <c r="B4803" s="21">
        <v>4756</v>
      </c>
      <c r="C4803" s="10" t="s">
        <v>781</v>
      </c>
      <c r="D4803" s="10" t="s">
        <v>92</v>
      </c>
      <c r="E4803" s="10" t="s">
        <v>99</v>
      </c>
      <c r="F4803" s="10" t="s">
        <v>45</v>
      </c>
      <c r="G4803" s="9" t="s">
        <v>782</v>
      </c>
      <c r="H4803" s="34" t="s">
        <v>863</v>
      </c>
      <c r="I4803" s="10" t="s">
        <v>867</v>
      </c>
      <c r="J4803" s="11">
        <v>81064</v>
      </c>
      <c r="K4803" s="12"/>
      <c r="L4803" s="10">
        <v>6</v>
      </c>
      <c r="M4803" s="36">
        <v>158</v>
      </c>
      <c r="N4803" s="33" t="s">
        <v>1272</v>
      </c>
      <c r="O4803" s="30">
        <v>36.549999999999997</v>
      </c>
      <c r="P4803" s="13">
        <v>41.59</v>
      </c>
      <c r="Q4803" s="13">
        <v>41</v>
      </c>
      <c r="R4803" s="14">
        <v>0.11706349206349259</v>
      </c>
      <c r="S4803" s="15">
        <v>18.496031746031829</v>
      </c>
      <c r="T4803" s="22">
        <v>2.6960317460318284</v>
      </c>
      <c r="U4803" s="23">
        <v>0.89900000000000002</v>
      </c>
      <c r="V4803" s="24">
        <v>0.93069999999999997</v>
      </c>
      <c r="W4803" s="25">
        <v>8.2336500000000003E-3</v>
      </c>
      <c r="X4803" s="26">
        <v>9.3253024719101175E-3</v>
      </c>
      <c r="Y4803" s="16">
        <v>1.3009167000000001</v>
      </c>
    </row>
    <row r="4804" spans="2:25" ht="20.100000000000001" customHeight="1" x14ac:dyDescent="0.25">
      <c r="B4804" s="21">
        <v>4817</v>
      </c>
      <c r="C4804" s="10" t="s">
        <v>1229</v>
      </c>
      <c r="D4804" s="10" t="s">
        <v>92</v>
      </c>
      <c r="E4804" s="10" t="s">
        <v>124</v>
      </c>
      <c r="F4804" s="10" t="s">
        <v>799</v>
      </c>
      <c r="G4804" s="9" t="s">
        <v>1230</v>
      </c>
      <c r="H4804" s="34" t="s">
        <v>990</v>
      </c>
      <c r="I4804" s="10" t="s">
        <v>1468</v>
      </c>
      <c r="J4804" s="11">
        <v>74873</v>
      </c>
      <c r="K4804" s="12"/>
      <c r="L4804" s="10">
        <v>1</v>
      </c>
      <c r="M4804" s="36">
        <v>34.6</v>
      </c>
      <c r="N4804" s="33" t="s">
        <v>246</v>
      </c>
      <c r="O4804" s="30">
        <v>35.369999999999997</v>
      </c>
      <c r="P4804" s="13">
        <v>40.380000000000003</v>
      </c>
      <c r="Q4804" s="13">
        <v>39.57</v>
      </c>
      <c r="R4804" s="14">
        <v>0.1616766467065871</v>
      </c>
      <c r="S4804" s="15">
        <v>5.5940119760479137</v>
      </c>
      <c r="T4804" s="22">
        <v>2.1340119760479137</v>
      </c>
      <c r="U4804" s="23">
        <v>0.89908999999999994</v>
      </c>
      <c r="V4804" s="24">
        <v>0.8901</v>
      </c>
      <c r="W4804" s="25">
        <v>8.230274000000001E-3</v>
      </c>
      <c r="X4804" s="26">
        <v>9.8175411285714321E-3</v>
      </c>
      <c r="Y4804" s="16">
        <v>0.28476748040000005</v>
      </c>
    </row>
    <row r="4805" spans="2:25" ht="20.100000000000001" customHeight="1" x14ac:dyDescent="0.25">
      <c r="B4805" s="21">
        <v>4679</v>
      </c>
      <c r="C4805" s="10" t="s">
        <v>72</v>
      </c>
      <c r="D4805" s="10" t="s">
        <v>92</v>
      </c>
      <c r="E4805" s="10"/>
      <c r="F4805" s="10" t="s">
        <v>72</v>
      </c>
      <c r="G4805" s="9" t="s">
        <v>150</v>
      </c>
      <c r="H4805" s="34" t="s">
        <v>225</v>
      </c>
      <c r="I4805" s="10">
        <v>67238</v>
      </c>
      <c r="J4805" s="11"/>
      <c r="K4805" s="12"/>
      <c r="L4805" s="10">
        <v>1</v>
      </c>
      <c r="M4805" s="36">
        <v>19</v>
      </c>
      <c r="N4805" s="33" t="s">
        <v>246</v>
      </c>
      <c r="O4805" s="30">
        <v>31.86</v>
      </c>
      <c r="P4805" s="13">
        <v>36.86</v>
      </c>
      <c r="Q4805" s="13">
        <v>36.159999999999997</v>
      </c>
      <c r="R4805" s="14">
        <v>0.14000000000000057</v>
      </c>
      <c r="S4805" s="15">
        <v>2.6600000000000108</v>
      </c>
      <c r="T4805" s="22">
        <v>0.76000000000001067</v>
      </c>
      <c r="U4805" s="23">
        <v>0.92879999999999996</v>
      </c>
      <c r="V4805" s="24">
        <v>0.94079999999999997</v>
      </c>
      <c r="W4805" s="25">
        <v>8.226240000000001E-3</v>
      </c>
      <c r="X4805" s="26">
        <v>9.5653953488372169E-3</v>
      </c>
      <c r="Y4805" s="16">
        <v>0.15629856000000003</v>
      </c>
    </row>
    <row r="4806" spans="2:25" ht="20.100000000000001" customHeight="1" x14ac:dyDescent="0.25">
      <c r="B4806" s="21">
        <v>4903</v>
      </c>
      <c r="C4806" s="10" t="s">
        <v>1165</v>
      </c>
      <c r="D4806" s="10" t="s">
        <v>92</v>
      </c>
      <c r="E4806" s="10" t="s">
        <v>124</v>
      </c>
      <c r="F4806" s="10" t="s">
        <v>124</v>
      </c>
      <c r="G4806" s="9" t="s">
        <v>1700</v>
      </c>
      <c r="H4806" s="34" t="s">
        <v>737</v>
      </c>
      <c r="I4806" s="10" t="s">
        <v>1699</v>
      </c>
      <c r="J4806" s="11">
        <v>81523</v>
      </c>
      <c r="K4806" s="12"/>
      <c r="L4806" s="10">
        <v>3</v>
      </c>
      <c r="M4806" s="36">
        <v>67</v>
      </c>
      <c r="N4806" s="33" t="s">
        <v>246</v>
      </c>
      <c r="O4806" s="30">
        <v>28.38</v>
      </c>
      <c r="P4806" s="13">
        <v>33.380000000000003</v>
      </c>
      <c r="Q4806" s="13">
        <v>32.71</v>
      </c>
      <c r="R4806" s="14">
        <v>0.13400000000000026</v>
      </c>
      <c r="S4806" s="15">
        <v>8.9780000000000175</v>
      </c>
      <c r="T4806" s="22">
        <v>2.2780000000000169</v>
      </c>
      <c r="U4806" s="23">
        <v>0.9153</v>
      </c>
      <c r="V4806" s="24">
        <v>0.93310000000000004</v>
      </c>
      <c r="W4806" s="25">
        <v>8.2253799999999992E-3</v>
      </c>
      <c r="X4806" s="26">
        <v>9.4981293302540439E-3</v>
      </c>
      <c r="Y4806" s="16">
        <v>0.5511004599999999</v>
      </c>
    </row>
    <row r="4807" spans="2:25" ht="20.100000000000001" customHeight="1" x14ac:dyDescent="0.25">
      <c r="B4807" s="21">
        <v>4818</v>
      </c>
      <c r="C4807" s="10" t="s">
        <v>487</v>
      </c>
      <c r="D4807" s="10" t="s">
        <v>92</v>
      </c>
      <c r="E4807" s="10" t="s">
        <v>124</v>
      </c>
      <c r="F4807" s="10" t="s">
        <v>482</v>
      </c>
      <c r="G4807" s="9" t="s">
        <v>488</v>
      </c>
      <c r="H4807" s="34" t="s">
        <v>990</v>
      </c>
      <c r="I4807" s="10" t="s">
        <v>894</v>
      </c>
      <c r="J4807" s="11">
        <v>71438</v>
      </c>
      <c r="K4807" s="12"/>
      <c r="L4807" s="10">
        <v>2</v>
      </c>
      <c r="M4807" s="36">
        <v>58.2</v>
      </c>
      <c r="N4807" s="33" t="s">
        <v>935</v>
      </c>
      <c r="O4807" s="30">
        <v>36.369999999999997</v>
      </c>
      <c r="P4807" s="13">
        <v>41.37</v>
      </c>
      <c r="Q4807" s="13">
        <v>40.78</v>
      </c>
      <c r="R4807" s="14">
        <v>0.11799999999999926</v>
      </c>
      <c r="S4807" s="15">
        <v>6.8675999999999569</v>
      </c>
      <c r="T4807" s="22">
        <v>1.0475999999999566</v>
      </c>
      <c r="U4807" s="23">
        <v>0.88429999999999997</v>
      </c>
      <c r="V4807" s="24">
        <v>0.90290000000000004</v>
      </c>
      <c r="W4807" s="25">
        <v>8.2211200000000002E-3</v>
      </c>
      <c r="X4807" s="26">
        <v>9.320997732426296E-3</v>
      </c>
      <c r="Y4807" s="16">
        <v>0.47846918400000005</v>
      </c>
    </row>
    <row r="4808" spans="2:25" ht="20.100000000000001" customHeight="1" x14ac:dyDescent="0.25">
      <c r="B4808" s="21">
        <v>4749</v>
      </c>
      <c r="C4808" s="10" t="s">
        <v>449</v>
      </c>
      <c r="D4808" s="10" t="s">
        <v>247</v>
      </c>
      <c r="E4808" s="10" t="s">
        <v>444</v>
      </c>
      <c r="F4808" s="10" t="s">
        <v>449</v>
      </c>
      <c r="G4808" s="9" t="s">
        <v>450</v>
      </c>
      <c r="H4808" s="34" t="s">
        <v>848</v>
      </c>
      <c r="I4808" s="10" t="s">
        <v>701</v>
      </c>
      <c r="J4808" s="11">
        <v>33649</v>
      </c>
      <c r="K4808" s="12"/>
      <c r="L4808" s="10">
        <v>3</v>
      </c>
      <c r="M4808" s="36">
        <v>68</v>
      </c>
      <c r="N4808" s="33" t="s">
        <v>935</v>
      </c>
      <c r="O4808" s="30">
        <v>36.880000000000003</v>
      </c>
      <c r="P4808" s="13">
        <v>41.88</v>
      </c>
      <c r="Q4808" s="13">
        <v>41.43</v>
      </c>
      <c r="R4808" s="14">
        <v>9.0000000000000566E-2</v>
      </c>
      <c r="S4808" s="15">
        <v>6.1200000000000383</v>
      </c>
      <c r="T4808" s="22">
        <v>-0.67999999999996197</v>
      </c>
      <c r="U4808" s="23">
        <v>0.90939999999999999</v>
      </c>
      <c r="V4808" s="24">
        <v>0.91500000000000004</v>
      </c>
      <c r="W4808" s="25">
        <v>8.2097999999999997E-3</v>
      </c>
      <c r="X4808" s="26">
        <v>9.0217582417582466E-3</v>
      </c>
      <c r="Y4808" s="16">
        <v>0.55826639999999994</v>
      </c>
    </row>
    <row r="4809" spans="2:25" ht="20.100000000000001" customHeight="1" x14ac:dyDescent="0.25">
      <c r="B4809" s="21">
        <v>4709</v>
      </c>
      <c r="C4809" s="10" t="s">
        <v>32</v>
      </c>
      <c r="D4809" s="10" t="s">
        <v>92</v>
      </c>
      <c r="E4809" s="10" t="s">
        <v>98</v>
      </c>
      <c r="F4809" s="10" t="s">
        <v>101</v>
      </c>
      <c r="G4809" s="9" t="s">
        <v>129</v>
      </c>
      <c r="H4809" s="34" t="s">
        <v>755</v>
      </c>
      <c r="I4809" s="10" t="s">
        <v>200</v>
      </c>
      <c r="J4809" s="11">
        <v>65367</v>
      </c>
      <c r="K4809" s="12"/>
      <c r="L4809" s="10">
        <v>1</v>
      </c>
      <c r="M4809" s="36">
        <v>32</v>
      </c>
      <c r="N4809" s="33" t="s">
        <v>246</v>
      </c>
      <c r="O4809" s="30">
        <v>27.47</v>
      </c>
      <c r="P4809" s="13">
        <v>32.49</v>
      </c>
      <c r="Q4809" s="13">
        <v>32.11</v>
      </c>
      <c r="R4809" s="14">
        <v>7.5697211155378946E-2</v>
      </c>
      <c r="S4809" s="15">
        <v>2.4223107569721263</v>
      </c>
      <c r="T4809" s="22">
        <v>-0.7776892430278739</v>
      </c>
      <c r="U4809" s="23">
        <v>0.95030000000000003</v>
      </c>
      <c r="V4809" s="24">
        <v>0.9133</v>
      </c>
      <c r="W4809" s="25">
        <v>8.1998399999999999E-3</v>
      </c>
      <c r="X4809" s="26">
        <v>8.8713786206896603E-3</v>
      </c>
      <c r="Y4809" s="16">
        <v>0.26239488</v>
      </c>
    </row>
    <row r="4810" spans="2:25" ht="20.100000000000001" customHeight="1" x14ac:dyDescent="0.25">
      <c r="B4810" s="21">
        <v>4814</v>
      </c>
      <c r="C4810" s="10" t="s">
        <v>62</v>
      </c>
      <c r="D4810" s="10" t="s">
        <v>92</v>
      </c>
      <c r="E4810" s="10" t="s">
        <v>274</v>
      </c>
      <c r="F4810" s="10" t="s">
        <v>111</v>
      </c>
      <c r="G4810" s="9" t="s">
        <v>145</v>
      </c>
      <c r="H4810" s="34" t="s">
        <v>990</v>
      </c>
      <c r="I4810" s="10" t="s">
        <v>220</v>
      </c>
      <c r="J4810" s="11">
        <v>79486</v>
      </c>
      <c r="K4810" s="12"/>
      <c r="L4810" s="10">
        <v>5</v>
      </c>
      <c r="M4810" s="36">
        <v>152.80000000000001</v>
      </c>
      <c r="N4810" s="33" t="s">
        <v>246</v>
      </c>
      <c r="O4810" s="30">
        <v>32.31</v>
      </c>
      <c r="P4810" s="13">
        <v>37.33</v>
      </c>
      <c r="Q4810" s="13">
        <v>36.75</v>
      </c>
      <c r="R4810" s="14">
        <v>0.11553784860557745</v>
      </c>
      <c r="S4810" s="15">
        <v>17.654183266932236</v>
      </c>
      <c r="T4810" s="22">
        <v>2.3741832669322331</v>
      </c>
      <c r="U4810" s="23">
        <v>0.8881</v>
      </c>
      <c r="V4810" s="24">
        <v>0.89200000000000002</v>
      </c>
      <c r="W4810" s="25">
        <v>8.1884600000000016E-3</v>
      </c>
      <c r="X4810" s="26">
        <v>9.2581236936936928E-3</v>
      </c>
      <c r="Y4810" s="16">
        <v>1.2511966880000003</v>
      </c>
    </row>
    <row r="4811" spans="2:25" ht="20.100000000000001" customHeight="1" x14ac:dyDescent="0.25">
      <c r="B4811" s="21">
        <v>4804</v>
      </c>
      <c r="C4811" s="10" t="s">
        <v>83</v>
      </c>
      <c r="D4811" s="10" t="s">
        <v>92</v>
      </c>
      <c r="E4811" s="10" t="s">
        <v>274</v>
      </c>
      <c r="F4811" s="10" t="s">
        <v>115</v>
      </c>
      <c r="G4811" s="9" t="s">
        <v>156</v>
      </c>
      <c r="H4811" s="34" t="s">
        <v>990</v>
      </c>
      <c r="I4811" s="10" t="s">
        <v>480</v>
      </c>
      <c r="J4811" s="11">
        <v>72944</v>
      </c>
      <c r="K4811" s="12"/>
      <c r="L4811" s="10">
        <v>1</v>
      </c>
      <c r="M4811" s="36">
        <v>26</v>
      </c>
      <c r="N4811" s="33" t="s">
        <v>246</v>
      </c>
      <c r="O4811" s="30">
        <v>35.590000000000003</v>
      </c>
      <c r="P4811" s="13">
        <v>40.590000000000003</v>
      </c>
      <c r="Q4811" s="13">
        <v>39.82</v>
      </c>
      <c r="R4811" s="14">
        <v>0.15400000000000064</v>
      </c>
      <c r="S4811" s="15">
        <v>4.0040000000000164</v>
      </c>
      <c r="T4811" s="22">
        <v>1.4040000000000163</v>
      </c>
      <c r="U4811" s="23">
        <v>0.89319999999999999</v>
      </c>
      <c r="V4811" s="24">
        <v>0.88670000000000004</v>
      </c>
      <c r="W4811" s="25">
        <v>8.1875400000000001E-3</v>
      </c>
      <c r="X4811" s="26">
        <v>9.6779432624113544E-3</v>
      </c>
      <c r="Y4811" s="16">
        <v>0.21287603999999999</v>
      </c>
    </row>
    <row r="4812" spans="2:25" ht="20.100000000000001" customHeight="1" x14ac:dyDescent="0.25">
      <c r="B4812" s="21">
        <v>4834</v>
      </c>
      <c r="C4812" s="10" t="s">
        <v>1050</v>
      </c>
      <c r="D4812" s="10" t="s">
        <v>93</v>
      </c>
      <c r="E4812" s="10" t="s">
        <v>94</v>
      </c>
      <c r="F4812" s="10" t="s">
        <v>164</v>
      </c>
      <c r="G4812" s="9" t="s">
        <v>1051</v>
      </c>
      <c r="H4812" s="34" t="s">
        <v>875</v>
      </c>
      <c r="I4812" s="10" t="s">
        <v>812</v>
      </c>
      <c r="J4812" s="11">
        <v>75075</v>
      </c>
      <c r="K4812" s="12"/>
      <c r="L4812" s="10">
        <v>3</v>
      </c>
      <c r="M4812" s="36">
        <v>84.7</v>
      </c>
      <c r="N4812" s="33" t="s">
        <v>245</v>
      </c>
      <c r="O4812" s="30">
        <v>36.72</v>
      </c>
      <c r="P4812" s="13">
        <v>41.72</v>
      </c>
      <c r="Q4812" s="13">
        <v>41.01</v>
      </c>
      <c r="R4812" s="14">
        <v>0.14200000000000018</v>
      </c>
      <c r="S4812" s="15">
        <v>12.027400000000016</v>
      </c>
      <c r="T4812" s="22">
        <v>3.557400000000015</v>
      </c>
      <c r="U4812" s="23">
        <v>0.89949999999999997</v>
      </c>
      <c r="V4812" s="24">
        <v>0.88</v>
      </c>
      <c r="W4812" s="25">
        <v>8.1857000000000006E-3</v>
      </c>
      <c r="X4812" s="26">
        <v>9.5404428904428927E-3</v>
      </c>
      <c r="Y4812" s="16">
        <v>0.69332879000000003</v>
      </c>
    </row>
    <row r="4813" spans="2:25" ht="20.100000000000001" customHeight="1" x14ac:dyDescent="0.25">
      <c r="B4813" s="21">
        <v>4818</v>
      </c>
      <c r="C4813" s="10" t="s">
        <v>1222</v>
      </c>
      <c r="D4813" s="10" t="s">
        <v>92</v>
      </c>
      <c r="E4813" s="10" t="s">
        <v>118</v>
      </c>
      <c r="F4813" s="10" t="s">
        <v>628</v>
      </c>
      <c r="G4813" s="9" t="s">
        <v>629</v>
      </c>
      <c r="H4813" s="34" t="s">
        <v>866</v>
      </c>
      <c r="I4813" s="10" t="s">
        <v>630</v>
      </c>
      <c r="J4813" s="11">
        <v>72828</v>
      </c>
      <c r="K4813" s="12"/>
      <c r="L4813" s="10">
        <v>5</v>
      </c>
      <c r="M4813" s="36">
        <v>151.19999999999999</v>
      </c>
      <c r="N4813" s="33" t="s">
        <v>246</v>
      </c>
      <c r="O4813" s="30">
        <v>35.56</v>
      </c>
      <c r="P4813" s="13">
        <v>40.57</v>
      </c>
      <c r="Q4813" s="13">
        <v>39.92</v>
      </c>
      <c r="R4813" s="14">
        <v>0.12974051896207561</v>
      </c>
      <c r="S4813" s="15">
        <v>19.61676646706583</v>
      </c>
      <c r="T4813" s="22">
        <v>4.4967664670658314</v>
      </c>
      <c r="U4813" s="23">
        <v>0.88900000000000001</v>
      </c>
      <c r="V4813" s="24">
        <v>0.88900000000000001</v>
      </c>
      <c r="W4813" s="25">
        <v>8.1788E-3</v>
      </c>
      <c r="X4813" s="26">
        <v>9.3981165137614654E-3</v>
      </c>
      <c r="Y4813" s="16">
        <v>1.2366345599999999</v>
      </c>
    </row>
    <row r="4814" spans="2:25" ht="20.100000000000001" customHeight="1" x14ac:dyDescent="0.25">
      <c r="B4814" s="21">
        <v>4810</v>
      </c>
      <c r="C4814" s="10" t="s">
        <v>1224</v>
      </c>
      <c r="D4814" s="10" t="s">
        <v>93</v>
      </c>
      <c r="E4814" s="10" t="s">
        <v>87</v>
      </c>
      <c r="F4814" s="10" t="s">
        <v>303</v>
      </c>
      <c r="G4814" s="9" t="s">
        <v>1225</v>
      </c>
      <c r="H4814" s="34" t="s">
        <v>875</v>
      </c>
      <c r="I4814" s="10" t="s">
        <v>305</v>
      </c>
      <c r="J4814" s="11">
        <v>76468</v>
      </c>
      <c r="K4814" s="12"/>
      <c r="L4814" s="10">
        <v>1</v>
      </c>
      <c r="M4814" s="36">
        <v>30</v>
      </c>
      <c r="N4814" s="33" t="s">
        <v>246</v>
      </c>
      <c r="O4814" s="30">
        <v>36.01</v>
      </c>
      <c r="P4814" s="13">
        <v>41.02</v>
      </c>
      <c r="Q4814" s="13">
        <v>40.39</v>
      </c>
      <c r="R4814" s="14">
        <v>0.12574850299401236</v>
      </c>
      <c r="S4814" s="15">
        <v>3.7724550898203706</v>
      </c>
      <c r="T4814" s="22">
        <v>0.77245508982037059</v>
      </c>
      <c r="U4814" s="23">
        <v>0.87670000000000003</v>
      </c>
      <c r="V4814" s="24">
        <v>0.90100000000000002</v>
      </c>
      <c r="W4814" s="25">
        <v>8.1774200000000012E-3</v>
      </c>
      <c r="X4814" s="26">
        <v>9.3536242465753483E-3</v>
      </c>
      <c r="Y4814" s="16">
        <v>0.24532260000000003</v>
      </c>
    </row>
    <row r="4815" spans="2:25" ht="20.100000000000001" customHeight="1" x14ac:dyDescent="0.25">
      <c r="B4815" s="21">
        <v>4809</v>
      </c>
      <c r="C4815" s="10" t="s">
        <v>1070</v>
      </c>
      <c r="D4815" s="10" t="s">
        <v>92</v>
      </c>
      <c r="E4815" s="10" t="s">
        <v>274</v>
      </c>
      <c r="F4815" s="10" t="s">
        <v>64</v>
      </c>
      <c r="G4815" s="9" t="s">
        <v>1021</v>
      </c>
      <c r="H4815" s="34" t="s">
        <v>990</v>
      </c>
      <c r="I4815" s="10" t="s">
        <v>221</v>
      </c>
      <c r="J4815" s="11">
        <v>72799</v>
      </c>
      <c r="K4815" s="12"/>
      <c r="L4815" s="10">
        <v>2</v>
      </c>
      <c r="M4815" s="36">
        <v>71.400000000000006</v>
      </c>
      <c r="N4815" s="33" t="s">
        <v>246</v>
      </c>
      <c r="O4815" s="30">
        <v>29.02</v>
      </c>
      <c r="P4815" s="13">
        <v>34.03</v>
      </c>
      <c r="Q4815" s="13">
        <v>33.44</v>
      </c>
      <c r="R4815" s="14">
        <v>0.11776447105788487</v>
      </c>
      <c r="S4815" s="15">
        <v>8.4083832335329802</v>
      </c>
      <c r="T4815" s="22">
        <v>1.2683832335329797</v>
      </c>
      <c r="U4815" s="23">
        <v>0.87629999999999997</v>
      </c>
      <c r="V4815" s="24">
        <v>0.90010000000000001</v>
      </c>
      <c r="W4815" s="25">
        <v>8.1714400000000003E-3</v>
      </c>
      <c r="X4815" s="26">
        <v>9.2621978280543055E-3</v>
      </c>
      <c r="Y4815" s="16">
        <v>0.58344081600000008</v>
      </c>
    </row>
    <row r="4816" spans="2:25" ht="20.100000000000001" customHeight="1" x14ac:dyDescent="0.25">
      <c r="B4816" s="21">
        <v>4659</v>
      </c>
      <c r="C4816" s="10" t="s">
        <v>31</v>
      </c>
      <c r="D4816" s="10" t="s">
        <v>92</v>
      </c>
      <c r="E4816" s="10"/>
      <c r="F4816" s="10"/>
      <c r="G4816" s="9" t="s">
        <v>128</v>
      </c>
      <c r="H4816" s="34" t="s">
        <v>200</v>
      </c>
      <c r="I4816" s="10"/>
      <c r="J4816" s="11"/>
      <c r="K4816" s="12"/>
      <c r="L4816" s="10">
        <v>3</v>
      </c>
      <c r="M4816" s="36">
        <v>99.2</v>
      </c>
      <c r="N4816" s="33" t="s">
        <v>246</v>
      </c>
      <c r="O4816" s="30">
        <v>36.299999999999997</v>
      </c>
      <c r="P4816" s="13">
        <v>41.3</v>
      </c>
      <c r="Q4816" s="13">
        <v>40.619999999999997</v>
      </c>
      <c r="R4816" s="14">
        <v>0.13599999999999995</v>
      </c>
      <c r="S4816" s="15">
        <v>13.491199999999996</v>
      </c>
      <c r="T4816" s="22">
        <v>3.5711999999999948</v>
      </c>
      <c r="U4816" s="23">
        <v>0.92769999999999997</v>
      </c>
      <c r="V4816" s="24">
        <v>0.92879999999999996</v>
      </c>
      <c r="W4816" s="25">
        <v>8.1685999999999998E-3</v>
      </c>
      <c r="X4816" s="26">
        <v>9.4543981481481475E-3</v>
      </c>
      <c r="Y4816" s="16">
        <v>0.81032512000000001</v>
      </c>
    </row>
    <row r="4817" spans="2:25" ht="20.100000000000001" customHeight="1" x14ac:dyDescent="0.25">
      <c r="B4817" s="21">
        <v>4784</v>
      </c>
      <c r="C4817" s="10" t="s">
        <v>451</v>
      </c>
      <c r="D4817" s="10" t="s">
        <v>247</v>
      </c>
      <c r="E4817" s="10" t="s">
        <v>444</v>
      </c>
      <c r="F4817" s="10" t="s">
        <v>451</v>
      </c>
      <c r="G4817" s="9" t="s">
        <v>452</v>
      </c>
      <c r="H4817" s="34" t="s">
        <v>848</v>
      </c>
      <c r="I4817" s="10" t="s">
        <v>701</v>
      </c>
      <c r="J4817" s="11">
        <v>33650</v>
      </c>
      <c r="K4817" s="12"/>
      <c r="L4817" s="10">
        <v>1</v>
      </c>
      <c r="M4817" s="36">
        <v>23.4</v>
      </c>
      <c r="N4817" s="33" t="s">
        <v>246</v>
      </c>
      <c r="O4817" s="30">
        <v>28.14</v>
      </c>
      <c r="P4817" s="13">
        <v>33.15</v>
      </c>
      <c r="Q4817" s="13">
        <v>32.74</v>
      </c>
      <c r="R4817" s="14">
        <v>8.1836327345308726E-2</v>
      </c>
      <c r="S4817" s="15">
        <v>1.9149700598802242</v>
      </c>
      <c r="T4817" s="22">
        <v>-0.42502994011977591</v>
      </c>
      <c r="U4817" s="23">
        <v>0.89229999999999998</v>
      </c>
      <c r="V4817" s="24">
        <v>0.92130000000000001</v>
      </c>
      <c r="W4817" s="25">
        <v>8.1612000000000004E-3</v>
      </c>
      <c r="X4817" s="26">
        <v>8.8886113043478206E-3</v>
      </c>
      <c r="Y4817" s="16">
        <v>0.19097207999999999</v>
      </c>
    </row>
    <row r="4818" spans="2:25" ht="20.100000000000001" customHeight="1" x14ac:dyDescent="0.25">
      <c r="B4818" s="21">
        <v>4800</v>
      </c>
      <c r="C4818" s="10" t="s">
        <v>75</v>
      </c>
      <c r="D4818" s="10" t="s">
        <v>92</v>
      </c>
      <c r="E4818" s="10" t="s">
        <v>122</v>
      </c>
      <c r="F4818" s="10" t="s">
        <v>113</v>
      </c>
      <c r="G4818" s="9" t="s">
        <v>151</v>
      </c>
      <c r="H4818" s="34" t="s">
        <v>990</v>
      </c>
      <c r="I4818" s="10" t="s">
        <v>227</v>
      </c>
      <c r="J4818" s="11">
        <v>79931</v>
      </c>
      <c r="K4818" s="12"/>
      <c r="L4818" s="10">
        <v>16</v>
      </c>
      <c r="M4818" s="36">
        <v>443</v>
      </c>
      <c r="N4818" s="33" t="s">
        <v>246</v>
      </c>
      <c r="O4818" s="30">
        <v>27.63</v>
      </c>
      <c r="P4818" s="13">
        <v>32.64</v>
      </c>
      <c r="Q4818" s="13">
        <v>32.03</v>
      </c>
      <c r="R4818" s="14">
        <v>0.12175648702594795</v>
      </c>
      <c r="S4818" s="15">
        <v>53.938123752494938</v>
      </c>
      <c r="T4818" s="22">
        <v>9.6381237524949395</v>
      </c>
      <c r="U4818" s="23">
        <v>0.88249999999999995</v>
      </c>
      <c r="V4818" s="24">
        <v>0.89100000000000001</v>
      </c>
      <c r="W4818" s="25">
        <v>8.1580999999999997E-3</v>
      </c>
      <c r="X4818" s="26">
        <v>9.2891093181818162E-3</v>
      </c>
      <c r="Y4818" s="16">
        <v>3.6140382999999998</v>
      </c>
    </row>
    <row r="4819" spans="2:25" ht="20.100000000000001" customHeight="1" x14ac:dyDescent="0.25">
      <c r="B4819" s="21">
        <v>4794</v>
      </c>
      <c r="C4819" s="10" t="s">
        <v>1224</v>
      </c>
      <c r="D4819" s="10" t="s">
        <v>93</v>
      </c>
      <c r="E4819" s="10" t="s">
        <v>87</v>
      </c>
      <c r="F4819" s="10" t="s">
        <v>303</v>
      </c>
      <c r="G4819" s="9" t="s">
        <v>1225</v>
      </c>
      <c r="H4819" s="34" t="s">
        <v>875</v>
      </c>
      <c r="I4819" s="10" t="s">
        <v>305</v>
      </c>
      <c r="J4819" s="11">
        <v>76463</v>
      </c>
      <c r="K4819" s="12"/>
      <c r="L4819" s="10">
        <v>2</v>
      </c>
      <c r="M4819" s="36">
        <v>50.8</v>
      </c>
      <c r="N4819" s="33" t="s">
        <v>246</v>
      </c>
      <c r="O4819" s="30">
        <v>35.25</v>
      </c>
      <c r="P4819" s="13">
        <v>40.270000000000003</v>
      </c>
      <c r="Q4819" s="13">
        <v>39.56</v>
      </c>
      <c r="R4819" s="14">
        <v>0.14143426294820724</v>
      </c>
      <c r="S4819" s="15">
        <v>7.1848605577689275</v>
      </c>
      <c r="T4819" s="22">
        <v>2.1048605577689274</v>
      </c>
      <c r="U4819" s="23">
        <v>0.89880000000000004</v>
      </c>
      <c r="V4819" s="24">
        <v>0.91139999999999999</v>
      </c>
      <c r="W4819" s="25">
        <v>8.1459000000000011E-3</v>
      </c>
      <c r="X4819" s="26">
        <v>9.4878000000000028E-3</v>
      </c>
      <c r="Y4819" s="16">
        <v>0.41381172000000005</v>
      </c>
    </row>
    <row r="4820" spans="2:25" ht="20.100000000000001" customHeight="1" x14ac:dyDescent="0.25">
      <c r="B4820" s="21">
        <v>4783</v>
      </c>
      <c r="C4820" s="10" t="s">
        <v>82</v>
      </c>
      <c r="D4820" s="10" t="s">
        <v>92</v>
      </c>
      <c r="E4820" s="10" t="s">
        <v>274</v>
      </c>
      <c r="F4820" s="10" t="s">
        <v>115</v>
      </c>
      <c r="G4820" s="9" t="s">
        <v>155</v>
      </c>
      <c r="H4820" s="34" t="s">
        <v>990</v>
      </c>
      <c r="I4820" s="10" t="s">
        <v>638</v>
      </c>
      <c r="J4820" s="11">
        <v>72941</v>
      </c>
      <c r="K4820" s="12"/>
      <c r="L4820" s="10">
        <v>5</v>
      </c>
      <c r="M4820" s="36">
        <v>143.80000000000001</v>
      </c>
      <c r="N4820" s="33" t="s">
        <v>1387</v>
      </c>
      <c r="O4820" s="30">
        <v>29.33</v>
      </c>
      <c r="P4820" s="13">
        <v>34.340000000000003</v>
      </c>
      <c r="Q4820" s="13">
        <v>33.68</v>
      </c>
      <c r="R4820" s="14">
        <v>0.13173652694610838</v>
      </c>
      <c r="S4820" s="15">
        <v>18.943712574850387</v>
      </c>
      <c r="T4820" s="22">
        <v>4.5637125748503848</v>
      </c>
      <c r="U4820" s="23">
        <v>0.90969999999999995</v>
      </c>
      <c r="V4820" s="24">
        <v>0.89910000000000001</v>
      </c>
      <c r="W4820" s="25">
        <v>8.1396000000000003E-3</v>
      </c>
      <c r="X4820" s="26">
        <v>9.3745737931034551E-3</v>
      </c>
      <c r="Y4820" s="16">
        <v>1.1704744800000002</v>
      </c>
    </row>
    <row r="4821" spans="2:25" ht="20.100000000000001" customHeight="1" x14ac:dyDescent="0.25">
      <c r="B4821" s="21">
        <v>4783</v>
      </c>
      <c r="C4821" s="10" t="s">
        <v>111</v>
      </c>
      <c r="D4821" s="10" t="s">
        <v>92</v>
      </c>
      <c r="E4821" s="10" t="s">
        <v>274</v>
      </c>
      <c r="F4821" s="10" t="s">
        <v>111</v>
      </c>
      <c r="G4821" s="9" t="s">
        <v>145</v>
      </c>
      <c r="H4821" s="34" t="s">
        <v>990</v>
      </c>
      <c r="I4821" s="10" t="s">
        <v>220</v>
      </c>
      <c r="J4821" s="11">
        <v>79479</v>
      </c>
      <c r="K4821" s="12"/>
      <c r="L4821" s="10">
        <v>8</v>
      </c>
      <c r="M4821" s="36">
        <v>213</v>
      </c>
      <c r="N4821" s="33" t="s">
        <v>246</v>
      </c>
      <c r="O4821" s="30">
        <v>35.78</v>
      </c>
      <c r="P4821" s="13">
        <v>40.79</v>
      </c>
      <c r="Q4821" s="13">
        <v>40.21</v>
      </c>
      <c r="R4821" s="14">
        <v>0.115768463073852</v>
      </c>
      <c r="S4821" s="15">
        <v>24.658682634730475</v>
      </c>
      <c r="T4821" s="22">
        <v>3.3586826347304739</v>
      </c>
      <c r="U4821" s="23">
        <v>0.91159999999999997</v>
      </c>
      <c r="V4821" s="24">
        <v>0.89639999999999997</v>
      </c>
      <c r="W4821" s="25">
        <v>8.1359999999999991E-3</v>
      </c>
      <c r="X4821" s="26">
        <v>9.2012099322799062E-3</v>
      </c>
      <c r="Y4821" s="16">
        <v>1.7329679999999998</v>
      </c>
    </row>
    <row r="4822" spans="2:25" ht="20.100000000000001" customHeight="1" x14ac:dyDescent="0.25">
      <c r="B4822" s="21">
        <v>4818</v>
      </c>
      <c r="C4822" s="10" t="s">
        <v>1224</v>
      </c>
      <c r="D4822" s="10" t="s">
        <v>93</v>
      </c>
      <c r="E4822" s="10" t="s">
        <v>87</v>
      </c>
      <c r="F4822" s="10" t="s">
        <v>303</v>
      </c>
      <c r="G4822" s="9" t="s">
        <v>1225</v>
      </c>
      <c r="H4822" s="34" t="s">
        <v>875</v>
      </c>
      <c r="I4822" s="10" t="s">
        <v>305</v>
      </c>
      <c r="J4822" s="11">
        <v>76471</v>
      </c>
      <c r="K4822" s="12"/>
      <c r="L4822" s="10">
        <v>1</v>
      </c>
      <c r="M4822" s="36">
        <v>30.2</v>
      </c>
      <c r="N4822" s="33" t="s">
        <v>935</v>
      </c>
      <c r="O4822" s="30">
        <v>28.86</v>
      </c>
      <c r="P4822" s="13">
        <v>31.87</v>
      </c>
      <c r="Q4822" s="13">
        <v>31.41</v>
      </c>
      <c r="R4822" s="14">
        <v>0.15282392026578093</v>
      </c>
      <c r="S4822" s="15">
        <v>4.6152823920265842</v>
      </c>
      <c r="T4822" s="22">
        <v>1.5952823920265837</v>
      </c>
      <c r="U4822" s="23">
        <v>0.86880000000000002</v>
      </c>
      <c r="V4822" s="24">
        <v>0.89910000000000001</v>
      </c>
      <c r="W4822" s="25">
        <v>8.1323400000000001E-3</v>
      </c>
      <c r="X4822" s="26">
        <v>9.5993503529411793E-3</v>
      </c>
      <c r="Y4822" s="16">
        <v>0.24559666799999999</v>
      </c>
    </row>
    <row r="4823" spans="2:25" ht="20.100000000000001" customHeight="1" x14ac:dyDescent="0.25">
      <c r="B4823" s="21">
        <v>4676</v>
      </c>
      <c r="C4823" s="10" t="s">
        <v>528</v>
      </c>
      <c r="D4823" s="10" t="s">
        <v>637</v>
      </c>
      <c r="E4823" s="10" t="s">
        <v>536</v>
      </c>
      <c r="F4823" s="10" t="s">
        <v>536</v>
      </c>
      <c r="G4823" s="9" t="s">
        <v>553</v>
      </c>
      <c r="H4823" s="34" t="s">
        <v>654</v>
      </c>
      <c r="I4823" s="10">
        <v>77503</v>
      </c>
      <c r="J4823" s="11"/>
      <c r="K4823" s="12"/>
      <c r="L4823" s="10">
        <v>30</v>
      </c>
      <c r="M4823" s="36">
        <v>555.4</v>
      </c>
      <c r="N4823" s="33" t="s">
        <v>639</v>
      </c>
      <c r="O4823" s="30">
        <v>35.53</v>
      </c>
      <c r="P4823" s="13">
        <v>40.53</v>
      </c>
      <c r="Q4823" s="13">
        <v>39.82</v>
      </c>
      <c r="R4823" s="14">
        <v>0.14200000000000018</v>
      </c>
      <c r="S4823" s="15">
        <v>78.866800000000097</v>
      </c>
      <c r="T4823" s="22">
        <v>23.326800000000098</v>
      </c>
      <c r="U4823" s="23">
        <v>0.92700000000000005</v>
      </c>
      <c r="V4823" s="24">
        <v>0.91990000000000005</v>
      </c>
      <c r="W4823" s="25">
        <v>8.1263600000000009E-3</v>
      </c>
      <c r="X4823" s="26">
        <v>9.4712820512820543E-3</v>
      </c>
      <c r="Y4823" s="16">
        <v>4.5133803440000007</v>
      </c>
    </row>
    <row r="4824" spans="2:25" ht="20.100000000000001" customHeight="1" x14ac:dyDescent="0.25">
      <c r="B4824" s="21">
        <v>4791</v>
      </c>
      <c r="C4824" s="10" t="s">
        <v>1050</v>
      </c>
      <c r="D4824" s="10" t="s">
        <v>93</v>
      </c>
      <c r="E4824" s="10" t="s">
        <v>94</v>
      </c>
      <c r="F4824" s="10" t="s">
        <v>164</v>
      </c>
      <c r="G4824" s="9" t="s">
        <v>1051</v>
      </c>
      <c r="H4824" s="34" t="s">
        <v>875</v>
      </c>
      <c r="I4824" s="10" t="s">
        <v>812</v>
      </c>
      <c r="J4824" s="11">
        <v>75067</v>
      </c>
      <c r="K4824" s="12"/>
      <c r="L4824" s="10">
        <v>8</v>
      </c>
      <c r="M4824" s="36">
        <v>217</v>
      </c>
      <c r="N4824" s="33" t="s">
        <v>246</v>
      </c>
      <c r="O4824" s="30">
        <v>29.01</v>
      </c>
      <c r="P4824" s="13">
        <v>34.049999999999997</v>
      </c>
      <c r="Q4824" s="13">
        <v>33.57</v>
      </c>
      <c r="R4824" s="14">
        <v>9.5238095238094705E-2</v>
      </c>
      <c r="S4824" s="15">
        <v>20.666666666666551</v>
      </c>
      <c r="T4824" s="22">
        <v>-1.03333333333345</v>
      </c>
      <c r="U4824" s="23">
        <v>0.88080000000000003</v>
      </c>
      <c r="V4824" s="24">
        <v>0.92300000000000004</v>
      </c>
      <c r="W4824" s="25">
        <v>8.1171000000000004E-3</v>
      </c>
      <c r="X4824" s="26">
        <v>8.9715315789473636E-3</v>
      </c>
      <c r="Y4824" s="16">
        <v>1.7614107000000001</v>
      </c>
    </row>
    <row r="4825" spans="2:25" ht="20.100000000000001" customHeight="1" x14ac:dyDescent="0.25">
      <c r="B4825" s="21">
        <v>4810</v>
      </c>
      <c r="C4825" s="10" t="s">
        <v>432</v>
      </c>
      <c r="D4825" s="10" t="s">
        <v>93</v>
      </c>
      <c r="E4825" s="10" t="s">
        <v>87</v>
      </c>
      <c r="F4825" s="10" t="s">
        <v>299</v>
      </c>
      <c r="G4825" s="9" t="s">
        <v>300</v>
      </c>
      <c r="H4825" s="34" t="s">
        <v>875</v>
      </c>
      <c r="I4825" s="10" t="s">
        <v>301</v>
      </c>
      <c r="J4825" s="11">
        <v>77291</v>
      </c>
      <c r="K4825" s="12"/>
      <c r="L4825" s="10">
        <v>2</v>
      </c>
      <c r="M4825" s="36">
        <v>57</v>
      </c>
      <c r="N4825" s="33" t="s">
        <v>246</v>
      </c>
      <c r="O4825" s="30">
        <v>27.79</v>
      </c>
      <c r="P4825" s="13">
        <v>32.81</v>
      </c>
      <c r="Q4825" s="13">
        <v>31.77</v>
      </c>
      <c r="R4825" s="14">
        <v>0.20717131474103626</v>
      </c>
      <c r="S4825" s="15">
        <v>11.808764940239067</v>
      </c>
      <c r="T4825" s="22">
        <v>6.108764940239066</v>
      </c>
      <c r="U4825" s="23">
        <v>0.87960000000000005</v>
      </c>
      <c r="V4825" s="24">
        <v>0.88429999999999997</v>
      </c>
      <c r="W4825" s="25">
        <v>8.11394E-3</v>
      </c>
      <c r="X4825" s="26">
        <v>1.0234165527638195E-2</v>
      </c>
      <c r="Y4825" s="16">
        <v>0.46249457999999999</v>
      </c>
    </row>
    <row r="4826" spans="2:25" ht="20.100000000000001" customHeight="1" x14ac:dyDescent="0.25">
      <c r="B4826" s="21">
        <v>4810</v>
      </c>
      <c r="C4826" s="10" t="s">
        <v>1478</v>
      </c>
      <c r="D4826" s="10" t="s">
        <v>93</v>
      </c>
      <c r="E4826" s="10" t="s">
        <v>87</v>
      </c>
      <c r="F4826" s="10" t="s">
        <v>299</v>
      </c>
      <c r="G4826" s="9" t="s">
        <v>300</v>
      </c>
      <c r="H4826" s="34" t="s">
        <v>875</v>
      </c>
      <c r="I4826" s="10" t="s">
        <v>301</v>
      </c>
      <c r="J4826" s="11">
        <v>77291</v>
      </c>
      <c r="K4826" s="12"/>
      <c r="L4826" s="10">
        <v>1</v>
      </c>
      <c r="M4826" s="36">
        <v>7</v>
      </c>
      <c r="N4826" s="33" t="s">
        <v>1479</v>
      </c>
      <c r="O4826" s="30">
        <v>29.03</v>
      </c>
      <c r="P4826" s="13">
        <v>34.03</v>
      </c>
      <c r="Q4826" s="13">
        <v>33.630000000000003</v>
      </c>
      <c r="R4826" s="14">
        <v>7.999999999999971E-2</v>
      </c>
      <c r="S4826" s="15">
        <v>0.55999999999999794</v>
      </c>
      <c r="T4826" s="22">
        <v>-0.14000000000000207</v>
      </c>
      <c r="U4826" s="23">
        <v>0.87409999999999999</v>
      </c>
      <c r="V4826" s="24">
        <v>0.88959999999999995</v>
      </c>
      <c r="W4826" s="25">
        <v>8.1130200000000003E-3</v>
      </c>
      <c r="X4826" s="26">
        <v>8.8184999999999982E-3</v>
      </c>
      <c r="Y4826" s="16">
        <v>5.6791140000000004E-2</v>
      </c>
    </row>
    <row r="4827" spans="2:25" ht="20.100000000000001" customHeight="1" x14ac:dyDescent="0.25">
      <c r="B4827" s="21">
        <v>4814</v>
      </c>
      <c r="C4827" s="10" t="s">
        <v>1052</v>
      </c>
      <c r="D4827" s="10" t="s">
        <v>93</v>
      </c>
      <c r="E4827" s="10" t="s">
        <v>94</v>
      </c>
      <c r="F4827" s="10" t="s">
        <v>164</v>
      </c>
      <c r="G4827" s="9" t="s">
        <v>1053</v>
      </c>
      <c r="H4827" s="34" t="s">
        <v>875</v>
      </c>
      <c r="I4827" s="10" t="s">
        <v>240</v>
      </c>
      <c r="J4827" s="11">
        <v>75070</v>
      </c>
      <c r="K4827" s="12"/>
      <c r="L4827" s="10">
        <v>5</v>
      </c>
      <c r="M4827" s="36">
        <v>156.5</v>
      </c>
      <c r="N4827" s="33" t="s">
        <v>246</v>
      </c>
      <c r="O4827" s="30">
        <v>32.1</v>
      </c>
      <c r="P4827" s="13">
        <v>37.1</v>
      </c>
      <c r="Q4827" s="13">
        <v>36.58</v>
      </c>
      <c r="R4827" s="14">
        <v>0.10400000000000062</v>
      </c>
      <c r="S4827" s="15">
        <v>16.276000000000096</v>
      </c>
      <c r="T4827" s="22">
        <v>0.62600000000009615</v>
      </c>
      <c r="U4827" s="23">
        <v>0.87270000000000003</v>
      </c>
      <c r="V4827" s="24">
        <v>0.89090000000000003</v>
      </c>
      <c r="W4827" s="25">
        <v>8.1125600000000013E-3</v>
      </c>
      <c r="X4827" s="26">
        <v>9.0541964285714358E-3</v>
      </c>
      <c r="Y4827" s="16">
        <v>1.2696156400000003</v>
      </c>
    </row>
    <row r="4828" spans="2:25" ht="20.100000000000001" customHeight="1" x14ac:dyDescent="0.25">
      <c r="B4828" s="21">
        <v>4818</v>
      </c>
      <c r="C4828" s="10" t="s">
        <v>359</v>
      </c>
      <c r="D4828" s="10" t="s">
        <v>93</v>
      </c>
      <c r="E4828" s="10" t="s">
        <v>94</v>
      </c>
      <c r="F4828" s="10" t="s">
        <v>166</v>
      </c>
      <c r="G4828" s="9" t="s">
        <v>360</v>
      </c>
      <c r="H4828" s="34" t="s">
        <v>875</v>
      </c>
      <c r="I4828" s="10" t="s">
        <v>811</v>
      </c>
      <c r="J4828" s="11">
        <v>67978</v>
      </c>
      <c r="K4828" s="12"/>
      <c r="L4828" s="10">
        <v>3</v>
      </c>
      <c r="M4828" s="36">
        <v>96</v>
      </c>
      <c r="N4828" s="33" t="s">
        <v>246</v>
      </c>
      <c r="O4828" s="30">
        <v>36.380000000000003</v>
      </c>
      <c r="P4828" s="13">
        <v>41.39</v>
      </c>
      <c r="Q4828" s="13">
        <v>40.630000000000003</v>
      </c>
      <c r="R4828" s="14">
        <v>0.1516966067864268</v>
      </c>
      <c r="S4828" s="15">
        <v>14.562874251496972</v>
      </c>
      <c r="T4828" s="22">
        <v>4.9628742514969719</v>
      </c>
      <c r="U4828" s="23">
        <v>0.86819999999999997</v>
      </c>
      <c r="V4828" s="24">
        <v>0.89349999999999996</v>
      </c>
      <c r="W4828" s="25">
        <v>8.1038199999999994E-3</v>
      </c>
      <c r="X4828" s="26">
        <v>9.5529736941176429E-3</v>
      </c>
      <c r="Y4828" s="16">
        <v>0.77796672</v>
      </c>
    </row>
    <row r="4829" spans="2:25" ht="20.100000000000001" customHeight="1" x14ac:dyDescent="0.25">
      <c r="B4829" s="21">
        <v>4860</v>
      </c>
      <c r="C4829" s="10" t="s">
        <v>158</v>
      </c>
      <c r="D4829" s="10" t="s">
        <v>93</v>
      </c>
      <c r="E4829" s="10" t="s">
        <v>94</v>
      </c>
      <c r="F4829" s="10" t="s">
        <v>94</v>
      </c>
      <c r="G4829" s="9" t="s">
        <v>183</v>
      </c>
      <c r="H4829" s="34" t="s">
        <v>875</v>
      </c>
      <c r="I4829" s="10" t="s">
        <v>739</v>
      </c>
      <c r="J4829" s="11">
        <v>79439</v>
      </c>
      <c r="K4829" s="12"/>
      <c r="L4829" s="10">
        <v>4</v>
      </c>
      <c r="M4829" s="36">
        <v>103</v>
      </c>
      <c r="N4829" s="33" t="s">
        <v>246</v>
      </c>
      <c r="O4829" s="30">
        <v>27.47</v>
      </c>
      <c r="P4829" s="13">
        <v>32.47</v>
      </c>
      <c r="Q4829" s="13">
        <v>31.73</v>
      </c>
      <c r="R4829" s="14">
        <v>0.14799999999999969</v>
      </c>
      <c r="S4829" s="15">
        <v>15.243999999999968</v>
      </c>
      <c r="T4829" s="22">
        <v>4.9439999999999671</v>
      </c>
      <c r="U4829" s="23">
        <v>0.90939999999999999</v>
      </c>
      <c r="V4829" s="24">
        <v>0.91110000000000002</v>
      </c>
      <c r="W4829" s="25">
        <v>8.1012250000000001E-3</v>
      </c>
      <c r="X4829" s="26">
        <v>9.5084800469483529E-3</v>
      </c>
      <c r="Y4829" s="16">
        <v>0.83442617500000005</v>
      </c>
    </row>
    <row r="4830" spans="2:25" ht="20.100000000000001" customHeight="1" x14ac:dyDescent="0.25">
      <c r="B4830" s="21">
        <v>4826</v>
      </c>
      <c r="C4830" s="10" t="s">
        <v>77</v>
      </c>
      <c r="D4830" s="10" t="s">
        <v>92</v>
      </c>
      <c r="E4830" s="10" t="s">
        <v>122</v>
      </c>
      <c r="F4830" s="10" t="s">
        <v>114</v>
      </c>
      <c r="G4830" s="9" t="s">
        <v>153</v>
      </c>
      <c r="H4830" s="34" t="s">
        <v>990</v>
      </c>
      <c r="I4830" s="10" t="s">
        <v>229</v>
      </c>
      <c r="J4830" s="11">
        <v>68046</v>
      </c>
      <c r="K4830" s="12"/>
      <c r="L4830" s="10">
        <v>1</v>
      </c>
      <c r="M4830" s="36">
        <v>20.5</v>
      </c>
      <c r="N4830" s="33" t="s">
        <v>246</v>
      </c>
      <c r="O4830" s="30">
        <v>29.33</v>
      </c>
      <c r="P4830" s="13">
        <v>34.35</v>
      </c>
      <c r="Q4830" s="13">
        <v>33.57</v>
      </c>
      <c r="R4830" s="14">
        <v>0.15537848605577703</v>
      </c>
      <c r="S4830" s="15">
        <v>3.1852589641434292</v>
      </c>
      <c r="T4830" s="22">
        <v>1.135258964143429</v>
      </c>
      <c r="U4830" s="23">
        <v>0.87350000000000005</v>
      </c>
      <c r="V4830" s="24">
        <v>0.88690000000000002</v>
      </c>
      <c r="W4830" s="25">
        <v>8.097840000000002E-3</v>
      </c>
      <c r="X4830" s="26">
        <v>9.587536981132079E-3</v>
      </c>
      <c r="Y4830" s="16">
        <v>0.16600572000000005</v>
      </c>
    </row>
    <row r="4831" spans="2:25" ht="20.100000000000001" customHeight="1" x14ac:dyDescent="0.25">
      <c r="B4831" s="21">
        <v>4804</v>
      </c>
      <c r="C4831" s="10" t="s">
        <v>302</v>
      </c>
      <c r="D4831" s="10" t="s">
        <v>93</v>
      </c>
      <c r="E4831" s="10" t="s">
        <v>87</v>
      </c>
      <c r="F4831" s="10" t="s">
        <v>303</v>
      </c>
      <c r="G4831" s="9" t="s">
        <v>304</v>
      </c>
      <c r="H4831" s="34" t="s">
        <v>875</v>
      </c>
      <c r="I4831" s="10" t="s">
        <v>305</v>
      </c>
      <c r="J4831" s="11">
        <v>76467</v>
      </c>
      <c r="K4831" s="12"/>
      <c r="L4831" s="10">
        <v>5</v>
      </c>
      <c r="M4831" s="36">
        <v>144.80000000000001</v>
      </c>
      <c r="N4831" s="33" t="s">
        <v>246</v>
      </c>
      <c r="O4831" s="30">
        <v>36.35</v>
      </c>
      <c r="P4831" s="13">
        <v>41.35</v>
      </c>
      <c r="Q4831" s="13">
        <v>40.840000000000003</v>
      </c>
      <c r="R4831" s="14">
        <v>0.1019999999999996</v>
      </c>
      <c r="S4831" s="15">
        <v>14.769599999999944</v>
      </c>
      <c r="T4831" s="22">
        <v>0.28959999999994201</v>
      </c>
      <c r="U4831" s="23">
        <v>0.8679</v>
      </c>
      <c r="V4831" s="24">
        <v>0.89200000000000002</v>
      </c>
      <c r="W4831" s="25">
        <v>8.09554E-3</v>
      </c>
      <c r="X4831" s="26">
        <v>9.015077951002223E-3</v>
      </c>
      <c r="Y4831" s="16">
        <v>1.1722341920000001</v>
      </c>
    </row>
    <row r="4832" spans="2:25" ht="20.100000000000001" customHeight="1" x14ac:dyDescent="0.25">
      <c r="B4832" s="21">
        <v>4783</v>
      </c>
      <c r="C4832" s="10" t="s">
        <v>84</v>
      </c>
      <c r="D4832" s="10" t="s">
        <v>92</v>
      </c>
      <c r="E4832" s="10" t="s">
        <v>274</v>
      </c>
      <c r="F4832" s="10" t="s">
        <v>84</v>
      </c>
      <c r="G4832" s="9" t="s">
        <v>157</v>
      </c>
      <c r="H4832" s="34" t="s">
        <v>990</v>
      </c>
      <c r="I4832" s="10" t="s">
        <v>233</v>
      </c>
      <c r="J4832" s="11">
        <v>80324</v>
      </c>
      <c r="K4832" s="12"/>
      <c r="L4832" s="10">
        <v>9</v>
      </c>
      <c r="M4832" s="36">
        <v>244.3</v>
      </c>
      <c r="N4832" s="33" t="s">
        <v>935</v>
      </c>
      <c r="O4832" s="30">
        <v>35.86</v>
      </c>
      <c r="P4832" s="13">
        <v>40.880000000000003</v>
      </c>
      <c r="Q4832" s="13">
        <v>40.29</v>
      </c>
      <c r="R4832" s="14">
        <v>0.11752988047808825</v>
      </c>
      <c r="S4832" s="15">
        <v>28.71254980079696</v>
      </c>
      <c r="T4832" s="22">
        <v>4.2825498007969589</v>
      </c>
      <c r="U4832" s="23">
        <v>0.89139999999999997</v>
      </c>
      <c r="V4832" s="24">
        <v>0.90629999999999999</v>
      </c>
      <c r="W4832" s="25">
        <v>8.0896499999999986E-3</v>
      </c>
      <c r="X4832" s="26">
        <v>9.1670525959367984E-3</v>
      </c>
      <c r="Y4832" s="16">
        <v>1.9763014949999997</v>
      </c>
    </row>
    <row r="4833" spans="2:25" ht="20.100000000000001" customHeight="1" x14ac:dyDescent="0.25">
      <c r="B4833" s="21">
        <v>4670</v>
      </c>
      <c r="C4833" s="10" t="s">
        <v>551</v>
      </c>
      <c r="D4833" s="10" t="s">
        <v>535</v>
      </c>
      <c r="E4833" s="10" t="s">
        <v>536</v>
      </c>
      <c r="F4833" s="10" t="s">
        <v>536</v>
      </c>
      <c r="G4833" s="9" t="s">
        <v>552</v>
      </c>
      <c r="H4833" s="34" t="s">
        <v>492</v>
      </c>
      <c r="I4833" s="10">
        <v>36403</v>
      </c>
      <c r="J4833" s="11"/>
      <c r="K4833" s="12"/>
      <c r="L4833" s="10">
        <v>55</v>
      </c>
      <c r="M4833" s="36">
        <v>1289.5999999999999</v>
      </c>
      <c r="N4833" s="33" t="s">
        <v>246</v>
      </c>
      <c r="O4833" s="30">
        <v>29.35</v>
      </c>
      <c r="P4833" s="13">
        <v>34.36</v>
      </c>
      <c r="Q4833" s="13">
        <v>33.659999999999997</v>
      </c>
      <c r="R4833" s="14">
        <v>0.13972055888223614</v>
      </c>
      <c r="S4833" s="15">
        <v>180.18363273453173</v>
      </c>
      <c r="T4833" s="22">
        <v>51.223632734531712</v>
      </c>
      <c r="U4833" s="23">
        <v>0.94479999999999997</v>
      </c>
      <c r="V4833" s="24">
        <v>0.89300000000000002</v>
      </c>
      <c r="W4833" s="25">
        <v>8.086320000000001E-3</v>
      </c>
      <c r="X4833" s="26">
        <v>9.3996434338747183E-3</v>
      </c>
      <c r="Y4833" s="16">
        <v>10.428118272000001</v>
      </c>
    </row>
    <row r="4834" spans="2:25" ht="20.100000000000001" customHeight="1" x14ac:dyDescent="0.25">
      <c r="B4834" s="21">
        <v>4784</v>
      </c>
      <c r="C4834" s="10" t="s">
        <v>454</v>
      </c>
      <c r="D4834" s="10" t="s">
        <v>247</v>
      </c>
      <c r="E4834" s="10" t="s">
        <v>444</v>
      </c>
      <c r="F4834" s="10" t="s">
        <v>454</v>
      </c>
      <c r="G4834" s="9" t="s">
        <v>453</v>
      </c>
      <c r="H4834" s="34" t="s">
        <v>848</v>
      </c>
      <c r="I4834" s="10" t="s">
        <v>701</v>
      </c>
      <c r="J4834" s="11">
        <v>33650</v>
      </c>
      <c r="K4834" s="12"/>
      <c r="L4834" s="10">
        <v>2</v>
      </c>
      <c r="M4834" s="36">
        <v>44</v>
      </c>
      <c r="N4834" s="33" t="s">
        <v>1394</v>
      </c>
      <c r="O4834" s="30">
        <v>29.36</v>
      </c>
      <c r="P4834" s="13">
        <v>34.369999999999997</v>
      </c>
      <c r="Q4834" s="13">
        <v>33.97</v>
      </c>
      <c r="R4834" s="14">
        <v>7.9840319361277196E-2</v>
      </c>
      <c r="S4834" s="15">
        <v>3.5129740518961965</v>
      </c>
      <c r="T4834" s="22">
        <v>-0.88702594810380364</v>
      </c>
      <c r="U4834" s="23">
        <v>0.89200000000000002</v>
      </c>
      <c r="V4834" s="24">
        <v>0.9042</v>
      </c>
      <c r="W4834" s="25">
        <v>8.0829000000000005E-3</v>
      </c>
      <c r="X4834" s="26">
        <v>8.7842362255965284E-3</v>
      </c>
      <c r="Y4834" s="16">
        <v>0.35564760000000001</v>
      </c>
    </row>
    <row r="4835" spans="2:25" ht="20.100000000000001" customHeight="1" x14ac:dyDescent="0.25">
      <c r="B4835" s="21">
        <v>4788</v>
      </c>
      <c r="C4835" s="10" t="s">
        <v>729</v>
      </c>
      <c r="D4835" s="10" t="s">
        <v>93</v>
      </c>
      <c r="E4835" s="10" t="s">
        <v>87</v>
      </c>
      <c r="F4835" s="10" t="s">
        <v>89</v>
      </c>
      <c r="G4835" s="9" t="s">
        <v>730</v>
      </c>
      <c r="H4835" s="34" t="s">
        <v>875</v>
      </c>
      <c r="I4835" s="10" t="s">
        <v>237</v>
      </c>
      <c r="J4835" s="11">
        <v>75365</v>
      </c>
      <c r="K4835" s="12"/>
      <c r="L4835" s="10">
        <v>2</v>
      </c>
      <c r="M4835" s="36">
        <v>57.4</v>
      </c>
      <c r="N4835" s="33" t="s">
        <v>935</v>
      </c>
      <c r="O4835" s="30">
        <v>29.11</v>
      </c>
      <c r="P4835" s="13">
        <v>34.15</v>
      </c>
      <c r="Q4835" s="13">
        <v>33.380000000000003</v>
      </c>
      <c r="R4835" s="14">
        <v>0.15277777777777701</v>
      </c>
      <c r="S4835" s="15">
        <v>8.7694444444443995</v>
      </c>
      <c r="T4835" s="22">
        <v>3.0294444444444002</v>
      </c>
      <c r="U4835" s="23">
        <v>0.88780000000000003</v>
      </c>
      <c r="V4835" s="24">
        <v>0.90810000000000002</v>
      </c>
      <c r="W4835" s="25">
        <v>8.0815499999999998E-3</v>
      </c>
      <c r="X4835" s="26">
        <v>9.5388786885245817E-3</v>
      </c>
      <c r="Y4835" s="16">
        <v>0.46388097</v>
      </c>
    </row>
    <row r="4836" spans="2:25" ht="20.100000000000001" customHeight="1" x14ac:dyDescent="0.25">
      <c r="B4836" s="21">
        <v>4788</v>
      </c>
      <c r="C4836" s="10" t="s">
        <v>78</v>
      </c>
      <c r="D4836" s="10" t="s">
        <v>1404</v>
      </c>
      <c r="E4836" s="10" t="s">
        <v>122</v>
      </c>
      <c r="F4836" s="10" t="s">
        <v>114</v>
      </c>
      <c r="G4836" s="9" t="s">
        <v>154</v>
      </c>
      <c r="H4836" s="34" t="s">
        <v>990</v>
      </c>
      <c r="I4836" s="10" t="s">
        <v>229</v>
      </c>
      <c r="J4836" s="11">
        <v>68038</v>
      </c>
      <c r="K4836" s="12"/>
      <c r="L4836" s="10">
        <v>4</v>
      </c>
      <c r="M4836" s="36">
        <v>111.6</v>
      </c>
      <c r="N4836" s="33" t="s">
        <v>246</v>
      </c>
      <c r="O4836" s="30">
        <v>29.32</v>
      </c>
      <c r="P4836" s="13">
        <v>34.369999999999997</v>
      </c>
      <c r="Q4836" s="13">
        <v>33.880000000000003</v>
      </c>
      <c r="R4836" s="14">
        <v>9.7029702970296075E-2</v>
      </c>
      <c r="S4836" s="15">
        <v>10.828514851485041</v>
      </c>
      <c r="T4836" s="22">
        <v>-0.33148514851495864</v>
      </c>
      <c r="U4836" s="23">
        <v>0.89380000000000004</v>
      </c>
      <c r="V4836" s="24">
        <v>0.90169999999999995</v>
      </c>
      <c r="W4836" s="25">
        <v>8.0797500000000019E-3</v>
      </c>
      <c r="X4836" s="26">
        <v>8.9479687499999933E-3</v>
      </c>
      <c r="Y4836" s="16">
        <v>0.90170010000000012</v>
      </c>
    </row>
    <row r="4837" spans="2:25" ht="20.100000000000001" customHeight="1" x14ac:dyDescent="0.25">
      <c r="B4837" s="21">
        <v>4888</v>
      </c>
      <c r="C4837" s="10" t="s">
        <v>640</v>
      </c>
      <c r="D4837" s="10" t="s">
        <v>535</v>
      </c>
      <c r="E4837" s="10" t="s">
        <v>641</v>
      </c>
      <c r="F4837" s="10" t="s">
        <v>555</v>
      </c>
      <c r="G4837" s="9" t="s">
        <v>562</v>
      </c>
      <c r="H4837" s="34" t="s">
        <v>642</v>
      </c>
      <c r="I4837" s="10" t="s">
        <v>642</v>
      </c>
      <c r="J4837" s="11">
        <v>70980</v>
      </c>
      <c r="K4837" s="12"/>
      <c r="L4837" s="10">
        <v>27</v>
      </c>
      <c r="M4837" s="36">
        <v>562</v>
      </c>
      <c r="N4837" s="33" t="s">
        <v>246</v>
      </c>
      <c r="O4837" s="30">
        <v>27.68</v>
      </c>
      <c r="P4837" s="13">
        <v>32.68</v>
      </c>
      <c r="Q4837" s="13">
        <v>32.090000000000003</v>
      </c>
      <c r="R4837" s="14">
        <v>0.11799999999999926</v>
      </c>
      <c r="S4837" s="15">
        <v>66.315999999999576</v>
      </c>
      <c r="T4837" s="22">
        <v>10.11599999999958</v>
      </c>
      <c r="U4837" s="23">
        <v>0.9073</v>
      </c>
      <c r="V4837" s="24">
        <v>0.90390000000000004</v>
      </c>
      <c r="W4837" s="25">
        <v>8.0598399999999987E-3</v>
      </c>
      <c r="X4837" s="26">
        <v>9.1381405895691516E-3</v>
      </c>
      <c r="Y4837" s="16">
        <v>4.5296300799999996</v>
      </c>
    </row>
    <row r="4838" spans="2:25" ht="20.100000000000001" customHeight="1" x14ac:dyDescent="0.25">
      <c r="B4838" s="21">
        <v>4787</v>
      </c>
      <c r="C4838" s="10" t="s">
        <v>82</v>
      </c>
      <c r="D4838" s="10" t="s">
        <v>92</v>
      </c>
      <c r="E4838" s="10" t="s">
        <v>274</v>
      </c>
      <c r="F4838" s="10" t="s">
        <v>115</v>
      </c>
      <c r="G4838" s="9" t="s">
        <v>155</v>
      </c>
      <c r="H4838" s="34" t="s">
        <v>990</v>
      </c>
      <c r="I4838" s="10" t="s">
        <v>480</v>
      </c>
      <c r="J4838" s="11">
        <v>72942</v>
      </c>
      <c r="K4838" s="12"/>
      <c r="L4838" s="10">
        <v>6</v>
      </c>
      <c r="M4838" s="36">
        <v>167</v>
      </c>
      <c r="N4838" s="33" t="s">
        <v>935</v>
      </c>
      <c r="O4838" s="30">
        <v>35.049999999999997</v>
      </c>
      <c r="P4838" s="13">
        <v>40.049999999999997</v>
      </c>
      <c r="Q4838" s="13">
        <v>39.520000000000003</v>
      </c>
      <c r="R4838" s="14">
        <v>0.1059999999999988</v>
      </c>
      <c r="S4838" s="15">
        <v>17.701999999999799</v>
      </c>
      <c r="T4838" s="22">
        <v>1.0019999999997993</v>
      </c>
      <c r="U4838" s="23">
        <v>0.88929999999999998</v>
      </c>
      <c r="V4838" s="24">
        <v>0.90139999999999998</v>
      </c>
      <c r="W4838" s="25">
        <v>8.05815E-3</v>
      </c>
      <c r="X4838" s="26">
        <v>9.0135906040268339E-3</v>
      </c>
      <c r="Y4838" s="16">
        <v>1.34571105</v>
      </c>
    </row>
    <row r="4839" spans="2:25" ht="20.100000000000001" customHeight="1" x14ac:dyDescent="0.25">
      <c r="B4839" s="21">
        <v>4818</v>
      </c>
      <c r="C4839" s="10" t="s">
        <v>1070</v>
      </c>
      <c r="D4839" s="10" t="s">
        <v>92</v>
      </c>
      <c r="E4839" s="10" t="s">
        <v>274</v>
      </c>
      <c r="F4839" s="10" t="s">
        <v>1159</v>
      </c>
      <c r="G4839" s="9" t="s">
        <v>1094</v>
      </c>
      <c r="H4839" s="34" t="s">
        <v>990</v>
      </c>
      <c r="I4839" s="10" t="s">
        <v>221</v>
      </c>
      <c r="J4839" s="11">
        <v>86253</v>
      </c>
      <c r="K4839" s="12"/>
      <c r="L4839" s="10">
        <v>6</v>
      </c>
      <c r="M4839" s="36">
        <v>198</v>
      </c>
      <c r="N4839" s="33" t="s">
        <v>246</v>
      </c>
      <c r="O4839" s="30">
        <v>35.64</v>
      </c>
      <c r="P4839" s="13">
        <v>40.68</v>
      </c>
      <c r="Q4839" s="13">
        <v>40.01</v>
      </c>
      <c r="R4839" s="14">
        <v>0.1329365079365083</v>
      </c>
      <c r="S4839" s="15">
        <v>26.321428571428644</v>
      </c>
      <c r="T4839" s="22">
        <v>6.5214285714286415</v>
      </c>
      <c r="U4839" s="23">
        <v>0.88870000000000005</v>
      </c>
      <c r="V4839" s="24">
        <v>0.86109999999999998</v>
      </c>
      <c r="W4839" s="25">
        <v>8.0490800000000001E-3</v>
      </c>
      <c r="X4839" s="26">
        <v>9.2831494736842143E-3</v>
      </c>
      <c r="Y4839" s="16">
        <v>1.5937178400000001</v>
      </c>
    </row>
    <row r="4840" spans="2:25" ht="20.100000000000001" customHeight="1" x14ac:dyDescent="0.25">
      <c r="B4840" s="21">
        <v>4818</v>
      </c>
      <c r="C4840" s="10" t="s">
        <v>61</v>
      </c>
      <c r="D4840" s="10" t="s">
        <v>92</v>
      </c>
      <c r="E4840" s="10" t="s">
        <v>274</v>
      </c>
      <c r="F4840" s="10" t="s">
        <v>110</v>
      </c>
      <c r="G4840" s="9" t="s">
        <v>144</v>
      </c>
      <c r="H4840" s="34" t="s">
        <v>990</v>
      </c>
      <c r="I4840" s="10" t="s">
        <v>278</v>
      </c>
      <c r="J4840" s="11">
        <v>80094</v>
      </c>
      <c r="K4840" s="12"/>
      <c r="L4840" s="10">
        <v>11</v>
      </c>
      <c r="M4840" s="36">
        <v>281.60000000000002</v>
      </c>
      <c r="N4840" s="33" t="s">
        <v>935</v>
      </c>
      <c r="O4840" s="30">
        <v>36.31</v>
      </c>
      <c r="P4840" s="13">
        <v>41.32</v>
      </c>
      <c r="Q4840" s="13">
        <v>40.659999999999997</v>
      </c>
      <c r="R4840" s="14">
        <v>0.13173652694610857</v>
      </c>
      <c r="S4840" s="15">
        <v>37.097005988024179</v>
      </c>
      <c r="T4840" s="22">
        <v>8.9370059880241737</v>
      </c>
      <c r="U4840" s="23">
        <v>0.87460000000000004</v>
      </c>
      <c r="V4840" s="24">
        <v>0.87460000000000004</v>
      </c>
      <c r="W4840" s="25">
        <v>8.0463200000000009E-3</v>
      </c>
      <c r="X4840" s="26">
        <v>9.2671409655172513E-3</v>
      </c>
      <c r="Y4840" s="16">
        <v>2.2658437120000006</v>
      </c>
    </row>
    <row r="4841" spans="2:25" ht="20.100000000000001" customHeight="1" x14ac:dyDescent="0.25">
      <c r="B4841" s="21">
        <v>4882</v>
      </c>
      <c r="C4841" s="10" t="s">
        <v>82</v>
      </c>
      <c r="D4841" s="10" t="s">
        <v>92</v>
      </c>
      <c r="E4841" s="10" t="s">
        <v>274</v>
      </c>
      <c r="F4841" s="10" t="s">
        <v>115</v>
      </c>
      <c r="G4841" s="9" t="s">
        <v>155</v>
      </c>
      <c r="H4841" s="34" t="s">
        <v>990</v>
      </c>
      <c r="I4841" s="10" t="s">
        <v>480</v>
      </c>
      <c r="J4841" s="11">
        <v>83713</v>
      </c>
      <c r="K4841" s="12"/>
      <c r="L4841" s="10">
        <v>12</v>
      </c>
      <c r="M4841" s="36">
        <v>309</v>
      </c>
      <c r="N4841" s="33" t="s">
        <v>246</v>
      </c>
      <c r="O4841" s="30">
        <v>35.1</v>
      </c>
      <c r="P4841" s="13">
        <v>40.15</v>
      </c>
      <c r="Q4841" s="13">
        <v>39.340000000000003</v>
      </c>
      <c r="R4841" s="14">
        <v>0.16039603960395954</v>
      </c>
      <c r="S4841" s="15">
        <v>49.562376237623496</v>
      </c>
      <c r="T4841" s="22">
        <v>18.662376237623494</v>
      </c>
      <c r="U4841" s="23">
        <v>0.88419999999999999</v>
      </c>
      <c r="V4841" s="24">
        <v>0.92310000000000003</v>
      </c>
      <c r="W4841" s="25">
        <v>8.0424850000000003E-3</v>
      </c>
      <c r="X4841" s="26">
        <v>9.578903124999991E-3</v>
      </c>
      <c r="Y4841" s="16">
        <v>2.4851278649999999</v>
      </c>
    </row>
    <row r="4842" spans="2:25" ht="20.100000000000001" customHeight="1" x14ac:dyDescent="0.25">
      <c r="B4842" s="21">
        <v>4888</v>
      </c>
      <c r="C4842" s="10" t="s">
        <v>892</v>
      </c>
      <c r="D4842" s="10" t="s">
        <v>535</v>
      </c>
      <c r="E4842" s="10" t="s">
        <v>536</v>
      </c>
      <c r="F4842" s="10" t="s">
        <v>536</v>
      </c>
      <c r="G4842" s="9" t="s">
        <v>553</v>
      </c>
      <c r="H4842" s="34" t="s">
        <v>492</v>
      </c>
      <c r="I4842" s="10" t="s">
        <v>654</v>
      </c>
      <c r="J4842" s="11">
        <v>77521</v>
      </c>
      <c r="K4842" s="12"/>
      <c r="L4842" s="10">
        <v>12</v>
      </c>
      <c r="M4842" s="36">
        <v>253</v>
      </c>
      <c r="N4842" s="33" t="s">
        <v>246</v>
      </c>
      <c r="O4842" s="30">
        <v>28.01</v>
      </c>
      <c r="P4842" s="13">
        <v>33.020000000000003</v>
      </c>
      <c r="Q4842" s="13">
        <v>32.369999999999997</v>
      </c>
      <c r="R4842" s="14">
        <v>0.12974051896207695</v>
      </c>
      <c r="S4842" s="15">
        <v>32.824351297405464</v>
      </c>
      <c r="T4842" s="22">
        <v>7.5243512974054658</v>
      </c>
      <c r="U4842" s="23">
        <v>0.92130000000000001</v>
      </c>
      <c r="V4842" s="24">
        <v>0.88439999999999996</v>
      </c>
      <c r="W4842" s="25">
        <v>8.0353649999999992E-3</v>
      </c>
      <c r="X4842" s="26">
        <v>9.2332978555045974E-3</v>
      </c>
      <c r="Y4842" s="16">
        <v>2.0329473449999997</v>
      </c>
    </row>
    <row r="4843" spans="2:25" ht="20.100000000000001" customHeight="1" x14ac:dyDescent="0.25">
      <c r="B4843" s="21">
        <v>4784</v>
      </c>
      <c r="C4843" s="10" t="s">
        <v>444</v>
      </c>
      <c r="D4843" s="10" t="s">
        <v>247</v>
      </c>
      <c r="E4843" s="10" t="s">
        <v>444</v>
      </c>
      <c r="F4843" s="10" t="s">
        <v>444</v>
      </c>
      <c r="G4843" s="9" t="s">
        <v>1395</v>
      </c>
      <c r="H4843" s="34" t="s">
        <v>848</v>
      </c>
      <c r="I4843" s="10" t="s">
        <v>701</v>
      </c>
      <c r="J4843" s="11">
        <v>33650</v>
      </c>
      <c r="K4843" s="12"/>
      <c r="L4843" s="10">
        <v>2</v>
      </c>
      <c r="M4843" s="36">
        <v>43.2</v>
      </c>
      <c r="N4843" s="33" t="s">
        <v>246</v>
      </c>
      <c r="O4843" s="30">
        <v>29.11</v>
      </c>
      <c r="P4843" s="13">
        <v>34.11</v>
      </c>
      <c r="Q4843" s="13">
        <v>33.69</v>
      </c>
      <c r="R4843" s="14">
        <v>8.4000000000000338E-2</v>
      </c>
      <c r="S4843" s="15">
        <v>3.6288000000000147</v>
      </c>
      <c r="T4843" s="22">
        <v>-0.69119999999998571</v>
      </c>
      <c r="U4843" s="23">
        <v>0.87919999999999998</v>
      </c>
      <c r="V4843" s="24">
        <v>0.90559999999999996</v>
      </c>
      <c r="W4843" s="25">
        <v>8.0315999999999999E-3</v>
      </c>
      <c r="X4843" s="26">
        <v>8.7681222707423605E-3</v>
      </c>
      <c r="Y4843" s="16">
        <v>0.34696512000000002</v>
      </c>
    </row>
    <row r="4844" spans="2:25" ht="20.100000000000001" customHeight="1" x14ac:dyDescent="0.25">
      <c r="B4844" s="21">
        <v>4763</v>
      </c>
      <c r="C4844" s="10" t="s">
        <v>1052</v>
      </c>
      <c r="D4844" s="10" t="s">
        <v>93</v>
      </c>
      <c r="E4844" s="10" t="s">
        <v>94</v>
      </c>
      <c r="F4844" s="10" t="s">
        <v>164</v>
      </c>
      <c r="G4844" s="9" t="s">
        <v>1053</v>
      </c>
      <c r="H4844" s="34" t="s">
        <v>875</v>
      </c>
      <c r="I4844" s="10" t="s">
        <v>812</v>
      </c>
      <c r="J4844" s="11">
        <v>75063</v>
      </c>
      <c r="K4844" s="12"/>
      <c r="L4844" s="10">
        <v>8</v>
      </c>
      <c r="M4844" s="36">
        <v>224.4</v>
      </c>
      <c r="N4844" s="33" t="s">
        <v>246</v>
      </c>
      <c r="O4844" s="30">
        <v>35.869999999999997</v>
      </c>
      <c r="P4844" s="13">
        <v>40.880000000000003</v>
      </c>
      <c r="Q4844" s="13">
        <v>40.450000000000003</v>
      </c>
      <c r="R4844" s="14">
        <v>8.5828343313373107E-2</v>
      </c>
      <c r="S4844" s="15">
        <v>19.259880239520925</v>
      </c>
      <c r="T4844" s="22">
        <v>-3.1801197604790761</v>
      </c>
      <c r="U4844" s="23">
        <v>0.875</v>
      </c>
      <c r="V4844" s="24">
        <v>0.90890000000000004</v>
      </c>
      <c r="W4844" s="25">
        <v>8.0275499999999996E-3</v>
      </c>
      <c r="X4844" s="26">
        <v>8.7812282751091684E-3</v>
      </c>
      <c r="Y4844" s="16">
        <v>1.80138222</v>
      </c>
    </row>
    <row r="4845" spans="2:25" ht="20.100000000000001" customHeight="1" x14ac:dyDescent="0.25">
      <c r="B4845" s="21">
        <v>4771</v>
      </c>
      <c r="C4845" s="10" t="s">
        <v>1066</v>
      </c>
      <c r="D4845" s="10" t="s">
        <v>92</v>
      </c>
      <c r="E4845" s="10" t="s">
        <v>274</v>
      </c>
      <c r="F4845" s="10" t="s">
        <v>276</v>
      </c>
      <c r="G4845" s="9" t="s">
        <v>1067</v>
      </c>
      <c r="H4845" s="34" t="s">
        <v>990</v>
      </c>
      <c r="I4845" s="10" t="s">
        <v>277</v>
      </c>
      <c r="J4845" s="11">
        <v>81169</v>
      </c>
      <c r="K4845" s="12"/>
      <c r="L4845" s="10">
        <v>6</v>
      </c>
      <c r="M4845" s="36">
        <v>165</v>
      </c>
      <c r="N4845" s="33" t="s">
        <v>246</v>
      </c>
      <c r="O4845" s="30">
        <v>35.729999999999997</v>
      </c>
      <c r="P4845" s="13">
        <v>40.75</v>
      </c>
      <c r="Q4845" s="13">
        <v>40.19</v>
      </c>
      <c r="R4845" s="14">
        <v>0.11155378486055816</v>
      </c>
      <c r="S4845" s="15">
        <v>18.406374501992097</v>
      </c>
      <c r="T4845" s="22">
        <v>1.9063745019920948</v>
      </c>
      <c r="U4845" s="23">
        <v>0.87929999999999997</v>
      </c>
      <c r="V4845" s="24">
        <v>0.90380000000000005</v>
      </c>
      <c r="W4845" s="25">
        <v>8.0239500000000002E-3</v>
      </c>
      <c r="X4845" s="26">
        <v>9.0314414798206323E-3</v>
      </c>
      <c r="Y4845" s="16">
        <v>1.32395175</v>
      </c>
    </row>
    <row r="4846" spans="2:25" ht="20.100000000000001" customHeight="1" x14ac:dyDescent="0.25">
      <c r="B4846" s="21">
        <v>4767</v>
      </c>
      <c r="C4846" s="10" t="s">
        <v>48</v>
      </c>
      <c r="D4846" s="10" t="s">
        <v>92</v>
      </c>
      <c r="E4846" s="10" t="s">
        <v>99</v>
      </c>
      <c r="F4846" s="10" t="s">
        <v>46</v>
      </c>
      <c r="G4846" s="9" t="s">
        <v>138</v>
      </c>
      <c r="H4846" s="34" t="s">
        <v>1335</v>
      </c>
      <c r="I4846" s="10" t="s">
        <v>211</v>
      </c>
      <c r="J4846" s="11">
        <v>73642</v>
      </c>
      <c r="K4846" s="12"/>
      <c r="L4846" s="10">
        <v>14</v>
      </c>
      <c r="M4846" s="36">
        <v>392.2</v>
      </c>
      <c r="N4846" s="33" t="s">
        <v>935</v>
      </c>
      <c r="O4846" s="30">
        <v>28.66</v>
      </c>
      <c r="P4846" s="13">
        <v>33.659999999999997</v>
      </c>
      <c r="Q4846" s="13">
        <v>33.15</v>
      </c>
      <c r="R4846" s="14">
        <v>0.10199999999999967</v>
      </c>
      <c r="S4846" s="15">
        <v>40.004399999999869</v>
      </c>
      <c r="T4846" s="22">
        <v>0.78439999999987009</v>
      </c>
      <c r="U4846" s="23">
        <v>0.877</v>
      </c>
      <c r="V4846" s="24">
        <v>0.90549999999999997</v>
      </c>
      <c r="W4846" s="25">
        <v>8.0212500000000006E-3</v>
      </c>
      <c r="X4846" s="26">
        <v>8.9323496659242732E-3</v>
      </c>
      <c r="Y4846" s="16">
        <v>3.1459342500000003</v>
      </c>
    </row>
    <row r="4847" spans="2:25" ht="20.100000000000001" customHeight="1" x14ac:dyDescent="0.25">
      <c r="B4847" s="21">
        <v>4724</v>
      </c>
      <c r="C4847" s="10" t="s">
        <v>265</v>
      </c>
      <c r="D4847" s="10" t="s">
        <v>92</v>
      </c>
      <c r="E4847" s="10" t="s">
        <v>119</v>
      </c>
      <c r="F4847" s="10" t="s">
        <v>119</v>
      </c>
      <c r="G4847" s="9" t="s">
        <v>266</v>
      </c>
      <c r="H4847" s="34" t="s">
        <v>866</v>
      </c>
      <c r="I4847" s="10" t="s">
        <v>710</v>
      </c>
      <c r="J4847" s="11">
        <v>69134</v>
      </c>
      <c r="K4847" s="12"/>
      <c r="L4847" s="10">
        <v>8</v>
      </c>
      <c r="M4847" s="36">
        <v>227</v>
      </c>
      <c r="N4847" s="33" t="s">
        <v>246</v>
      </c>
      <c r="O4847" s="30">
        <v>28.2</v>
      </c>
      <c r="P4847" s="13">
        <v>33.200000000000003</v>
      </c>
      <c r="Q4847" s="13">
        <v>32.58</v>
      </c>
      <c r="R4847" s="14">
        <v>0.12400000000000082</v>
      </c>
      <c r="S4847" s="15">
        <v>28.148000000000184</v>
      </c>
      <c r="T4847" s="22">
        <v>5.4480000000001843</v>
      </c>
      <c r="U4847" s="23">
        <v>0.87829999999999997</v>
      </c>
      <c r="V4847" s="24">
        <v>0.90349999999999997</v>
      </c>
      <c r="W4847" s="25">
        <v>8.0181000000000002E-3</v>
      </c>
      <c r="X4847" s="26">
        <v>9.1530821917808307E-3</v>
      </c>
      <c r="Y4847" s="16">
        <v>1.8201087</v>
      </c>
    </row>
    <row r="4848" spans="2:25" ht="20.100000000000001" customHeight="1" x14ac:dyDescent="0.25">
      <c r="B4848" s="21">
        <v>4814</v>
      </c>
      <c r="C4848" s="10" t="s">
        <v>163</v>
      </c>
      <c r="D4848" s="10" t="s">
        <v>93</v>
      </c>
      <c r="E4848" s="10" t="s">
        <v>94</v>
      </c>
      <c r="F4848" s="10" t="s">
        <v>164</v>
      </c>
      <c r="G4848" s="9" t="s">
        <v>187</v>
      </c>
      <c r="H4848" s="34" t="s">
        <v>875</v>
      </c>
      <c r="I4848" s="10" t="s">
        <v>240</v>
      </c>
      <c r="J4848" s="11">
        <v>75070</v>
      </c>
      <c r="K4848" s="12"/>
      <c r="L4848" s="10">
        <v>3</v>
      </c>
      <c r="M4848" s="36">
        <v>93</v>
      </c>
      <c r="N4848" s="33" t="s">
        <v>246</v>
      </c>
      <c r="O4848" s="30">
        <v>27.96</v>
      </c>
      <c r="P4848" s="13">
        <v>32.99</v>
      </c>
      <c r="Q4848" s="13">
        <v>32.44</v>
      </c>
      <c r="R4848" s="14">
        <v>0.10934393638171057</v>
      </c>
      <c r="S4848" s="15">
        <v>10.168986083499084</v>
      </c>
      <c r="T4848" s="22">
        <v>0.86898608349908235</v>
      </c>
      <c r="U4848" s="23">
        <v>0.86209999999999998</v>
      </c>
      <c r="V4848" s="24">
        <v>0.88080000000000003</v>
      </c>
      <c r="W4848" s="25">
        <v>8.0173400000000013E-3</v>
      </c>
      <c r="X4848" s="26">
        <v>9.001611651785724E-3</v>
      </c>
      <c r="Y4848" s="16">
        <v>0.74561262000000017</v>
      </c>
    </row>
    <row r="4849" spans="2:25" ht="20.100000000000001" customHeight="1" x14ac:dyDescent="0.25">
      <c r="B4849" s="21">
        <v>4786</v>
      </c>
      <c r="C4849" s="10" t="s">
        <v>1301</v>
      </c>
      <c r="D4849" s="10" t="s">
        <v>92</v>
      </c>
      <c r="E4849" s="10" t="s">
        <v>118</v>
      </c>
      <c r="F4849" s="10" t="s">
        <v>425</v>
      </c>
      <c r="G4849" s="9" t="s">
        <v>1280</v>
      </c>
      <c r="H4849" s="34" t="s">
        <v>866</v>
      </c>
      <c r="I4849" s="10" t="s">
        <v>888</v>
      </c>
      <c r="J4849" s="11">
        <v>83275</v>
      </c>
      <c r="K4849" s="12"/>
      <c r="L4849" s="10">
        <v>1</v>
      </c>
      <c r="M4849" s="36">
        <v>20</v>
      </c>
      <c r="N4849" s="33" t="s">
        <v>935</v>
      </c>
      <c r="O4849" s="30">
        <v>35.880000000000003</v>
      </c>
      <c r="P4849" s="13">
        <v>40.880000000000003</v>
      </c>
      <c r="Q4849" s="13">
        <v>40.450000000000003</v>
      </c>
      <c r="R4849" s="14">
        <v>8.5999999999999938E-2</v>
      </c>
      <c r="S4849" s="15">
        <v>1.7199999999999989</v>
      </c>
      <c r="T4849" s="22">
        <v>-0.28000000000000136</v>
      </c>
      <c r="U4849" s="23">
        <v>0.89510000000000001</v>
      </c>
      <c r="V4849" s="24">
        <v>0.88600000000000001</v>
      </c>
      <c r="W4849" s="25">
        <v>8.0149499999999999E-3</v>
      </c>
      <c r="X4849" s="26">
        <v>8.7690919037199128E-3</v>
      </c>
      <c r="Y4849" s="16">
        <v>0.160299</v>
      </c>
    </row>
    <row r="4850" spans="2:25" ht="20.100000000000001" customHeight="1" x14ac:dyDescent="0.25">
      <c r="B4850" s="21">
        <v>4725</v>
      </c>
      <c r="C4850" s="10" t="s">
        <v>815</v>
      </c>
      <c r="D4850" s="10" t="s">
        <v>93</v>
      </c>
      <c r="E4850" s="10" t="s">
        <v>87</v>
      </c>
      <c r="F4850" s="10" t="s">
        <v>87</v>
      </c>
      <c r="G4850" s="9" t="s">
        <v>817</v>
      </c>
      <c r="H4850" s="34" t="s">
        <v>875</v>
      </c>
      <c r="I4850" s="10" t="s">
        <v>431</v>
      </c>
      <c r="J4850" s="11">
        <v>82910</v>
      </c>
      <c r="K4850" s="12"/>
      <c r="L4850" s="10">
        <v>3</v>
      </c>
      <c r="M4850" s="36">
        <v>79.400000000000006</v>
      </c>
      <c r="N4850" s="33" t="s">
        <v>935</v>
      </c>
      <c r="O4850" s="30">
        <v>36.35</v>
      </c>
      <c r="P4850" s="13">
        <v>41.35</v>
      </c>
      <c r="Q4850" s="13">
        <v>40.950000000000003</v>
      </c>
      <c r="R4850" s="14">
        <v>7.999999999999971E-2</v>
      </c>
      <c r="S4850" s="15">
        <v>6.3519999999999772</v>
      </c>
      <c r="T4850" s="22">
        <v>-1.5880000000000236</v>
      </c>
      <c r="U4850" s="23">
        <v>0.8972</v>
      </c>
      <c r="V4850" s="24">
        <v>0.88370000000000004</v>
      </c>
      <c r="W4850" s="25">
        <v>8.01405E-3</v>
      </c>
      <c r="X4850" s="26">
        <v>8.7109239130434765E-3</v>
      </c>
      <c r="Y4850" s="16">
        <v>0.63631557000000005</v>
      </c>
    </row>
    <row r="4851" spans="2:25" ht="20.100000000000001" customHeight="1" x14ac:dyDescent="0.25">
      <c r="B4851" s="21">
        <v>4783</v>
      </c>
      <c r="C4851" s="10" t="s">
        <v>1229</v>
      </c>
      <c r="D4851" s="10" t="s">
        <v>92</v>
      </c>
      <c r="E4851" s="10" t="s">
        <v>124</v>
      </c>
      <c r="F4851" s="10" t="s">
        <v>799</v>
      </c>
      <c r="G4851" s="9" t="s">
        <v>1230</v>
      </c>
      <c r="H4851" s="34" t="s">
        <v>990</v>
      </c>
      <c r="I4851" s="10" t="s">
        <v>1391</v>
      </c>
      <c r="J4851" s="11">
        <v>74866</v>
      </c>
      <c r="K4851" s="12"/>
      <c r="L4851" s="10">
        <v>4</v>
      </c>
      <c r="M4851" s="36">
        <v>87</v>
      </c>
      <c r="N4851" s="33" t="s">
        <v>1387</v>
      </c>
      <c r="O4851" s="30">
        <v>36.74</v>
      </c>
      <c r="P4851" s="13">
        <v>41.74</v>
      </c>
      <c r="Q4851" s="13">
        <v>41.28</v>
      </c>
      <c r="R4851" s="14">
        <v>9.2000000000000165E-2</v>
      </c>
      <c r="S4851" s="15">
        <v>8.0040000000000138</v>
      </c>
      <c r="T4851" s="22">
        <v>-0.69599999999998619</v>
      </c>
      <c r="U4851" s="23">
        <v>0.87519999999999998</v>
      </c>
      <c r="V4851" s="24">
        <v>0.90549999999999997</v>
      </c>
      <c r="W4851" s="25">
        <v>8.0131500000000001E-3</v>
      </c>
      <c r="X4851" s="26">
        <v>8.8250550660792966E-3</v>
      </c>
      <c r="Y4851" s="16">
        <v>0.69714405000000002</v>
      </c>
    </row>
    <row r="4852" spans="2:25" ht="20.100000000000001" customHeight="1" x14ac:dyDescent="0.25">
      <c r="B4852" s="21">
        <v>4786</v>
      </c>
      <c r="C4852" s="10" t="s">
        <v>876</v>
      </c>
      <c r="D4852" s="10" t="s">
        <v>92</v>
      </c>
      <c r="E4852" s="10" t="s">
        <v>274</v>
      </c>
      <c r="F4852" s="10" t="s">
        <v>276</v>
      </c>
      <c r="G4852" s="9" t="s">
        <v>877</v>
      </c>
      <c r="H4852" s="34" t="s">
        <v>990</v>
      </c>
      <c r="I4852" s="10" t="s">
        <v>277</v>
      </c>
      <c r="J4852" s="11">
        <v>81175</v>
      </c>
      <c r="K4852" s="12"/>
      <c r="L4852" s="10">
        <v>3</v>
      </c>
      <c r="M4852" s="36">
        <v>72.2</v>
      </c>
      <c r="N4852" s="33" t="s">
        <v>1396</v>
      </c>
      <c r="O4852" s="30">
        <v>35.6</v>
      </c>
      <c r="P4852" s="13">
        <v>40.630000000000003</v>
      </c>
      <c r="Q4852" s="13">
        <v>40</v>
      </c>
      <c r="R4852" s="14">
        <v>0.12524850894632256</v>
      </c>
      <c r="S4852" s="15">
        <v>9.0429423459244891</v>
      </c>
      <c r="T4852" s="22">
        <v>1.8229423459244882</v>
      </c>
      <c r="U4852" s="23">
        <v>0.87929999999999997</v>
      </c>
      <c r="V4852" s="24">
        <v>0.9002</v>
      </c>
      <c r="W4852" s="25">
        <v>8.007750000000001E-3</v>
      </c>
      <c r="X4852" s="26">
        <v>9.1543142045454606E-3</v>
      </c>
      <c r="Y4852" s="16">
        <v>0.57815955000000008</v>
      </c>
    </row>
    <row r="4853" spans="2:25" ht="20.100000000000001" customHeight="1" x14ac:dyDescent="0.25">
      <c r="B4853" s="21">
        <v>4788</v>
      </c>
      <c r="C4853" s="10" t="s">
        <v>876</v>
      </c>
      <c r="D4853" s="10" t="s">
        <v>1404</v>
      </c>
      <c r="E4853" s="10" t="s">
        <v>274</v>
      </c>
      <c r="F4853" s="10" t="s">
        <v>276</v>
      </c>
      <c r="G4853" s="9" t="s">
        <v>877</v>
      </c>
      <c r="H4853" s="34" t="s">
        <v>990</v>
      </c>
      <c r="I4853" s="10" t="s">
        <v>277</v>
      </c>
      <c r="J4853" s="11">
        <v>81176</v>
      </c>
      <c r="K4853" s="12"/>
      <c r="L4853" s="10">
        <v>3</v>
      </c>
      <c r="M4853" s="36">
        <v>90.1</v>
      </c>
      <c r="N4853" s="33" t="s">
        <v>935</v>
      </c>
      <c r="O4853" s="30">
        <v>36.39</v>
      </c>
      <c r="P4853" s="13">
        <v>41.39</v>
      </c>
      <c r="Q4853" s="13">
        <v>40.94</v>
      </c>
      <c r="R4853" s="14">
        <v>9.0000000000000566E-2</v>
      </c>
      <c r="S4853" s="15">
        <v>8.1090000000000497</v>
      </c>
      <c r="T4853" s="22">
        <v>-0.90099999999994951</v>
      </c>
      <c r="U4853" s="23">
        <v>0.8911</v>
      </c>
      <c r="V4853" s="24">
        <v>0.88549999999999995</v>
      </c>
      <c r="W4853" s="25">
        <v>7.9947000000000004E-3</v>
      </c>
      <c r="X4853" s="26">
        <v>8.7853846153846202E-3</v>
      </c>
      <c r="Y4853" s="16">
        <v>0.72032246999999994</v>
      </c>
    </row>
    <row r="4854" spans="2:25" ht="20.100000000000001" customHeight="1" x14ac:dyDescent="0.25">
      <c r="B4854" s="21">
        <v>4819</v>
      </c>
      <c r="C4854" s="10" t="s">
        <v>44</v>
      </c>
      <c r="D4854" s="10" t="s">
        <v>92</v>
      </c>
      <c r="E4854" s="10" t="s">
        <v>99</v>
      </c>
      <c r="F4854" s="10" t="s">
        <v>43</v>
      </c>
      <c r="G4854" s="9" t="s">
        <v>135</v>
      </c>
      <c r="H4854" s="34" t="s">
        <v>863</v>
      </c>
      <c r="I4854" s="10" t="s">
        <v>255</v>
      </c>
      <c r="J4854" s="11">
        <v>74527</v>
      </c>
      <c r="K4854" s="12"/>
      <c r="L4854" s="10">
        <v>1</v>
      </c>
      <c r="M4854" s="36">
        <v>30</v>
      </c>
      <c r="N4854" s="33" t="s">
        <v>246</v>
      </c>
      <c r="O4854" s="30">
        <v>28.75</v>
      </c>
      <c r="P4854" s="13">
        <v>33.770000000000003</v>
      </c>
      <c r="Q4854" s="13">
        <v>33</v>
      </c>
      <c r="R4854" s="14">
        <v>0.15338645418326746</v>
      </c>
      <c r="S4854" s="15">
        <v>4.6015936254980243</v>
      </c>
      <c r="T4854" s="22">
        <v>1.6015936254980236</v>
      </c>
      <c r="U4854" s="23">
        <v>0.85460000000000003</v>
      </c>
      <c r="V4854" s="24">
        <v>0.88070000000000004</v>
      </c>
      <c r="W4854" s="25">
        <v>7.9823800000000007E-3</v>
      </c>
      <c r="X4854" s="26">
        <v>9.4285994352941247E-3</v>
      </c>
      <c r="Y4854" s="16">
        <v>0.23947140000000003</v>
      </c>
    </row>
    <row r="4855" spans="2:25" ht="20.100000000000001" customHeight="1" x14ac:dyDescent="0.25">
      <c r="B4855" s="21">
        <v>4814</v>
      </c>
      <c r="C4855" s="10" t="s">
        <v>177</v>
      </c>
      <c r="D4855" s="10" t="s">
        <v>93</v>
      </c>
      <c r="E4855" s="10" t="s">
        <v>179</v>
      </c>
      <c r="F4855" s="10" t="s">
        <v>174</v>
      </c>
      <c r="G4855" s="9" t="s">
        <v>196</v>
      </c>
      <c r="H4855" s="34" t="s">
        <v>875</v>
      </c>
      <c r="I4855" s="10" t="s">
        <v>243</v>
      </c>
      <c r="J4855" s="11">
        <v>83072</v>
      </c>
      <c r="K4855" s="12"/>
      <c r="L4855" s="10">
        <v>2</v>
      </c>
      <c r="M4855" s="36">
        <v>62.4</v>
      </c>
      <c r="N4855" s="33" t="s">
        <v>246</v>
      </c>
      <c r="O4855" s="30">
        <v>36.909999999999997</v>
      </c>
      <c r="P4855" s="13">
        <v>41.91</v>
      </c>
      <c r="Q4855" s="13">
        <v>41.28</v>
      </c>
      <c r="R4855" s="14">
        <v>0.12599999999999908</v>
      </c>
      <c r="S4855" s="15">
        <v>7.8623999999999423</v>
      </c>
      <c r="T4855" s="22">
        <v>1.6223999999999426</v>
      </c>
      <c r="U4855" s="23">
        <v>0.85170000000000001</v>
      </c>
      <c r="V4855" s="24">
        <v>0.88100000000000001</v>
      </c>
      <c r="W4855" s="25">
        <v>7.9704200000000006E-3</v>
      </c>
      <c r="X4855" s="26">
        <v>9.1194736842105176E-3</v>
      </c>
      <c r="Y4855" s="16">
        <v>0.49735420800000002</v>
      </c>
    </row>
    <row r="4856" spans="2:25" ht="20.100000000000001" customHeight="1" x14ac:dyDescent="0.25">
      <c r="B4856" s="21">
        <v>4783</v>
      </c>
      <c r="C4856" s="10" t="s">
        <v>61</v>
      </c>
      <c r="D4856" s="10" t="s">
        <v>92</v>
      </c>
      <c r="E4856" s="10" t="s">
        <v>274</v>
      </c>
      <c r="F4856" s="10" t="s">
        <v>110</v>
      </c>
      <c r="G4856" s="9" t="s">
        <v>144</v>
      </c>
      <c r="H4856" s="34" t="s">
        <v>990</v>
      </c>
      <c r="I4856" s="10" t="s">
        <v>1390</v>
      </c>
      <c r="J4856" s="11">
        <v>80084</v>
      </c>
      <c r="K4856" s="12"/>
      <c r="L4856" s="10">
        <v>29</v>
      </c>
      <c r="M4856" s="36">
        <v>849</v>
      </c>
      <c r="N4856" s="33" t="s">
        <v>1387</v>
      </c>
      <c r="O4856" s="30">
        <v>36.08</v>
      </c>
      <c r="P4856" s="13">
        <v>41.08</v>
      </c>
      <c r="Q4856" s="13">
        <v>40.630000000000003</v>
      </c>
      <c r="R4856" s="14">
        <v>8.999999999999915E-2</v>
      </c>
      <c r="S4856" s="15">
        <v>76.409999999999272</v>
      </c>
      <c r="T4856" s="22">
        <v>-8.4900000000007267</v>
      </c>
      <c r="U4856" s="23">
        <v>0.87890000000000001</v>
      </c>
      <c r="V4856" s="24">
        <v>0.88739999999999997</v>
      </c>
      <c r="W4856" s="25">
        <v>7.9483499999999999E-3</v>
      </c>
      <c r="X4856" s="26">
        <v>8.7344505494505419E-3</v>
      </c>
      <c r="Y4856" s="16">
        <v>6.7481491499999997</v>
      </c>
    </row>
    <row r="4857" spans="2:25" ht="20.100000000000001" customHeight="1" x14ac:dyDescent="0.25">
      <c r="B4857" s="21">
        <v>4814</v>
      </c>
      <c r="C4857" s="10" t="s">
        <v>356</v>
      </c>
      <c r="D4857" s="10" t="s">
        <v>92</v>
      </c>
      <c r="E4857" s="10" t="s">
        <v>274</v>
      </c>
      <c r="F4857" s="10" t="s">
        <v>354</v>
      </c>
      <c r="G4857" s="9" t="s">
        <v>357</v>
      </c>
      <c r="H4857" s="34" t="s">
        <v>990</v>
      </c>
      <c r="I4857" s="10" t="s">
        <v>355</v>
      </c>
      <c r="J4857" s="11">
        <v>76112</v>
      </c>
      <c r="K4857" s="12"/>
      <c r="L4857" s="10">
        <v>1</v>
      </c>
      <c r="M4857" s="36">
        <v>29</v>
      </c>
      <c r="N4857" s="33" t="s">
        <v>246</v>
      </c>
      <c r="O4857" s="30">
        <v>35.04</v>
      </c>
      <c r="P4857" s="13">
        <v>40.049999999999997</v>
      </c>
      <c r="Q4857" s="13">
        <v>39.43</v>
      </c>
      <c r="R4857" s="14">
        <v>0.12375249500997958</v>
      </c>
      <c r="S4857" s="15">
        <v>3.5888223552894076</v>
      </c>
      <c r="T4857" s="22">
        <v>0.68882235528940761</v>
      </c>
      <c r="U4857" s="23">
        <v>0.84830000000000005</v>
      </c>
      <c r="V4857" s="24">
        <v>0.879</v>
      </c>
      <c r="W4857" s="25">
        <v>7.9455800000000007E-3</v>
      </c>
      <c r="X4857" s="26">
        <v>9.0677348063781284E-3</v>
      </c>
      <c r="Y4857" s="16">
        <v>0.23042182000000003</v>
      </c>
    </row>
    <row r="4858" spans="2:25" ht="20.100000000000001" customHeight="1" x14ac:dyDescent="0.25">
      <c r="B4858" s="21">
        <v>4818</v>
      </c>
      <c r="C4858" s="10" t="s">
        <v>438</v>
      </c>
      <c r="D4858" s="10" t="s">
        <v>93</v>
      </c>
      <c r="E4858" s="10" t="s">
        <v>94</v>
      </c>
      <c r="F4858" s="10" t="s">
        <v>164</v>
      </c>
      <c r="G4858" s="9" t="s">
        <v>439</v>
      </c>
      <c r="H4858" s="34" t="s">
        <v>875</v>
      </c>
      <c r="I4858" s="10" t="s">
        <v>812</v>
      </c>
      <c r="J4858" s="11">
        <v>75071</v>
      </c>
      <c r="K4858" s="12"/>
      <c r="L4858" s="10">
        <v>1</v>
      </c>
      <c r="M4858" s="36">
        <v>27.8</v>
      </c>
      <c r="N4858" s="33" t="s">
        <v>246</v>
      </c>
      <c r="O4858" s="30">
        <v>28.19</v>
      </c>
      <c r="P4858" s="13">
        <v>33.200000000000003</v>
      </c>
      <c r="Q4858" s="13">
        <v>32.74</v>
      </c>
      <c r="R4858" s="14">
        <v>9.1816367265469198E-2</v>
      </c>
      <c r="S4858" s="15">
        <v>2.5524950099800439</v>
      </c>
      <c r="T4858" s="22">
        <v>-0.22750499001995644</v>
      </c>
      <c r="U4858" s="23">
        <v>0.85419999999999996</v>
      </c>
      <c r="V4858" s="24">
        <v>0.873</v>
      </c>
      <c r="W4858" s="25">
        <v>7.94512E-3</v>
      </c>
      <c r="X4858" s="26">
        <v>8.7483629010989012E-3</v>
      </c>
      <c r="Y4858" s="16">
        <v>0.220874336</v>
      </c>
    </row>
    <row r="4859" spans="2:25" ht="20.100000000000001" customHeight="1" x14ac:dyDescent="0.25">
      <c r="B4859" s="21">
        <v>4809</v>
      </c>
      <c r="C4859" s="10" t="s">
        <v>1183</v>
      </c>
      <c r="D4859" s="10" t="s">
        <v>92</v>
      </c>
      <c r="E4859" s="10" t="s">
        <v>99</v>
      </c>
      <c r="F4859" s="10" t="s">
        <v>43</v>
      </c>
      <c r="G4859" s="9" t="s">
        <v>1184</v>
      </c>
      <c r="H4859" s="34" t="s">
        <v>863</v>
      </c>
      <c r="I4859" s="10" t="s">
        <v>255</v>
      </c>
      <c r="J4859" s="11">
        <v>74521</v>
      </c>
      <c r="K4859" s="12"/>
      <c r="L4859" s="10">
        <v>5</v>
      </c>
      <c r="M4859" s="36">
        <v>158.6</v>
      </c>
      <c r="N4859" s="33" t="s">
        <v>246</v>
      </c>
      <c r="O4859" s="30">
        <v>28.66</v>
      </c>
      <c r="P4859" s="13">
        <v>33.68</v>
      </c>
      <c r="Q4859" s="13">
        <v>33.04</v>
      </c>
      <c r="R4859" s="14">
        <v>0.12749003984063759</v>
      </c>
      <c r="S4859" s="15">
        <v>20.219920318725119</v>
      </c>
      <c r="T4859" s="22">
        <v>4.3599203187251199</v>
      </c>
      <c r="U4859" s="23">
        <v>0.84289999999999998</v>
      </c>
      <c r="V4859" s="24">
        <v>0.88249999999999995</v>
      </c>
      <c r="W4859" s="25">
        <v>7.9368400000000006E-3</v>
      </c>
      <c r="X4859" s="26">
        <v>9.0965609132420116E-3</v>
      </c>
      <c r="Y4859" s="16">
        <v>1.2587828240000001</v>
      </c>
    </row>
    <row r="4860" spans="2:25" ht="20.100000000000001" customHeight="1" x14ac:dyDescent="0.25">
      <c r="B4860" s="21">
        <v>4791</v>
      </c>
      <c r="C4860" s="10" t="s">
        <v>358</v>
      </c>
      <c r="D4860" s="10" t="s">
        <v>93</v>
      </c>
      <c r="E4860" s="10" t="s">
        <v>94</v>
      </c>
      <c r="F4860" s="10" t="s">
        <v>173</v>
      </c>
      <c r="G4860" s="9" t="s">
        <v>193</v>
      </c>
      <c r="H4860" s="34" t="s">
        <v>875</v>
      </c>
      <c r="I4860" s="10" t="s">
        <v>894</v>
      </c>
      <c r="J4860" s="11">
        <v>77223</v>
      </c>
      <c r="K4860" s="12"/>
      <c r="L4860" s="10">
        <v>4</v>
      </c>
      <c r="M4860" s="36">
        <v>117</v>
      </c>
      <c r="N4860" s="33" t="s">
        <v>246</v>
      </c>
      <c r="O4860" s="30">
        <v>28.2</v>
      </c>
      <c r="P4860" s="13">
        <v>33.200000000000003</v>
      </c>
      <c r="Q4860" s="13">
        <v>32.68</v>
      </c>
      <c r="R4860" s="14">
        <v>0.10400000000000055</v>
      </c>
      <c r="S4860" s="15">
        <v>12.168000000000065</v>
      </c>
      <c r="T4860" s="22">
        <v>0.46800000000006375</v>
      </c>
      <c r="U4860" s="23">
        <v>0.85899999999999999</v>
      </c>
      <c r="V4860" s="24">
        <v>0.90369999999999995</v>
      </c>
      <c r="W4860" s="25">
        <v>7.9321500000000007E-3</v>
      </c>
      <c r="X4860" s="26">
        <v>8.8528459821428634E-3</v>
      </c>
      <c r="Y4860" s="16">
        <v>0.92806155000000012</v>
      </c>
    </row>
    <row r="4861" spans="2:25" ht="20.100000000000001" customHeight="1" x14ac:dyDescent="0.25">
      <c r="B4861" s="21">
        <v>4814</v>
      </c>
      <c r="C4861" s="10" t="s">
        <v>288</v>
      </c>
      <c r="D4861" s="10" t="s">
        <v>92</v>
      </c>
      <c r="E4861" s="10" t="s">
        <v>274</v>
      </c>
      <c r="F4861" s="10" t="s">
        <v>115</v>
      </c>
      <c r="G4861" s="9" t="s">
        <v>289</v>
      </c>
      <c r="H4861" s="34" t="s">
        <v>990</v>
      </c>
      <c r="I4861" s="10" t="s">
        <v>480</v>
      </c>
      <c r="J4861" s="11">
        <v>72946</v>
      </c>
      <c r="K4861" s="12"/>
      <c r="L4861" s="10">
        <v>3</v>
      </c>
      <c r="M4861" s="36">
        <v>70.8</v>
      </c>
      <c r="N4861" s="33" t="s">
        <v>246</v>
      </c>
      <c r="O4861" s="30">
        <v>27.05</v>
      </c>
      <c r="P4861" s="13">
        <v>32.090000000000003</v>
      </c>
      <c r="Q4861" s="13">
        <v>31.44</v>
      </c>
      <c r="R4861" s="14">
        <v>0.12896825396825431</v>
      </c>
      <c r="S4861" s="15">
        <v>9.1309523809524045</v>
      </c>
      <c r="T4861" s="22">
        <v>2.0509523809524048</v>
      </c>
      <c r="U4861" s="23">
        <v>0.86899999999999999</v>
      </c>
      <c r="V4861" s="24">
        <v>0.85109999999999997</v>
      </c>
      <c r="W4861" s="25">
        <v>7.9124599999999996E-3</v>
      </c>
      <c r="X4861" s="26">
        <v>9.0840087471526221E-3</v>
      </c>
      <c r="Y4861" s="16">
        <v>0.560202168</v>
      </c>
    </row>
    <row r="4862" spans="2:25" ht="20.100000000000001" customHeight="1" x14ac:dyDescent="0.25">
      <c r="B4862" s="21">
        <v>4814</v>
      </c>
      <c r="C4862" s="10" t="s">
        <v>358</v>
      </c>
      <c r="D4862" s="10" t="s">
        <v>93</v>
      </c>
      <c r="E4862" s="10" t="s">
        <v>94</v>
      </c>
      <c r="F4862" s="10" t="s">
        <v>173</v>
      </c>
      <c r="G4862" s="9" t="s">
        <v>193</v>
      </c>
      <c r="H4862" s="34" t="s">
        <v>875</v>
      </c>
      <c r="I4862" s="10" t="s">
        <v>894</v>
      </c>
      <c r="J4862" s="11">
        <v>77227</v>
      </c>
      <c r="K4862" s="12"/>
      <c r="L4862" s="10">
        <v>1</v>
      </c>
      <c r="M4862" s="36">
        <v>31</v>
      </c>
      <c r="N4862" s="33" t="s">
        <v>246</v>
      </c>
      <c r="O4862" s="30">
        <v>36.340000000000003</v>
      </c>
      <c r="P4862" s="13">
        <v>41.34</v>
      </c>
      <c r="Q4862" s="13">
        <v>40.74</v>
      </c>
      <c r="R4862" s="14">
        <v>0.12000000000000029</v>
      </c>
      <c r="S4862" s="15">
        <v>3.7200000000000091</v>
      </c>
      <c r="T4862" s="22">
        <v>0.62000000000000877</v>
      </c>
      <c r="U4862" s="23">
        <v>0.84660000000000002</v>
      </c>
      <c r="V4862" s="24">
        <v>0.873</v>
      </c>
      <c r="W4862" s="25">
        <v>7.9101600000000011E-3</v>
      </c>
      <c r="X4862" s="26">
        <v>8.9888181818181864E-3</v>
      </c>
      <c r="Y4862" s="16">
        <v>0.24521496000000004</v>
      </c>
    </row>
    <row r="4863" spans="2:25" ht="20.100000000000001" customHeight="1" x14ac:dyDescent="0.25">
      <c r="B4863" s="21">
        <v>4783</v>
      </c>
      <c r="C4863" s="10" t="s">
        <v>78</v>
      </c>
      <c r="D4863" s="10" t="s">
        <v>92</v>
      </c>
      <c r="E4863" s="10" t="s">
        <v>122</v>
      </c>
      <c r="F4863" s="10" t="s">
        <v>114</v>
      </c>
      <c r="G4863" s="9" t="s">
        <v>154</v>
      </c>
      <c r="H4863" s="34" t="s">
        <v>990</v>
      </c>
      <c r="I4863" s="10" t="s">
        <v>229</v>
      </c>
      <c r="J4863" s="11">
        <v>68037</v>
      </c>
      <c r="K4863" s="12"/>
      <c r="L4863" s="10">
        <v>18</v>
      </c>
      <c r="M4863" s="36">
        <v>478</v>
      </c>
      <c r="N4863" s="33" t="s">
        <v>935</v>
      </c>
      <c r="O4863" s="30">
        <v>28.92</v>
      </c>
      <c r="P4863" s="13">
        <v>33.93</v>
      </c>
      <c r="Q4863" s="13">
        <v>33.409999999999997</v>
      </c>
      <c r="R4863" s="14">
        <v>0.10379241516966134</v>
      </c>
      <c r="S4863" s="15">
        <v>49.612774451098119</v>
      </c>
      <c r="T4863" s="22">
        <v>1.8127744510981176</v>
      </c>
      <c r="U4863" s="23">
        <v>0.86429999999999996</v>
      </c>
      <c r="V4863" s="24">
        <v>0.89119999999999999</v>
      </c>
      <c r="W4863" s="25">
        <v>7.8997500000000005E-3</v>
      </c>
      <c r="X4863" s="26">
        <v>8.8146430957683816E-3</v>
      </c>
      <c r="Y4863" s="16">
        <v>3.7760805000000004</v>
      </c>
    </row>
    <row r="4864" spans="2:25" ht="20.100000000000001" customHeight="1" x14ac:dyDescent="0.25">
      <c r="B4864" s="21">
        <v>4786</v>
      </c>
      <c r="C4864" s="10" t="s">
        <v>61</v>
      </c>
      <c r="D4864" s="10" t="s">
        <v>92</v>
      </c>
      <c r="E4864" s="10" t="s">
        <v>274</v>
      </c>
      <c r="F4864" s="10" t="s">
        <v>110</v>
      </c>
      <c r="G4864" s="9" t="s">
        <v>144</v>
      </c>
      <c r="H4864" s="34" t="s">
        <v>990</v>
      </c>
      <c r="I4864" s="10" t="s">
        <v>278</v>
      </c>
      <c r="J4864" s="11">
        <v>80085</v>
      </c>
      <c r="K4864" s="12"/>
      <c r="L4864" s="10">
        <v>7</v>
      </c>
      <c r="M4864" s="36">
        <v>176</v>
      </c>
      <c r="N4864" s="33" t="s">
        <v>1396</v>
      </c>
      <c r="O4864" s="30">
        <v>27.34</v>
      </c>
      <c r="P4864" s="13">
        <v>32.35</v>
      </c>
      <c r="Q4864" s="13">
        <v>31.94</v>
      </c>
      <c r="R4864" s="14">
        <v>8.1836327345309379E-2</v>
      </c>
      <c r="S4864" s="15">
        <v>14.403193612774452</v>
      </c>
      <c r="T4864" s="22">
        <v>-3.1968063872255503</v>
      </c>
      <c r="U4864" s="23">
        <v>0.88229999999999997</v>
      </c>
      <c r="V4864" s="24">
        <v>0.87170000000000003</v>
      </c>
      <c r="W4864" s="25">
        <v>7.8930000000000007E-3</v>
      </c>
      <c r="X4864" s="26">
        <v>8.5965065217391314E-3</v>
      </c>
      <c r="Y4864" s="16">
        <v>1.3891680000000002</v>
      </c>
    </row>
    <row r="4865" spans="2:25" ht="20.100000000000001" customHeight="1" x14ac:dyDescent="0.25">
      <c r="B4865" s="21">
        <v>4797</v>
      </c>
      <c r="C4865" s="10" t="s">
        <v>1437</v>
      </c>
      <c r="D4865" s="10" t="s">
        <v>92</v>
      </c>
      <c r="E4865" s="10" t="s">
        <v>118</v>
      </c>
      <c r="F4865" s="10" t="s">
        <v>628</v>
      </c>
      <c r="G4865" s="9" t="s">
        <v>629</v>
      </c>
      <c r="H4865" s="34" t="s">
        <v>866</v>
      </c>
      <c r="I4865" s="10" t="s">
        <v>630</v>
      </c>
      <c r="J4865" s="11">
        <v>72826</v>
      </c>
      <c r="K4865" s="12"/>
      <c r="L4865" s="10">
        <v>14</v>
      </c>
      <c r="M4865" s="36">
        <v>384.8</v>
      </c>
      <c r="N4865" s="33" t="s">
        <v>246</v>
      </c>
      <c r="O4865" s="30">
        <v>35.479999999999997</v>
      </c>
      <c r="P4865" s="13">
        <v>40.479999999999997</v>
      </c>
      <c r="Q4865" s="13">
        <v>39.979999999999997</v>
      </c>
      <c r="R4865" s="14">
        <v>0.1</v>
      </c>
      <c r="S4865" s="15">
        <v>38.480000000000004</v>
      </c>
      <c r="T4865" s="22">
        <v>0</v>
      </c>
      <c r="U4865" s="23">
        <v>0.83599999999999997</v>
      </c>
      <c r="V4865" s="24">
        <v>0.87749999999999995</v>
      </c>
      <c r="W4865" s="25">
        <v>7.8820999999999995E-3</v>
      </c>
      <c r="X4865" s="26">
        <v>8.757888888888888E-3</v>
      </c>
      <c r="Y4865" s="16">
        <v>3.0330320799999999</v>
      </c>
    </row>
    <row r="4866" spans="2:25" ht="20.100000000000001" customHeight="1" x14ac:dyDescent="0.25">
      <c r="B4866" s="21">
        <v>4886</v>
      </c>
      <c r="C4866" s="10" t="s">
        <v>78</v>
      </c>
      <c r="D4866" s="10" t="s">
        <v>92</v>
      </c>
      <c r="E4866" s="10" t="s">
        <v>122</v>
      </c>
      <c r="F4866" s="10" t="s">
        <v>114</v>
      </c>
      <c r="G4866" s="9" t="s">
        <v>154</v>
      </c>
      <c r="H4866" s="34" t="s">
        <v>990</v>
      </c>
      <c r="I4866" s="10" t="s">
        <v>229</v>
      </c>
      <c r="J4866" s="11">
        <v>93309</v>
      </c>
      <c r="K4866" s="12"/>
      <c r="L4866" s="10">
        <v>4</v>
      </c>
      <c r="M4866" s="36">
        <v>99.2</v>
      </c>
      <c r="N4866" s="33" t="s">
        <v>246</v>
      </c>
      <c r="O4866" s="30">
        <v>35.53</v>
      </c>
      <c r="P4866" s="13">
        <v>40.53</v>
      </c>
      <c r="Q4866" s="13">
        <v>39.950000000000003</v>
      </c>
      <c r="R4866" s="14">
        <v>0.11599999999999966</v>
      </c>
      <c r="S4866" s="15">
        <v>11.507199999999967</v>
      </c>
      <c r="T4866" s="22">
        <v>1.5871999999999657</v>
      </c>
      <c r="U4866" s="23">
        <v>0.87649999999999995</v>
      </c>
      <c r="V4866" s="24">
        <v>0.89419999999999999</v>
      </c>
      <c r="W4866" s="25">
        <v>7.8796149999999995E-3</v>
      </c>
      <c r="X4866" s="26">
        <v>8.913591628959272E-3</v>
      </c>
      <c r="Y4866" s="16">
        <v>0.78165780799999995</v>
      </c>
    </row>
    <row r="4867" spans="2:25" ht="20.100000000000001" customHeight="1" x14ac:dyDescent="0.25">
      <c r="B4867" s="21">
        <v>4670</v>
      </c>
      <c r="C4867" s="10" t="s">
        <v>554</v>
      </c>
      <c r="D4867" s="10" t="s">
        <v>535</v>
      </c>
      <c r="E4867" s="10" t="s">
        <v>544</v>
      </c>
      <c r="F4867" s="10" t="s">
        <v>555</v>
      </c>
      <c r="G4867" s="9" t="s">
        <v>556</v>
      </c>
      <c r="H4867" s="34" t="s">
        <v>557</v>
      </c>
      <c r="I4867" s="10">
        <v>70814</v>
      </c>
      <c r="J4867" s="11"/>
      <c r="K4867" s="12"/>
      <c r="L4867" s="10">
        <v>40</v>
      </c>
      <c r="M4867" s="36">
        <v>889</v>
      </c>
      <c r="N4867" s="33" t="s">
        <v>246</v>
      </c>
      <c r="O4867" s="30">
        <v>35.26</v>
      </c>
      <c r="P4867" s="13">
        <v>40.270000000000003</v>
      </c>
      <c r="Q4867" s="13">
        <v>39.619999999999997</v>
      </c>
      <c r="R4867" s="14">
        <v>0.12974051896207686</v>
      </c>
      <c r="S4867" s="15">
        <v>115.33932135728632</v>
      </c>
      <c r="T4867" s="22">
        <v>26.439321357286325</v>
      </c>
      <c r="U4867" s="23">
        <v>0.88500000000000001</v>
      </c>
      <c r="V4867" s="24">
        <v>0.90139999999999998</v>
      </c>
      <c r="W4867" s="25">
        <v>7.8601599999999997E-3</v>
      </c>
      <c r="X4867" s="26">
        <v>9.0319728440367078E-3</v>
      </c>
      <c r="Y4867" s="16">
        <v>6.9876822399999998</v>
      </c>
    </row>
    <row r="4868" spans="2:25" ht="20.100000000000001" customHeight="1" x14ac:dyDescent="0.25">
      <c r="B4868" s="21">
        <v>4788</v>
      </c>
      <c r="C4868" s="10" t="s">
        <v>1183</v>
      </c>
      <c r="D4868" s="10" t="s">
        <v>1404</v>
      </c>
      <c r="E4868" s="10" t="s">
        <v>1405</v>
      </c>
      <c r="F4868" s="10" t="s">
        <v>43</v>
      </c>
      <c r="G4868" s="9" t="s">
        <v>1184</v>
      </c>
      <c r="H4868" s="34" t="s">
        <v>863</v>
      </c>
      <c r="I4868" s="10" t="s">
        <v>255</v>
      </c>
      <c r="J4868" s="11">
        <v>74518</v>
      </c>
      <c r="K4868" s="12"/>
      <c r="L4868" s="10">
        <v>7</v>
      </c>
      <c r="M4868" s="36">
        <v>203.8</v>
      </c>
      <c r="N4868" s="33" t="s">
        <v>1403</v>
      </c>
      <c r="O4868" s="30">
        <v>35.22</v>
      </c>
      <c r="P4868" s="13">
        <v>40.270000000000003</v>
      </c>
      <c r="Q4868" s="13">
        <v>39.79</v>
      </c>
      <c r="R4868" s="14">
        <v>9.5049504950495758E-2</v>
      </c>
      <c r="S4868" s="15">
        <v>19.371089108911036</v>
      </c>
      <c r="T4868" s="22">
        <v>-1.0089108910889657</v>
      </c>
      <c r="U4868" s="23">
        <v>0.86760000000000004</v>
      </c>
      <c r="V4868" s="24">
        <v>0.87680000000000002</v>
      </c>
      <c r="W4868" s="25">
        <v>7.8498000000000005E-3</v>
      </c>
      <c r="X4868" s="26">
        <v>8.6742866520787831E-3</v>
      </c>
      <c r="Y4868" s="16">
        <v>1.5997892400000002</v>
      </c>
    </row>
    <row r="4869" spans="2:25" ht="20.100000000000001" customHeight="1" x14ac:dyDescent="0.25">
      <c r="B4869" s="21">
        <v>4883</v>
      </c>
      <c r="C4869" s="10" t="s">
        <v>666</v>
      </c>
      <c r="D4869" s="10" t="s">
        <v>92</v>
      </c>
      <c r="E4869" s="10" t="s">
        <v>274</v>
      </c>
      <c r="F4869" s="10" t="s">
        <v>63</v>
      </c>
      <c r="G4869" s="9" t="s">
        <v>793</v>
      </c>
      <c r="H4869" s="34" t="s">
        <v>990</v>
      </c>
      <c r="I4869" s="10" t="s">
        <v>1083</v>
      </c>
      <c r="J4869" s="11">
        <v>82878</v>
      </c>
      <c r="K4869" s="12"/>
      <c r="L4869" s="10">
        <v>7</v>
      </c>
      <c r="M4869" s="36">
        <v>152.80000000000001</v>
      </c>
      <c r="N4869" s="33" t="s">
        <v>246</v>
      </c>
      <c r="O4869" s="30">
        <v>27.04</v>
      </c>
      <c r="P4869" s="13">
        <v>32.049999999999997</v>
      </c>
      <c r="Q4869" s="13">
        <v>31.22</v>
      </c>
      <c r="R4869" s="14">
        <v>0.16566866267465041</v>
      </c>
      <c r="S4869" s="15">
        <v>25.314171656686586</v>
      </c>
      <c r="T4869" s="22">
        <v>10.034171656686583</v>
      </c>
      <c r="U4869" s="23">
        <v>0.87190000000000001</v>
      </c>
      <c r="V4869" s="24">
        <v>0.89190000000000003</v>
      </c>
      <c r="W4869" s="25">
        <v>7.8489100000000006E-3</v>
      </c>
      <c r="X4869" s="26">
        <v>9.4074256220095676E-3</v>
      </c>
      <c r="Y4869" s="16">
        <v>1.1993134480000003</v>
      </c>
    </row>
    <row r="4870" spans="2:25" ht="20.100000000000001" customHeight="1" x14ac:dyDescent="0.25">
      <c r="B4870" s="21">
        <v>4912</v>
      </c>
      <c r="C4870" s="10" t="s">
        <v>671</v>
      </c>
      <c r="D4870" s="10" t="s">
        <v>365</v>
      </c>
      <c r="E4870" s="10" t="s">
        <v>671</v>
      </c>
      <c r="F4870" s="10" t="s">
        <v>671</v>
      </c>
      <c r="G4870" s="9" t="s">
        <v>1632</v>
      </c>
      <c r="H4870" s="34" t="s">
        <v>698</v>
      </c>
      <c r="I4870" s="10" t="s">
        <v>1432</v>
      </c>
      <c r="J4870" s="11">
        <v>68170</v>
      </c>
      <c r="K4870" s="12"/>
      <c r="L4870" s="10">
        <v>2</v>
      </c>
      <c r="M4870" s="36">
        <v>44</v>
      </c>
      <c r="N4870" s="33" t="s">
        <v>246</v>
      </c>
      <c r="O4870" s="30">
        <v>36.229999999999997</v>
      </c>
      <c r="P4870" s="13">
        <v>41.23</v>
      </c>
      <c r="Q4870" s="13">
        <v>40.4</v>
      </c>
      <c r="R4870" s="14">
        <v>0.16599999999999965</v>
      </c>
      <c r="S4870" s="15">
        <v>7.3039999999999843</v>
      </c>
      <c r="T4870" s="22">
        <v>2.9039999999999844</v>
      </c>
      <c r="U4870" s="23">
        <v>0.88460000000000005</v>
      </c>
      <c r="V4870" s="24">
        <v>0.87719999999999998</v>
      </c>
      <c r="W4870" s="25">
        <v>7.8400100000000014E-3</v>
      </c>
      <c r="X4870" s="26">
        <v>9.4004916067146269E-3</v>
      </c>
      <c r="Y4870" s="16">
        <v>0.34496044000000003</v>
      </c>
    </row>
    <row r="4871" spans="2:25" ht="20.100000000000001" customHeight="1" x14ac:dyDescent="0.25">
      <c r="B4871" s="21">
        <v>4698</v>
      </c>
      <c r="C4871" s="10" t="s">
        <v>912</v>
      </c>
      <c r="D4871" s="10" t="s">
        <v>637</v>
      </c>
      <c r="E4871" s="10" t="s">
        <v>536</v>
      </c>
      <c r="F4871" s="10" t="s">
        <v>536</v>
      </c>
      <c r="G4871" s="9" t="s">
        <v>552</v>
      </c>
      <c r="H4871" s="34" t="s">
        <v>903</v>
      </c>
      <c r="I4871" s="10" t="s">
        <v>911</v>
      </c>
      <c r="J4871" s="11">
        <v>77506</v>
      </c>
      <c r="K4871" s="12"/>
      <c r="L4871" s="10">
        <v>7</v>
      </c>
      <c r="M4871" s="36">
        <v>127</v>
      </c>
      <c r="N4871" s="33" t="s">
        <v>246</v>
      </c>
      <c r="O4871" s="30">
        <v>29.4</v>
      </c>
      <c r="P4871" s="13">
        <v>34.42</v>
      </c>
      <c r="Q4871" s="13">
        <v>33.71</v>
      </c>
      <c r="R4871" s="14">
        <v>0.14143426294820724</v>
      </c>
      <c r="S4871" s="15">
        <v>17.962151394422321</v>
      </c>
      <c r="T4871" s="22">
        <v>5.2621513944223191</v>
      </c>
      <c r="U4871" s="23">
        <v>0.89639999999999997</v>
      </c>
      <c r="V4871" s="24">
        <v>0.87949999999999995</v>
      </c>
      <c r="W4871" s="25">
        <v>7.81396E-3</v>
      </c>
      <c r="X4871" s="26">
        <v>9.1011784686774958E-3</v>
      </c>
      <c r="Y4871" s="16">
        <v>0.99237291999999999</v>
      </c>
    </row>
    <row r="4872" spans="2:25" ht="20.100000000000001" customHeight="1" x14ac:dyDescent="0.25">
      <c r="B4872" s="21">
        <v>4676</v>
      </c>
      <c r="C4872" s="10" t="s">
        <v>643</v>
      </c>
      <c r="D4872" s="10" t="s">
        <v>637</v>
      </c>
      <c r="E4872" s="10" t="s">
        <v>564</v>
      </c>
      <c r="F4872" s="10" t="s">
        <v>644</v>
      </c>
      <c r="G4872" s="9" t="s">
        <v>645</v>
      </c>
      <c r="H4872" s="34" t="s">
        <v>642</v>
      </c>
      <c r="I4872" s="10"/>
      <c r="J4872" s="11"/>
      <c r="K4872" s="12"/>
      <c r="L4872" s="10">
        <v>6</v>
      </c>
      <c r="M4872" s="36">
        <v>143.6</v>
      </c>
      <c r="N4872" s="33" t="s">
        <v>639</v>
      </c>
      <c r="O4872" s="30">
        <v>35.659999999999997</v>
      </c>
      <c r="P4872" s="13">
        <v>40.700000000000003</v>
      </c>
      <c r="Q4872" s="13">
        <v>39.909999999999997</v>
      </c>
      <c r="R4872" s="14">
        <v>0.1567460317460328</v>
      </c>
      <c r="S4872" s="15">
        <v>22.508730158730309</v>
      </c>
      <c r="T4872" s="22">
        <v>8.1487301587303094</v>
      </c>
      <c r="U4872" s="23">
        <v>0.89049999999999996</v>
      </c>
      <c r="V4872" s="24">
        <v>0.88119999999999998</v>
      </c>
      <c r="W4872" s="25">
        <v>7.7954800000000005E-3</v>
      </c>
      <c r="X4872" s="26">
        <v>9.2445221647058946E-3</v>
      </c>
      <c r="Y4872" s="16">
        <v>1.1194309280000001</v>
      </c>
    </row>
    <row r="4873" spans="2:25" ht="20.100000000000001" customHeight="1" x14ac:dyDescent="0.25">
      <c r="B4873" s="21">
        <v>4911</v>
      </c>
      <c r="C4873" s="10" t="s">
        <v>72</v>
      </c>
      <c r="D4873" s="10" t="s">
        <v>92</v>
      </c>
      <c r="E4873" s="10" t="s">
        <v>274</v>
      </c>
      <c r="F4873" s="10" t="s">
        <v>72</v>
      </c>
      <c r="G4873" s="9" t="s">
        <v>150</v>
      </c>
      <c r="H4873" s="34" t="s">
        <v>990</v>
      </c>
      <c r="I4873" s="10" t="s">
        <v>284</v>
      </c>
      <c r="J4873" s="11">
        <v>81681</v>
      </c>
      <c r="K4873" s="12"/>
      <c r="L4873" s="10">
        <v>1</v>
      </c>
      <c r="M4873" s="36">
        <v>19.5</v>
      </c>
      <c r="N4873" s="33" t="s">
        <v>246</v>
      </c>
      <c r="O4873" s="30">
        <v>35.35</v>
      </c>
      <c r="P4873" s="13">
        <v>40.35</v>
      </c>
      <c r="Q4873" s="13">
        <v>39.56</v>
      </c>
      <c r="R4873" s="14">
        <v>0.15799999999999984</v>
      </c>
      <c r="S4873" s="15">
        <v>3.0809999999999969</v>
      </c>
      <c r="T4873" s="22">
        <v>1.1309999999999967</v>
      </c>
      <c r="U4873" s="23">
        <v>0.85840000000000005</v>
      </c>
      <c r="V4873" s="24">
        <v>0.89029999999999998</v>
      </c>
      <c r="W4873" s="25">
        <v>7.7817149999999998E-3</v>
      </c>
      <c r="X4873" s="26">
        <v>9.2419418052256501E-3</v>
      </c>
      <c r="Y4873" s="16">
        <v>0.15174344249999999</v>
      </c>
    </row>
    <row r="4874" spans="2:25" ht="20.100000000000001" customHeight="1" x14ac:dyDescent="0.25">
      <c r="B4874" s="21">
        <v>4786</v>
      </c>
      <c r="C4874" s="10" t="s">
        <v>158</v>
      </c>
      <c r="D4874" s="10" t="s">
        <v>93</v>
      </c>
      <c r="E4874" s="10" t="s">
        <v>94</v>
      </c>
      <c r="F4874" s="10" t="s">
        <v>94</v>
      </c>
      <c r="G4874" s="9" t="s">
        <v>183</v>
      </c>
      <c r="H4874" s="34" t="s">
        <v>875</v>
      </c>
      <c r="I4874" s="10" t="s">
        <v>238</v>
      </c>
      <c r="J4874" s="11">
        <v>79426</v>
      </c>
      <c r="K4874" s="12"/>
      <c r="L4874" s="10">
        <v>4</v>
      </c>
      <c r="M4874" s="36">
        <v>125.2</v>
      </c>
      <c r="N4874" s="33" t="s">
        <v>246</v>
      </c>
      <c r="O4874" s="30">
        <v>27.09</v>
      </c>
      <c r="P4874" s="13">
        <v>32.090000000000003</v>
      </c>
      <c r="Q4874" s="13">
        <v>31.69</v>
      </c>
      <c r="R4874" s="14">
        <v>8.0000000000000376E-2</v>
      </c>
      <c r="S4874" s="15">
        <v>10.016000000000048</v>
      </c>
      <c r="T4874" s="22">
        <v>-2.5039999999999538</v>
      </c>
      <c r="U4874" s="23">
        <v>0.87890000000000001</v>
      </c>
      <c r="V4874" s="24">
        <v>0.85009999999999997</v>
      </c>
      <c r="W4874" s="25">
        <v>7.7805000000000001E-3</v>
      </c>
      <c r="X4874" s="26">
        <v>8.4570652173913078E-3</v>
      </c>
      <c r="Y4874" s="16">
        <v>0.97411860000000006</v>
      </c>
    </row>
    <row r="4875" spans="2:25" ht="20.100000000000001" customHeight="1" x14ac:dyDescent="0.25">
      <c r="B4875" s="21">
        <v>4812</v>
      </c>
      <c r="C4875" s="10" t="s">
        <v>263</v>
      </c>
      <c r="D4875" s="10" t="s">
        <v>92</v>
      </c>
      <c r="E4875" s="10" t="s">
        <v>119</v>
      </c>
      <c r="F4875" s="10" t="s">
        <v>119</v>
      </c>
      <c r="G4875" s="9" t="s">
        <v>264</v>
      </c>
      <c r="H4875" s="34" t="s">
        <v>866</v>
      </c>
      <c r="I4875" s="10" t="s">
        <v>426</v>
      </c>
      <c r="J4875" s="11">
        <v>69148</v>
      </c>
      <c r="K4875" s="12"/>
      <c r="L4875" s="10">
        <v>4</v>
      </c>
      <c r="M4875" s="36">
        <v>121.4</v>
      </c>
      <c r="N4875" s="33" t="s">
        <v>246</v>
      </c>
      <c r="O4875" s="30">
        <v>35.270000000000003</v>
      </c>
      <c r="P4875" s="13">
        <v>40.270000000000003</v>
      </c>
      <c r="Q4875" s="13">
        <v>39.76</v>
      </c>
      <c r="R4875" s="14">
        <v>0.10200000000000102</v>
      </c>
      <c r="S4875" s="15">
        <v>12.382800000000124</v>
      </c>
      <c r="T4875" s="22">
        <v>0.24280000000012322</v>
      </c>
      <c r="U4875" s="23">
        <v>0.83760000000000001</v>
      </c>
      <c r="V4875" s="24">
        <v>0.85250000000000004</v>
      </c>
      <c r="W4875" s="25">
        <v>7.7744600000000004E-3</v>
      </c>
      <c r="X4875" s="26">
        <v>8.6575278396436618E-3</v>
      </c>
      <c r="Y4875" s="16">
        <v>0.94381944400000006</v>
      </c>
    </row>
    <row r="4876" spans="2:25" ht="20.100000000000001" customHeight="1" x14ac:dyDescent="0.25">
      <c r="B4876" s="21">
        <v>4766</v>
      </c>
      <c r="C4876" s="10" t="s">
        <v>263</v>
      </c>
      <c r="D4876" s="10" t="s">
        <v>92</v>
      </c>
      <c r="E4876" s="10" t="s">
        <v>825</v>
      </c>
      <c r="F4876" s="10" t="s">
        <v>119</v>
      </c>
      <c r="G4876" s="9" t="s">
        <v>264</v>
      </c>
      <c r="H4876" s="34" t="s">
        <v>707</v>
      </c>
      <c r="I4876" s="10" t="s">
        <v>426</v>
      </c>
      <c r="J4876" s="11">
        <v>69141</v>
      </c>
      <c r="K4876" s="12"/>
      <c r="L4876" s="10">
        <v>19</v>
      </c>
      <c r="M4876" s="36">
        <v>528</v>
      </c>
      <c r="N4876" s="33" t="s">
        <v>1333</v>
      </c>
      <c r="O4876" s="30">
        <v>32.299999999999997</v>
      </c>
      <c r="P4876" s="13">
        <v>37.31</v>
      </c>
      <c r="Q4876" s="13">
        <v>36.96</v>
      </c>
      <c r="R4876" s="14">
        <v>6.9860279441117973E-2</v>
      </c>
      <c r="S4876" s="15">
        <v>36.886227544910291</v>
      </c>
      <c r="T4876" s="22">
        <v>-15.913772455089713</v>
      </c>
      <c r="U4876" s="23">
        <v>0.88919999999999999</v>
      </c>
      <c r="V4876" s="24">
        <v>0.83789999999999998</v>
      </c>
      <c r="W4876" s="25">
        <v>7.7719500000000006E-3</v>
      </c>
      <c r="X4876" s="26">
        <v>8.355680150214595E-3</v>
      </c>
      <c r="Y4876" s="16">
        <v>4.1035896000000003</v>
      </c>
    </row>
    <row r="4877" spans="2:25" ht="20.100000000000001" customHeight="1" x14ac:dyDescent="0.25">
      <c r="B4877" s="21">
        <v>4800</v>
      </c>
      <c r="C4877" s="10" t="s">
        <v>59</v>
      </c>
      <c r="D4877" s="10" t="s">
        <v>92</v>
      </c>
      <c r="E4877" s="10" t="s">
        <v>121</v>
      </c>
      <c r="F4877" s="10" t="s">
        <v>59</v>
      </c>
      <c r="G4877" s="9" t="s">
        <v>142</v>
      </c>
      <c r="H4877" s="34" t="s">
        <v>863</v>
      </c>
      <c r="I4877" s="10" t="s">
        <v>1115</v>
      </c>
      <c r="J4877" s="11">
        <v>80278</v>
      </c>
      <c r="K4877" s="12"/>
      <c r="L4877" s="10">
        <v>12</v>
      </c>
      <c r="M4877" s="36">
        <v>386</v>
      </c>
      <c r="N4877" s="33" t="s">
        <v>246</v>
      </c>
      <c r="O4877" s="30">
        <v>36.08</v>
      </c>
      <c r="P4877" s="13">
        <v>41.09</v>
      </c>
      <c r="Q4877" s="13">
        <v>40.54</v>
      </c>
      <c r="R4877" s="14">
        <v>0.10978043912175722</v>
      </c>
      <c r="S4877" s="15">
        <v>42.375249500998287</v>
      </c>
      <c r="T4877" s="22">
        <v>3.775249500998286</v>
      </c>
      <c r="U4877" s="23">
        <v>0.83760000000000001</v>
      </c>
      <c r="V4877" s="24">
        <v>0.85109999999999997</v>
      </c>
      <c r="W4877" s="25">
        <v>7.7680199999999996E-3</v>
      </c>
      <c r="X4877" s="26">
        <v>8.7259596860986607E-3</v>
      </c>
      <c r="Y4877" s="16">
        <v>2.9984557199999999</v>
      </c>
    </row>
    <row r="4878" spans="2:25" ht="20.100000000000001" customHeight="1" x14ac:dyDescent="0.25">
      <c r="B4878" s="21">
        <v>4832</v>
      </c>
      <c r="C4878" s="10" t="s">
        <v>454</v>
      </c>
      <c r="D4878" s="10" t="s">
        <v>247</v>
      </c>
      <c r="E4878" s="10" t="s">
        <v>444</v>
      </c>
      <c r="F4878" s="10" t="s">
        <v>454</v>
      </c>
      <c r="G4878" s="9" t="s">
        <v>453</v>
      </c>
      <c r="H4878" s="34" t="s">
        <v>848</v>
      </c>
      <c r="I4878" s="10" t="s">
        <v>701</v>
      </c>
      <c r="J4878" s="11">
        <v>57701</v>
      </c>
      <c r="K4878" s="12"/>
      <c r="L4878" s="10">
        <v>3</v>
      </c>
      <c r="M4878" s="36">
        <v>64</v>
      </c>
      <c r="N4878" s="33" t="s">
        <v>935</v>
      </c>
      <c r="O4878" s="30">
        <v>35.54</v>
      </c>
      <c r="P4878" s="13">
        <v>40.54</v>
      </c>
      <c r="Q4878" s="13">
        <v>40.049999999999997</v>
      </c>
      <c r="R4878" s="14">
        <v>9.8000000000000392E-2</v>
      </c>
      <c r="S4878" s="15">
        <v>6.2720000000000251</v>
      </c>
      <c r="T4878" s="22">
        <v>-0.12799999999997524</v>
      </c>
      <c r="U4878" s="23">
        <v>0.83250000000000002</v>
      </c>
      <c r="V4878" s="24">
        <v>0.85450000000000004</v>
      </c>
      <c r="W4878" s="25">
        <v>7.7602000000000001E-3</v>
      </c>
      <c r="X4878" s="26">
        <v>8.6033259423503369E-3</v>
      </c>
      <c r="Y4878" s="16">
        <v>0.49665280000000001</v>
      </c>
    </row>
    <row r="4879" spans="2:25" ht="20.100000000000001" customHeight="1" x14ac:dyDescent="0.25">
      <c r="B4879" s="21">
        <v>4794</v>
      </c>
      <c r="C4879" s="10" t="s">
        <v>62</v>
      </c>
      <c r="D4879" s="10" t="s">
        <v>92</v>
      </c>
      <c r="E4879" s="10" t="s">
        <v>274</v>
      </c>
      <c r="F4879" s="10" t="s">
        <v>111</v>
      </c>
      <c r="G4879" s="9" t="s">
        <v>145</v>
      </c>
      <c r="H4879" s="34" t="s">
        <v>990</v>
      </c>
      <c r="I4879" s="10" t="s">
        <v>220</v>
      </c>
      <c r="J4879" s="11">
        <v>72748</v>
      </c>
      <c r="K4879" s="12"/>
      <c r="L4879" s="10">
        <v>11</v>
      </c>
      <c r="M4879" s="36">
        <v>289.39999999999998</v>
      </c>
      <c r="N4879" s="33" t="s">
        <v>246</v>
      </c>
      <c r="O4879" s="30">
        <v>35.57</v>
      </c>
      <c r="P4879" s="13">
        <v>40.58</v>
      </c>
      <c r="Q4879" s="13">
        <v>40.130000000000003</v>
      </c>
      <c r="R4879" s="14">
        <v>8.9820359281436307E-2</v>
      </c>
      <c r="S4879" s="15">
        <v>25.994011976047666</v>
      </c>
      <c r="T4879" s="22">
        <v>-2.9459880239523342</v>
      </c>
      <c r="U4879" s="23">
        <v>0.85350000000000004</v>
      </c>
      <c r="V4879" s="24">
        <v>0.86599999999999999</v>
      </c>
      <c r="W4879" s="25">
        <v>7.7377499999999998E-3</v>
      </c>
      <c r="X4879" s="26">
        <v>8.5013437499999924E-3</v>
      </c>
      <c r="Y4879" s="16">
        <v>2.2393048499999999</v>
      </c>
    </row>
    <row r="4880" spans="2:25" ht="20.100000000000001" customHeight="1" x14ac:dyDescent="0.25">
      <c r="B4880" s="21">
        <v>4671</v>
      </c>
      <c r="C4880" s="10" t="s">
        <v>593</v>
      </c>
      <c r="D4880" s="10" t="s">
        <v>363</v>
      </c>
      <c r="E4880" s="10" t="s">
        <v>594</v>
      </c>
      <c r="F4880" s="10" t="s">
        <v>595</v>
      </c>
      <c r="G4880" s="9" t="s">
        <v>596</v>
      </c>
      <c r="H4880" s="34" t="s">
        <v>597</v>
      </c>
      <c r="I4880" s="10">
        <v>43575</v>
      </c>
      <c r="J4880" s="11"/>
      <c r="K4880" s="12"/>
      <c r="L4880" s="10">
        <v>40</v>
      </c>
      <c r="M4880" s="36">
        <v>907</v>
      </c>
      <c r="N4880" s="33" t="s">
        <v>598</v>
      </c>
      <c r="O4880" s="30">
        <v>28.15</v>
      </c>
      <c r="P4880" s="13">
        <v>33.17</v>
      </c>
      <c r="Q4880" s="13">
        <v>32.479999999999997</v>
      </c>
      <c r="R4880" s="14">
        <v>0.13745019920318813</v>
      </c>
      <c r="S4880" s="15">
        <v>124.66733067729163</v>
      </c>
      <c r="T4880" s="22">
        <v>33.967330677291628</v>
      </c>
      <c r="U4880" s="23">
        <v>0.89170000000000005</v>
      </c>
      <c r="V4880" s="24">
        <v>0.86619999999999997</v>
      </c>
      <c r="W4880" s="25">
        <v>7.7347600000000002E-3</v>
      </c>
      <c r="X4880" s="26">
        <v>8.9673199076212573E-3</v>
      </c>
      <c r="Y4880" s="16">
        <v>7.0154273200000006</v>
      </c>
    </row>
    <row r="4881" spans="2:25" ht="20.100000000000001" customHeight="1" x14ac:dyDescent="0.25">
      <c r="B4881" s="21">
        <v>4787</v>
      </c>
      <c r="C4881" s="10" t="s">
        <v>270</v>
      </c>
      <c r="D4881" s="10" t="s">
        <v>92</v>
      </c>
      <c r="E4881" s="10" t="s">
        <v>119</v>
      </c>
      <c r="F4881" s="10" t="s">
        <v>268</v>
      </c>
      <c r="G4881" s="9" t="s">
        <v>271</v>
      </c>
      <c r="H4881" s="34" t="s">
        <v>866</v>
      </c>
      <c r="I4881" s="10" t="s">
        <v>987</v>
      </c>
      <c r="J4881" s="11">
        <v>81413</v>
      </c>
      <c r="K4881" s="12"/>
      <c r="L4881" s="10">
        <v>4</v>
      </c>
      <c r="M4881" s="36">
        <v>131.80000000000001</v>
      </c>
      <c r="N4881" s="33" t="s">
        <v>935</v>
      </c>
      <c r="O4881" s="30">
        <v>36.1</v>
      </c>
      <c r="P4881" s="13">
        <v>41.1</v>
      </c>
      <c r="Q4881" s="13">
        <v>40.6</v>
      </c>
      <c r="R4881" s="14">
        <v>0.1</v>
      </c>
      <c r="S4881" s="15">
        <v>13.180000000000001</v>
      </c>
      <c r="T4881" s="22">
        <v>0</v>
      </c>
      <c r="U4881" s="23">
        <v>0.83940000000000003</v>
      </c>
      <c r="V4881" s="24">
        <v>0.87919999999999998</v>
      </c>
      <c r="W4881" s="25">
        <v>7.7336999999999996E-3</v>
      </c>
      <c r="X4881" s="26">
        <v>8.5929999999999999E-3</v>
      </c>
      <c r="Y4881" s="16">
        <v>1.01930166</v>
      </c>
    </row>
    <row r="4882" spans="2:25" ht="20.100000000000001" customHeight="1" x14ac:dyDescent="0.25">
      <c r="B4882" s="21">
        <v>4711</v>
      </c>
      <c r="C4882" s="10" t="s">
        <v>75</v>
      </c>
      <c r="D4882" s="10" t="s">
        <v>92</v>
      </c>
      <c r="E4882" s="10" t="s">
        <v>122</v>
      </c>
      <c r="F4882" s="10" t="s">
        <v>113</v>
      </c>
      <c r="G4882" s="9" t="s">
        <v>151</v>
      </c>
      <c r="H4882" s="34" t="s">
        <v>1091</v>
      </c>
      <c r="I4882" s="10" t="s">
        <v>1096</v>
      </c>
      <c r="J4882" s="11">
        <v>79916</v>
      </c>
      <c r="K4882" s="12"/>
      <c r="L4882" s="10">
        <v>6</v>
      </c>
      <c r="M4882" s="36">
        <v>187</v>
      </c>
      <c r="N4882" s="33" t="s">
        <v>246</v>
      </c>
      <c r="O4882" s="30">
        <v>27.29</v>
      </c>
      <c r="P4882" s="13">
        <v>32.29</v>
      </c>
      <c r="Q4882" s="13">
        <v>31.67</v>
      </c>
      <c r="R4882" s="14">
        <v>0.12399999999999949</v>
      </c>
      <c r="S4882" s="15">
        <v>23.187999999999903</v>
      </c>
      <c r="T4882" s="22">
        <v>4.4879999999999027</v>
      </c>
      <c r="U4882" s="23">
        <v>0.86399999999999999</v>
      </c>
      <c r="V4882" s="24">
        <v>0.89339999999999997</v>
      </c>
      <c r="W4882" s="25">
        <v>7.7325600000000003E-3</v>
      </c>
      <c r="X4882" s="26">
        <v>8.8271232876712281E-3</v>
      </c>
      <c r="Y4882" s="16">
        <v>1.4459887200000001</v>
      </c>
    </row>
    <row r="4883" spans="2:25" ht="20.100000000000001" customHeight="1" x14ac:dyDescent="0.25">
      <c r="B4883" s="21">
        <v>4783</v>
      </c>
      <c r="C4883" s="10" t="s">
        <v>891</v>
      </c>
      <c r="D4883" s="10" t="s">
        <v>93</v>
      </c>
      <c r="E4883" s="10" t="s">
        <v>87</v>
      </c>
      <c r="F4883" s="10" t="s">
        <v>88</v>
      </c>
      <c r="G4883" s="9" t="s">
        <v>805</v>
      </c>
      <c r="H4883" s="34" t="s">
        <v>875</v>
      </c>
      <c r="I4883" s="10" t="s">
        <v>236</v>
      </c>
      <c r="J4883" s="11">
        <v>81555</v>
      </c>
      <c r="K4883" s="12"/>
      <c r="L4883" s="10">
        <v>1</v>
      </c>
      <c r="M4883" s="36">
        <v>30</v>
      </c>
      <c r="N4883" s="33" t="s">
        <v>935</v>
      </c>
      <c r="O4883" s="30">
        <v>29.03</v>
      </c>
      <c r="P4883" s="13">
        <v>34.03</v>
      </c>
      <c r="Q4883" s="13">
        <v>33.57</v>
      </c>
      <c r="R4883" s="14">
        <v>9.2000000000000165E-2</v>
      </c>
      <c r="S4883" s="15">
        <v>2.7600000000000051</v>
      </c>
      <c r="T4883" s="22">
        <v>-0.23999999999999522</v>
      </c>
      <c r="U4883" s="23">
        <v>0.84909999999999997</v>
      </c>
      <c r="V4883" s="24">
        <v>0.86680000000000001</v>
      </c>
      <c r="W4883" s="25">
        <v>7.7215500000000006E-3</v>
      </c>
      <c r="X4883" s="26">
        <v>8.5039096916299586E-3</v>
      </c>
      <c r="Y4883" s="16">
        <v>0.23164650000000003</v>
      </c>
    </row>
    <row r="4884" spans="2:25" ht="20.100000000000001" customHeight="1" x14ac:dyDescent="0.25">
      <c r="B4884" s="21">
        <v>4786</v>
      </c>
      <c r="C4884" s="10" t="s">
        <v>95</v>
      </c>
      <c r="D4884" s="10" t="s">
        <v>93</v>
      </c>
      <c r="E4884" s="10" t="s">
        <v>94</v>
      </c>
      <c r="F4884" s="10" t="s">
        <v>94</v>
      </c>
      <c r="G4884" s="9" t="s">
        <v>180</v>
      </c>
      <c r="H4884" s="34" t="s">
        <v>875</v>
      </c>
      <c r="I4884" s="10" t="s">
        <v>238</v>
      </c>
      <c r="J4884" s="11">
        <v>79426</v>
      </c>
      <c r="K4884" s="12"/>
      <c r="L4884" s="10">
        <v>1</v>
      </c>
      <c r="M4884" s="36">
        <v>30.2</v>
      </c>
      <c r="N4884" s="33" t="s">
        <v>1396</v>
      </c>
      <c r="O4884" s="30">
        <v>36.67</v>
      </c>
      <c r="P4884" s="13">
        <v>41.71</v>
      </c>
      <c r="Q4884" s="13">
        <v>41.3</v>
      </c>
      <c r="R4884" s="14">
        <v>8.1349206349207101E-2</v>
      </c>
      <c r="S4884" s="15">
        <v>2.4567460317460545</v>
      </c>
      <c r="T4884" s="22">
        <v>-0.56325396825394569</v>
      </c>
      <c r="U4884" s="23">
        <v>0.84240000000000004</v>
      </c>
      <c r="V4884" s="24">
        <v>0.87280000000000002</v>
      </c>
      <c r="W4884" s="25">
        <v>7.7184000000000011E-3</v>
      </c>
      <c r="X4884" s="26">
        <v>8.4018868250540033E-3</v>
      </c>
      <c r="Y4884" s="16">
        <v>0.23309568000000003</v>
      </c>
    </row>
    <row r="4885" spans="2:25" ht="20.100000000000001" customHeight="1" x14ac:dyDescent="0.25">
      <c r="B4885" s="21">
        <v>4787</v>
      </c>
      <c r="C4885" s="10" t="s">
        <v>47</v>
      </c>
      <c r="D4885" s="10" t="s">
        <v>92</v>
      </c>
      <c r="E4885" s="10" t="s">
        <v>99</v>
      </c>
      <c r="F4885" s="10" t="s">
        <v>46</v>
      </c>
      <c r="G4885" s="9" t="s">
        <v>137</v>
      </c>
      <c r="H4885" s="34" t="s">
        <v>863</v>
      </c>
      <c r="I4885" s="10" t="s">
        <v>211</v>
      </c>
      <c r="J4885" s="11">
        <v>73648</v>
      </c>
      <c r="K4885" s="12"/>
      <c r="L4885" s="10">
        <v>9</v>
      </c>
      <c r="M4885" s="36">
        <v>239</v>
      </c>
      <c r="N4885" s="33" t="s">
        <v>935</v>
      </c>
      <c r="O4885" s="30">
        <v>27.94</v>
      </c>
      <c r="P4885" s="13">
        <v>32.97</v>
      </c>
      <c r="Q4885" s="13">
        <v>32.46</v>
      </c>
      <c r="R4885" s="14">
        <v>0.10139165009940324</v>
      </c>
      <c r="S4885" s="15">
        <v>24.232604373757372</v>
      </c>
      <c r="T4885" s="22">
        <v>0.33260437375737195</v>
      </c>
      <c r="U4885" s="23">
        <v>0.85680000000000001</v>
      </c>
      <c r="V4885" s="24">
        <v>0.85680000000000001</v>
      </c>
      <c r="W4885" s="25">
        <v>7.7112000000000005E-3</v>
      </c>
      <c r="X4885" s="26">
        <v>8.5812690265486703E-3</v>
      </c>
      <c r="Y4885" s="16">
        <v>1.8429768000000002</v>
      </c>
    </row>
    <row r="4886" spans="2:25" ht="20.100000000000001" customHeight="1" x14ac:dyDescent="0.25">
      <c r="B4886" s="21">
        <v>4674</v>
      </c>
      <c r="C4886" s="10" t="s">
        <v>621</v>
      </c>
      <c r="D4886" s="10" t="s">
        <v>363</v>
      </c>
      <c r="E4886" s="10"/>
      <c r="F4886" s="10" t="s">
        <v>595</v>
      </c>
      <c r="G4886" s="9" t="s">
        <v>596</v>
      </c>
      <c r="H4886" s="34" t="s">
        <v>597</v>
      </c>
      <c r="I4886" s="10">
        <v>43576</v>
      </c>
      <c r="J4886" s="11"/>
      <c r="K4886" s="12"/>
      <c r="L4886" s="10">
        <v>15</v>
      </c>
      <c r="M4886" s="36">
        <v>330</v>
      </c>
      <c r="N4886" s="33" t="s">
        <v>246</v>
      </c>
      <c r="O4886" s="30">
        <v>35.47</v>
      </c>
      <c r="P4886" s="13">
        <v>40.5</v>
      </c>
      <c r="Q4886" s="13">
        <v>39.74</v>
      </c>
      <c r="R4886" s="14">
        <v>0.15109343936381667</v>
      </c>
      <c r="S4886" s="15">
        <v>49.860834990059502</v>
      </c>
      <c r="T4886" s="22">
        <v>16.860834990059498</v>
      </c>
      <c r="U4886" s="23">
        <v>0.86650000000000005</v>
      </c>
      <c r="V4886" s="24">
        <v>0.88049999999999995</v>
      </c>
      <c r="W4886" s="25">
        <v>7.6867999999999988E-3</v>
      </c>
      <c r="X4886" s="26">
        <v>9.0549423887587768E-3</v>
      </c>
      <c r="Y4886" s="16">
        <v>2.5366439999999995</v>
      </c>
    </row>
    <row r="4887" spans="2:25" ht="20.100000000000001" customHeight="1" x14ac:dyDescent="0.25">
      <c r="B4887" s="21">
        <v>4698</v>
      </c>
      <c r="C4887" s="10" t="s">
        <v>908</v>
      </c>
      <c r="D4887" s="10" t="s">
        <v>637</v>
      </c>
      <c r="E4887" s="10" t="s">
        <v>544</v>
      </c>
      <c r="F4887" s="10" t="s">
        <v>555</v>
      </c>
      <c r="G4887" s="9" t="s">
        <v>556</v>
      </c>
      <c r="H4887" s="34" t="s">
        <v>903</v>
      </c>
      <c r="I4887" s="10" t="s">
        <v>909</v>
      </c>
      <c r="J4887" s="11">
        <v>70816</v>
      </c>
      <c r="K4887" s="12"/>
      <c r="L4887" s="10">
        <v>13</v>
      </c>
      <c r="M4887" s="36">
        <v>290</v>
      </c>
      <c r="N4887" s="33" t="s">
        <v>246</v>
      </c>
      <c r="O4887" s="30">
        <v>28.96</v>
      </c>
      <c r="P4887" s="13">
        <v>33.96</v>
      </c>
      <c r="Q4887" s="13">
        <v>33.32</v>
      </c>
      <c r="R4887" s="14">
        <v>0.12800000000000011</v>
      </c>
      <c r="S4887" s="15">
        <v>37.120000000000033</v>
      </c>
      <c r="T4887" s="22">
        <v>8.1200000000000312</v>
      </c>
      <c r="U4887" s="23">
        <v>0.86409999999999998</v>
      </c>
      <c r="V4887" s="24">
        <v>0.88149999999999995</v>
      </c>
      <c r="W4887" s="25">
        <v>7.6806399999999999E-3</v>
      </c>
      <c r="X4887" s="26">
        <v>8.8080733944954134E-3</v>
      </c>
      <c r="Y4887" s="16">
        <v>2.2273855999999999</v>
      </c>
    </row>
    <row r="4888" spans="2:25" ht="20.100000000000001" customHeight="1" x14ac:dyDescent="0.25">
      <c r="B4888" s="21">
        <v>4766</v>
      </c>
      <c r="C4888" s="10" t="s">
        <v>712</v>
      </c>
      <c r="D4888" s="10" t="s">
        <v>92</v>
      </c>
      <c r="E4888" s="10" t="s">
        <v>268</v>
      </c>
      <c r="F4888" s="10" t="s">
        <v>55</v>
      </c>
      <c r="G4888" s="9" t="s">
        <v>713</v>
      </c>
      <c r="H4888" s="34" t="s">
        <v>707</v>
      </c>
      <c r="I4888" s="10" t="s">
        <v>1334</v>
      </c>
      <c r="J4888" s="11">
        <v>73599</v>
      </c>
      <c r="K4888" s="12"/>
      <c r="L4888" s="10">
        <v>2</v>
      </c>
      <c r="M4888" s="36">
        <v>57</v>
      </c>
      <c r="N4888" s="33" t="s">
        <v>246</v>
      </c>
      <c r="O4888" s="30">
        <v>28.74</v>
      </c>
      <c r="P4888" s="13">
        <v>33.74</v>
      </c>
      <c r="Q4888" s="13">
        <v>33.29</v>
      </c>
      <c r="R4888" s="14">
        <v>9.000000000000051E-2</v>
      </c>
      <c r="S4888" s="15">
        <v>5.1300000000000292</v>
      </c>
      <c r="T4888" s="22">
        <v>-0.5699999999999712</v>
      </c>
      <c r="U4888" s="23">
        <v>0.83169999999999999</v>
      </c>
      <c r="V4888" s="24">
        <v>0.874</v>
      </c>
      <c r="W4888" s="25">
        <v>7.6756500000000009E-3</v>
      </c>
      <c r="X4888" s="26">
        <v>8.4347802197802264E-3</v>
      </c>
      <c r="Y4888" s="16">
        <v>0.43751205000000004</v>
      </c>
    </row>
    <row r="4889" spans="2:25" ht="20.100000000000001" customHeight="1" x14ac:dyDescent="0.25">
      <c r="B4889" s="21">
        <v>4862</v>
      </c>
      <c r="C4889" s="10" t="s">
        <v>673</v>
      </c>
      <c r="D4889" s="10" t="s">
        <v>365</v>
      </c>
      <c r="E4889" s="10" t="s">
        <v>671</v>
      </c>
      <c r="F4889" s="10" t="s">
        <v>673</v>
      </c>
      <c r="G4889" s="9" t="s">
        <v>1634</v>
      </c>
      <c r="H4889" s="34" t="s">
        <v>1432</v>
      </c>
      <c r="I4889" s="10" t="s">
        <v>698</v>
      </c>
      <c r="J4889" s="11">
        <v>68169</v>
      </c>
      <c r="K4889" s="12"/>
      <c r="L4889" s="10">
        <v>2</v>
      </c>
      <c r="M4889" s="36">
        <v>42</v>
      </c>
      <c r="N4889" s="33" t="s">
        <v>935</v>
      </c>
      <c r="O4889" s="30">
        <v>36.33</v>
      </c>
      <c r="P4889" s="13">
        <v>41.38</v>
      </c>
      <c r="Q4889" s="13">
        <v>40.46</v>
      </c>
      <c r="R4889" s="14">
        <v>0.18217821782178237</v>
      </c>
      <c r="S4889" s="15">
        <v>7.6514851485148592</v>
      </c>
      <c r="T4889" s="22">
        <v>3.451485148514859</v>
      </c>
      <c r="U4889" s="23">
        <v>0.84750000000000003</v>
      </c>
      <c r="V4889" s="24">
        <v>0.87560000000000004</v>
      </c>
      <c r="W4889" s="25">
        <v>7.6677950000000007E-3</v>
      </c>
      <c r="X4889" s="26">
        <v>9.3758752421307535E-3</v>
      </c>
      <c r="Y4889" s="16">
        <v>0.32204739000000004</v>
      </c>
    </row>
    <row r="4890" spans="2:25" ht="20.100000000000001" customHeight="1" x14ac:dyDescent="0.25">
      <c r="B4890" s="21">
        <v>4812</v>
      </c>
      <c r="C4890" s="10" t="s">
        <v>712</v>
      </c>
      <c r="D4890" s="10" t="s">
        <v>92</v>
      </c>
      <c r="E4890" s="10" t="s">
        <v>119</v>
      </c>
      <c r="F4890" s="10" t="s">
        <v>55</v>
      </c>
      <c r="G4890" s="9" t="s">
        <v>713</v>
      </c>
      <c r="H4890" s="34" t="s">
        <v>866</v>
      </c>
      <c r="I4890" s="10" t="s">
        <v>682</v>
      </c>
      <c r="J4890" s="11">
        <v>75556</v>
      </c>
      <c r="K4890" s="12"/>
      <c r="L4890" s="10">
        <v>6</v>
      </c>
      <c r="M4890" s="36">
        <v>198</v>
      </c>
      <c r="N4890" s="33" t="s">
        <v>246</v>
      </c>
      <c r="O4890" s="30">
        <v>36.01</v>
      </c>
      <c r="P4890" s="13">
        <v>41.02</v>
      </c>
      <c r="Q4890" s="13">
        <v>40.35</v>
      </c>
      <c r="R4890" s="14">
        <v>0.13373253493013992</v>
      </c>
      <c r="S4890" s="15">
        <v>26.479041916167706</v>
      </c>
      <c r="T4890" s="22">
        <v>6.6790419161677042</v>
      </c>
      <c r="U4890" s="23">
        <v>0.80789999999999995</v>
      </c>
      <c r="V4890" s="24">
        <v>0.85329999999999995</v>
      </c>
      <c r="W4890" s="25">
        <v>7.6415200000000006E-3</v>
      </c>
      <c r="X4890" s="26">
        <v>8.8212016589861771E-3</v>
      </c>
      <c r="Y4890" s="16">
        <v>1.5130209600000002</v>
      </c>
    </row>
    <row r="4891" spans="2:25" ht="20.100000000000001" customHeight="1" x14ac:dyDescent="0.25">
      <c r="B4891" s="21">
        <v>4783</v>
      </c>
      <c r="C4891" s="10" t="s">
        <v>1359</v>
      </c>
      <c r="D4891" s="10" t="s">
        <v>92</v>
      </c>
      <c r="E4891" s="10" t="s">
        <v>274</v>
      </c>
      <c r="F4891" s="10" t="s">
        <v>72</v>
      </c>
      <c r="G4891" s="9" t="s">
        <v>150</v>
      </c>
      <c r="H4891" s="34" t="s">
        <v>990</v>
      </c>
      <c r="I4891" s="10" t="s">
        <v>225</v>
      </c>
      <c r="J4891" s="11">
        <v>81657</v>
      </c>
      <c r="K4891" s="12"/>
      <c r="L4891" s="10">
        <v>8</v>
      </c>
      <c r="M4891" s="36">
        <v>263</v>
      </c>
      <c r="N4891" s="33" t="s">
        <v>935</v>
      </c>
      <c r="O4891" s="30">
        <v>36.51</v>
      </c>
      <c r="P4891" s="13">
        <v>41.52</v>
      </c>
      <c r="Q4891" s="13">
        <v>41.09</v>
      </c>
      <c r="R4891" s="14">
        <v>8.5828343313373107E-2</v>
      </c>
      <c r="S4891" s="15">
        <v>22.572854291417126</v>
      </c>
      <c r="T4891" s="22">
        <v>-3.7271457085828743</v>
      </c>
      <c r="U4891" s="23">
        <v>0.83579999999999999</v>
      </c>
      <c r="V4891" s="24">
        <v>0.85560000000000003</v>
      </c>
      <c r="W4891" s="25">
        <v>7.6112999999999997E-3</v>
      </c>
      <c r="X4891" s="26">
        <v>8.3258980349344962E-3</v>
      </c>
      <c r="Y4891" s="16">
        <v>2.0017719</v>
      </c>
    </row>
    <row r="4892" spans="2:25" ht="20.100000000000001" customHeight="1" x14ac:dyDescent="0.25">
      <c r="B4892" s="21">
        <v>4785</v>
      </c>
      <c r="C4892" s="10" t="s">
        <v>1019</v>
      </c>
      <c r="D4892" s="10" t="s">
        <v>92</v>
      </c>
      <c r="E4892" s="10" t="s">
        <v>120</v>
      </c>
      <c r="F4892" s="10" t="s">
        <v>56</v>
      </c>
      <c r="G4892" s="9" t="s">
        <v>865</v>
      </c>
      <c r="H4892" s="34" t="s">
        <v>863</v>
      </c>
      <c r="I4892" s="10" t="s">
        <v>936</v>
      </c>
      <c r="J4892" s="11">
        <v>73528</v>
      </c>
      <c r="K4892" s="12"/>
      <c r="L4892" s="10">
        <v>13</v>
      </c>
      <c r="M4892" s="36">
        <v>469</v>
      </c>
      <c r="N4892" s="33" t="s">
        <v>1396</v>
      </c>
      <c r="O4892" s="30">
        <v>36.67</v>
      </c>
      <c r="P4892" s="13">
        <v>41.68</v>
      </c>
      <c r="Q4892" s="13">
        <v>41.18</v>
      </c>
      <c r="R4892" s="14">
        <v>9.9800399201596848E-2</v>
      </c>
      <c r="S4892" s="15">
        <v>46.806387225548924</v>
      </c>
      <c r="T4892" s="22">
        <v>-9.3612774451080752E-2</v>
      </c>
      <c r="U4892" s="23">
        <v>0.83450000000000002</v>
      </c>
      <c r="V4892" s="24">
        <v>0.85640000000000005</v>
      </c>
      <c r="W4892" s="25">
        <v>7.6090500000000009E-3</v>
      </c>
      <c r="X4892" s="26">
        <v>8.4526253880266092E-3</v>
      </c>
      <c r="Y4892" s="16">
        <v>3.5686444500000003</v>
      </c>
    </row>
    <row r="4893" spans="2:25" ht="20.100000000000001" customHeight="1" x14ac:dyDescent="0.25">
      <c r="B4893" s="21">
        <v>4800</v>
      </c>
      <c r="C4893" s="10" t="s">
        <v>421</v>
      </c>
      <c r="D4893" s="10" t="s">
        <v>92</v>
      </c>
      <c r="E4893" s="10" t="s">
        <v>99</v>
      </c>
      <c r="F4893" s="10" t="s">
        <v>105</v>
      </c>
      <c r="G4893" s="9" t="s">
        <v>422</v>
      </c>
      <c r="H4893" s="34" t="s">
        <v>863</v>
      </c>
      <c r="I4893" s="10" t="s">
        <v>212</v>
      </c>
      <c r="J4893" s="11">
        <v>82807</v>
      </c>
      <c r="K4893" s="12"/>
      <c r="L4893" s="10">
        <v>1</v>
      </c>
      <c r="M4893" s="36">
        <v>24</v>
      </c>
      <c r="N4893" s="33" t="s">
        <v>246</v>
      </c>
      <c r="O4893" s="30">
        <v>27.52</v>
      </c>
      <c r="P4893" s="13">
        <v>32.520000000000003</v>
      </c>
      <c r="Q4893" s="13">
        <v>31.82</v>
      </c>
      <c r="R4893" s="14">
        <v>0.14000000000000046</v>
      </c>
      <c r="S4893" s="15">
        <v>3.360000000000011</v>
      </c>
      <c r="T4893" s="22">
        <v>0.96000000000001084</v>
      </c>
      <c r="U4893" s="23">
        <v>0.81989999999999996</v>
      </c>
      <c r="V4893" s="24">
        <v>0.83209999999999995</v>
      </c>
      <c r="W4893" s="25">
        <v>7.5992000000000004E-3</v>
      </c>
      <c r="X4893" s="26">
        <v>8.8362790697674477E-3</v>
      </c>
      <c r="Y4893" s="16">
        <v>0.18238080000000001</v>
      </c>
    </row>
    <row r="4894" spans="2:25" ht="20.100000000000001" customHeight="1" x14ac:dyDescent="0.25">
      <c r="B4894" s="21">
        <v>4800</v>
      </c>
      <c r="C4894" s="10" t="s">
        <v>666</v>
      </c>
      <c r="D4894" s="10" t="s">
        <v>92</v>
      </c>
      <c r="E4894" s="10" t="s">
        <v>274</v>
      </c>
      <c r="F4894" s="10" t="s">
        <v>63</v>
      </c>
      <c r="G4894" s="9" t="s">
        <v>793</v>
      </c>
      <c r="H4894" s="34" t="s">
        <v>990</v>
      </c>
      <c r="I4894" s="10" t="s">
        <v>1083</v>
      </c>
      <c r="J4894" s="11">
        <v>82858</v>
      </c>
      <c r="K4894" s="12"/>
      <c r="L4894" s="10">
        <v>18</v>
      </c>
      <c r="M4894" s="36">
        <v>595.20000000000005</v>
      </c>
      <c r="N4894" s="33" t="s">
        <v>246</v>
      </c>
      <c r="O4894" s="30">
        <v>35.090000000000003</v>
      </c>
      <c r="P4894" s="13">
        <v>40.090000000000003</v>
      </c>
      <c r="Q4894" s="13">
        <v>39.44</v>
      </c>
      <c r="R4894" s="14">
        <v>0.13000000000000114</v>
      </c>
      <c r="S4894" s="15">
        <v>77.376000000000687</v>
      </c>
      <c r="T4894" s="22">
        <v>17.856000000000677</v>
      </c>
      <c r="U4894" s="23">
        <v>0.81710000000000005</v>
      </c>
      <c r="V4894" s="24">
        <v>0.83399999999999996</v>
      </c>
      <c r="W4894" s="25">
        <v>7.5950599999999998E-3</v>
      </c>
      <c r="X4894" s="26">
        <v>8.7299540229885172E-3</v>
      </c>
      <c r="Y4894" s="16">
        <v>4.520579712</v>
      </c>
    </row>
    <row r="4895" spans="2:25" ht="20.100000000000001" customHeight="1" x14ac:dyDescent="0.25">
      <c r="B4895" s="21">
        <v>4797</v>
      </c>
      <c r="C4895" s="10" t="s">
        <v>348</v>
      </c>
      <c r="D4895" s="10" t="s">
        <v>92</v>
      </c>
      <c r="E4895" s="10" t="s">
        <v>99</v>
      </c>
      <c r="F4895" s="10" t="s">
        <v>349</v>
      </c>
      <c r="G4895" s="9" t="s">
        <v>350</v>
      </c>
      <c r="H4895" s="34" t="s">
        <v>863</v>
      </c>
      <c r="I4895" s="10" t="s">
        <v>1016</v>
      </c>
      <c r="J4895" s="11">
        <v>73874</v>
      </c>
      <c r="K4895" s="12"/>
      <c r="L4895" s="10">
        <v>20</v>
      </c>
      <c r="M4895" s="36">
        <v>626</v>
      </c>
      <c r="N4895" s="33" t="s">
        <v>246</v>
      </c>
      <c r="O4895" s="30">
        <v>29.3</v>
      </c>
      <c r="P4895" s="13">
        <v>34.32</v>
      </c>
      <c r="Q4895" s="13">
        <v>33.840000000000003</v>
      </c>
      <c r="R4895" s="14">
        <v>9.5617529880477475E-2</v>
      </c>
      <c r="S4895" s="15">
        <v>59.856573705178903</v>
      </c>
      <c r="T4895" s="22">
        <v>-2.7434262948211039</v>
      </c>
      <c r="U4895" s="23">
        <v>0.81720000000000004</v>
      </c>
      <c r="V4895" s="24">
        <v>0.8337</v>
      </c>
      <c r="W4895" s="25">
        <v>7.5941400000000001E-3</v>
      </c>
      <c r="X4895" s="26">
        <v>8.3970446696035178E-3</v>
      </c>
      <c r="Y4895" s="16">
        <v>4.7539316400000002</v>
      </c>
    </row>
    <row r="4896" spans="2:25" ht="20.100000000000001" customHeight="1" x14ac:dyDescent="0.25">
      <c r="B4896" s="21">
        <v>4670</v>
      </c>
      <c r="C4896" s="10" t="s">
        <v>539</v>
      </c>
      <c r="D4896" s="10" t="s">
        <v>535</v>
      </c>
      <c r="E4896" s="10"/>
      <c r="F4896" s="10" t="s">
        <v>540</v>
      </c>
      <c r="G4896" s="9" t="s">
        <v>541</v>
      </c>
      <c r="H4896" s="34" t="s">
        <v>542</v>
      </c>
      <c r="I4896" s="10">
        <v>71163</v>
      </c>
      <c r="J4896" s="11"/>
      <c r="K4896" s="12"/>
      <c r="L4896" s="10">
        <v>12</v>
      </c>
      <c r="M4896" s="36">
        <v>244</v>
      </c>
      <c r="N4896" s="33" t="s">
        <v>246</v>
      </c>
      <c r="O4896" s="30">
        <v>31.88</v>
      </c>
      <c r="P4896" s="13">
        <v>36.880000000000003</v>
      </c>
      <c r="Q4896" s="13">
        <v>36.14</v>
      </c>
      <c r="R4896" s="14">
        <v>0.1480000000000003</v>
      </c>
      <c r="S4896" s="15">
        <v>36.112000000000073</v>
      </c>
      <c r="T4896" s="22">
        <v>11.712000000000071</v>
      </c>
      <c r="U4896" s="23">
        <v>0.83779999999999999</v>
      </c>
      <c r="V4896" s="24">
        <v>0.88719999999999999</v>
      </c>
      <c r="W4896" s="25">
        <v>7.5900000000000004E-3</v>
      </c>
      <c r="X4896" s="26">
        <v>8.9084507042253569E-3</v>
      </c>
      <c r="Y4896" s="16">
        <v>1.8519600000000001</v>
      </c>
    </row>
    <row r="4897" spans="2:25" ht="20.100000000000001" customHeight="1" x14ac:dyDescent="0.25">
      <c r="B4897" s="21">
        <v>4800</v>
      </c>
      <c r="C4897" s="10" t="s">
        <v>77</v>
      </c>
      <c r="D4897" s="10" t="s">
        <v>92</v>
      </c>
      <c r="E4897" s="10" t="s">
        <v>122</v>
      </c>
      <c r="F4897" s="10" t="s">
        <v>114</v>
      </c>
      <c r="G4897" s="9" t="s">
        <v>153</v>
      </c>
      <c r="H4897" s="34" t="s">
        <v>990</v>
      </c>
      <c r="I4897" s="10" t="s">
        <v>229</v>
      </c>
      <c r="J4897" s="11">
        <v>68039</v>
      </c>
      <c r="K4897" s="12"/>
      <c r="L4897" s="10">
        <v>2</v>
      </c>
      <c r="M4897" s="36">
        <v>65</v>
      </c>
      <c r="N4897" s="33" t="s">
        <v>246</v>
      </c>
      <c r="O4897" s="30">
        <v>27.77</v>
      </c>
      <c r="P4897" s="13">
        <v>32.770000000000003</v>
      </c>
      <c r="Q4897" s="13">
        <v>32.19</v>
      </c>
      <c r="R4897" s="14">
        <v>0.11600000000000099</v>
      </c>
      <c r="S4897" s="15">
        <v>7.5400000000000649</v>
      </c>
      <c r="T4897" s="22">
        <v>1.040000000000064</v>
      </c>
      <c r="U4897" s="23">
        <v>0.79769999999999996</v>
      </c>
      <c r="V4897" s="24">
        <v>0.85140000000000005</v>
      </c>
      <c r="W4897" s="25">
        <v>7.5858599999999998E-3</v>
      </c>
      <c r="X4897" s="26">
        <v>8.5812895927601905E-3</v>
      </c>
      <c r="Y4897" s="16">
        <v>0.49308089999999999</v>
      </c>
    </row>
    <row r="4898" spans="2:25" ht="20.100000000000001" customHeight="1" x14ac:dyDescent="0.25">
      <c r="B4898" s="21">
        <v>4800</v>
      </c>
      <c r="C4898" s="10" t="s">
        <v>49</v>
      </c>
      <c r="D4898" s="10" t="s">
        <v>92</v>
      </c>
      <c r="E4898" s="10" t="s">
        <v>99</v>
      </c>
      <c r="F4898" s="10" t="s">
        <v>105</v>
      </c>
      <c r="G4898" s="9" t="s">
        <v>139</v>
      </c>
      <c r="H4898" s="34" t="s">
        <v>863</v>
      </c>
      <c r="I4898" s="10" t="s">
        <v>212</v>
      </c>
      <c r="J4898" s="11">
        <v>82807</v>
      </c>
      <c r="K4898" s="12"/>
      <c r="L4898" s="10">
        <v>6</v>
      </c>
      <c r="M4898" s="36">
        <v>158</v>
      </c>
      <c r="N4898" s="33" t="s">
        <v>246</v>
      </c>
      <c r="O4898" s="30">
        <v>26.57</v>
      </c>
      <c r="P4898" s="13">
        <v>31.57</v>
      </c>
      <c r="Q4898" s="13">
        <v>31.01</v>
      </c>
      <c r="R4898" s="14">
        <v>0.11199999999999974</v>
      </c>
      <c r="S4898" s="15">
        <v>17.695999999999959</v>
      </c>
      <c r="T4898" s="22">
        <v>1.8959999999999577</v>
      </c>
      <c r="U4898" s="23">
        <v>0.7994</v>
      </c>
      <c r="V4898" s="24">
        <v>0.84199999999999997</v>
      </c>
      <c r="W4898" s="25">
        <v>7.5504400000000003E-3</v>
      </c>
      <c r="X4898" s="26">
        <v>8.5027477477477454E-3</v>
      </c>
      <c r="Y4898" s="16">
        <v>1.1929695200000001</v>
      </c>
    </row>
    <row r="4899" spans="2:25" ht="20.100000000000001" customHeight="1" x14ac:dyDescent="0.25">
      <c r="B4899" s="21">
        <v>4783</v>
      </c>
      <c r="C4899" s="10" t="s">
        <v>997</v>
      </c>
      <c r="D4899" s="10" t="s">
        <v>92</v>
      </c>
      <c r="E4899" s="10" t="s">
        <v>274</v>
      </c>
      <c r="F4899" s="10" t="s">
        <v>112</v>
      </c>
      <c r="G4899" s="9" t="s">
        <v>998</v>
      </c>
      <c r="H4899" s="34" t="s">
        <v>990</v>
      </c>
      <c r="I4899" s="10" t="s">
        <v>353</v>
      </c>
      <c r="J4899" s="11">
        <v>81606</v>
      </c>
      <c r="K4899" s="12"/>
      <c r="L4899" s="10">
        <v>41</v>
      </c>
      <c r="M4899" s="36">
        <v>1399</v>
      </c>
      <c r="N4899" s="33" t="s">
        <v>935</v>
      </c>
      <c r="O4899" s="30">
        <v>29.15</v>
      </c>
      <c r="P4899" s="13">
        <v>34.15</v>
      </c>
      <c r="Q4899" s="13">
        <v>33.56</v>
      </c>
      <c r="R4899" s="14">
        <v>0.11799999999999926</v>
      </c>
      <c r="S4899" s="15">
        <v>165.08199999999897</v>
      </c>
      <c r="T4899" s="22">
        <v>25.181999999998954</v>
      </c>
      <c r="U4899" s="23">
        <v>0.82169999999999999</v>
      </c>
      <c r="V4899" s="24">
        <v>0.84379999999999999</v>
      </c>
      <c r="W4899" s="25">
        <v>7.4947499999999997E-3</v>
      </c>
      <c r="X4899" s="26">
        <v>8.497448979591829E-3</v>
      </c>
      <c r="Y4899" s="16">
        <v>10.48515525</v>
      </c>
    </row>
    <row r="4900" spans="2:25" ht="20.100000000000001" customHeight="1" x14ac:dyDescent="0.25">
      <c r="B4900" s="21">
        <v>4654</v>
      </c>
      <c r="C4900" s="10" t="s">
        <v>158</v>
      </c>
      <c r="D4900" s="10" t="s">
        <v>93</v>
      </c>
      <c r="E4900" s="10"/>
      <c r="F4900" s="10"/>
      <c r="G4900" s="9" t="s">
        <v>183</v>
      </c>
      <c r="H4900" s="34" t="s">
        <v>238</v>
      </c>
      <c r="I4900" s="10"/>
      <c r="J4900" s="11"/>
      <c r="K4900" s="12"/>
      <c r="L4900" s="10">
        <v>4</v>
      </c>
      <c r="M4900" s="36">
        <v>105.4</v>
      </c>
      <c r="N4900" s="33" t="s">
        <v>246</v>
      </c>
      <c r="O4900" s="30">
        <v>35.43</v>
      </c>
      <c r="P4900" s="13">
        <v>40.450000000000003</v>
      </c>
      <c r="Q4900" s="13">
        <v>39.770000000000003</v>
      </c>
      <c r="R4900" s="14">
        <v>0.13545816733067714</v>
      </c>
      <c r="S4900" s="15">
        <v>14.277290836653371</v>
      </c>
      <c r="T4900" s="22">
        <v>3.7372908366533704</v>
      </c>
      <c r="U4900" s="23">
        <v>0.82820000000000005</v>
      </c>
      <c r="V4900" s="24">
        <v>0.87409999999999999</v>
      </c>
      <c r="W4900" s="25">
        <v>7.4901200000000012E-3</v>
      </c>
      <c r="X4900" s="26">
        <v>8.6636871889400925E-3</v>
      </c>
      <c r="Y4900" s="16">
        <v>0.78945864800000021</v>
      </c>
    </row>
    <row r="4901" spans="2:25" ht="20.100000000000001" customHeight="1" x14ac:dyDescent="0.25">
      <c r="B4901" s="21">
        <v>4757</v>
      </c>
      <c r="C4901" s="10" t="s">
        <v>1205</v>
      </c>
      <c r="D4901" s="10" t="s">
        <v>93</v>
      </c>
      <c r="E4901" s="10" t="s">
        <v>87</v>
      </c>
      <c r="F4901" s="10" t="s">
        <v>303</v>
      </c>
      <c r="G4901" s="9" t="s">
        <v>1225</v>
      </c>
      <c r="H4901" s="34" t="s">
        <v>875</v>
      </c>
      <c r="I4901" s="10" t="s">
        <v>305</v>
      </c>
      <c r="J4901" s="11">
        <v>76455</v>
      </c>
      <c r="K4901" s="12"/>
      <c r="L4901" s="10">
        <v>6</v>
      </c>
      <c r="M4901" s="36">
        <v>180.8</v>
      </c>
      <c r="N4901" s="33" t="s">
        <v>246</v>
      </c>
      <c r="O4901" s="30">
        <v>28.85</v>
      </c>
      <c r="P4901" s="13">
        <v>33.880000000000003</v>
      </c>
      <c r="Q4901" s="13">
        <v>33.53</v>
      </c>
      <c r="R4901" s="14">
        <v>6.958250497017919E-2</v>
      </c>
      <c r="S4901" s="15">
        <v>12.580516898608398</v>
      </c>
      <c r="T4901" s="22">
        <v>-5.4994831013916041</v>
      </c>
      <c r="U4901" s="23">
        <v>0.80710000000000004</v>
      </c>
      <c r="V4901" s="24">
        <v>0.85389999999999999</v>
      </c>
      <c r="W4901" s="25">
        <v>7.4745000000000002E-3</v>
      </c>
      <c r="X4901" s="26">
        <v>8.0334903846153872E-3</v>
      </c>
      <c r="Y4901" s="16">
        <v>1.3513896000000001</v>
      </c>
    </row>
    <row r="4902" spans="2:25" ht="20.100000000000001" customHeight="1" x14ac:dyDescent="0.25">
      <c r="B4902" s="21">
        <v>4883</v>
      </c>
      <c r="C4902" s="10" t="s">
        <v>1267</v>
      </c>
      <c r="D4902" s="10" t="s">
        <v>92</v>
      </c>
      <c r="E4902" s="10" t="s">
        <v>99</v>
      </c>
      <c r="F4902" s="10" t="s">
        <v>43</v>
      </c>
      <c r="G4902" s="9" t="s">
        <v>1192</v>
      </c>
      <c r="H4902" s="34" t="s">
        <v>863</v>
      </c>
      <c r="I4902" s="10" t="s">
        <v>255</v>
      </c>
      <c r="J4902" s="11">
        <v>74544</v>
      </c>
      <c r="K4902" s="12"/>
      <c r="L4902" s="10">
        <v>2</v>
      </c>
      <c r="M4902" s="36">
        <v>43</v>
      </c>
      <c r="N4902" s="33" t="s">
        <v>246</v>
      </c>
      <c r="O4902" s="30">
        <v>28.43</v>
      </c>
      <c r="P4902" s="13">
        <v>33.44</v>
      </c>
      <c r="Q4902" s="13">
        <v>32.479999999999997</v>
      </c>
      <c r="R4902" s="14">
        <v>0.1916167664670661</v>
      </c>
      <c r="S4902" s="15">
        <v>8.2395209580838422</v>
      </c>
      <c r="T4902" s="22">
        <v>3.939520958083842</v>
      </c>
      <c r="U4902" s="23">
        <v>0.82940000000000003</v>
      </c>
      <c r="V4902" s="24">
        <v>0.8488</v>
      </c>
      <c r="W4902" s="25">
        <v>7.4679899999999999E-3</v>
      </c>
      <c r="X4902" s="26">
        <v>9.2381802222222236E-3</v>
      </c>
      <c r="Y4902" s="16">
        <v>0.32112356999999997</v>
      </c>
    </row>
    <row r="4903" spans="2:25" ht="20.100000000000001" customHeight="1" x14ac:dyDescent="0.25">
      <c r="B4903" s="21">
        <v>4812</v>
      </c>
      <c r="C4903" s="10" t="s">
        <v>1222</v>
      </c>
      <c r="D4903" s="10" t="s">
        <v>92</v>
      </c>
      <c r="E4903" s="10" t="s">
        <v>118</v>
      </c>
      <c r="F4903" s="10" t="s">
        <v>628</v>
      </c>
      <c r="G4903" s="9" t="s">
        <v>629</v>
      </c>
      <c r="H4903" s="34" t="s">
        <v>866</v>
      </c>
      <c r="I4903" s="10" t="s">
        <v>630</v>
      </c>
      <c r="J4903" s="11">
        <v>72827</v>
      </c>
      <c r="K4903" s="12"/>
      <c r="L4903" s="10">
        <v>5</v>
      </c>
      <c r="M4903" s="36">
        <v>139.6</v>
      </c>
      <c r="N4903" s="33" t="s">
        <v>246</v>
      </c>
      <c r="O4903" s="30">
        <v>36.479999999999997</v>
      </c>
      <c r="P4903" s="13">
        <v>41.49</v>
      </c>
      <c r="Q4903" s="13">
        <v>40.700000000000003</v>
      </c>
      <c r="R4903" s="14">
        <v>0.15768463073852262</v>
      </c>
      <c r="S4903" s="15">
        <v>22.012774451097759</v>
      </c>
      <c r="T4903" s="22">
        <v>8.0527744510977577</v>
      </c>
      <c r="U4903" s="23">
        <v>0.7923</v>
      </c>
      <c r="V4903" s="24">
        <v>0.82950000000000002</v>
      </c>
      <c r="W4903" s="25">
        <v>7.4602800000000006E-3</v>
      </c>
      <c r="X4903" s="26">
        <v>8.8568727014217991E-3</v>
      </c>
      <c r="Y4903" s="16">
        <v>1.041455088</v>
      </c>
    </row>
    <row r="4904" spans="2:25" ht="20.100000000000001" customHeight="1" x14ac:dyDescent="0.25">
      <c r="B4904" s="21">
        <v>4717</v>
      </c>
      <c r="C4904" s="10" t="s">
        <v>599</v>
      </c>
      <c r="D4904" s="10" t="s">
        <v>600</v>
      </c>
      <c r="E4904" s="10" t="s">
        <v>601</v>
      </c>
      <c r="F4904" s="10" t="s">
        <v>599</v>
      </c>
      <c r="G4904" s="9" t="s">
        <v>602</v>
      </c>
      <c r="H4904" s="34" t="s">
        <v>1150</v>
      </c>
      <c r="I4904" s="10"/>
      <c r="J4904" s="11">
        <v>57271</v>
      </c>
      <c r="K4904" s="12"/>
      <c r="L4904" s="10">
        <v>1</v>
      </c>
      <c r="M4904" s="36">
        <v>4</v>
      </c>
      <c r="N4904" s="33" t="s">
        <v>246</v>
      </c>
      <c r="O4904" s="30">
        <v>35.86</v>
      </c>
      <c r="P4904" s="13">
        <v>40.869999999999997</v>
      </c>
      <c r="Q4904" s="13">
        <v>40.270000000000003</v>
      </c>
      <c r="R4904" s="14">
        <v>0.11976047904191509</v>
      </c>
      <c r="S4904" s="15">
        <v>0.47904191616766034</v>
      </c>
      <c r="T4904" s="22">
        <v>7.904191616766032E-2</v>
      </c>
      <c r="U4904" s="23">
        <v>0.80759999999999998</v>
      </c>
      <c r="V4904" s="24">
        <v>0.84950000000000003</v>
      </c>
      <c r="W4904" s="25">
        <v>7.4569500000000004E-3</v>
      </c>
      <c r="X4904" s="26">
        <v>8.4715010204081537E-3</v>
      </c>
      <c r="Y4904" s="16">
        <v>2.9827800000000002E-2</v>
      </c>
    </row>
    <row r="4905" spans="2:25" ht="20.100000000000001" customHeight="1" x14ac:dyDescent="0.25">
      <c r="B4905" s="21">
        <v>4705</v>
      </c>
      <c r="C4905" s="10" t="s">
        <v>832</v>
      </c>
      <c r="D4905" s="10" t="s">
        <v>92</v>
      </c>
      <c r="E4905" s="10" t="s">
        <v>116</v>
      </c>
      <c r="F4905" s="10" t="s">
        <v>100</v>
      </c>
      <c r="G4905" s="9" t="s">
        <v>125</v>
      </c>
      <c r="H4905" s="34" t="s">
        <v>755</v>
      </c>
      <c r="I4905" s="10" t="s">
        <v>306</v>
      </c>
      <c r="J4905" s="11">
        <v>65795</v>
      </c>
      <c r="K4905" s="12"/>
      <c r="L4905" s="10">
        <v>1</v>
      </c>
      <c r="M4905" s="36">
        <v>44</v>
      </c>
      <c r="N4905" s="33" t="s">
        <v>246</v>
      </c>
      <c r="O4905" s="30">
        <v>28.18</v>
      </c>
      <c r="P4905" s="13">
        <v>33.229999999999997</v>
      </c>
      <c r="Q4905" s="13">
        <v>32.79</v>
      </c>
      <c r="R4905" s="14">
        <v>8.7128712871286734E-2</v>
      </c>
      <c r="S4905" s="15">
        <v>3.8336633663366162</v>
      </c>
      <c r="T4905" s="22">
        <v>-0.56633663366338394</v>
      </c>
      <c r="U4905" s="23">
        <v>0.85599999999999998</v>
      </c>
      <c r="V4905" s="24">
        <v>0.83169999999999999</v>
      </c>
      <c r="W4905" s="25">
        <v>7.4258800000000002E-3</v>
      </c>
      <c r="X4905" s="26">
        <v>8.13464078091106E-3</v>
      </c>
      <c r="Y4905" s="16">
        <v>0.32673871999999998</v>
      </c>
    </row>
    <row r="4906" spans="2:25" ht="20.100000000000001" customHeight="1" x14ac:dyDescent="0.25">
      <c r="B4906" s="21">
        <v>4701</v>
      </c>
      <c r="C4906" s="10" t="s">
        <v>961</v>
      </c>
      <c r="D4906" s="10" t="s">
        <v>363</v>
      </c>
      <c r="E4906" s="10" t="s">
        <v>667</v>
      </c>
      <c r="F4906" s="10" t="s">
        <v>668</v>
      </c>
      <c r="G4906" s="9" t="s">
        <v>669</v>
      </c>
      <c r="H4906" s="34" t="s">
        <v>902</v>
      </c>
      <c r="I4906" s="10" t="s">
        <v>670</v>
      </c>
      <c r="J4906" s="11">
        <v>52020</v>
      </c>
      <c r="K4906" s="12"/>
      <c r="L4906" s="10">
        <v>5</v>
      </c>
      <c r="M4906" s="36">
        <v>118.4</v>
      </c>
      <c r="N4906" s="33" t="s">
        <v>935</v>
      </c>
      <c r="O4906" s="30">
        <v>29.34</v>
      </c>
      <c r="P4906" s="13">
        <v>34.340000000000003</v>
      </c>
      <c r="Q4906" s="13">
        <v>33.57</v>
      </c>
      <c r="R4906" s="14">
        <v>0.15400000000000053</v>
      </c>
      <c r="S4906" s="15">
        <v>18.233600000000063</v>
      </c>
      <c r="T4906" s="22">
        <v>6.3936000000000615</v>
      </c>
      <c r="U4906" s="23">
        <v>0.84460000000000002</v>
      </c>
      <c r="V4906" s="24">
        <v>0.84109999999999996</v>
      </c>
      <c r="W4906" s="25">
        <v>7.4170800000000004E-3</v>
      </c>
      <c r="X4906" s="26">
        <v>8.7672340425531976E-3</v>
      </c>
      <c r="Y4906" s="16">
        <v>0.8781822720000001</v>
      </c>
    </row>
    <row r="4907" spans="2:25" ht="20.100000000000001" customHeight="1" x14ac:dyDescent="0.25">
      <c r="B4907" s="21">
        <v>4787</v>
      </c>
      <c r="C4907" s="10" t="s">
        <v>263</v>
      </c>
      <c r="D4907" s="10" t="s">
        <v>92</v>
      </c>
      <c r="E4907" s="10" t="s">
        <v>119</v>
      </c>
      <c r="F4907" s="10" t="s">
        <v>119</v>
      </c>
      <c r="G4907" s="9" t="s">
        <v>264</v>
      </c>
      <c r="H4907" s="34" t="s">
        <v>866</v>
      </c>
      <c r="I4907" s="10" t="s">
        <v>426</v>
      </c>
      <c r="J4907" s="11">
        <v>69145</v>
      </c>
      <c r="K4907" s="12"/>
      <c r="L4907" s="10">
        <v>11</v>
      </c>
      <c r="M4907" s="36">
        <v>296.39999999999998</v>
      </c>
      <c r="N4907" s="33" t="s">
        <v>935</v>
      </c>
      <c r="O4907" s="30">
        <v>36.090000000000003</v>
      </c>
      <c r="P4907" s="13">
        <v>41.09</v>
      </c>
      <c r="Q4907" s="13">
        <v>40.659999999999997</v>
      </c>
      <c r="R4907" s="14">
        <v>8.6000000000001367E-2</v>
      </c>
      <c r="S4907" s="15">
        <v>25.490400000000403</v>
      </c>
      <c r="T4907" s="22">
        <v>-4.1495999999995963</v>
      </c>
      <c r="U4907" s="23">
        <v>0.8145</v>
      </c>
      <c r="V4907" s="24">
        <v>0.83109999999999995</v>
      </c>
      <c r="W4907" s="25">
        <v>7.4051999999999998E-3</v>
      </c>
      <c r="X4907" s="26">
        <v>8.1019693654267085E-3</v>
      </c>
      <c r="Y4907" s="16">
        <v>2.1949012799999998</v>
      </c>
    </row>
    <row r="4908" spans="2:25" ht="20.100000000000001" customHeight="1" x14ac:dyDescent="0.25">
      <c r="B4908" s="21">
        <v>4786</v>
      </c>
      <c r="C4908" s="10" t="s">
        <v>302</v>
      </c>
      <c r="D4908" s="10" t="s">
        <v>93</v>
      </c>
      <c r="E4908" s="10" t="s">
        <v>87</v>
      </c>
      <c r="F4908" s="10" t="s">
        <v>303</v>
      </c>
      <c r="G4908" s="9" t="s">
        <v>304</v>
      </c>
      <c r="H4908" s="34" t="s">
        <v>875</v>
      </c>
      <c r="I4908" s="10" t="s">
        <v>305</v>
      </c>
      <c r="J4908" s="11">
        <v>76462</v>
      </c>
      <c r="K4908" s="12"/>
      <c r="L4908" s="10">
        <v>5</v>
      </c>
      <c r="M4908" s="36">
        <v>130</v>
      </c>
      <c r="N4908" s="33" t="s">
        <v>935</v>
      </c>
      <c r="O4908" s="30">
        <v>36.299999999999997</v>
      </c>
      <c r="P4908" s="13">
        <v>41.32</v>
      </c>
      <c r="Q4908" s="13">
        <v>40.85</v>
      </c>
      <c r="R4908" s="14">
        <v>9.3625498007967836E-2</v>
      </c>
      <c r="S4908" s="15">
        <v>12.171314741035818</v>
      </c>
      <c r="T4908" s="22">
        <v>-0.82868525896418199</v>
      </c>
      <c r="U4908" s="23">
        <v>0.80620000000000003</v>
      </c>
      <c r="V4908" s="24">
        <v>0.83550000000000002</v>
      </c>
      <c r="W4908" s="25">
        <v>7.3876500000000008E-3</v>
      </c>
      <c r="X4908" s="26">
        <v>8.150769890109889E-3</v>
      </c>
      <c r="Y4908" s="16">
        <v>0.96039450000000015</v>
      </c>
    </row>
    <row r="4909" spans="2:25" ht="20.100000000000001" customHeight="1" x14ac:dyDescent="0.25">
      <c r="B4909" s="21">
        <v>4809</v>
      </c>
      <c r="C4909" s="10" t="s">
        <v>438</v>
      </c>
      <c r="D4909" s="10" t="s">
        <v>93</v>
      </c>
      <c r="E4909" s="10" t="s">
        <v>94</v>
      </c>
      <c r="F4909" s="10" t="s">
        <v>164</v>
      </c>
      <c r="G4909" s="9" t="s">
        <v>439</v>
      </c>
      <c r="H4909" s="34" t="s">
        <v>875</v>
      </c>
      <c r="I4909" s="10" t="s">
        <v>812</v>
      </c>
      <c r="J4909" s="11">
        <v>75069</v>
      </c>
      <c r="K4909" s="12"/>
      <c r="L4909" s="10">
        <v>2</v>
      </c>
      <c r="M4909" s="36">
        <v>43.4</v>
      </c>
      <c r="N4909" s="33" t="s">
        <v>246</v>
      </c>
      <c r="O4909" s="30">
        <v>36.25</v>
      </c>
      <c r="P4909" s="13">
        <v>41.26</v>
      </c>
      <c r="Q4909" s="13">
        <v>40.75</v>
      </c>
      <c r="R4909" s="14">
        <v>0.10179640718562838</v>
      </c>
      <c r="S4909" s="15">
        <v>4.4179640718562716</v>
      </c>
      <c r="T4909" s="22">
        <v>7.7964071856271411E-2</v>
      </c>
      <c r="U4909" s="23">
        <v>0.79859999999999998</v>
      </c>
      <c r="V4909" s="24">
        <v>0.80649999999999999</v>
      </c>
      <c r="W4909" s="25">
        <v>7.3834600000000005E-3</v>
      </c>
      <c r="X4909" s="26">
        <v>8.2202521333333296E-3</v>
      </c>
      <c r="Y4909" s="16">
        <v>0.32044216400000003</v>
      </c>
    </row>
    <row r="4910" spans="2:25" ht="20.100000000000001" customHeight="1" x14ac:dyDescent="0.25">
      <c r="B4910" s="21">
        <v>4670</v>
      </c>
      <c r="C4910" s="10" t="s">
        <v>548</v>
      </c>
      <c r="D4910" s="10" t="s">
        <v>535</v>
      </c>
      <c r="E4910" s="10"/>
      <c r="F4910" s="10"/>
      <c r="G4910" s="9" t="s">
        <v>549</v>
      </c>
      <c r="H4910" s="34" t="s">
        <v>550</v>
      </c>
      <c r="I4910" s="10">
        <v>71010</v>
      </c>
      <c r="J4910" s="11"/>
      <c r="K4910" s="12"/>
      <c r="L4910" s="10">
        <v>64</v>
      </c>
      <c r="M4910" s="36">
        <v>1476</v>
      </c>
      <c r="N4910" s="33" t="s">
        <v>246</v>
      </c>
      <c r="O4910" s="30">
        <v>28.01</v>
      </c>
      <c r="P4910" s="13">
        <v>33.01</v>
      </c>
      <c r="Q4910" s="13">
        <v>32.28</v>
      </c>
      <c r="R4910" s="14">
        <v>0.14599999999999949</v>
      </c>
      <c r="S4910" s="15">
        <v>215.49599999999924</v>
      </c>
      <c r="T4910" s="22">
        <v>67.895999999999248</v>
      </c>
      <c r="U4910" s="23">
        <v>0.81130000000000002</v>
      </c>
      <c r="V4910" s="24">
        <v>0.86639999999999995</v>
      </c>
      <c r="W4910" s="25">
        <v>7.3818799999999995E-3</v>
      </c>
      <c r="X4910" s="26">
        <v>8.6438875878220075E-3</v>
      </c>
      <c r="Y4910" s="16">
        <v>10.895654879999999</v>
      </c>
    </row>
    <row r="4911" spans="2:25" ht="20.100000000000001" customHeight="1" x14ac:dyDescent="0.25">
      <c r="B4911" s="21">
        <v>4913</v>
      </c>
      <c r="C4911" s="10" t="s">
        <v>1385</v>
      </c>
      <c r="D4911" s="10" t="s">
        <v>535</v>
      </c>
      <c r="E4911" s="10" t="s">
        <v>544</v>
      </c>
      <c r="F4911" s="10" t="s">
        <v>545</v>
      </c>
      <c r="G4911" s="9" t="s">
        <v>549</v>
      </c>
      <c r="H4911" s="34" t="s">
        <v>904</v>
      </c>
      <c r="I4911" s="10" t="s">
        <v>904</v>
      </c>
      <c r="J4911" s="11">
        <v>71023</v>
      </c>
      <c r="K4911" s="12"/>
      <c r="L4911" s="10">
        <v>6</v>
      </c>
      <c r="M4911" s="36">
        <v>108.4</v>
      </c>
      <c r="N4911" s="33" t="s">
        <v>246</v>
      </c>
      <c r="O4911" s="30">
        <v>28.63</v>
      </c>
      <c r="P4911" s="13">
        <v>33.630000000000003</v>
      </c>
      <c r="Q4911" s="13">
        <v>32.880000000000003</v>
      </c>
      <c r="R4911" s="14">
        <v>0.14999999999999988</v>
      </c>
      <c r="S4911" s="15">
        <v>16.259999999999987</v>
      </c>
      <c r="T4911" s="22">
        <v>5.4199999999999866</v>
      </c>
      <c r="U4911" s="23">
        <v>0.80289999999999995</v>
      </c>
      <c r="V4911" s="24">
        <v>0.85399999999999998</v>
      </c>
      <c r="W4911" s="25">
        <v>7.373204999999999E-3</v>
      </c>
      <c r="X4911" s="26">
        <v>8.6743588235294097E-3</v>
      </c>
      <c r="Y4911" s="16">
        <v>0.79925542199999988</v>
      </c>
    </row>
    <row r="4912" spans="2:25" ht="20.100000000000001" customHeight="1" x14ac:dyDescent="0.25">
      <c r="B4912" s="21">
        <v>4817</v>
      </c>
      <c r="C4912" s="10" t="s">
        <v>62</v>
      </c>
      <c r="D4912" s="10" t="s">
        <v>92</v>
      </c>
      <c r="E4912" s="10" t="s">
        <v>274</v>
      </c>
      <c r="F4912" s="10" t="s">
        <v>111</v>
      </c>
      <c r="G4912" s="9" t="s">
        <v>145</v>
      </c>
      <c r="H4912" s="34" t="s">
        <v>990</v>
      </c>
      <c r="I4912" s="10" t="s">
        <v>220</v>
      </c>
      <c r="J4912" s="11">
        <v>79487</v>
      </c>
      <c r="K4912" s="12"/>
      <c r="L4912" s="10">
        <v>4</v>
      </c>
      <c r="M4912" s="36">
        <v>124.9</v>
      </c>
      <c r="N4912" s="33" t="s">
        <v>246</v>
      </c>
      <c r="O4912" s="30">
        <v>28.61</v>
      </c>
      <c r="P4912" s="13">
        <v>33.64</v>
      </c>
      <c r="Q4912" s="13">
        <v>33.130000000000003</v>
      </c>
      <c r="R4912" s="14">
        <v>0.10139165009940317</v>
      </c>
      <c r="S4912" s="15">
        <v>12.663817097415455</v>
      </c>
      <c r="T4912" s="22">
        <v>0.17381709741545476</v>
      </c>
      <c r="U4912" s="23">
        <v>0.79930000000000001</v>
      </c>
      <c r="V4912" s="24">
        <v>0.80120000000000002</v>
      </c>
      <c r="W4912" s="25">
        <v>7.3623000000000004E-3</v>
      </c>
      <c r="X4912" s="26">
        <v>8.1930019911504396E-3</v>
      </c>
      <c r="Y4912" s="16">
        <v>0.91955127000000014</v>
      </c>
    </row>
    <row r="4913" spans="2:25" ht="20.100000000000001" customHeight="1" x14ac:dyDescent="0.25">
      <c r="B4913" s="21">
        <v>4817</v>
      </c>
      <c r="C4913" s="10" t="s">
        <v>948</v>
      </c>
      <c r="D4913" s="10" t="s">
        <v>92</v>
      </c>
      <c r="E4913" s="10" t="s">
        <v>274</v>
      </c>
      <c r="F4913" s="10" t="s">
        <v>79</v>
      </c>
      <c r="G4913" s="9" t="s">
        <v>949</v>
      </c>
      <c r="H4913" s="34" t="s">
        <v>990</v>
      </c>
      <c r="I4913" s="10" t="s">
        <v>230</v>
      </c>
      <c r="J4913" s="11">
        <v>81254</v>
      </c>
      <c r="K4913" s="12"/>
      <c r="L4913" s="10">
        <v>2</v>
      </c>
      <c r="M4913" s="36">
        <v>60</v>
      </c>
      <c r="N4913" s="33" t="s">
        <v>246</v>
      </c>
      <c r="O4913" s="30">
        <v>31.68</v>
      </c>
      <c r="P4913" s="13">
        <v>36.71</v>
      </c>
      <c r="Q4913" s="13">
        <v>36.17</v>
      </c>
      <c r="R4913" s="14">
        <v>0.107355864811133</v>
      </c>
      <c r="S4913" s="15">
        <v>6.4413518886679801</v>
      </c>
      <c r="T4913" s="22">
        <v>0.44135188866797986</v>
      </c>
      <c r="U4913" s="23">
        <v>0.78859999999999997</v>
      </c>
      <c r="V4913" s="24">
        <v>0.80210000000000004</v>
      </c>
      <c r="W4913" s="25">
        <v>7.3172200000000001E-3</v>
      </c>
      <c r="X4913" s="26">
        <v>8.1972420044543418E-3</v>
      </c>
      <c r="Y4913" s="16">
        <v>0.43903320000000001</v>
      </c>
    </row>
    <row r="4914" spans="2:25" ht="20.100000000000001" customHeight="1" x14ac:dyDescent="0.25">
      <c r="B4914" s="21">
        <v>4800</v>
      </c>
      <c r="C4914" s="10" t="s">
        <v>1126</v>
      </c>
      <c r="D4914" s="10" t="s">
        <v>92</v>
      </c>
      <c r="E4914" s="10" t="s">
        <v>274</v>
      </c>
      <c r="F4914" s="10" t="s">
        <v>63</v>
      </c>
      <c r="G4914" s="9" t="s">
        <v>1127</v>
      </c>
      <c r="H4914" s="34" t="s">
        <v>990</v>
      </c>
      <c r="I4914" s="10" t="s">
        <v>1083</v>
      </c>
      <c r="J4914" s="11">
        <v>82858</v>
      </c>
      <c r="K4914" s="12"/>
      <c r="L4914" s="10">
        <v>20</v>
      </c>
      <c r="M4914" s="36">
        <v>678.6</v>
      </c>
      <c r="N4914" s="33" t="s">
        <v>246</v>
      </c>
      <c r="O4914" s="30">
        <v>26.85</v>
      </c>
      <c r="P4914" s="13">
        <v>31.85</v>
      </c>
      <c r="Q4914" s="13">
        <v>31.31</v>
      </c>
      <c r="R4914" s="14">
        <v>0.10800000000000054</v>
      </c>
      <c r="S4914" s="15">
        <v>73.288800000000364</v>
      </c>
      <c r="T4914" s="22">
        <v>5.4288000000003631</v>
      </c>
      <c r="U4914" s="23">
        <v>0.79290000000000005</v>
      </c>
      <c r="V4914" s="24">
        <v>0.79290000000000005</v>
      </c>
      <c r="W4914" s="25">
        <v>7.2946800000000013E-3</v>
      </c>
      <c r="X4914" s="26">
        <v>8.1778923766816208E-3</v>
      </c>
      <c r="Y4914" s="16">
        <v>4.9501698480000007</v>
      </c>
    </row>
    <row r="4915" spans="2:25" ht="20.100000000000001" customHeight="1" x14ac:dyDescent="0.25">
      <c r="B4915" s="21">
        <v>4817</v>
      </c>
      <c r="C4915" s="10" t="s">
        <v>77</v>
      </c>
      <c r="D4915" s="10" t="s">
        <v>92</v>
      </c>
      <c r="E4915" s="10" t="s">
        <v>122</v>
      </c>
      <c r="F4915" s="10" t="s">
        <v>114</v>
      </c>
      <c r="G4915" s="9" t="s">
        <v>153</v>
      </c>
      <c r="H4915" s="34" t="s">
        <v>990</v>
      </c>
      <c r="I4915" s="10" t="s">
        <v>229</v>
      </c>
      <c r="J4915" s="11">
        <v>68044</v>
      </c>
      <c r="K4915" s="12"/>
      <c r="L4915" s="10">
        <v>1</v>
      </c>
      <c r="M4915" s="36">
        <v>40.4</v>
      </c>
      <c r="N4915" s="33" t="s">
        <v>1447</v>
      </c>
      <c r="O4915" s="30">
        <v>29.11</v>
      </c>
      <c r="P4915" s="13">
        <v>34.11</v>
      </c>
      <c r="Q4915" s="13">
        <v>33.44</v>
      </c>
      <c r="R4915" s="14">
        <v>0.13400000000000034</v>
      </c>
      <c r="S4915" s="15">
        <v>5.413600000000014</v>
      </c>
      <c r="T4915" s="22">
        <v>1.3736000000000135</v>
      </c>
      <c r="U4915" s="23">
        <v>0.78190000000000004</v>
      </c>
      <c r="V4915" s="24">
        <v>0.8024</v>
      </c>
      <c r="W4915" s="25">
        <v>7.2877800000000006E-3</v>
      </c>
      <c r="X4915" s="26">
        <v>8.4154503464203279E-3</v>
      </c>
      <c r="Y4915" s="16">
        <v>0.29442631200000002</v>
      </c>
    </row>
    <row r="4916" spans="2:25" ht="20.100000000000001" customHeight="1" x14ac:dyDescent="0.25">
      <c r="B4916" s="21">
        <v>4689</v>
      </c>
      <c r="C4916" s="10" t="s">
        <v>169</v>
      </c>
      <c r="D4916" s="10"/>
      <c r="E4916" s="10"/>
      <c r="F4916" s="10" t="s">
        <v>169</v>
      </c>
      <c r="G4916" s="9" t="s">
        <v>182</v>
      </c>
      <c r="H4916" s="34" t="s">
        <v>800</v>
      </c>
      <c r="I4916" s="10" t="s">
        <v>436</v>
      </c>
      <c r="J4916" s="11">
        <v>62599</v>
      </c>
      <c r="K4916" s="12"/>
      <c r="L4916" s="10">
        <v>8</v>
      </c>
      <c r="M4916" s="36">
        <v>200</v>
      </c>
      <c r="N4916" s="33" t="s">
        <v>246</v>
      </c>
      <c r="O4916" s="30">
        <v>27.94</v>
      </c>
      <c r="P4916" s="13">
        <v>32.950000000000003</v>
      </c>
      <c r="Q4916" s="13">
        <v>32.32</v>
      </c>
      <c r="R4916" s="14">
        <v>0.12574850299401244</v>
      </c>
      <c r="S4916" s="15">
        <v>25.14970059880249</v>
      </c>
      <c r="T4916" s="22">
        <v>5.1497005988024869</v>
      </c>
      <c r="U4916" s="23">
        <v>0.80149999999999999</v>
      </c>
      <c r="V4916" s="24">
        <v>0.84989999999999999</v>
      </c>
      <c r="W4916" s="25">
        <v>7.2661600000000007E-3</v>
      </c>
      <c r="X4916" s="26">
        <v>8.311292602739731E-3</v>
      </c>
      <c r="Y4916" s="16">
        <v>1.4532320000000001</v>
      </c>
    </row>
    <row r="4917" spans="2:25" ht="20.100000000000001" customHeight="1" x14ac:dyDescent="0.25">
      <c r="B4917" s="21">
        <v>4786</v>
      </c>
      <c r="C4917" s="10" t="s">
        <v>71</v>
      </c>
      <c r="D4917" s="10" t="s">
        <v>92</v>
      </c>
      <c r="E4917" s="10" t="s">
        <v>274</v>
      </c>
      <c r="F4917" s="10" t="s">
        <v>71</v>
      </c>
      <c r="G4917" s="9" t="s">
        <v>149</v>
      </c>
      <c r="H4917" s="34" t="s">
        <v>990</v>
      </c>
      <c r="I4917" s="10" t="s">
        <v>224</v>
      </c>
      <c r="J4917" s="11">
        <v>76281</v>
      </c>
      <c r="K4917" s="12"/>
      <c r="L4917" s="10">
        <v>10</v>
      </c>
      <c r="M4917" s="36">
        <v>228.5</v>
      </c>
      <c r="N4917" s="33" t="s">
        <v>935</v>
      </c>
      <c r="O4917" s="30">
        <v>29.14</v>
      </c>
      <c r="P4917" s="13">
        <v>34.15</v>
      </c>
      <c r="Q4917" s="13">
        <v>33.65</v>
      </c>
      <c r="R4917" s="14">
        <v>9.9800399201596848E-2</v>
      </c>
      <c r="S4917" s="15">
        <v>22.804391217564881</v>
      </c>
      <c r="T4917" s="22">
        <v>-4.5608782435121432E-2</v>
      </c>
      <c r="U4917" s="23">
        <v>0.79490000000000005</v>
      </c>
      <c r="V4917" s="24">
        <v>0.80930000000000002</v>
      </c>
      <c r="W4917" s="25">
        <v>7.2189000000000003E-3</v>
      </c>
      <c r="X4917" s="26">
        <v>8.0192215077605333E-3</v>
      </c>
      <c r="Y4917" s="16">
        <v>1.6495186500000001</v>
      </c>
    </row>
    <row r="4918" spans="2:25" ht="20.100000000000001" customHeight="1" x14ac:dyDescent="0.25">
      <c r="B4918" s="21">
        <v>4888</v>
      </c>
      <c r="C4918" s="10" t="s">
        <v>916</v>
      </c>
      <c r="D4918" s="10" t="s">
        <v>535</v>
      </c>
      <c r="E4918" s="10" t="s">
        <v>536</v>
      </c>
      <c r="F4918" s="10" t="s">
        <v>536</v>
      </c>
      <c r="G4918" s="9" t="s">
        <v>541</v>
      </c>
      <c r="H4918" s="34" t="s">
        <v>492</v>
      </c>
      <c r="I4918" s="10" t="s">
        <v>492</v>
      </c>
      <c r="J4918" s="11">
        <v>36408</v>
      </c>
      <c r="K4918" s="12"/>
      <c r="L4918" s="10">
        <v>12</v>
      </c>
      <c r="M4918" s="36">
        <v>300.3</v>
      </c>
      <c r="N4918" s="33" t="s">
        <v>246</v>
      </c>
      <c r="O4918" s="30">
        <v>28.84</v>
      </c>
      <c r="P4918" s="13">
        <v>33.840000000000003</v>
      </c>
      <c r="Q4918" s="13">
        <v>33.020000000000003</v>
      </c>
      <c r="R4918" s="14">
        <v>0.16399999999999995</v>
      </c>
      <c r="S4918" s="15">
        <v>49.249199999999988</v>
      </c>
      <c r="T4918" s="22">
        <v>19.219199999999983</v>
      </c>
      <c r="U4918" s="23">
        <v>0.80740000000000001</v>
      </c>
      <c r="V4918" s="24">
        <v>0.7964</v>
      </c>
      <c r="W4918" s="25">
        <v>7.1369100000000006E-3</v>
      </c>
      <c r="X4918" s="26">
        <v>8.5369736842105266E-3</v>
      </c>
      <c r="Y4918" s="16">
        <v>2.1432140730000002</v>
      </c>
    </row>
    <row r="4919" spans="2:25" ht="20.100000000000001" customHeight="1" x14ac:dyDescent="0.25">
      <c r="B4919" s="21">
        <v>4787</v>
      </c>
      <c r="C4919" s="10" t="s">
        <v>788</v>
      </c>
      <c r="D4919" s="10" t="s">
        <v>92</v>
      </c>
      <c r="E4919" s="10" t="s">
        <v>119</v>
      </c>
      <c r="F4919" s="10" t="s">
        <v>119</v>
      </c>
      <c r="G4919" s="9" t="s">
        <v>789</v>
      </c>
      <c r="H4919" s="34" t="s">
        <v>866</v>
      </c>
      <c r="I4919" s="10" t="s">
        <v>426</v>
      </c>
      <c r="J4919" s="11">
        <v>69145</v>
      </c>
      <c r="K4919" s="12"/>
      <c r="L4919" s="10">
        <v>23</v>
      </c>
      <c r="M4919" s="36">
        <v>613.79999999999995</v>
      </c>
      <c r="N4919" s="33" t="s">
        <v>935</v>
      </c>
      <c r="O4919" s="30">
        <v>34.92</v>
      </c>
      <c r="P4919" s="13">
        <v>39.92</v>
      </c>
      <c r="Q4919" s="13">
        <v>39.39</v>
      </c>
      <c r="R4919" s="14">
        <v>0.10600000000000023</v>
      </c>
      <c r="S4919" s="15">
        <v>65.062800000000138</v>
      </c>
      <c r="T4919" s="22">
        <v>3.6828000000001393</v>
      </c>
      <c r="U4919" s="23">
        <v>0.78690000000000004</v>
      </c>
      <c r="V4919" s="24">
        <v>0.79430000000000001</v>
      </c>
      <c r="W4919" s="25">
        <v>7.1153999999999992E-3</v>
      </c>
      <c r="X4919" s="26">
        <v>7.959060402684565E-3</v>
      </c>
      <c r="Y4919" s="16">
        <v>4.3674325199999995</v>
      </c>
    </row>
    <row r="4920" spans="2:25" ht="20.100000000000001" customHeight="1" x14ac:dyDescent="0.25">
      <c r="B4920" s="21">
        <v>4702</v>
      </c>
      <c r="C4920" s="10" t="s">
        <v>31</v>
      </c>
      <c r="D4920" s="10" t="s">
        <v>92</v>
      </c>
      <c r="E4920" s="10" t="s">
        <v>98</v>
      </c>
      <c r="F4920" s="10" t="s">
        <v>101</v>
      </c>
      <c r="G4920" s="9" t="s">
        <v>128</v>
      </c>
      <c r="H4920" s="34" t="s">
        <v>755</v>
      </c>
      <c r="I4920" s="10" t="s">
        <v>759</v>
      </c>
      <c r="J4920" s="11">
        <v>65364</v>
      </c>
      <c r="K4920" s="12"/>
      <c r="L4920" s="10">
        <v>2</v>
      </c>
      <c r="M4920" s="36">
        <v>64</v>
      </c>
      <c r="N4920" s="33" t="s">
        <v>246</v>
      </c>
      <c r="O4920" s="30">
        <v>35.21</v>
      </c>
      <c r="P4920" s="13">
        <v>40.21</v>
      </c>
      <c r="Q4920" s="13">
        <v>39.71</v>
      </c>
      <c r="R4920" s="14">
        <v>0.1</v>
      </c>
      <c r="S4920" s="15">
        <v>6.4</v>
      </c>
      <c r="T4920" s="22">
        <v>0</v>
      </c>
      <c r="U4920" s="23">
        <v>0.80710000000000004</v>
      </c>
      <c r="V4920" s="24">
        <v>0.80930000000000002</v>
      </c>
      <c r="W4920" s="25">
        <v>7.1121600000000011E-3</v>
      </c>
      <c r="X4920" s="26">
        <v>7.9024000000000004E-3</v>
      </c>
      <c r="Y4920" s="16">
        <v>0.45517824000000007</v>
      </c>
    </row>
    <row r="4921" spans="2:25" ht="20.100000000000001" customHeight="1" x14ac:dyDescent="0.25">
      <c r="B4921" s="21">
        <v>4786</v>
      </c>
      <c r="C4921" s="10" t="s">
        <v>1052</v>
      </c>
      <c r="D4921" s="10" t="s">
        <v>93</v>
      </c>
      <c r="E4921" s="10" t="s">
        <v>94</v>
      </c>
      <c r="F4921" s="10" t="s">
        <v>164</v>
      </c>
      <c r="G4921" s="9" t="s">
        <v>1053</v>
      </c>
      <c r="H4921" s="34" t="s">
        <v>875</v>
      </c>
      <c r="I4921" s="10" t="s">
        <v>812</v>
      </c>
      <c r="J4921" s="11">
        <v>75066</v>
      </c>
      <c r="K4921" s="12"/>
      <c r="L4921" s="10">
        <v>3</v>
      </c>
      <c r="M4921" s="36">
        <v>96.4</v>
      </c>
      <c r="N4921" s="33" t="s">
        <v>935</v>
      </c>
      <c r="O4921" s="30">
        <v>36.880000000000003</v>
      </c>
      <c r="P4921" s="13">
        <v>41.9</v>
      </c>
      <c r="Q4921" s="13">
        <v>41.44</v>
      </c>
      <c r="R4921" s="14">
        <v>9.1633466135458405E-2</v>
      </c>
      <c r="S4921" s="15">
        <v>8.83346613545819</v>
      </c>
      <c r="T4921" s="22">
        <v>-0.80653386454181031</v>
      </c>
      <c r="U4921" s="23">
        <v>0.77729999999999999</v>
      </c>
      <c r="V4921" s="24">
        <v>0.79700000000000004</v>
      </c>
      <c r="W4921" s="25">
        <v>7.0843500000000005E-3</v>
      </c>
      <c r="X4921" s="26">
        <v>7.798999342105266E-3</v>
      </c>
      <c r="Y4921" s="16">
        <v>0.68293134000000011</v>
      </c>
    </row>
    <row r="4922" spans="2:25" ht="20.100000000000001" customHeight="1" x14ac:dyDescent="0.25">
      <c r="B4922" s="21">
        <v>4787</v>
      </c>
      <c r="C4922" s="10" t="s">
        <v>52</v>
      </c>
      <c r="D4922" s="10" t="s">
        <v>92</v>
      </c>
      <c r="E4922" s="10" t="s">
        <v>118</v>
      </c>
      <c r="F4922" s="10" t="s">
        <v>107</v>
      </c>
      <c r="G4922" s="9" t="s">
        <v>258</v>
      </c>
      <c r="H4922" s="34" t="s">
        <v>866</v>
      </c>
      <c r="I4922" s="10" t="s">
        <v>889</v>
      </c>
      <c r="J4922" s="11">
        <v>84601</v>
      </c>
      <c r="K4922" s="12"/>
      <c r="L4922" s="10">
        <v>5</v>
      </c>
      <c r="M4922" s="36">
        <v>127.2</v>
      </c>
      <c r="N4922" s="33" t="s">
        <v>935</v>
      </c>
      <c r="O4922" s="30">
        <v>36.01</v>
      </c>
      <c r="P4922" s="13">
        <v>41.03</v>
      </c>
      <c r="Q4922" s="13">
        <v>40.42</v>
      </c>
      <c r="R4922" s="14">
        <v>0.12151394422310738</v>
      </c>
      <c r="S4922" s="15">
        <v>15.45657370517926</v>
      </c>
      <c r="T4922" s="22">
        <v>2.736573705179258</v>
      </c>
      <c r="U4922" s="23">
        <v>0.7712</v>
      </c>
      <c r="V4922" s="24">
        <v>0.79249999999999998</v>
      </c>
      <c r="W4922" s="25">
        <v>7.0366500000000002E-3</v>
      </c>
      <c r="X4922" s="26">
        <v>8.0099734693877527E-3</v>
      </c>
      <c r="Y4922" s="16">
        <v>0.89506188000000009</v>
      </c>
    </row>
    <row r="4923" spans="2:25" ht="20.100000000000001" customHeight="1" x14ac:dyDescent="0.25">
      <c r="B4923" s="21">
        <v>4809</v>
      </c>
      <c r="C4923" s="10" t="s">
        <v>163</v>
      </c>
      <c r="D4923" s="10" t="s">
        <v>93</v>
      </c>
      <c r="E4923" s="10" t="s">
        <v>94</v>
      </c>
      <c r="F4923" s="10" t="s">
        <v>164</v>
      </c>
      <c r="G4923" s="9" t="s">
        <v>187</v>
      </c>
      <c r="H4923" s="34" t="s">
        <v>875</v>
      </c>
      <c r="I4923" s="10" t="s">
        <v>812</v>
      </c>
      <c r="J4923" s="11">
        <v>75069</v>
      </c>
      <c r="K4923" s="12"/>
      <c r="L4923" s="10">
        <v>3</v>
      </c>
      <c r="M4923" s="36">
        <v>75.3</v>
      </c>
      <c r="N4923" s="33" t="s">
        <v>246</v>
      </c>
      <c r="O4923" s="30">
        <v>32.17</v>
      </c>
      <c r="P4923" s="13">
        <v>37.18</v>
      </c>
      <c r="Q4923" s="13">
        <v>36.82</v>
      </c>
      <c r="R4923" s="14">
        <v>7.1856287425149615E-2</v>
      </c>
      <c r="S4923" s="15">
        <v>5.4107784431137658</v>
      </c>
      <c r="T4923" s="22">
        <v>-2.1192215568862345</v>
      </c>
      <c r="U4923" s="23">
        <v>0.74319999999999997</v>
      </c>
      <c r="V4923" s="24">
        <v>0.76700000000000002</v>
      </c>
      <c r="W4923" s="25">
        <v>6.9469199999999997E-3</v>
      </c>
      <c r="X4923" s="26">
        <v>7.4847460645161281E-3</v>
      </c>
      <c r="Y4923" s="16">
        <v>0.52310307599999994</v>
      </c>
    </row>
    <row r="4924" spans="2:25" ht="20.100000000000001" customHeight="1" x14ac:dyDescent="0.25">
      <c r="B4924" s="21">
        <v>4804</v>
      </c>
      <c r="C4924" s="10" t="s">
        <v>788</v>
      </c>
      <c r="D4924" s="10" t="s">
        <v>92</v>
      </c>
      <c r="E4924" s="10" t="s">
        <v>119</v>
      </c>
      <c r="F4924" s="10" t="s">
        <v>119</v>
      </c>
      <c r="G4924" s="9" t="s">
        <v>789</v>
      </c>
      <c r="H4924" s="34" t="s">
        <v>866</v>
      </c>
      <c r="I4924" s="10" t="s">
        <v>262</v>
      </c>
      <c r="J4924" s="11">
        <v>69147</v>
      </c>
      <c r="K4924" s="12"/>
      <c r="L4924" s="10">
        <v>5</v>
      </c>
      <c r="M4924" s="36">
        <v>167.4</v>
      </c>
      <c r="N4924" s="33" t="s">
        <v>246</v>
      </c>
      <c r="O4924" s="30">
        <v>29.18</v>
      </c>
      <c r="P4924" s="13">
        <v>34.200000000000003</v>
      </c>
      <c r="Q4924" s="13">
        <v>33.71</v>
      </c>
      <c r="R4924" s="14">
        <v>9.7609561752988377E-2</v>
      </c>
      <c r="S4924" s="15">
        <v>16.339840637450255</v>
      </c>
      <c r="T4924" s="22">
        <v>-0.40015936254974654</v>
      </c>
      <c r="U4924" s="23">
        <v>0.75329999999999997</v>
      </c>
      <c r="V4924" s="24">
        <v>0.75480000000000003</v>
      </c>
      <c r="W4924" s="25">
        <v>6.9372600000000006E-3</v>
      </c>
      <c r="X4924" s="26">
        <v>7.6876479470198711E-3</v>
      </c>
      <c r="Y4924" s="16">
        <v>1.1612973240000002</v>
      </c>
    </row>
    <row r="4925" spans="2:25" ht="20.100000000000001" customHeight="1" x14ac:dyDescent="0.25">
      <c r="B4925" s="21">
        <v>4786</v>
      </c>
      <c r="C4925" s="10" t="s">
        <v>44</v>
      </c>
      <c r="D4925" s="10" t="s">
        <v>92</v>
      </c>
      <c r="E4925" s="10" t="s">
        <v>99</v>
      </c>
      <c r="F4925" s="10" t="s">
        <v>43</v>
      </c>
      <c r="G4925" s="9" t="s">
        <v>135</v>
      </c>
      <c r="H4925" s="34" t="s">
        <v>863</v>
      </c>
      <c r="I4925" s="10" t="s">
        <v>255</v>
      </c>
      <c r="J4925" s="11">
        <v>74517</v>
      </c>
      <c r="K4925" s="12"/>
      <c r="L4925" s="10">
        <v>6</v>
      </c>
      <c r="M4925" s="36">
        <v>172</v>
      </c>
      <c r="N4925" s="33" t="s">
        <v>246</v>
      </c>
      <c r="O4925" s="30">
        <v>28.78</v>
      </c>
      <c r="P4925" s="13">
        <v>33.799999999999997</v>
      </c>
      <c r="Q4925" s="13">
        <v>33.22</v>
      </c>
      <c r="R4925" s="14">
        <v>0.11553784860557745</v>
      </c>
      <c r="S4925" s="15">
        <v>19.87250996015932</v>
      </c>
      <c r="T4925" s="22">
        <v>2.6725099601593199</v>
      </c>
      <c r="U4925" s="23">
        <v>0.7742</v>
      </c>
      <c r="V4925" s="24">
        <v>0.76719999999999999</v>
      </c>
      <c r="W4925" s="25">
        <v>6.9362999999999994E-3</v>
      </c>
      <c r="X4925" s="26">
        <v>7.8423932432432411E-3</v>
      </c>
      <c r="Y4925" s="16">
        <v>1.1930436</v>
      </c>
    </row>
    <row r="4926" spans="2:25" ht="20.100000000000001" customHeight="1" x14ac:dyDescent="0.25">
      <c r="B4926" s="21">
        <v>4786</v>
      </c>
      <c r="C4926" s="10" t="s">
        <v>361</v>
      </c>
      <c r="D4926" s="10" t="s">
        <v>93</v>
      </c>
      <c r="E4926" s="10" t="s">
        <v>94</v>
      </c>
      <c r="F4926" s="10" t="s">
        <v>164</v>
      </c>
      <c r="G4926" s="9" t="s">
        <v>362</v>
      </c>
      <c r="H4926" s="34" t="s">
        <v>875</v>
      </c>
      <c r="I4926" s="10" t="s">
        <v>812</v>
      </c>
      <c r="J4926" s="11">
        <v>75066</v>
      </c>
      <c r="K4926" s="12"/>
      <c r="L4926" s="10">
        <v>3</v>
      </c>
      <c r="M4926" s="36">
        <v>85.4</v>
      </c>
      <c r="N4926" s="33" t="s">
        <v>935</v>
      </c>
      <c r="O4926" s="30">
        <v>36.35</v>
      </c>
      <c r="P4926" s="13">
        <v>41.36</v>
      </c>
      <c r="Q4926" s="13">
        <v>40.909999999999997</v>
      </c>
      <c r="R4926" s="14">
        <v>8.9820359281437723E-2</v>
      </c>
      <c r="S4926" s="15">
        <v>7.670658682634782</v>
      </c>
      <c r="T4926" s="22">
        <v>-0.86934131736521902</v>
      </c>
      <c r="U4926" s="23">
        <v>0.7823</v>
      </c>
      <c r="V4926" s="24">
        <v>0.75249999999999995</v>
      </c>
      <c r="W4926" s="25">
        <v>6.9065999999999997E-3</v>
      </c>
      <c r="X4926" s="26">
        <v>7.5881723684210573E-3</v>
      </c>
      <c r="Y4926" s="16">
        <v>0.58982363999999998</v>
      </c>
    </row>
    <row r="4927" spans="2:25" ht="20.100000000000001" customHeight="1" x14ac:dyDescent="0.25">
      <c r="B4927" s="21">
        <v>4782</v>
      </c>
      <c r="C4927" s="10" t="s">
        <v>265</v>
      </c>
      <c r="D4927" s="10" t="s">
        <v>92</v>
      </c>
      <c r="E4927" s="10" t="s">
        <v>119</v>
      </c>
      <c r="F4927" s="10" t="s">
        <v>119</v>
      </c>
      <c r="G4927" s="9" t="s">
        <v>266</v>
      </c>
      <c r="H4927" s="34" t="s">
        <v>866</v>
      </c>
      <c r="I4927" s="10" t="s">
        <v>1389</v>
      </c>
      <c r="J4927" s="11">
        <v>69144</v>
      </c>
      <c r="K4927" s="12"/>
      <c r="L4927" s="10">
        <v>2</v>
      </c>
      <c r="M4927" s="36">
        <v>62.2</v>
      </c>
      <c r="N4927" s="33" t="s">
        <v>935</v>
      </c>
      <c r="O4927" s="30">
        <v>36.04</v>
      </c>
      <c r="P4927" s="13">
        <v>41.04</v>
      </c>
      <c r="Q4927" s="13">
        <v>39.64</v>
      </c>
      <c r="R4927" s="14">
        <v>0.27999999999999969</v>
      </c>
      <c r="S4927" s="15">
        <v>17.415999999999983</v>
      </c>
      <c r="T4927" s="22">
        <v>11.195999999999982</v>
      </c>
      <c r="U4927" s="23">
        <v>0.752</v>
      </c>
      <c r="V4927" s="24">
        <v>0.77610000000000001</v>
      </c>
      <c r="W4927" s="25">
        <v>6.876450000000001E-3</v>
      </c>
      <c r="X4927" s="26">
        <v>9.5506249999999966E-3</v>
      </c>
      <c r="Y4927" s="16">
        <v>0.42771519000000008</v>
      </c>
    </row>
    <row r="4928" spans="2:25" ht="20.100000000000001" customHeight="1" x14ac:dyDescent="0.25">
      <c r="B4928" s="21">
        <v>4832</v>
      </c>
      <c r="C4928" s="10" t="s">
        <v>443</v>
      </c>
      <c r="D4928" s="10" t="s">
        <v>247</v>
      </c>
      <c r="E4928" s="10" t="s">
        <v>444</v>
      </c>
      <c r="F4928" s="10" t="s">
        <v>443</v>
      </c>
      <c r="G4928" s="9" t="s">
        <v>445</v>
      </c>
      <c r="H4928" s="34" t="s">
        <v>848</v>
      </c>
      <c r="I4928" s="10" t="s">
        <v>701</v>
      </c>
      <c r="J4928" s="11">
        <v>57701</v>
      </c>
      <c r="K4928" s="12"/>
      <c r="L4928" s="10">
        <v>3</v>
      </c>
      <c r="M4928" s="36">
        <v>67</v>
      </c>
      <c r="N4928" s="33" t="s">
        <v>935</v>
      </c>
      <c r="O4928" s="30">
        <v>29.39</v>
      </c>
      <c r="P4928" s="13">
        <v>34.409999999999997</v>
      </c>
      <c r="Q4928" s="13">
        <v>33.81</v>
      </c>
      <c r="R4928" s="14">
        <v>0.11952191235059657</v>
      </c>
      <c r="S4928" s="15">
        <v>8.0079681274899706</v>
      </c>
      <c r="T4928" s="22">
        <v>1.3079681274899702</v>
      </c>
      <c r="U4928" s="23">
        <v>0.74629999999999996</v>
      </c>
      <c r="V4928" s="24">
        <v>0.74629999999999996</v>
      </c>
      <c r="W4928" s="25">
        <v>6.8659599999999999E-3</v>
      </c>
      <c r="X4928" s="26">
        <v>7.7979907692307601E-3</v>
      </c>
      <c r="Y4928" s="16">
        <v>0.46001932000000001</v>
      </c>
    </row>
    <row r="4929" spans="2:25" ht="20.100000000000001" customHeight="1" x14ac:dyDescent="0.25">
      <c r="B4929" s="21">
        <v>4787</v>
      </c>
      <c r="C4929" s="10" t="s">
        <v>48</v>
      </c>
      <c r="D4929" s="10" t="s">
        <v>92</v>
      </c>
      <c r="E4929" s="10" t="s">
        <v>99</v>
      </c>
      <c r="F4929" s="10" t="s">
        <v>46</v>
      </c>
      <c r="G4929" s="9" t="s">
        <v>138</v>
      </c>
      <c r="H4929" s="34" t="s">
        <v>863</v>
      </c>
      <c r="I4929" s="10" t="s">
        <v>211</v>
      </c>
      <c r="J4929" s="11">
        <v>73648</v>
      </c>
      <c r="K4929" s="12"/>
      <c r="L4929" s="10">
        <v>13</v>
      </c>
      <c r="M4929" s="36">
        <v>290</v>
      </c>
      <c r="N4929" s="33" t="s">
        <v>935</v>
      </c>
      <c r="O4929" s="30">
        <v>28.2</v>
      </c>
      <c r="P4929" s="13">
        <v>33.21</v>
      </c>
      <c r="Q4929" s="13">
        <v>32.770000000000003</v>
      </c>
      <c r="R4929" s="14">
        <v>8.7824351297404707E-2</v>
      </c>
      <c r="S4929" s="15">
        <v>25.469061876247366</v>
      </c>
      <c r="T4929" s="22">
        <v>-3.5309381237526365</v>
      </c>
      <c r="U4929" s="23">
        <v>0.77149999999999996</v>
      </c>
      <c r="V4929" s="24">
        <v>0.74850000000000005</v>
      </c>
      <c r="W4929" s="25">
        <v>6.8400000000000006E-3</v>
      </c>
      <c r="X4929" s="26">
        <v>7.4985557986870866E-3</v>
      </c>
      <c r="Y4929" s="16">
        <v>1.9836000000000003</v>
      </c>
    </row>
    <row r="4930" spans="2:25" ht="20.100000000000001" customHeight="1" x14ac:dyDescent="0.25">
      <c r="B4930" s="21">
        <v>4787</v>
      </c>
      <c r="C4930" s="10" t="s">
        <v>712</v>
      </c>
      <c r="D4930" s="10" t="s">
        <v>92</v>
      </c>
      <c r="E4930" s="10" t="s">
        <v>119</v>
      </c>
      <c r="F4930" s="10" t="s">
        <v>55</v>
      </c>
      <c r="G4930" s="9" t="s">
        <v>713</v>
      </c>
      <c r="H4930" s="34" t="s">
        <v>866</v>
      </c>
      <c r="I4930" s="10" t="s">
        <v>1040</v>
      </c>
      <c r="J4930" s="11">
        <v>75553</v>
      </c>
      <c r="K4930" s="12"/>
      <c r="L4930" s="10">
        <v>5</v>
      </c>
      <c r="M4930" s="36">
        <v>168</v>
      </c>
      <c r="N4930" s="33" t="s">
        <v>1403</v>
      </c>
      <c r="O4930" s="30">
        <v>32.19</v>
      </c>
      <c r="P4930" s="13">
        <v>37.19</v>
      </c>
      <c r="Q4930" s="13">
        <v>36.67</v>
      </c>
      <c r="R4930" s="14">
        <v>0.1039999999999992</v>
      </c>
      <c r="S4930" s="15">
        <v>17.471999999999866</v>
      </c>
      <c r="T4930" s="22">
        <v>0.67199999999986537</v>
      </c>
      <c r="U4930" s="23">
        <v>0.72670000000000001</v>
      </c>
      <c r="V4930" s="24">
        <v>0.74390000000000001</v>
      </c>
      <c r="W4930" s="25">
        <v>6.6177000000000007E-3</v>
      </c>
      <c r="X4930" s="26">
        <v>7.3858258928571367E-3</v>
      </c>
      <c r="Y4930" s="16">
        <v>1.1117736</v>
      </c>
    </row>
    <row r="4931" spans="2:25" ht="20.100000000000001" customHeight="1" x14ac:dyDescent="0.25">
      <c r="B4931" s="21">
        <v>4711</v>
      </c>
      <c r="C4931" s="10" t="s">
        <v>815</v>
      </c>
      <c r="D4931" s="10" t="s">
        <v>93</v>
      </c>
      <c r="E4931" s="10" t="s">
        <v>87</v>
      </c>
      <c r="F4931" s="10" t="s">
        <v>87</v>
      </c>
      <c r="G4931" s="9" t="s">
        <v>817</v>
      </c>
      <c r="H4931" s="34" t="s">
        <v>875</v>
      </c>
      <c r="I4931" s="10" t="s">
        <v>431</v>
      </c>
      <c r="J4931" s="11">
        <v>82905</v>
      </c>
      <c r="K4931" s="12"/>
      <c r="L4931" s="10">
        <v>1</v>
      </c>
      <c r="M4931" s="36">
        <v>35</v>
      </c>
      <c r="N4931" s="33" t="s">
        <v>246</v>
      </c>
      <c r="O4931" s="30">
        <v>28.98</v>
      </c>
      <c r="P4931" s="13">
        <v>33.979999999999997</v>
      </c>
      <c r="Q4931" s="13">
        <v>33.549999999999997</v>
      </c>
      <c r="R4931" s="14">
        <v>8.6000000000000007E-2</v>
      </c>
      <c r="S4931" s="15">
        <v>3.0100000000000002</v>
      </c>
      <c r="T4931" s="22">
        <v>-0.48999999999999994</v>
      </c>
      <c r="U4931" s="23">
        <v>0.73380000000000001</v>
      </c>
      <c r="V4931" s="24">
        <v>0.75560000000000005</v>
      </c>
      <c r="W4931" s="25">
        <v>6.5533600000000003E-3</v>
      </c>
      <c r="X4931" s="26">
        <v>7.169978118161926E-3</v>
      </c>
      <c r="Y4931" s="16">
        <v>0.2293676</v>
      </c>
    </row>
    <row r="4932" spans="2:25" ht="20.100000000000001" customHeight="1" x14ac:dyDescent="0.25">
      <c r="B4932" s="21">
        <v>4809</v>
      </c>
      <c r="C4932" s="10" t="s">
        <v>437</v>
      </c>
      <c r="D4932" s="10" t="s">
        <v>93</v>
      </c>
      <c r="E4932" s="10" t="s">
        <v>94</v>
      </c>
      <c r="F4932" s="10" t="s">
        <v>164</v>
      </c>
      <c r="G4932" s="9" t="s">
        <v>188</v>
      </c>
      <c r="H4932" s="34" t="s">
        <v>875</v>
      </c>
      <c r="I4932" s="10" t="s">
        <v>812</v>
      </c>
      <c r="J4932" s="11">
        <v>75069</v>
      </c>
      <c r="K4932" s="12"/>
      <c r="L4932" s="10">
        <v>3</v>
      </c>
      <c r="M4932" s="36">
        <v>120</v>
      </c>
      <c r="N4932" s="33" t="s">
        <v>246</v>
      </c>
      <c r="O4932" s="30">
        <v>26.85</v>
      </c>
      <c r="P4932" s="13">
        <v>31.86</v>
      </c>
      <c r="Q4932" s="13">
        <v>31.38</v>
      </c>
      <c r="R4932" s="14">
        <v>9.5808383233533051E-2</v>
      </c>
      <c r="S4932" s="15">
        <v>11.497005988023966</v>
      </c>
      <c r="T4932" s="22">
        <v>-0.50299401197603455</v>
      </c>
      <c r="U4932" s="23">
        <v>0.70750000000000002</v>
      </c>
      <c r="V4932" s="24">
        <v>0.71109999999999995</v>
      </c>
      <c r="W4932" s="25">
        <v>6.5255600000000006E-3</v>
      </c>
      <c r="X4932" s="26">
        <v>7.2170100662251671E-3</v>
      </c>
      <c r="Y4932" s="16">
        <v>0.78306720000000007</v>
      </c>
    </row>
    <row r="4933" spans="2:25" ht="20.100000000000001" customHeight="1" x14ac:dyDescent="0.25">
      <c r="B4933" s="21">
        <v>4862</v>
      </c>
      <c r="C4933" s="10" t="s">
        <v>680</v>
      </c>
      <c r="D4933" s="10" t="s">
        <v>365</v>
      </c>
      <c r="E4933" s="10" t="s">
        <v>680</v>
      </c>
      <c r="F4933" s="10" t="s">
        <v>680</v>
      </c>
      <c r="G4933" s="9" t="s">
        <v>1259</v>
      </c>
      <c r="H4933" s="34" t="s">
        <v>678</v>
      </c>
      <c r="I4933" s="10" t="s">
        <v>698</v>
      </c>
      <c r="J4933" s="11">
        <v>54793</v>
      </c>
      <c r="K4933" s="12"/>
      <c r="L4933" s="10">
        <v>4</v>
      </c>
      <c r="M4933" s="36">
        <v>90.6</v>
      </c>
      <c r="N4933" s="33" t="s">
        <v>246</v>
      </c>
      <c r="O4933" s="30">
        <v>29.06</v>
      </c>
      <c r="P4933" s="13">
        <v>34.06</v>
      </c>
      <c r="Q4933" s="13">
        <v>33.479999999999997</v>
      </c>
      <c r="R4933" s="14">
        <v>0.11600000000000099</v>
      </c>
      <c r="S4933" s="15">
        <v>10.50960000000009</v>
      </c>
      <c r="T4933" s="22">
        <v>1.4496000000000893</v>
      </c>
      <c r="U4933" s="23">
        <v>0.74619999999999997</v>
      </c>
      <c r="V4933" s="24">
        <v>0.70679999999999998</v>
      </c>
      <c r="W4933" s="25">
        <v>6.4658499999999995E-3</v>
      </c>
      <c r="X4933" s="26">
        <v>7.314309954751139E-3</v>
      </c>
      <c r="Y4933" s="16">
        <v>0.58580600999999988</v>
      </c>
    </row>
    <row r="4934" spans="2:25" ht="20.100000000000001" customHeight="1" x14ac:dyDescent="0.25">
      <c r="B4934" s="21">
        <v>4653</v>
      </c>
      <c r="C4934" s="10" t="s">
        <v>283</v>
      </c>
      <c r="D4934" s="10" t="s">
        <v>92</v>
      </c>
      <c r="E4934" s="10"/>
      <c r="F4934" s="10" t="s">
        <v>72</v>
      </c>
      <c r="G4934" s="9" t="s">
        <v>150</v>
      </c>
      <c r="H4934" s="34" t="s">
        <v>284</v>
      </c>
      <c r="I4934" s="10">
        <v>67236</v>
      </c>
      <c r="J4934" s="11"/>
      <c r="K4934" s="12"/>
      <c r="L4934" s="10">
        <v>5</v>
      </c>
      <c r="M4934" s="36">
        <v>115</v>
      </c>
      <c r="N4934" s="33" t="s">
        <v>246</v>
      </c>
      <c r="O4934" s="30">
        <v>31.81</v>
      </c>
      <c r="P4934" s="13">
        <v>36.81</v>
      </c>
      <c r="Q4934" s="13">
        <v>36.07</v>
      </c>
      <c r="R4934" s="14">
        <v>0.1480000000000003</v>
      </c>
      <c r="S4934" s="15">
        <v>17.020000000000035</v>
      </c>
      <c r="T4934" s="22">
        <v>5.5200000000000333</v>
      </c>
      <c r="U4934" s="23">
        <v>0.74560000000000004</v>
      </c>
      <c r="V4934" s="24">
        <v>0.72140000000000004</v>
      </c>
      <c r="W4934" s="25">
        <v>6.4548000000000001E-3</v>
      </c>
      <c r="X4934" s="26">
        <v>7.5760563380281726E-3</v>
      </c>
      <c r="Y4934" s="16">
        <v>0.74230200000000002</v>
      </c>
    </row>
    <row r="4935" spans="2:25" ht="20.100000000000001" customHeight="1" x14ac:dyDescent="0.25">
      <c r="B4935" s="21">
        <v>4875</v>
      </c>
      <c r="C4935" s="10" t="s">
        <v>1126</v>
      </c>
      <c r="D4935" s="10" t="s">
        <v>92</v>
      </c>
      <c r="E4935" s="10" t="s">
        <v>274</v>
      </c>
      <c r="F4935" s="10" t="s">
        <v>63</v>
      </c>
      <c r="G4935" s="9" t="s">
        <v>1127</v>
      </c>
      <c r="H4935" s="34" t="s">
        <v>990</v>
      </c>
      <c r="I4935" s="10" t="s">
        <v>1083</v>
      </c>
      <c r="J4935" s="11">
        <v>82877</v>
      </c>
      <c r="K4935" s="12"/>
      <c r="L4935" s="10">
        <v>28</v>
      </c>
      <c r="M4935" s="36">
        <v>640</v>
      </c>
      <c r="N4935" s="33" t="s">
        <v>246</v>
      </c>
      <c r="O4935" s="30">
        <v>35.090000000000003</v>
      </c>
      <c r="P4935" s="13">
        <v>40.1</v>
      </c>
      <c r="Q4935" s="13">
        <v>39.4</v>
      </c>
      <c r="R4935" s="14">
        <v>0.13972055888223614</v>
      </c>
      <c r="S4935" s="15">
        <v>89.421157684631126</v>
      </c>
      <c r="T4935" s="22">
        <v>25.421157684631126</v>
      </c>
      <c r="U4935" s="23">
        <v>0.74119999999999997</v>
      </c>
      <c r="V4935" s="24">
        <v>0.70109999999999995</v>
      </c>
      <c r="W4935" s="25">
        <v>6.4182349999999996E-3</v>
      </c>
      <c r="X4935" s="26">
        <v>7.4606397563805153E-3</v>
      </c>
      <c r="Y4935" s="16">
        <v>4.1076703999999999</v>
      </c>
    </row>
    <row r="4936" spans="2:25" ht="20.100000000000001" customHeight="1" x14ac:dyDescent="0.25">
      <c r="B4936" s="21">
        <v>4782</v>
      </c>
      <c r="C4936" s="10" t="s">
        <v>263</v>
      </c>
      <c r="D4936" s="10" t="s">
        <v>92</v>
      </c>
      <c r="E4936" s="10" t="s">
        <v>119</v>
      </c>
      <c r="F4936" s="10" t="s">
        <v>119</v>
      </c>
      <c r="G4936" s="9" t="s">
        <v>264</v>
      </c>
      <c r="H4936" s="34" t="s">
        <v>866</v>
      </c>
      <c r="I4936" s="10" t="s">
        <v>1389</v>
      </c>
      <c r="J4936" s="11">
        <v>69144</v>
      </c>
      <c r="K4936" s="12"/>
      <c r="L4936" s="10">
        <v>6</v>
      </c>
      <c r="M4936" s="36">
        <v>180</v>
      </c>
      <c r="N4936" s="33" t="s">
        <v>1387</v>
      </c>
      <c r="O4936" s="30">
        <v>29.03</v>
      </c>
      <c r="P4936" s="13">
        <v>34.03</v>
      </c>
      <c r="Q4936" s="13">
        <v>33.26</v>
      </c>
      <c r="R4936" s="14">
        <v>0.15400000000000064</v>
      </c>
      <c r="S4936" s="15">
        <v>27.720000000000116</v>
      </c>
      <c r="T4936" s="22">
        <v>9.7200000000001143</v>
      </c>
      <c r="U4936" s="23">
        <v>0.71970000000000001</v>
      </c>
      <c r="V4936" s="24">
        <v>0.68340000000000001</v>
      </c>
      <c r="W4936" s="25">
        <v>6.3139500000000005E-3</v>
      </c>
      <c r="X4936" s="26">
        <v>7.4632978723404315E-3</v>
      </c>
      <c r="Y4936" s="16">
        <v>1.136511</v>
      </c>
    </row>
    <row r="4937" spans="2:25" ht="20.100000000000001" customHeight="1" x14ac:dyDescent="0.25">
      <c r="B4937" s="21">
        <v>4787</v>
      </c>
      <c r="C4937" s="10" t="s">
        <v>265</v>
      </c>
      <c r="D4937" s="10" t="s">
        <v>92</v>
      </c>
      <c r="E4937" s="10" t="s">
        <v>119</v>
      </c>
      <c r="F4937" s="10" t="s">
        <v>119</v>
      </c>
      <c r="G4937" s="9" t="s">
        <v>266</v>
      </c>
      <c r="H4937" s="34" t="s">
        <v>866</v>
      </c>
      <c r="I4937" s="10" t="s">
        <v>426</v>
      </c>
      <c r="J4937" s="11">
        <v>69145</v>
      </c>
      <c r="K4937" s="12"/>
      <c r="L4937" s="10">
        <v>4</v>
      </c>
      <c r="M4937" s="36">
        <v>105.2</v>
      </c>
      <c r="N4937" s="33" t="s">
        <v>1403</v>
      </c>
      <c r="O4937" s="30">
        <v>27.72</v>
      </c>
      <c r="P4937" s="13">
        <v>32.72</v>
      </c>
      <c r="Q4937" s="13">
        <v>32.29</v>
      </c>
      <c r="R4937" s="14">
        <v>8.5999999999999938E-2</v>
      </c>
      <c r="S4937" s="15">
        <v>9.047199999999993</v>
      </c>
      <c r="T4937" s="22">
        <v>-1.4728000000000072</v>
      </c>
      <c r="U4937" s="23">
        <v>0.66779999999999995</v>
      </c>
      <c r="V4937" s="24">
        <v>0.69120000000000004</v>
      </c>
      <c r="W4937" s="25">
        <v>6.1155000000000003E-3</v>
      </c>
      <c r="X4937" s="26">
        <v>6.6909190371991249E-3</v>
      </c>
      <c r="Y4937" s="16">
        <v>0.64335059999999999</v>
      </c>
    </row>
    <row r="4938" spans="2:25" ht="20.100000000000001" customHeight="1" thickBot="1" x14ac:dyDescent="0.3">
      <c r="B4938" s="21">
        <v>4788</v>
      </c>
      <c r="C4938" s="10" t="s">
        <v>1043</v>
      </c>
      <c r="D4938" s="10" t="s">
        <v>1304</v>
      </c>
      <c r="E4938" s="10" t="s">
        <v>122</v>
      </c>
      <c r="F4938" s="10" t="s">
        <v>74</v>
      </c>
      <c r="G4938" s="9" t="s">
        <v>954</v>
      </c>
      <c r="H4938" s="34" t="s">
        <v>990</v>
      </c>
      <c r="I4938" s="10" t="s">
        <v>286</v>
      </c>
      <c r="J4938" s="11">
        <v>75705</v>
      </c>
      <c r="K4938" s="12"/>
      <c r="L4938" s="10">
        <v>10</v>
      </c>
      <c r="M4938" s="36">
        <v>288</v>
      </c>
      <c r="N4938" s="33" t="s">
        <v>1403</v>
      </c>
      <c r="O4938" s="30">
        <v>32.17</v>
      </c>
      <c r="P4938" s="13">
        <v>37.19</v>
      </c>
      <c r="Q4938" s="13">
        <v>36.619999999999997</v>
      </c>
      <c r="R4938" s="14">
        <v>0.11354581673306788</v>
      </c>
      <c r="S4938" s="15">
        <v>32.701195219123548</v>
      </c>
      <c r="T4938" s="22">
        <v>3.9011952191235473</v>
      </c>
      <c r="U4938" s="23">
        <v>0.64470000000000005</v>
      </c>
      <c r="V4938" s="24">
        <v>0.66569999999999996</v>
      </c>
      <c r="W4938" s="25">
        <v>5.8967999999999998E-3</v>
      </c>
      <c r="X4938" s="26">
        <v>6.6521204494382029E-3</v>
      </c>
      <c r="Y4938" s="16">
        <v>1.6982784</v>
      </c>
    </row>
    <row r="4939" spans="2:25" ht="20.100000000000001" customHeight="1" thickTop="1" thickBot="1" x14ac:dyDescent="0.3">
      <c r="B4939" s="4"/>
      <c r="C4939" s="5" t="s">
        <v>12</v>
      </c>
      <c r="D4939" s="5"/>
      <c r="E4939" s="5"/>
      <c r="F4939" s="5"/>
      <c r="G4939" s="6">
        <f>COUNTIF(G6:G4938,"&lt;&gt;"&amp;"")</f>
        <v>4933</v>
      </c>
      <c r="H4939" s="35"/>
      <c r="I4939" s="5"/>
      <c r="J4939" s="5"/>
      <c r="K4939" s="5"/>
      <c r="L4939" s="6">
        <f>SUM(L6:L4938)</f>
        <v>32119.5</v>
      </c>
      <c r="M4939" s="37">
        <f>SUM(M6:M4938)</f>
        <v>853000.29000000085</v>
      </c>
      <c r="N4939" s="32"/>
      <c r="O4939" s="17"/>
      <c r="P4939" s="5"/>
      <c r="Q4939" s="5"/>
      <c r="R4939" s="18">
        <f>S4939/M4939</f>
        <v>0.12946436832473807</v>
      </c>
      <c r="S4939" s="19">
        <f>SUMIF(S6:S4938,"&gt;0")</f>
        <v>110433.14372566849</v>
      </c>
      <c r="T4939" s="27">
        <f>SUMIF(T6:T4938,"&gt;0")</f>
        <v>26477.486366546309</v>
      </c>
      <c r="U4939" s="17"/>
      <c r="V4939" s="5"/>
      <c r="W4939" s="28">
        <f>Y4939/M4939</f>
        <v>1.097683470933542E-2</v>
      </c>
      <c r="X4939" s="28">
        <f>W4939/(1-R4939)</f>
        <v>1.2609288247296161E-2</v>
      </c>
      <c r="Y4939" s="20">
        <f>SUM(Y6:Y4938)</f>
        <v>9363.2431903451889</v>
      </c>
    </row>
    <row r="4940" spans="2:25" ht="15.75" x14ac:dyDescent="0.25">
      <c r="B4940" s="8" t="s">
        <v>13</v>
      </c>
      <c r="C4940" s="8"/>
      <c r="D4940" s="8"/>
      <c r="E4940" s="8"/>
      <c r="F4940" s="8"/>
      <c r="G4940" s="8"/>
      <c r="H4940" s="8"/>
      <c r="I4940" s="8"/>
      <c r="J4940" s="8"/>
      <c r="K4940" s="8"/>
      <c r="L4940" s="8"/>
      <c r="M4940" s="8"/>
      <c r="N4940" s="8"/>
      <c r="O4940" s="7"/>
      <c r="P4940" s="7"/>
      <c r="Q4940" s="7"/>
      <c r="R4940" s="7"/>
      <c r="S4940" s="7"/>
      <c r="T4940" s="7"/>
      <c r="U4940" s="3"/>
      <c r="V4940" s="3"/>
      <c r="W4940" s="3"/>
      <c r="X4940" s="3"/>
      <c r="Y4940" s="3"/>
    </row>
    <row r="4941" spans="2:25" ht="15.75" x14ac:dyDescent="0.25">
      <c r="B4941" s="8" t="s">
        <v>27</v>
      </c>
      <c r="C4941" s="8"/>
      <c r="D4941" s="8"/>
      <c r="E4941" s="8"/>
      <c r="F4941" s="8"/>
      <c r="G4941" s="8"/>
      <c r="H4941" s="8"/>
      <c r="I4941" s="8"/>
      <c r="J4941" s="8"/>
      <c r="K4941" s="8"/>
      <c r="L4941" s="8"/>
      <c r="M4941" s="8"/>
      <c r="N4941" s="8"/>
      <c r="O4941" s="7"/>
      <c r="P4941" s="7"/>
      <c r="Q4941" s="7"/>
      <c r="R4941" s="7"/>
      <c r="S4941" s="7"/>
      <c r="T4941" s="7"/>
      <c r="U4941" s="3"/>
      <c r="V4941" s="3"/>
      <c r="W4941" s="3"/>
      <c r="X4941" s="3"/>
      <c r="Y4941" s="3"/>
    </row>
    <row r="4942" spans="2:25" ht="15.75" x14ac:dyDescent="0.25">
      <c r="B4942" s="8" t="s">
        <v>14</v>
      </c>
      <c r="C4942" s="8" t="s">
        <v>24</v>
      </c>
      <c r="D4942" s="8"/>
      <c r="E4942" s="8"/>
      <c r="F4942" s="8"/>
      <c r="G4942" s="8"/>
      <c r="H4942" s="8"/>
      <c r="I4942" s="8"/>
      <c r="J4942" s="8"/>
      <c r="K4942" s="8"/>
      <c r="L4942" s="8"/>
      <c r="M4942" s="8"/>
      <c r="N4942" s="8"/>
      <c r="O4942" s="7"/>
      <c r="P4942" s="7"/>
      <c r="Q4942" s="7"/>
      <c r="R4942" s="7"/>
      <c r="S4942" s="7"/>
      <c r="T4942" s="7"/>
      <c r="U4942" s="3"/>
      <c r="V4942" s="3"/>
      <c r="W4942" s="3"/>
      <c r="X4942" s="3"/>
      <c r="Y4942" s="3"/>
    </row>
    <row r="4943" spans="2:25" ht="15.75" x14ac:dyDescent="0.25">
      <c r="B4943" s="7"/>
      <c r="C4943" s="7"/>
      <c r="D4943" s="7"/>
      <c r="E4943" s="7"/>
      <c r="F4943" s="7"/>
      <c r="G4943" s="7"/>
      <c r="H4943" s="7"/>
      <c r="I4943" s="7"/>
      <c r="J4943" s="7"/>
      <c r="K4943" s="7"/>
      <c r="L4943" s="7"/>
      <c r="M4943" s="7"/>
      <c r="N4943" s="7"/>
      <c r="O4943" s="7"/>
      <c r="P4943" s="7"/>
      <c r="Q4943" s="7"/>
      <c r="R4943" s="7"/>
      <c r="S4943" s="7"/>
      <c r="T4943" s="7"/>
      <c r="U4943" s="3"/>
      <c r="V4943" s="3"/>
      <c r="W4943" s="3"/>
      <c r="X4943" s="3"/>
      <c r="Y4943" s="3"/>
    </row>
    <row r="4944" spans="2:25" ht="15.75" x14ac:dyDescent="0.25">
      <c r="B4944" s="2" t="s">
        <v>25</v>
      </c>
      <c r="C4944" s="7"/>
      <c r="D4944" s="7"/>
      <c r="E4944" s="7"/>
      <c r="F4944" s="7"/>
      <c r="G4944" s="7"/>
      <c r="H4944" s="7"/>
      <c r="I4944" s="7"/>
      <c r="J4944" s="7"/>
      <c r="K4944" s="7"/>
      <c r="L4944" s="7"/>
      <c r="M4944" s="7"/>
      <c r="N4944" s="7"/>
      <c r="O4944" s="7"/>
      <c r="P4944" s="7"/>
      <c r="Q4944" s="7"/>
      <c r="R4944" s="7"/>
      <c r="S4944" s="7"/>
      <c r="T4944" s="7"/>
      <c r="U4944" s="3"/>
      <c r="V4944" s="3"/>
      <c r="W4944" s="3"/>
      <c r="X4944" s="3"/>
      <c r="Y4944" s="3"/>
    </row>
    <row r="4945" spans="2:25" ht="15.75" x14ac:dyDescent="0.25">
      <c r="B4945" s="7"/>
      <c r="C4945" s="7"/>
      <c r="D4945" s="7"/>
      <c r="E4945" s="7"/>
      <c r="F4945" s="7"/>
      <c r="G4945" s="7"/>
      <c r="H4945" s="7"/>
      <c r="I4945" s="7"/>
      <c r="J4945" s="7"/>
      <c r="K4945" s="7"/>
      <c r="L4945" s="7"/>
      <c r="M4945" s="7"/>
      <c r="N4945" s="7"/>
      <c r="O4945" s="7"/>
      <c r="P4945" s="7"/>
      <c r="Q4945" s="7"/>
      <c r="R4945" s="7"/>
      <c r="S4945" s="7"/>
      <c r="T4945" s="7"/>
      <c r="U4945" s="3"/>
      <c r="V4945" s="3"/>
      <c r="W4945" s="3"/>
      <c r="X4945" s="3"/>
      <c r="Y4945" s="3"/>
    </row>
    <row r="4946" spans="2:25" ht="15.75" x14ac:dyDescent="0.25">
      <c r="B4946" s="7"/>
      <c r="C4946" s="7"/>
      <c r="D4946" s="7"/>
      <c r="E4946" s="7"/>
      <c r="F4946" s="7"/>
      <c r="G4946" s="7"/>
      <c r="H4946" s="7"/>
      <c r="I4946" s="7"/>
      <c r="J4946" s="7"/>
      <c r="K4946" s="7"/>
      <c r="L4946" s="7"/>
      <c r="M4946" s="7"/>
      <c r="N4946" s="7"/>
      <c r="O4946" s="7"/>
      <c r="P4946" s="7"/>
      <c r="Q4946" s="7"/>
      <c r="R4946" s="7"/>
      <c r="S4946" s="7"/>
      <c r="T4946" s="7"/>
      <c r="U4946" s="3"/>
      <c r="V4946" s="3"/>
      <c r="W4946" s="3"/>
      <c r="X4946" s="3"/>
      <c r="Y4946" s="3"/>
    </row>
    <row r="4947" spans="2:25" ht="15.75" x14ac:dyDescent="0.25">
      <c r="B4947" s="7"/>
      <c r="C4947" s="7"/>
      <c r="D4947" s="7"/>
      <c r="E4947" s="7"/>
      <c r="F4947" s="7"/>
      <c r="G4947" s="7"/>
      <c r="H4947" s="7"/>
      <c r="I4947" s="7"/>
      <c r="J4947" s="7"/>
      <c r="K4947" s="7"/>
      <c r="L4947" s="7"/>
      <c r="M4947" s="7"/>
      <c r="N4947" s="7"/>
      <c r="O4947" s="7"/>
      <c r="P4947" s="7"/>
      <c r="Q4947" s="7"/>
      <c r="R4947" s="7"/>
      <c r="S4947" s="7"/>
      <c r="T4947" s="7"/>
      <c r="U4947" s="3"/>
      <c r="V4947" s="3"/>
      <c r="W4947" s="3"/>
      <c r="X4947" s="3"/>
      <c r="Y4947" s="3"/>
    </row>
    <row r="4948" spans="2:25" x14ac:dyDescent="0.25"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</row>
    <row r="4949" spans="2:25" x14ac:dyDescent="0.25"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</row>
    <row r="4950" spans="2:25" x14ac:dyDescent="0.25"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</row>
    <row r="4951" spans="2:25" x14ac:dyDescent="0.25"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</row>
    <row r="4952" spans="2:25" x14ac:dyDescent="0.25"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</row>
    <row r="4953" spans="2:25" x14ac:dyDescent="0.25"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</row>
    <row r="4954" spans="2:25" x14ac:dyDescent="0.25"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</row>
    <row r="4955" spans="2:25" x14ac:dyDescent="0.25"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</row>
    <row r="4956" spans="2:25" x14ac:dyDescent="0.25"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</row>
    <row r="4957" spans="2:25" x14ac:dyDescent="0.25"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</row>
  </sheetData>
  <mergeCells count="4">
    <mergeCell ref="N3:N4"/>
    <mergeCell ref="O3:T3"/>
    <mergeCell ref="U3:V3"/>
    <mergeCell ref="U4:V4"/>
  </mergeCells>
  <conditionalFormatting sqref="W1:W1048576">
    <cfRule type="cellIs" dxfId="34" priority="1" operator="lessThan">
      <formula>0.01</formula>
    </cfRule>
    <cfRule type="cellIs" dxfId="33" priority="2" operator="between">
      <formula>0.012</formula>
      <formula>0.01</formula>
    </cfRule>
    <cfRule type="cellIs" dxfId="32" priority="3" operator="greaterThan">
      <formula>0.014</formula>
    </cfRule>
    <cfRule type="cellIs" dxfId="31" priority="4" operator="between">
      <formula>0.014</formula>
      <formula>0.012</formula>
    </cfRule>
    <cfRule type="cellIs" dxfId="30" priority="5" operator="greaterThan">
      <formula>0.014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FDB15-BDEB-479C-A876-787896C1C91C}">
  <dimension ref="B1:Y143"/>
  <sheetViews>
    <sheetView topLeftCell="A257" workbookViewId="0">
      <selection activeCell="M5" sqref="M5"/>
    </sheetView>
  </sheetViews>
  <sheetFormatPr defaultRowHeight="15" x14ac:dyDescent="0.25"/>
  <cols>
    <col min="1" max="1" width="2.5703125" customWidth="1"/>
    <col min="2" max="2" width="8.140625" customWidth="1"/>
    <col min="3" max="3" width="21.7109375" customWidth="1"/>
    <col min="4" max="4" width="16.7109375" customWidth="1"/>
    <col min="5" max="5" width="15.28515625" customWidth="1"/>
    <col min="6" max="6" width="16.7109375" customWidth="1"/>
    <col min="7" max="7" width="13.42578125" customWidth="1"/>
    <col min="8" max="8" width="16.7109375" customWidth="1"/>
    <col min="9" max="9" width="19.28515625" bestFit="1" customWidth="1"/>
    <col min="10" max="10" width="6.7109375" hidden="1" customWidth="1"/>
    <col min="11" max="11" width="7.7109375" hidden="1" customWidth="1"/>
    <col min="12" max="12" width="0" hidden="1" customWidth="1"/>
    <col min="13" max="13" width="11.140625" customWidth="1"/>
    <col min="14" max="14" width="22.7109375" customWidth="1"/>
    <col min="15" max="15" width="9.28515625" hidden="1" customWidth="1"/>
    <col min="16" max="17" width="9.42578125" hidden="1" customWidth="1"/>
    <col min="19" max="19" width="11.5703125" hidden="1" customWidth="1"/>
    <col min="20" max="20" width="10.42578125" hidden="1" customWidth="1"/>
    <col min="21" max="21" width="9.28515625" hidden="1" customWidth="1"/>
    <col min="22" max="22" width="9.7109375" hidden="1" customWidth="1"/>
    <col min="24" max="24" width="11" hidden="1" customWidth="1"/>
    <col min="25" max="25" width="9.7109375" hidden="1" customWidth="1"/>
  </cols>
  <sheetData>
    <row r="1" spans="2:25" ht="7.5" customHeight="1" x14ac:dyDescent="0.25"/>
    <row r="2" spans="2:25" ht="20.100000000000001" customHeight="1" thickBot="1" x14ac:dyDescent="0.35">
      <c r="B2" s="77" t="s">
        <v>1722</v>
      </c>
      <c r="C2" s="78"/>
      <c r="D2" s="78"/>
      <c r="E2" s="78"/>
      <c r="F2" s="78"/>
    </row>
    <row r="3" spans="2:25" ht="21.75" customHeight="1" thickBot="1" x14ac:dyDescent="0.3">
      <c r="B3" s="60"/>
      <c r="C3" s="61" t="s">
        <v>15</v>
      </c>
      <c r="D3" s="62"/>
      <c r="E3" s="62"/>
      <c r="F3" s="62"/>
      <c r="G3" s="63"/>
      <c r="H3" s="63"/>
      <c r="I3" s="63"/>
      <c r="J3" s="63"/>
      <c r="K3" s="63"/>
      <c r="L3" s="63"/>
      <c r="M3" s="64"/>
      <c r="N3" s="110" t="s">
        <v>4</v>
      </c>
      <c r="O3" s="112" t="s">
        <v>10</v>
      </c>
      <c r="P3" s="113"/>
      <c r="Q3" s="113"/>
      <c r="R3" s="113"/>
      <c r="S3" s="113"/>
      <c r="T3" s="114"/>
      <c r="U3" s="115" t="s">
        <v>11</v>
      </c>
      <c r="V3" s="116"/>
      <c r="W3" s="65"/>
      <c r="X3" s="66"/>
      <c r="Y3" s="67"/>
    </row>
    <row r="4" spans="2:25" ht="48" customHeight="1" thickBot="1" x14ac:dyDescent="0.3">
      <c r="B4" s="68" t="s">
        <v>1721</v>
      </c>
      <c r="C4" s="59" t="s">
        <v>1720</v>
      </c>
      <c r="D4" s="59" t="s">
        <v>21</v>
      </c>
      <c r="E4" s="59" t="s">
        <v>22</v>
      </c>
      <c r="F4" s="59" t="s">
        <v>23</v>
      </c>
      <c r="G4" s="69" t="s">
        <v>0</v>
      </c>
      <c r="H4" s="59" t="s">
        <v>777</v>
      </c>
      <c r="I4" s="69" t="s">
        <v>778</v>
      </c>
      <c r="J4" s="70" t="s">
        <v>1</v>
      </c>
      <c r="K4" s="59" t="s">
        <v>5</v>
      </c>
      <c r="L4" s="69" t="s">
        <v>2</v>
      </c>
      <c r="M4" s="71" t="s">
        <v>3</v>
      </c>
      <c r="N4" s="111"/>
      <c r="O4" s="72" t="s">
        <v>7</v>
      </c>
      <c r="P4" s="73" t="s">
        <v>9</v>
      </c>
      <c r="Q4" s="73" t="s">
        <v>8</v>
      </c>
      <c r="R4" s="73" t="s">
        <v>16</v>
      </c>
      <c r="S4" s="74" t="s">
        <v>19</v>
      </c>
      <c r="T4" s="75" t="s">
        <v>18</v>
      </c>
      <c r="U4" s="117" t="s">
        <v>26</v>
      </c>
      <c r="V4" s="118"/>
      <c r="W4" s="74" t="s">
        <v>17</v>
      </c>
      <c r="X4" s="73" t="s">
        <v>20</v>
      </c>
      <c r="Y4" s="76" t="s">
        <v>6</v>
      </c>
    </row>
    <row r="5" spans="2:25" s="58" customFormat="1" ht="20.100000000000001" customHeight="1" thickBot="1" x14ac:dyDescent="0.3">
      <c r="B5" s="38"/>
      <c r="C5" s="39"/>
      <c r="D5" s="40"/>
      <c r="E5" s="41"/>
      <c r="F5" s="41"/>
      <c r="G5" s="42">
        <f>G125</f>
        <v>116</v>
      </c>
      <c r="H5" s="43"/>
      <c r="I5" s="41"/>
      <c r="J5" s="44"/>
      <c r="K5" s="45"/>
      <c r="L5" s="41"/>
      <c r="M5" s="46">
        <f>M125</f>
        <v>14386.6</v>
      </c>
      <c r="N5" s="47"/>
      <c r="O5" s="48"/>
      <c r="P5" s="49"/>
      <c r="Q5" s="49"/>
      <c r="R5" s="50"/>
      <c r="S5" s="51"/>
      <c r="T5" s="52"/>
      <c r="U5" s="53"/>
      <c r="V5" s="54"/>
      <c r="W5" s="55"/>
      <c r="X5" s="56"/>
      <c r="Y5" s="57"/>
    </row>
    <row r="6" spans="2:25" ht="20.100000000000001" customHeight="1" x14ac:dyDescent="0.25">
      <c r="B6" s="21">
        <v>4708</v>
      </c>
      <c r="C6" s="31" t="s">
        <v>385</v>
      </c>
      <c r="D6" s="29" t="s">
        <v>247</v>
      </c>
      <c r="E6" s="10" t="s">
        <v>380</v>
      </c>
      <c r="F6" s="10" t="s">
        <v>386</v>
      </c>
      <c r="G6" s="9" t="s">
        <v>387</v>
      </c>
      <c r="H6" s="34" t="s">
        <v>1056</v>
      </c>
      <c r="I6" s="10" t="s">
        <v>663</v>
      </c>
      <c r="J6" s="11">
        <v>33522</v>
      </c>
      <c r="K6" s="12"/>
      <c r="L6" s="10">
        <v>5</v>
      </c>
      <c r="M6" s="36">
        <v>93.4</v>
      </c>
      <c r="N6" s="33" t="s">
        <v>259</v>
      </c>
      <c r="O6" s="30">
        <v>29.13</v>
      </c>
      <c r="P6" s="13">
        <v>34.17</v>
      </c>
      <c r="Q6" s="13">
        <v>33.520000000000003</v>
      </c>
      <c r="R6" s="14">
        <v>0.12896825396825362</v>
      </c>
      <c r="S6" s="15">
        <v>12.045634920634889</v>
      </c>
      <c r="T6" s="22">
        <v>2.7056349206348878</v>
      </c>
      <c r="U6" s="23">
        <v>1.899</v>
      </c>
      <c r="V6" s="24">
        <v>1.8766</v>
      </c>
      <c r="W6" s="25">
        <v>1.6612639999999998E-2</v>
      </c>
      <c r="X6" s="26">
        <v>1.9072370296127551E-2</v>
      </c>
      <c r="Y6" s="16">
        <v>1.5516205759999999</v>
      </c>
    </row>
    <row r="7" spans="2:25" ht="20.100000000000001" customHeight="1" x14ac:dyDescent="0.25">
      <c r="B7" s="21">
        <v>4691</v>
      </c>
      <c r="C7" s="10" t="s">
        <v>854</v>
      </c>
      <c r="D7" s="29" t="s">
        <v>247</v>
      </c>
      <c r="E7" s="10" t="s">
        <v>380</v>
      </c>
      <c r="F7" s="10" t="s">
        <v>854</v>
      </c>
      <c r="G7" s="9" t="s">
        <v>392</v>
      </c>
      <c r="H7" s="34" t="s">
        <v>850</v>
      </c>
      <c r="I7" s="10" t="s">
        <v>851</v>
      </c>
      <c r="J7" s="11"/>
      <c r="K7" s="12"/>
      <c r="L7" s="10">
        <v>5</v>
      </c>
      <c r="M7" s="36">
        <v>149</v>
      </c>
      <c r="N7" s="33" t="s">
        <v>245</v>
      </c>
      <c r="O7" s="30">
        <v>28.41</v>
      </c>
      <c r="P7" s="13">
        <v>33.409999999999997</v>
      </c>
      <c r="Q7" s="13">
        <v>32.78</v>
      </c>
      <c r="R7" s="14">
        <v>0.12599999999999917</v>
      </c>
      <c r="S7" s="15">
        <v>18.773999999999877</v>
      </c>
      <c r="T7" s="22">
        <v>3.8739999999998753</v>
      </c>
      <c r="U7" s="23">
        <v>1.8556999999999999</v>
      </c>
      <c r="V7" s="24">
        <v>1.8051999999999999</v>
      </c>
      <c r="W7" s="25">
        <v>1.6107959999999998E-2</v>
      </c>
      <c r="X7" s="26">
        <v>1.8430160183066341E-2</v>
      </c>
      <c r="Y7" s="16">
        <v>2.4000860399999997</v>
      </c>
    </row>
    <row r="8" spans="2:25" ht="20.100000000000001" customHeight="1" x14ac:dyDescent="0.25">
      <c r="B8" s="21">
        <v>4835</v>
      </c>
      <c r="C8" s="10" t="s">
        <v>432</v>
      </c>
      <c r="D8" s="29" t="s">
        <v>93</v>
      </c>
      <c r="E8" s="10" t="s">
        <v>87</v>
      </c>
      <c r="F8" s="10" t="s">
        <v>299</v>
      </c>
      <c r="G8" s="9" t="s">
        <v>300</v>
      </c>
      <c r="H8" s="34" t="s">
        <v>875</v>
      </c>
      <c r="I8" s="10" t="s">
        <v>301</v>
      </c>
      <c r="J8" s="11">
        <v>87653</v>
      </c>
      <c r="K8" s="12"/>
      <c r="L8" s="10">
        <v>6</v>
      </c>
      <c r="M8" s="36">
        <v>143.6</v>
      </c>
      <c r="N8" s="33" t="s">
        <v>259</v>
      </c>
      <c r="O8" s="30">
        <v>32.270000000000003</v>
      </c>
      <c r="P8" s="13">
        <v>37.28</v>
      </c>
      <c r="Q8" s="13">
        <v>36.840000000000003</v>
      </c>
      <c r="R8" s="14">
        <v>8.7824351297404776E-2</v>
      </c>
      <c r="S8" s="15">
        <v>12.611576846307326</v>
      </c>
      <c r="T8" s="22">
        <v>-1.7484231536926749</v>
      </c>
      <c r="U8" s="23">
        <v>1.7287999999999999</v>
      </c>
      <c r="V8" s="24">
        <v>1.7384999999999999</v>
      </c>
      <c r="W8" s="25">
        <v>1.5949580000000001E-2</v>
      </c>
      <c r="X8" s="26">
        <v>1.7485206958424499E-2</v>
      </c>
      <c r="Y8" s="16">
        <v>2.2903596880000001</v>
      </c>
    </row>
    <row r="9" spans="2:25" ht="20.100000000000001" customHeight="1" x14ac:dyDescent="0.25">
      <c r="B9" s="21">
        <v>4909</v>
      </c>
      <c r="C9" s="10" t="s">
        <v>385</v>
      </c>
      <c r="D9" s="29" t="s">
        <v>247</v>
      </c>
      <c r="E9" s="10" t="s">
        <v>380</v>
      </c>
      <c r="F9" s="10" t="s">
        <v>401</v>
      </c>
      <c r="G9" s="9" t="s">
        <v>387</v>
      </c>
      <c r="H9" s="34" t="s">
        <v>1056</v>
      </c>
      <c r="I9" s="10" t="s">
        <v>663</v>
      </c>
      <c r="J9" s="11">
        <v>33542</v>
      </c>
      <c r="K9" s="12"/>
      <c r="L9" s="10">
        <v>4</v>
      </c>
      <c r="M9" s="36">
        <v>69</v>
      </c>
      <c r="N9" s="33" t="s">
        <v>1439</v>
      </c>
      <c r="O9" s="30">
        <v>29.06</v>
      </c>
      <c r="P9" s="13">
        <v>34.090000000000003</v>
      </c>
      <c r="Q9" s="13">
        <v>33.47</v>
      </c>
      <c r="R9" s="14">
        <v>0.12326043737574631</v>
      </c>
      <c r="S9" s="15">
        <v>8.5049701789264951</v>
      </c>
      <c r="T9" s="22">
        <v>1.604970178926495</v>
      </c>
      <c r="U9" s="23">
        <v>1.7948999999999999</v>
      </c>
      <c r="V9" s="24">
        <v>1.7606999999999999</v>
      </c>
      <c r="W9" s="25">
        <v>1.582242E-2</v>
      </c>
      <c r="X9" s="26">
        <v>1.804688721088437E-2</v>
      </c>
      <c r="Y9" s="16">
        <v>1.0917469799999999</v>
      </c>
    </row>
    <row r="10" spans="2:25" ht="20.100000000000001" customHeight="1" x14ac:dyDescent="0.25">
      <c r="B10" s="21">
        <v>4896</v>
      </c>
      <c r="C10" s="10" t="s">
        <v>385</v>
      </c>
      <c r="D10" s="29" t="s">
        <v>247</v>
      </c>
      <c r="E10" s="10" t="s">
        <v>380</v>
      </c>
      <c r="F10" s="10" t="s">
        <v>386</v>
      </c>
      <c r="G10" s="9" t="s">
        <v>387</v>
      </c>
      <c r="H10" s="34" t="s">
        <v>1056</v>
      </c>
      <c r="I10" s="10" t="s">
        <v>382</v>
      </c>
      <c r="J10" s="11">
        <v>33540</v>
      </c>
      <c r="K10" s="12"/>
      <c r="L10" s="10">
        <v>5</v>
      </c>
      <c r="M10" s="36">
        <v>93.6</v>
      </c>
      <c r="N10" s="33" t="s">
        <v>259</v>
      </c>
      <c r="O10" s="30">
        <v>36.25</v>
      </c>
      <c r="P10" s="13">
        <v>41.26</v>
      </c>
      <c r="Q10" s="13">
        <v>40.659999999999997</v>
      </c>
      <c r="R10" s="14">
        <v>0.1197604790419165</v>
      </c>
      <c r="S10" s="15">
        <v>11.209580838323383</v>
      </c>
      <c r="T10" s="22">
        <v>1.8495808383233838</v>
      </c>
      <c r="U10" s="23">
        <v>1.7704</v>
      </c>
      <c r="V10" s="24">
        <v>1.7738</v>
      </c>
      <c r="W10" s="25">
        <v>1.5771690000000001E-2</v>
      </c>
      <c r="X10" s="26">
        <v>1.7917498163265315E-2</v>
      </c>
      <c r="Y10" s="16">
        <v>1.4762301840000001</v>
      </c>
    </row>
    <row r="11" spans="2:25" ht="20.100000000000001" customHeight="1" x14ac:dyDescent="0.25">
      <c r="B11" s="21">
        <v>4716</v>
      </c>
      <c r="C11" s="10" t="s">
        <v>694</v>
      </c>
      <c r="D11" s="29" t="s">
        <v>247</v>
      </c>
      <c r="E11" s="10" t="s">
        <v>248</v>
      </c>
      <c r="F11" s="10" t="s">
        <v>694</v>
      </c>
      <c r="G11" s="9" t="s">
        <v>509</v>
      </c>
      <c r="H11" s="34" t="s">
        <v>856</v>
      </c>
      <c r="I11" s="10" t="s">
        <v>510</v>
      </c>
      <c r="J11" s="11">
        <v>54413</v>
      </c>
      <c r="K11" s="12"/>
      <c r="L11" s="10">
        <v>3</v>
      </c>
      <c r="M11" s="36">
        <v>55</v>
      </c>
      <c r="N11" s="33" t="s">
        <v>245</v>
      </c>
      <c r="O11" s="30">
        <v>27.71</v>
      </c>
      <c r="P11" s="13">
        <v>32.71</v>
      </c>
      <c r="Q11" s="13">
        <v>32.17</v>
      </c>
      <c r="R11" s="14">
        <v>0.10799999999999983</v>
      </c>
      <c r="S11" s="15">
        <v>5.9399999999999906</v>
      </c>
      <c r="T11" s="22">
        <v>0.43999999999999045</v>
      </c>
      <c r="U11" s="23">
        <v>1.7485999999999999</v>
      </c>
      <c r="V11" s="24">
        <v>1.7485999999999999</v>
      </c>
      <c r="W11" s="25">
        <v>1.5737399999999999E-2</v>
      </c>
      <c r="X11" s="26">
        <v>1.7642825112107619E-2</v>
      </c>
      <c r="Y11" s="16">
        <v>0.86555699999999991</v>
      </c>
    </row>
    <row r="12" spans="2:25" ht="20.100000000000001" customHeight="1" x14ac:dyDescent="0.25">
      <c r="B12" s="21">
        <v>4677</v>
      </c>
      <c r="C12" s="10" t="s">
        <v>388</v>
      </c>
      <c r="D12" s="29" t="s">
        <v>247</v>
      </c>
      <c r="E12" s="10"/>
      <c r="F12" s="29"/>
      <c r="G12" s="9" t="s">
        <v>389</v>
      </c>
      <c r="H12" s="34" t="s">
        <v>663</v>
      </c>
      <c r="I12" s="10"/>
      <c r="J12" s="11"/>
      <c r="K12" s="12"/>
      <c r="L12" s="10">
        <v>4</v>
      </c>
      <c r="M12" s="36">
        <v>86</v>
      </c>
      <c r="N12" s="33" t="s">
        <v>245</v>
      </c>
      <c r="O12" s="30">
        <v>35.85</v>
      </c>
      <c r="P12" s="13">
        <v>40.85</v>
      </c>
      <c r="Q12" s="13">
        <v>40.07</v>
      </c>
      <c r="R12" s="14">
        <v>0.15600000000000022</v>
      </c>
      <c r="S12" s="15">
        <v>13.41600000000002</v>
      </c>
      <c r="T12" s="22">
        <v>4.8160000000000185</v>
      </c>
      <c r="U12" s="23">
        <v>1.7788999999999999</v>
      </c>
      <c r="V12" s="24">
        <v>1.7975000000000001</v>
      </c>
      <c r="W12" s="25">
        <v>1.5736160000000003E-2</v>
      </c>
      <c r="X12" s="26">
        <v>1.86447393364929E-2</v>
      </c>
      <c r="Y12" s="16">
        <v>1.3533097600000001</v>
      </c>
    </row>
    <row r="13" spans="2:25" ht="20.100000000000001" customHeight="1" x14ac:dyDescent="0.25">
      <c r="B13" s="21">
        <v>4838</v>
      </c>
      <c r="C13" s="10" t="s">
        <v>60</v>
      </c>
      <c r="D13" s="29" t="s">
        <v>92</v>
      </c>
      <c r="E13" s="10" t="s">
        <v>274</v>
      </c>
      <c r="F13" s="10" t="s">
        <v>109</v>
      </c>
      <c r="G13" s="9" t="s">
        <v>143</v>
      </c>
      <c r="H13" s="34" t="s">
        <v>1551</v>
      </c>
      <c r="I13" s="10" t="s">
        <v>1565</v>
      </c>
      <c r="J13" s="11">
        <v>84413</v>
      </c>
      <c r="K13" s="12"/>
      <c r="L13" s="10">
        <v>12</v>
      </c>
      <c r="M13" s="36">
        <v>369</v>
      </c>
      <c r="N13" s="33" t="s">
        <v>259</v>
      </c>
      <c r="O13" s="30">
        <v>36.11</v>
      </c>
      <c r="P13" s="13">
        <v>41.15</v>
      </c>
      <c r="Q13" s="13">
        <v>40.479999999999997</v>
      </c>
      <c r="R13" s="14">
        <v>0.1329365079365083</v>
      </c>
      <c r="S13" s="15">
        <v>49.053571428571558</v>
      </c>
      <c r="T13" s="22">
        <v>12.15357142857156</v>
      </c>
      <c r="U13" s="23">
        <v>1.7269000000000001</v>
      </c>
      <c r="V13" s="24">
        <v>1.6909000000000001</v>
      </c>
      <c r="W13" s="25">
        <v>1.5721880000000001E-2</v>
      </c>
      <c r="X13" s="26">
        <v>1.813232842105264E-2</v>
      </c>
      <c r="Y13" s="16">
        <v>5.80137372</v>
      </c>
    </row>
    <row r="14" spans="2:25" ht="20.100000000000001" customHeight="1" x14ac:dyDescent="0.25">
      <c r="B14" s="21">
        <v>4885</v>
      </c>
      <c r="C14" s="10" t="s">
        <v>383</v>
      </c>
      <c r="D14" s="29" t="s">
        <v>247</v>
      </c>
      <c r="E14" s="10" t="s">
        <v>380</v>
      </c>
      <c r="F14" s="10" t="s">
        <v>383</v>
      </c>
      <c r="G14" s="9" t="s">
        <v>384</v>
      </c>
      <c r="H14" s="34" t="s">
        <v>850</v>
      </c>
      <c r="I14" s="10" t="s">
        <v>382</v>
      </c>
      <c r="J14" s="11">
        <v>33539</v>
      </c>
      <c r="K14" s="12"/>
      <c r="L14" s="10">
        <v>5</v>
      </c>
      <c r="M14" s="36">
        <v>91</v>
      </c>
      <c r="N14" s="33" t="s">
        <v>245</v>
      </c>
      <c r="O14" s="30">
        <v>29.07</v>
      </c>
      <c r="P14" s="13">
        <v>34.07</v>
      </c>
      <c r="Q14" s="13">
        <v>33.51</v>
      </c>
      <c r="R14" s="14">
        <v>0.11200000000000046</v>
      </c>
      <c r="S14" s="15">
        <v>10.192000000000041</v>
      </c>
      <c r="T14" s="22">
        <v>1.0920000000000414</v>
      </c>
      <c r="U14" s="23">
        <v>1.7777000000000001</v>
      </c>
      <c r="V14" s="24">
        <v>1.752</v>
      </c>
      <c r="W14" s="25">
        <v>1.5707165000000002E-2</v>
      </c>
      <c r="X14" s="26">
        <v>1.7688248873873883E-2</v>
      </c>
      <c r="Y14" s="16">
        <v>1.4293520150000001</v>
      </c>
    </row>
    <row r="15" spans="2:25" ht="20.100000000000001" customHeight="1" x14ac:dyDescent="0.25">
      <c r="B15" s="21">
        <v>4854</v>
      </c>
      <c r="C15" s="10" t="s">
        <v>1059</v>
      </c>
      <c r="D15" s="29" t="s">
        <v>92</v>
      </c>
      <c r="E15" s="10" t="s">
        <v>116</v>
      </c>
      <c r="F15" s="10" t="s">
        <v>29</v>
      </c>
      <c r="G15" s="9" t="s">
        <v>126</v>
      </c>
      <c r="H15" s="34" t="s">
        <v>755</v>
      </c>
      <c r="I15" s="10" t="s">
        <v>199</v>
      </c>
      <c r="J15" s="11">
        <v>71649</v>
      </c>
      <c r="K15" s="12"/>
      <c r="L15" s="10">
        <v>1</v>
      </c>
      <c r="M15" s="36">
        <v>4.3</v>
      </c>
      <c r="N15" s="33" t="s">
        <v>259</v>
      </c>
      <c r="O15" s="30">
        <v>35.9</v>
      </c>
      <c r="P15" s="13">
        <v>40.9</v>
      </c>
      <c r="Q15" s="13">
        <v>40.43</v>
      </c>
      <c r="R15" s="14">
        <v>9.3999999999999778E-2</v>
      </c>
      <c r="S15" s="15">
        <v>0.404199999999999</v>
      </c>
      <c r="T15" s="22">
        <v>-2.5800000000000975E-2</v>
      </c>
      <c r="U15" s="23">
        <v>1.7427999999999999</v>
      </c>
      <c r="V15" s="24">
        <v>1.7644</v>
      </c>
      <c r="W15" s="25">
        <v>1.5607040000000001E-2</v>
      </c>
      <c r="X15" s="26">
        <v>1.7226313465783662E-2</v>
      </c>
      <c r="Y15" s="16">
        <v>6.7110271999999999E-2</v>
      </c>
    </row>
    <row r="16" spans="2:25" ht="20.100000000000001" customHeight="1" x14ac:dyDescent="0.25">
      <c r="B16" s="21">
        <v>4831</v>
      </c>
      <c r="C16" s="10" t="s">
        <v>896</v>
      </c>
      <c r="D16" s="29" t="s">
        <v>92</v>
      </c>
      <c r="E16" s="10" t="s">
        <v>98</v>
      </c>
      <c r="F16" s="10" t="s">
        <v>101</v>
      </c>
      <c r="G16" s="9" t="s">
        <v>127</v>
      </c>
      <c r="H16" s="34" t="s">
        <v>1527</v>
      </c>
      <c r="I16" s="10" t="s">
        <v>759</v>
      </c>
      <c r="J16" s="11">
        <v>65386</v>
      </c>
      <c r="K16" s="12"/>
      <c r="L16" s="10">
        <v>1</v>
      </c>
      <c r="M16" s="36">
        <v>20.6</v>
      </c>
      <c r="N16" s="33" t="s">
        <v>259</v>
      </c>
      <c r="O16" s="30">
        <v>35.5</v>
      </c>
      <c r="P16" s="13">
        <v>40.520000000000003</v>
      </c>
      <c r="Q16" s="13">
        <v>40.01</v>
      </c>
      <c r="R16" s="14">
        <v>0.10159362549800892</v>
      </c>
      <c r="S16" s="15">
        <v>2.0928286852589837</v>
      </c>
      <c r="T16" s="22">
        <v>3.2828685258983616E-2</v>
      </c>
      <c r="U16" s="23">
        <v>1.6919999999999999</v>
      </c>
      <c r="V16" s="24">
        <v>1.6969000000000001</v>
      </c>
      <c r="W16" s="25">
        <v>1.5588940000000001E-2</v>
      </c>
      <c r="X16" s="26">
        <v>1.7351769135255008E-2</v>
      </c>
      <c r="Y16" s="16">
        <v>0.32113216400000005</v>
      </c>
    </row>
    <row r="17" spans="2:25" ht="20.100000000000001" customHeight="1" x14ac:dyDescent="0.25">
      <c r="B17" s="21">
        <v>4835</v>
      </c>
      <c r="C17" s="10" t="s">
        <v>1224</v>
      </c>
      <c r="D17" s="29" t="s">
        <v>93</v>
      </c>
      <c r="E17" s="10" t="s">
        <v>87</v>
      </c>
      <c r="F17" s="10" t="s">
        <v>303</v>
      </c>
      <c r="G17" s="9" t="s">
        <v>1225</v>
      </c>
      <c r="H17" s="34" t="s">
        <v>875</v>
      </c>
      <c r="I17" s="10" t="s">
        <v>305</v>
      </c>
      <c r="J17" s="11">
        <v>76479</v>
      </c>
      <c r="K17" s="12"/>
      <c r="L17" s="10">
        <v>2</v>
      </c>
      <c r="M17" s="36">
        <v>60.2</v>
      </c>
      <c r="N17" s="33" t="s">
        <v>259</v>
      </c>
      <c r="O17" s="30">
        <v>36.11</v>
      </c>
      <c r="P17" s="13">
        <v>41.12</v>
      </c>
      <c r="Q17" s="13">
        <v>40.54</v>
      </c>
      <c r="R17" s="14">
        <v>0.115768463073852</v>
      </c>
      <c r="S17" s="15">
        <v>6.9692614770458903</v>
      </c>
      <c r="T17" s="22">
        <v>0.94926147704588992</v>
      </c>
      <c r="U17" s="23">
        <v>1.6827000000000001</v>
      </c>
      <c r="V17" s="24">
        <v>1.7028000000000001</v>
      </c>
      <c r="W17" s="25">
        <v>1.5573300000000003E-2</v>
      </c>
      <c r="X17" s="26">
        <v>1.7612242212189613E-2</v>
      </c>
      <c r="Y17" s="16">
        <v>0.93751266000000022</v>
      </c>
    </row>
    <row r="18" spans="2:25" ht="20.100000000000001" customHeight="1" x14ac:dyDescent="0.25">
      <c r="B18" s="21">
        <v>4816</v>
      </c>
      <c r="C18" s="10" t="s">
        <v>385</v>
      </c>
      <c r="D18" s="29" t="s">
        <v>247</v>
      </c>
      <c r="E18" s="10" t="s">
        <v>380</v>
      </c>
      <c r="F18" s="10" t="s">
        <v>380</v>
      </c>
      <c r="G18" s="9" t="s">
        <v>389</v>
      </c>
      <c r="H18" s="34" t="s">
        <v>850</v>
      </c>
      <c r="I18" s="10" t="s">
        <v>855</v>
      </c>
      <c r="J18" s="11">
        <v>33533</v>
      </c>
      <c r="K18" s="12"/>
      <c r="L18" s="10">
        <v>8</v>
      </c>
      <c r="M18" s="36">
        <v>148.6</v>
      </c>
      <c r="N18" s="33" t="s">
        <v>1487</v>
      </c>
      <c r="O18" s="30">
        <v>27.98</v>
      </c>
      <c r="P18" s="13">
        <v>32.979999999999997</v>
      </c>
      <c r="Q18" s="13">
        <v>32.4</v>
      </c>
      <c r="R18" s="14">
        <v>0.11599999999999974</v>
      </c>
      <c r="S18" s="15">
        <v>17.237599999999961</v>
      </c>
      <c r="T18" s="22">
        <v>2.3775999999999606</v>
      </c>
      <c r="U18" s="23">
        <v>1.69337</v>
      </c>
      <c r="V18" s="24">
        <v>1.67</v>
      </c>
      <c r="W18" s="25">
        <v>1.5471502E-2</v>
      </c>
      <c r="X18" s="26">
        <v>1.7501699095022621E-2</v>
      </c>
      <c r="Y18" s="16">
        <v>2.2990651972</v>
      </c>
    </row>
    <row r="19" spans="2:25" ht="20.100000000000001" customHeight="1" x14ac:dyDescent="0.25">
      <c r="B19" s="21">
        <v>4844</v>
      </c>
      <c r="C19" s="10" t="s">
        <v>52</v>
      </c>
      <c r="D19" s="29" t="s">
        <v>93</v>
      </c>
      <c r="E19" s="10" t="s">
        <v>87</v>
      </c>
      <c r="F19" s="10" t="s">
        <v>87</v>
      </c>
      <c r="G19" s="9" t="s">
        <v>822</v>
      </c>
      <c r="H19" s="34" t="s">
        <v>875</v>
      </c>
      <c r="I19" s="10" t="s">
        <v>235</v>
      </c>
      <c r="J19" s="11">
        <v>82942</v>
      </c>
      <c r="K19" s="12"/>
      <c r="L19" s="10">
        <v>6</v>
      </c>
      <c r="M19" s="36">
        <v>162.19999999999999</v>
      </c>
      <c r="N19" s="33" t="s">
        <v>1598</v>
      </c>
      <c r="O19" s="30">
        <v>35.049999999999997</v>
      </c>
      <c r="P19" s="13">
        <v>40.07</v>
      </c>
      <c r="Q19" s="13">
        <v>39.549999999999997</v>
      </c>
      <c r="R19" s="14">
        <v>0.10358565737051849</v>
      </c>
      <c r="S19" s="15">
        <v>16.801593625498096</v>
      </c>
      <c r="T19" s="22">
        <v>0.5815936254980979</v>
      </c>
      <c r="U19" s="23">
        <v>1.7297</v>
      </c>
      <c r="V19" s="24">
        <v>1.74</v>
      </c>
      <c r="W19" s="25">
        <v>1.5440165E-2</v>
      </c>
      <c r="X19" s="26">
        <v>1.7224361844444456E-2</v>
      </c>
      <c r="Y19" s="16">
        <v>2.5043947630000001</v>
      </c>
    </row>
    <row r="20" spans="2:25" ht="20.100000000000001" customHeight="1" x14ac:dyDescent="0.25">
      <c r="B20" s="21">
        <v>4885</v>
      </c>
      <c r="C20" s="10" t="s">
        <v>388</v>
      </c>
      <c r="D20" s="29" t="s">
        <v>247</v>
      </c>
      <c r="E20" s="10" t="s">
        <v>380</v>
      </c>
      <c r="F20" s="10" t="s">
        <v>388</v>
      </c>
      <c r="G20" s="9" t="s">
        <v>389</v>
      </c>
      <c r="H20" s="34" t="s">
        <v>850</v>
      </c>
      <c r="I20" s="10" t="s">
        <v>382</v>
      </c>
      <c r="J20" s="11">
        <v>33539</v>
      </c>
      <c r="K20" s="12"/>
      <c r="L20" s="10">
        <v>2</v>
      </c>
      <c r="M20" s="36">
        <v>36.6</v>
      </c>
      <c r="N20" s="33" t="s">
        <v>245</v>
      </c>
      <c r="O20" s="30">
        <v>35.06</v>
      </c>
      <c r="P20" s="13">
        <v>40.07</v>
      </c>
      <c r="Q20" s="13">
        <v>39.5</v>
      </c>
      <c r="R20" s="14">
        <v>0.11377245508982047</v>
      </c>
      <c r="S20" s="15">
        <v>4.1640718562874293</v>
      </c>
      <c r="T20" s="22">
        <v>0.50407185628742879</v>
      </c>
      <c r="U20" s="23">
        <v>1.7503</v>
      </c>
      <c r="V20" s="24">
        <v>1.7064999999999999</v>
      </c>
      <c r="W20" s="25">
        <v>1.5382760000000001E-2</v>
      </c>
      <c r="X20" s="26">
        <v>1.7357573783783786E-2</v>
      </c>
      <c r="Y20" s="16">
        <v>0.56300901600000008</v>
      </c>
    </row>
    <row r="21" spans="2:25" ht="20.100000000000001" customHeight="1" x14ac:dyDescent="0.25">
      <c r="B21" s="21">
        <v>4832</v>
      </c>
      <c r="C21" s="10" t="s">
        <v>379</v>
      </c>
      <c r="D21" s="29" t="s">
        <v>247</v>
      </c>
      <c r="E21" s="10" t="s">
        <v>380</v>
      </c>
      <c r="F21" s="10" t="s">
        <v>380</v>
      </c>
      <c r="G21" s="9" t="s">
        <v>381</v>
      </c>
      <c r="H21" s="34" t="s">
        <v>1056</v>
      </c>
      <c r="I21" s="10" t="s">
        <v>382</v>
      </c>
      <c r="J21" s="11">
        <v>33535</v>
      </c>
      <c r="K21" s="12"/>
      <c r="L21" s="10">
        <v>9</v>
      </c>
      <c r="M21" s="36">
        <v>202</v>
      </c>
      <c r="N21" s="33" t="s">
        <v>259</v>
      </c>
      <c r="O21" s="30">
        <v>27.88</v>
      </c>
      <c r="P21" s="13">
        <v>32.880000000000003</v>
      </c>
      <c r="Q21" s="13">
        <v>32.24</v>
      </c>
      <c r="R21" s="14">
        <v>0.12800000000000003</v>
      </c>
      <c r="S21" s="15">
        <v>25.856000000000005</v>
      </c>
      <c r="T21" s="22">
        <v>5.656000000000005</v>
      </c>
      <c r="U21" s="23">
        <v>1.6448</v>
      </c>
      <c r="V21" s="24">
        <v>1.6693</v>
      </c>
      <c r="W21" s="25">
        <v>1.5244860000000001E-2</v>
      </c>
      <c r="X21" s="26">
        <v>1.74826376146789E-2</v>
      </c>
      <c r="Y21" s="16">
        <v>3.0794617200000003</v>
      </c>
    </row>
    <row r="22" spans="2:25" ht="20.100000000000001" customHeight="1" x14ac:dyDescent="0.25">
      <c r="B22" s="21">
        <v>4691</v>
      </c>
      <c r="C22" s="10" t="s">
        <v>383</v>
      </c>
      <c r="D22" s="29" t="s">
        <v>247</v>
      </c>
      <c r="E22" s="10" t="s">
        <v>380</v>
      </c>
      <c r="F22" s="10" t="s">
        <v>383</v>
      </c>
      <c r="G22" s="9" t="s">
        <v>384</v>
      </c>
      <c r="H22" s="34" t="s">
        <v>850</v>
      </c>
      <c r="I22" s="10" t="s">
        <v>851</v>
      </c>
      <c r="J22" s="11"/>
      <c r="K22" s="12"/>
      <c r="L22" s="10">
        <v>4</v>
      </c>
      <c r="M22" s="36">
        <v>66</v>
      </c>
      <c r="N22" s="33" t="s">
        <v>245</v>
      </c>
      <c r="O22" s="30">
        <v>29.09</v>
      </c>
      <c r="P22" s="13">
        <v>34.1</v>
      </c>
      <c r="Q22" s="13">
        <v>33.479999999999997</v>
      </c>
      <c r="R22" s="14">
        <v>0.12375249500998091</v>
      </c>
      <c r="S22" s="15">
        <v>8.1676646706587395</v>
      </c>
      <c r="T22" s="22">
        <v>1.5676646706587396</v>
      </c>
      <c r="U22" s="23">
        <v>1.714</v>
      </c>
      <c r="V22" s="24">
        <v>1.7473000000000001</v>
      </c>
      <c r="W22" s="25">
        <v>1.522972E-2</v>
      </c>
      <c r="X22" s="26">
        <v>1.7380614396355371E-2</v>
      </c>
      <c r="Y22" s="16">
        <v>1.0051615199999999</v>
      </c>
    </row>
    <row r="23" spans="2:25" ht="20.100000000000001" customHeight="1" x14ac:dyDescent="0.25">
      <c r="B23" s="21">
        <v>4870</v>
      </c>
      <c r="C23" s="10" t="s">
        <v>385</v>
      </c>
      <c r="D23" s="29" t="s">
        <v>247</v>
      </c>
      <c r="E23" s="10" t="s">
        <v>380</v>
      </c>
      <c r="F23" s="10" t="s">
        <v>386</v>
      </c>
      <c r="G23" s="9" t="s">
        <v>387</v>
      </c>
      <c r="H23" s="34" t="s">
        <v>850</v>
      </c>
      <c r="I23" s="10" t="s">
        <v>382</v>
      </c>
      <c r="J23" s="11">
        <v>33537</v>
      </c>
      <c r="K23" s="12"/>
      <c r="L23" s="10">
        <v>5</v>
      </c>
      <c r="M23" s="36">
        <v>87</v>
      </c>
      <c r="N23" s="33" t="s">
        <v>245</v>
      </c>
      <c r="O23" s="30">
        <v>36.9</v>
      </c>
      <c r="P23" s="13">
        <v>41.94</v>
      </c>
      <c r="Q23" s="13">
        <v>41.48</v>
      </c>
      <c r="R23" s="14">
        <v>9.1269841269841459E-2</v>
      </c>
      <c r="S23" s="15">
        <v>7.9404761904762067</v>
      </c>
      <c r="T23" s="22">
        <v>-0.7595238095237935</v>
      </c>
      <c r="U23" s="23">
        <v>1.7107000000000001</v>
      </c>
      <c r="V23" s="24">
        <v>1.7083999999999999</v>
      </c>
      <c r="W23" s="25">
        <v>1.5214995000000002E-2</v>
      </c>
      <c r="X23" s="26">
        <v>1.6743138602620094E-2</v>
      </c>
      <c r="Y23" s="16">
        <v>1.3237045650000001</v>
      </c>
    </row>
    <row r="24" spans="2:25" ht="20.100000000000001" customHeight="1" x14ac:dyDescent="0.25">
      <c r="B24" s="21">
        <v>4826</v>
      </c>
      <c r="C24" s="10" t="s">
        <v>324</v>
      </c>
      <c r="D24" s="29" t="s">
        <v>92</v>
      </c>
      <c r="E24" s="10" t="s">
        <v>318</v>
      </c>
      <c r="F24" s="10" t="s">
        <v>319</v>
      </c>
      <c r="G24" s="9" t="s">
        <v>325</v>
      </c>
      <c r="H24" s="34" t="s">
        <v>755</v>
      </c>
      <c r="I24" s="10" t="s">
        <v>416</v>
      </c>
      <c r="J24" s="11">
        <v>66086</v>
      </c>
      <c r="K24" s="12"/>
      <c r="L24" s="10">
        <v>1</v>
      </c>
      <c r="M24" s="36">
        <v>34.6</v>
      </c>
      <c r="N24" s="33" t="s">
        <v>259</v>
      </c>
      <c r="O24" s="30">
        <v>28.74</v>
      </c>
      <c r="P24" s="13">
        <v>33.75</v>
      </c>
      <c r="Q24" s="13">
        <v>32.950000000000003</v>
      </c>
      <c r="R24" s="14">
        <v>0.15968063872255428</v>
      </c>
      <c r="S24" s="15">
        <v>5.5249500998003782</v>
      </c>
      <c r="T24" s="22">
        <v>2.0649500998003778</v>
      </c>
      <c r="U24" s="23">
        <v>1.6636</v>
      </c>
      <c r="V24" s="24">
        <v>1.643</v>
      </c>
      <c r="W24" s="25">
        <v>1.5210360000000001E-2</v>
      </c>
      <c r="X24" s="26">
        <v>1.810068969121139E-2</v>
      </c>
      <c r="Y24" s="16">
        <v>0.52627845600000001</v>
      </c>
    </row>
    <row r="25" spans="2:25" ht="20.100000000000001" customHeight="1" x14ac:dyDescent="0.25">
      <c r="B25" s="21">
        <v>4828</v>
      </c>
      <c r="C25" s="10" t="s">
        <v>330</v>
      </c>
      <c r="D25" s="29" t="s">
        <v>92</v>
      </c>
      <c r="E25" s="10" t="s">
        <v>318</v>
      </c>
      <c r="F25" s="10" t="s">
        <v>328</v>
      </c>
      <c r="G25" s="9" t="s">
        <v>331</v>
      </c>
      <c r="H25" s="34" t="s">
        <v>755</v>
      </c>
      <c r="I25" s="10" t="s">
        <v>898</v>
      </c>
      <c r="J25" s="11">
        <v>82204</v>
      </c>
      <c r="K25" s="12"/>
      <c r="L25" s="10">
        <v>2</v>
      </c>
      <c r="M25" s="36">
        <v>55.2</v>
      </c>
      <c r="N25" s="33" t="s">
        <v>245</v>
      </c>
      <c r="O25" s="30">
        <v>36.380000000000003</v>
      </c>
      <c r="P25" s="13">
        <v>41.9</v>
      </c>
      <c r="Q25" s="13">
        <v>40.840000000000003</v>
      </c>
      <c r="R25" s="14">
        <v>0.19202898550724565</v>
      </c>
      <c r="S25" s="15">
        <v>10.599999999999961</v>
      </c>
      <c r="T25" s="22">
        <v>5.0799999999999601</v>
      </c>
      <c r="U25" s="23">
        <v>1.6609</v>
      </c>
      <c r="V25" s="24">
        <v>1.6436999999999999</v>
      </c>
      <c r="W25" s="25">
        <v>1.520116E-2</v>
      </c>
      <c r="X25" s="26">
        <v>1.8813991748878909E-2</v>
      </c>
      <c r="Y25" s="16">
        <v>0.83910403200000006</v>
      </c>
    </row>
    <row r="26" spans="2:25" ht="20.100000000000001" customHeight="1" x14ac:dyDescent="0.25">
      <c r="B26" s="21">
        <v>4852</v>
      </c>
      <c r="C26" s="10" t="s">
        <v>162</v>
      </c>
      <c r="D26" s="29" t="s">
        <v>93</v>
      </c>
      <c r="E26" s="10" t="s">
        <v>94</v>
      </c>
      <c r="F26" s="10" t="s">
        <v>161</v>
      </c>
      <c r="G26" s="9" t="s">
        <v>186</v>
      </c>
      <c r="H26" s="34" t="s">
        <v>1611</v>
      </c>
      <c r="I26" s="10" t="s">
        <v>239</v>
      </c>
      <c r="J26" s="11">
        <v>76686</v>
      </c>
      <c r="K26" s="12"/>
      <c r="L26" s="10">
        <v>5</v>
      </c>
      <c r="M26" s="36">
        <v>124.4</v>
      </c>
      <c r="N26" s="33" t="s">
        <v>259</v>
      </c>
      <c r="O26" s="30">
        <v>31.93</v>
      </c>
      <c r="P26" s="13">
        <v>36.950000000000003</v>
      </c>
      <c r="Q26" s="13">
        <v>36.450000000000003</v>
      </c>
      <c r="R26" s="14">
        <v>9.9601593625497947E-2</v>
      </c>
      <c r="S26" s="15">
        <v>12.390438247011945</v>
      </c>
      <c r="T26" s="22">
        <v>-4.9561752988056054E-2</v>
      </c>
      <c r="U26" s="23">
        <v>1.7013</v>
      </c>
      <c r="V26" s="24">
        <v>1.7131000000000001</v>
      </c>
      <c r="W26" s="25">
        <v>1.519408E-2</v>
      </c>
      <c r="X26" s="26">
        <v>1.6874841061946901E-2</v>
      </c>
      <c r="Y26" s="16">
        <v>1.8901435520000001</v>
      </c>
    </row>
    <row r="27" spans="2:25" ht="20.100000000000001" customHeight="1" x14ac:dyDescent="0.25">
      <c r="B27" s="21">
        <v>4832</v>
      </c>
      <c r="C27" s="10" t="s">
        <v>1533</v>
      </c>
      <c r="D27" s="29" t="s">
        <v>247</v>
      </c>
      <c r="E27" s="10" t="s">
        <v>380</v>
      </c>
      <c r="F27" s="10" t="s">
        <v>391</v>
      </c>
      <c r="G27" s="9" t="s">
        <v>392</v>
      </c>
      <c r="H27" s="34" t="s">
        <v>1056</v>
      </c>
      <c r="I27" s="10" t="s">
        <v>382</v>
      </c>
      <c r="J27" s="11">
        <v>33535</v>
      </c>
      <c r="K27" s="12"/>
      <c r="L27" s="10">
        <v>2</v>
      </c>
      <c r="M27" s="36">
        <v>32.6</v>
      </c>
      <c r="N27" s="33" t="s">
        <v>245</v>
      </c>
      <c r="O27" s="30">
        <v>36.11</v>
      </c>
      <c r="P27" s="13">
        <v>41.11</v>
      </c>
      <c r="Q27" s="13">
        <v>40.44</v>
      </c>
      <c r="R27" s="14">
        <v>0.13400000000000034</v>
      </c>
      <c r="S27" s="15">
        <v>4.3684000000000109</v>
      </c>
      <c r="T27" s="22">
        <v>1.1084000000000109</v>
      </c>
      <c r="U27" s="23">
        <v>1.6489</v>
      </c>
      <c r="V27" s="24">
        <v>1.6387</v>
      </c>
      <c r="W27" s="25">
        <v>1.5122960000000003E-2</v>
      </c>
      <c r="X27" s="26">
        <v>1.7463002309468831E-2</v>
      </c>
      <c r="Y27" s="16">
        <v>0.49300849600000013</v>
      </c>
    </row>
    <row r="28" spans="2:25" ht="20.100000000000001" customHeight="1" x14ac:dyDescent="0.25">
      <c r="B28" s="21">
        <v>4841</v>
      </c>
      <c r="C28" s="10" t="s">
        <v>315</v>
      </c>
      <c r="D28" s="29" t="s">
        <v>92</v>
      </c>
      <c r="E28" s="10" t="s">
        <v>116</v>
      </c>
      <c r="F28" s="10" t="s">
        <v>308</v>
      </c>
      <c r="G28" s="9" t="s">
        <v>316</v>
      </c>
      <c r="H28" s="34" t="s">
        <v>755</v>
      </c>
      <c r="I28" s="10" t="s">
        <v>1583</v>
      </c>
      <c r="J28" s="11">
        <v>80162</v>
      </c>
      <c r="K28" s="12"/>
      <c r="L28" s="10">
        <v>3</v>
      </c>
      <c r="M28" s="36">
        <v>70.2</v>
      </c>
      <c r="N28" s="33" t="s">
        <v>259</v>
      </c>
      <c r="O28" s="30">
        <v>35.729999999999997</v>
      </c>
      <c r="P28" s="13">
        <v>40.729999999999997</v>
      </c>
      <c r="Q28" s="13">
        <v>40.18</v>
      </c>
      <c r="R28" s="14">
        <v>0.10999999999999943</v>
      </c>
      <c r="S28" s="15">
        <v>7.7219999999999605</v>
      </c>
      <c r="T28" s="22">
        <v>0.70199999999995977</v>
      </c>
      <c r="U28" s="23">
        <v>1.7016</v>
      </c>
      <c r="V28" s="24">
        <v>1.694</v>
      </c>
      <c r="W28" s="25">
        <v>1.5110419999999999E-2</v>
      </c>
      <c r="X28" s="26">
        <v>1.697799999999999E-2</v>
      </c>
      <c r="Y28" s="16">
        <v>1.0607514840000001</v>
      </c>
    </row>
    <row r="29" spans="2:25" ht="20.100000000000001" customHeight="1" x14ac:dyDescent="0.25">
      <c r="B29" s="21">
        <v>4816</v>
      </c>
      <c r="C29" s="10" t="s">
        <v>663</v>
      </c>
      <c r="D29" s="29" t="s">
        <v>247</v>
      </c>
      <c r="E29" s="10" t="s">
        <v>380</v>
      </c>
      <c r="F29" s="10" t="s">
        <v>380</v>
      </c>
      <c r="G29" s="9" t="s">
        <v>384</v>
      </c>
      <c r="H29" s="34" t="s">
        <v>850</v>
      </c>
      <c r="I29" s="10" t="s">
        <v>855</v>
      </c>
      <c r="J29" s="11">
        <v>33534</v>
      </c>
      <c r="K29" s="12"/>
      <c r="L29" s="10">
        <v>1</v>
      </c>
      <c r="M29" s="36">
        <v>16</v>
      </c>
      <c r="N29" s="33" t="s">
        <v>1487</v>
      </c>
      <c r="O29" s="30">
        <v>28.12</v>
      </c>
      <c r="P29" s="13">
        <v>33.130000000000003</v>
      </c>
      <c r="Q29" s="13">
        <v>32.56</v>
      </c>
      <c r="R29" s="14">
        <v>0.11377245508982038</v>
      </c>
      <c r="S29" s="15">
        <v>1.8203592814371261</v>
      </c>
      <c r="T29" s="22">
        <v>0.22035928143712602</v>
      </c>
      <c r="U29" s="23">
        <v>1.6423000000000001</v>
      </c>
      <c r="V29" s="24">
        <v>1.6358999999999999</v>
      </c>
      <c r="W29" s="25">
        <v>1.5079720000000001E-2</v>
      </c>
      <c r="X29" s="26">
        <v>1.701563E-2</v>
      </c>
      <c r="Y29" s="16">
        <v>0.24127552000000002</v>
      </c>
    </row>
    <row r="30" spans="2:25" ht="20.100000000000001" customHeight="1" x14ac:dyDescent="0.25">
      <c r="B30" s="21">
        <v>4896</v>
      </c>
      <c r="C30" s="10" t="s">
        <v>379</v>
      </c>
      <c r="D30" s="29" t="s">
        <v>247</v>
      </c>
      <c r="E30" s="10" t="s">
        <v>380</v>
      </c>
      <c r="F30" s="10" t="s">
        <v>380</v>
      </c>
      <c r="G30" s="9" t="s">
        <v>381</v>
      </c>
      <c r="H30" s="34" t="s">
        <v>1056</v>
      </c>
      <c r="I30" s="10" t="s">
        <v>382</v>
      </c>
      <c r="J30" s="11">
        <v>33540</v>
      </c>
      <c r="K30" s="12"/>
      <c r="L30" s="10">
        <v>10</v>
      </c>
      <c r="M30" s="36">
        <v>178</v>
      </c>
      <c r="N30" s="33" t="s">
        <v>259</v>
      </c>
      <c r="O30" s="30">
        <v>36.49</v>
      </c>
      <c r="P30" s="13">
        <v>41.5</v>
      </c>
      <c r="Q30" s="13">
        <v>40.94</v>
      </c>
      <c r="R30" s="14">
        <v>0.11177644710578892</v>
      </c>
      <c r="S30" s="15">
        <v>19.896207584830428</v>
      </c>
      <c r="T30" s="22">
        <v>2.0962075848304269</v>
      </c>
      <c r="U30" s="23">
        <v>1.6917</v>
      </c>
      <c r="V30" s="24">
        <v>1.6940999999999999</v>
      </c>
      <c r="W30" s="25">
        <v>1.506681E-2</v>
      </c>
      <c r="X30" s="26">
        <v>1.6962858000000011E-2</v>
      </c>
      <c r="Y30" s="16">
        <v>2.6818921800000002</v>
      </c>
    </row>
    <row r="31" spans="2:25" ht="20.100000000000001" customHeight="1" x14ac:dyDescent="0.25">
      <c r="B31" s="21">
        <v>4852</v>
      </c>
      <c r="C31" s="10" t="s">
        <v>358</v>
      </c>
      <c r="D31" s="29" t="s">
        <v>93</v>
      </c>
      <c r="E31" s="10" t="s">
        <v>94</v>
      </c>
      <c r="F31" s="10" t="s">
        <v>173</v>
      </c>
      <c r="G31" s="9" t="s">
        <v>193</v>
      </c>
      <c r="H31" s="34" t="s">
        <v>1611</v>
      </c>
      <c r="I31" s="10" t="s">
        <v>894</v>
      </c>
      <c r="J31" s="11">
        <v>77235</v>
      </c>
      <c r="K31" s="12"/>
      <c r="L31" s="10">
        <v>1</v>
      </c>
      <c r="M31" s="36">
        <v>32</v>
      </c>
      <c r="N31" s="33" t="s">
        <v>259</v>
      </c>
      <c r="O31" s="30">
        <v>28.78</v>
      </c>
      <c r="P31" s="13">
        <v>33.799999999999997</v>
      </c>
      <c r="Q31" s="13">
        <v>33.21</v>
      </c>
      <c r="R31" s="14">
        <v>0.117529880478087</v>
      </c>
      <c r="S31" s="15">
        <v>3.7609561752987841</v>
      </c>
      <c r="T31" s="22">
        <v>0.56095617529878394</v>
      </c>
      <c r="U31" s="23">
        <v>1.6941999999999999</v>
      </c>
      <c r="V31" s="24">
        <v>1.6874</v>
      </c>
      <c r="W31" s="25">
        <v>1.5048119999999998E-2</v>
      </c>
      <c r="X31" s="26">
        <v>1.705227142212188E-2</v>
      </c>
      <c r="Y31" s="16">
        <v>0.48153983999999994</v>
      </c>
    </row>
    <row r="32" spans="2:25" ht="20.100000000000001" customHeight="1" x14ac:dyDescent="0.25">
      <c r="B32" s="21">
        <v>4750</v>
      </c>
      <c r="C32" s="10" t="s">
        <v>178</v>
      </c>
      <c r="D32" s="29" t="s">
        <v>93</v>
      </c>
      <c r="E32" s="10" t="s">
        <v>179</v>
      </c>
      <c r="F32" s="10" t="s">
        <v>174</v>
      </c>
      <c r="G32" s="9" t="s">
        <v>197</v>
      </c>
      <c r="H32" s="34" t="s">
        <v>875</v>
      </c>
      <c r="I32" s="10" t="s">
        <v>243</v>
      </c>
      <c r="J32" s="11">
        <v>83064</v>
      </c>
      <c r="K32" s="12"/>
      <c r="L32" s="10">
        <v>3</v>
      </c>
      <c r="M32" s="36">
        <v>89</v>
      </c>
      <c r="N32" s="33" t="s">
        <v>245</v>
      </c>
      <c r="O32" s="30">
        <v>27.3</v>
      </c>
      <c r="P32" s="13">
        <v>32.33</v>
      </c>
      <c r="Q32" s="13">
        <v>31.72</v>
      </c>
      <c r="R32" s="14">
        <v>0.12127236580516892</v>
      </c>
      <c r="S32" s="15">
        <v>10.793240556660034</v>
      </c>
      <c r="T32" s="22">
        <v>1.8932405566600339</v>
      </c>
      <c r="U32" s="23">
        <v>1.6716</v>
      </c>
      <c r="V32" s="24">
        <v>1.6648000000000001</v>
      </c>
      <c r="W32" s="25">
        <v>1.5013800000000001E-2</v>
      </c>
      <c r="X32" s="26">
        <v>1.7085840271493211E-2</v>
      </c>
      <c r="Y32" s="16">
        <v>1.3362282000000001</v>
      </c>
    </row>
    <row r="33" spans="2:25" ht="20.100000000000001" customHeight="1" x14ac:dyDescent="0.25">
      <c r="B33" s="21">
        <v>4870</v>
      </c>
      <c r="C33" s="10" t="s">
        <v>454</v>
      </c>
      <c r="D33" s="29" t="s">
        <v>247</v>
      </c>
      <c r="E33" s="10" t="s">
        <v>444</v>
      </c>
      <c r="F33" s="10" t="s">
        <v>454</v>
      </c>
      <c r="G33" s="9" t="s">
        <v>453</v>
      </c>
      <c r="H33" s="34" t="s">
        <v>848</v>
      </c>
      <c r="I33" s="10" t="s">
        <v>701</v>
      </c>
      <c r="J33" s="11">
        <v>57703</v>
      </c>
      <c r="K33" s="12"/>
      <c r="L33" s="10">
        <v>2</v>
      </c>
      <c r="M33" s="36">
        <v>37</v>
      </c>
      <c r="N33" s="33" t="s">
        <v>245</v>
      </c>
      <c r="O33" s="30">
        <v>36.53</v>
      </c>
      <c r="P33" s="13">
        <v>41.54</v>
      </c>
      <c r="Q33" s="13">
        <v>41.06</v>
      </c>
      <c r="R33" s="14">
        <v>9.5808383233532343E-2</v>
      </c>
      <c r="S33" s="15">
        <v>3.5449101796406968</v>
      </c>
      <c r="T33" s="22">
        <v>-0.15508982035930352</v>
      </c>
      <c r="U33" s="23">
        <v>1.6820999999999999</v>
      </c>
      <c r="V33" s="24">
        <v>1.6870000000000001</v>
      </c>
      <c r="W33" s="25">
        <v>1.4992495000000002E-2</v>
      </c>
      <c r="X33" s="26">
        <v>1.6581103741721847E-2</v>
      </c>
      <c r="Y33" s="16">
        <v>0.55472231500000002</v>
      </c>
    </row>
    <row r="34" spans="2:25" ht="20.100000000000001" customHeight="1" x14ac:dyDescent="0.25">
      <c r="B34" s="21">
        <v>4841</v>
      </c>
      <c r="C34" s="10" t="s">
        <v>432</v>
      </c>
      <c r="D34" s="29" t="s">
        <v>93</v>
      </c>
      <c r="E34" s="10" t="s">
        <v>87</v>
      </c>
      <c r="F34" s="10" t="s">
        <v>298</v>
      </c>
      <c r="G34" s="9" t="s">
        <v>300</v>
      </c>
      <c r="H34" s="34" t="s">
        <v>875</v>
      </c>
      <c r="I34" s="10" t="s">
        <v>301</v>
      </c>
      <c r="J34" s="11">
        <v>87655</v>
      </c>
      <c r="K34" s="12"/>
      <c r="L34" s="10">
        <v>3</v>
      </c>
      <c r="M34" s="36">
        <v>60.7</v>
      </c>
      <c r="N34" s="33" t="s">
        <v>259</v>
      </c>
      <c r="O34" s="30">
        <v>35.29</v>
      </c>
      <c r="P34" s="13">
        <v>40.32</v>
      </c>
      <c r="Q34" s="13">
        <v>39.81</v>
      </c>
      <c r="R34" s="14">
        <v>0.10139165009940317</v>
      </c>
      <c r="S34" s="15">
        <v>6.1544731610337724</v>
      </c>
      <c r="T34" s="22">
        <v>8.4473161033771851E-2</v>
      </c>
      <c r="U34" s="23">
        <v>1.6896</v>
      </c>
      <c r="V34" s="24">
        <v>1.6687000000000001</v>
      </c>
      <c r="W34" s="25">
        <v>1.4944435000000001E-2</v>
      </c>
      <c r="X34" s="26">
        <v>1.6630643373893798E-2</v>
      </c>
      <c r="Y34" s="16">
        <v>0.90712720450000006</v>
      </c>
    </row>
    <row r="35" spans="2:25" ht="20.100000000000001" customHeight="1" x14ac:dyDescent="0.25">
      <c r="B35" s="21">
        <v>4651</v>
      </c>
      <c r="C35" s="10" t="s">
        <v>37</v>
      </c>
      <c r="D35" s="29" t="s">
        <v>92</v>
      </c>
      <c r="E35" s="10"/>
      <c r="F35" s="10" t="s">
        <v>37</v>
      </c>
      <c r="G35" s="9" t="s">
        <v>132</v>
      </c>
      <c r="H35" s="34" t="s">
        <v>206</v>
      </c>
      <c r="I35" s="10">
        <v>67608</v>
      </c>
      <c r="J35" s="11"/>
      <c r="K35" s="12"/>
      <c r="L35" s="10">
        <v>20</v>
      </c>
      <c r="M35" s="36">
        <v>431</v>
      </c>
      <c r="N35" s="33" t="s">
        <v>245</v>
      </c>
      <c r="O35" s="30">
        <v>36.119999999999997</v>
      </c>
      <c r="P35" s="13">
        <v>41.15</v>
      </c>
      <c r="Q35" s="13">
        <v>40.520000000000003</v>
      </c>
      <c r="R35" s="14">
        <v>0.12524850894632114</v>
      </c>
      <c r="S35" s="15">
        <v>53.982107355864414</v>
      </c>
      <c r="T35" s="22">
        <v>10.882107355864409</v>
      </c>
      <c r="U35" s="23">
        <v>1.6936</v>
      </c>
      <c r="V35" s="24">
        <v>1.7011000000000001</v>
      </c>
      <c r="W35" s="25">
        <v>1.4936680000000003E-2</v>
      </c>
      <c r="X35" s="26">
        <v>1.7075340999999983E-2</v>
      </c>
      <c r="Y35" s="16">
        <v>6.4377090800000012</v>
      </c>
    </row>
    <row r="36" spans="2:25" ht="20.100000000000001" customHeight="1" x14ac:dyDescent="0.25">
      <c r="B36" s="21">
        <v>4831</v>
      </c>
      <c r="C36" s="10" t="s">
        <v>36</v>
      </c>
      <c r="D36" s="29" t="s">
        <v>92</v>
      </c>
      <c r="E36" s="10" t="s">
        <v>117</v>
      </c>
      <c r="F36" s="10" t="s">
        <v>36</v>
      </c>
      <c r="G36" s="9" t="s">
        <v>132</v>
      </c>
      <c r="H36" s="34" t="s">
        <v>1527</v>
      </c>
      <c r="I36" s="10" t="s">
        <v>205</v>
      </c>
      <c r="J36" s="11">
        <v>79520</v>
      </c>
      <c r="K36" s="12"/>
      <c r="L36" s="10">
        <v>2</v>
      </c>
      <c r="M36" s="36">
        <v>33</v>
      </c>
      <c r="N36" s="33" t="s">
        <v>245</v>
      </c>
      <c r="O36" s="30">
        <v>29.06</v>
      </c>
      <c r="P36" s="13">
        <v>34.090000000000003</v>
      </c>
      <c r="Q36" s="13">
        <v>33.64</v>
      </c>
      <c r="R36" s="14">
        <v>8.946322067594481E-2</v>
      </c>
      <c r="S36" s="15">
        <v>2.9522862823061788</v>
      </c>
      <c r="T36" s="22">
        <v>-0.34771371769382142</v>
      </c>
      <c r="U36" s="23">
        <v>1.6113999999999999</v>
      </c>
      <c r="V36" s="24">
        <v>1.6326000000000001</v>
      </c>
      <c r="W36" s="25">
        <v>1.4922400000000001E-2</v>
      </c>
      <c r="X36" s="26">
        <v>1.6388574672489092E-2</v>
      </c>
      <c r="Y36" s="16">
        <v>0.49243920000000002</v>
      </c>
    </row>
    <row r="37" spans="2:25" ht="20.100000000000001" customHeight="1" x14ac:dyDescent="0.25">
      <c r="B37" s="21">
        <v>4735</v>
      </c>
      <c r="C37" s="10" t="s">
        <v>485</v>
      </c>
      <c r="D37" s="29" t="s">
        <v>92</v>
      </c>
      <c r="E37" s="10" t="s">
        <v>124</v>
      </c>
      <c r="F37" s="10" t="s">
        <v>482</v>
      </c>
      <c r="G37" s="9" t="s">
        <v>1078</v>
      </c>
      <c r="H37" s="34" t="s">
        <v>990</v>
      </c>
      <c r="I37" s="10" t="s">
        <v>1232</v>
      </c>
      <c r="J37" s="11">
        <v>71428</v>
      </c>
      <c r="K37" s="12"/>
      <c r="L37" s="10">
        <v>3</v>
      </c>
      <c r="M37" s="36">
        <v>80</v>
      </c>
      <c r="N37" s="33" t="s">
        <v>245</v>
      </c>
      <c r="O37" s="30">
        <v>27.49</v>
      </c>
      <c r="P37" s="13">
        <v>32.520000000000003</v>
      </c>
      <c r="Q37" s="13">
        <v>32.07</v>
      </c>
      <c r="R37" s="14">
        <v>8.946322067594481E-2</v>
      </c>
      <c r="S37" s="15">
        <v>7.1570576540755848</v>
      </c>
      <c r="T37" s="22">
        <v>-0.84294234592441564</v>
      </c>
      <c r="U37" s="23">
        <v>1.6540999999999999</v>
      </c>
      <c r="V37" s="24">
        <v>1.6568000000000001</v>
      </c>
      <c r="W37" s="25">
        <v>1.489905E-2</v>
      </c>
      <c r="X37" s="26">
        <v>1.6362930458515293E-2</v>
      </c>
      <c r="Y37" s="16">
        <v>1.191924</v>
      </c>
    </row>
    <row r="38" spans="2:25" ht="20.100000000000001" customHeight="1" x14ac:dyDescent="0.25">
      <c r="B38" s="21">
        <v>4716</v>
      </c>
      <c r="C38" s="10" t="s">
        <v>388</v>
      </c>
      <c r="D38" s="29" t="s">
        <v>247</v>
      </c>
      <c r="E38" s="10" t="s">
        <v>380</v>
      </c>
      <c r="F38" s="10" t="s">
        <v>380</v>
      </c>
      <c r="G38" s="9" t="s">
        <v>389</v>
      </c>
      <c r="H38" s="34" t="s">
        <v>850</v>
      </c>
      <c r="I38" s="10" t="s">
        <v>663</v>
      </c>
      <c r="J38" s="11">
        <v>33527</v>
      </c>
      <c r="K38" s="12"/>
      <c r="L38" s="10">
        <v>2</v>
      </c>
      <c r="M38" s="36">
        <v>44</v>
      </c>
      <c r="N38" s="33" t="s">
        <v>245</v>
      </c>
      <c r="O38" s="30">
        <v>27.76</v>
      </c>
      <c r="P38" s="13">
        <v>32.76</v>
      </c>
      <c r="Q38" s="13">
        <v>32.229999999999997</v>
      </c>
      <c r="R38" s="14">
        <v>0.1060000000000003</v>
      </c>
      <c r="S38" s="15">
        <v>4.664000000000013</v>
      </c>
      <c r="T38" s="22">
        <v>0.26400000000001306</v>
      </c>
      <c r="U38" s="23">
        <v>1.6600999999999999</v>
      </c>
      <c r="V38" s="24">
        <v>1.6425000000000001</v>
      </c>
      <c r="W38" s="25">
        <v>1.48617E-2</v>
      </c>
      <c r="X38" s="26">
        <v>1.662382550335571E-2</v>
      </c>
      <c r="Y38" s="16">
        <v>0.65391480000000002</v>
      </c>
    </row>
    <row r="39" spans="2:25" ht="20.100000000000001" customHeight="1" x14ac:dyDescent="0.25">
      <c r="B39" s="21">
        <v>4872</v>
      </c>
      <c r="C39" s="10" t="s">
        <v>97</v>
      </c>
      <c r="D39" s="29" t="s">
        <v>93</v>
      </c>
      <c r="E39" s="10" t="s">
        <v>94</v>
      </c>
      <c r="F39" s="10" t="s">
        <v>94</v>
      </c>
      <c r="G39" s="9" t="s">
        <v>182</v>
      </c>
      <c r="H39" s="34" t="s">
        <v>875</v>
      </c>
      <c r="I39" s="10" t="s">
        <v>238</v>
      </c>
      <c r="J39" s="11">
        <v>79441</v>
      </c>
      <c r="K39" s="12"/>
      <c r="L39" s="10">
        <v>1</v>
      </c>
      <c r="M39" s="36">
        <v>11.4</v>
      </c>
      <c r="N39" s="33" t="s">
        <v>245</v>
      </c>
      <c r="O39" s="30">
        <v>36.89</v>
      </c>
      <c r="P39" s="13">
        <v>41.9</v>
      </c>
      <c r="Q39" s="13">
        <v>41.22</v>
      </c>
      <c r="R39" s="14">
        <v>0.13572854291417166</v>
      </c>
      <c r="S39" s="15">
        <v>1.5473053892215569</v>
      </c>
      <c r="T39" s="22">
        <v>0.4073053892215569</v>
      </c>
      <c r="U39" s="23">
        <v>1.6729000000000001</v>
      </c>
      <c r="V39" s="24">
        <v>1.665</v>
      </c>
      <c r="W39" s="25">
        <v>1.4853655E-2</v>
      </c>
      <c r="X39" s="26">
        <v>1.7186330612009238E-2</v>
      </c>
      <c r="Y39" s="16">
        <v>0.16933166700000002</v>
      </c>
    </row>
    <row r="40" spans="2:25" ht="20.100000000000001" customHeight="1" x14ac:dyDescent="0.25">
      <c r="B40" s="21">
        <v>4710</v>
      </c>
      <c r="C40" s="10" t="s">
        <v>261</v>
      </c>
      <c r="D40" s="29" t="s">
        <v>92</v>
      </c>
      <c r="E40" s="10" t="s">
        <v>118</v>
      </c>
      <c r="F40" s="10" t="s">
        <v>108</v>
      </c>
      <c r="G40" s="9" t="s">
        <v>141</v>
      </c>
      <c r="H40" s="34" t="s">
        <v>866</v>
      </c>
      <c r="I40" s="10" t="s">
        <v>215</v>
      </c>
      <c r="J40" s="11">
        <v>67846</v>
      </c>
      <c r="K40" s="12"/>
      <c r="L40" s="10">
        <v>19</v>
      </c>
      <c r="M40" s="36">
        <v>416</v>
      </c>
      <c r="N40" s="33" t="s">
        <v>259</v>
      </c>
      <c r="O40" s="30">
        <v>28.57</v>
      </c>
      <c r="P40" s="13">
        <v>33.590000000000003</v>
      </c>
      <c r="Q40" s="13">
        <v>33.11</v>
      </c>
      <c r="R40" s="14">
        <v>9.5617529880478822E-2</v>
      </c>
      <c r="S40" s="15">
        <v>39.77689243027919</v>
      </c>
      <c r="T40" s="22">
        <v>-1.8231075697208126</v>
      </c>
      <c r="U40" s="23">
        <v>1.6976</v>
      </c>
      <c r="V40" s="24">
        <v>1.6726000000000001</v>
      </c>
      <c r="W40" s="25">
        <v>1.4828879999999999E-2</v>
      </c>
      <c r="X40" s="26">
        <v>1.6396691101321598E-2</v>
      </c>
      <c r="Y40" s="16">
        <v>6.1688140799999998</v>
      </c>
    </row>
    <row r="41" spans="2:25" ht="20.100000000000001" customHeight="1" x14ac:dyDescent="0.25">
      <c r="B41" s="21">
        <v>4844</v>
      </c>
      <c r="C41" s="10" t="s">
        <v>432</v>
      </c>
      <c r="D41" s="29" t="s">
        <v>93</v>
      </c>
      <c r="E41" s="10" t="s">
        <v>87</v>
      </c>
      <c r="F41" s="10" t="s">
        <v>299</v>
      </c>
      <c r="G41" s="9" t="s">
        <v>300</v>
      </c>
      <c r="H41" s="34" t="s">
        <v>875</v>
      </c>
      <c r="I41" s="10" t="s">
        <v>301</v>
      </c>
      <c r="J41" s="11">
        <v>87656</v>
      </c>
      <c r="K41" s="12"/>
      <c r="L41" s="10">
        <v>12</v>
      </c>
      <c r="M41" s="36">
        <v>301.39999999999998</v>
      </c>
      <c r="N41" s="33" t="s">
        <v>1598</v>
      </c>
      <c r="O41" s="30">
        <v>36.020000000000003</v>
      </c>
      <c r="P41" s="13">
        <v>41.02</v>
      </c>
      <c r="Q41" s="13">
        <v>40.43</v>
      </c>
      <c r="R41" s="14">
        <v>0.11800000000000069</v>
      </c>
      <c r="S41" s="15">
        <v>35.565200000000203</v>
      </c>
      <c r="T41" s="22">
        <v>5.4252000000002054</v>
      </c>
      <c r="U41" s="23">
        <v>1.6631</v>
      </c>
      <c r="V41" s="24">
        <v>1.6678999999999999</v>
      </c>
      <c r="W41" s="25">
        <v>1.482295E-2</v>
      </c>
      <c r="X41" s="26">
        <v>1.6806065759637199E-2</v>
      </c>
      <c r="Y41" s="16">
        <v>4.46763713</v>
      </c>
    </row>
    <row r="42" spans="2:25" ht="20.100000000000001" customHeight="1" x14ac:dyDescent="0.25">
      <c r="B42" s="21">
        <v>4827</v>
      </c>
      <c r="C42" s="10" t="s">
        <v>749</v>
      </c>
      <c r="D42" s="29" t="s">
        <v>93</v>
      </c>
      <c r="E42" s="10" t="s">
        <v>94</v>
      </c>
      <c r="F42" s="10" t="s">
        <v>161</v>
      </c>
      <c r="G42" s="9" t="s">
        <v>185</v>
      </c>
      <c r="H42" s="34" t="s">
        <v>875</v>
      </c>
      <c r="I42" s="10" t="s">
        <v>239</v>
      </c>
      <c r="J42" s="11">
        <v>76679</v>
      </c>
      <c r="K42" s="12"/>
      <c r="L42" s="10">
        <v>1</v>
      </c>
      <c r="M42" s="36">
        <v>22.5</v>
      </c>
      <c r="N42" s="33" t="s">
        <v>259</v>
      </c>
      <c r="O42" s="30">
        <v>27.78</v>
      </c>
      <c r="P42" s="13">
        <v>32.81</v>
      </c>
      <c r="Q42" s="13">
        <v>32.08</v>
      </c>
      <c r="R42" s="14">
        <v>0.14512922465208825</v>
      </c>
      <c r="S42" s="15">
        <v>3.2654075546719854</v>
      </c>
      <c r="T42" s="22">
        <v>1.0154075546719854</v>
      </c>
      <c r="U42" s="23">
        <v>1.6273</v>
      </c>
      <c r="V42" s="24">
        <v>1.593</v>
      </c>
      <c r="W42" s="25">
        <v>1.4813380000000001E-2</v>
      </c>
      <c r="X42" s="26">
        <v>1.7328209627906994E-2</v>
      </c>
      <c r="Y42" s="16">
        <v>0.33330105000000004</v>
      </c>
    </row>
    <row r="43" spans="2:25" ht="20.100000000000001" customHeight="1" x14ac:dyDescent="0.25">
      <c r="B43" s="21">
        <v>4885</v>
      </c>
      <c r="C43" s="10" t="s">
        <v>379</v>
      </c>
      <c r="D43" s="29" t="s">
        <v>247</v>
      </c>
      <c r="E43" s="10" t="s">
        <v>380</v>
      </c>
      <c r="F43" s="10" t="s">
        <v>379</v>
      </c>
      <c r="G43" s="9" t="s">
        <v>1488</v>
      </c>
      <c r="H43" s="34" t="s">
        <v>850</v>
      </c>
      <c r="I43" s="10" t="s">
        <v>382</v>
      </c>
      <c r="J43" s="11">
        <v>33539</v>
      </c>
      <c r="K43" s="12"/>
      <c r="L43" s="10">
        <v>3</v>
      </c>
      <c r="M43" s="36">
        <v>47.8</v>
      </c>
      <c r="N43" s="33" t="s">
        <v>245</v>
      </c>
      <c r="O43" s="30">
        <v>36.67</v>
      </c>
      <c r="P43" s="13">
        <v>41.69</v>
      </c>
      <c r="Q43" s="13">
        <v>40.99</v>
      </c>
      <c r="R43" s="14">
        <v>0.13944223107569648</v>
      </c>
      <c r="S43" s="15">
        <v>6.6653386454182915</v>
      </c>
      <c r="T43" s="22">
        <v>1.8853386454182912</v>
      </c>
      <c r="U43" s="23">
        <v>1.6702999999999999</v>
      </c>
      <c r="V43" s="24">
        <v>1.6580999999999999</v>
      </c>
      <c r="W43" s="25">
        <v>1.4811379999999999E-2</v>
      </c>
      <c r="X43" s="26">
        <v>1.7211372129629612E-2</v>
      </c>
      <c r="Y43" s="16">
        <v>0.70798396399999985</v>
      </c>
    </row>
    <row r="44" spans="2:25" ht="20.100000000000001" customHeight="1" x14ac:dyDescent="0.25">
      <c r="B44" s="21">
        <v>4859</v>
      </c>
      <c r="C44" s="10" t="s">
        <v>432</v>
      </c>
      <c r="D44" s="29" t="s">
        <v>93</v>
      </c>
      <c r="E44" s="10" t="s">
        <v>87</v>
      </c>
      <c r="F44" s="10" t="s">
        <v>299</v>
      </c>
      <c r="G44" s="9" t="s">
        <v>300</v>
      </c>
      <c r="H44" s="34" t="s">
        <v>875</v>
      </c>
      <c r="I44" s="10" t="s">
        <v>301</v>
      </c>
      <c r="J44" s="11">
        <v>87659</v>
      </c>
      <c r="K44" s="12"/>
      <c r="L44" s="10">
        <v>13</v>
      </c>
      <c r="M44" s="36">
        <v>296.3</v>
      </c>
      <c r="N44" s="33" t="s">
        <v>259</v>
      </c>
      <c r="O44" s="30">
        <v>29.27</v>
      </c>
      <c r="P44" s="13">
        <v>34.270000000000003</v>
      </c>
      <c r="Q44" s="13">
        <v>33.729999999999997</v>
      </c>
      <c r="R44" s="14">
        <v>0.10800000000000118</v>
      </c>
      <c r="S44" s="15">
        <v>32.000400000000347</v>
      </c>
      <c r="T44" s="22">
        <v>2.3704000000003478</v>
      </c>
      <c r="U44" s="23">
        <v>1.6541999999999999</v>
      </c>
      <c r="V44" s="24">
        <v>1.6691</v>
      </c>
      <c r="W44" s="25">
        <v>1.4788684999999999E-2</v>
      </c>
      <c r="X44" s="26">
        <v>1.6579243273542623E-2</v>
      </c>
      <c r="Y44" s="16">
        <v>4.3818873654999999</v>
      </c>
    </row>
    <row r="45" spans="2:25" ht="20.100000000000001" customHeight="1" x14ac:dyDescent="0.25">
      <c r="B45" s="21">
        <v>4860</v>
      </c>
      <c r="C45" s="10" t="s">
        <v>165</v>
      </c>
      <c r="D45" s="29" t="s">
        <v>93</v>
      </c>
      <c r="E45" s="10" t="s">
        <v>94</v>
      </c>
      <c r="F45" s="10" t="s">
        <v>164</v>
      </c>
      <c r="G45" s="9" t="s">
        <v>188</v>
      </c>
      <c r="H45" s="34" t="s">
        <v>875</v>
      </c>
      <c r="I45" s="10" t="s">
        <v>812</v>
      </c>
      <c r="J45" s="11">
        <v>75079</v>
      </c>
      <c r="K45" s="12"/>
      <c r="L45" s="10">
        <v>6</v>
      </c>
      <c r="M45" s="36">
        <v>114</v>
      </c>
      <c r="N45" s="33" t="s">
        <v>245</v>
      </c>
      <c r="O45" s="30">
        <v>26.68</v>
      </c>
      <c r="P45" s="13">
        <v>31.69</v>
      </c>
      <c r="Q45" s="13">
        <v>31.1</v>
      </c>
      <c r="R45" s="14">
        <v>0.11776447105788417</v>
      </c>
      <c r="S45" s="15">
        <v>13.425149700598794</v>
      </c>
      <c r="T45" s="22">
        <v>2.0251497005987944</v>
      </c>
      <c r="U45" s="23">
        <v>1.6614</v>
      </c>
      <c r="V45" s="24">
        <v>1.659</v>
      </c>
      <c r="W45" s="25">
        <v>1.4775780000000001E-2</v>
      </c>
      <c r="X45" s="26">
        <v>1.6748112624434389E-2</v>
      </c>
      <c r="Y45" s="16">
        <v>1.6844389200000001</v>
      </c>
    </row>
    <row r="46" spans="2:25" ht="20.100000000000001" customHeight="1" x14ac:dyDescent="0.25">
      <c r="B46" s="21">
        <v>4705</v>
      </c>
      <c r="C46" s="10" t="s">
        <v>1034</v>
      </c>
      <c r="D46" s="29" t="s">
        <v>92</v>
      </c>
      <c r="E46" s="10" t="s">
        <v>116</v>
      </c>
      <c r="F46" s="10" t="s">
        <v>101</v>
      </c>
      <c r="G46" s="9" t="s">
        <v>129</v>
      </c>
      <c r="H46" s="34" t="s">
        <v>755</v>
      </c>
      <c r="I46" s="10" t="s">
        <v>1033</v>
      </c>
      <c r="J46" s="11">
        <v>65366</v>
      </c>
      <c r="K46" s="12"/>
      <c r="L46" s="10">
        <v>1</v>
      </c>
      <c r="M46" s="36">
        <v>3.8</v>
      </c>
      <c r="N46" s="33" t="s">
        <v>245</v>
      </c>
      <c r="O46" s="30">
        <v>85.58</v>
      </c>
      <c r="P46" s="13">
        <v>90.6</v>
      </c>
      <c r="Q46" s="13">
        <v>90.29</v>
      </c>
      <c r="R46" s="14">
        <v>6.1752988047806434E-2</v>
      </c>
      <c r="S46" s="15">
        <v>0.23466135458166443</v>
      </c>
      <c r="T46" s="22">
        <v>-0.14533864541833558</v>
      </c>
      <c r="U46" s="23">
        <v>1.6827000000000001</v>
      </c>
      <c r="V46" s="24">
        <v>1.6674</v>
      </c>
      <c r="W46" s="25">
        <v>1.474044E-2</v>
      </c>
      <c r="X46" s="26">
        <v>1.5710617579617798E-2</v>
      </c>
      <c r="Y46" s="16">
        <v>5.6013672E-2</v>
      </c>
    </row>
    <row r="47" spans="2:25" ht="20.100000000000001" customHeight="1" x14ac:dyDescent="0.25">
      <c r="B47" s="21">
        <v>4847</v>
      </c>
      <c r="C47" s="10" t="s">
        <v>315</v>
      </c>
      <c r="D47" s="29" t="s">
        <v>92</v>
      </c>
      <c r="E47" s="10" t="s">
        <v>116</v>
      </c>
      <c r="F47" s="10" t="s">
        <v>308</v>
      </c>
      <c r="G47" s="9" t="s">
        <v>316</v>
      </c>
      <c r="H47" s="34" t="s">
        <v>755</v>
      </c>
      <c r="I47" s="10" t="s">
        <v>763</v>
      </c>
      <c r="J47" s="11">
        <v>80163</v>
      </c>
      <c r="K47" s="12"/>
      <c r="L47" s="10">
        <v>1</v>
      </c>
      <c r="M47" s="36">
        <v>25.7</v>
      </c>
      <c r="N47" s="33" t="s">
        <v>245</v>
      </c>
      <c r="O47" s="30">
        <v>29.26</v>
      </c>
      <c r="P47" s="13">
        <v>34.270000000000003</v>
      </c>
      <c r="Q47" s="13">
        <v>33.630000000000003</v>
      </c>
      <c r="R47" s="14">
        <v>0.12774451097804398</v>
      </c>
      <c r="S47" s="15">
        <v>3.2830339321357305</v>
      </c>
      <c r="T47" s="22">
        <v>0.7130339321357303</v>
      </c>
      <c r="U47" s="23">
        <v>1.6462000000000001</v>
      </c>
      <c r="V47" s="24">
        <v>1.6659999999999999</v>
      </c>
      <c r="W47" s="25">
        <v>1.473929E-2</v>
      </c>
      <c r="X47" s="26">
        <v>1.6897904553775746E-2</v>
      </c>
      <c r="Y47" s="16">
        <v>0.37879975300000002</v>
      </c>
    </row>
    <row r="48" spans="2:25" ht="20.100000000000001" customHeight="1" x14ac:dyDescent="0.25">
      <c r="B48" s="21">
        <v>4838</v>
      </c>
      <c r="C48" s="10" t="s">
        <v>116</v>
      </c>
      <c r="D48" s="29" t="s">
        <v>93</v>
      </c>
      <c r="E48" s="10" t="s">
        <v>94</v>
      </c>
      <c r="F48" s="10" t="s">
        <v>161</v>
      </c>
      <c r="G48" s="9" t="s">
        <v>1263</v>
      </c>
      <c r="H48" s="34" t="s">
        <v>1315</v>
      </c>
      <c r="I48" s="10" t="s">
        <v>239</v>
      </c>
      <c r="J48" s="11">
        <v>76683</v>
      </c>
      <c r="K48" s="12"/>
      <c r="L48" s="10">
        <v>1</v>
      </c>
      <c r="M48" s="36">
        <v>27</v>
      </c>
      <c r="N48" s="33" t="s">
        <v>259</v>
      </c>
      <c r="O48" s="30">
        <v>26.67</v>
      </c>
      <c r="P48" s="13">
        <v>31.68</v>
      </c>
      <c r="Q48" s="13">
        <v>30.68</v>
      </c>
      <c r="R48" s="14">
        <v>0.1996007984031937</v>
      </c>
      <c r="S48" s="15">
        <v>5.3892215568862296</v>
      </c>
      <c r="T48" s="22">
        <v>2.6892215568862294</v>
      </c>
      <c r="U48" s="23">
        <v>1.5885</v>
      </c>
      <c r="V48" s="24">
        <v>1.6147</v>
      </c>
      <c r="W48" s="25">
        <v>1.473472E-2</v>
      </c>
      <c r="X48" s="26">
        <v>1.8409213765586036E-2</v>
      </c>
      <c r="Y48" s="16">
        <v>0.39783743999999999</v>
      </c>
    </row>
    <row r="49" spans="2:25" ht="20.100000000000001" customHeight="1" x14ac:dyDescent="0.25">
      <c r="B49" s="21">
        <v>4700</v>
      </c>
      <c r="C49" s="10" t="s">
        <v>955</v>
      </c>
      <c r="D49" s="29" t="s">
        <v>93</v>
      </c>
      <c r="E49" s="10" t="s">
        <v>87</v>
      </c>
      <c r="F49" s="10" t="s">
        <v>299</v>
      </c>
      <c r="G49" s="9" t="s">
        <v>300</v>
      </c>
      <c r="H49" s="34" t="s">
        <v>875</v>
      </c>
      <c r="I49" s="10" t="s">
        <v>301</v>
      </c>
      <c r="J49" s="11">
        <v>77262</v>
      </c>
      <c r="K49" s="12"/>
      <c r="L49" s="10">
        <v>1</v>
      </c>
      <c r="M49" s="36">
        <v>9</v>
      </c>
      <c r="N49" s="33" t="s">
        <v>245</v>
      </c>
      <c r="O49" s="30">
        <v>36.200000000000003</v>
      </c>
      <c r="P49" s="13">
        <v>41.2</v>
      </c>
      <c r="Q49" s="13">
        <v>40.65</v>
      </c>
      <c r="R49" s="14">
        <v>0.11000000000000085</v>
      </c>
      <c r="S49" s="15">
        <v>0.99000000000000765</v>
      </c>
      <c r="T49" s="22">
        <v>9.0000000000007574E-2</v>
      </c>
      <c r="U49" s="23">
        <v>1.6791</v>
      </c>
      <c r="V49" s="24">
        <v>1.6631</v>
      </c>
      <c r="W49" s="25">
        <v>1.470568E-2</v>
      </c>
      <c r="X49" s="26">
        <v>1.6523235955056198E-2</v>
      </c>
      <c r="Y49" s="16">
        <v>0.13235112000000002</v>
      </c>
    </row>
    <row r="50" spans="2:25" ht="20.100000000000001" customHeight="1" x14ac:dyDescent="0.25">
      <c r="B50" s="21">
        <v>4835</v>
      </c>
      <c r="C50" s="10" t="s">
        <v>61</v>
      </c>
      <c r="D50" s="29" t="s">
        <v>92</v>
      </c>
      <c r="E50" s="10" t="s">
        <v>274</v>
      </c>
      <c r="F50" s="10" t="s">
        <v>110</v>
      </c>
      <c r="G50" s="9" t="s">
        <v>144</v>
      </c>
      <c r="H50" s="34" t="s">
        <v>990</v>
      </c>
      <c r="I50" s="10" t="s">
        <v>219</v>
      </c>
      <c r="J50" s="11">
        <v>93401</v>
      </c>
      <c r="K50" s="12"/>
      <c r="L50" s="10">
        <v>19</v>
      </c>
      <c r="M50" s="36">
        <v>442</v>
      </c>
      <c r="N50" s="33" t="s">
        <v>245</v>
      </c>
      <c r="O50" s="30">
        <v>35.5</v>
      </c>
      <c r="P50" s="13">
        <v>40.549999999999997</v>
      </c>
      <c r="Q50" s="13">
        <v>39.75</v>
      </c>
      <c r="R50" s="14">
        <v>0.15841584158415795</v>
      </c>
      <c r="S50" s="15">
        <v>70.019801980197812</v>
      </c>
      <c r="T50" s="22">
        <v>25.819801980197809</v>
      </c>
      <c r="U50" s="23">
        <v>1.5942000000000001</v>
      </c>
      <c r="V50" s="24">
        <v>1.6002000000000001</v>
      </c>
      <c r="W50" s="25">
        <v>1.4694240000000001E-2</v>
      </c>
      <c r="X50" s="26">
        <v>1.7460214588235285E-2</v>
      </c>
      <c r="Y50" s="16">
        <v>6.4948540800000005</v>
      </c>
    </row>
    <row r="51" spans="2:25" ht="20.100000000000001" customHeight="1" x14ac:dyDescent="0.25">
      <c r="B51" s="21">
        <v>4860</v>
      </c>
      <c r="C51" s="10" t="s">
        <v>1461</v>
      </c>
      <c r="D51" s="29" t="s">
        <v>92</v>
      </c>
      <c r="E51" s="10" t="s">
        <v>124</v>
      </c>
      <c r="F51" s="10" t="s">
        <v>85</v>
      </c>
      <c r="G51" s="9" t="s">
        <v>1462</v>
      </c>
      <c r="H51" s="34" t="s">
        <v>990</v>
      </c>
      <c r="I51" s="10" t="s">
        <v>234</v>
      </c>
      <c r="J51" s="11">
        <v>82652</v>
      </c>
      <c r="K51" s="12"/>
      <c r="L51" s="10">
        <v>4</v>
      </c>
      <c r="M51" s="36">
        <v>88</v>
      </c>
      <c r="N51" s="33" t="s">
        <v>245</v>
      </c>
      <c r="O51" s="30">
        <v>36.11</v>
      </c>
      <c r="P51" s="13">
        <v>41.13</v>
      </c>
      <c r="Q51" s="13">
        <v>40.4</v>
      </c>
      <c r="R51" s="14">
        <v>0.1454183266932278</v>
      </c>
      <c r="S51" s="15">
        <v>12.796812749004046</v>
      </c>
      <c r="T51" s="22">
        <v>3.9968127490040457</v>
      </c>
      <c r="U51" s="23">
        <v>1.6494</v>
      </c>
      <c r="V51" s="24">
        <v>1.6505000000000001</v>
      </c>
      <c r="W51" s="25">
        <v>1.4684555000000002E-2</v>
      </c>
      <c r="X51" s="26">
        <v>1.7183325431235449E-2</v>
      </c>
      <c r="Y51" s="16">
        <v>1.2922408400000003</v>
      </c>
    </row>
    <row r="52" spans="2:25" ht="20.100000000000001" customHeight="1" x14ac:dyDescent="0.25">
      <c r="B52" s="21">
        <v>4816</v>
      </c>
      <c r="C52" s="10" t="s">
        <v>508</v>
      </c>
      <c r="D52" s="29" t="s">
        <v>247</v>
      </c>
      <c r="E52" s="10" t="s">
        <v>248</v>
      </c>
      <c r="F52" s="10" t="s">
        <v>508</v>
      </c>
      <c r="G52" s="9" t="s">
        <v>1490</v>
      </c>
      <c r="H52" s="34" t="s">
        <v>850</v>
      </c>
      <c r="I52" s="10" t="s">
        <v>510</v>
      </c>
      <c r="J52" s="11">
        <v>54418</v>
      </c>
      <c r="K52" s="12"/>
      <c r="L52" s="10">
        <v>1</v>
      </c>
      <c r="M52" s="36">
        <v>20</v>
      </c>
      <c r="N52" s="33" t="s">
        <v>245</v>
      </c>
      <c r="O52" s="30">
        <v>28.5</v>
      </c>
      <c r="P52" s="13">
        <v>33.51</v>
      </c>
      <c r="Q52" s="13">
        <v>33.049999999999997</v>
      </c>
      <c r="R52" s="14">
        <v>9.1816367265469268E-2</v>
      </c>
      <c r="S52" s="15">
        <v>1.8363273453093854</v>
      </c>
      <c r="T52" s="22">
        <v>-0.16367265469061476</v>
      </c>
      <c r="U52" s="23">
        <v>1.5978000000000001</v>
      </c>
      <c r="V52" s="24">
        <v>1.5939000000000001</v>
      </c>
      <c r="W52" s="25">
        <v>1.4681820000000002E-2</v>
      </c>
      <c r="X52" s="26">
        <v>1.6166135868131874E-2</v>
      </c>
      <c r="Y52" s="16">
        <v>0.29363640000000002</v>
      </c>
    </row>
    <row r="53" spans="2:25" ht="20.100000000000001" customHeight="1" x14ac:dyDescent="0.25">
      <c r="B53" s="21">
        <v>4700</v>
      </c>
      <c r="C53" s="10" t="s">
        <v>959</v>
      </c>
      <c r="D53" s="29" t="s">
        <v>93</v>
      </c>
      <c r="E53" s="10" t="s">
        <v>179</v>
      </c>
      <c r="F53" s="10" t="s">
        <v>174</v>
      </c>
      <c r="G53" s="9" t="s">
        <v>194</v>
      </c>
      <c r="H53" s="34" t="s">
        <v>875</v>
      </c>
      <c r="I53" s="10" t="s">
        <v>243</v>
      </c>
      <c r="J53" s="11">
        <v>83054</v>
      </c>
      <c r="K53" s="12"/>
      <c r="L53" s="10">
        <v>1</v>
      </c>
      <c r="M53" s="36">
        <v>22</v>
      </c>
      <c r="N53" s="33" t="s">
        <v>245</v>
      </c>
      <c r="O53" s="30">
        <v>29.03</v>
      </c>
      <c r="P53" s="13">
        <v>34.04</v>
      </c>
      <c r="Q53" s="13">
        <v>33.299999999999997</v>
      </c>
      <c r="R53" s="14">
        <v>0.14770459081836373</v>
      </c>
      <c r="S53" s="15">
        <v>3.2495009980040024</v>
      </c>
      <c r="T53" s="22">
        <v>1.049500998004002</v>
      </c>
      <c r="U53" s="23">
        <v>1.6516999999999999</v>
      </c>
      <c r="V53" s="24">
        <v>1.6714</v>
      </c>
      <c r="W53" s="25">
        <v>1.462164E-2</v>
      </c>
      <c r="X53" s="26">
        <v>1.7155601030444972E-2</v>
      </c>
      <c r="Y53" s="16">
        <v>0.32167607999999998</v>
      </c>
    </row>
    <row r="54" spans="2:25" ht="20.100000000000001" customHeight="1" x14ac:dyDescent="0.25">
      <c r="B54" s="21">
        <v>4658</v>
      </c>
      <c r="C54" s="10" t="s">
        <v>388</v>
      </c>
      <c r="D54" s="29" t="s">
        <v>247</v>
      </c>
      <c r="E54" s="10"/>
      <c r="F54" s="10" t="s">
        <v>380</v>
      </c>
      <c r="G54" s="9" t="s">
        <v>389</v>
      </c>
      <c r="H54" s="34" t="s">
        <v>382</v>
      </c>
      <c r="I54" s="10"/>
      <c r="J54" s="11"/>
      <c r="K54" s="12"/>
      <c r="L54" s="10">
        <v>10</v>
      </c>
      <c r="M54" s="36">
        <v>197</v>
      </c>
      <c r="N54" s="33" t="s">
        <v>245</v>
      </c>
      <c r="O54" s="30">
        <v>34.76</v>
      </c>
      <c r="P54" s="13">
        <v>39.76</v>
      </c>
      <c r="Q54" s="13">
        <v>38.97</v>
      </c>
      <c r="R54" s="14">
        <v>0.15799999999999984</v>
      </c>
      <c r="S54" s="15">
        <v>31.125999999999969</v>
      </c>
      <c r="T54" s="22">
        <v>11.425999999999966</v>
      </c>
      <c r="U54" s="23">
        <v>1.6748000000000001</v>
      </c>
      <c r="V54" s="24">
        <v>1.6479999999999999</v>
      </c>
      <c r="W54" s="25">
        <v>1.4620319999999999E-2</v>
      </c>
      <c r="X54" s="26">
        <v>1.7363800475059376E-2</v>
      </c>
      <c r="Y54" s="16">
        <v>2.88020304</v>
      </c>
    </row>
    <row r="55" spans="2:25" ht="20.100000000000001" customHeight="1" x14ac:dyDescent="0.25">
      <c r="B55" s="21">
        <v>4909</v>
      </c>
      <c r="C55" s="10" t="s">
        <v>505</v>
      </c>
      <c r="D55" s="29" t="s">
        <v>247</v>
      </c>
      <c r="E55" s="10" t="s">
        <v>502</v>
      </c>
      <c r="F55" s="10" t="s">
        <v>505</v>
      </c>
      <c r="G55" s="9" t="s">
        <v>506</v>
      </c>
      <c r="H55" s="34" t="s">
        <v>1145</v>
      </c>
      <c r="I55" s="10" t="s">
        <v>504</v>
      </c>
      <c r="J55" s="11">
        <v>54582</v>
      </c>
      <c r="K55" s="12"/>
      <c r="L55" s="10">
        <v>2</v>
      </c>
      <c r="M55" s="36">
        <v>30</v>
      </c>
      <c r="N55" s="33" t="s">
        <v>1439</v>
      </c>
      <c r="O55" s="30">
        <v>27.89</v>
      </c>
      <c r="P55" s="13">
        <v>32.92</v>
      </c>
      <c r="Q55" s="13">
        <v>32.35</v>
      </c>
      <c r="R55" s="14">
        <v>0.11332007952286285</v>
      </c>
      <c r="S55" s="15">
        <v>3.3996023856858857</v>
      </c>
      <c r="T55" s="22">
        <v>0.39960238568588546</v>
      </c>
      <c r="U55" s="23">
        <v>1.6394</v>
      </c>
      <c r="V55" s="24">
        <v>1.6419999999999999</v>
      </c>
      <c r="W55" s="25">
        <v>1.4602229999999999E-2</v>
      </c>
      <c r="X55" s="26">
        <v>1.6468434282511209E-2</v>
      </c>
      <c r="Y55" s="16">
        <v>0.43806689999999998</v>
      </c>
    </row>
    <row r="56" spans="2:25" ht="20.100000000000001" customHeight="1" x14ac:dyDescent="0.25">
      <c r="B56" s="21">
        <v>4789</v>
      </c>
      <c r="C56" s="10" t="s">
        <v>1422</v>
      </c>
      <c r="D56" s="29" t="s">
        <v>1413</v>
      </c>
      <c r="E56" s="10" t="s">
        <v>532</v>
      </c>
      <c r="F56" s="10" t="s">
        <v>532</v>
      </c>
      <c r="G56" s="9" t="s">
        <v>533</v>
      </c>
      <c r="H56" s="34" t="s">
        <v>1415</v>
      </c>
      <c r="I56" s="10" t="s">
        <v>1415</v>
      </c>
      <c r="J56" s="11">
        <v>34962</v>
      </c>
      <c r="K56" s="12"/>
      <c r="L56" s="10">
        <v>3</v>
      </c>
      <c r="M56" s="36">
        <v>65</v>
      </c>
      <c r="N56" s="33" t="s">
        <v>245</v>
      </c>
      <c r="O56" s="30">
        <v>35.46</v>
      </c>
      <c r="P56" s="13">
        <v>40.5</v>
      </c>
      <c r="Q56" s="13">
        <v>39.94</v>
      </c>
      <c r="R56" s="14">
        <v>0.11111111111111158</v>
      </c>
      <c r="S56" s="15">
        <v>7.2222222222222525</v>
      </c>
      <c r="T56" s="22">
        <v>0.72222222222225207</v>
      </c>
      <c r="U56" s="23">
        <v>1.6124000000000001</v>
      </c>
      <c r="V56" s="24">
        <v>1.6323000000000001</v>
      </c>
      <c r="W56" s="25">
        <v>1.460115E-2</v>
      </c>
      <c r="X56" s="26">
        <v>1.6426293750000008E-2</v>
      </c>
      <c r="Y56" s="16">
        <v>0.94907474999999997</v>
      </c>
    </row>
    <row r="57" spans="2:25" ht="20.100000000000001" customHeight="1" x14ac:dyDescent="0.25">
      <c r="B57" s="21">
        <v>4836</v>
      </c>
      <c r="C57" s="10" t="s">
        <v>890</v>
      </c>
      <c r="D57" s="29" t="s">
        <v>93</v>
      </c>
      <c r="E57" s="10" t="s">
        <v>87</v>
      </c>
      <c r="F57" s="10" t="s">
        <v>87</v>
      </c>
      <c r="G57" s="9" t="s">
        <v>821</v>
      </c>
      <c r="H57" s="34" t="s">
        <v>1554</v>
      </c>
      <c r="I57" s="10" t="s">
        <v>431</v>
      </c>
      <c r="J57" s="11">
        <v>82939</v>
      </c>
      <c r="K57" s="12"/>
      <c r="L57" s="10">
        <v>2</v>
      </c>
      <c r="M57" s="36">
        <v>46.2</v>
      </c>
      <c r="N57" s="33" t="s">
        <v>245</v>
      </c>
      <c r="O57" s="30">
        <v>29.17</v>
      </c>
      <c r="P57" s="13">
        <v>34.200000000000003</v>
      </c>
      <c r="Q57" s="13">
        <v>33.58</v>
      </c>
      <c r="R57" s="14">
        <v>0.12326043737574641</v>
      </c>
      <c r="S57" s="15">
        <v>5.6946322067594846</v>
      </c>
      <c r="T57" s="22">
        <v>1.0746322067594838</v>
      </c>
      <c r="U57" s="23">
        <v>1.5972</v>
      </c>
      <c r="V57" s="24">
        <v>1.5740000000000001</v>
      </c>
      <c r="W57" s="25">
        <v>1.458752E-2</v>
      </c>
      <c r="X57" s="26">
        <v>1.6638373151927455E-2</v>
      </c>
      <c r="Y57" s="16">
        <v>0.67394342400000007</v>
      </c>
    </row>
    <row r="58" spans="2:25" ht="20.100000000000001" customHeight="1" x14ac:dyDescent="0.25">
      <c r="B58" s="21">
        <v>4831</v>
      </c>
      <c r="C58" s="10" t="s">
        <v>311</v>
      </c>
      <c r="D58" s="29" t="s">
        <v>92</v>
      </c>
      <c r="E58" s="10" t="s">
        <v>116</v>
      </c>
      <c r="F58" s="10" t="s">
        <v>308</v>
      </c>
      <c r="G58" s="9" t="s">
        <v>312</v>
      </c>
      <c r="H58" s="34" t="s">
        <v>1527</v>
      </c>
      <c r="I58" s="10" t="s">
        <v>763</v>
      </c>
      <c r="J58" s="11">
        <v>80160</v>
      </c>
      <c r="K58" s="12"/>
      <c r="L58" s="10">
        <v>2</v>
      </c>
      <c r="M58" s="36">
        <v>51</v>
      </c>
      <c r="N58" s="33" t="s">
        <v>245</v>
      </c>
      <c r="O58" s="30">
        <v>27.35</v>
      </c>
      <c r="P58" s="13">
        <v>32.35</v>
      </c>
      <c r="Q58" s="13">
        <v>31.87</v>
      </c>
      <c r="R58" s="14">
        <v>9.6000000000000085E-2</v>
      </c>
      <c r="S58" s="15">
        <v>4.8960000000000043</v>
      </c>
      <c r="T58" s="22">
        <v>-0.20399999999999593</v>
      </c>
      <c r="U58" s="23">
        <v>1.5972999999999999</v>
      </c>
      <c r="V58" s="24">
        <v>1.5680000000000001</v>
      </c>
      <c r="W58" s="25">
        <v>1.4560380000000001E-2</v>
      </c>
      <c r="X58" s="26">
        <v>1.6106615044247791E-2</v>
      </c>
      <c r="Y58" s="16">
        <v>0.74257938000000001</v>
      </c>
    </row>
    <row r="59" spans="2:25" ht="20.100000000000001" customHeight="1" x14ac:dyDescent="0.25">
      <c r="B59" s="21">
        <v>4841</v>
      </c>
      <c r="C59" s="10" t="s">
        <v>765</v>
      </c>
      <c r="D59" s="29" t="s">
        <v>92</v>
      </c>
      <c r="E59" s="10" t="s">
        <v>318</v>
      </c>
      <c r="F59" s="10" t="s">
        <v>1586</v>
      </c>
      <c r="G59" s="9" t="s">
        <v>320</v>
      </c>
      <c r="H59" s="34" t="s">
        <v>755</v>
      </c>
      <c r="I59" s="10" t="s">
        <v>416</v>
      </c>
      <c r="J59" s="11">
        <v>66090</v>
      </c>
      <c r="K59" s="12"/>
      <c r="L59" s="10">
        <v>5</v>
      </c>
      <c r="M59" s="36">
        <v>152</v>
      </c>
      <c r="N59" s="33" t="s">
        <v>245</v>
      </c>
      <c r="O59" s="30">
        <v>36.020000000000003</v>
      </c>
      <c r="P59" s="13">
        <v>41.03</v>
      </c>
      <c r="Q59" s="13">
        <v>40.44</v>
      </c>
      <c r="R59" s="14">
        <v>0.11776447105788496</v>
      </c>
      <c r="S59" s="15">
        <v>17.900199600798512</v>
      </c>
      <c r="T59" s="22">
        <v>2.7001996007985127</v>
      </c>
      <c r="U59" s="23">
        <v>1.6265000000000001</v>
      </c>
      <c r="V59" s="24">
        <v>1.6437999999999999</v>
      </c>
      <c r="W59" s="25">
        <v>1.4552835E-2</v>
      </c>
      <c r="X59" s="26">
        <v>1.649540799773757E-2</v>
      </c>
      <c r="Y59" s="16">
        <v>2.2120309200000001</v>
      </c>
    </row>
    <row r="60" spans="2:25" ht="20.100000000000001" customHeight="1" x14ac:dyDescent="0.25">
      <c r="B60" s="21">
        <v>4910</v>
      </c>
      <c r="C60" s="10" t="s">
        <v>49</v>
      </c>
      <c r="D60" s="29" t="s">
        <v>253</v>
      </c>
      <c r="E60" s="10" t="s">
        <v>608</v>
      </c>
      <c r="F60" s="10" t="s">
        <v>1712</v>
      </c>
      <c r="G60" s="9" t="s">
        <v>611</v>
      </c>
      <c r="H60" s="34" t="s">
        <v>858</v>
      </c>
      <c r="I60" s="10" t="s">
        <v>1149</v>
      </c>
      <c r="J60" s="11">
        <v>57175</v>
      </c>
      <c r="K60" s="12"/>
      <c r="L60" s="10">
        <v>7</v>
      </c>
      <c r="M60" s="36">
        <v>193</v>
      </c>
      <c r="N60" s="33" t="s">
        <v>245</v>
      </c>
      <c r="O60" s="30">
        <v>28.04</v>
      </c>
      <c r="P60" s="13">
        <v>33.04</v>
      </c>
      <c r="Q60" s="13">
        <v>32.36</v>
      </c>
      <c r="R60" s="14">
        <v>0.13599999999999995</v>
      </c>
      <c r="S60" s="15">
        <v>26.24799999999999</v>
      </c>
      <c r="T60" s="22">
        <v>6.9479999999999897</v>
      </c>
      <c r="U60" s="23">
        <v>1.6254999999999999</v>
      </c>
      <c r="V60" s="24">
        <v>1.6404000000000001</v>
      </c>
      <c r="W60" s="25">
        <v>1.4533255E-2</v>
      </c>
      <c r="X60" s="26">
        <v>1.6820896990740738E-2</v>
      </c>
      <c r="Y60" s="16">
        <v>2.8049182149999998</v>
      </c>
    </row>
    <row r="61" spans="2:25" ht="20.100000000000001" customHeight="1" x14ac:dyDescent="0.25">
      <c r="B61" s="21">
        <v>4859</v>
      </c>
      <c r="C61" s="10" t="s">
        <v>342</v>
      </c>
      <c r="D61" s="29" t="s">
        <v>92</v>
      </c>
      <c r="E61" s="10" t="s">
        <v>318</v>
      </c>
      <c r="F61" s="10" t="s">
        <v>337</v>
      </c>
      <c r="G61" s="9" t="s">
        <v>343</v>
      </c>
      <c r="H61" s="34" t="s">
        <v>755</v>
      </c>
      <c r="I61" s="10" t="s">
        <v>339</v>
      </c>
      <c r="J61" s="11">
        <v>76373</v>
      </c>
      <c r="K61" s="12"/>
      <c r="L61" s="10">
        <v>1</v>
      </c>
      <c r="M61" s="36">
        <v>24.6</v>
      </c>
      <c r="N61" s="33" t="s">
        <v>259</v>
      </c>
      <c r="O61" s="30">
        <v>35.74</v>
      </c>
      <c r="P61" s="13">
        <v>40.74</v>
      </c>
      <c r="Q61" s="13">
        <v>40.33</v>
      </c>
      <c r="R61" s="14">
        <v>8.2000000000000739E-2</v>
      </c>
      <c r="S61" s="15">
        <v>2.0172000000000181</v>
      </c>
      <c r="T61" s="22">
        <v>-0.44279999999998199</v>
      </c>
      <c r="U61" s="23">
        <v>1.6141000000000001</v>
      </c>
      <c r="V61" s="24">
        <v>1.6476</v>
      </c>
      <c r="W61" s="25">
        <v>1.4514565000000002E-2</v>
      </c>
      <c r="X61" s="26">
        <v>1.5811072984749468E-2</v>
      </c>
      <c r="Y61" s="16">
        <v>0.35705829900000008</v>
      </c>
    </row>
    <row r="62" spans="2:25" ht="20.100000000000001" customHeight="1" x14ac:dyDescent="0.25">
      <c r="B62" s="21">
        <v>4861</v>
      </c>
      <c r="C62" s="10" t="s">
        <v>608</v>
      </c>
      <c r="D62" s="29" t="s">
        <v>253</v>
      </c>
      <c r="E62" s="10" t="s">
        <v>608</v>
      </c>
      <c r="F62" s="10" t="s">
        <v>608</v>
      </c>
      <c r="G62" s="9" t="s">
        <v>609</v>
      </c>
      <c r="H62" s="34" t="s">
        <v>1491</v>
      </c>
      <c r="I62" s="10" t="s">
        <v>1631</v>
      </c>
      <c r="J62" s="11">
        <v>57174</v>
      </c>
      <c r="K62" s="12"/>
      <c r="L62" s="10">
        <v>3</v>
      </c>
      <c r="M62" s="36">
        <v>65</v>
      </c>
      <c r="N62" s="33" t="s">
        <v>259</v>
      </c>
      <c r="O62" s="30">
        <v>36.020000000000003</v>
      </c>
      <c r="P62" s="13">
        <v>41.04</v>
      </c>
      <c r="Q62" s="13">
        <v>40.49</v>
      </c>
      <c r="R62" s="14">
        <v>0.10956175298804732</v>
      </c>
      <c r="S62" s="15">
        <v>7.1215139442230759</v>
      </c>
      <c r="T62" s="22">
        <v>0.6215139442230756</v>
      </c>
      <c r="U62" s="23">
        <v>1.6135999999999999</v>
      </c>
      <c r="V62" s="24">
        <v>1.6477999999999999</v>
      </c>
      <c r="W62" s="25">
        <v>1.4513230000000002E-2</v>
      </c>
      <c r="X62" s="26">
        <v>1.6298974183445183E-2</v>
      </c>
      <c r="Y62" s="16">
        <v>0.94335995000000017</v>
      </c>
    </row>
    <row r="63" spans="2:25" ht="20.100000000000001" customHeight="1" x14ac:dyDescent="0.25">
      <c r="B63" s="21">
        <v>4719</v>
      </c>
      <c r="C63" s="10" t="s">
        <v>599</v>
      </c>
      <c r="D63" s="29" t="s">
        <v>600</v>
      </c>
      <c r="E63" s="10" t="s">
        <v>601</v>
      </c>
      <c r="F63" s="10" t="s">
        <v>599</v>
      </c>
      <c r="G63" s="9" t="s">
        <v>1156</v>
      </c>
      <c r="H63" s="34" t="s">
        <v>862</v>
      </c>
      <c r="I63" s="10" t="s">
        <v>1150</v>
      </c>
      <c r="J63" s="11">
        <v>57271</v>
      </c>
      <c r="K63" s="12"/>
      <c r="L63" s="10">
        <v>5</v>
      </c>
      <c r="M63" s="36">
        <v>150</v>
      </c>
      <c r="N63" s="33" t="s">
        <v>245</v>
      </c>
      <c r="O63" s="30">
        <v>28.98</v>
      </c>
      <c r="P63" s="13">
        <v>33.979999999999997</v>
      </c>
      <c r="Q63" s="13">
        <v>33.1</v>
      </c>
      <c r="R63" s="14">
        <v>0.17599999999999921</v>
      </c>
      <c r="S63" s="15">
        <v>26.399999999999881</v>
      </c>
      <c r="T63" s="22">
        <v>11.399999999999881</v>
      </c>
      <c r="U63" s="23">
        <v>1.609</v>
      </c>
      <c r="V63" s="24">
        <v>1.6112</v>
      </c>
      <c r="W63" s="25">
        <v>1.4490900000000003E-2</v>
      </c>
      <c r="X63" s="26">
        <v>1.7586043689320378E-2</v>
      </c>
      <c r="Y63" s="16">
        <v>2.1736350000000004</v>
      </c>
    </row>
    <row r="64" spans="2:25" ht="20.100000000000001" customHeight="1" x14ac:dyDescent="0.25">
      <c r="B64" s="21">
        <v>4835</v>
      </c>
      <c r="C64" s="10" t="s">
        <v>62</v>
      </c>
      <c r="D64" s="29" t="s">
        <v>92</v>
      </c>
      <c r="E64" s="10" t="s">
        <v>274</v>
      </c>
      <c r="F64" s="10" t="s">
        <v>111</v>
      </c>
      <c r="G64" s="9" t="s">
        <v>145</v>
      </c>
      <c r="H64" s="34" t="s">
        <v>990</v>
      </c>
      <c r="I64" s="10" t="s">
        <v>220</v>
      </c>
      <c r="J64" s="11">
        <v>79494</v>
      </c>
      <c r="K64" s="12"/>
      <c r="L64" s="10">
        <v>9</v>
      </c>
      <c r="M64" s="36">
        <v>267.60000000000002</v>
      </c>
      <c r="N64" s="33" t="s">
        <v>245</v>
      </c>
      <c r="O64" s="30">
        <v>35.47</v>
      </c>
      <c r="P64" s="13">
        <v>40.49</v>
      </c>
      <c r="Q64" s="13">
        <v>39.82</v>
      </c>
      <c r="R64" s="14">
        <v>0.1334661354581676</v>
      </c>
      <c r="S64" s="15">
        <v>35.715537848605656</v>
      </c>
      <c r="T64" s="22">
        <v>8.9555378486056494</v>
      </c>
      <c r="U64" s="23">
        <v>1.5871999999999999</v>
      </c>
      <c r="V64" s="24">
        <v>1.5623</v>
      </c>
      <c r="W64" s="25">
        <v>1.4487699999999999E-2</v>
      </c>
      <c r="X64" s="26">
        <v>1.6719138850574716E-2</v>
      </c>
      <c r="Y64" s="16">
        <v>3.8769085200000002</v>
      </c>
    </row>
    <row r="65" spans="2:25" ht="20.100000000000001" customHeight="1" x14ac:dyDescent="0.25">
      <c r="B65" s="21">
        <v>4694</v>
      </c>
      <c r="C65" s="10" t="s">
        <v>429</v>
      </c>
      <c r="D65" s="29" t="s">
        <v>92</v>
      </c>
      <c r="E65" s="10" t="s">
        <v>122</v>
      </c>
      <c r="F65" s="10" t="s">
        <v>76</v>
      </c>
      <c r="G65" s="9" t="s">
        <v>152</v>
      </c>
      <c r="H65" s="34" t="s">
        <v>737</v>
      </c>
      <c r="I65" s="10" t="s">
        <v>228</v>
      </c>
      <c r="J65" s="11">
        <v>71931</v>
      </c>
      <c r="K65" s="12"/>
      <c r="L65" s="10">
        <v>4</v>
      </c>
      <c r="M65" s="36">
        <v>112</v>
      </c>
      <c r="N65" s="33" t="s">
        <v>245</v>
      </c>
      <c r="O65" s="30">
        <v>29.29</v>
      </c>
      <c r="P65" s="13">
        <v>34.299999999999997</v>
      </c>
      <c r="Q65" s="13">
        <v>33.51</v>
      </c>
      <c r="R65" s="14">
        <v>0.15768463073852285</v>
      </c>
      <c r="S65" s="15">
        <v>17.660678642714558</v>
      </c>
      <c r="T65" s="22">
        <v>6.4606786427145586</v>
      </c>
      <c r="U65" s="23">
        <v>1.6467000000000001</v>
      </c>
      <c r="V65" s="24">
        <v>1.6447000000000001</v>
      </c>
      <c r="W65" s="25">
        <v>1.4482160000000001E-2</v>
      </c>
      <c r="X65" s="26">
        <v>1.7193275260663506E-2</v>
      </c>
      <c r="Y65" s="16">
        <v>1.6220019200000002</v>
      </c>
    </row>
    <row r="66" spans="2:25" ht="20.100000000000001" customHeight="1" x14ac:dyDescent="0.25">
      <c r="B66" s="21">
        <v>4708</v>
      </c>
      <c r="C66" s="10" t="s">
        <v>388</v>
      </c>
      <c r="D66" s="29" t="s">
        <v>247</v>
      </c>
      <c r="E66" s="10" t="s">
        <v>380</v>
      </c>
      <c r="F66" s="10" t="s">
        <v>380</v>
      </c>
      <c r="G66" s="9" t="s">
        <v>389</v>
      </c>
      <c r="H66" s="34" t="s">
        <v>1056</v>
      </c>
      <c r="I66" s="10" t="s">
        <v>663</v>
      </c>
      <c r="J66" s="11">
        <v>33522</v>
      </c>
      <c r="K66" s="12"/>
      <c r="L66" s="10">
        <v>4</v>
      </c>
      <c r="M66" s="36">
        <v>54.8</v>
      </c>
      <c r="N66" s="33" t="s">
        <v>245</v>
      </c>
      <c r="O66" s="30">
        <v>26.85</v>
      </c>
      <c r="P66" s="13">
        <v>31.89</v>
      </c>
      <c r="Q66" s="13">
        <v>31.21</v>
      </c>
      <c r="R66" s="14">
        <v>0.13492063492063489</v>
      </c>
      <c r="S66" s="15">
        <v>7.3936507936507914</v>
      </c>
      <c r="T66" s="22">
        <v>1.9136507936507914</v>
      </c>
      <c r="U66" s="23">
        <v>1.6594</v>
      </c>
      <c r="V66" s="24">
        <v>1.6319999999999999</v>
      </c>
      <c r="W66" s="25">
        <v>1.4482159999999999E-2</v>
      </c>
      <c r="X66" s="26">
        <v>1.6740845504587154E-2</v>
      </c>
      <c r="Y66" s="16">
        <v>0.79362236799999986</v>
      </c>
    </row>
    <row r="67" spans="2:25" ht="20.100000000000001" customHeight="1" x14ac:dyDescent="0.25">
      <c r="B67" s="21">
        <v>4763</v>
      </c>
      <c r="C67" s="10" t="s">
        <v>959</v>
      </c>
      <c r="D67" s="29" t="s">
        <v>93</v>
      </c>
      <c r="E67" s="10" t="s">
        <v>179</v>
      </c>
      <c r="F67" s="10" t="s">
        <v>174</v>
      </c>
      <c r="G67" s="9" t="s">
        <v>194</v>
      </c>
      <c r="H67" s="34" t="s">
        <v>875</v>
      </c>
      <c r="I67" s="10" t="s">
        <v>243</v>
      </c>
      <c r="J67" s="11">
        <v>83066</v>
      </c>
      <c r="K67" s="12"/>
      <c r="L67" s="10">
        <v>8</v>
      </c>
      <c r="M67" s="36">
        <v>230</v>
      </c>
      <c r="N67" s="33" t="s">
        <v>245</v>
      </c>
      <c r="O67" s="30">
        <v>29.02</v>
      </c>
      <c r="P67" s="13">
        <v>34.04</v>
      </c>
      <c r="Q67" s="13">
        <v>33.22</v>
      </c>
      <c r="R67" s="14">
        <v>0.16334661354581681</v>
      </c>
      <c r="S67" s="15">
        <v>37.569721115537867</v>
      </c>
      <c r="T67" s="22">
        <v>14.569721115537865</v>
      </c>
      <c r="U67" s="23">
        <v>1.6115999999999999</v>
      </c>
      <c r="V67" s="24">
        <v>1.6012</v>
      </c>
      <c r="W67" s="25">
        <v>1.4457599999999999E-2</v>
      </c>
      <c r="X67" s="26">
        <v>1.7280274285714287E-2</v>
      </c>
      <c r="Y67" s="16">
        <v>3.3252479999999998</v>
      </c>
    </row>
    <row r="68" spans="2:25" ht="20.100000000000001" customHeight="1" x14ac:dyDescent="0.25">
      <c r="B68" s="21">
        <v>4832</v>
      </c>
      <c r="C68" s="10" t="s">
        <v>383</v>
      </c>
      <c r="D68" s="29" t="s">
        <v>247</v>
      </c>
      <c r="E68" s="10" t="s">
        <v>380</v>
      </c>
      <c r="F68" s="10" t="s">
        <v>380</v>
      </c>
      <c r="G68" s="9" t="s">
        <v>384</v>
      </c>
      <c r="H68" s="34" t="s">
        <v>1056</v>
      </c>
      <c r="I68" s="10" t="s">
        <v>382</v>
      </c>
      <c r="J68" s="11">
        <v>33535</v>
      </c>
      <c r="K68" s="12"/>
      <c r="L68" s="10">
        <v>7</v>
      </c>
      <c r="M68" s="36">
        <v>138.80000000000001</v>
      </c>
      <c r="N68" s="33" t="s">
        <v>245</v>
      </c>
      <c r="O68" s="30">
        <v>36.380000000000003</v>
      </c>
      <c r="P68" s="13">
        <v>41.38</v>
      </c>
      <c r="Q68" s="13">
        <v>40.659999999999997</v>
      </c>
      <c r="R68" s="14">
        <v>0.14400000000000118</v>
      </c>
      <c r="S68" s="15">
        <v>19.987200000000165</v>
      </c>
      <c r="T68" s="22">
        <v>6.1072000000001641</v>
      </c>
      <c r="U68" s="23">
        <v>1.5690999999999999</v>
      </c>
      <c r="V68" s="24">
        <v>1.5731999999999999</v>
      </c>
      <c r="W68" s="25">
        <v>1.445458E-2</v>
      </c>
      <c r="X68" s="26">
        <v>1.6886191588785071E-2</v>
      </c>
      <c r="Y68" s="16">
        <v>2.0062957040000002</v>
      </c>
    </row>
    <row r="69" spans="2:25" ht="20.100000000000001" customHeight="1" x14ac:dyDescent="0.25">
      <c r="B69" s="21">
        <v>4816</v>
      </c>
      <c r="C69" s="10" t="s">
        <v>383</v>
      </c>
      <c r="D69" s="29" t="s">
        <v>247</v>
      </c>
      <c r="E69" s="10" t="s">
        <v>380</v>
      </c>
      <c r="F69" s="10" t="s">
        <v>386</v>
      </c>
      <c r="G69" s="9" t="s">
        <v>387</v>
      </c>
      <c r="H69" s="34" t="s">
        <v>850</v>
      </c>
      <c r="I69" s="10" t="s">
        <v>855</v>
      </c>
      <c r="J69" s="11">
        <v>33534</v>
      </c>
      <c r="K69" s="12"/>
      <c r="L69" s="10">
        <v>13</v>
      </c>
      <c r="M69" s="36">
        <v>279.60000000000002</v>
      </c>
      <c r="N69" s="33" t="s">
        <v>245</v>
      </c>
      <c r="O69" s="30">
        <v>28.76</v>
      </c>
      <c r="P69" s="13">
        <v>33.79</v>
      </c>
      <c r="Q69" s="13">
        <v>33.11</v>
      </c>
      <c r="R69" s="14">
        <v>0.13518886679920478</v>
      </c>
      <c r="S69" s="15">
        <v>37.798807157057659</v>
      </c>
      <c r="T69" s="22">
        <v>9.838807157057655</v>
      </c>
      <c r="U69" s="23">
        <v>1.5920000000000001</v>
      </c>
      <c r="V69" s="24">
        <v>1.5501</v>
      </c>
      <c r="W69" s="25">
        <v>1.4453660000000002E-2</v>
      </c>
      <c r="X69" s="26">
        <v>1.6713082712643681E-2</v>
      </c>
      <c r="Y69" s="16">
        <v>4.0412433360000009</v>
      </c>
    </row>
    <row r="70" spans="2:25" ht="20.100000000000001" customHeight="1" x14ac:dyDescent="0.25">
      <c r="B70" s="21">
        <v>4835</v>
      </c>
      <c r="C70" s="10" t="s">
        <v>60</v>
      </c>
      <c r="D70" s="29" t="s">
        <v>92</v>
      </c>
      <c r="E70" s="10" t="s">
        <v>274</v>
      </c>
      <c r="F70" s="10" t="s">
        <v>109</v>
      </c>
      <c r="G70" s="9" t="s">
        <v>143</v>
      </c>
      <c r="H70" s="34" t="s">
        <v>990</v>
      </c>
      <c r="I70" s="10" t="s">
        <v>1125</v>
      </c>
      <c r="J70" s="11">
        <v>84412</v>
      </c>
      <c r="K70" s="12"/>
      <c r="L70" s="10">
        <v>7</v>
      </c>
      <c r="M70" s="36">
        <v>189</v>
      </c>
      <c r="N70" s="33" t="s">
        <v>245</v>
      </c>
      <c r="O70" s="30">
        <v>35.76</v>
      </c>
      <c r="P70" s="13">
        <v>40.78</v>
      </c>
      <c r="Q70" s="13">
        <v>40.130000000000003</v>
      </c>
      <c r="R70" s="14">
        <v>0.12948207171314705</v>
      </c>
      <c r="S70" s="15">
        <v>24.472111553784792</v>
      </c>
      <c r="T70" s="22">
        <v>5.5721115537847909</v>
      </c>
      <c r="U70" s="23">
        <v>1.5785</v>
      </c>
      <c r="V70" s="24">
        <v>1.5601</v>
      </c>
      <c r="W70" s="25">
        <v>1.4437560000000002E-2</v>
      </c>
      <c r="X70" s="26">
        <v>1.6585023157894733E-2</v>
      </c>
      <c r="Y70" s="16">
        <v>2.7286988400000003</v>
      </c>
    </row>
    <row r="71" spans="2:25" ht="20.100000000000001" customHeight="1" x14ac:dyDescent="0.25">
      <c r="B71" s="21">
        <v>4872</v>
      </c>
      <c r="C71" s="10" t="s">
        <v>359</v>
      </c>
      <c r="D71" s="29" t="s">
        <v>93</v>
      </c>
      <c r="E71" s="10" t="s">
        <v>94</v>
      </c>
      <c r="F71" s="10" t="s">
        <v>166</v>
      </c>
      <c r="G71" s="9" t="s">
        <v>360</v>
      </c>
      <c r="H71" s="34" t="s">
        <v>875</v>
      </c>
      <c r="I71" s="10" t="s">
        <v>811</v>
      </c>
      <c r="J71" s="11">
        <v>67995</v>
      </c>
      <c r="K71" s="12"/>
      <c r="L71" s="10">
        <v>4</v>
      </c>
      <c r="M71" s="36">
        <v>104</v>
      </c>
      <c r="N71" s="33" t="s">
        <v>245</v>
      </c>
      <c r="O71" s="30">
        <v>30.24</v>
      </c>
      <c r="P71" s="13">
        <v>35.25</v>
      </c>
      <c r="Q71" s="13">
        <v>34.71</v>
      </c>
      <c r="R71" s="14">
        <v>0.10778443113772435</v>
      </c>
      <c r="S71" s="15">
        <v>11.209580838323332</v>
      </c>
      <c r="T71" s="22">
        <v>0.80958083832333139</v>
      </c>
      <c r="U71" s="23">
        <v>1.6115999999999999</v>
      </c>
      <c r="V71" s="24">
        <v>1.6293</v>
      </c>
      <c r="W71" s="25">
        <v>1.4422005E-2</v>
      </c>
      <c r="X71" s="26">
        <v>1.6164260637583888E-2</v>
      </c>
      <c r="Y71" s="16">
        <v>1.4998885200000001</v>
      </c>
    </row>
    <row r="72" spans="2:25" ht="20.100000000000001" customHeight="1" x14ac:dyDescent="0.25">
      <c r="B72" s="21">
        <v>4714</v>
      </c>
      <c r="C72" s="10" t="s">
        <v>876</v>
      </c>
      <c r="D72" s="29" t="s">
        <v>92</v>
      </c>
      <c r="E72" s="10" t="s">
        <v>274</v>
      </c>
      <c r="F72" s="10" t="s">
        <v>276</v>
      </c>
      <c r="G72" s="9" t="s">
        <v>877</v>
      </c>
      <c r="H72" s="34" t="s">
        <v>737</v>
      </c>
      <c r="I72" s="10" t="s">
        <v>277</v>
      </c>
      <c r="J72" s="11">
        <v>81154</v>
      </c>
      <c r="K72" s="12"/>
      <c r="L72" s="10">
        <v>1</v>
      </c>
      <c r="M72" s="36">
        <v>28.4</v>
      </c>
      <c r="N72" s="33" t="s">
        <v>245</v>
      </c>
      <c r="O72" s="30">
        <v>28.4</v>
      </c>
      <c r="P72" s="13">
        <v>33.409999999999997</v>
      </c>
      <c r="Q72" s="13">
        <v>32.700000000000003</v>
      </c>
      <c r="R72" s="14">
        <v>0.14171656686626627</v>
      </c>
      <c r="S72" s="15">
        <v>4.0247504990019616</v>
      </c>
      <c r="T72" s="22">
        <v>1.1847504990019617</v>
      </c>
      <c r="U72" s="23">
        <v>1.6111</v>
      </c>
      <c r="V72" s="24">
        <v>1.5876999999999999</v>
      </c>
      <c r="W72" s="25">
        <v>1.43946E-2</v>
      </c>
      <c r="X72" s="26">
        <v>1.6771382790697651E-2</v>
      </c>
      <c r="Y72" s="16">
        <v>0.40880664</v>
      </c>
    </row>
    <row r="73" spans="2:25" ht="20.100000000000001" customHeight="1" x14ac:dyDescent="0.25">
      <c r="B73" s="21">
        <v>4841</v>
      </c>
      <c r="C73" s="10" t="s">
        <v>326</v>
      </c>
      <c r="D73" s="29" t="s">
        <v>92</v>
      </c>
      <c r="E73" s="10" t="s">
        <v>318</v>
      </c>
      <c r="F73" s="10" t="s">
        <v>1586</v>
      </c>
      <c r="G73" s="9" t="s">
        <v>327</v>
      </c>
      <c r="H73" s="34" t="s">
        <v>755</v>
      </c>
      <c r="I73" s="10" t="s">
        <v>416</v>
      </c>
      <c r="J73" s="11">
        <v>66090</v>
      </c>
      <c r="K73" s="12"/>
      <c r="L73" s="10">
        <v>3</v>
      </c>
      <c r="M73" s="36">
        <v>113</v>
      </c>
      <c r="N73" s="33" t="s">
        <v>245</v>
      </c>
      <c r="O73" s="30">
        <v>36.24</v>
      </c>
      <c r="P73" s="13">
        <v>41.24</v>
      </c>
      <c r="Q73" s="13">
        <v>40.5</v>
      </c>
      <c r="R73" s="14">
        <v>0.14800000000000041</v>
      </c>
      <c r="S73" s="15">
        <v>16.724000000000046</v>
      </c>
      <c r="T73" s="22">
        <v>5.4240000000000457</v>
      </c>
      <c r="U73" s="23">
        <v>1.6384000000000001</v>
      </c>
      <c r="V73" s="24">
        <v>1.5929</v>
      </c>
      <c r="W73" s="25">
        <v>1.4379284999999999E-2</v>
      </c>
      <c r="X73" s="26">
        <v>1.6877095070422541E-2</v>
      </c>
      <c r="Y73" s="16">
        <v>1.6248592049999999</v>
      </c>
    </row>
    <row r="74" spans="2:25" ht="20.100000000000001" customHeight="1" x14ac:dyDescent="0.25">
      <c r="B74" s="21">
        <v>4716</v>
      </c>
      <c r="C74" s="10" t="s">
        <v>461</v>
      </c>
      <c r="D74" s="29" t="s">
        <v>247</v>
      </c>
      <c r="E74" s="10" t="s">
        <v>373</v>
      </c>
      <c r="F74" s="10" t="s">
        <v>374</v>
      </c>
      <c r="G74" s="9" t="s">
        <v>375</v>
      </c>
      <c r="H74" s="34" t="s">
        <v>850</v>
      </c>
      <c r="I74" s="10" t="s">
        <v>514</v>
      </c>
      <c r="J74" s="11">
        <v>30123</v>
      </c>
      <c r="K74" s="12"/>
      <c r="L74" s="10">
        <v>2</v>
      </c>
      <c r="M74" s="36">
        <v>43</v>
      </c>
      <c r="N74" s="33" t="s">
        <v>245</v>
      </c>
      <c r="O74" s="30">
        <v>28.98</v>
      </c>
      <c r="P74" s="13">
        <v>33.99</v>
      </c>
      <c r="Q74" s="13">
        <v>33.51</v>
      </c>
      <c r="R74" s="14">
        <v>9.5808383233533703E-2</v>
      </c>
      <c r="S74" s="15">
        <v>4.1197604790419495</v>
      </c>
      <c r="T74" s="22">
        <v>-0.18023952095805101</v>
      </c>
      <c r="U74" s="23">
        <v>1.5928</v>
      </c>
      <c r="V74" s="24">
        <v>1.6014999999999999</v>
      </c>
      <c r="W74" s="25">
        <v>1.4374350000000001E-2</v>
      </c>
      <c r="X74" s="26">
        <v>1.5897459933774848E-2</v>
      </c>
      <c r="Y74" s="16">
        <v>0.61809705000000004</v>
      </c>
    </row>
    <row r="75" spans="2:25" ht="20.100000000000001" customHeight="1" x14ac:dyDescent="0.25">
      <c r="B75" s="21">
        <v>4831</v>
      </c>
      <c r="C75" s="10" t="s">
        <v>28</v>
      </c>
      <c r="D75" s="29" t="s">
        <v>92</v>
      </c>
      <c r="E75" s="10" t="s">
        <v>116</v>
      </c>
      <c r="F75" s="10" t="s">
        <v>100</v>
      </c>
      <c r="G75" s="9" t="s">
        <v>125</v>
      </c>
      <c r="H75" s="34" t="s">
        <v>1527</v>
      </c>
      <c r="I75" s="10" t="s">
        <v>198</v>
      </c>
      <c r="J75" s="11">
        <v>58130</v>
      </c>
      <c r="K75" s="12"/>
      <c r="L75" s="10">
        <v>23</v>
      </c>
      <c r="M75" s="36">
        <v>797</v>
      </c>
      <c r="N75" s="33" t="s">
        <v>245</v>
      </c>
      <c r="O75" s="30">
        <v>26.58</v>
      </c>
      <c r="P75" s="13">
        <v>31.58</v>
      </c>
      <c r="Q75" s="13">
        <v>31.08</v>
      </c>
      <c r="R75" s="14">
        <v>0.1</v>
      </c>
      <c r="S75" s="15">
        <v>79.7</v>
      </c>
      <c r="T75" s="22">
        <v>0</v>
      </c>
      <c r="U75" s="23">
        <v>1.5826</v>
      </c>
      <c r="V75" s="24">
        <v>1.542</v>
      </c>
      <c r="W75" s="25">
        <v>1.4373160000000001E-2</v>
      </c>
      <c r="X75" s="26">
        <v>1.5970177777777778E-2</v>
      </c>
      <c r="Y75" s="16">
        <v>11.455408520000001</v>
      </c>
    </row>
    <row r="76" spans="2:25" ht="20.100000000000001" customHeight="1" x14ac:dyDescent="0.25">
      <c r="B76" s="21">
        <v>4716</v>
      </c>
      <c r="C76" s="10" t="s">
        <v>501</v>
      </c>
      <c r="D76" s="29" t="s">
        <v>247</v>
      </c>
      <c r="E76" s="10" t="s">
        <v>502</v>
      </c>
      <c r="F76" s="10" t="s">
        <v>501</v>
      </c>
      <c r="G76" s="9" t="s">
        <v>503</v>
      </c>
      <c r="H76" s="34" t="s">
        <v>856</v>
      </c>
      <c r="I76" s="10" t="s">
        <v>696</v>
      </c>
      <c r="J76" s="11">
        <v>54575</v>
      </c>
      <c r="K76" s="12"/>
      <c r="L76" s="10">
        <v>2</v>
      </c>
      <c r="M76" s="36">
        <v>53</v>
      </c>
      <c r="N76" s="33" t="s">
        <v>245</v>
      </c>
      <c r="O76" s="30">
        <v>26.89</v>
      </c>
      <c r="P76" s="13">
        <v>31.9</v>
      </c>
      <c r="Q76" s="13">
        <v>31.4</v>
      </c>
      <c r="R76" s="14">
        <v>9.9800399201596848E-2</v>
      </c>
      <c r="S76" s="15">
        <v>5.2894211576846333</v>
      </c>
      <c r="T76" s="22">
        <v>-1.0578842315367334E-2</v>
      </c>
      <c r="U76" s="23">
        <v>1.6016999999999999</v>
      </c>
      <c r="V76" s="24">
        <v>1.5893999999999999</v>
      </c>
      <c r="W76" s="25">
        <v>1.435995E-2</v>
      </c>
      <c r="X76" s="26">
        <v>1.5951962195121953E-2</v>
      </c>
      <c r="Y76" s="16">
        <v>0.76107734999999999</v>
      </c>
    </row>
    <row r="77" spans="2:25" ht="20.100000000000001" customHeight="1" x14ac:dyDescent="0.25">
      <c r="B77" s="21">
        <v>4859</v>
      </c>
      <c r="C77" s="10" t="s">
        <v>1353</v>
      </c>
      <c r="D77" s="29" t="s">
        <v>92</v>
      </c>
      <c r="E77" s="10" t="s">
        <v>1031</v>
      </c>
      <c r="F77" s="10" t="s">
        <v>757</v>
      </c>
      <c r="G77" s="9" t="s">
        <v>126</v>
      </c>
      <c r="H77" s="34" t="s">
        <v>755</v>
      </c>
      <c r="I77" s="10" t="s">
        <v>199</v>
      </c>
      <c r="J77" s="11">
        <v>71650</v>
      </c>
      <c r="K77" s="12"/>
      <c r="L77" s="10">
        <v>24</v>
      </c>
      <c r="M77" s="36">
        <v>754</v>
      </c>
      <c r="N77" s="33" t="s">
        <v>259</v>
      </c>
      <c r="O77" s="30">
        <v>36.44</v>
      </c>
      <c r="P77" s="13">
        <v>41.44</v>
      </c>
      <c r="Q77" s="13">
        <v>40.869999999999997</v>
      </c>
      <c r="R77" s="14">
        <v>0.11400000000000006</v>
      </c>
      <c r="S77" s="15">
        <v>85.956000000000046</v>
      </c>
      <c r="T77" s="22">
        <v>10.55600000000004</v>
      </c>
      <c r="U77" s="23">
        <v>1.6316999999999999</v>
      </c>
      <c r="V77" s="24">
        <v>1.5934999999999999</v>
      </c>
      <c r="W77" s="25">
        <v>1.4352139999999999E-2</v>
      </c>
      <c r="X77" s="26">
        <v>1.6198803611738151E-2</v>
      </c>
      <c r="Y77" s="16">
        <v>10.82151356</v>
      </c>
    </row>
    <row r="78" spans="2:25" ht="20.100000000000001" customHeight="1" x14ac:dyDescent="0.25">
      <c r="B78" s="21">
        <v>4705</v>
      </c>
      <c r="C78" s="10" t="s">
        <v>1026</v>
      </c>
      <c r="D78" s="29" t="s">
        <v>93</v>
      </c>
      <c r="E78" s="10" t="s">
        <v>87</v>
      </c>
      <c r="F78" s="10" t="s">
        <v>87</v>
      </c>
      <c r="G78" s="9" t="s">
        <v>822</v>
      </c>
      <c r="H78" s="34" t="s">
        <v>875</v>
      </c>
      <c r="I78" s="10" t="s">
        <v>431</v>
      </c>
      <c r="J78" s="11">
        <v>82901</v>
      </c>
      <c r="K78" s="12"/>
      <c r="L78" s="10">
        <v>1</v>
      </c>
      <c r="M78" s="36">
        <v>4.8</v>
      </c>
      <c r="N78" s="33" t="s">
        <v>245</v>
      </c>
      <c r="O78" s="30">
        <v>86.51</v>
      </c>
      <c r="P78" s="13">
        <v>91.51</v>
      </c>
      <c r="Q78" s="13">
        <v>90.97</v>
      </c>
      <c r="R78" s="14">
        <v>0.10800000000000125</v>
      </c>
      <c r="S78" s="15">
        <v>0.51840000000000597</v>
      </c>
      <c r="T78" s="22">
        <v>3.8400000000005964E-2</v>
      </c>
      <c r="U78" s="23">
        <v>1.617</v>
      </c>
      <c r="V78" s="24">
        <v>1.6444000000000001</v>
      </c>
      <c r="W78" s="25">
        <v>1.4350160000000001E-2</v>
      </c>
      <c r="X78" s="26">
        <v>1.6087623318385674E-2</v>
      </c>
      <c r="Y78" s="16">
        <v>6.8880767999999995E-2</v>
      </c>
    </row>
    <row r="79" spans="2:25" ht="20.100000000000001" customHeight="1" x14ac:dyDescent="0.25">
      <c r="B79" s="21">
        <v>4836</v>
      </c>
      <c r="C79" s="10" t="s">
        <v>263</v>
      </c>
      <c r="D79" s="29" t="s">
        <v>92</v>
      </c>
      <c r="E79" s="10" t="s">
        <v>119</v>
      </c>
      <c r="F79" s="10" t="s">
        <v>119</v>
      </c>
      <c r="G79" s="9" t="s">
        <v>264</v>
      </c>
      <c r="H79" s="34" t="s">
        <v>707</v>
      </c>
      <c r="I79" s="10" t="s">
        <v>1549</v>
      </c>
      <c r="J79" s="11">
        <v>83905</v>
      </c>
      <c r="K79" s="12"/>
      <c r="L79" s="10">
        <v>14</v>
      </c>
      <c r="M79" s="36">
        <v>370.5</v>
      </c>
      <c r="N79" s="33" t="s">
        <v>245</v>
      </c>
      <c r="O79" s="30">
        <v>36.909999999999997</v>
      </c>
      <c r="P79" s="13">
        <v>41.91</v>
      </c>
      <c r="Q79" s="13">
        <v>41.31</v>
      </c>
      <c r="R79" s="14">
        <v>0.11999999999999886</v>
      </c>
      <c r="S79" s="15">
        <v>44.459999999999575</v>
      </c>
      <c r="T79" s="22">
        <v>7.4099999999995747</v>
      </c>
      <c r="U79" s="23">
        <v>1.5743</v>
      </c>
      <c r="V79" s="24">
        <v>1.5435000000000001</v>
      </c>
      <c r="W79" s="25">
        <v>1.434188E-2</v>
      </c>
      <c r="X79" s="26">
        <v>1.6297590909090887E-2</v>
      </c>
      <c r="Y79" s="16">
        <v>5.3136665399999998</v>
      </c>
    </row>
    <row r="80" spans="2:25" ht="20.100000000000001" customHeight="1" x14ac:dyDescent="0.25">
      <c r="B80" s="21">
        <v>4836</v>
      </c>
      <c r="C80" s="10" t="s">
        <v>1022</v>
      </c>
      <c r="D80" s="29" t="s">
        <v>92</v>
      </c>
      <c r="E80" s="10" t="s">
        <v>122</v>
      </c>
      <c r="F80" s="10" t="s">
        <v>74</v>
      </c>
      <c r="G80" s="9" t="s">
        <v>951</v>
      </c>
      <c r="H80" s="34" t="s">
        <v>1551</v>
      </c>
      <c r="I80" s="10" t="s">
        <v>286</v>
      </c>
      <c r="J80" s="11">
        <v>75723</v>
      </c>
      <c r="K80" s="12"/>
      <c r="L80" s="10">
        <v>10</v>
      </c>
      <c r="M80" s="36">
        <v>280.2</v>
      </c>
      <c r="N80" s="33" t="s">
        <v>245</v>
      </c>
      <c r="O80" s="30">
        <v>28.74</v>
      </c>
      <c r="P80" s="13">
        <v>33.76</v>
      </c>
      <c r="Q80" s="13">
        <v>33.03</v>
      </c>
      <c r="R80" s="14">
        <v>0.14541832669322649</v>
      </c>
      <c r="S80" s="15">
        <v>40.746215139442064</v>
      </c>
      <c r="T80" s="22">
        <v>12.726215139442061</v>
      </c>
      <c r="U80" s="23">
        <v>1.5718000000000001</v>
      </c>
      <c r="V80" s="24">
        <v>1.5403</v>
      </c>
      <c r="W80" s="25">
        <v>1.4315659999999999E-2</v>
      </c>
      <c r="X80" s="26">
        <v>1.6751658088578078E-2</v>
      </c>
      <c r="Y80" s="16">
        <v>4.0112479319999998</v>
      </c>
    </row>
    <row r="81" spans="2:25" ht="20.100000000000001" customHeight="1" x14ac:dyDescent="0.25">
      <c r="B81" s="21">
        <v>4816</v>
      </c>
      <c r="C81" s="10" t="s">
        <v>1486</v>
      </c>
      <c r="D81" s="29" t="s">
        <v>247</v>
      </c>
      <c r="E81" s="10" t="s">
        <v>380</v>
      </c>
      <c r="F81" s="10" t="s">
        <v>380</v>
      </c>
      <c r="G81" s="9" t="s">
        <v>381</v>
      </c>
      <c r="H81" s="34" t="s">
        <v>850</v>
      </c>
      <c r="I81" s="10" t="s">
        <v>855</v>
      </c>
      <c r="J81" s="11">
        <v>33533</v>
      </c>
      <c r="K81" s="12"/>
      <c r="L81" s="10">
        <v>8</v>
      </c>
      <c r="M81" s="36">
        <v>169</v>
      </c>
      <c r="N81" s="33" t="s">
        <v>245</v>
      </c>
      <c r="O81" s="30">
        <v>35.729999999999997</v>
      </c>
      <c r="P81" s="13">
        <v>40.729999999999997</v>
      </c>
      <c r="Q81" s="13">
        <v>40.15</v>
      </c>
      <c r="R81" s="14">
        <v>0.11599999999999966</v>
      </c>
      <c r="S81" s="15">
        <v>19.603999999999942</v>
      </c>
      <c r="T81" s="22">
        <v>2.7039999999999416</v>
      </c>
      <c r="U81" s="23">
        <v>1.5775999999999999</v>
      </c>
      <c r="V81" s="24">
        <v>1.5329999999999999</v>
      </c>
      <c r="W81" s="25">
        <v>1.430876E-2</v>
      </c>
      <c r="X81" s="26">
        <v>1.6186380090497731E-2</v>
      </c>
      <c r="Y81" s="16">
        <v>2.41818044</v>
      </c>
    </row>
    <row r="82" spans="2:25" ht="20.100000000000001" customHeight="1" x14ac:dyDescent="0.25">
      <c r="B82" s="21">
        <v>4736</v>
      </c>
      <c r="C82" s="10" t="s">
        <v>413</v>
      </c>
      <c r="D82" s="29" t="s">
        <v>404</v>
      </c>
      <c r="E82" s="10" t="s">
        <v>405</v>
      </c>
      <c r="F82" s="10" t="s">
        <v>413</v>
      </c>
      <c r="G82" s="9" t="s">
        <v>1236</v>
      </c>
      <c r="H82" s="34" t="s">
        <v>755</v>
      </c>
      <c r="I82" s="10" t="s">
        <v>406</v>
      </c>
      <c r="J82" s="11">
        <v>69629</v>
      </c>
      <c r="K82" s="12"/>
      <c r="L82" s="10">
        <v>2</v>
      </c>
      <c r="M82" s="36">
        <v>49</v>
      </c>
      <c r="N82" s="33" t="s">
        <v>1237</v>
      </c>
      <c r="O82" s="30">
        <v>26.57</v>
      </c>
      <c r="P82" s="13">
        <v>31.57</v>
      </c>
      <c r="Q82" s="13">
        <v>31.13</v>
      </c>
      <c r="R82" s="14">
        <v>8.8000000000000259E-2</v>
      </c>
      <c r="S82" s="15">
        <v>4.3120000000000127</v>
      </c>
      <c r="T82" s="22">
        <v>-0.58799999999998764</v>
      </c>
      <c r="U82" s="23">
        <v>1.5851999999999999</v>
      </c>
      <c r="V82" s="24">
        <v>1.5940000000000001</v>
      </c>
      <c r="W82" s="25">
        <v>1.4306399999999999E-2</v>
      </c>
      <c r="X82" s="26">
        <v>1.5686842105263162E-2</v>
      </c>
      <c r="Y82" s="16">
        <v>0.7010135999999999</v>
      </c>
    </row>
    <row r="83" spans="2:25" ht="20.100000000000001" customHeight="1" x14ac:dyDescent="0.25">
      <c r="B83" s="21">
        <v>4847</v>
      </c>
      <c r="C83" s="10" t="s">
        <v>1059</v>
      </c>
      <c r="D83" s="29" t="s">
        <v>92</v>
      </c>
      <c r="E83" s="10" t="s">
        <v>116</v>
      </c>
      <c r="F83" s="10" t="s">
        <v>29</v>
      </c>
      <c r="G83" s="9" t="s">
        <v>126</v>
      </c>
      <c r="H83" s="34" t="s">
        <v>755</v>
      </c>
      <c r="I83" s="10" t="s">
        <v>199</v>
      </c>
      <c r="J83" s="11">
        <v>71647</v>
      </c>
      <c r="K83" s="12"/>
      <c r="L83" s="10">
        <v>1</v>
      </c>
      <c r="M83" s="36">
        <v>5.9</v>
      </c>
      <c r="N83" s="33" t="s">
        <v>245</v>
      </c>
      <c r="O83" s="30">
        <v>28.89</v>
      </c>
      <c r="P83" s="13">
        <v>33.9</v>
      </c>
      <c r="Q83" s="13">
        <v>33.369999999999997</v>
      </c>
      <c r="R83" s="14">
        <v>0.10578842315369288</v>
      </c>
      <c r="S83" s="15">
        <v>0.62415169660678804</v>
      </c>
      <c r="T83" s="22">
        <v>3.4151696606787983E-2</v>
      </c>
      <c r="U83" s="23">
        <v>1.6031</v>
      </c>
      <c r="V83" s="24">
        <v>1.6117999999999999</v>
      </c>
      <c r="W83" s="25">
        <v>1.4306305000000002E-2</v>
      </c>
      <c r="X83" s="26">
        <v>1.5998791975446434E-2</v>
      </c>
      <c r="Y83" s="16">
        <v>8.4407199500000016E-2</v>
      </c>
    </row>
    <row r="84" spans="2:25" ht="20.100000000000001" customHeight="1" x14ac:dyDescent="0.25">
      <c r="B84" s="21">
        <v>4858</v>
      </c>
      <c r="C84" s="10" t="s">
        <v>307</v>
      </c>
      <c r="D84" s="29" t="s">
        <v>92</v>
      </c>
      <c r="E84" s="10" t="s">
        <v>116</v>
      </c>
      <c r="F84" s="10" t="s">
        <v>308</v>
      </c>
      <c r="G84" s="9" t="s">
        <v>309</v>
      </c>
      <c r="H84" s="34" t="s">
        <v>755</v>
      </c>
      <c r="I84" s="10" t="s">
        <v>763</v>
      </c>
      <c r="J84" s="11">
        <v>80165</v>
      </c>
      <c r="K84" s="12"/>
      <c r="L84" s="10">
        <v>6</v>
      </c>
      <c r="M84" s="36">
        <v>210</v>
      </c>
      <c r="N84" s="33" t="s">
        <v>245</v>
      </c>
      <c r="O84" s="30">
        <v>28.22</v>
      </c>
      <c r="P84" s="13">
        <v>33.22</v>
      </c>
      <c r="Q84" s="13">
        <v>32.58</v>
      </c>
      <c r="R84" s="14">
        <v>0.12800000000000011</v>
      </c>
      <c r="S84" s="15">
        <v>26.880000000000024</v>
      </c>
      <c r="T84" s="22">
        <v>5.880000000000023</v>
      </c>
      <c r="U84" s="23">
        <v>1.593</v>
      </c>
      <c r="V84" s="24">
        <v>1.6213</v>
      </c>
      <c r="W84" s="25">
        <v>1.4303634999999999E-2</v>
      </c>
      <c r="X84" s="26">
        <v>1.6403251146788991E-2</v>
      </c>
      <c r="Y84" s="16">
        <v>3.0037633499999998</v>
      </c>
    </row>
    <row r="85" spans="2:25" ht="20.100000000000001" customHeight="1" x14ac:dyDescent="0.25">
      <c r="B85" s="21">
        <v>4847</v>
      </c>
      <c r="C85" s="10" t="s">
        <v>342</v>
      </c>
      <c r="D85" s="10" t="s">
        <v>92</v>
      </c>
      <c r="E85" s="10" t="s">
        <v>318</v>
      </c>
      <c r="F85" s="10" t="s">
        <v>337</v>
      </c>
      <c r="G85" s="9" t="s">
        <v>343</v>
      </c>
      <c r="H85" s="34" t="s">
        <v>755</v>
      </c>
      <c r="I85" s="10" t="s">
        <v>339</v>
      </c>
      <c r="J85" s="11">
        <v>76370</v>
      </c>
      <c r="K85" s="12"/>
      <c r="L85" s="10">
        <v>1</v>
      </c>
      <c r="M85" s="36">
        <v>23.8</v>
      </c>
      <c r="N85" s="33" t="s">
        <v>245</v>
      </c>
      <c r="O85" s="30">
        <v>27.78</v>
      </c>
      <c r="P85" s="13">
        <v>32.79</v>
      </c>
      <c r="Q85" s="13">
        <v>32.06</v>
      </c>
      <c r="R85" s="14">
        <v>0.14570858283433077</v>
      </c>
      <c r="S85" s="15">
        <v>3.4678642714570724</v>
      </c>
      <c r="T85" s="22">
        <v>1.0878642714570723</v>
      </c>
      <c r="U85" s="23">
        <v>1.6145</v>
      </c>
      <c r="V85" s="24">
        <v>1.5979000000000001</v>
      </c>
      <c r="W85" s="25">
        <v>1.4295180000000001E-2</v>
      </c>
      <c r="X85" s="26">
        <v>1.6733376588785036E-2</v>
      </c>
      <c r="Y85" s="16">
        <v>0.34022528400000002</v>
      </c>
    </row>
    <row r="86" spans="2:25" ht="20.100000000000001" customHeight="1" x14ac:dyDescent="0.25">
      <c r="B86" s="21">
        <v>4651</v>
      </c>
      <c r="C86" s="10" t="s">
        <v>36</v>
      </c>
      <c r="D86" s="10" t="s">
        <v>92</v>
      </c>
      <c r="E86" s="10" t="s">
        <v>117</v>
      </c>
      <c r="F86" s="10" t="s">
        <v>36</v>
      </c>
      <c r="G86" s="9" t="s">
        <v>132</v>
      </c>
      <c r="H86" s="34" t="s">
        <v>205</v>
      </c>
      <c r="I86" s="10">
        <v>79501</v>
      </c>
      <c r="J86" s="11"/>
      <c r="K86" s="12"/>
      <c r="L86" s="10">
        <v>6</v>
      </c>
      <c r="M86" s="36">
        <v>150</v>
      </c>
      <c r="N86" s="33" t="s">
        <v>245</v>
      </c>
      <c r="O86" s="30">
        <v>28.39</v>
      </c>
      <c r="P86" s="13">
        <v>33.4</v>
      </c>
      <c r="Q86" s="13">
        <v>32.71</v>
      </c>
      <c r="R86" s="14">
        <v>0.13772455089820321</v>
      </c>
      <c r="S86" s="15">
        <v>20.658682634730482</v>
      </c>
      <c r="T86" s="22">
        <v>5.6586826347304804</v>
      </c>
      <c r="U86" s="23">
        <v>1.6045</v>
      </c>
      <c r="V86" s="24">
        <v>1.6439999999999999</v>
      </c>
      <c r="W86" s="25">
        <v>1.4293400000000001E-2</v>
      </c>
      <c r="X86" s="26">
        <v>1.6576373611111105E-2</v>
      </c>
      <c r="Y86" s="16">
        <v>2.1440100000000002</v>
      </c>
    </row>
    <row r="87" spans="2:25" ht="20.100000000000001" customHeight="1" x14ac:dyDescent="0.25">
      <c r="B87" s="21">
        <v>4694</v>
      </c>
      <c r="C87" s="10" t="s">
        <v>163</v>
      </c>
      <c r="D87" s="10" t="s">
        <v>93</v>
      </c>
      <c r="E87" s="10" t="s">
        <v>94</v>
      </c>
      <c r="F87" s="10" t="s">
        <v>164</v>
      </c>
      <c r="G87" s="9" t="s">
        <v>187</v>
      </c>
      <c r="H87" s="34" t="s">
        <v>875</v>
      </c>
      <c r="I87" s="10" t="s">
        <v>812</v>
      </c>
      <c r="J87" s="11">
        <v>65700</v>
      </c>
      <c r="K87" s="12"/>
      <c r="L87" s="10">
        <v>1</v>
      </c>
      <c r="M87" s="36">
        <v>34</v>
      </c>
      <c r="N87" s="33" t="s">
        <v>245</v>
      </c>
      <c r="O87" s="30">
        <v>35.840000000000003</v>
      </c>
      <c r="P87" s="13">
        <v>40.840000000000003</v>
      </c>
      <c r="Q87" s="13">
        <v>40.24</v>
      </c>
      <c r="R87" s="14">
        <v>0.12000000000000029</v>
      </c>
      <c r="S87" s="15">
        <v>4.0800000000000098</v>
      </c>
      <c r="T87" s="22">
        <v>0.6800000000000096</v>
      </c>
      <c r="U87" s="23">
        <v>1.6246</v>
      </c>
      <c r="V87" s="24">
        <v>1.6227</v>
      </c>
      <c r="W87" s="25">
        <v>1.428812E-2</v>
      </c>
      <c r="X87" s="26">
        <v>1.6236500000000004E-2</v>
      </c>
      <c r="Y87" s="16">
        <v>0.48579607999999996</v>
      </c>
    </row>
    <row r="88" spans="2:25" ht="20.100000000000001" customHeight="1" x14ac:dyDescent="0.25">
      <c r="B88" s="21">
        <v>4847</v>
      </c>
      <c r="C88" s="10" t="s">
        <v>313</v>
      </c>
      <c r="D88" s="10" t="s">
        <v>92</v>
      </c>
      <c r="E88" s="10" t="s">
        <v>116</v>
      </c>
      <c r="F88" s="10" t="s">
        <v>308</v>
      </c>
      <c r="G88" s="9" t="s">
        <v>314</v>
      </c>
      <c r="H88" s="34" t="s">
        <v>755</v>
      </c>
      <c r="I88" s="10" t="s">
        <v>763</v>
      </c>
      <c r="J88" s="11">
        <v>80163</v>
      </c>
      <c r="K88" s="12"/>
      <c r="L88" s="10">
        <v>1</v>
      </c>
      <c r="M88" s="36">
        <v>29.6</v>
      </c>
      <c r="N88" s="33" t="s">
        <v>245</v>
      </c>
      <c r="O88" s="30">
        <v>34.799999999999997</v>
      </c>
      <c r="P88" s="13">
        <v>39.83</v>
      </c>
      <c r="Q88" s="13">
        <v>39.15</v>
      </c>
      <c r="R88" s="14">
        <v>0.13518886679920469</v>
      </c>
      <c r="S88" s="15">
        <v>4.0015904572564587</v>
      </c>
      <c r="T88" s="22">
        <v>1.0415904572564587</v>
      </c>
      <c r="U88" s="23">
        <v>1.6051</v>
      </c>
      <c r="V88" s="24">
        <v>1.6051</v>
      </c>
      <c r="W88" s="25">
        <v>1.428539E-2</v>
      </c>
      <c r="X88" s="26">
        <v>1.6518508436781609E-2</v>
      </c>
      <c r="Y88" s="16">
        <v>0.42284754400000002</v>
      </c>
    </row>
    <row r="89" spans="2:25" ht="20.100000000000001" customHeight="1" x14ac:dyDescent="0.25">
      <c r="B89" s="21">
        <v>4675</v>
      </c>
      <c r="C89" s="10" t="s">
        <v>28</v>
      </c>
      <c r="D89" s="10" t="s">
        <v>92</v>
      </c>
      <c r="E89" s="10" t="s">
        <v>116</v>
      </c>
      <c r="F89" s="10" t="s">
        <v>100</v>
      </c>
      <c r="G89" s="9" t="s">
        <v>125</v>
      </c>
      <c r="H89" s="34" t="s">
        <v>198</v>
      </c>
      <c r="I89" s="10">
        <v>65788</v>
      </c>
      <c r="J89" s="11"/>
      <c r="K89" s="12"/>
      <c r="L89" s="10">
        <v>8</v>
      </c>
      <c r="M89" s="36">
        <v>197</v>
      </c>
      <c r="N89" s="33" t="s">
        <v>245</v>
      </c>
      <c r="O89" s="30">
        <v>34.85</v>
      </c>
      <c r="P89" s="13">
        <v>39.86</v>
      </c>
      <c r="Q89" s="13">
        <v>39.04</v>
      </c>
      <c r="R89" s="14">
        <v>0.1636726546906189</v>
      </c>
      <c r="S89" s="15">
        <v>32.243512974051924</v>
      </c>
      <c r="T89" s="22">
        <v>12.543512974051922</v>
      </c>
      <c r="U89" s="23">
        <v>1.6036999999999999</v>
      </c>
      <c r="V89" s="24">
        <v>1.6419999999999999</v>
      </c>
      <c r="W89" s="25">
        <v>1.428108E-2</v>
      </c>
      <c r="X89" s="26">
        <v>1.7075945298329356E-2</v>
      </c>
      <c r="Y89" s="16">
        <v>2.81337276</v>
      </c>
    </row>
    <row r="90" spans="2:25" ht="20.100000000000001" customHeight="1" x14ac:dyDescent="0.25">
      <c r="B90" s="21">
        <v>4654</v>
      </c>
      <c r="C90" s="10" t="s">
        <v>36</v>
      </c>
      <c r="D90" s="10" t="s">
        <v>92</v>
      </c>
      <c r="E90" s="10" t="s">
        <v>117</v>
      </c>
      <c r="F90" s="10" t="s">
        <v>36</v>
      </c>
      <c r="G90" s="9" t="s">
        <v>346</v>
      </c>
      <c r="H90" s="34" t="s">
        <v>205</v>
      </c>
      <c r="I90" s="10">
        <v>79502</v>
      </c>
      <c r="J90" s="11"/>
      <c r="K90" s="12"/>
      <c r="L90" s="10">
        <v>8</v>
      </c>
      <c r="M90" s="36">
        <v>210</v>
      </c>
      <c r="N90" s="33" t="s">
        <v>259</v>
      </c>
      <c r="O90" s="30">
        <v>35.090000000000003</v>
      </c>
      <c r="P90" s="13">
        <v>40.1</v>
      </c>
      <c r="Q90" s="13">
        <v>39.35</v>
      </c>
      <c r="R90" s="14">
        <v>0.14970059880239528</v>
      </c>
      <c r="S90" s="15">
        <v>31.437125748503007</v>
      </c>
      <c r="T90" s="22">
        <v>10.437125748503007</v>
      </c>
      <c r="U90" s="23">
        <v>1.6415999999999999</v>
      </c>
      <c r="V90" s="24">
        <v>1.6031</v>
      </c>
      <c r="W90" s="25">
        <v>1.427668E-2</v>
      </c>
      <c r="X90" s="26">
        <v>1.6790180000000002E-2</v>
      </c>
      <c r="Y90" s="16">
        <v>2.9981027999999998</v>
      </c>
    </row>
    <row r="91" spans="2:25" ht="20.100000000000001" customHeight="1" x14ac:dyDescent="0.25">
      <c r="B91" s="21">
        <v>4830</v>
      </c>
      <c r="C91" s="10" t="s">
        <v>421</v>
      </c>
      <c r="D91" s="10" t="s">
        <v>1404</v>
      </c>
      <c r="E91" s="10" t="s">
        <v>99</v>
      </c>
      <c r="F91" s="10" t="s">
        <v>105</v>
      </c>
      <c r="G91" s="9" t="s">
        <v>422</v>
      </c>
      <c r="H91" s="34" t="s">
        <v>863</v>
      </c>
      <c r="I91" s="10" t="s">
        <v>1523</v>
      </c>
      <c r="J91" s="11">
        <v>82815</v>
      </c>
      <c r="K91" s="12"/>
      <c r="L91" s="10">
        <v>2</v>
      </c>
      <c r="M91" s="36">
        <v>51</v>
      </c>
      <c r="N91" s="33" t="s">
        <v>245</v>
      </c>
      <c r="O91" s="30">
        <v>35.869999999999997</v>
      </c>
      <c r="P91" s="13">
        <v>40.89</v>
      </c>
      <c r="Q91" s="13">
        <v>40.159999999999997</v>
      </c>
      <c r="R91" s="14">
        <v>0.1454183266932278</v>
      </c>
      <c r="S91" s="15">
        <v>7.4163346613546173</v>
      </c>
      <c r="T91" s="22">
        <v>2.3163346613546172</v>
      </c>
      <c r="U91" s="23">
        <v>1.5672999999999999</v>
      </c>
      <c r="V91" s="24">
        <v>1.5361</v>
      </c>
      <c r="W91" s="25">
        <v>1.4275639999999999E-2</v>
      </c>
      <c r="X91" s="26">
        <v>1.6704828158508173E-2</v>
      </c>
      <c r="Y91" s="16">
        <v>0.72805763999999995</v>
      </c>
    </row>
    <row r="92" spans="2:25" ht="20.100000000000001" customHeight="1" x14ac:dyDescent="0.25">
      <c r="B92" s="21">
        <v>4909</v>
      </c>
      <c r="C92" s="10" t="s">
        <v>501</v>
      </c>
      <c r="D92" s="10" t="s">
        <v>247</v>
      </c>
      <c r="E92" s="10" t="s">
        <v>502</v>
      </c>
      <c r="F92" s="10" t="s">
        <v>501</v>
      </c>
      <c r="G92" s="9" t="s">
        <v>503</v>
      </c>
      <c r="H92" s="34" t="s">
        <v>1145</v>
      </c>
      <c r="I92" s="10" t="s">
        <v>504</v>
      </c>
      <c r="J92" s="11">
        <v>54582</v>
      </c>
      <c r="K92" s="12"/>
      <c r="L92" s="10">
        <v>2</v>
      </c>
      <c r="M92" s="36">
        <v>46</v>
      </c>
      <c r="N92" s="33" t="s">
        <v>1439</v>
      </c>
      <c r="O92" s="30">
        <v>35.53</v>
      </c>
      <c r="P92" s="13">
        <v>40.53</v>
      </c>
      <c r="Q92" s="13">
        <v>39.96</v>
      </c>
      <c r="R92" s="14">
        <v>0.11400000000000006</v>
      </c>
      <c r="S92" s="15">
        <v>5.2440000000000024</v>
      </c>
      <c r="T92" s="22">
        <v>0.64400000000000246</v>
      </c>
      <c r="U92" s="23">
        <v>1.5893999999999999</v>
      </c>
      <c r="V92" s="24">
        <v>1.6087</v>
      </c>
      <c r="W92" s="25">
        <v>1.4231545000000002E-2</v>
      </c>
      <c r="X92" s="26">
        <v>1.606269187358917E-2</v>
      </c>
      <c r="Y92" s="16">
        <v>0.65465107000000011</v>
      </c>
    </row>
    <row r="93" spans="2:25" ht="20.100000000000001" customHeight="1" x14ac:dyDescent="0.25">
      <c r="B93" s="21">
        <v>4709</v>
      </c>
      <c r="C93" s="10" t="s">
        <v>356</v>
      </c>
      <c r="D93" s="10" t="s">
        <v>92</v>
      </c>
      <c r="E93" s="10" t="s">
        <v>274</v>
      </c>
      <c r="F93" s="10" t="s">
        <v>354</v>
      </c>
      <c r="G93" s="9" t="s">
        <v>357</v>
      </c>
      <c r="H93" s="34" t="s">
        <v>737</v>
      </c>
      <c r="I93" s="10" t="s">
        <v>690</v>
      </c>
      <c r="J93" s="11">
        <v>73084</v>
      </c>
      <c r="K93" s="12"/>
      <c r="L93" s="10">
        <v>3</v>
      </c>
      <c r="M93" s="36">
        <v>70</v>
      </c>
      <c r="N93" s="33" t="s">
        <v>245</v>
      </c>
      <c r="O93" s="30">
        <v>36.65</v>
      </c>
      <c r="P93" s="13">
        <v>41.68</v>
      </c>
      <c r="Q93" s="13">
        <v>41.19</v>
      </c>
      <c r="R93" s="14">
        <v>9.7415506958250866E-2</v>
      </c>
      <c r="S93" s="15">
        <v>6.8190854870775608</v>
      </c>
      <c r="T93" s="22">
        <v>-0.18091451292243974</v>
      </c>
      <c r="U93" s="23">
        <v>1.6376999999999999</v>
      </c>
      <c r="V93" s="24">
        <v>1.5940000000000001</v>
      </c>
      <c r="W93" s="25">
        <v>1.421948E-2</v>
      </c>
      <c r="X93" s="26">
        <v>1.5754181585903089E-2</v>
      </c>
      <c r="Y93" s="16">
        <v>0.99536360000000002</v>
      </c>
    </row>
    <row r="94" spans="2:25" ht="20.100000000000001" customHeight="1" x14ac:dyDescent="0.25">
      <c r="B94" s="21">
        <v>4711</v>
      </c>
      <c r="C94" s="10" t="s">
        <v>481</v>
      </c>
      <c r="D94" s="10" t="s">
        <v>92</v>
      </c>
      <c r="E94" s="10" t="s">
        <v>124</v>
      </c>
      <c r="F94" s="10" t="s">
        <v>482</v>
      </c>
      <c r="G94" s="9" t="s">
        <v>483</v>
      </c>
      <c r="H94" s="34" t="s">
        <v>1091</v>
      </c>
      <c r="I94" s="10" t="s">
        <v>1098</v>
      </c>
      <c r="J94" s="11">
        <v>71424</v>
      </c>
      <c r="K94" s="12"/>
      <c r="L94" s="10">
        <v>1</v>
      </c>
      <c r="M94" s="36">
        <v>19</v>
      </c>
      <c r="N94" s="33" t="s">
        <v>259</v>
      </c>
      <c r="O94" s="30">
        <v>35.85</v>
      </c>
      <c r="P94" s="13">
        <v>40.85</v>
      </c>
      <c r="Q94" s="13">
        <v>40.28</v>
      </c>
      <c r="R94" s="14">
        <v>0.11400000000000006</v>
      </c>
      <c r="S94" s="15">
        <v>2.1660000000000013</v>
      </c>
      <c r="T94" s="22">
        <v>0.26600000000000101</v>
      </c>
      <c r="U94" s="23">
        <v>1.627</v>
      </c>
      <c r="V94" s="24">
        <v>1.6033999999999999</v>
      </c>
      <c r="W94" s="25">
        <v>1.4213759999999999E-2</v>
      </c>
      <c r="X94" s="26">
        <v>1.6042618510158015E-2</v>
      </c>
      <c r="Y94" s="16">
        <v>0.27006143999999999</v>
      </c>
    </row>
    <row r="95" spans="2:25" ht="20.100000000000001" customHeight="1" x14ac:dyDescent="0.25">
      <c r="B95" s="21">
        <v>4816</v>
      </c>
      <c r="C95" s="10" t="s">
        <v>398</v>
      </c>
      <c r="D95" s="10" t="s">
        <v>247</v>
      </c>
      <c r="E95" s="10" t="s">
        <v>380</v>
      </c>
      <c r="F95" s="10" t="s">
        <v>394</v>
      </c>
      <c r="G95" s="9" t="s">
        <v>399</v>
      </c>
      <c r="H95" s="34" t="s">
        <v>850</v>
      </c>
      <c r="I95" s="10" t="s">
        <v>855</v>
      </c>
      <c r="J95" s="11">
        <v>33533</v>
      </c>
      <c r="K95" s="12"/>
      <c r="L95" s="10">
        <v>1</v>
      </c>
      <c r="M95" s="36">
        <v>15</v>
      </c>
      <c r="N95" s="33" t="s">
        <v>245</v>
      </c>
      <c r="O95" s="30">
        <v>28.37</v>
      </c>
      <c r="P95" s="13">
        <v>33.369999999999997</v>
      </c>
      <c r="Q95" s="13">
        <v>32.75</v>
      </c>
      <c r="R95" s="14">
        <v>0.12399999999999958</v>
      </c>
      <c r="S95" s="15">
        <v>1.8599999999999937</v>
      </c>
      <c r="T95" s="22">
        <v>0.35999999999999366</v>
      </c>
      <c r="U95" s="23">
        <v>1.5326</v>
      </c>
      <c r="V95" s="24">
        <v>1.5528</v>
      </c>
      <c r="W95" s="25">
        <v>1.419284E-2</v>
      </c>
      <c r="X95" s="26">
        <v>1.6201872146118713E-2</v>
      </c>
      <c r="Y95" s="16">
        <v>0.21289259999999999</v>
      </c>
    </row>
    <row r="96" spans="2:25" ht="20.100000000000001" customHeight="1" x14ac:dyDescent="0.25">
      <c r="B96" s="21">
        <v>4736</v>
      </c>
      <c r="C96" s="10" t="s">
        <v>409</v>
      </c>
      <c r="D96" s="10" t="s">
        <v>404</v>
      </c>
      <c r="E96" s="10" t="s">
        <v>405</v>
      </c>
      <c r="F96" s="10" t="s">
        <v>409</v>
      </c>
      <c r="G96" s="9" t="s">
        <v>410</v>
      </c>
      <c r="H96" s="34" t="s">
        <v>755</v>
      </c>
      <c r="I96" s="10" t="s">
        <v>406</v>
      </c>
      <c r="J96" s="11">
        <v>69629</v>
      </c>
      <c r="K96" s="12"/>
      <c r="L96" s="10">
        <v>10</v>
      </c>
      <c r="M96" s="36">
        <v>252</v>
      </c>
      <c r="N96" s="33" t="s">
        <v>245</v>
      </c>
      <c r="O96" s="30">
        <v>34.770000000000003</v>
      </c>
      <c r="P96" s="13">
        <v>39.79</v>
      </c>
      <c r="Q96" s="13">
        <v>39.270000000000003</v>
      </c>
      <c r="R96" s="14">
        <v>0.10358565737051721</v>
      </c>
      <c r="S96" s="15">
        <v>26.103585657370338</v>
      </c>
      <c r="T96" s="22">
        <v>0.90358565737033603</v>
      </c>
      <c r="U96" s="23">
        <v>1.5681</v>
      </c>
      <c r="V96" s="24">
        <v>1.585</v>
      </c>
      <c r="W96" s="25">
        <v>1.4188950000000002E-2</v>
      </c>
      <c r="X96" s="26">
        <v>1.582856199999999E-2</v>
      </c>
      <c r="Y96" s="16">
        <v>3.5756154000000007</v>
      </c>
    </row>
    <row r="97" spans="2:25" ht="20.100000000000001" customHeight="1" x14ac:dyDescent="0.25">
      <c r="B97" s="21">
        <v>4841</v>
      </c>
      <c r="C97" s="10" t="s">
        <v>322</v>
      </c>
      <c r="D97" s="10" t="s">
        <v>92</v>
      </c>
      <c r="E97" s="10" t="s">
        <v>318</v>
      </c>
      <c r="F97" s="10" t="s">
        <v>1586</v>
      </c>
      <c r="G97" s="9" t="s">
        <v>331</v>
      </c>
      <c r="H97" s="34" t="s">
        <v>755</v>
      </c>
      <c r="I97" s="10" t="s">
        <v>416</v>
      </c>
      <c r="J97" s="11">
        <v>66090</v>
      </c>
      <c r="K97" s="12"/>
      <c r="L97" s="10">
        <v>2</v>
      </c>
      <c r="M97" s="36">
        <v>62.7</v>
      </c>
      <c r="N97" s="33" t="s">
        <v>245</v>
      </c>
      <c r="O97" s="30">
        <v>35.56</v>
      </c>
      <c r="P97" s="13">
        <v>40.56</v>
      </c>
      <c r="Q97" s="13">
        <v>39.92</v>
      </c>
      <c r="R97" s="14">
        <v>0.12800000000000011</v>
      </c>
      <c r="S97" s="15">
        <v>8.0256000000000078</v>
      </c>
      <c r="T97" s="22">
        <v>1.7556000000000069</v>
      </c>
      <c r="U97" s="23">
        <v>1.587</v>
      </c>
      <c r="V97" s="24">
        <v>1.6004</v>
      </c>
      <c r="W97" s="25">
        <v>1.4183930000000001E-2</v>
      </c>
      <c r="X97" s="26">
        <v>1.6265974770642205E-2</v>
      </c>
      <c r="Y97" s="16">
        <v>0.88933241100000004</v>
      </c>
    </row>
    <row r="98" spans="2:25" ht="20.100000000000001" customHeight="1" x14ac:dyDescent="0.25">
      <c r="B98" s="21">
        <v>4844</v>
      </c>
      <c r="C98" s="10" t="s">
        <v>891</v>
      </c>
      <c r="D98" s="10" t="s">
        <v>93</v>
      </c>
      <c r="E98" s="10" t="s">
        <v>87</v>
      </c>
      <c r="F98" s="10" t="s">
        <v>88</v>
      </c>
      <c r="G98" s="9" t="s">
        <v>805</v>
      </c>
      <c r="H98" s="34" t="s">
        <v>875</v>
      </c>
      <c r="I98" s="10" t="s">
        <v>236</v>
      </c>
      <c r="J98" s="11">
        <v>81576</v>
      </c>
      <c r="K98" s="12"/>
      <c r="L98" s="10">
        <v>2</v>
      </c>
      <c r="M98" s="36">
        <v>38</v>
      </c>
      <c r="N98" s="33" t="s">
        <v>245</v>
      </c>
      <c r="O98" s="30">
        <v>35.369999999999997</v>
      </c>
      <c r="P98" s="13">
        <v>40.369999999999997</v>
      </c>
      <c r="Q98" s="13">
        <v>39.799999999999997</v>
      </c>
      <c r="R98" s="14">
        <v>0.11400000000000006</v>
      </c>
      <c r="S98" s="15">
        <v>4.3320000000000025</v>
      </c>
      <c r="T98" s="22">
        <v>0.53200000000000203</v>
      </c>
      <c r="U98" s="23">
        <v>1.5807</v>
      </c>
      <c r="V98" s="24">
        <v>1.6001000000000001</v>
      </c>
      <c r="W98" s="25">
        <v>1.415456E-2</v>
      </c>
      <c r="X98" s="26">
        <v>1.5975801354401808E-2</v>
      </c>
      <c r="Y98" s="16">
        <v>0.53787328000000001</v>
      </c>
    </row>
    <row r="99" spans="2:25" ht="20.100000000000001" customHeight="1" x14ac:dyDescent="0.25">
      <c r="B99" s="21">
        <v>4870</v>
      </c>
      <c r="C99" s="10" t="s">
        <v>390</v>
      </c>
      <c r="D99" s="10" t="s">
        <v>247</v>
      </c>
      <c r="E99" s="10" t="s">
        <v>380</v>
      </c>
      <c r="F99" s="10" t="s">
        <v>391</v>
      </c>
      <c r="G99" s="9" t="s">
        <v>392</v>
      </c>
      <c r="H99" s="34" t="s">
        <v>850</v>
      </c>
      <c r="I99" s="10" t="s">
        <v>382</v>
      </c>
      <c r="J99" s="11">
        <v>33537</v>
      </c>
      <c r="K99" s="12"/>
      <c r="L99" s="10">
        <v>2</v>
      </c>
      <c r="M99" s="36">
        <v>50</v>
      </c>
      <c r="N99" s="33" t="s">
        <v>245</v>
      </c>
      <c r="O99" s="30">
        <v>36.479999999999997</v>
      </c>
      <c r="P99" s="13">
        <v>41.5</v>
      </c>
      <c r="Q99" s="13">
        <v>40.81</v>
      </c>
      <c r="R99" s="14">
        <v>0.13745019920318671</v>
      </c>
      <c r="S99" s="15">
        <v>6.872509960159336</v>
      </c>
      <c r="T99" s="22">
        <v>1.8725099601593354</v>
      </c>
      <c r="U99" s="23">
        <v>1.5777000000000001</v>
      </c>
      <c r="V99" s="24">
        <v>1.6031</v>
      </c>
      <c r="W99" s="25">
        <v>1.415456E-2</v>
      </c>
      <c r="X99" s="26">
        <v>1.6410136535796756E-2</v>
      </c>
      <c r="Y99" s="16">
        <v>0.70772800000000002</v>
      </c>
    </row>
    <row r="100" spans="2:25" ht="20.100000000000001" customHeight="1" x14ac:dyDescent="0.25">
      <c r="B100" s="21">
        <v>4875</v>
      </c>
      <c r="C100" s="10" t="s">
        <v>481</v>
      </c>
      <c r="D100" s="10" t="s">
        <v>92</v>
      </c>
      <c r="E100" s="10" t="s">
        <v>124</v>
      </c>
      <c r="F100" s="10" t="s">
        <v>482</v>
      </c>
      <c r="G100" s="9" t="s">
        <v>483</v>
      </c>
      <c r="H100" s="34" t="s">
        <v>990</v>
      </c>
      <c r="I100" s="10" t="s">
        <v>1482</v>
      </c>
      <c r="J100" s="11">
        <v>71445</v>
      </c>
      <c r="K100" s="12"/>
      <c r="L100" s="10">
        <v>12</v>
      </c>
      <c r="M100" s="36">
        <v>311</v>
      </c>
      <c r="N100" s="33" t="s">
        <v>245</v>
      </c>
      <c r="O100" s="30">
        <v>27.52</v>
      </c>
      <c r="P100" s="13">
        <v>32.53</v>
      </c>
      <c r="Q100" s="13">
        <v>32</v>
      </c>
      <c r="R100" s="14">
        <v>0.10578842315369281</v>
      </c>
      <c r="S100" s="15">
        <v>32.900199600798466</v>
      </c>
      <c r="T100" s="22">
        <v>1.8001996007984638</v>
      </c>
      <c r="U100" s="23">
        <v>1.5881000000000001</v>
      </c>
      <c r="V100" s="24">
        <v>1.5863</v>
      </c>
      <c r="W100" s="25">
        <v>1.4126080000000001E-2</v>
      </c>
      <c r="X100" s="26">
        <v>1.5797245714285719E-2</v>
      </c>
      <c r="Y100" s="16">
        <v>4.3932108800000007</v>
      </c>
    </row>
    <row r="101" spans="2:25" ht="20.100000000000001" customHeight="1" x14ac:dyDescent="0.25">
      <c r="B101" s="21">
        <v>4734</v>
      </c>
      <c r="C101" s="10" t="s">
        <v>429</v>
      </c>
      <c r="D101" s="10" t="s">
        <v>92</v>
      </c>
      <c r="E101" s="10" t="s">
        <v>122</v>
      </c>
      <c r="F101" s="10" t="s">
        <v>76</v>
      </c>
      <c r="G101" s="9" t="s">
        <v>152</v>
      </c>
      <c r="H101" s="34" t="s">
        <v>990</v>
      </c>
      <c r="I101" s="10" t="s">
        <v>228</v>
      </c>
      <c r="J101" s="11">
        <v>71945</v>
      </c>
      <c r="K101" s="12"/>
      <c r="L101" s="10">
        <v>6</v>
      </c>
      <c r="M101" s="36">
        <v>176</v>
      </c>
      <c r="N101" s="33" t="s">
        <v>259</v>
      </c>
      <c r="O101" s="30">
        <v>27.01</v>
      </c>
      <c r="P101" s="13">
        <v>32.03</v>
      </c>
      <c r="Q101" s="13">
        <v>31.43</v>
      </c>
      <c r="R101" s="14">
        <v>0.11952191235059791</v>
      </c>
      <c r="S101" s="15">
        <v>21.035856573705232</v>
      </c>
      <c r="T101" s="22">
        <v>3.4358565737052302</v>
      </c>
      <c r="U101" s="23">
        <v>1.5845</v>
      </c>
      <c r="V101" s="24">
        <v>1.5537000000000001</v>
      </c>
      <c r="W101" s="25">
        <v>1.4121900000000003E-2</v>
      </c>
      <c r="X101" s="26">
        <v>1.6038900000000009E-2</v>
      </c>
      <c r="Y101" s="16">
        <v>2.4854544000000005</v>
      </c>
    </row>
    <row r="102" spans="2:25" ht="20.100000000000001" customHeight="1" x14ac:dyDescent="0.25">
      <c r="B102" s="21">
        <v>4715</v>
      </c>
      <c r="C102" s="10" t="s">
        <v>158</v>
      </c>
      <c r="D102" s="10" t="s">
        <v>93</v>
      </c>
      <c r="E102" s="10" t="s">
        <v>94</v>
      </c>
      <c r="F102" s="10" t="s">
        <v>94</v>
      </c>
      <c r="G102" s="9" t="s">
        <v>183</v>
      </c>
      <c r="H102" s="34" t="s">
        <v>875</v>
      </c>
      <c r="I102" s="10" t="s">
        <v>238</v>
      </c>
      <c r="J102" s="11">
        <v>79415</v>
      </c>
      <c r="K102" s="12"/>
      <c r="L102" s="10">
        <v>2</v>
      </c>
      <c r="M102" s="36">
        <v>58.3</v>
      </c>
      <c r="N102" s="33" t="s">
        <v>245</v>
      </c>
      <c r="O102" s="30">
        <v>36.36</v>
      </c>
      <c r="P102" s="13">
        <v>41.38</v>
      </c>
      <c r="Q102" s="13">
        <v>40.97</v>
      </c>
      <c r="R102" s="14">
        <v>8.1673306772909057E-2</v>
      </c>
      <c r="S102" s="15">
        <v>4.761553784860598</v>
      </c>
      <c r="T102" s="22">
        <v>-1.0684462151394023</v>
      </c>
      <c r="U102" s="23">
        <v>1.5763</v>
      </c>
      <c r="V102" s="24">
        <v>1.5589999999999999</v>
      </c>
      <c r="W102" s="25">
        <v>1.4108849999999999E-2</v>
      </c>
      <c r="X102" s="26">
        <v>1.5363650108459881E-2</v>
      </c>
      <c r="Y102" s="16">
        <v>0.82254595499999994</v>
      </c>
    </row>
    <row r="103" spans="2:25" ht="20.100000000000001" customHeight="1" x14ac:dyDescent="0.25">
      <c r="B103" s="21">
        <v>4860</v>
      </c>
      <c r="C103" s="10" t="s">
        <v>1463</v>
      </c>
      <c r="D103" s="10" t="s">
        <v>92</v>
      </c>
      <c r="E103" s="10" t="s">
        <v>124</v>
      </c>
      <c r="F103" s="10" t="s">
        <v>85</v>
      </c>
      <c r="G103" s="9" t="s">
        <v>1464</v>
      </c>
      <c r="H103" s="34" t="s">
        <v>990</v>
      </c>
      <c r="I103" s="10" t="s">
        <v>234</v>
      </c>
      <c r="J103" s="11">
        <v>82652</v>
      </c>
      <c r="K103" s="12"/>
      <c r="L103" s="10">
        <v>4</v>
      </c>
      <c r="M103" s="36">
        <v>95</v>
      </c>
      <c r="N103" s="33" t="s">
        <v>245</v>
      </c>
      <c r="O103" s="30">
        <v>27.98</v>
      </c>
      <c r="P103" s="13">
        <v>32.979999999999997</v>
      </c>
      <c r="Q103" s="13">
        <v>32.090000000000003</v>
      </c>
      <c r="R103" s="14">
        <v>0.17799999999999883</v>
      </c>
      <c r="S103" s="15">
        <v>16.90999999999989</v>
      </c>
      <c r="T103" s="22">
        <v>7.4099999999998882</v>
      </c>
      <c r="U103" s="23">
        <v>1.5919000000000001</v>
      </c>
      <c r="V103" s="24">
        <v>1.5775999999999999</v>
      </c>
      <c r="W103" s="25">
        <v>1.4104275000000001E-2</v>
      </c>
      <c r="X103" s="26">
        <v>1.7158485401459832E-2</v>
      </c>
      <c r="Y103" s="16">
        <v>1.3399061250000002</v>
      </c>
    </row>
    <row r="104" spans="2:25" ht="20.100000000000001" customHeight="1" x14ac:dyDescent="0.25">
      <c r="B104" s="21">
        <v>4724</v>
      </c>
      <c r="C104" s="10" t="s">
        <v>324</v>
      </c>
      <c r="D104" s="10" t="s">
        <v>92</v>
      </c>
      <c r="E104" s="10" t="s">
        <v>318</v>
      </c>
      <c r="F104" s="10" t="s">
        <v>319</v>
      </c>
      <c r="G104" s="9" t="s">
        <v>325</v>
      </c>
      <c r="H104" s="34" t="s">
        <v>755</v>
      </c>
      <c r="I104" s="10" t="s">
        <v>416</v>
      </c>
      <c r="J104" s="11">
        <v>66074</v>
      </c>
      <c r="K104" s="12"/>
      <c r="L104" s="10">
        <v>4</v>
      </c>
      <c r="M104" s="36">
        <v>110</v>
      </c>
      <c r="N104" s="33" t="s">
        <v>245</v>
      </c>
      <c r="O104" s="30">
        <v>35.49</v>
      </c>
      <c r="P104" s="13">
        <v>40.5</v>
      </c>
      <c r="Q104" s="13">
        <v>39.950000000000003</v>
      </c>
      <c r="R104" s="14">
        <v>0.10978043912175596</v>
      </c>
      <c r="S104" s="15">
        <v>12.075848303393155</v>
      </c>
      <c r="T104" s="22">
        <v>1.075848303393155</v>
      </c>
      <c r="U104" s="23">
        <v>1.5731999999999999</v>
      </c>
      <c r="V104" s="24">
        <v>1.56</v>
      </c>
      <c r="W104" s="25">
        <v>1.40994E-2</v>
      </c>
      <c r="X104" s="26">
        <v>1.5838115246636763E-2</v>
      </c>
      <c r="Y104" s="16">
        <v>1.550934</v>
      </c>
    </row>
    <row r="105" spans="2:25" ht="20.100000000000001" customHeight="1" x14ac:dyDescent="0.25">
      <c r="B105" s="21">
        <v>4869</v>
      </c>
      <c r="C105" s="10" t="s">
        <v>158</v>
      </c>
      <c r="D105" s="10" t="s">
        <v>93</v>
      </c>
      <c r="E105" s="10" t="s">
        <v>94</v>
      </c>
      <c r="F105" s="10" t="s">
        <v>94</v>
      </c>
      <c r="G105" s="9" t="s">
        <v>183</v>
      </c>
      <c r="H105" s="34" t="s">
        <v>875</v>
      </c>
      <c r="I105" s="10" t="s">
        <v>238</v>
      </c>
      <c r="J105" s="11">
        <v>79440</v>
      </c>
      <c r="K105" s="12"/>
      <c r="L105" s="10">
        <v>7</v>
      </c>
      <c r="M105" s="36">
        <v>155.30000000000001</v>
      </c>
      <c r="N105" s="33" t="s">
        <v>245</v>
      </c>
      <c r="O105" s="30">
        <v>29.07</v>
      </c>
      <c r="P105" s="13">
        <v>34.090000000000003</v>
      </c>
      <c r="Q105" s="13">
        <v>33.409999999999997</v>
      </c>
      <c r="R105" s="14">
        <v>0.13545816733067856</v>
      </c>
      <c r="S105" s="15">
        <v>21.036653386454383</v>
      </c>
      <c r="T105" s="22">
        <v>5.5066533864543796</v>
      </c>
      <c r="U105" s="23">
        <v>1.5860000000000001</v>
      </c>
      <c r="V105" s="24">
        <v>1.5779000000000001</v>
      </c>
      <c r="W105" s="25">
        <v>1.4079355E-2</v>
      </c>
      <c r="X105" s="26">
        <v>1.6285336889400946E-2</v>
      </c>
      <c r="Y105" s="16">
        <v>2.1865238315000002</v>
      </c>
    </row>
    <row r="106" spans="2:25" ht="20.100000000000001" customHeight="1" x14ac:dyDescent="0.25">
      <c r="B106" s="21">
        <v>4675</v>
      </c>
      <c r="C106" s="10" t="s">
        <v>37</v>
      </c>
      <c r="D106" s="10" t="s">
        <v>92</v>
      </c>
      <c r="E106" s="10"/>
      <c r="F106" s="10" t="s">
        <v>37</v>
      </c>
      <c r="G106" s="9" t="s">
        <v>132</v>
      </c>
      <c r="H106" s="34" t="s">
        <v>627</v>
      </c>
      <c r="I106" s="10">
        <v>67613</v>
      </c>
      <c r="J106" s="11"/>
      <c r="K106" s="12"/>
      <c r="L106" s="10">
        <v>8</v>
      </c>
      <c r="M106" s="36">
        <v>174.8</v>
      </c>
      <c r="N106" s="33" t="s">
        <v>245</v>
      </c>
      <c r="O106" s="30">
        <v>31.91</v>
      </c>
      <c r="P106" s="13">
        <v>36.92</v>
      </c>
      <c r="Q106" s="13">
        <v>36.22</v>
      </c>
      <c r="R106" s="14">
        <v>0.13972055888223606</v>
      </c>
      <c r="S106" s="15">
        <v>24.423153692614864</v>
      </c>
      <c r="T106" s="22">
        <v>6.943153692614862</v>
      </c>
      <c r="U106" s="23">
        <v>1.599</v>
      </c>
      <c r="V106" s="24">
        <v>1.6007</v>
      </c>
      <c r="W106" s="25">
        <v>1.407868E-2</v>
      </c>
      <c r="X106" s="26">
        <v>1.636524055684456E-2</v>
      </c>
      <c r="Y106" s="16">
        <v>2.460953264</v>
      </c>
    </row>
    <row r="107" spans="2:25" ht="20.100000000000001" customHeight="1" x14ac:dyDescent="0.25">
      <c r="B107" s="21">
        <v>4698</v>
      </c>
      <c r="C107" s="10" t="s">
        <v>925</v>
      </c>
      <c r="D107" s="10" t="s">
        <v>920</v>
      </c>
      <c r="E107" s="10" t="s">
        <v>532</v>
      </c>
      <c r="F107" s="10" t="s">
        <v>532</v>
      </c>
      <c r="G107" s="9" t="s">
        <v>533</v>
      </c>
      <c r="H107" s="34" t="s">
        <v>903</v>
      </c>
      <c r="I107" s="10" t="s">
        <v>921</v>
      </c>
      <c r="J107" s="11">
        <v>34959</v>
      </c>
      <c r="K107" s="12"/>
      <c r="L107" s="10">
        <v>2</v>
      </c>
      <c r="M107" s="36">
        <v>45</v>
      </c>
      <c r="N107" s="33" t="s">
        <v>245</v>
      </c>
      <c r="O107" s="30">
        <v>26.56</v>
      </c>
      <c r="P107" s="13">
        <v>31.56</v>
      </c>
      <c r="Q107" s="13">
        <v>31.03</v>
      </c>
      <c r="R107" s="14">
        <v>0.10599999999999951</v>
      </c>
      <c r="S107" s="15">
        <v>4.7699999999999783</v>
      </c>
      <c r="T107" s="22">
        <v>0.26999999999997776</v>
      </c>
      <c r="U107" s="23">
        <v>1.6211</v>
      </c>
      <c r="V107" s="24">
        <v>1.5751999999999999</v>
      </c>
      <c r="W107" s="25">
        <v>1.406372E-2</v>
      </c>
      <c r="X107" s="26">
        <v>1.573123042505592E-2</v>
      </c>
      <c r="Y107" s="16">
        <v>0.63286739999999997</v>
      </c>
    </row>
    <row r="108" spans="2:25" ht="20.100000000000001" customHeight="1" x14ac:dyDescent="0.25">
      <c r="B108" s="21">
        <v>4834</v>
      </c>
      <c r="C108" s="10" t="s">
        <v>481</v>
      </c>
      <c r="D108" s="10" t="s">
        <v>92</v>
      </c>
      <c r="E108" s="10" t="s">
        <v>124</v>
      </c>
      <c r="F108" s="10" t="s">
        <v>482</v>
      </c>
      <c r="G108" s="9" t="s">
        <v>483</v>
      </c>
      <c r="H108" s="34" t="s">
        <v>990</v>
      </c>
      <c r="I108" s="10" t="s">
        <v>886</v>
      </c>
      <c r="J108" s="11">
        <v>71441</v>
      </c>
      <c r="K108" s="12"/>
      <c r="L108" s="10">
        <v>1</v>
      </c>
      <c r="M108" s="36">
        <v>29.6</v>
      </c>
      <c r="N108" s="33" t="s">
        <v>245</v>
      </c>
      <c r="O108" s="30">
        <v>31.93</v>
      </c>
      <c r="P108" s="13">
        <v>36.94</v>
      </c>
      <c r="Q108" s="13">
        <v>36.46</v>
      </c>
      <c r="R108" s="14">
        <v>9.5808383233532343E-2</v>
      </c>
      <c r="S108" s="15">
        <v>2.8359281437125574</v>
      </c>
      <c r="T108" s="22">
        <v>-0.12407185628744281</v>
      </c>
      <c r="U108" s="23">
        <v>1.5112000000000001</v>
      </c>
      <c r="V108" s="24">
        <v>1.546</v>
      </c>
      <c r="W108" s="25">
        <v>1.406312E-2</v>
      </c>
      <c r="X108" s="26">
        <v>1.5553251920529792E-2</v>
      </c>
      <c r="Y108" s="16">
        <v>0.41626835200000001</v>
      </c>
    </row>
    <row r="109" spans="2:25" ht="20.100000000000001" customHeight="1" x14ac:dyDescent="0.25">
      <c r="B109" s="21">
        <v>4848</v>
      </c>
      <c r="C109" s="10" t="s">
        <v>44</v>
      </c>
      <c r="D109" s="10" t="s">
        <v>92</v>
      </c>
      <c r="E109" s="10" t="s">
        <v>99</v>
      </c>
      <c r="F109" s="10" t="s">
        <v>43</v>
      </c>
      <c r="G109" s="9" t="s">
        <v>135</v>
      </c>
      <c r="H109" s="34" t="s">
        <v>863</v>
      </c>
      <c r="I109" s="10" t="s">
        <v>255</v>
      </c>
      <c r="J109" s="11">
        <v>74535</v>
      </c>
      <c r="K109" s="12"/>
      <c r="L109" s="10">
        <v>3</v>
      </c>
      <c r="M109" s="36">
        <v>80</v>
      </c>
      <c r="N109" s="33" t="s">
        <v>245</v>
      </c>
      <c r="O109" s="30">
        <v>28.7</v>
      </c>
      <c r="P109" s="13">
        <v>33.71</v>
      </c>
      <c r="Q109" s="13">
        <v>32.630000000000003</v>
      </c>
      <c r="R109" s="14">
        <v>0.21556886227544869</v>
      </c>
      <c r="S109" s="15">
        <v>17.245508982035894</v>
      </c>
      <c r="T109" s="22">
        <v>9.2455089820358953</v>
      </c>
      <c r="U109" s="23">
        <v>1.5840000000000001</v>
      </c>
      <c r="V109" s="24">
        <v>1.5758000000000001</v>
      </c>
      <c r="W109" s="25">
        <v>1.4061110000000002E-2</v>
      </c>
      <c r="X109" s="26">
        <v>1.7925231832061062E-2</v>
      </c>
      <c r="Y109" s="16">
        <v>1.1248888000000001</v>
      </c>
    </row>
    <row r="110" spans="2:25" ht="20.100000000000001" customHeight="1" x14ac:dyDescent="0.25">
      <c r="B110" s="21">
        <v>4832</v>
      </c>
      <c r="C110" s="10" t="s">
        <v>385</v>
      </c>
      <c r="D110" s="10" t="s">
        <v>247</v>
      </c>
      <c r="E110" s="10" t="s">
        <v>380</v>
      </c>
      <c r="F110" s="10" t="s">
        <v>386</v>
      </c>
      <c r="G110" s="9" t="s">
        <v>387</v>
      </c>
      <c r="H110" s="34" t="s">
        <v>1056</v>
      </c>
      <c r="I110" s="10" t="s">
        <v>382</v>
      </c>
      <c r="J110" s="11">
        <v>33535</v>
      </c>
      <c r="K110" s="12"/>
      <c r="L110" s="10">
        <v>3</v>
      </c>
      <c r="M110" s="36">
        <v>51.6</v>
      </c>
      <c r="N110" s="33" t="s">
        <v>245</v>
      </c>
      <c r="O110" s="30">
        <v>28.9</v>
      </c>
      <c r="P110" s="13">
        <v>33.909999999999997</v>
      </c>
      <c r="Q110" s="13">
        <v>33.29</v>
      </c>
      <c r="R110" s="14">
        <v>0.12375249500997958</v>
      </c>
      <c r="S110" s="15">
        <v>6.3856287425149461</v>
      </c>
      <c r="T110" s="22">
        <v>1.2256287425149459</v>
      </c>
      <c r="U110" s="23">
        <v>1.5122</v>
      </c>
      <c r="V110" s="24">
        <v>1.544</v>
      </c>
      <c r="W110" s="25">
        <v>1.4058520000000001E-2</v>
      </c>
      <c r="X110" s="26">
        <v>1.60440057403189E-2</v>
      </c>
      <c r="Y110" s="16">
        <v>0.72541963200000015</v>
      </c>
    </row>
    <row r="111" spans="2:25" ht="20.100000000000001" customHeight="1" x14ac:dyDescent="0.25">
      <c r="B111" s="21">
        <v>4868</v>
      </c>
      <c r="C111" s="10" t="s">
        <v>1541</v>
      </c>
      <c r="D111" s="10" t="s">
        <v>93</v>
      </c>
      <c r="E111" s="10" t="s">
        <v>94</v>
      </c>
      <c r="F111" s="10" t="s">
        <v>164</v>
      </c>
      <c r="G111" s="9" t="s">
        <v>187</v>
      </c>
      <c r="H111" s="34" t="s">
        <v>875</v>
      </c>
      <c r="I111" s="10" t="s">
        <v>812</v>
      </c>
      <c r="J111" s="11">
        <v>75080</v>
      </c>
      <c r="K111" s="12"/>
      <c r="L111" s="10">
        <v>3</v>
      </c>
      <c r="M111" s="36">
        <v>71</v>
      </c>
      <c r="N111" s="33" t="s">
        <v>245</v>
      </c>
      <c r="O111" s="30">
        <v>28.42</v>
      </c>
      <c r="P111" s="13">
        <v>33.44</v>
      </c>
      <c r="Q111" s="13">
        <v>32.729999999999997</v>
      </c>
      <c r="R111" s="14">
        <v>0.14143426294820746</v>
      </c>
      <c r="S111" s="15">
        <v>10.04183266932273</v>
      </c>
      <c r="T111" s="22">
        <v>2.9418326693227295</v>
      </c>
      <c r="U111" s="23">
        <v>1.5817000000000001</v>
      </c>
      <c r="V111" s="24">
        <v>1.5725</v>
      </c>
      <c r="W111" s="25">
        <v>1.4036190000000002E-2</v>
      </c>
      <c r="X111" s="26">
        <v>1.6348416194895601E-2</v>
      </c>
      <c r="Y111" s="16">
        <v>0.99656949000000017</v>
      </c>
    </row>
    <row r="112" spans="2:25" ht="20.100000000000001" customHeight="1" x14ac:dyDescent="0.25">
      <c r="B112" s="21">
        <v>4676</v>
      </c>
      <c r="C112" s="10" t="s">
        <v>522</v>
      </c>
      <c r="D112" s="10" t="s">
        <v>655</v>
      </c>
      <c r="E112" s="10" t="s">
        <v>656</v>
      </c>
      <c r="F112" s="10" t="s">
        <v>657</v>
      </c>
      <c r="G112" s="9" t="s">
        <v>523</v>
      </c>
      <c r="H112" s="34" t="s">
        <v>521</v>
      </c>
      <c r="I112" s="10"/>
      <c r="J112" s="11"/>
      <c r="K112" s="12"/>
      <c r="L112" s="10">
        <v>10</v>
      </c>
      <c r="M112" s="36">
        <v>229</v>
      </c>
      <c r="N112" s="33" t="s">
        <v>245</v>
      </c>
      <c r="O112" s="30">
        <v>27.76</v>
      </c>
      <c r="P112" s="13">
        <v>32.78</v>
      </c>
      <c r="Q112" s="13">
        <v>32.15</v>
      </c>
      <c r="R112" s="14">
        <v>0.12549800796812802</v>
      </c>
      <c r="S112" s="15">
        <v>28.739043824701316</v>
      </c>
      <c r="T112" s="22">
        <v>5.8390438247013146</v>
      </c>
      <c r="U112" s="23">
        <v>1.5864</v>
      </c>
      <c r="V112" s="24">
        <v>1.6022000000000001</v>
      </c>
      <c r="W112" s="25">
        <v>1.402984E-2</v>
      </c>
      <c r="X112" s="26">
        <v>1.6022000000000002E-2</v>
      </c>
      <c r="Y112" s="16">
        <v>3.2128333599999999</v>
      </c>
    </row>
    <row r="113" spans="2:25" ht="20.100000000000001" customHeight="1" x14ac:dyDescent="0.25">
      <c r="B113" s="21">
        <v>4703</v>
      </c>
      <c r="C113" s="10" t="s">
        <v>280</v>
      </c>
      <c r="D113" s="10" t="s">
        <v>92</v>
      </c>
      <c r="E113" s="10" t="s">
        <v>989</v>
      </c>
      <c r="F113" s="10" t="s">
        <v>280</v>
      </c>
      <c r="G113" s="9" t="s">
        <v>281</v>
      </c>
      <c r="H113" s="34" t="s">
        <v>990</v>
      </c>
      <c r="I113" s="10" t="s">
        <v>1000</v>
      </c>
      <c r="J113" s="11">
        <v>80903</v>
      </c>
      <c r="K113" s="12"/>
      <c r="L113" s="10">
        <v>1</v>
      </c>
      <c r="M113" s="36">
        <v>24.2</v>
      </c>
      <c r="N113" s="33" t="s">
        <v>259</v>
      </c>
      <c r="O113" s="30">
        <v>29.01</v>
      </c>
      <c r="P113" s="13">
        <v>34.01</v>
      </c>
      <c r="Q113" s="13">
        <v>33.630000000000003</v>
      </c>
      <c r="R113" s="14">
        <v>7.5999999999999138E-2</v>
      </c>
      <c r="S113" s="15">
        <v>1.8391999999999791</v>
      </c>
      <c r="T113" s="22">
        <v>-0.58080000000002097</v>
      </c>
      <c r="U113" s="23">
        <v>1.6001000000000001</v>
      </c>
      <c r="V113" s="24">
        <v>1.5882000000000001</v>
      </c>
      <c r="W113" s="25">
        <v>1.4028519999999999E-2</v>
      </c>
      <c r="X113" s="26">
        <v>1.5182380952380939E-2</v>
      </c>
      <c r="Y113" s="16">
        <v>0.33949018399999997</v>
      </c>
    </row>
    <row r="114" spans="2:25" ht="20.100000000000001" customHeight="1" x14ac:dyDescent="0.25">
      <c r="B114" s="21">
        <v>4792</v>
      </c>
      <c r="C114" s="10" t="s">
        <v>377</v>
      </c>
      <c r="D114" s="10" t="s">
        <v>247</v>
      </c>
      <c r="E114" s="10" t="s">
        <v>373</v>
      </c>
      <c r="F114" s="10" t="s">
        <v>377</v>
      </c>
      <c r="G114" s="9" t="s">
        <v>378</v>
      </c>
      <c r="H114" s="34" t="s">
        <v>850</v>
      </c>
      <c r="I114" s="10" t="s">
        <v>514</v>
      </c>
      <c r="J114" s="11">
        <v>30128</v>
      </c>
      <c r="K114" s="12"/>
      <c r="L114" s="10">
        <v>12</v>
      </c>
      <c r="M114" s="36">
        <v>318</v>
      </c>
      <c r="N114" s="33" t="s">
        <v>245</v>
      </c>
      <c r="O114" s="30">
        <v>31.89</v>
      </c>
      <c r="P114" s="13">
        <v>36.909999999999997</v>
      </c>
      <c r="Q114" s="13">
        <v>36.29</v>
      </c>
      <c r="R114" s="14">
        <v>0.12350597609561711</v>
      </c>
      <c r="S114" s="15">
        <v>39.274900398406245</v>
      </c>
      <c r="T114" s="22">
        <v>7.4749003984062412</v>
      </c>
      <c r="U114" s="23">
        <v>1.571</v>
      </c>
      <c r="V114" s="24">
        <v>1.5463</v>
      </c>
      <c r="W114" s="25">
        <v>1.4027850000000001E-2</v>
      </c>
      <c r="X114" s="26">
        <v>1.6004501590909083E-2</v>
      </c>
      <c r="Y114" s="16">
        <v>4.4608563000000006</v>
      </c>
    </row>
    <row r="115" spans="2:25" ht="20.100000000000001" customHeight="1" x14ac:dyDescent="0.25">
      <c r="B115" s="21">
        <v>4852</v>
      </c>
      <c r="C115" s="10" t="s">
        <v>1463</v>
      </c>
      <c r="D115" s="10" t="s">
        <v>92</v>
      </c>
      <c r="E115" s="10" t="s">
        <v>124</v>
      </c>
      <c r="F115" s="10" t="s">
        <v>85</v>
      </c>
      <c r="G115" s="9" t="s">
        <v>1464</v>
      </c>
      <c r="H115" s="34" t="s">
        <v>990</v>
      </c>
      <c r="I115" s="10" t="s">
        <v>234</v>
      </c>
      <c r="J115" s="11">
        <v>82651</v>
      </c>
      <c r="K115" s="12"/>
      <c r="L115" s="10">
        <v>6</v>
      </c>
      <c r="M115" s="36">
        <v>147</v>
      </c>
      <c r="N115" s="33" t="s">
        <v>245</v>
      </c>
      <c r="O115" s="30">
        <v>29.05</v>
      </c>
      <c r="P115" s="13">
        <v>34.049999999999997</v>
      </c>
      <c r="Q115" s="13">
        <v>33.36</v>
      </c>
      <c r="R115" s="14">
        <v>0.13799999999999965</v>
      </c>
      <c r="S115" s="15">
        <v>20.285999999999948</v>
      </c>
      <c r="T115" s="22">
        <v>5.5859999999999479</v>
      </c>
      <c r="U115" s="23">
        <v>1.59</v>
      </c>
      <c r="V115" s="24">
        <v>1.5619000000000001</v>
      </c>
      <c r="W115" s="25">
        <v>1.4025955000000001E-2</v>
      </c>
      <c r="X115" s="26">
        <v>1.6271409512761015E-2</v>
      </c>
      <c r="Y115" s="16">
        <v>2.0618153850000001</v>
      </c>
    </row>
    <row r="116" spans="2:25" ht="20.100000000000001" customHeight="1" x14ac:dyDescent="0.25">
      <c r="B116" s="21">
        <v>4844</v>
      </c>
      <c r="C116" s="10" t="s">
        <v>62</v>
      </c>
      <c r="D116" s="10" t="s">
        <v>92</v>
      </c>
      <c r="E116" s="10" t="s">
        <v>274</v>
      </c>
      <c r="F116" s="10" t="s">
        <v>111</v>
      </c>
      <c r="G116" s="9" t="s">
        <v>145</v>
      </c>
      <c r="H116" s="34" t="s">
        <v>990</v>
      </c>
      <c r="I116" s="10" t="s">
        <v>220</v>
      </c>
      <c r="J116" s="11">
        <v>79496</v>
      </c>
      <c r="K116" s="12"/>
      <c r="L116" s="10">
        <v>13</v>
      </c>
      <c r="M116" s="36">
        <v>366</v>
      </c>
      <c r="N116" s="33" t="s">
        <v>245</v>
      </c>
      <c r="O116" s="30">
        <v>36.68</v>
      </c>
      <c r="P116" s="13">
        <v>41.69</v>
      </c>
      <c r="Q116" s="13">
        <v>40.869999999999997</v>
      </c>
      <c r="R116" s="14">
        <v>0.1636726546906189</v>
      </c>
      <c r="S116" s="15">
        <v>59.904191616766518</v>
      </c>
      <c r="T116" s="22">
        <v>23.304191616766513</v>
      </c>
      <c r="U116" s="23">
        <v>1.5807</v>
      </c>
      <c r="V116" s="24">
        <v>1.5674999999999999</v>
      </c>
      <c r="W116" s="25">
        <v>1.4009489999999999E-2</v>
      </c>
      <c r="X116" s="26">
        <v>1.6751204033412889E-2</v>
      </c>
      <c r="Y116" s="16">
        <v>5.1274733399999999</v>
      </c>
    </row>
    <row r="117" spans="2:25" ht="20.100000000000001" customHeight="1" x14ac:dyDescent="0.25">
      <c r="B117" s="21">
        <v>4714</v>
      </c>
      <c r="C117" s="10" t="s">
        <v>1116</v>
      </c>
      <c r="D117" s="10" t="s">
        <v>92</v>
      </c>
      <c r="E117" s="10" t="s">
        <v>274</v>
      </c>
      <c r="F117" s="10" t="s">
        <v>64</v>
      </c>
      <c r="G117" s="9" t="s">
        <v>1094</v>
      </c>
      <c r="H117" s="34" t="s">
        <v>737</v>
      </c>
      <c r="I117" s="10" t="s">
        <v>238</v>
      </c>
      <c r="J117" s="11">
        <v>72780</v>
      </c>
      <c r="K117" s="12"/>
      <c r="L117" s="10">
        <v>5</v>
      </c>
      <c r="M117" s="36">
        <v>135.4</v>
      </c>
      <c r="N117" s="33" t="s">
        <v>245</v>
      </c>
      <c r="O117" s="30">
        <v>36</v>
      </c>
      <c r="P117" s="13">
        <v>41</v>
      </c>
      <c r="Q117" s="13">
        <v>40.24</v>
      </c>
      <c r="R117" s="14">
        <v>0.15199999999999961</v>
      </c>
      <c r="S117" s="15">
        <v>20.580799999999947</v>
      </c>
      <c r="T117" s="22">
        <v>7.0407999999999467</v>
      </c>
      <c r="U117" s="23">
        <v>1.5641</v>
      </c>
      <c r="V117" s="24">
        <v>1.5488</v>
      </c>
      <c r="W117" s="25">
        <v>1.4008049999999999E-2</v>
      </c>
      <c r="X117" s="26">
        <v>1.6518926886792445E-2</v>
      </c>
      <c r="Y117" s="16">
        <v>1.8966899699999999</v>
      </c>
    </row>
    <row r="118" spans="2:25" ht="20.100000000000001" customHeight="1" x14ac:dyDescent="0.25">
      <c r="B118" s="21">
        <v>4677</v>
      </c>
      <c r="C118" s="10" t="s">
        <v>390</v>
      </c>
      <c r="D118" s="10" t="s">
        <v>247</v>
      </c>
      <c r="E118" s="10"/>
      <c r="F118" s="10" t="s">
        <v>391</v>
      </c>
      <c r="G118" s="9" t="s">
        <v>392</v>
      </c>
      <c r="H118" s="34" t="s">
        <v>663</v>
      </c>
      <c r="I118" s="10"/>
      <c r="J118" s="11"/>
      <c r="K118" s="12"/>
      <c r="L118" s="10">
        <v>5</v>
      </c>
      <c r="M118" s="36">
        <v>86.2</v>
      </c>
      <c r="N118" s="33" t="s">
        <v>245</v>
      </c>
      <c r="O118" s="30">
        <v>26.94</v>
      </c>
      <c r="P118" s="13">
        <v>31.95</v>
      </c>
      <c r="Q118" s="13">
        <v>31.25</v>
      </c>
      <c r="R118" s="14">
        <v>0.13972055888223545</v>
      </c>
      <c r="S118" s="15">
        <v>12.043912175648696</v>
      </c>
      <c r="T118" s="22">
        <v>3.4239121756486952</v>
      </c>
      <c r="U118" s="23">
        <v>1.5819000000000001</v>
      </c>
      <c r="V118" s="24">
        <v>1.6016999999999999</v>
      </c>
      <c r="W118" s="25">
        <v>1.4007840000000001E-2</v>
      </c>
      <c r="X118" s="26">
        <v>1.6282895220417634E-2</v>
      </c>
      <c r="Y118" s="16">
        <v>1.2074758080000001</v>
      </c>
    </row>
    <row r="119" spans="2:25" ht="20.100000000000001" customHeight="1" x14ac:dyDescent="0.25">
      <c r="B119" s="21">
        <v>4694</v>
      </c>
      <c r="C119" s="10" t="s">
        <v>96</v>
      </c>
      <c r="D119" s="10" t="s">
        <v>93</v>
      </c>
      <c r="E119" s="10" t="s">
        <v>94</v>
      </c>
      <c r="F119" s="10" t="s">
        <v>94</v>
      </c>
      <c r="G119" s="9" t="s">
        <v>181</v>
      </c>
      <c r="H119" s="34" t="s">
        <v>875</v>
      </c>
      <c r="I119" s="10" t="s">
        <v>238</v>
      </c>
      <c r="J119" s="11">
        <v>79407</v>
      </c>
      <c r="K119" s="12"/>
      <c r="L119" s="10">
        <v>1</v>
      </c>
      <c r="M119" s="36">
        <v>37</v>
      </c>
      <c r="N119" s="33" t="s">
        <v>245</v>
      </c>
      <c r="O119" s="30">
        <v>28.81</v>
      </c>
      <c r="P119" s="13">
        <v>33.82</v>
      </c>
      <c r="Q119" s="13">
        <v>33.22</v>
      </c>
      <c r="R119" s="14">
        <v>0.11976047904191642</v>
      </c>
      <c r="S119" s="15">
        <v>4.4311377245509078</v>
      </c>
      <c r="T119" s="22">
        <v>0.7311377245509072</v>
      </c>
      <c r="U119" s="23">
        <v>1.5894999999999999</v>
      </c>
      <c r="V119" s="24">
        <v>1.5931999999999999</v>
      </c>
      <c r="W119" s="25">
        <v>1.4003879999999998E-2</v>
      </c>
      <c r="X119" s="26">
        <v>1.590916979591837E-2</v>
      </c>
      <c r="Y119" s="16">
        <v>0.51814355999999995</v>
      </c>
    </row>
    <row r="120" spans="2:25" ht="20.100000000000001" customHeight="1" x14ac:dyDescent="0.25">
      <c r="B120" s="21">
        <v>4909</v>
      </c>
      <c r="C120" s="10" t="s">
        <v>379</v>
      </c>
      <c r="D120" s="10" t="s">
        <v>247</v>
      </c>
      <c r="E120" s="10" t="s">
        <v>380</v>
      </c>
      <c r="F120" s="10" t="s">
        <v>380</v>
      </c>
      <c r="G120" s="9" t="s">
        <v>381</v>
      </c>
      <c r="H120" s="34" t="s">
        <v>1056</v>
      </c>
      <c r="I120" s="10" t="s">
        <v>663</v>
      </c>
      <c r="J120" s="11">
        <v>33542</v>
      </c>
      <c r="K120" s="12"/>
      <c r="L120" s="10">
        <v>5</v>
      </c>
      <c r="M120" s="36">
        <v>89</v>
      </c>
      <c r="N120" s="33" t="s">
        <v>245</v>
      </c>
      <c r="O120" s="30">
        <v>34.82</v>
      </c>
      <c r="P120" s="13">
        <v>39.86</v>
      </c>
      <c r="Q120" s="13">
        <v>39.28</v>
      </c>
      <c r="R120" s="14">
        <v>0.11507936507936475</v>
      </c>
      <c r="S120" s="15">
        <v>10.242063492063464</v>
      </c>
      <c r="T120" s="22">
        <v>1.3420634920634626</v>
      </c>
      <c r="U120" s="23">
        <v>1.5497000000000001</v>
      </c>
      <c r="V120" s="24">
        <v>1.597</v>
      </c>
      <c r="W120" s="25">
        <v>1.4002815E-2</v>
      </c>
      <c r="X120" s="26">
        <v>1.5823808878923762E-2</v>
      </c>
      <c r="Y120" s="16">
        <v>1.2462505349999999</v>
      </c>
    </row>
    <row r="121" spans="2:25" ht="20.100000000000001" customHeight="1" x14ac:dyDescent="0.25">
      <c r="B121" s="21">
        <v>4878</v>
      </c>
      <c r="C121" s="10" t="s">
        <v>36</v>
      </c>
      <c r="D121" s="10" t="s">
        <v>92</v>
      </c>
      <c r="E121" s="10" t="s">
        <v>117</v>
      </c>
      <c r="F121" s="10" t="s">
        <v>36</v>
      </c>
      <c r="G121" s="9" t="s">
        <v>132</v>
      </c>
      <c r="H121" s="34" t="s">
        <v>755</v>
      </c>
      <c r="I121" s="10" t="s">
        <v>205</v>
      </c>
      <c r="J121" s="11">
        <v>79523</v>
      </c>
      <c r="K121" s="12"/>
      <c r="L121" s="10">
        <v>1</v>
      </c>
      <c r="M121" s="36">
        <v>20</v>
      </c>
      <c r="N121" s="33" t="s">
        <v>245</v>
      </c>
      <c r="O121" s="30">
        <v>29.1</v>
      </c>
      <c r="P121" s="13">
        <v>34.1</v>
      </c>
      <c r="Q121" s="13">
        <v>33.6</v>
      </c>
      <c r="R121" s="14">
        <v>0.1</v>
      </c>
      <c r="S121" s="15">
        <v>2</v>
      </c>
      <c r="T121" s="22">
        <v>0</v>
      </c>
      <c r="U121" s="23">
        <v>1.5596000000000001</v>
      </c>
      <c r="V121" s="24">
        <v>1.5865</v>
      </c>
      <c r="W121" s="25">
        <v>1.4000145000000002E-2</v>
      </c>
      <c r="X121" s="26">
        <v>1.5555716666666669E-2</v>
      </c>
      <c r="Y121" s="16">
        <v>0.28000290000000005</v>
      </c>
    </row>
    <row r="122" spans="2:25" ht="20.100000000000001" customHeight="1" x14ac:dyDescent="0.25">
      <c r="B122" s="21"/>
      <c r="C122" s="10"/>
      <c r="D122" s="10"/>
      <c r="E122" s="10"/>
      <c r="F122" s="10"/>
      <c r="G122" s="9"/>
      <c r="H122" s="34"/>
      <c r="I122" s="10"/>
      <c r="J122" s="11"/>
      <c r="K122" s="12"/>
      <c r="L122" s="10"/>
      <c r="M122" s="36"/>
      <c r="N122" s="33"/>
      <c r="O122" s="30"/>
      <c r="P122" s="13"/>
      <c r="Q122" s="13"/>
      <c r="R122" s="14"/>
      <c r="S122" s="15"/>
      <c r="T122" s="22"/>
      <c r="U122" s="23"/>
      <c r="V122" s="24"/>
      <c r="W122" s="25"/>
      <c r="X122" s="26"/>
      <c r="Y122" s="16"/>
    </row>
    <row r="123" spans="2:25" ht="20.100000000000001" customHeight="1" x14ac:dyDescent="0.25">
      <c r="B123" s="21"/>
      <c r="C123" s="10"/>
      <c r="D123" s="10"/>
      <c r="E123" s="10"/>
      <c r="F123" s="10"/>
      <c r="G123" s="9"/>
      <c r="H123" s="34"/>
      <c r="I123" s="10"/>
      <c r="J123" s="11"/>
      <c r="K123" s="12"/>
      <c r="L123" s="10"/>
      <c r="M123" s="36"/>
      <c r="N123" s="33"/>
      <c r="O123" s="30"/>
      <c r="P123" s="13"/>
      <c r="Q123" s="13"/>
      <c r="R123" s="14"/>
      <c r="S123" s="15"/>
      <c r="T123" s="22"/>
      <c r="U123" s="23"/>
      <c r="V123" s="24"/>
      <c r="W123" s="25"/>
      <c r="X123" s="26"/>
      <c r="Y123" s="16"/>
    </row>
    <row r="124" spans="2:25" ht="20.100000000000001" customHeight="1" thickBot="1" x14ac:dyDescent="0.3">
      <c r="B124" s="21"/>
      <c r="C124" s="10"/>
      <c r="D124" s="10"/>
      <c r="E124" s="10"/>
      <c r="F124" s="10"/>
      <c r="G124" s="9"/>
      <c r="H124" s="34"/>
      <c r="I124" s="10"/>
      <c r="J124" s="11"/>
      <c r="K124" s="12"/>
      <c r="L124" s="10"/>
      <c r="M124" s="36"/>
      <c r="N124" s="33"/>
      <c r="O124" s="30"/>
      <c r="P124" s="13"/>
      <c r="Q124" s="13"/>
      <c r="R124" s="14"/>
      <c r="S124" s="15"/>
      <c r="T124" s="22"/>
      <c r="U124" s="23"/>
      <c r="V124" s="24"/>
      <c r="W124" s="25"/>
      <c r="X124" s="26"/>
      <c r="Y124" s="16"/>
    </row>
    <row r="125" spans="2:25" ht="20.100000000000001" customHeight="1" thickTop="1" thickBot="1" x14ac:dyDescent="0.3">
      <c r="B125" s="4"/>
      <c r="C125" s="5" t="s">
        <v>12</v>
      </c>
      <c r="D125" s="5"/>
      <c r="E125" s="5"/>
      <c r="F125" s="5"/>
      <c r="G125" s="6">
        <f>COUNTIF(G6:G124,"&lt;&gt;"&amp;"")</f>
        <v>116</v>
      </c>
      <c r="H125" s="35"/>
      <c r="I125" s="5"/>
      <c r="J125" s="5"/>
      <c r="K125" s="5"/>
      <c r="L125" s="6">
        <f>SUM(L6:L124)</f>
        <v>588</v>
      </c>
      <c r="M125" s="37">
        <f>SUM(M6:M124)</f>
        <v>14386.6</v>
      </c>
      <c r="N125" s="32"/>
      <c r="O125" s="17"/>
      <c r="P125" s="5"/>
      <c r="Q125" s="5"/>
      <c r="R125" s="18">
        <f>S125/M125</f>
        <v>0.12595332692762071</v>
      </c>
      <c r="S125" s="19">
        <f>SUMIF(S6:S124,"&gt;0")</f>
        <v>1812.0401331769083</v>
      </c>
      <c r="T125" s="27">
        <f>SUMIF(T6:T124,"&gt;0")</f>
        <v>382.82115759454342</v>
      </c>
      <c r="U125" s="17"/>
      <c r="V125" s="5"/>
      <c r="W125" s="28">
        <f>Y125/M125</f>
        <v>1.4600479083466572E-2</v>
      </c>
      <c r="X125" s="28">
        <f>W125/(1-R125)</f>
        <v>1.6704461596019959E-2</v>
      </c>
      <c r="Y125" s="20">
        <f>SUM(Y6:Y124)</f>
        <v>210.05125238220018</v>
      </c>
    </row>
    <row r="126" spans="2:25" ht="15.75" x14ac:dyDescent="0.25">
      <c r="B126" s="8" t="s">
        <v>13</v>
      </c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7"/>
      <c r="P126" s="7"/>
      <c r="Q126" s="7"/>
      <c r="R126" s="7"/>
      <c r="S126" s="7"/>
      <c r="T126" s="7"/>
      <c r="U126" s="3"/>
      <c r="V126" s="3"/>
      <c r="W126" s="3"/>
      <c r="X126" s="3"/>
      <c r="Y126" s="3"/>
    </row>
    <row r="127" spans="2:25" ht="15.75" x14ac:dyDescent="0.25">
      <c r="B127" s="8" t="s">
        <v>27</v>
      </c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7"/>
      <c r="P127" s="7"/>
      <c r="Q127" s="7"/>
      <c r="R127" s="7"/>
      <c r="S127" s="7"/>
      <c r="T127" s="7"/>
      <c r="U127" s="3"/>
      <c r="V127" s="3"/>
      <c r="W127" s="3"/>
      <c r="X127" s="3"/>
      <c r="Y127" s="3"/>
    </row>
    <row r="128" spans="2:25" ht="15.75" x14ac:dyDescent="0.25">
      <c r="B128" s="8" t="s">
        <v>14</v>
      </c>
      <c r="C128" s="8" t="s">
        <v>24</v>
      </c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7"/>
      <c r="P128" s="7"/>
      <c r="Q128" s="7"/>
      <c r="R128" s="7"/>
      <c r="S128" s="7"/>
      <c r="T128" s="7"/>
      <c r="U128" s="3"/>
      <c r="V128" s="3"/>
      <c r="W128" s="3"/>
      <c r="X128" s="3"/>
      <c r="Y128" s="3"/>
    </row>
    <row r="129" spans="2:25" ht="15.75" x14ac:dyDescent="0.25"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3"/>
      <c r="V129" s="3"/>
      <c r="W129" s="3"/>
      <c r="X129" s="3"/>
      <c r="Y129" s="3"/>
    </row>
    <row r="130" spans="2:25" ht="15.75" x14ac:dyDescent="0.25">
      <c r="B130" s="2" t="s">
        <v>25</v>
      </c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3"/>
      <c r="V130" s="3"/>
      <c r="W130" s="3"/>
      <c r="X130" s="3"/>
      <c r="Y130" s="3"/>
    </row>
    <row r="131" spans="2:25" ht="15.75" x14ac:dyDescent="0.25"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3"/>
      <c r="V131" s="3"/>
      <c r="W131" s="3"/>
      <c r="X131" s="3"/>
      <c r="Y131" s="3"/>
    </row>
    <row r="132" spans="2:25" ht="15.75" x14ac:dyDescent="0.25"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3"/>
      <c r="V132" s="3"/>
      <c r="W132" s="3"/>
      <c r="X132" s="3"/>
      <c r="Y132" s="3"/>
    </row>
    <row r="133" spans="2:25" ht="15.75" x14ac:dyDescent="0.25"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3"/>
      <c r="V133" s="3"/>
      <c r="W133" s="3"/>
      <c r="X133" s="3"/>
      <c r="Y133" s="3"/>
    </row>
    <row r="134" spans="2:25" x14ac:dyDescent="0.25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2:25" x14ac:dyDescent="0.25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2:25" x14ac:dyDescent="0.25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2:25" x14ac:dyDescent="0.25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2:25" x14ac:dyDescent="0.25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2:25" x14ac:dyDescent="0.25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2:25" x14ac:dyDescent="0.25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2:25" x14ac:dyDescent="0.25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2:25" x14ac:dyDescent="0.25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2:25" x14ac:dyDescent="0.25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</sheetData>
  <mergeCells count="4">
    <mergeCell ref="N3:N4"/>
    <mergeCell ref="O3:T3"/>
    <mergeCell ref="U3:V3"/>
    <mergeCell ref="U4:V4"/>
  </mergeCells>
  <conditionalFormatting sqref="W1:W1048576">
    <cfRule type="cellIs" dxfId="29" priority="1" operator="lessThan">
      <formula>0.01</formula>
    </cfRule>
    <cfRule type="cellIs" dxfId="28" priority="2" operator="between">
      <formula>0.012</formula>
      <formula>0.01</formula>
    </cfRule>
    <cfRule type="cellIs" dxfId="27" priority="3" operator="greaterThan">
      <formula>0.014</formula>
    </cfRule>
    <cfRule type="cellIs" dxfId="26" priority="4" operator="between">
      <formula>0.014</formula>
      <formula>0.012</formula>
    </cfRule>
    <cfRule type="cellIs" dxfId="25" priority="5" operator="greaterThan">
      <formula>0.014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263A3-EF26-4A8E-B939-0CBAD046C91D}">
  <dimension ref="B1:Y1243"/>
  <sheetViews>
    <sheetView topLeftCell="H1" zoomScaleNormal="100" workbookViewId="0">
      <selection activeCell="Z6" sqref="Z6"/>
    </sheetView>
  </sheetViews>
  <sheetFormatPr defaultRowHeight="15" x14ac:dyDescent="0.25"/>
  <cols>
    <col min="1" max="1" width="2.5703125" customWidth="1"/>
    <col min="2" max="2" width="8.140625" customWidth="1"/>
    <col min="3" max="3" width="21.7109375" customWidth="1"/>
    <col min="4" max="4" width="16.7109375" customWidth="1"/>
    <col min="5" max="5" width="15.28515625" customWidth="1"/>
    <col min="6" max="6" width="16.7109375" customWidth="1"/>
    <col min="7" max="7" width="13.42578125" customWidth="1"/>
    <col min="8" max="8" width="16.7109375" customWidth="1"/>
    <col min="9" max="9" width="24.28515625" bestFit="1" customWidth="1"/>
    <col min="10" max="10" width="13.7109375" bestFit="1" customWidth="1"/>
    <col min="11" max="11" width="3.7109375" bestFit="1" customWidth="1"/>
    <col min="12" max="12" width="7.28515625" bestFit="1" customWidth="1"/>
    <col min="13" max="13" width="11.28515625" bestFit="1" customWidth="1"/>
    <col min="14" max="14" width="21.85546875" bestFit="1" customWidth="1"/>
    <col min="15" max="15" width="9.28515625" customWidth="1"/>
    <col min="16" max="17" width="9.42578125" customWidth="1"/>
    <col min="19" max="19" width="11.5703125" customWidth="1"/>
    <col min="20" max="20" width="10.42578125" customWidth="1"/>
    <col min="21" max="21" width="9.28515625" customWidth="1"/>
    <col min="22" max="22" width="9.7109375" customWidth="1"/>
    <col min="24" max="24" width="11" customWidth="1"/>
    <col min="25" max="25" width="9.7109375" customWidth="1"/>
  </cols>
  <sheetData>
    <row r="1" spans="2:25" ht="7.5" customHeight="1" x14ac:dyDescent="0.25"/>
    <row r="2" spans="2:25" ht="20.100000000000001" customHeight="1" thickBot="1" x14ac:dyDescent="0.35">
      <c r="B2" s="79" t="s">
        <v>1723</v>
      </c>
      <c r="C2" s="80"/>
      <c r="D2" s="80"/>
      <c r="E2" s="80"/>
      <c r="F2" s="80"/>
      <c r="G2" s="80"/>
    </row>
    <row r="3" spans="2:25" ht="21.75" customHeight="1" thickBot="1" x14ac:dyDescent="0.3">
      <c r="B3" s="60"/>
      <c r="C3" s="61" t="s">
        <v>15</v>
      </c>
      <c r="D3" s="62"/>
      <c r="E3" s="62"/>
      <c r="F3" s="62"/>
      <c r="G3" s="63"/>
      <c r="H3" s="63"/>
      <c r="I3" s="63"/>
      <c r="J3" s="63"/>
      <c r="K3" s="63"/>
      <c r="L3" s="63"/>
      <c r="M3" s="64"/>
      <c r="N3" s="110" t="s">
        <v>4</v>
      </c>
      <c r="O3" s="112" t="s">
        <v>10</v>
      </c>
      <c r="P3" s="113"/>
      <c r="Q3" s="113"/>
      <c r="R3" s="113"/>
      <c r="S3" s="113"/>
      <c r="T3" s="114"/>
      <c r="U3" s="115" t="s">
        <v>11</v>
      </c>
      <c r="V3" s="116"/>
      <c r="W3" s="65"/>
      <c r="X3" s="66"/>
      <c r="Y3" s="67"/>
    </row>
    <row r="4" spans="2:25" ht="48" customHeight="1" thickBot="1" x14ac:dyDescent="0.3">
      <c r="B4" s="68" t="s">
        <v>1721</v>
      </c>
      <c r="C4" s="59" t="s">
        <v>1720</v>
      </c>
      <c r="D4" s="59" t="s">
        <v>21</v>
      </c>
      <c r="E4" s="59" t="s">
        <v>22</v>
      </c>
      <c r="F4" s="59" t="s">
        <v>23</v>
      </c>
      <c r="G4" s="69" t="s">
        <v>0</v>
      </c>
      <c r="H4" s="59" t="s">
        <v>777</v>
      </c>
      <c r="I4" s="69" t="s">
        <v>778</v>
      </c>
      <c r="J4" s="70" t="s">
        <v>1</v>
      </c>
      <c r="K4" s="59" t="s">
        <v>5</v>
      </c>
      <c r="L4" s="69" t="s">
        <v>2</v>
      </c>
      <c r="M4" s="71" t="s">
        <v>3</v>
      </c>
      <c r="N4" s="111"/>
      <c r="O4" s="72" t="s">
        <v>7</v>
      </c>
      <c r="P4" s="73" t="s">
        <v>9</v>
      </c>
      <c r="Q4" s="73" t="s">
        <v>8</v>
      </c>
      <c r="R4" s="73" t="s">
        <v>16</v>
      </c>
      <c r="S4" s="74" t="s">
        <v>19</v>
      </c>
      <c r="T4" s="75" t="s">
        <v>18</v>
      </c>
      <c r="U4" s="117" t="s">
        <v>26</v>
      </c>
      <c r="V4" s="118"/>
      <c r="W4" s="74" t="s">
        <v>17</v>
      </c>
      <c r="X4" s="73" t="s">
        <v>20</v>
      </c>
      <c r="Y4" s="76" t="s">
        <v>6</v>
      </c>
    </row>
    <row r="5" spans="2:25" s="58" customFormat="1" ht="20.100000000000001" customHeight="1" thickBot="1" x14ac:dyDescent="0.3">
      <c r="B5" s="38"/>
      <c r="C5" s="39"/>
      <c r="D5" s="40"/>
      <c r="E5" s="41"/>
      <c r="F5" s="41"/>
      <c r="G5" s="42">
        <f>G1237</f>
        <v>1230</v>
      </c>
      <c r="H5" s="43"/>
      <c r="I5" s="41"/>
      <c r="J5" s="44"/>
      <c r="K5" s="45"/>
      <c r="L5" s="41"/>
      <c r="M5" s="46">
        <f>M1237</f>
        <v>189229.98999999985</v>
      </c>
      <c r="N5" s="47"/>
      <c r="O5" s="48"/>
      <c r="P5" s="49"/>
      <c r="Q5" s="49"/>
      <c r="R5" s="50"/>
      <c r="S5" s="51"/>
      <c r="T5" s="52"/>
      <c r="U5" s="53"/>
      <c r="V5" s="54"/>
      <c r="W5" s="55"/>
      <c r="X5" s="56"/>
      <c r="Y5" s="57"/>
    </row>
    <row r="6" spans="2:25" ht="20.100000000000001" customHeight="1" x14ac:dyDescent="0.25">
      <c r="B6" s="21">
        <v>4841</v>
      </c>
      <c r="C6" s="10" t="s">
        <v>334</v>
      </c>
      <c r="D6" s="10" t="s">
        <v>92</v>
      </c>
      <c r="E6" s="10" t="s">
        <v>318</v>
      </c>
      <c r="F6" s="10" t="s">
        <v>328</v>
      </c>
      <c r="G6" s="9" t="s">
        <v>335</v>
      </c>
      <c r="H6" s="34" t="s">
        <v>755</v>
      </c>
      <c r="I6" s="10" t="s">
        <v>898</v>
      </c>
      <c r="J6" s="11">
        <v>82206</v>
      </c>
      <c r="K6" s="12"/>
      <c r="L6" s="10">
        <v>4</v>
      </c>
      <c r="M6" s="36">
        <v>79.900000000000006</v>
      </c>
      <c r="N6" s="33" t="s">
        <v>245</v>
      </c>
      <c r="O6" s="30">
        <v>36.020000000000003</v>
      </c>
      <c r="P6" s="13">
        <v>41.04</v>
      </c>
      <c r="Q6" s="13">
        <v>40.31</v>
      </c>
      <c r="R6" s="14">
        <v>0.14541832669322657</v>
      </c>
      <c r="S6" s="15">
        <v>11.618924302788804</v>
      </c>
      <c r="T6" s="22">
        <v>3.628924302788803</v>
      </c>
      <c r="U6" s="23">
        <v>1.587</v>
      </c>
      <c r="V6" s="24">
        <v>1.5568</v>
      </c>
      <c r="W6" s="25">
        <v>1.3989909999999999E-2</v>
      </c>
      <c r="X6" s="26">
        <v>1.6370477435897424E-2</v>
      </c>
      <c r="Y6" s="16">
        <v>1.1177938090000001</v>
      </c>
    </row>
    <row r="7" spans="2:25" ht="20.100000000000001" customHeight="1" x14ac:dyDescent="0.25">
      <c r="B7" s="21">
        <v>4832</v>
      </c>
      <c r="C7" s="10" t="s">
        <v>393</v>
      </c>
      <c r="D7" s="10" t="s">
        <v>247</v>
      </c>
      <c r="E7" s="10" t="s">
        <v>380</v>
      </c>
      <c r="F7" s="10" t="s">
        <v>394</v>
      </c>
      <c r="G7" s="9" t="s">
        <v>395</v>
      </c>
      <c r="H7" s="34" t="s">
        <v>1056</v>
      </c>
      <c r="I7" s="10" t="s">
        <v>382</v>
      </c>
      <c r="J7" s="11">
        <v>33536</v>
      </c>
      <c r="K7" s="12"/>
      <c r="L7" s="10">
        <v>1</v>
      </c>
      <c r="M7" s="36">
        <v>17.2</v>
      </c>
      <c r="N7" s="33" t="s">
        <v>245</v>
      </c>
      <c r="O7" s="30">
        <v>31.73</v>
      </c>
      <c r="P7" s="13">
        <v>36.75</v>
      </c>
      <c r="Q7" s="13">
        <v>36.11</v>
      </c>
      <c r="R7" s="14">
        <v>0.12749003984063759</v>
      </c>
      <c r="S7" s="15">
        <v>2.1928286852589665</v>
      </c>
      <c r="T7" s="22">
        <v>0.47282868525896637</v>
      </c>
      <c r="U7" s="23">
        <v>1.5076000000000001</v>
      </c>
      <c r="V7" s="24">
        <v>1.5329999999999999</v>
      </c>
      <c r="W7" s="25">
        <v>1.3986760000000001E-2</v>
      </c>
      <c r="X7" s="26">
        <v>1.6030487488584478E-2</v>
      </c>
      <c r="Y7" s="16">
        <v>0.240572272</v>
      </c>
    </row>
    <row r="8" spans="2:25" ht="20.100000000000001" customHeight="1" x14ac:dyDescent="0.25">
      <c r="B8" s="21">
        <v>4732</v>
      </c>
      <c r="C8" s="10" t="s">
        <v>116</v>
      </c>
      <c r="D8" s="10" t="s">
        <v>93</v>
      </c>
      <c r="E8" s="10" t="s">
        <v>94</v>
      </c>
      <c r="F8" s="10" t="s">
        <v>161</v>
      </c>
      <c r="G8" s="9" t="s">
        <v>186</v>
      </c>
      <c r="H8" s="34" t="s">
        <v>875</v>
      </c>
      <c r="I8" s="10" t="s">
        <v>239</v>
      </c>
      <c r="J8" s="11">
        <v>76664</v>
      </c>
      <c r="K8" s="12"/>
      <c r="L8" s="10">
        <v>5</v>
      </c>
      <c r="M8" s="36">
        <v>153.6</v>
      </c>
      <c r="N8" s="33" t="s">
        <v>245</v>
      </c>
      <c r="O8" s="30">
        <v>36.33</v>
      </c>
      <c r="P8" s="13">
        <v>41.34</v>
      </c>
      <c r="Q8" s="13">
        <v>40.65</v>
      </c>
      <c r="R8" s="14">
        <v>0.13772455089820443</v>
      </c>
      <c r="S8" s="15">
        <v>21.154491017964201</v>
      </c>
      <c r="T8" s="22">
        <v>5.7944910179641989</v>
      </c>
      <c r="U8" s="23">
        <v>1.554</v>
      </c>
      <c r="V8" s="24">
        <v>1.554</v>
      </c>
      <c r="W8" s="25">
        <v>1.3986E-2</v>
      </c>
      <c r="X8" s="26">
        <v>1.6219875000000016E-2</v>
      </c>
      <c r="Y8" s="16">
        <v>2.1482495999999998</v>
      </c>
    </row>
    <row r="9" spans="2:25" ht="20.100000000000001" customHeight="1" x14ac:dyDescent="0.25">
      <c r="B9" s="21">
        <v>4695</v>
      </c>
      <c r="C9" s="10" t="s">
        <v>317</v>
      </c>
      <c r="D9" s="10" t="s">
        <v>92</v>
      </c>
      <c r="E9" s="10" t="s">
        <v>318</v>
      </c>
      <c r="F9" s="10" t="s">
        <v>319</v>
      </c>
      <c r="G9" s="9" t="s">
        <v>320</v>
      </c>
      <c r="H9" s="34" t="s">
        <v>755</v>
      </c>
      <c r="I9" s="10" t="s">
        <v>897</v>
      </c>
      <c r="J9" s="11">
        <v>66068</v>
      </c>
      <c r="K9" s="12"/>
      <c r="L9" s="10">
        <v>4</v>
      </c>
      <c r="M9" s="36">
        <v>104</v>
      </c>
      <c r="N9" s="33" t="s">
        <v>245</v>
      </c>
      <c r="O9" s="30">
        <v>26.56</v>
      </c>
      <c r="P9" s="13">
        <v>31.58</v>
      </c>
      <c r="Q9" s="13">
        <v>31.11</v>
      </c>
      <c r="R9" s="14">
        <v>9.3625498007967906E-2</v>
      </c>
      <c r="S9" s="15">
        <v>9.7370517928286624</v>
      </c>
      <c r="T9" s="22">
        <v>-0.6629482071713384</v>
      </c>
      <c r="U9" s="23">
        <v>1.5883</v>
      </c>
      <c r="V9" s="24">
        <v>1.59</v>
      </c>
      <c r="W9" s="25">
        <v>1.398452E-2</v>
      </c>
      <c r="X9" s="26">
        <v>1.5429074813186811E-2</v>
      </c>
      <c r="Y9" s="16">
        <v>1.45439008</v>
      </c>
    </row>
    <row r="10" spans="2:25" ht="20.100000000000001" customHeight="1" x14ac:dyDescent="0.25">
      <c r="B10" s="21">
        <v>4714</v>
      </c>
      <c r="C10" s="10" t="s">
        <v>95</v>
      </c>
      <c r="D10" s="10" t="s">
        <v>93</v>
      </c>
      <c r="E10" s="10" t="s">
        <v>94</v>
      </c>
      <c r="F10" s="10" t="s">
        <v>94</v>
      </c>
      <c r="G10" s="9" t="s">
        <v>180</v>
      </c>
      <c r="H10" s="34" t="s">
        <v>875</v>
      </c>
      <c r="I10" s="10" t="s">
        <v>238</v>
      </c>
      <c r="J10" s="11">
        <v>79414</v>
      </c>
      <c r="K10" s="12"/>
      <c r="L10" s="10">
        <v>3</v>
      </c>
      <c r="M10" s="36">
        <v>101</v>
      </c>
      <c r="N10" s="33" t="s">
        <v>245</v>
      </c>
      <c r="O10" s="30">
        <v>28.46</v>
      </c>
      <c r="P10" s="13">
        <v>33.46</v>
      </c>
      <c r="Q10" s="13">
        <v>32.92</v>
      </c>
      <c r="R10" s="14">
        <v>0.10799999999999983</v>
      </c>
      <c r="S10" s="15">
        <v>10.907999999999983</v>
      </c>
      <c r="T10" s="22">
        <v>0.80799999999998251</v>
      </c>
      <c r="U10" s="23">
        <v>1.5599000000000001</v>
      </c>
      <c r="V10" s="24">
        <v>1.5471999999999999</v>
      </c>
      <c r="W10" s="25">
        <v>1.398195E-2</v>
      </c>
      <c r="X10" s="26">
        <v>1.567483183856502E-2</v>
      </c>
      <c r="Y10" s="16">
        <v>1.4121769500000001</v>
      </c>
    </row>
    <row r="11" spans="2:25" ht="20.100000000000001" customHeight="1" x14ac:dyDescent="0.25">
      <c r="B11" s="21">
        <v>4700</v>
      </c>
      <c r="C11" s="10" t="s">
        <v>729</v>
      </c>
      <c r="D11" s="10" t="s">
        <v>93</v>
      </c>
      <c r="E11" s="10" t="s">
        <v>87</v>
      </c>
      <c r="F11" s="10" t="s">
        <v>89</v>
      </c>
      <c r="G11" s="9" t="s">
        <v>730</v>
      </c>
      <c r="H11" s="34" t="s">
        <v>875</v>
      </c>
      <c r="I11" s="10" t="s">
        <v>237</v>
      </c>
      <c r="J11" s="11">
        <v>73742</v>
      </c>
      <c r="K11" s="12"/>
      <c r="L11" s="10">
        <v>1</v>
      </c>
      <c r="M11" s="36">
        <v>6</v>
      </c>
      <c r="N11" s="33" t="s">
        <v>245</v>
      </c>
      <c r="O11" s="30">
        <v>29.4</v>
      </c>
      <c r="P11" s="13">
        <v>34.409999999999997</v>
      </c>
      <c r="Q11" s="13">
        <v>33.94</v>
      </c>
      <c r="R11" s="14">
        <v>9.3812375249500812E-2</v>
      </c>
      <c r="S11" s="15">
        <v>0.56287425149700487</v>
      </c>
      <c r="T11" s="22">
        <v>-3.7125748502995159E-2</v>
      </c>
      <c r="U11" s="23">
        <v>1.5740000000000001</v>
      </c>
      <c r="V11" s="24">
        <v>1.6027</v>
      </c>
      <c r="W11" s="25">
        <v>1.3977480000000002E-2</v>
      </c>
      <c r="X11" s="26">
        <v>1.5424487841409691E-2</v>
      </c>
      <c r="Y11" s="16">
        <v>8.3864880000000017E-2</v>
      </c>
    </row>
    <row r="12" spans="2:25" ht="20.100000000000001" customHeight="1" x14ac:dyDescent="0.25">
      <c r="B12" s="21">
        <v>4742</v>
      </c>
      <c r="C12" s="10" t="s">
        <v>1200</v>
      </c>
      <c r="D12" s="10" t="s">
        <v>92</v>
      </c>
      <c r="E12" s="10" t="s">
        <v>99</v>
      </c>
      <c r="F12" s="10" t="s">
        <v>136</v>
      </c>
      <c r="G12" s="9" t="s">
        <v>870</v>
      </c>
      <c r="H12" s="34" t="s">
        <v>863</v>
      </c>
      <c r="I12" s="10" t="s">
        <v>210</v>
      </c>
      <c r="J12" s="11">
        <v>79971</v>
      </c>
      <c r="K12" s="12"/>
      <c r="L12" s="10">
        <v>3</v>
      </c>
      <c r="M12" s="36">
        <v>90</v>
      </c>
      <c r="N12" s="33" t="s">
        <v>245</v>
      </c>
      <c r="O12" s="30">
        <v>35.630000000000003</v>
      </c>
      <c r="P12" s="13">
        <v>40.64</v>
      </c>
      <c r="Q12" s="13">
        <v>40.03</v>
      </c>
      <c r="R12" s="14">
        <v>0.12175648702594803</v>
      </c>
      <c r="S12" s="15">
        <v>10.958083832335323</v>
      </c>
      <c r="T12" s="22">
        <v>1.9580838323353225</v>
      </c>
      <c r="U12" s="23">
        <v>1.5392999999999999</v>
      </c>
      <c r="V12" s="24">
        <v>1.5658000000000001</v>
      </c>
      <c r="W12" s="25">
        <v>1.3972950000000001E-2</v>
      </c>
      <c r="X12" s="26">
        <v>1.5910108977272727E-2</v>
      </c>
      <c r="Y12" s="16">
        <v>1.2575655000000001</v>
      </c>
    </row>
    <row r="13" spans="2:25" ht="20.100000000000001" customHeight="1" x14ac:dyDescent="0.25">
      <c r="B13" s="21">
        <v>4742</v>
      </c>
      <c r="C13" s="10" t="s">
        <v>256</v>
      </c>
      <c r="D13" s="10" t="s">
        <v>92</v>
      </c>
      <c r="E13" s="10" t="s">
        <v>99</v>
      </c>
      <c r="F13" s="10" t="s">
        <v>256</v>
      </c>
      <c r="G13" s="9" t="s">
        <v>423</v>
      </c>
      <c r="H13" s="34" t="s">
        <v>863</v>
      </c>
      <c r="I13" s="10" t="s">
        <v>474</v>
      </c>
      <c r="J13" s="11">
        <v>81354</v>
      </c>
      <c r="K13" s="12"/>
      <c r="L13" s="10">
        <v>10</v>
      </c>
      <c r="M13" s="36">
        <v>287.2</v>
      </c>
      <c r="N13" s="33" t="s">
        <v>245</v>
      </c>
      <c r="O13" s="30">
        <v>26.57</v>
      </c>
      <c r="P13" s="13">
        <v>31.61</v>
      </c>
      <c r="Q13" s="13">
        <v>31.01</v>
      </c>
      <c r="R13" s="14">
        <v>0.11904761904761864</v>
      </c>
      <c r="S13" s="15">
        <v>34.190476190476069</v>
      </c>
      <c r="T13" s="22">
        <v>5.470476190476071</v>
      </c>
      <c r="U13" s="23">
        <v>1.5629</v>
      </c>
      <c r="V13" s="24">
        <v>1.5422</v>
      </c>
      <c r="W13" s="25">
        <v>1.3972950000000001E-2</v>
      </c>
      <c r="X13" s="26">
        <v>1.5861186486486479E-2</v>
      </c>
      <c r="Y13" s="16">
        <v>4.0130312400000001</v>
      </c>
    </row>
    <row r="14" spans="2:25" ht="20.100000000000001" customHeight="1" x14ac:dyDescent="0.25">
      <c r="B14" s="21">
        <v>4735</v>
      </c>
      <c r="C14" s="10" t="s">
        <v>293</v>
      </c>
      <c r="D14" s="10" t="s">
        <v>92</v>
      </c>
      <c r="E14" s="10" t="s">
        <v>124</v>
      </c>
      <c r="F14" s="10" t="s">
        <v>294</v>
      </c>
      <c r="G14" s="9" t="s">
        <v>489</v>
      </c>
      <c r="H14" s="34" t="s">
        <v>990</v>
      </c>
      <c r="I14" s="10" t="s">
        <v>490</v>
      </c>
      <c r="J14" s="11">
        <v>68931</v>
      </c>
      <c r="K14" s="12"/>
      <c r="L14" s="10">
        <v>5</v>
      </c>
      <c r="M14" s="36">
        <v>134</v>
      </c>
      <c r="N14" s="33" t="s">
        <v>245</v>
      </c>
      <c r="O14" s="30">
        <v>31.92</v>
      </c>
      <c r="P14" s="13">
        <v>36.94</v>
      </c>
      <c r="Q14" s="13">
        <v>36.29</v>
      </c>
      <c r="R14" s="14">
        <v>0.12948207171314724</v>
      </c>
      <c r="S14" s="15">
        <v>17.350597609561731</v>
      </c>
      <c r="T14" s="22">
        <v>3.9505976095617292</v>
      </c>
      <c r="U14" s="23">
        <v>1.5621</v>
      </c>
      <c r="V14" s="24">
        <v>1.5404</v>
      </c>
      <c r="W14" s="25">
        <v>1.3961250000000001E-2</v>
      </c>
      <c r="X14" s="26">
        <v>1.6037866132723112E-2</v>
      </c>
      <c r="Y14" s="16">
        <v>1.8708075000000002</v>
      </c>
    </row>
    <row r="15" spans="2:25" ht="20.100000000000001" customHeight="1" x14ac:dyDescent="0.25">
      <c r="B15" s="21">
        <v>4859</v>
      </c>
      <c r="C15" s="10" t="s">
        <v>1022</v>
      </c>
      <c r="D15" s="10" t="s">
        <v>92</v>
      </c>
      <c r="E15" s="10" t="s">
        <v>122</v>
      </c>
      <c r="F15" s="10" t="s">
        <v>74</v>
      </c>
      <c r="G15" s="9" t="s">
        <v>951</v>
      </c>
      <c r="H15" s="34" t="s">
        <v>990</v>
      </c>
      <c r="I15" s="10" t="s">
        <v>286</v>
      </c>
      <c r="J15" s="11">
        <v>75728</v>
      </c>
      <c r="K15" s="12"/>
      <c r="L15" s="10">
        <v>7</v>
      </c>
      <c r="M15" s="36">
        <v>189</v>
      </c>
      <c r="N15" s="33" t="s">
        <v>245</v>
      </c>
      <c r="O15" s="30">
        <v>36.08</v>
      </c>
      <c r="P15" s="13">
        <v>41.09</v>
      </c>
      <c r="Q15" s="13">
        <v>40.450000000000003</v>
      </c>
      <c r="R15" s="14">
        <v>0.1277445109780439</v>
      </c>
      <c r="S15" s="15">
        <v>24.143712574850298</v>
      </c>
      <c r="T15" s="22">
        <v>5.2437125748502966</v>
      </c>
      <c r="U15" s="23">
        <v>1.5934999999999999</v>
      </c>
      <c r="V15" s="24">
        <v>1.5424</v>
      </c>
      <c r="W15" s="25">
        <v>1.3954755000000001E-2</v>
      </c>
      <c r="X15" s="26">
        <v>1.5998471979405036E-2</v>
      </c>
      <c r="Y15" s="16">
        <v>2.6374486950000002</v>
      </c>
    </row>
    <row r="16" spans="2:25" ht="20.100000000000001" customHeight="1" x14ac:dyDescent="0.25">
      <c r="B16" s="21">
        <v>4685</v>
      </c>
      <c r="C16" s="10" t="s">
        <v>455</v>
      </c>
      <c r="D16" s="10" t="s">
        <v>247</v>
      </c>
      <c r="E16" s="10"/>
      <c r="F16" s="10" t="s">
        <v>455</v>
      </c>
      <c r="G16" s="9" t="s">
        <v>456</v>
      </c>
      <c r="H16" s="34" t="s">
        <v>702</v>
      </c>
      <c r="I16" s="10" t="s">
        <v>514</v>
      </c>
      <c r="J16" s="11"/>
      <c r="K16" s="12"/>
      <c r="L16" s="10">
        <v>6</v>
      </c>
      <c r="M16" s="36">
        <v>119.6</v>
      </c>
      <c r="N16" s="33" t="s">
        <v>245</v>
      </c>
      <c r="O16" s="30">
        <v>36.479999999999997</v>
      </c>
      <c r="P16" s="13">
        <v>41.48</v>
      </c>
      <c r="Q16" s="13">
        <v>40.68</v>
      </c>
      <c r="R16" s="14">
        <v>0.15999999999999942</v>
      </c>
      <c r="S16" s="15">
        <v>19.135999999999928</v>
      </c>
      <c r="T16" s="22">
        <v>7.17599999999993</v>
      </c>
      <c r="U16" s="23">
        <v>1.524</v>
      </c>
      <c r="V16" s="24">
        <v>1.5412999999999999</v>
      </c>
      <c r="W16" s="25">
        <v>1.3947115E-2</v>
      </c>
      <c r="X16" s="26">
        <v>1.6603708333333321E-2</v>
      </c>
      <c r="Y16" s="16">
        <v>1.6680749539999999</v>
      </c>
    </row>
    <row r="17" spans="2:25" ht="20.100000000000001" customHeight="1" x14ac:dyDescent="0.25">
      <c r="B17" s="21">
        <v>4760</v>
      </c>
      <c r="C17" s="10" t="s">
        <v>1292</v>
      </c>
      <c r="D17" s="10" t="s">
        <v>637</v>
      </c>
      <c r="E17" s="10" t="s">
        <v>641</v>
      </c>
      <c r="F17" s="10" t="s">
        <v>555</v>
      </c>
      <c r="G17" s="9" t="s">
        <v>556</v>
      </c>
      <c r="H17" s="34" t="s">
        <v>1102</v>
      </c>
      <c r="I17" s="10" t="s">
        <v>648</v>
      </c>
      <c r="J17" s="11">
        <v>70819</v>
      </c>
      <c r="K17" s="12"/>
      <c r="L17" s="10">
        <v>30</v>
      </c>
      <c r="M17" s="36">
        <v>658</v>
      </c>
      <c r="N17" s="33" t="s">
        <v>245</v>
      </c>
      <c r="O17" s="30">
        <v>28.66</v>
      </c>
      <c r="P17" s="13">
        <v>33.67</v>
      </c>
      <c r="Q17" s="13">
        <v>33</v>
      </c>
      <c r="R17" s="14">
        <v>0.13373253493014001</v>
      </c>
      <c r="S17" s="15">
        <v>87.996007984032119</v>
      </c>
      <c r="T17" s="22">
        <v>22.196007984032121</v>
      </c>
      <c r="U17" s="23">
        <v>1.5653999999999999</v>
      </c>
      <c r="V17" s="24">
        <v>1.5328999999999999</v>
      </c>
      <c r="W17" s="25">
        <v>1.3942350000000001E-2</v>
      </c>
      <c r="X17" s="26">
        <v>1.6094740437788024E-2</v>
      </c>
      <c r="Y17" s="16">
        <v>9.1740662999999998</v>
      </c>
    </row>
    <row r="18" spans="2:25" ht="20.100000000000001" customHeight="1" x14ac:dyDescent="0.25">
      <c r="B18" s="21">
        <v>4847</v>
      </c>
      <c r="C18" s="10" t="s">
        <v>896</v>
      </c>
      <c r="D18" s="10" t="s">
        <v>92</v>
      </c>
      <c r="E18" s="10" t="s">
        <v>98</v>
      </c>
      <c r="F18" s="10" t="s">
        <v>101</v>
      </c>
      <c r="G18" s="9" t="s">
        <v>127</v>
      </c>
      <c r="H18" s="34" t="s">
        <v>755</v>
      </c>
      <c r="I18" s="10" t="s">
        <v>1603</v>
      </c>
      <c r="J18" s="11">
        <v>65388</v>
      </c>
      <c r="K18" s="12"/>
      <c r="L18" s="10">
        <v>4</v>
      </c>
      <c r="M18" s="36">
        <v>152</v>
      </c>
      <c r="N18" s="33" t="s">
        <v>245</v>
      </c>
      <c r="O18" s="30">
        <v>28.21</v>
      </c>
      <c r="P18" s="13">
        <v>33.25</v>
      </c>
      <c r="Q18" s="13">
        <v>32.5</v>
      </c>
      <c r="R18" s="14">
        <v>0.14880952380952384</v>
      </c>
      <c r="S18" s="15">
        <v>22.619047619047624</v>
      </c>
      <c r="T18" s="22">
        <v>7.419047619047622</v>
      </c>
      <c r="U18" s="23">
        <v>1.5572999999999999</v>
      </c>
      <c r="V18" s="24">
        <v>1.5748</v>
      </c>
      <c r="W18" s="25">
        <v>1.3937844999999999E-2</v>
      </c>
      <c r="X18" s="26">
        <v>1.6374531188811187E-2</v>
      </c>
      <c r="Y18" s="16">
        <v>2.1185524399999998</v>
      </c>
    </row>
    <row r="19" spans="2:25" ht="20.100000000000001" customHeight="1" x14ac:dyDescent="0.25">
      <c r="B19" s="21">
        <v>4852</v>
      </c>
      <c r="C19" s="10" t="s">
        <v>96</v>
      </c>
      <c r="D19" s="10" t="s">
        <v>93</v>
      </c>
      <c r="E19" s="10" t="s">
        <v>94</v>
      </c>
      <c r="F19" s="10" t="s">
        <v>94</v>
      </c>
      <c r="G19" s="9" t="s">
        <v>181</v>
      </c>
      <c r="H19" s="34" t="s">
        <v>1611</v>
      </c>
      <c r="I19" s="10" t="s">
        <v>238</v>
      </c>
      <c r="J19" s="11">
        <v>79438</v>
      </c>
      <c r="K19" s="12"/>
      <c r="L19" s="10">
        <v>1</v>
      </c>
      <c r="M19" s="36">
        <v>34.799999999999997</v>
      </c>
      <c r="N19" s="33" t="s">
        <v>245</v>
      </c>
      <c r="O19" s="30">
        <v>27.78</v>
      </c>
      <c r="P19" s="13">
        <v>32.81</v>
      </c>
      <c r="Q19" s="13">
        <v>31.89</v>
      </c>
      <c r="R19" s="14">
        <v>0.18290258449304206</v>
      </c>
      <c r="S19" s="15">
        <v>6.3650099403578633</v>
      </c>
      <c r="T19" s="22">
        <v>2.8850099403578633</v>
      </c>
      <c r="U19" s="23">
        <v>1.5774999999999999</v>
      </c>
      <c r="V19" s="24">
        <v>1.5496000000000001</v>
      </c>
      <c r="W19" s="25">
        <v>1.3915595000000001E-2</v>
      </c>
      <c r="X19" s="26">
        <v>1.7030521374695871E-2</v>
      </c>
      <c r="Y19" s="16">
        <v>0.48426270599999999</v>
      </c>
    </row>
    <row r="20" spans="2:25" ht="20.100000000000001" customHeight="1" x14ac:dyDescent="0.25">
      <c r="B20" s="21">
        <v>4823</v>
      </c>
      <c r="C20" s="10" t="s">
        <v>437</v>
      </c>
      <c r="D20" s="10" t="s">
        <v>93</v>
      </c>
      <c r="E20" s="10" t="s">
        <v>94</v>
      </c>
      <c r="F20" s="10" t="s">
        <v>161</v>
      </c>
      <c r="G20" s="9" t="s">
        <v>441</v>
      </c>
      <c r="H20" s="34" t="s">
        <v>875</v>
      </c>
      <c r="I20" s="10" t="s">
        <v>239</v>
      </c>
      <c r="J20" s="11">
        <v>76678</v>
      </c>
      <c r="K20" s="12"/>
      <c r="L20" s="10">
        <v>5</v>
      </c>
      <c r="M20" s="36">
        <v>117</v>
      </c>
      <c r="N20" s="33" t="s">
        <v>259</v>
      </c>
      <c r="O20" s="30">
        <v>35.89</v>
      </c>
      <c r="P20" s="13">
        <v>40.89</v>
      </c>
      <c r="Q20" s="13">
        <v>40.270000000000003</v>
      </c>
      <c r="R20" s="14">
        <v>0.12399999999999949</v>
      </c>
      <c r="S20" s="15">
        <v>14.50799999999994</v>
      </c>
      <c r="T20" s="22">
        <v>2.807999999999939</v>
      </c>
      <c r="U20" s="23">
        <v>1.5021</v>
      </c>
      <c r="V20" s="24">
        <v>1.5229999999999999</v>
      </c>
      <c r="W20" s="25">
        <v>1.3915460000000001E-2</v>
      </c>
      <c r="X20" s="26">
        <v>1.5885228310502274E-2</v>
      </c>
      <c r="Y20" s="16">
        <v>1.62810882</v>
      </c>
    </row>
    <row r="21" spans="2:25" ht="20.100000000000001" customHeight="1" x14ac:dyDescent="0.25">
      <c r="B21" s="21">
        <v>4710</v>
      </c>
      <c r="C21" s="10" t="s">
        <v>336</v>
      </c>
      <c r="D21" s="10" t="s">
        <v>92</v>
      </c>
      <c r="E21" s="10" t="s">
        <v>318</v>
      </c>
      <c r="F21" s="10" t="s">
        <v>337</v>
      </c>
      <c r="G21" s="9" t="s">
        <v>338</v>
      </c>
      <c r="H21" s="34" t="s">
        <v>755</v>
      </c>
      <c r="I21" s="10" t="s">
        <v>339</v>
      </c>
      <c r="J21" s="11">
        <v>66354</v>
      </c>
      <c r="K21" s="12"/>
      <c r="L21" s="10">
        <v>1</v>
      </c>
      <c r="M21" s="36">
        <v>18</v>
      </c>
      <c r="N21" s="33" t="s">
        <v>245</v>
      </c>
      <c r="O21" s="30">
        <v>28.99</v>
      </c>
      <c r="P21" s="13">
        <v>33.99</v>
      </c>
      <c r="Q21" s="13">
        <v>33.5</v>
      </c>
      <c r="R21" s="14">
        <v>9.8000000000000323E-2</v>
      </c>
      <c r="S21" s="15">
        <v>1.7640000000000058</v>
      </c>
      <c r="T21" s="22">
        <v>-3.5999999999994287E-2</v>
      </c>
      <c r="U21" s="23">
        <v>1.5920000000000001</v>
      </c>
      <c r="V21" s="24">
        <v>1.5677000000000001</v>
      </c>
      <c r="W21" s="25">
        <v>1.3902680000000001E-2</v>
      </c>
      <c r="X21" s="26">
        <v>1.5413170731707324E-2</v>
      </c>
      <c r="Y21" s="16">
        <v>0.25024824000000001</v>
      </c>
    </row>
    <row r="22" spans="2:25" ht="20.100000000000001" customHeight="1" x14ac:dyDescent="0.25">
      <c r="B22" s="21">
        <v>4854</v>
      </c>
      <c r="C22" s="10" t="s">
        <v>1029</v>
      </c>
      <c r="D22" s="10" t="s">
        <v>92</v>
      </c>
      <c r="E22" s="10" t="s">
        <v>116</v>
      </c>
      <c r="F22" s="10" t="s">
        <v>100</v>
      </c>
      <c r="G22" s="9" t="s">
        <v>125</v>
      </c>
      <c r="H22" s="34" t="s">
        <v>755</v>
      </c>
      <c r="I22" s="10" t="s">
        <v>198</v>
      </c>
      <c r="J22" s="11">
        <v>58134</v>
      </c>
      <c r="K22" s="12"/>
      <c r="L22" s="10">
        <v>8</v>
      </c>
      <c r="M22" s="36">
        <v>185</v>
      </c>
      <c r="N22" s="33" t="s">
        <v>245</v>
      </c>
      <c r="O22" s="30">
        <v>27.47</v>
      </c>
      <c r="P22" s="13">
        <v>32.49</v>
      </c>
      <c r="Q22" s="13">
        <v>31.75</v>
      </c>
      <c r="R22" s="14">
        <v>0.14741035856573736</v>
      </c>
      <c r="S22" s="15">
        <v>27.270916334661411</v>
      </c>
      <c r="T22" s="22">
        <v>8.7709163346614112</v>
      </c>
      <c r="U22" s="23">
        <v>1.5804</v>
      </c>
      <c r="V22" s="24">
        <v>1.5435000000000001</v>
      </c>
      <c r="W22" s="25">
        <v>1.3901354999999999E-2</v>
      </c>
      <c r="X22" s="26">
        <v>1.6304860303738324E-2</v>
      </c>
      <c r="Y22" s="16">
        <v>2.5717506749999997</v>
      </c>
    </row>
    <row r="23" spans="2:25" ht="20.100000000000001" customHeight="1" x14ac:dyDescent="0.25">
      <c r="B23" s="21">
        <v>4826</v>
      </c>
      <c r="C23" s="10" t="s">
        <v>317</v>
      </c>
      <c r="D23" s="10" t="s">
        <v>92</v>
      </c>
      <c r="E23" s="10" t="s">
        <v>318</v>
      </c>
      <c r="F23" s="10" t="s">
        <v>319</v>
      </c>
      <c r="G23" s="9" t="s">
        <v>320</v>
      </c>
      <c r="H23" s="34" t="s">
        <v>755</v>
      </c>
      <c r="I23" s="10" t="s">
        <v>416</v>
      </c>
      <c r="J23" s="11">
        <v>66086</v>
      </c>
      <c r="K23" s="12"/>
      <c r="L23" s="10">
        <v>1</v>
      </c>
      <c r="M23" s="36">
        <v>32.6</v>
      </c>
      <c r="N23" s="33" t="s">
        <v>259</v>
      </c>
      <c r="O23" s="30">
        <v>27.76</v>
      </c>
      <c r="P23" s="13">
        <v>32.770000000000003</v>
      </c>
      <c r="Q23" s="13">
        <v>31.78</v>
      </c>
      <c r="R23" s="14">
        <v>0.19760479041916201</v>
      </c>
      <c r="S23" s="15">
        <v>6.4419161676646821</v>
      </c>
      <c r="T23" s="22">
        <v>3.1819161676646814</v>
      </c>
      <c r="U23" s="23">
        <v>1.5227999999999999</v>
      </c>
      <c r="V23" s="24">
        <v>1.4986999999999999</v>
      </c>
      <c r="W23" s="25">
        <v>1.3898899999999999E-2</v>
      </c>
      <c r="X23" s="26">
        <v>1.7321763432835827E-2</v>
      </c>
      <c r="Y23" s="16">
        <v>0.45310413999999999</v>
      </c>
    </row>
    <row r="24" spans="2:25" ht="20.100000000000001" customHeight="1" x14ac:dyDescent="0.25">
      <c r="B24" s="21">
        <v>4834</v>
      </c>
      <c r="C24" s="10" t="s">
        <v>438</v>
      </c>
      <c r="D24" s="10" t="s">
        <v>93</v>
      </c>
      <c r="E24" s="10" t="s">
        <v>94</v>
      </c>
      <c r="F24" s="10" t="s">
        <v>164</v>
      </c>
      <c r="G24" s="9" t="s">
        <v>439</v>
      </c>
      <c r="H24" s="34" t="s">
        <v>875</v>
      </c>
      <c r="I24" s="10" t="s">
        <v>812</v>
      </c>
      <c r="J24" s="11">
        <v>75075</v>
      </c>
      <c r="K24" s="12"/>
      <c r="L24" s="10">
        <v>2</v>
      </c>
      <c r="M24" s="36">
        <v>39.799999999999997</v>
      </c>
      <c r="N24" s="33" t="s">
        <v>245</v>
      </c>
      <c r="O24" s="30">
        <v>31.74</v>
      </c>
      <c r="P24" s="13">
        <v>36.75</v>
      </c>
      <c r="Q24" s="13">
        <v>36.1</v>
      </c>
      <c r="R24" s="14">
        <v>0.12974051896207553</v>
      </c>
      <c r="S24" s="15">
        <v>5.1636726546906058</v>
      </c>
      <c r="T24" s="22">
        <v>1.1836726546906058</v>
      </c>
      <c r="U24" s="23">
        <v>1.5264</v>
      </c>
      <c r="V24" s="24">
        <v>1.4927999999999999</v>
      </c>
      <c r="W24" s="25">
        <v>1.3888319999999999E-2</v>
      </c>
      <c r="X24" s="26">
        <v>1.5958826422018343E-2</v>
      </c>
      <c r="Y24" s="16">
        <v>0.55275513599999992</v>
      </c>
    </row>
    <row r="25" spans="2:25" ht="20.100000000000001" customHeight="1" x14ac:dyDescent="0.25">
      <c r="B25" s="21">
        <v>4858</v>
      </c>
      <c r="C25" s="10" t="s">
        <v>1546</v>
      </c>
      <c r="D25" s="10" t="s">
        <v>92</v>
      </c>
      <c r="E25" s="10" t="s">
        <v>118</v>
      </c>
      <c r="F25" s="10" t="s">
        <v>1546</v>
      </c>
      <c r="G25" s="9" t="s">
        <v>1547</v>
      </c>
      <c r="H25" s="34" t="s">
        <v>866</v>
      </c>
      <c r="I25" s="10" t="s">
        <v>1123</v>
      </c>
      <c r="J25" s="11">
        <v>26247</v>
      </c>
      <c r="K25" s="12"/>
      <c r="L25" s="10">
        <v>1</v>
      </c>
      <c r="M25" s="36">
        <v>29</v>
      </c>
      <c r="N25" s="33" t="s">
        <v>245</v>
      </c>
      <c r="O25" s="30">
        <v>28.75</v>
      </c>
      <c r="P25" s="13">
        <v>33.78</v>
      </c>
      <c r="Q25" s="13">
        <v>33</v>
      </c>
      <c r="R25" s="14">
        <v>0.15506958250497038</v>
      </c>
      <c r="S25" s="15">
        <v>4.4970178926441413</v>
      </c>
      <c r="T25" s="22">
        <v>1.597017892644141</v>
      </c>
      <c r="U25" s="23">
        <v>1.5692999999999999</v>
      </c>
      <c r="V25" s="24">
        <v>1.5486</v>
      </c>
      <c r="W25" s="25">
        <v>1.3874654999999998E-2</v>
      </c>
      <c r="X25" s="26">
        <v>1.6421062270588236E-2</v>
      </c>
      <c r="Y25" s="16">
        <v>0.40236499499999995</v>
      </c>
    </row>
    <row r="26" spans="2:25" ht="20.100000000000001" customHeight="1" x14ac:dyDescent="0.25">
      <c r="B26" s="21">
        <v>4841</v>
      </c>
      <c r="C26" s="10" t="s">
        <v>28</v>
      </c>
      <c r="D26" s="10" t="s">
        <v>92</v>
      </c>
      <c r="E26" s="10" t="s">
        <v>116</v>
      </c>
      <c r="F26" s="10" t="s">
        <v>1031</v>
      </c>
      <c r="G26" s="9" t="s">
        <v>125</v>
      </c>
      <c r="H26" s="34" t="s">
        <v>755</v>
      </c>
      <c r="I26" s="10" t="s">
        <v>306</v>
      </c>
      <c r="J26" s="11">
        <v>58131</v>
      </c>
      <c r="K26" s="12"/>
      <c r="L26" s="10">
        <v>29</v>
      </c>
      <c r="M26" s="36">
        <v>1236</v>
      </c>
      <c r="N26" s="33" t="s">
        <v>245</v>
      </c>
      <c r="O26" s="30">
        <v>27.65</v>
      </c>
      <c r="P26" s="13">
        <v>32.659999999999997</v>
      </c>
      <c r="Q26" s="13">
        <v>32.14</v>
      </c>
      <c r="R26" s="14">
        <v>0.10379241516965992</v>
      </c>
      <c r="S26" s="15">
        <v>128.28742514969966</v>
      </c>
      <c r="T26" s="22">
        <v>4.6874251496996591</v>
      </c>
      <c r="U26" s="23">
        <v>1.5764</v>
      </c>
      <c r="V26" s="24">
        <v>1.5411999999999999</v>
      </c>
      <c r="W26" s="25">
        <v>1.387332E-2</v>
      </c>
      <c r="X26" s="26">
        <v>1.5480029665924261E-2</v>
      </c>
      <c r="Y26" s="16">
        <v>17.14742352</v>
      </c>
    </row>
    <row r="27" spans="2:25" ht="20.100000000000001" customHeight="1" x14ac:dyDescent="0.25">
      <c r="B27" s="21">
        <v>4860</v>
      </c>
      <c r="C27" s="10" t="s">
        <v>359</v>
      </c>
      <c r="D27" s="10" t="s">
        <v>93</v>
      </c>
      <c r="E27" s="10" t="s">
        <v>94</v>
      </c>
      <c r="F27" s="10" t="s">
        <v>166</v>
      </c>
      <c r="G27" s="9" t="s">
        <v>360</v>
      </c>
      <c r="H27" s="34" t="s">
        <v>875</v>
      </c>
      <c r="I27" s="10" t="s">
        <v>241</v>
      </c>
      <c r="J27" s="11">
        <v>67993</v>
      </c>
      <c r="K27" s="12"/>
      <c r="L27" s="10">
        <v>7</v>
      </c>
      <c r="M27" s="36">
        <v>183</v>
      </c>
      <c r="N27" s="33" t="s">
        <v>245</v>
      </c>
      <c r="O27" s="30">
        <v>29.1</v>
      </c>
      <c r="P27" s="13">
        <v>34.130000000000003</v>
      </c>
      <c r="Q27" s="13">
        <v>33.25</v>
      </c>
      <c r="R27" s="14">
        <v>0.17495029821073604</v>
      </c>
      <c r="S27" s="15">
        <v>32.015904572564693</v>
      </c>
      <c r="T27" s="22">
        <v>13.715904572564694</v>
      </c>
      <c r="U27" s="23">
        <v>1.5620000000000001</v>
      </c>
      <c r="V27" s="24">
        <v>1.5541</v>
      </c>
      <c r="W27" s="25">
        <v>1.3866645000000002E-2</v>
      </c>
      <c r="X27" s="26">
        <v>1.6807042012048204E-2</v>
      </c>
      <c r="Y27" s="16">
        <v>2.5375960350000004</v>
      </c>
    </row>
    <row r="28" spans="2:25" ht="20.100000000000001" customHeight="1" x14ac:dyDescent="0.25">
      <c r="B28" s="21">
        <v>4698</v>
      </c>
      <c r="C28" s="10" t="s">
        <v>927</v>
      </c>
      <c r="D28" s="10" t="s">
        <v>637</v>
      </c>
      <c r="E28" s="10" t="s">
        <v>571</v>
      </c>
      <c r="F28" s="10" t="s">
        <v>571</v>
      </c>
      <c r="G28" s="9" t="s">
        <v>572</v>
      </c>
      <c r="H28" s="34" t="s">
        <v>903</v>
      </c>
      <c r="I28" s="10" t="s">
        <v>928</v>
      </c>
      <c r="J28" s="11">
        <v>34580</v>
      </c>
      <c r="K28" s="12"/>
      <c r="L28" s="10">
        <v>16</v>
      </c>
      <c r="M28" s="36">
        <v>290</v>
      </c>
      <c r="N28" s="33" t="s">
        <v>245</v>
      </c>
      <c r="O28" s="30">
        <v>29.12</v>
      </c>
      <c r="P28" s="13">
        <v>34.14</v>
      </c>
      <c r="Q28" s="13">
        <v>33.56</v>
      </c>
      <c r="R28" s="14">
        <v>0.11553784860557736</v>
      </c>
      <c r="S28" s="15">
        <v>33.505976095617434</v>
      </c>
      <c r="T28" s="22">
        <v>4.5059760956174344</v>
      </c>
      <c r="U28" s="23">
        <v>1.5643</v>
      </c>
      <c r="V28" s="24">
        <v>1.585</v>
      </c>
      <c r="W28" s="25">
        <v>1.3856920000000002E-2</v>
      </c>
      <c r="X28" s="26">
        <v>1.5667058198198195E-2</v>
      </c>
      <c r="Y28" s="16">
        <v>4.0185068000000008</v>
      </c>
    </row>
    <row r="29" spans="2:25" ht="20.100000000000001" customHeight="1" x14ac:dyDescent="0.25">
      <c r="B29" s="21">
        <v>4878</v>
      </c>
      <c r="C29" s="10" t="s">
        <v>37</v>
      </c>
      <c r="D29" s="10" t="s">
        <v>92</v>
      </c>
      <c r="E29" s="10" t="s">
        <v>117</v>
      </c>
      <c r="F29" s="10" t="s">
        <v>37</v>
      </c>
      <c r="G29" s="9" t="s">
        <v>132</v>
      </c>
      <c r="H29" s="34" t="s">
        <v>755</v>
      </c>
      <c r="I29" s="10" t="s">
        <v>840</v>
      </c>
      <c r="J29" s="11">
        <v>67640</v>
      </c>
      <c r="K29" s="12"/>
      <c r="L29" s="10">
        <v>19</v>
      </c>
      <c r="M29" s="36">
        <v>379</v>
      </c>
      <c r="N29" s="33" t="s">
        <v>245</v>
      </c>
      <c r="O29" s="30">
        <v>27.11</v>
      </c>
      <c r="P29" s="13">
        <v>32.11</v>
      </c>
      <c r="Q29" s="13">
        <v>31.54</v>
      </c>
      <c r="R29" s="14">
        <v>0.11400000000000006</v>
      </c>
      <c r="S29" s="15">
        <v>43.206000000000024</v>
      </c>
      <c r="T29" s="22">
        <v>5.3060000000000205</v>
      </c>
      <c r="U29" s="23">
        <v>1.5416000000000001</v>
      </c>
      <c r="V29" s="24">
        <v>1.5707</v>
      </c>
      <c r="W29" s="25">
        <v>1.3849735E-2</v>
      </c>
      <c r="X29" s="26">
        <v>1.5631755079006774E-2</v>
      </c>
      <c r="Y29" s="16">
        <v>5.249049565</v>
      </c>
    </row>
    <row r="30" spans="2:25" ht="20.100000000000001" customHeight="1" x14ac:dyDescent="0.25">
      <c r="B30" s="21">
        <v>4736</v>
      </c>
      <c r="C30" s="10" t="s">
        <v>829</v>
      </c>
      <c r="D30" s="10" t="s">
        <v>404</v>
      </c>
      <c r="E30" s="10" t="s">
        <v>405</v>
      </c>
      <c r="F30" s="10" t="s">
        <v>829</v>
      </c>
      <c r="G30" s="9" t="s">
        <v>830</v>
      </c>
      <c r="H30" s="34" t="s">
        <v>755</v>
      </c>
      <c r="I30" s="10" t="s">
        <v>406</v>
      </c>
      <c r="J30" s="11">
        <v>69629</v>
      </c>
      <c r="K30" s="12"/>
      <c r="L30" s="10">
        <v>1</v>
      </c>
      <c r="M30" s="36">
        <v>21.2</v>
      </c>
      <c r="N30" s="33" t="s">
        <v>245</v>
      </c>
      <c r="O30" s="30">
        <v>27.01</v>
      </c>
      <c r="P30" s="13">
        <v>32.01</v>
      </c>
      <c r="Q30" s="13">
        <v>31.36</v>
      </c>
      <c r="R30" s="14">
        <v>0.12999999999999981</v>
      </c>
      <c r="S30" s="15">
        <v>2.7559999999999958</v>
      </c>
      <c r="T30" s="22">
        <v>0.63599999999999579</v>
      </c>
      <c r="U30" s="23">
        <v>1.528</v>
      </c>
      <c r="V30" s="24">
        <v>1.5497000000000001</v>
      </c>
      <c r="W30" s="25">
        <v>1.384965E-2</v>
      </c>
      <c r="X30" s="26">
        <v>1.5919137931034479E-2</v>
      </c>
      <c r="Y30" s="16">
        <v>0.29361258000000001</v>
      </c>
    </row>
    <row r="31" spans="2:25" ht="20.100000000000001" customHeight="1" x14ac:dyDescent="0.25">
      <c r="B31" s="21">
        <v>4850</v>
      </c>
      <c r="C31" s="10" t="s">
        <v>61</v>
      </c>
      <c r="D31" s="10" t="s">
        <v>92</v>
      </c>
      <c r="E31" s="10" t="s">
        <v>274</v>
      </c>
      <c r="F31" s="10" t="s">
        <v>110</v>
      </c>
      <c r="G31" s="9" t="s">
        <v>144</v>
      </c>
      <c r="H31" s="34" t="s">
        <v>990</v>
      </c>
      <c r="I31" s="10" t="s">
        <v>219</v>
      </c>
      <c r="J31" s="11">
        <v>93405</v>
      </c>
      <c r="K31" s="12"/>
      <c r="L31" s="10">
        <v>38</v>
      </c>
      <c r="M31" s="36">
        <v>987</v>
      </c>
      <c r="N31" s="33" t="s">
        <v>245</v>
      </c>
      <c r="O31" s="30">
        <v>36.43</v>
      </c>
      <c r="P31" s="13">
        <v>41.46</v>
      </c>
      <c r="Q31" s="13">
        <v>40.44</v>
      </c>
      <c r="R31" s="14">
        <v>0.20278330019880772</v>
      </c>
      <c r="S31" s="15">
        <v>200.14711729622323</v>
      </c>
      <c r="T31" s="22">
        <v>101.44711729622321</v>
      </c>
      <c r="U31" s="23">
        <v>1.5667</v>
      </c>
      <c r="V31" s="24">
        <v>1.544</v>
      </c>
      <c r="W31" s="25">
        <v>1.3842615000000001E-2</v>
      </c>
      <c r="X31" s="26">
        <v>1.7363679164588544E-2</v>
      </c>
      <c r="Y31" s="16">
        <v>13.662661005</v>
      </c>
    </row>
    <row r="32" spans="2:25" ht="20.100000000000001" customHeight="1" x14ac:dyDescent="0.25">
      <c r="B32" s="21">
        <v>4705</v>
      </c>
      <c r="C32" s="10" t="s">
        <v>1032</v>
      </c>
      <c r="D32" s="10" t="s">
        <v>92</v>
      </c>
      <c r="E32" s="10" t="s">
        <v>116</v>
      </c>
      <c r="F32" s="10" t="s">
        <v>29</v>
      </c>
      <c r="G32" s="9" t="s">
        <v>126</v>
      </c>
      <c r="H32" s="34" t="s">
        <v>755</v>
      </c>
      <c r="I32" s="10" t="s">
        <v>199</v>
      </c>
      <c r="J32" s="11">
        <v>71623</v>
      </c>
      <c r="K32" s="12"/>
      <c r="L32" s="10">
        <v>1</v>
      </c>
      <c r="M32" s="36">
        <v>3.2</v>
      </c>
      <c r="N32" s="33" t="s">
        <v>259</v>
      </c>
      <c r="O32" s="30">
        <v>51.04</v>
      </c>
      <c r="P32" s="13">
        <v>56.07</v>
      </c>
      <c r="Q32" s="13">
        <v>55.68</v>
      </c>
      <c r="R32" s="14">
        <v>7.7534791252485191E-2</v>
      </c>
      <c r="S32" s="15">
        <v>0.24811133200795263</v>
      </c>
      <c r="T32" s="22">
        <v>-7.1888667992047406E-2</v>
      </c>
      <c r="U32" s="23">
        <v>1.5812999999999999</v>
      </c>
      <c r="V32" s="24">
        <v>1.5620000000000001</v>
      </c>
      <c r="W32" s="25">
        <v>1.3830519999999999E-2</v>
      </c>
      <c r="X32" s="26">
        <v>1.4992999051724139E-2</v>
      </c>
      <c r="Y32" s="16">
        <v>4.4257664000000002E-2</v>
      </c>
    </row>
    <row r="33" spans="2:25" ht="20.100000000000001" customHeight="1" x14ac:dyDescent="0.25">
      <c r="B33" s="21">
        <v>4868</v>
      </c>
      <c r="C33" s="10" t="s">
        <v>432</v>
      </c>
      <c r="D33" s="10" t="s">
        <v>93</v>
      </c>
      <c r="E33" s="10" t="s">
        <v>87</v>
      </c>
      <c r="F33" s="10" t="s">
        <v>299</v>
      </c>
      <c r="G33" s="9" t="s">
        <v>300</v>
      </c>
      <c r="H33" s="34" t="s">
        <v>875</v>
      </c>
      <c r="I33" s="10" t="s">
        <v>301</v>
      </c>
      <c r="J33" s="11">
        <v>87661</v>
      </c>
      <c r="K33" s="12"/>
      <c r="L33" s="10">
        <v>10</v>
      </c>
      <c r="M33" s="36">
        <v>240</v>
      </c>
      <c r="N33" s="33" t="s">
        <v>245</v>
      </c>
      <c r="O33" s="30">
        <v>36.299999999999997</v>
      </c>
      <c r="P33" s="13">
        <v>41.31</v>
      </c>
      <c r="Q33" s="13">
        <v>40.76</v>
      </c>
      <c r="R33" s="14">
        <v>0.10978043912175722</v>
      </c>
      <c r="S33" s="15">
        <v>26.347305389221734</v>
      </c>
      <c r="T33" s="22">
        <v>2.3473053892217322</v>
      </c>
      <c r="U33" s="23">
        <v>1.5731999999999999</v>
      </c>
      <c r="V33" s="24">
        <v>1.5346</v>
      </c>
      <c r="W33" s="25">
        <v>1.3829710000000002E-2</v>
      </c>
      <c r="X33" s="26">
        <v>1.5535167511210776E-2</v>
      </c>
      <c r="Y33" s="16">
        <v>3.3191304000000006</v>
      </c>
    </row>
    <row r="34" spans="2:25" ht="20.100000000000001" customHeight="1" x14ac:dyDescent="0.25">
      <c r="B34" s="21">
        <v>4850</v>
      </c>
      <c r="C34" s="10" t="s">
        <v>1260</v>
      </c>
      <c r="D34" s="10" t="s">
        <v>92</v>
      </c>
      <c r="E34" s="10" t="s">
        <v>274</v>
      </c>
      <c r="F34" s="10" t="s">
        <v>64</v>
      </c>
      <c r="G34" s="9" t="s">
        <v>1094</v>
      </c>
      <c r="H34" s="34" t="s">
        <v>990</v>
      </c>
      <c r="I34" s="10" t="s">
        <v>221</v>
      </c>
      <c r="J34" s="11">
        <v>86262</v>
      </c>
      <c r="K34" s="12"/>
      <c r="L34" s="10">
        <v>3</v>
      </c>
      <c r="M34" s="36">
        <v>93</v>
      </c>
      <c r="N34" s="33" t="s">
        <v>245</v>
      </c>
      <c r="O34" s="30">
        <v>36.520000000000003</v>
      </c>
      <c r="P34" s="13">
        <v>41.54</v>
      </c>
      <c r="Q34" s="13">
        <v>40.840000000000003</v>
      </c>
      <c r="R34" s="14">
        <v>0.13944223107569648</v>
      </c>
      <c r="S34" s="15">
        <v>12.968127490039773</v>
      </c>
      <c r="T34" s="22">
        <v>3.668127490039772</v>
      </c>
      <c r="U34" s="23">
        <v>1.5637000000000001</v>
      </c>
      <c r="V34" s="24">
        <v>1.544</v>
      </c>
      <c r="W34" s="25">
        <v>1.3829265000000002E-2</v>
      </c>
      <c r="X34" s="26">
        <v>1.6070118124999987E-2</v>
      </c>
      <c r="Y34" s="16">
        <v>1.2861216450000001</v>
      </c>
    </row>
    <row r="35" spans="2:25" ht="20.100000000000001" customHeight="1" x14ac:dyDescent="0.25">
      <c r="B35" s="21">
        <v>4831</v>
      </c>
      <c r="C35" s="10" t="s">
        <v>1379</v>
      </c>
      <c r="D35" s="10" t="s">
        <v>92</v>
      </c>
      <c r="E35" s="10" t="s">
        <v>117</v>
      </c>
      <c r="F35" s="10" t="s">
        <v>103</v>
      </c>
      <c r="G35" s="9" t="s">
        <v>471</v>
      </c>
      <c r="H35" s="34" t="s">
        <v>1527</v>
      </c>
      <c r="I35" s="10" t="s">
        <v>899</v>
      </c>
      <c r="J35" s="11">
        <v>54941</v>
      </c>
      <c r="K35" s="12"/>
      <c r="L35" s="10">
        <v>1</v>
      </c>
      <c r="M35" s="36">
        <v>18.2</v>
      </c>
      <c r="N35" s="33" t="s">
        <v>245</v>
      </c>
      <c r="O35" s="30">
        <v>30.24</v>
      </c>
      <c r="P35" s="13">
        <v>35.270000000000003</v>
      </c>
      <c r="Q35" s="13">
        <v>34.729999999999997</v>
      </c>
      <c r="R35" s="14">
        <v>0.10735586481113435</v>
      </c>
      <c r="S35" s="15">
        <v>1.9538767395626451</v>
      </c>
      <c r="T35" s="22">
        <v>0.13387673956264506</v>
      </c>
      <c r="U35" s="23">
        <v>1.5184</v>
      </c>
      <c r="V35" s="24">
        <v>1.4872000000000001</v>
      </c>
      <c r="W35" s="25">
        <v>1.3825760000000003E-2</v>
      </c>
      <c r="X35" s="26">
        <v>1.5488546280623631E-2</v>
      </c>
      <c r="Y35" s="16">
        <v>0.25162883200000002</v>
      </c>
    </row>
    <row r="36" spans="2:25" ht="20.100000000000001" customHeight="1" x14ac:dyDescent="0.25">
      <c r="B36" s="21">
        <v>4716</v>
      </c>
      <c r="C36" s="10" t="s">
        <v>455</v>
      </c>
      <c r="D36" s="10" t="s">
        <v>247</v>
      </c>
      <c r="E36" s="10" t="s">
        <v>373</v>
      </c>
      <c r="F36" s="10" t="s">
        <v>373</v>
      </c>
      <c r="G36" s="9" t="s">
        <v>456</v>
      </c>
      <c r="H36" s="34" t="s">
        <v>850</v>
      </c>
      <c r="I36" s="10" t="s">
        <v>514</v>
      </c>
      <c r="J36" s="11">
        <v>30123</v>
      </c>
      <c r="K36" s="12"/>
      <c r="L36" s="10">
        <v>6</v>
      </c>
      <c r="M36" s="36">
        <v>147</v>
      </c>
      <c r="N36" s="33" t="s">
        <v>245</v>
      </c>
      <c r="O36" s="30">
        <v>35.270000000000003</v>
      </c>
      <c r="P36" s="13">
        <v>40.270000000000003</v>
      </c>
      <c r="Q36" s="13">
        <v>39.74</v>
      </c>
      <c r="R36" s="14">
        <v>0.10600000000000023</v>
      </c>
      <c r="S36" s="15">
        <v>15.582000000000034</v>
      </c>
      <c r="T36" s="22">
        <v>0.88200000000003342</v>
      </c>
      <c r="U36" s="23">
        <v>1.5542</v>
      </c>
      <c r="V36" s="24">
        <v>1.5165999999999999</v>
      </c>
      <c r="W36" s="25">
        <v>1.38186E-2</v>
      </c>
      <c r="X36" s="26">
        <v>1.5457046979865776E-2</v>
      </c>
      <c r="Y36" s="16">
        <v>2.0313341999999999</v>
      </c>
    </row>
    <row r="37" spans="2:25" ht="20.100000000000001" customHeight="1" x14ac:dyDescent="0.25">
      <c r="B37" s="21">
        <v>4750</v>
      </c>
      <c r="C37" s="10" t="s">
        <v>296</v>
      </c>
      <c r="D37" s="10" t="s">
        <v>92</v>
      </c>
      <c r="E37" s="10" t="s">
        <v>124</v>
      </c>
      <c r="F37" s="10" t="s">
        <v>294</v>
      </c>
      <c r="G37" s="9" t="s">
        <v>297</v>
      </c>
      <c r="H37" s="34" t="s">
        <v>990</v>
      </c>
      <c r="I37" s="10" t="s">
        <v>490</v>
      </c>
      <c r="J37" s="11">
        <v>68932</v>
      </c>
      <c r="K37" s="12"/>
      <c r="L37" s="10">
        <v>5</v>
      </c>
      <c r="M37" s="36">
        <v>135.4</v>
      </c>
      <c r="N37" s="33" t="s">
        <v>259</v>
      </c>
      <c r="O37" s="30">
        <v>27.89</v>
      </c>
      <c r="P37" s="13">
        <v>32.89</v>
      </c>
      <c r="Q37" s="13">
        <v>32.4</v>
      </c>
      <c r="R37" s="14">
        <v>9.8000000000000392E-2</v>
      </c>
      <c r="S37" s="15">
        <v>13.269200000000053</v>
      </c>
      <c r="T37" s="22">
        <v>-0.27079999999994764</v>
      </c>
      <c r="U37" s="23">
        <v>1.5321</v>
      </c>
      <c r="V37" s="24">
        <v>1.5386</v>
      </c>
      <c r="W37" s="25">
        <v>1.381815E-2</v>
      </c>
      <c r="X37" s="26">
        <v>1.5319456762749453E-2</v>
      </c>
      <c r="Y37" s="16">
        <v>1.8709775100000001</v>
      </c>
    </row>
    <row r="38" spans="2:25" ht="20.100000000000001" customHeight="1" x14ac:dyDescent="0.25">
      <c r="B38" s="21">
        <v>4834</v>
      </c>
      <c r="C38" s="10" t="s">
        <v>421</v>
      </c>
      <c r="D38" s="10" t="s">
        <v>92</v>
      </c>
      <c r="E38" s="10" t="s">
        <v>99</v>
      </c>
      <c r="F38" s="10" t="s">
        <v>105</v>
      </c>
      <c r="G38" s="9" t="s">
        <v>422</v>
      </c>
      <c r="H38" s="34" t="s">
        <v>863</v>
      </c>
      <c r="I38" s="10" t="s">
        <v>212</v>
      </c>
      <c r="J38" s="11">
        <v>82816</v>
      </c>
      <c r="K38" s="12"/>
      <c r="L38" s="10">
        <v>2</v>
      </c>
      <c r="M38" s="36">
        <v>58.2</v>
      </c>
      <c r="N38" s="33" t="s">
        <v>245</v>
      </c>
      <c r="O38" s="30">
        <v>27.48</v>
      </c>
      <c r="P38" s="13">
        <v>32.49</v>
      </c>
      <c r="Q38" s="13">
        <v>31.76</v>
      </c>
      <c r="R38" s="14">
        <v>0.14570858283433138</v>
      </c>
      <c r="S38" s="15">
        <v>8.4802395209580865</v>
      </c>
      <c r="T38" s="22">
        <v>2.6602395209580862</v>
      </c>
      <c r="U38" s="23">
        <v>1.4994000000000001</v>
      </c>
      <c r="V38" s="24">
        <v>1.5042</v>
      </c>
      <c r="W38" s="25">
        <v>1.381656E-2</v>
      </c>
      <c r="X38" s="26">
        <v>1.6173122803738321E-2</v>
      </c>
      <c r="Y38" s="16">
        <v>0.80412379200000006</v>
      </c>
    </row>
    <row r="39" spans="2:25" ht="20.100000000000001" customHeight="1" x14ac:dyDescent="0.25">
      <c r="B39" s="21">
        <v>4870</v>
      </c>
      <c r="C39" s="10" t="s">
        <v>379</v>
      </c>
      <c r="D39" s="10" t="s">
        <v>247</v>
      </c>
      <c r="E39" s="10" t="s">
        <v>380</v>
      </c>
      <c r="F39" s="10" t="s">
        <v>380</v>
      </c>
      <c r="G39" s="9" t="s">
        <v>381</v>
      </c>
      <c r="H39" s="34" t="s">
        <v>850</v>
      </c>
      <c r="I39" s="10" t="s">
        <v>382</v>
      </c>
      <c r="J39" s="11">
        <v>33537</v>
      </c>
      <c r="K39" s="12"/>
      <c r="L39" s="10">
        <v>8</v>
      </c>
      <c r="M39" s="36">
        <v>156</v>
      </c>
      <c r="N39" s="33" t="s">
        <v>245</v>
      </c>
      <c r="O39" s="30">
        <v>28.7</v>
      </c>
      <c r="P39" s="13">
        <v>33.71</v>
      </c>
      <c r="Q39" s="13">
        <v>33.06</v>
      </c>
      <c r="R39" s="14">
        <v>0.12974051896207553</v>
      </c>
      <c r="S39" s="15">
        <v>20.239520958083784</v>
      </c>
      <c r="T39" s="22">
        <v>4.6395209580837822</v>
      </c>
      <c r="U39" s="23">
        <v>1.5596000000000001</v>
      </c>
      <c r="V39" s="24">
        <v>1.5448999999999999</v>
      </c>
      <c r="W39" s="25">
        <v>1.3815024999999998E-2</v>
      </c>
      <c r="X39" s="26">
        <v>1.5874604415137605E-2</v>
      </c>
      <c r="Y39" s="16">
        <v>2.1551438999999997</v>
      </c>
    </row>
    <row r="40" spans="2:25" ht="20.100000000000001" customHeight="1" x14ac:dyDescent="0.25">
      <c r="B40" s="21">
        <v>4841</v>
      </c>
      <c r="C40" s="10" t="s">
        <v>332</v>
      </c>
      <c r="D40" s="10" t="s">
        <v>92</v>
      </c>
      <c r="E40" s="10" t="s">
        <v>318</v>
      </c>
      <c r="F40" s="10" t="s">
        <v>328</v>
      </c>
      <c r="G40" s="9" t="s">
        <v>1587</v>
      </c>
      <c r="H40" s="34" t="s">
        <v>755</v>
      </c>
      <c r="I40" s="10" t="s">
        <v>898</v>
      </c>
      <c r="J40" s="11">
        <v>82206</v>
      </c>
      <c r="K40" s="12"/>
      <c r="L40" s="10">
        <v>5</v>
      </c>
      <c r="M40" s="36">
        <v>100</v>
      </c>
      <c r="N40" s="33" t="s">
        <v>245</v>
      </c>
      <c r="O40" s="30">
        <v>36.22</v>
      </c>
      <c r="P40" s="13">
        <v>41.25</v>
      </c>
      <c r="Q40" s="13">
        <v>40.590000000000003</v>
      </c>
      <c r="R40" s="14">
        <v>0.13121272365805098</v>
      </c>
      <c r="S40" s="15">
        <v>13.121272365805098</v>
      </c>
      <c r="T40" s="22">
        <v>3.1212723658050971</v>
      </c>
      <c r="U40" s="23">
        <v>1.5609</v>
      </c>
      <c r="V40" s="24">
        <v>1.5424</v>
      </c>
      <c r="W40" s="25">
        <v>1.3809685E-2</v>
      </c>
      <c r="X40" s="26">
        <v>1.5895358249427904E-2</v>
      </c>
      <c r="Y40" s="16">
        <v>1.3809685</v>
      </c>
    </row>
    <row r="41" spans="2:25" ht="20.100000000000001" customHeight="1" x14ac:dyDescent="0.25">
      <c r="B41" s="21">
        <v>4750</v>
      </c>
      <c r="C41" s="10" t="s">
        <v>440</v>
      </c>
      <c r="D41" s="10" t="s">
        <v>93</v>
      </c>
      <c r="E41" s="10" t="s">
        <v>94</v>
      </c>
      <c r="F41" s="10" t="s">
        <v>161</v>
      </c>
      <c r="G41" s="9" t="s">
        <v>186</v>
      </c>
      <c r="H41" s="34" t="s">
        <v>875</v>
      </c>
      <c r="I41" s="10" t="s">
        <v>239</v>
      </c>
      <c r="J41" s="11">
        <v>76667</v>
      </c>
      <c r="K41" s="12"/>
      <c r="L41" s="10">
        <v>4</v>
      </c>
      <c r="M41" s="36">
        <v>89</v>
      </c>
      <c r="N41" s="33" t="s">
        <v>1237</v>
      </c>
      <c r="O41" s="30">
        <v>28.76</v>
      </c>
      <c r="P41" s="13">
        <v>33.76</v>
      </c>
      <c r="Q41" s="13">
        <v>33.119999999999997</v>
      </c>
      <c r="R41" s="14">
        <v>0.1280000000000002</v>
      </c>
      <c r="S41" s="15">
        <v>11.392000000000017</v>
      </c>
      <c r="T41" s="22">
        <v>2.4920000000000169</v>
      </c>
      <c r="U41" s="23">
        <v>1.5402</v>
      </c>
      <c r="V41" s="24">
        <v>1.5279</v>
      </c>
      <c r="W41" s="25">
        <v>1.3806450000000001E-2</v>
      </c>
      <c r="X41" s="26">
        <v>1.5833084862385327E-2</v>
      </c>
      <c r="Y41" s="16">
        <v>1.2287740500000002</v>
      </c>
    </row>
    <row r="42" spans="2:25" ht="20.100000000000001" customHeight="1" x14ac:dyDescent="0.25">
      <c r="B42" s="21">
        <v>4854</v>
      </c>
      <c r="C42" s="10" t="s">
        <v>28</v>
      </c>
      <c r="D42" s="10" t="s">
        <v>92</v>
      </c>
      <c r="E42" s="10" t="s">
        <v>116</v>
      </c>
      <c r="F42" s="10" t="s">
        <v>100</v>
      </c>
      <c r="G42" s="9" t="s">
        <v>125</v>
      </c>
      <c r="H42" s="34" t="s">
        <v>755</v>
      </c>
      <c r="I42" s="10" t="s">
        <v>198</v>
      </c>
      <c r="J42" s="11">
        <v>58134</v>
      </c>
      <c r="K42" s="12"/>
      <c r="L42" s="10">
        <v>54</v>
      </c>
      <c r="M42" s="36">
        <v>1950</v>
      </c>
      <c r="N42" s="33" t="s">
        <v>245</v>
      </c>
      <c r="O42" s="30">
        <v>31.73</v>
      </c>
      <c r="P42" s="13">
        <v>36.729999999999997</v>
      </c>
      <c r="Q42" s="13">
        <v>36.119999999999997</v>
      </c>
      <c r="R42" s="14">
        <v>0.12199999999999997</v>
      </c>
      <c r="S42" s="15">
        <v>237.89999999999995</v>
      </c>
      <c r="T42" s="22">
        <v>42.899999999999928</v>
      </c>
      <c r="U42" s="23">
        <v>1.5616000000000001</v>
      </c>
      <c r="V42" s="24">
        <v>1.5408999999999999</v>
      </c>
      <c r="W42" s="25">
        <v>1.3806125000000001E-2</v>
      </c>
      <c r="X42" s="26">
        <v>1.5724515945330298E-2</v>
      </c>
      <c r="Y42" s="16">
        <v>26.921943750000001</v>
      </c>
    </row>
    <row r="43" spans="2:25" ht="20.100000000000001" customHeight="1" x14ac:dyDescent="0.25">
      <c r="B43" s="21">
        <v>4789</v>
      </c>
      <c r="C43" s="10" t="s">
        <v>1412</v>
      </c>
      <c r="D43" s="10" t="s">
        <v>1413</v>
      </c>
      <c r="E43" s="10" t="s">
        <v>1414</v>
      </c>
      <c r="F43" s="10" t="s">
        <v>1414</v>
      </c>
      <c r="G43" s="9" t="s">
        <v>520</v>
      </c>
      <c r="H43" s="34" t="s">
        <v>1415</v>
      </c>
      <c r="I43" s="10" t="s">
        <v>1415</v>
      </c>
      <c r="J43" s="11" t="s">
        <v>1416</v>
      </c>
      <c r="K43" s="12"/>
      <c r="L43" s="10">
        <v>28</v>
      </c>
      <c r="M43" s="36">
        <v>750</v>
      </c>
      <c r="N43" s="33" t="s">
        <v>245</v>
      </c>
      <c r="O43" s="30">
        <v>34.86</v>
      </c>
      <c r="P43" s="13">
        <v>39.869999999999997</v>
      </c>
      <c r="Q43" s="13">
        <v>39.39</v>
      </c>
      <c r="R43" s="14">
        <v>9.5808383233532343E-2</v>
      </c>
      <c r="S43" s="15">
        <v>71.856287425149262</v>
      </c>
      <c r="T43" s="22">
        <v>-3.1437125748507468</v>
      </c>
      <c r="U43" s="23">
        <v>1.5408999999999999</v>
      </c>
      <c r="V43" s="24">
        <v>1.5270999999999999</v>
      </c>
      <c r="W43" s="25">
        <v>1.3805999999999999E-2</v>
      </c>
      <c r="X43" s="26">
        <v>1.5268887417218532E-2</v>
      </c>
      <c r="Y43" s="16">
        <v>10.3545</v>
      </c>
    </row>
    <row r="44" spans="2:25" ht="20.100000000000001" customHeight="1" x14ac:dyDescent="0.25">
      <c r="B44" s="21">
        <v>4909</v>
      </c>
      <c r="C44" s="10" t="s">
        <v>383</v>
      </c>
      <c r="D44" s="10" t="s">
        <v>247</v>
      </c>
      <c r="E44" s="10" t="s">
        <v>380</v>
      </c>
      <c r="F44" s="10" t="s">
        <v>380</v>
      </c>
      <c r="G44" s="9" t="s">
        <v>384</v>
      </c>
      <c r="H44" s="34" t="s">
        <v>1056</v>
      </c>
      <c r="I44" s="10" t="s">
        <v>663</v>
      </c>
      <c r="J44" s="11">
        <v>33542</v>
      </c>
      <c r="K44" s="12"/>
      <c r="L44" s="10">
        <v>12</v>
      </c>
      <c r="M44" s="36">
        <v>252</v>
      </c>
      <c r="N44" s="33" t="s">
        <v>245</v>
      </c>
      <c r="O44" s="30">
        <v>29.05</v>
      </c>
      <c r="P44" s="13">
        <v>34.07</v>
      </c>
      <c r="Q44" s="13">
        <v>33.44</v>
      </c>
      <c r="R44" s="14">
        <v>0.12549800796812802</v>
      </c>
      <c r="S44" s="15">
        <v>31.625498007968261</v>
      </c>
      <c r="T44" s="22">
        <v>6.4254980079682591</v>
      </c>
      <c r="U44" s="23">
        <v>1.548</v>
      </c>
      <c r="V44" s="24">
        <v>1.5531999999999999</v>
      </c>
      <c r="W44" s="25">
        <v>1.3800339999999999E-2</v>
      </c>
      <c r="X44" s="26">
        <v>1.5780798815489758E-2</v>
      </c>
      <c r="Y44" s="16">
        <v>3.47768568</v>
      </c>
    </row>
    <row r="45" spans="2:25" ht="20.100000000000001" customHeight="1" x14ac:dyDescent="0.25">
      <c r="B45" s="21">
        <v>4910</v>
      </c>
      <c r="C45" s="10" t="s">
        <v>605</v>
      </c>
      <c r="D45" s="10" t="s">
        <v>253</v>
      </c>
      <c r="E45" s="10" t="s">
        <v>1535</v>
      </c>
      <c r="F45" s="10" t="s">
        <v>605</v>
      </c>
      <c r="G45" s="9" t="s">
        <v>606</v>
      </c>
      <c r="H45" s="34" t="s">
        <v>858</v>
      </c>
      <c r="I45" s="10" t="s">
        <v>1710</v>
      </c>
      <c r="J45" s="11">
        <v>60520</v>
      </c>
      <c r="K45" s="12"/>
      <c r="L45" s="10">
        <v>26</v>
      </c>
      <c r="M45" s="36">
        <v>531</v>
      </c>
      <c r="N45" s="33" t="s">
        <v>245</v>
      </c>
      <c r="O45" s="30">
        <v>35.71</v>
      </c>
      <c r="P45" s="13">
        <v>40.74</v>
      </c>
      <c r="Q45" s="13">
        <v>40.11</v>
      </c>
      <c r="R45" s="14">
        <v>0.12524850894632256</v>
      </c>
      <c r="S45" s="15">
        <v>66.506958250497277</v>
      </c>
      <c r="T45" s="22">
        <v>13.406958250497274</v>
      </c>
      <c r="U45" s="23">
        <v>1.5505</v>
      </c>
      <c r="V45" s="24">
        <v>1.5489999999999999</v>
      </c>
      <c r="W45" s="25">
        <v>1.3792775E-2</v>
      </c>
      <c r="X45" s="26">
        <v>1.5767649602272737E-2</v>
      </c>
      <c r="Y45" s="16">
        <v>7.3239635249999999</v>
      </c>
    </row>
    <row r="46" spans="2:25" ht="20.100000000000001" customHeight="1" x14ac:dyDescent="0.25">
      <c r="B46" s="21">
        <v>4860</v>
      </c>
      <c r="C46" s="10" t="s">
        <v>97</v>
      </c>
      <c r="D46" s="10" t="s">
        <v>93</v>
      </c>
      <c r="E46" s="10" t="s">
        <v>94</v>
      </c>
      <c r="F46" s="10" t="s">
        <v>94</v>
      </c>
      <c r="G46" s="9" t="s">
        <v>182</v>
      </c>
      <c r="H46" s="34" t="s">
        <v>875</v>
      </c>
      <c r="I46" s="10" t="s">
        <v>739</v>
      </c>
      <c r="J46" s="11">
        <v>79439</v>
      </c>
      <c r="K46" s="12"/>
      <c r="L46" s="10">
        <v>2</v>
      </c>
      <c r="M46" s="36">
        <v>46.5</v>
      </c>
      <c r="N46" s="33" t="s">
        <v>245</v>
      </c>
      <c r="O46" s="30">
        <v>28.18</v>
      </c>
      <c r="P46" s="13">
        <v>33.21</v>
      </c>
      <c r="Q46" s="13">
        <v>32.57</v>
      </c>
      <c r="R46" s="14">
        <v>0.12723658051689871</v>
      </c>
      <c r="S46" s="15">
        <v>5.9165009940357898</v>
      </c>
      <c r="T46" s="22">
        <v>1.2665009940357896</v>
      </c>
      <c r="U46" s="23">
        <v>1.5427</v>
      </c>
      <c r="V46" s="24">
        <v>1.5537000000000001</v>
      </c>
      <c r="W46" s="25">
        <v>1.3778980000000001E-2</v>
      </c>
      <c r="X46" s="26">
        <v>1.5787760683371302E-2</v>
      </c>
      <c r="Y46" s="16">
        <v>0.6407225700000001</v>
      </c>
    </row>
    <row r="47" spans="2:25" ht="20.100000000000001" customHeight="1" x14ac:dyDescent="0.25">
      <c r="B47" s="21">
        <v>4826</v>
      </c>
      <c r="C47" s="10" t="s">
        <v>322</v>
      </c>
      <c r="D47" s="10" t="s">
        <v>92</v>
      </c>
      <c r="E47" s="10" t="s">
        <v>318</v>
      </c>
      <c r="F47" s="10" t="s">
        <v>319</v>
      </c>
      <c r="G47" s="9" t="s">
        <v>323</v>
      </c>
      <c r="H47" s="34" t="s">
        <v>755</v>
      </c>
      <c r="I47" s="10" t="s">
        <v>416</v>
      </c>
      <c r="J47" s="11">
        <v>66086</v>
      </c>
      <c r="K47" s="12"/>
      <c r="L47" s="10">
        <v>1</v>
      </c>
      <c r="M47" s="36">
        <v>14.5</v>
      </c>
      <c r="N47" s="33" t="s">
        <v>245</v>
      </c>
      <c r="O47" s="30">
        <v>29.15</v>
      </c>
      <c r="P47" s="13">
        <v>34.15</v>
      </c>
      <c r="Q47" s="13">
        <v>33.450000000000003</v>
      </c>
      <c r="R47" s="14">
        <v>0.13999999999999915</v>
      </c>
      <c r="S47" s="15">
        <v>2.0299999999999878</v>
      </c>
      <c r="T47" s="22">
        <v>0.57999999999998764</v>
      </c>
      <c r="U47" s="23">
        <v>1.5024999999999999</v>
      </c>
      <c r="V47" s="24">
        <v>1.4926999999999999</v>
      </c>
      <c r="W47" s="25">
        <v>1.3777919999999999E-2</v>
      </c>
      <c r="X47" s="26">
        <v>1.6020837209302308E-2</v>
      </c>
      <c r="Y47" s="16">
        <v>0.19977983999999999</v>
      </c>
    </row>
    <row r="48" spans="2:25" ht="20.100000000000001" customHeight="1" x14ac:dyDescent="0.25">
      <c r="B48" s="21">
        <v>4838</v>
      </c>
      <c r="C48" s="10" t="s">
        <v>487</v>
      </c>
      <c r="D48" s="10" t="s">
        <v>92</v>
      </c>
      <c r="E48" s="10" t="s">
        <v>124</v>
      </c>
      <c r="F48" s="10" t="s">
        <v>482</v>
      </c>
      <c r="G48" s="9" t="s">
        <v>488</v>
      </c>
      <c r="H48" s="34" t="s">
        <v>1551</v>
      </c>
      <c r="I48" s="10" t="s">
        <v>1574</v>
      </c>
      <c r="J48" s="11">
        <v>71442</v>
      </c>
      <c r="K48" s="12"/>
      <c r="L48" s="10">
        <v>6</v>
      </c>
      <c r="M48" s="36">
        <v>145</v>
      </c>
      <c r="N48" s="33" t="s">
        <v>245</v>
      </c>
      <c r="O48" s="30">
        <v>28.43</v>
      </c>
      <c r="P48" s="13">
        <v>33.450000000000003</v>
      </c>
      <c r="Q48" s="13">
        <v>32.85</v>
      </c>
      <c r="R48" s="14">
        <v>0.11952191235059782</v>
      </c>
      <c r="S48" s="15">
        <v>17.330677290836686</v>
      </c>
      <c r="T48" s="22">
        <v>2.8306772908366833</v>
      </c>
      <c r="U48" s="23">
        <v>1.5194000000000001</v>
      </c>
      <c r="V48" s="24">
        <v>1.4755</v>
      </c>
      <c r="W48" s="25">
        <v>1.3776540000000002E-2</v>
      </c>
      <c r="X48" s="26">
        <v>1.5646658552036206E-2</v>
      </c>
      <c r="Y48" s="16">
        <v>1.9975983000000004</v>
      </c>
    </row>
    <row r="49" spans="2:25" ht="20.100000000000001" customHeight="1" x14ac:dyDescent="0.25">
      <c r="B49" s="21">
        <v>4787</v>
      </c>
      <c r="C49" s="10" t="s">
        <v>1089</v>
      </c>
      <c r="D49" s="10" t="s">
        <v>92</v>
      </c>
      <c r="E49" s="10" t="s">
        <v>117</v>
      </c>
      <c r="F49" s="10" t="s">
        <v>37</v>
      </c>
      <c r="G49" s="9" t="s">
        <v>132</v>
      </c>
      <c r="H49" s="34" t="s">
        <v>755</v>
      </c>
      <c r="I49" s="10" t="s">
        <v>840</v>
      </c>
      <c r="J49" s="11">
        <v>67634</v>
      </c>
      <c r="K49" s="12"/>
      <c r="L49" s="10">
        <v>1</v>
      </c>
      <c r="M49" s="36">
        <v>1</v>
      </c>
      <c r="N49" s="33" t="s">
        <v>245</v>
      </c>
      <c r="O49" s="30">
        <v>27.32</v>
      </c>
      <c r="P49" s="13">
        <v>32.340000000000003</v>
      </c>
      <c r="Q49" s="13">
        <v>31.94</v>
      </c>
      <c r="R49" s="14">
        <v>7.968127490039878E-2</v>
      </c>
      <c r="S49" s="15">
        <v>7.968127490039878E-2</v>
      </c>
      <c r="T49" s="22">
        <v>-2.0318725099601226E-2</v>
      </c>
      <c r="U49" s="23">
        <v>1.5383</v>
      </c>
      <c r="V49" s="24">
        <v>1.5230999999999999</v>
      </c>
      <c r="W49" s="25">
        <v>1.3776299999999998E-2</v>
      </c>
      <c r="X49" s="26">
        <v>1.4969053246753251E-2</v>
      </c>
      <c r="Y49" s="16">
        <v>1.3776299999999998E-2</v>
      </c>
    </row>
    <row r="50" spans="2:25" ht="20.100000000000001" customHeight="1" x14ac:dyDescent="0.25">
      <c r="B50" s="21">
        <v>4760</v>
      </c>
      <c r="C50" s="10" t="s">
        <v>1297</v>
      </c>
      <c r="D50" s="10" t="s">
        <v>637</v>
      </c>
      <c r="E50" s="10" t="s">
        <v>566</v>
      </c>
      <c r="F50" s="10" t="s">
        <v>567</v>
      </c>
      <c r="G50" s="9" t="s">
        <v>568</v>
      </c>
      <c r="H50" s="34" t="s">
        <v>578</v>
      </c>
      <c r="I50" s="10" t="s">
        <v>1298</v>
      </c>
      <c r="J50" s="11">
        <v>77752</v>
      </c>
      <c r="K50" s="12"/>
      <c r="L50" s="10">
        <v>7</v>
      </c>
      <c r="M50" s="36">
        <v>179</v>
      </c>
      <c r="N50" s="33" t="s">
        <v>259</v>
      </c>
      <c r="O50" s="30">
        <v>29.18</v>
      </c>
      <c r="P50" s="13">
        <v>34.19</v>
      </c>
      <c r="Q50" s="13">
        <v>33.57</v>
      </c>
      <c r="R50" s="14">
        <v>0.12375249500997958</v>
      </c>
      <c r="S50" s="15">
        <v>22.151696606786345</v>
      </c>
      <c r="T50" s="22">
        <v>4.2516966067863429</v>
      </c>
      <c r="U50" s="23">
        <v>1.5236000000000001</v>
      </c>
      <c r="V50" s="24">
        <v>1.5377000000000001</v>
      </c>
      <c r="W50" s="25">
        <v>1.3775850000000001E-2</v>
      </c>
      <c r="X50" s="26">
        <v>1.5721414236902043E-2</v>
      </c>
      <c r="Y50" s="16">
        <v>2.4658771500000003</v>
      </c>
    </row>
    <row r="51" spans="2:25" ht="20.100000000000001" customHeight="1" x14ac:dyDescent="0.25">
      <c r="B51" s="21">
        <v>4831</v>
      </c>
      <c r="C51" s="10" t="s">
        <v>263</v>
      </c>
      <c r="D51" s="10" t="s">
        <v>92</v>
      </c>
      <c r="E51" s="10" t="s">
        <v>119</v>
      </c>
      <c r="F51" s="10" t="s">
        <v>119</v>
      </c>
      <c r="G51" s="9" t="s">
        <v>264</v>
      </c>
      <c r="H51" s="34" t="s">
        <v>866</v>
      </c>
      <c r="I51" s="10" t="s">
        <v>426</v>
      </c>
      <c r="J51" s="11">
        <v>83904</v>
      </c>
      <c r="K51" s="12"/>
      <c r="L51" s="10">
        <v>12</v>
      </c>
      <c r="M51" s="36">
        <v>323.5</v>
      </c>
      <c r="N51" s="33" t="s">
        <v>245</v>
      </c>
      <c r="O51" s="30">
        <v>28.85</v>
      </c>
      <c r="P51" s="13">
        <v>33.869999999999997</v>
      </c>
      <c r="Q51" s="13">
        <v>33.340000000000003</v>
      </c>
      <c r="R51" s="14">
        <v>0.10557768924302678</v>
      </c>
      <c r="S51" s="15">
        <v>34.154382470119167</v>
      </c>
      <c r="T51" s="22">
        <v>1.804382470119162</v>
      </c>
      <c r="U51" s="23">
        <v>1.5095000000000001</v>
      </c>
      <c r="V51" s="24">
        <v>1.484</v>
      </c>
      <c r="W51" s="25">
        <v>1.37701E-2</v>
      </c>
      <c r="X51" s="26">
        <v>1.5395523830734949E-2</v>
      </c>
      <c r="Y51" s="16">
        <v>4.45462735</v>
      </c>
    </row>
    <row r="52" spans="2:25" ht="20.100000000000001" customHeight="1" x14ac:dyDescent="0.25">
      <c r="B52" s="21">
        <v>4702</v>
      </c>
      <c r="C52" s="10" t="s">
        <v>974</v>
      </c>
      <c r="D52" s="10" t="s">
        <v>92</v>
      </c>
      <c r="E52" s="10" t="s">
        <v>116</v>
      </c>
      <c r="F52" s="10" t="s">
        <v>29</v>
      </c>
      <c r="G52" s="9" t="s">
        <v>126</v>
      </c>
      <c r="H52" s="34" t="s">
        <v>755</v>
      </c>
      <c r="I52" s="10" t="s">
        <v>199</v>
      </c>
      <c r="J52" s="11">
        <v>71621</v>
      </c>
      <c r="K52" s="12"/>
      <c r="L52" s="10">
        <v>1</v>
      </c>
      <c r="M52" s="36">
        <v>3.4</v>
      </c>
      <c r="N52" s="33" t="s">
        <v>245</v>
      </c>
      <c r="O52" s="30">
        <v>35.22</v>
      </c>
      <c r="P52" s="13">
        <v>40.22</v>
      </c>
      <c r="Q52" s="13">
        <v>39.869999999999997</v>
      </c>
      <c r="R52" s="14">
        <v>7.0000000000000284E-2</v>
      </c>
      <c r="S52" s="15">
        <v>0.23800000000000096</v>
      </c>
      <c r="T52" s="22">
        <v>-0.10199999999999905</v>
      </c>
      <c r="U52" s="23">
        <v>1.5597000000000001</v>
      </c>
      <c r="V52" s="24">
        <v>1.5683</v>
      </c>
      <c r="W52" s="25">
        <v>1.37632E-2</v>
      </c>
      <c r="X52" s="26">
        <v>1.4799139784946241E-2</v>
      </c>
      <c r="Y52" s="16">
        <v>4.6794879999999997E-2</v>
      </c>
    </row>
    <row r="53" spans="2:25" ht="20.100000000000001" customHeight="1" x14ac:dyDescent="0.25">
      <c r="B53" s="21">
        <v>4675</v>
      </c>
      <c r="C53" s="10" t="s">
        <v>307</v>
      </c>
      <c r="D53" s="10" t="s">
        <v>92</v>
      </c>
      <c r="E53" s="10" t="s">
        <v>116</v>
      </c>
      <c r="F53" s="10" t="s">
        <v>308</v>
      </c>
      <c r="G53" s="9" t="s">
        <v>309</v>
      </c>
      <c r="H53" s="34" t="s">
        <v>625</v>
      </c>
      <c r="I53" s="10">
        <v>62831</v>
      </c>
      <c r="J53" s="11"/>
      <c r="K53" s="12"/>
      <c r="L53" s="10">
        <v>1</v>
      </c>
      <c r="M53" s="36">
        <v>21.6</v>
      </c>
      <c r="N53" s="33" t="s">
        <v>245</v>
      </c>
      <c r="O53" s="30">
        <v>28.13</v>
      </c>
      <c r="P53" s="13">
        <v>33.18</v>
      </c>
      <c r="Q53" s="13">
        <v>32.46</v>
      </c>
      <c r="R53" s="14">
        <v>0.14257425742574234</v>
      </c>
      <c r="S53" s="15">
        <v>3.0796039603960348</v>
      </c>
      <c r="T53" s="22">
        <v>0.91960396039603454</v>
      </c>
      <c r="U53" s="23">
        <v>1.5671999999999999</v>
      </c>
      <c r="V53" s="24">
        <v>1.5598000000000001</v>
      </c>
      <c r="W53" s="25">
        <v>1.37588E-2</v>
      </c>
      <c r="X53" s="26">
        <v>1.6046637413394915E-2</v>
      </c>
      <c r="Y53" s="16">
        <v>0.29719008000000002</v>
      </c>
    </row>
    <row r="54" spans="2:25" ht="20.100000000000001" customHeight="1" x14ac:dyDescent="0.25">
      <c r="B54" s="21">
        <v>4875</v>
      </c>
      <c r="C54" s="10" t="s">
        <v>485</v>
      </c>
      <c r="D54" s="10" t="s">
        <v>92</v>
      </c>
      <c r="E54" s="10" t="s">
        <v>124</v>
      </c>
      <c r="F54" s="10" t="s">
        <v>482</v>
      </c>
      <c r="G54" s="9" t="s">
        <v>1078</v>
      </c>
      <c r="H54" s="34" t="s">
        <v>990</v>
      </c>
      <c r="I54" s="10" t="s">
        <v>1482</v>
      </c>
      <c r="J54" s="11">
        <v>71445</v>
      </c>
      <c r="K54" s="12"/>
      <c r="L54" s="10">
        <v>7</v>
      </c>
      <c r="M54" s="36">
        <v>195</v>
      </c>
      <c r="N54" s="33" t="s">
        <v>245</v>
      </c>
      <c r="O54" s="30">
        <v>28.65</v>
      </c>
      <c r="P54" s="13">
        <v>33.68</v>
      </c>
      <c r="Q54" s="13">
        <v>32.89</v>
      </c>
      <c r="R54" s="14">
        <v>0.1570576540755465</v>
      </c>
      <c r="S54" s="15">
        <v>30.626242544731568</v>
      </c>
      <c r="T54" s="22">
        <v>11.126242544731568</v>
      </c>
      <c r="U54" s="23">
        <v>1.5403</v>
      </c>
      <c r="V54" s="24">
        <v>1.5515000000000001</v>
      </c>
      <c r="W54" s="25">
        <v>1.3758510000000002E-2</v>
      </c>
      <c r="X54" s="26">
        <v>1.6322005966981131E-2</v>
      </c>
      <c r="Y54" s="16">
        <v>2.6829094500000004</v>
      </c>
    </row>
    <row r="55" spans="2:25" ht="20.100000000000001" customHeight="1" x14ac:dyDescent="0.25">
      <c r="B55" s="21">
        <v>4847</v>
      </c>
      <c r="C55" s="10" t="s">
        <v>34</v>
      </c>
      <c r="D55" s="10" t="s">
        <v>92</v>
      </c>
      <c r="E55" s="10" t="s">
        <v>116</v>
      </c>
      <c r="F55" s="10" t="s">
        <v>102</v>
      </c>
      <c r="G55" s="9" t="s">
        <v>130</v>
      </c>
      <c r="H55" s="34" t="s">
        <v>755</v>
      </c>
      <c r="I55" s="10" t="s">
        <v>201</v>
      </c>
      <c r="J55" s="11">
        <v>68242</v>
      </c>
      <c r="K55" s="12"/>
      <c r="L55" s="10">
        <v>6</v>
      </c>
      <c r="M55" s="36">
        <v>179.4</v>
      </c>
      <c r="N55" s="33" t="s">
        <v>245</v>
      </c>
      <c r="O55" s="30">
        <v>27.49</v>
      </c>
      <c r="P55" s="13">
        <v>32.520000000000003</v>
      </c>
      <c r="Q55" s="13">
        <v>31.86</v>
      </c>
      <c r="R55" s="14">
        <v>0.13121272365805231</v>
      </c>
      <c r="S55" s="15">
        <v>23.539562624254586</v>
      </c>
      <c r="T55" s="22">
        <v>5.5995626242545837</v>
      </c>
      <c r="U55" s="23">
        <v>1.5489999999999999</v>
      </c>
      <c r="V55" s="24">
        <v>1.5407999999999999</v>
      </c>
      <c r="W55" s="25">
        <v>1.3749609999999999E-2</v>
      </c>
      <c r="X55" s="26">
        <v>1.5826210137299779E-2</v>
      </c>
      <c r="Y55" s="16">
        <v>2.4666800339999999</v>
      </c>
    </row>
    <row r="56" spans="2:25" ht="20.100000000000001" customHeight="1" x14ac:dyDescent="0.25">
      <c r="B56" s="21">
        <v>4735</v>
      </c>
      <c r="C56" s="10" t="s">
        <v>178</v>
      </c>
      <c r="D56" s="10" t="s">
        <v>93</v>
      </c>
      <c r="E56" s="10" t="s">
        <v>179</v>
      </c>
      <c r="F56" s="10" t="s">
        <v>174</v>
      </c>
      <c r="G56" s="9" t="s">
        <v>197</v>
      </c>
      <c r="H56" s="34" t="s">
        <v>875</v>
      </c>
      <c r="I56" s="10" t="s">
        <v>243</v>
      </c>
      <c r="J56" s="11">
        <v>83062</v>
      </c>
      <c r="K56" s="12"/>
      <c r="L56" s="10">
        <v>4</v>
      </c>
      <c r="M56" s="36">
        <v>93</v>
      </c>
      <c r="N56" s="33" t="s">
        <v>245</v>
      </c>
      <c r="O56" s="30">
        <v>27.65</v>
      </c>
      <c r="P56" s="13">
        <v>32.65</v>
      </c>
      <c r="Q56" s="13">
        <v>31.92</v>
      </c>
      <c r="R56" s="14">
        <v>0.14599999999999938</v>
      </c>
      <c r="S56" s="15">
        <v>13.577999999999943</v>
      </c>
      <c r="T56" s="22">
        <v>4.2779999999999418</v>
      </c>
      <c r="U56" s="23">
        <v>1.5172000000000001</v>
      </c>
      <c r="V56" s="24">
        <v>1.5381</v>
      </c>
      <c r="W56" s="25">
        <v>1.374885E-2</v>
      </c>
      <c r="X56" s="26">
        <v>1.6099355971896944E-2</v>
      </c>
      <c r="Y56" s="16">
        <v>1.2786430499999999</v>
      </c>
    </row>
    <row r="57" spans="2:25" ht="20.100000000000001" customHeight="1" x14ac:dyDescent="0.25">
      <c r="B57" s="21">
        <v>4872</v>
      </c>
      <c r="C57" s="10" t="s">
        <v>438</v>
      </c>
      <c r="D57" s="10" t="s">
        <v>93</v>
      </c>
      <c r="E57" s="10" t="s">
        <v>94</v>
      </c>
      <c r="F57" s="10" t="s">
        <v>164</v>
      </c>
      <c r="G57" s="9" t="s">
        <v>439</v>
      </c>
      <c r="H57" s="34" t="s">
        <v>875</v>
      </c>
      <c r="I57" s="10" t="s">
        <v>812</v>
      </c>
      <c r="J57" s="11">
        <v>75081</v>
      </c>
      <c r="K57" s="12"/>
      <c r="L57" s="10">
        <v>3</v>
      </c>
      <c r="M57" s="36">
        <v>92.4</v>
      </c>
      <c r="N57" s="33" t="s">
        <v>245</v>
      </c>
      <c r="O57" s="30">
        <v>36.520000000000003</v>
      </c>
      <c r="P57" s="13">
        <v>41.54</v>
      </c>
      <c r="Q57" s="13">
        <v>40.94</v>
      </c>
      <c r="R57" s="14">
        <v>0.11952191235059799</v>
      </c>
      <c r="S57" s="15">
        <v>11.043824701195255</v>
      </c>
      <c r="T57" s="22">
        <v>1.8038247011952537</v>
      </c>
      <c r="U57" s="23">
        <v>1.5518000000000001</v>
      </c>
      <c r="V57" s="24">
        <v>1.5376000000000001</v>
      </c>
      <c r="W57" s="25">
        <v>1.3747830000000001E-2</v>
      </c>
      <c r="X57" s="26">
        <v>1.5614051266968333E-2</v>
      </c>
      <c r="Y57" s="16">
        <v>1.2702994920000001</v>
      </c>
    </row>
    <row r="58" spans="2:25" ht="20.100000000000001" customHeight="1" x14ac:dyDescent="0.25">
      <c r="B58" s="21">
        <v>4832</v>
      </c>
      <c r="C58" s="10" t="s">
        <v>377</v>
      </c>
      <c r="D58" s="10" t="s">
        <v>247</v>
      </c>
      <c r="E58" s="10" t="s">
        <v>373</v>
      </c>
      <c r="F58" s="10" t="s">
        <v>374</v>
      </c>
      <c r="G58" s="9" t="s">
        <v>378</v>
      </c>
      <c r="H58" s="34" t="s">
        <v>1056</v>
      </c>
      <c r="I58" s="10" t="s">
        <v>514</v>
      </c>
      <c r="J58" s="11">
        <v>30130</v>
      </c>
      <c r="K58" s="12"/>
      <c r="L58" s="10">
        <v>16</v>
      </c>
      <c r="M58" s="36">
        <v>405</v>
      </c>
      <c r="N58" s="33" t="s">
        <v>245</v>
      </c>
      <c r="O58" s="30">
        <v>28.49</v>
      </c>
      <c r="P58" s="13">
        <v>33.5</v>
      </c>
      <c r="Q58" s="13">
        <v>32.85</v>
      </c>
      <c r="R58" s="14">
        <v>0.12974051896207553</v>
      </c>
      <c r="S58" s="15">
        <v>52.544910179640588</v>
      </c>
      <c r="T58" s="22">
        <v>12.044910179640587</v>
      </c>
      <c r="U58" s="23">
        <v>1.4826999999999999</v>
      </c>
      <c r="V58" s="24">
        <v>1.5055000000000001</v>
      </c>
      <c r="W58" s="25">
        <v>1.3745720000000001E-2</v>
      </c>
      <c r="X58" s="26">
        <v>1.5794967247706418E-2</v>
      </c>
      <c r="Y58" s="16">
        <v>5.5670166000000005</v>
      </c>
    </row>
    <row r="59" spans="2:25" ht="20.100000000000001" customHeight="1" x14ac:dyDescent="0.25">
      <c r="B59" s="21">
        <v>4760</v>
      </c>
      <c r="C59" s="10" t="s">
        <v>1291</v>
      </c>
      <c r="D59" s="10" t="s">
        <v>637</v>
      </c>
      <c r="E59" s="10" t="s">
        <v>641</v>
      </c>
      <c r="F59" s="10" t="s">
        <v>555</v>
      </c>
      <c r="G59" s="9" t="s">
        <v>562</v>
      </c>
      <c r="H59" s="34" t="s">
        <v>1102</v>
      </c>
      <c r="I59" s="10" t="s">
        <v>1102</v>
      </c>
      <c r="J59" s="11">
        <v>70974</v>
      </c>
      <c r="K59" s="12"/>
      <c r="L59" s="10">
        <v>86</v>
      </c>
      <c r="M59" s="36">
        <v>2102</v>
      </c>
      <c r="N59" s="33" t="s">
        <v>259</v>
      </c>
      <c r="O59" s="30">
        <v>36.71</v>
      </c>
      <c r="P59" s="13">
        <v>41.71</v>
      </c>
      <c r="Q59" s="13">
        <v>41.12</v>
      </c>
      <c r="R59" s="14">
        <v>0.11800000000000069</v>
      </c>
      <c r="S59" s="15">
        <v>248.03600000000145</v>
      </c>
      <c r="T59" s="22">
        <v>37.836000000001434</v>
      </c>
      <c r="U59" s="23">
        <v>1.5190999999999999</v>
      </c>
      <c r="V59" s="24">
        <v>1.5343</v>
      </c>
      <c r="W59" s="25">
        <v>1.37403E-2</v>
      </c>
      <c r="X59" s="26">
        <v>1.557857142857144E-2</v>
      </c>
      <c r="Y59" s="16">
        <v>28.882110600000001</v>
      </c>
    </row>
    <row r="60" spans="2:25" ht="20.100000000000001" customHeight="1" x14ac:dyDescent="0.25">
      <c r="B60" s="21">
        <v>4896</v>
      </c>
      <c r="C60" s="10" t="s">
        <v>501</v>
      </c>
      <c r="D60" s="10" t="s">
        <v>247</v>
      </c>
      <c r="E60" s="10" t="s">
        <v>502</v>
      </c>
      <c r="F60" s="10" t="s">
        <v>501</v>
      </c>
      <c r="G60" s="9" t="s">
        <v>503</v>
      </c>
      <c r="H60" s="34" t="s">
        <v>1145</v>
      </c>
      <c r="I60" s="10" t="s">
        <v>1681</v>
      </c>
      <c r="J60" s="11">
        <v>54581</v>
      </c>
      <c r="K60" s="12"/>
      <c r="L60" s="10">
        <v>2</v>
      </c>
      <c r="M60" s="36">
        <v>44</v>
      </c>
      <c r="N60" s="33" t="s">
        <v>245</v>
      </c>
      <c r="O60" s="30">
        <v>28.9</v>
      </c>
      <c r="P60" s="13">
        <v>33.94</v>
      </c>
      <c r="Q60" s="13">
        <v>33.32</v>
      </c>
      <c r="R60" s="14">
        <v>0.12301587301587252</v>
      </c>
      <c r="S60" s="15">
        <v>5.4126984126983908</v>
      </c>
      <c r="T60" s="22">
        <v>1.0126984126983909</v>
      </c>
      <c r="U60" s="23">
        <v>1.5547</v>
      </c>
      <c r="V60" s="24">
        <v>1.5327</v>
      </c>
      <c r="W60" s="25">
        <v>1.3738929999999998E-2</v>
      </c>
      <c r="X60" s="26">
        <v>1.5666110226244333E-2</v>
      </c>
      <c r="Y60" s="16">
        <v>0.6045129199999999</v>
      </c>
    </row>
    <row r="61" spans="2:25" ht="20.100000000000001" customHeight="1" x14ac:dyDescent="0.25">
      <c r="B61" s="21">
        <v>4865</v>
      </c>
      <c r="C61" s="10" t="s">
        <v>336</v>
      </c>
      <c r="D61" s="10" t="s">
        <v>92</v>
      </c>
      <c r="E61" s="10" t="s">
        <v>318</v>
      </c>
      <c r="F61" s="10" t="s">
        <v>846</v>
      </c>
      <c r="G61" s="9" t="s">
        <v>338</v>
      </c>
      <c r="H61" s="34" t="s">
        <v>1644</v>
      </c>
      <c r="I61" s="10" t="s">
        <v>339</v>
      </c>
      <c r="J61" s="11">
        <v>76374</v>
      </c>
      <c r="K61" s="12"/>
      <c r="L61" s="10">
        <v>2</v>
      </c>
      <c r="M61" s="36">
        <v>56.2</v>
      </c>
      <c r="N61" s="33" t="s">
        <v>245</v>
      </c>
      <c r="O61" s="30">
        <v>29.32</v>
      </c>
      <c r="P61" s="13">
        <v>34.32</v>
      </c>
      <c r="Q61" s="13">
        <v>33.590000000000003</v>
      </c>
      <c r="R61" s="14">
        <v>0.14599999999999938</v>
      </c>
      <c r="S61" s="15">
        <v>8.2051999999999659</v>
      </c>
      <c r="T61" s="22">
        <v>2.5851999999999649</v>
      </c>
      <c r="U61" s="23">
        <v>1.5405</v>
      </c>
      <c r="V61" s="24">
        <v>1.5444</v>
      </c>
      <c r="W61" s="25">
        <v>1.3727805000000003E-2</v>
      </c>
      <c r="X61" s="26">
        <v>1.6074713114754089E-2</v>
      </c>
      <c r="Y61" s="16">
        <v>0.77150264100000021</v>
      </c>
    </row>
    <row r="62" spans="2:25" ht="20.100000000000001" customHeight="1" x14ac:dyDescent="0.25">
      <c r="B62" s="21">
        <v>4860</v>
      </c>
      <c r="C62" s="10" t="s">
        <v>96</v>
      </c>
      <c r="D62" s="10" t="s">
        <v>93</v>
      </c>
      <c r="E62" s="10" t="s">
        <v>94</v>
      </c>
      <c r="F62" s="10" t="s">
        <v>94</v>
      </c>
      <c r="G62" s="9" t="s">
        <v>181</v>
      </c>
      <c r="H62" s="34" t="s">
        <v>875</v>
      </c>
      <c r="I62" s="10" t="s">
        <v>739</v>
      </c>
      <c r="J62" s="11">
        <v>79439</v>
      </c>
      <c r="K62" s="12"/>
      <c r="L62" s="10">
        <v>3</v>
      </c>
      <c r="M62" s="36">
        <v>89.2</v>
      </c>
      <c r="N62" s="33" t="s">
        <v>245</v>
      </c>
      <c r="O62" s="30">
        <v>36.68</v>
      </c>
      <c r="P62" s="13">
        <v>41.68</v>
      </c>
      <c r="Q62" s="13">
        <v>40.78</v>
      </c>
      <c r="R62" s="14">
        <v>0.17999999999999972</v>
      </c>
      <c r="S62" s="15">
        <v>16.055999999999976</v>
      </c>
      <c r="T62" s="22">
        <v>7.1359999999999744</v>
      </c>
      <c r="U62" s="23">
        <v>1.5347999999999999</v>
      </c>
      <c r="V62" s="24">
        <v>1.5499000000000001</v>
      </c>
      <c r="W62" s="25">
        <v>1.3726914999999999E-2</v>
      </c>
      <c r="X62" s="26">
        <v>1.6740140243902434E-2</v>
      </c>
      <c r="Y62" s="16">
        <v>1.2244408179999999</v>
      </c>
    </row>
    <row r="63" spans="2:25" ht="20.100000000000001" customHeight="1" x14ac:dyDescent="0.25">
      <c r="B63" s="21">
        <v>4869</v>
      </c>
      <c r="C63" s="10" t="s">
        <v>359</v>
      </c>
      <c r="D63" s="10" t="s">
        <v>93</v>
      </c>
      <c r="E63" s="10" t="s">
        <v>94</v>
      </c>
      <c r="F63" s="10" t="s">
        <v>166</v>
      </c>
      <c r="G63" s="9" t="s">
        <v>360</v>
      </c>
      <c r="H63" s="34" t="s">
        <v>875</v>
      </c>
      <c r="I63" s="10" t="s">
        <v>743</v>
      </c>
      <c r="J63" s="11">
        <v>67994</v>
      </c>
      <c r="K63" s="12"/>
      <c r="L63" s="10">
        <v>5</v>
      </c>
      <c r="M63" s="36">
        <v>128</v>
      </c>
      <c r="N63" s="33" t="s">
        <v>245</v>
      </c>
      <c r="O63" s="30">
        <v>28.42</v>
      </c>
      <c r="P63" s="13">
        <v>33.44</v>
      </c>
      <c r="Q63" s="13">
        <v>32.380000000000003</v>
      </c>
      <c r="R63" s="14">
        <v>0.21115537848605498</v>
      </c>
      <c r="S63" s="15">
        <v>27.027888446215037</v>
      </c>
      <c r="T63" s="22">
        <v>14.227888446215037</v>
      </c>
      <c r="U63" s="23">
        <v>1.5489999999999999</v>
      </c>
      <c r="V63" s="24">
        <v>1.5345</v>
      </c>
      <c r="W63" s="25">
        <v>1.3721575E-2</v>
      </c>
      <c r="X63" s="26">
        <v>1.7394521843434325E-2</v>
      </c>
      <c r="Y63" s="16">
        <v>1.7563616</v>
      </c>
    </row>
    <row r="64" spans="2:25" ht="20.100000000000001" customHeight="1" x14ac:dyDescent="0.25">
      <c r="B64" s="21">
        <v>4663</v>
      </c>
      <c r="C64" s="10" t="s">
        <v>71</v>
      </c>
      <c r="D64" s="10" t="s">
        <v>92</v>
      </c>
      <c r="E64" s="10"/>
      <c r="F64" s="10" t="s">
        <v>71</v>
      </c>
      <c r="G64" s="9" t="s">
        <v>149</v>
      </c>
      <c r="H64" s="34" t="s">
        <v>224</v>
      </c>
      <c r="I64" s="10">
        <v>76259</v>
      </c>
      <c r="J64" s="11"/>
      <c r="K64" s="12"/>
      <c r="L64" s="10">
        <v>1</v>
      </c>
      <c r="M64" s="36">
        <v>6</v>
      </c>
      <c r="N64" s="33" t="s">
        <v>245</v>
      </c>
      <c r="O64" s="30">
        <v>29.34</v>
      </c>
      <c r="P64" s="13">
        <v>34.340000000000003</v>
      </c>
      <c r="Q64" s="13">
        <v>33.590000000000003</v>
      </c>
      <c r="R64" s="14">
        <v>0.14999999999999988</v>
      </c>
      <c r="S64" s="15">
        <v>0.89999999999999925</v>
      </c>
      <c r="T64" s="22">
        <v>0.29999999999999927</v>
      </c>
      <c r="U64" s="23">
        <v>1.587</v>
      </c>
      <c r="V64" s="24">
        <v>1.5314000000000001</v>
      </c>
      <c r="W64" s="25">
        <v>1.3720960000000003E-2</v>
      </c>
      <c r="X64" s="26">
        <v>1.6142305882352943E-2</v>
      </c>
      <c r="Y64" s="16">
        <v>8.2325760000000012E-2</v>
      </c>
    </row>
    <row r="65" spans="2:25" ht="20.100000000000001" customHeight="1" x14ac:dyDescent="0.25">
      <c r="B65" s="21">
        <v>4709</v>
      </c>
      <c r="C65" s="10" t="s">
        <v>818</v>
      </c>
      <c r="D65" s="10" t="s">
        <v>93</v>
      </c>
      <c r="E65" s="10" t="s">
        <v>87</v>
      </c>
      <c r="F65" s="10" t="s">
        <v>87</v>
      </c>
      <c r="G65" s="9" t="s">
        <v>819</v>
      </c>
      <c r="H65" s="34" t="s">
        <v>875</v>
      </c>
      <c r="I65" s="10" t="s">
        <v>235</v>
      </c>
      <c r="J65" s="11">
        <v>82903</v>
      </c>
      <c r="K65" s="12"/>
      <c r="L65" s="10">
        <v>3</v>
      </c>
      <c r="M65" s="36">
        <v>79</v>
      </c>
      <c r="N65" s="33" t="s">
        <v>245</v>
      </c>
      <c r="O65" s="30">
        <v>29.09</v>
      </c>
      <c r="P65" s="13">
        <v>34.1</v>
      </c>
      <c r="Q65" s="13">
        <v>33.64</v>
      </c>
      <c r="R65" s="14">
        <v>9.1816367265469198E-2</v>
      </c>
      <c r="S65" s="15">
        <v>7.2534930139720668</v>
      </c>
      <c r="T65" s="22">
        <v>-0.64650698602793377</v>
      </c>
      <c r="U65" s="23">
        <v>1.5669</v>
      </c>
      <c r="V65" s="24">
        <v>1.5503</v>
      </c>
      <c r="W65" s="25">
        <v>1.3715679999999999E-2</v>
      </c>
      <c r="X65" s="26">
        <v>1.5102320175824177E-2</v>
      </c>
      <c r="Y65" s="16">
        <v>1.08353872</v>
      </c>
    </row>
    <row r="66" spans="2:25" ht="20.100000000000001" customHeight="1" x14ac:dyDescent="0.25">
      <c r="B66" s="21">
        <v>4847</v>
      </c>
      <c r="C66" s="10" t="s">
        <v>340</v>
      </c>
      <c r="D66" s="10" t="s">
        <v>92</v>
      </c>
      <c r="E66" s="10" t="s">
        <v>318</v>
      </c>
      <c r="F66" s="10" t="s">
        <v>337</v>
      </c>
      <c r="G66" s="9" t="s">
        <v>341</v>
      </c>
      <c r="H66" s="34" t="s">
        <v>755</v>
      </c>
      <c r="I66" s="10" t="s">
        <v>339</v>
      </c>
      <c r="J66" s="11">
        <v>76370</v>
      </c>
      <c r="K66" s="12"/>
      <c r="L66" s="10">
        <v>1</v>
      </c>
      <c r="M66" s="36">
        <v>24</v>
      </c>
      <c r="N66" s="33" t="s">
        <v>245</v>
      </c>
      <c r="O66" s="30">
        <v>35.29</v>
      </c>
      <c r="P66" s="13">
        <v>40.299999999999997</v>
      </c>
      <c r="Q66" s="13">
        <v>39.53</v>
      </c>
      <c r="R66" s="14">
        <v>0.15369261477045834</v>
      </c>
      <c r="S66" s="15">
        <v>3.688622754491</v>
      </c>
      <c r="T66" s="22">
        <v>1.2886227544910001</v>
      </c>
      <c r="U66" s="23">
        <v>1.5572999999999999</v>
      </c>
      <c r="V66" s="24">
        <v>1.5247999999999999</v>
      </c>
      <c r="W66" s="25">
        <v>1.3715344999999999E-2</v>
      </c>
      <c r="X66" s="26">
        <v>1.6206103408018854E-2</v>
      </c>
      <c r="Y66" s="16">
        <v>0.32916827999999998</v>
      </c>
    </row>
    <row r="67" spans="2:25" ht="20.100000000000001" customHeight="1" x14ac:dyDescent="0.25">
      <c r="B67" s="21">
        <v>4651</v>
      </c>
      <c r="C67" s="10" t="s">
        <v>30</v>
      </c>
      <c r="D67" s="10" t="s">
        <v>92</v>
      </c>
      <c r="E67" s="10"/>
      <c r="F67" s="10" t="s">
        <v>101</v>
      </c>
      <c r="G67" s="9" t="s">
        <v>127</v>
      </c>
      <c r="H67" s="34" t="s">
        <v>200</v>
      </c>
      <c r="I67" s="10">
        <v>65357</v>
      </c>
      <c r="J67" s="11"/>
      <c r="K67" s="12"/>
      <c r="L67" s="10">
        <v>1</v>
      </c>
      <c r="M67" s="36">
        <v>20</v>
      </c>
      <c r="N67" s="33" t="s">
        <v>245</v>
      </c>
      <c r="O67" s="30">
        <v>27.76</v>
      </c>
      <c r="P67" s="13">
        <v>32.78</v>
      </c>
      <c r="Q67" s="13">
        <v>32.049999999999997</v>
      </c>
      <c r="R67" s="14">
        <v>0.14541832669322791</v>
      </c>
      <c r="S67" s="15">
        <v>2.9083665338645579</v>
      </c>
      <c r="T67" s="22">
        <v>0.90836653386455801</v>
      </c>
      <c r="U67" s="23">
        <v>1.5694999999999999</v>
      </c>
      <c r="V67" s="24">
        <v>1.5469999999999999</v>
      </c>
      <c r="W67" s="25">
        <v>1.3712599999999998E-2</v>
      </c>
      <c r="X67" s="26">
        <v>1.60459794871795E-2</v>
      </c>
      <c r="Y67" s="16">
        <v>0.27425199999999994</v>
      </c>
    </row>
    <row r="68" spans="2:25" ht="20.100000000000001" customHeight="1" x14ac:dyDescent="0.25">
      <c r="B68" s="21">
        <v>4857</v>
      </c>
      <c r="C68" s="10" t="s">
        <v>945</v>
      </c>
      <c r="D68" s="10" t="s">
        <v>92</v>
      </c>
      <c r="E68" s="10" t="s">
        <v>274</v>
      </c>
      <c r="F68" s="10" t="s">
        <v>280</v>
      </c>
      <c r="G68" s="9" t="s">
        <v>946</v>
      </c>
      <c r="H68" s="34" t="s">
        <v>990</v>
      </c>
      <c r="I68" s="10" t="s">
        <v>944</v>
      </c>
      <c r="J68" s="11">
        <v>80931</v>
      </c>
      <c r="K68" s="12"/>
      <c r="L68" s="10">
        <v>4</v>
      </c>
      <c r="M68" s="36">
        <v>76</v>
      </c>
      <c r="N68" s="33" t="s">
        <v>1237</v>
      </c>
      <c r="O68" s="30">
        <v>29.32</v>
      </c>
      <c r="P68" s="13">
        <v>34.36</v>
      </c>
      <c r="Q68" s="13">
        <v>33.479999999999997</v>
      </c>
      <c r="R68" s="14">
        <v>0.17460317460317515</v>
      </c>
      <c r="S68" s="15">
        <v>13.269841269841312</v>
      </c>
      <c r="T68" s="22">
        <v>5.669841269841311</v>
      </c>
      <c r="U68" s="23">
        <v>1.5261</v>
      </c>
      <c r="V68" s="24">
        <v>1.5543</v>
      </c>
      <c r="W68" s="25">
        <v>1.3707780000000001E-2</v>
      </c>
      <c r="X68" s="26">
        <v>1.6607502692307704E-2</v>
      </c>
      <c r="Y68" s="16">
        <v>1.04179128</v>
      </c>
    </row>
    <row r="69" spans="2:25" ht="20.100000000000001" customHeight="1" x14ac:dyDescent="0.25">
      <c r="B69" s="21">
        <v>4854</v>
      </c>
      <c r="C69" s="10" t="s">
        <v>315</v>
      </c>
      <c r="D69" s="10" t="s">
        <v>92</v>
      </c>
      <c r="E69" s="10" t="s">
        <v>116</v>
      </c>
      <c r="F69" s="10" t="s">
        <v>308</v>
      </c>
      <c r="G69" s="9" t="s">
        <v>316</v>
      </c>
      <c r="H69" s="34" t="s">
        <v>755</v>
      </c>
      <c r="I69" s="10" t="s">
        <v>763</v>
      </c>
      <c r="J69" s="11">
        <v>80164</v>
      </c>
      <c r="K69" s="12"/>
      <c r="L69" s="10">
        <v>4</v>
      </c>
      <c r="M69" s="36">
        <v>122.2</v>
      </c>
      <c r="N69" s="33" t="s">
        <v>245</v>
      </c>
      <c r="O69" s="30">
        <v>36.46</v>
      </c>
      <c r="P69" s="13">
        <v>41.46</v>
      </c>
      <c r="Q69" s="13">
        <v>40.700000000000003</v>
      </c>
      <c r="R69" s="14">
        <v>0.15199999999999961</v>
      </c>
      <c r="S69" s="15">
        <v>18.574399999999951</v>
      </c>
      <c r="T69" s="22">
        <v>6.3543999999999512</v>
      </c>
      <c r="U69" s="23">
        <v>1.5390999999999999</v>
      </c>
      <c r="V69" s="24">
        <v>1.5411999999999999</v>
      </c>
      <c r="W69" s="25">
        <v>1.3707335000000001E-2</v>
      </c>
      <c r="X69" s="26">
        <v>1.6164310141509427E-2</v>
      </c>
      <c r="Y69" s="16">
        <v>1.6750363370000001</v>
      </c>
    </row>
    <row r="70" spans="2:25" ht="20.100000000000001" customHeight="1" x14ac:dyDescent="0.25">
      <c r="B70" s="21">
        <v>4750</v>
      </c>
      <c r="C70" s="10" t="s">
        <v>481</v>
      </c>
      <c r="D70" s="10" t="s">
        <v>92</v>
      </c>
      <c r="E70" s="10" t="s">
        <v>124</v>
      </c>
      <c r="F70" s="10" t="s">
        <v>482</v>
      </c>
      <c r="G70" s="9" t="s">
        <v>483</v>
      </c>
      <c r="H70" s="34" t="s">
        <v>990</v>
      </c>
      <c r="I70" s="10" t="s">
        <v>484</v>
      </c>
      <c r="J70" s="11">
        <v>71429</v>
      </c>
      <c r="K70" s="12"/>
      <c r="L70" s="10">
        <v>15</v>
      </c>
      <c r="M70" s="36">
        <v>410.6</v>
      </c>
      <c r="N70" s="33" t="s">
        <v>245</v>
      </c>
      <c r="O70" s="30">
        <v>36.08</v>
      </c>
      <c r="P70" s="13">
        <v>41.09</v>
      </c>
      <c r="Q70" s="13">
        <v>40.64</v>
      </c>
      <c r="R70" s="14">
        <v>8.9820359281437598E-2</v>
      </c>
      <c r="S70" s="15">
        <v>36.880239520958277</v>
      </c>
      <c r="T70" s="22">
        <v>-4.1797604790417244</v>
      </c>
      <c r="U70" s="23">
        <v>1.5338000000000001</v>
      </c>
      <c r="V70" s="24">
        <v>1.5115000000000001</v>
      </c>
      <c r="W70" s="25">
        <v>1.3703850000000002E-2</v>
      </c>
      <c r="X70" s="26">
        <v>1.5056203618421063E-2</v>
      </c>
      <c r="Y70" s="16">
        <v>5.6268008100000007</v>
      </c>
    </row>
    <row r="71" spans="2:25" ht="20.100000000000001" customHeight="1" x14ac:dyDescent="0.25">
      <c r="B71" s="21">
        <v>4816</v>
      </c>
      <c r="C71" s="10" t="s">
        <v>393</v>
      </c>
      <c r="D71" s="10" t="s">
        <v>247</v>
      </c>
      <c r="E71" s="10" t="s">
        <v>380</v>
      </c>
      <c r="F71" s="10" t="s">
        <v>394</v>
      </c>
      <c r="G71" s="9" t="s">
        <v>395</v>
      </c>
      <c r="H71" s="34" t="s">
        <v>850</v>
      </c>
      <c r="I71" s="10" t="s">
        <v>855</v>
      </c>
      <c r="J71" s="11">
        <v>33533</v>
      </c>
      <c r="K71" s="12"/>
      <c r="L71" s="10">
        <v>2</v>
      </c>
      <c r="M71" s="36">
        <v>45</v>
      </c>
      <c r="N71" s="33" t="s">
        <v>245</v>
      </c>
      <c r="O71" s="30">
        <v>28.75</v>
      </c>
      <c r="P71" s="13">
        <v>33.78</v>
      </c>
      <c r="Q71" s="13">
        <v>33.229999999999997</v>
      </c>
      <c r="R71" s="14">
        <v>0.10934393638171057</v>
      </c>
      <c r="S71" s="15">
        <v>4.9204771371769755</v>
      </c>
      <c r="T71" s="22">
        <v>0.42047713717697532</v>
      </c>
      <c r="U71" s="23">
        <v>1.4955000000000001</v>
      </c>
      <c r="V71" s="24">
        <v>1.4831000000000001</v>
      </c>
      <c r="W71" s="25">
        <v>1.3701560000000002E-2</v>
      </c>
      <c r="X71" s="26">
        <v>1.5383671160714303E-2</v>
      </c>
      <c r="Y71" s="16">
        <v>0.61657020000000007</v>
      </c>
    </row>
    <row r="72" spans="2:25" ht="20.100000000000001" customHeight="1" x14ac:dyDescent="0.25">
      <c r="B72" s="21">
        <v>4859</v>
      </c>
      <c r="C72" s="10" t="s">
        <v>302</v>
      </c>
      <c r="D72" s="10" t="s">
        <v>93</v>
      </c>
      <c r="E72" s="10" t="s">
        <v>87</v>
      </c>
      <c r="F72" s="10" t="s">
        <v>303</v>
      </c>
      <c r="G72" s="9" t="s">
        <v>304</v>
      </c>
      <c r="H72" s="34" t="s">
        <v>875</v>
      </c>
      <c r="I72" s="10" t="s">
        <v>305</v>
      </c>
      <c r="J72" s="11">
        <v>76487</v>
      </c>
      <c r="K72" s="12"/>
      <c r="L72" s="10">
        <v>8</v>
      </c>
      <c r="M72" s="36">
        <v>196.3</v>
      </c>
      <c r="N72" s="33" t="s">
        <v>245</v>
      </c>
      <c r="O72" s="30">
        <v>35.6</v>
      </c>
      <c r="P72" s="13">
        <v>40.6</v>
      </c>
      <c r="Q72" s="13">
        <v>40.03</v>
      </c>
      <c r="R72" s="14">
        <v>0.11400000000000006</v>
      </c>
      <c r="S72" s="15">
        <v>22.378200000000014</v>
      </c>
      <c r="T72" s="22">
        <v>2.7482000000000109</v>
      </c>
      <c r="U72" s="23">
        <v>1.5291999999999999</v>
      </c>
      <c r="V72" s="24">
        <v>1.5478000000000001</v>
      </c>
      <c r="W72" s="25">
        <v>1.3692649999999999E-2</v>
      </c>
      <c r="X72" s="26">
        <v>1.5454458239277652E-2</v>
      </c>
      <c r="Y72" s="16">
        <v>2.6878671949999999</v>
      </c>
    </row>
    <row r="73" spans="2:25" ht="20.100000000000001" customHeight="1" x14ac:dyDescent="0.25">
      <c r="B73" s="21">
        <v>4838</v>
      </c>
      <c r="C73" s="10" t="s">
        <v>809</v>
      </c>
      <c r="D73" s="10" t="s">
        <v>93</v>
      </c>
      <c r="E73" s="10" t="s">
        <v>94</v>
      </c>
      <c r="F73" s="10" t="s">
        <v>94</v>
      </c>
      <c r="G73" s="9" t="s">
        <v>182</v>
      </c>
      <c r="H73" s="34" t="s">
        <v>1315</v>
      </c>
      <c r="I73" s="10" t="s">
        <v>739</v>
      </c>
      <c r="J73" s="11">
        <v>79436</v>
      </c>
      <c r="K73" s="12"/>
      <c r="L73" s="10">
        <v>2</v>
      </c>
      <c r="M73" s="36">
        <v>38</v>
      </c>
      <c r="N73" s="33" t="s">
        <v>245</v>
      </c>
      <c r="O73" s="30">
        <v>36.409999999999997</v>
      </c>
      <c r="P73" s="13">
        <v>41.41</v>
      </c>
      <c r="Q73" s="13">
        <v>40.74</v>
      </c>
      <c r="R73" s="14">
        <v>0.13399999999999893</v>
      </c>
      <c r="S73" s="15">
        <v>5.0919999999999588</v>
      </c>
      <c r="T73" s="22">
        <v>1.291999999999959</v>
      </c>
      <c r="U73" s="23">
        <v>1.4927999999999999</v>
      </c>
      <c r="V73" s="24">
        <v>1.4833000000000001</v>
      </c>
      <c r="W73" s="25">
        <v>1.3690059999999999E-2</v>
      </c>
      <c r="X73" s="26">
        <v>1.5808383371824459E-2</v>
      </c>
      <c r="Y73" s="16">
        <v>0.52022227999999993</v>
      </c>
    </row>
    <row r="74" spans="2:25" ht="20.100000000000001" customHeight="1" x14ac:dyDescent="0.25">
      <c r="B74" s="21">
        <v>4750</v>
      </c>
      <c r="C74" s="10" t="s">
        <v>175</v>
      </c>
      <c r="D74" s="10" t="s">
        <v>93</v>
      </c>
      <c r="E74" s="10" t="s">
        <v>179</v>
      </c>
      <c r="F74" s="10" t="s">
        <v>174</v>
      </c>
      <c r="G74" s="9" t="s">
        <v>194</v>
      </c>
      <c r="H74" s="34" t="s">
        <v>875</v>
      </c>
      <c r="I74" s="10" t="s">
        <v>243</v>
      </c>
      <c r="J74" s="11">
        <v>83064</v>
      </c>
      <c r="K74" s="12"/>
      <c r="L74" s="10">
        <v>3</v>
      </c>
      <c r="M74" s="36">
        <v>69</v>
      </c>
      <c r="N74" s="33" t="s">
        <v>245</v>
      </c>
      <c r="O74" s="30">
        <v>28</v>
      </c>
      <c r="P74" s="13">
        <v>33.03</v>
      </c>
      <c r="Q74" s="13">
        <v>32.49</v>
      </c>
      <c r="R74" s="14">
        <v>0.107355864811133</v>
      </c>
      <c r="S74" s="15">
        <v>7.4075546719681773</v>
      </c>
      <c r="T74" s="22">
        <v>0.50755467196817683</v>
      </c>
      <c r="U74" s="23">
        <v>1.512</v>
      </c>
      <c r="V74" s="24">
        <v>1.53</v>
      </c>
      <c r="W74" s="25">
        <v>1.3689E-2</v>
      </c>
      <c r="X74" s="26">
        <v>1.5335338530066812E-2</v>
      </c>
      <c r="Y74" s="16">
        <v>0.94454099999999996</v>
      </c>
    </row>
    <row r="75" spans="2:25" ht="20.100000000000001" customHeight="1" x14ac:dyDescent="0.25">
      <c r="B75" s="21">
        <v>4841</v>
      </c>
      <c r="C75" s="10" t="s">
        <v>1353</v>
      </c>
      <c r="D75" s="10" t="s">
        <v>92</v>
      </c>
      <c r="E75" s="10" t="s">
        <v>116</v>
      </c>
      <c r="F75" s="10" t="s">
        <v>757</v>
      </c>
      <c r="G75" s="9" t="s">
        <v>126</v>
      </c>
      <c r="H75" s="34" t="s">
        <v>755</v>
      </c>
      <c r="I75" s="10" t="s">
        <v>199</v>
      </c>
      <c r="J75" s="11">
        <v>71643</v>
      </c>
      <c r="K75" s="12"/>
      <c r="L75" s="10">
        <v>11</v>
      </c>
      <c r="M75" s="36">
        <v>329</v>
      </c>
      <c r="N75" s="33" t="s">
        <v>245</v>
      </c>
      <c r="O75" s="30">
        <v>36.72</v>
      </c>
      <c r="P75" s="13">
        <v>41.72</v>
      </c>
      <c r="Q75" s="13">
        <v>41.24</v>
      </c>
      <c r="R75" s="14">
        <v>9.5999999999999377E-2</v>
      </c>
      <c r="S75" s="15">
        <v>31.583999999999794</v>
      </c>
      <c r="T75" s="22">
        <v>-1.3160000000002066</v>
      </c>
      <c r="U75" s="23">
        <v>1.548</v>
      </c>
      <c r="V75" s="24">
        <v>1.528</v>
      </c>
      <c r="W75" s="25">
        <v>1.3688200000000001E-2</v>
      </c>
      <c r="X75" s="26">
        <v>1.5141814159292027E-2</v>
      </c>
      <c r="Y75" s="16">
        <v>4.5034178000000002</v>
      </c>
    </row>
    <row r="76" spans="2:25" ht="20.100000000000001" customHeight="1" x14ac:dyDescent="0.25">
      <c r="B76" s="21">
        <v>4675</v>
      </c>
      <c r="C76" s="10" t="s">
        <v>36</v>
      </c>
      <c r="D76" s="10" t="s">
        <v>92</v>
      </c>
      <c r="E76" s="10" t="s">
        <v>117</v>
      </c>
      <c r="F76" s="10" t="s">
        <v>36</v>
      </c>
      <c r="G76" s="9" t="s">
        <v>132</v>
      </c>
      <c r="H76" s="34" t="s">
        <v>205</v>
      </c>
      <c r="I76" s="10">
        <v>79505</v>
      </c>
      <c r="J76" s="11"/>
      <c r="K76" s="12"/>
      <c r="L76" s="10">
        <v>2</v>
      </c>
      <c r="M76" s="36">
        <v>52</v>
      </c>
      <c r="N76" s="33" t="s">
        <v>245</v>
      </c>
      <c r="O76" s="30">
        <v>27.93</v>
      </c>
      <c r="P76" s="13">
        <v>32.950000000000003</v>
      </c>
      <c r="Q76" s="13">
        <v>32.35</v>
      </c>
      <c r="R76" s="14">
        <v>0.11952191235059782</v>
      </c>
      <c r="S76" s="15">
        <v>6.2151394422310871</v>
      </c>
      <c r="T76" s="22">
        <v>1.0151394422310864</v>
      </c>
      <c r="U76" s="23">
        <v>1.5647</v>
      </c>
      <c r="V76" s="24">
        <v>1.546</v>
      </c>
      <c r="W76" s="25">
        <v>1.3687080000000001E-2</v>
      </c>
      <c r="X76" s="26">
        <v>1.554505466063349E-2</v>
      </c>
      <c r="Y76" s="16">
        <v>0.71172816000000005</v>
      </c>
    </row>
    <row r="77" spans="2:25" ht="20.100000000000001" customHeight="1" x14ac:dyDescent="0.25">
      <c r="B77" s="21">
        <v>4659</v>
      </c>
      <c r="C77" s="10" t="s">
        <v>168</v>
      </c>
      <c r="D77" s="10" t="s">
        <v>93</v>
      </c>
      <c r="E77" s="10"/>
      <c r="F77" s="10"/>
      <c r="G77" s="9" t="s">
        <v>190</v>
      </c>
      <c r="H77" s="34" t="s">
        <v>241</v>
      </c>
      <c r="I77" s="10"/>
      <c r="J77" s="11"/>
      <c r="K77" s="12"/>
      <c r="L77" s="10">
        <v>10</v>
      </c>
      <c r="M77" s="36">
        <v>273.8</v>
      </c>
      <c r="N77" s="33" t="s">
        <v>245</v>
      </c>
      <c r="O77" s="30">
        <v>31.67</v>
      </c>
      <c r="P77" s="13">
        <v>36.67</v>
      </c>
      <c r="Q77" s="13">
        <v>35.840000000000003</v>
      </c>
      <c r="R77" s="14">
        <v>0.16599999999999965</v>
      </c>
      <c r="S77" s="15">
        <v>45.450799999999909</v>
      </c>
      <c r="T77" s="22">
        <v>18.070799999999902</v>
      </c>
      <c r="U77" s="23">
        <v>1.5657000000000001</v>
      </c>
      <c r="V77" s="24">
        <v>1.544</v>
      </c>
      <c r="W77" s="25">
        <v>1.3682680000000001E-2</v>
      </c>
      <c r="X77" s="26">
        <v>1.6406091127098316E-2</v>
      </c>
      <c r="Y77" s="16">
        <v>3.7463177840000004</v>
      </c>
    </row>
    <row r="78" spans="2:25" ht="20.100000000000001" customHeight="1" x14ac:dyDescent="0.25">
      <c r="B78" s="21">
        <v>4868</v>
      </c>
      <c r="C78" s="10" t="s">
        <v>1052</v>
      </c>
      <c r="D78" s="10" t="s">
        <v>93</v>
      </c>
      <c r="E78" s="10" t="s">
        <v>94</v>
      </c>
      <c r="F78" s="10" t="s">
        <v>164</v>
      </c>
      <c r="G78" s="9" t="s">
        <v>1053</v>
      </c>
      <c r="H78" s="34" t="s">
        <v>875</v>
      </c>
      <c r="I78" s="10" t="s">
        <v>812</v>
      </c>
      <c r="J78" s="11">
        <v>75080</v>
      </c>
      <c r="K78" s="12"/>
      <c r="L78" s="10">
        <v>1</v>
      </c>
      <c r="M78" s="36">
        <v>27.8</v>
      </c>
      <c r="N78" s="33" t="s">
        <v>245</v>
      </c>
      <c r="O78" s="30">
        <v>35.29</v>
      </c>
      <c r="P78" s="13">
        <v>40.299999999999997</v>
      </c>
      <c r="Q78" s="13">
        <v>39.729999999999997</v>
      </c>
      <c r="R78" s="14">
        <v>0.11377245508982047</v>
      </c>
      <c r="S78" s="15">
        <v>3.162874251497009</v>
      </c>
      <c r="T78" s="22">
        <v>0.38287425149700877</v>
      </c>
      <c r="U78" s="23">
        <v>1.5304</v>
      </c>
      <c r="V78" s="24">
        <v>1.5442</v>
      </c>
      <c r="W78" s="25">
        <v>1.3681970000000002E-2</v>
      </c>
      <c r="X78" s="26">
        <v>1.5438439121621626E-2</v>
      </c>
      <c r="Y78" s="16">
        <v>0.38035876600000007</v>
      </c>
    </row>
    <row r="79" spans="2:25" ht="20.100000000000001" customHeight="1" x14ac:dyDescent="0.25">
      <c r="B79" s="21">
        <v>4868</v>
      </c>
      <c r="C79" s="10" t="s">
        <v>58</v>
      </c>
      <c r="D79" s="10" t="s">
        <v>93</v>
      </c>
      <c r="E79" s="10" t="s">
        <v>94</v>
      </c>
      <c r="F79" s="10" t="s">
        <v>173</v>
      </c>
      <c r="G79" s="9" t="s">
        <v>191</v>
      </c>
      <c r="H79" s="34" t="s">
        <v>875</v>
      </c>
      <c r="I79" s="10" t="s">
        <v>894</v>
      </c>
      <c r="J79" s="11">
        <v>77238</v>
      </c>
      <c r="K79" s="12"/>
      <c r="L79" s="10">
        <v>2</v>
      </c>
      <c r="M79" s="36">
        <v>59.6</v>
      </c>
      <c r="N79" s="33" t="s">
        <v>245</v>
      </c>
      <c r="O79" s="30">
        <v>28.9</v>
      </c>
      <c r="P79" s="13">
        <v>33.9</v>
      </c>
      <c r="Q79" s="13">
        <v>33.32</v>
      </c>
      <c r="R79" s="14">
        <v>0.11599999999999966</v>
      </c>
      <c r="S79" s="15">
        <v>6.9135999999999802</v>
      </c>
      <c r="T79" s="22">
        <v>0.95359999999997935</v>
      </c>
      <c r="U79" s="23">
        <v>1.5479000000000001</v>
      </c>
      <c r="V79" s="24">
        <v>1.5263</v>
      </c>
      <c r="W79" s="25">
        <v>1.3680190000000002E-2</v>
      </c>
      <c r="X79" s="26">
        <v>1.5475328054298639E-2</v>
      </c>
      <c r="Y79" s="16">
        <v>0.81533932400000009</v>
      </c>
    </row>
    <row r="80" spans="2:25" ht="20.100000000000001" customHeight="1" x14ac:dyDescent="0.25">
      <c r="B80" s="21">
        <v>4860</v>
      </c>
      <c r="C80" s="10" t="s">
        <v>167</v>
      </c>
      <c r="D80" s="10" t="s">
        <v>93</v>
      </c>
      <c r="E80" s="10" t="s">
        <v>94</v>
      </c>
      <c r="F80" s="10" t="s">
        <v>166</v>
      </c>
      <c r="G80" s="9" t="s">
        <v>189</v>
      </c>
      <c r="H80" s="34" t="s">
        <v>875</v>
      </c>
      <c r="I80" s="10" t="s">
        <v>241</v>
      </c>
      <c r="J80" s="11">
        <v>67993</v>
      </c>
      <c r="K80" s="12"/>
      <c r="L80" s="10">
        <v>16</v>
      </c>
      <c r="M80" s="36">
        <v>460</v>
      </c>
      <c r="N80" s="33" t="s">
        <v>245</v>
      </c>
      <c r="O80" s="30">
        <v>28.39</v>
      </c>
      <c r="P80" s="13">
        <v>33.39</v>
      </c>
      <c r="Q80" s="13">
        <v>32.58</v>
      </c>
      <c r="R80" s="14">
        <v>0.16200000000000045</v>
      </c>
      <c r="S80" s="15">
        <v>74.520000000000209</v>
      </c>
      <c r="T80" s="22">
        <v>28.520000000000206</v>
      </c>
      <c r="U80" s="23">
        <v>1.5331999999999999</v>
      </c>
      <c r="V80" s="24">
        <v>1.5404</v>
      </c>
      <c r="W80" s="25">
        <v>1.367752E-2</v>
      </c>
      <c r="X80" s="26">
        <v>1.6321622911694519E-2</v>
      </c>
      <c r="Y80" s="16">
        <v>6.2916591999999998</v>
      </c>
    </row>
    <row r="81" spans="2:25" ht="20.100000000000001" customHeight="1" x14ac:dyDescent="0.25">
      <c r="B81" s="21">
        <v>4834</v>
      </c>
      <c r="C81" s="10" t="s">
        <v>1043</v>
      </c>
      <c r="D81" s="10" t="s">
        <v>92</v>
      </c>
      <c r="E81" s="10" t="s">
        <v>122</v>
      </c>
      <c r="F81" s="10" t="s">
        <v>74</v>
      </c>
      <c r="G81" s="9" t="s">
        <v>954</v>
      </c>
      <c r="H81" s="34" t="s">
        <v>990</v>
      </c>
      <c r="I81" s="10" t="s">
        <v>1540</v>
      </c>
      <c r="J81" s="11">
        <v>75722</v>
      </c>
      <c r="K81" s="12"/>
      <c r="L81" s="10">
        <v>6</v>
      </c>
      <c r="M81" s="36">
        <v>170</v>
      </c>
      <c r="N81" s="33" t="s">
        <v>245</v>
      </c>
      <c r="O81" s="30">
        <v>28.85</v>
      </c>
      <c r="P81" s="13">
        <v>33.86</v>
      </c>
      <c r="Q81" s="13">
        <v>33.25</v>
      </c>
      <c r="R81" s="14">
        <v>0.12175648702594803</v>
      </c>
      <c r="S81" s="15">
        <v>20.698602794411165</v>
      </c>
      <c r="T81" s="22">
        <v>3.6986027944111646</v>
      </c>
      <c r="U81" s="23">
        <v>1.4894000000000001</v>
      </c>
      <c r="V81" s="24">
        <v>1.4830000000000001</v>
      </c>
      <c r="W81" s="25">
        <v>1.3673040000000003E-2</v>
      </c>
      <c r="X81" s="26">
        <v>1.5568620545454546E-2</v>
      </c>
      <c r="Y81" s="16">
        <v>2.3244168000000003</v>
      </c>
    </row>
    <row r="82" spans="2:25" ht="20.100000000000001" customHeight="1" x14ac:dyDescent="0.25">
      <c r="B82" s="21">
        <v>4860</v>
      </c>
      <c r="C82" s="10" t="s">
        <v>361</v>
      </c>
      <c r="D82" s="10" t="s">
        <v>93</v>
      </c>
      <c r="E82" s="10" t="s">
        <v>94</v>
      </c>
      <c r="F82" s="10" t="s">
        <v>164</v>
      </c>
      <c r="G82" s="9" t="s">
        <v>362</v>
      </c>
      <c r="H82" s="34" t="s">
        <v>875</v>
      </c>
      <c r="I82" s="10" t="s">
        <v>812</v>
      </c>
      <c r="J82" s="11">
        <v>75079</v>
      </c>
      <c r="K82" s="12"/>
      <c r="L82" s="10">
        <v>3</v>
      </c>
      <c r="M82" s="36">
        <v>56</v>
      </c>
      <c r="N82" s="33" t="s">
        <v>245</v>
      </c>
      <c r="O82" s="30">
        <v>26.59</v>
      </c>
      <c r="P82" s="13">
        <v>31.64</v>
      </c>
      <c r="Q82" s="13">
        <v>30.89</v>
      </c>
      <c r="R82" s="14">
        <v>0.14851485148514848</v>
      </c>
      <c r="S82" s="15">
        <v>8.3168316831683153</v>
      </c>
      <c r="T82" s="22">
        <v>2.7168316831683148</v>
      </c>
      <c r="U82" s="23">
        <v>1.5269999999999999</v>
      </c>
      <c r="V82" s="24">
        <v>1.5446</v>
      </c>
      <c r="W82" s="25">
        <v>1.3668619999999999E-2</v>
      </c>
      <c r="X82" s="26">
        <v>1.6052681627906976E-2</v>
      </c>
      <c r="Y82" s="16">
        <v>0.76544272000000002</v>
      </c>
    </row>
    <row r="83" spans="2:25" ht="20.100000000000001" customHeight="1" x14ac:dyDescent="0.25">
      <c r="B83" s="21">
        <v>4784</v>
      </c>
      <c r="C83" s="10" t="s">
        <v>400</v>
      </c>
      <c r="D83" s="10" t="s">
        <v>247</v>
      </c>
      <c r="E83" s="10" t="s">
        <v>380</v>
      </c>
      <c r="F83" s="10" t="s">
        <v>401</v>
      </c>
      <c r="G83" s="9" t="s">
        <v>402</v>
      </c>
      <c r="H83" s="34" t="s">
        <v>1056</v>
      </c>
      <c r="I83" s="10" t="s">
        <v>663</v>
      </c>
      <c r="J83" s="11">
        <v>33531</v>
      </c>
      <c r="K83" s="12"/>
      <c r="L83" s="10">
        <v>7</v>
      </c>
      <c r="M83" s="36">
        <v>171.2</v>
      </c>
      <c r="N83" s="33" t="s">
        <v>245</v>
      </c>
      <c r="O83" s="30">
        <v>27.09</v>
      </c>
      <c r="P83" s="13">
        <v>32.1</v>
      </c>
      <c r="Q83" s="13">
        <v>31.57</v>
      </c>
      <c r="R83" s="14">
        <v>0.10578842315369281</v>
      </c>
      <c r="S83" s="15">
        <v>18.110978043912208</v>
      </c>
      <c r="T83" s="22">
        <v>0.99097804391220889</v>
      </c>
      <c r="U83" s="23">
        <v>1.5178</v>
      </c>
      <c r="V83" s="24">
        <v>1.5194000000000001</v>
      </c>
      <c r="W83" s="25">
        <v>1.3667400000000003E-2</v>
      </c>
      <c r="X83" s="26">
        <v>1.5284302232142865E-2</v>
      </c>
      <c r="Y83" s="16">
        <v>2.3398588800000004</v>
      </c>
    </row>
    <row r="84" spans="2:25" ht="20.100000000000001" customHeight="1" x14ac:dyDescent="0.25">
      <c r="B84" s="21">
        <v>4691</v>
      </c>
      <c r="C84" s="10" t="s">
        <v>400</v>
      </c>
      <c r="D84" s="10" t="s">
        <v>247</v>
      </c>
      <c r="E84" s="10" t="s">
        <v>380</v>
      </c>
      <c r="F84" s="10" t="s">
        <v>400</v>
      </c>
      <c r="G84" s="9" t="s">
        <v>402</v>
      </c>
      <c r="H84" s="34" t="s">
        <v>850</v>
      </c>
      <c r="I84" s="10" t="s">
        <v>851</v>
      </c>
      <c r="J84" s="11">
        <v>33519</v>
      </c>
      <c r="K84" s="12"/>
      <c r="L84" s="10">
        <v>2</v>
      </c>
      <c r="M84" s="36">
        <v>56</v>
      </c>
      <c r="N84" s="33" t="s">
        <v>245</v>
      </c>
      <c r="O84" s="30">
        <v>34.93</v>
      </c>
      <c r="P84" s="13">
        <v>39.97</v>
      </c>
      <c r="Q84" s="13">
        <v>39.229999999999997</v>
      </c>
      <c r="R84" s="14">
        <v>0.14682539682539725</v>
      </c>
      <c r="S84" s="15">
        <v>8.2222222222222463</v>
      </c>
      <c r="T84" s="22">
        <v>2.6222222222222458</v>
      </c>
      <c r="U84" s="23">
        <v>1.5581</v>
      </c>
      <c r="V84" s="24">
        <v>1.5479000000000001</v>
      </c>
      <c r="W84" s="25">
        <v>1.3666399999999999E-2</v>
      </c>
      <c r="X84" s="26">
        <v>1.6018292093023263E-2</v>
      </c>
      <c r="Y84" s="16">
        <v>0.76531839999999995</v>
      </c>
    </row>
    <row r="85" spans="2:25" ht="20.100000000000001" customHeight="1" x14ac:dyDescent="0.25">
      <c r="B85" s="21">
        <v>4903</v>
      </c>
      <c r="C85" s="10" t="s">
        <v>1707</v>
      </c>
      <c r="D85" s="10" t="s">
        <v>93</v>
      </c>
      <c r="E85" s="10" t="s">
        <v>94</v>
      </c>
      <c r="F85" s="10" t="s">
        <v>94</v>
      </c>
      <c r="G85" s="9" t="s">
        <v>182</v>
      </c>
      <c r="H85" s="34" t="s">
        <v>1702</v>
      </c>
      <c r="I85" s="10" t="s">
        <v>238</v>
      </c>
      <c r="J85" s="11">
        <v>79446</v>
      </c>
      <c r="K85" s="12"/>
      <c r="L85" s="10">
        <v>1</v>
      </c>
      <c r="M85" s="36">
        <v>10.199999999999999</v>
      </c>
      <c r="N85" s="33" t="s">
        <v>245</v>
      </c>
      <c r="O85" s="30">
        <v>36.35</v>
      </c>
      <c r="P85" s="13">
        <v>41.39</v>
      </c>
      <c r="Q85" s="13">
        <v>40.770000000000003</v>
      </c>
      <c r="R85" s="14">
        <v>0.12301587301587252</v>
      </c>
      <c r="S85" s="15">
        <v>1.2547619047618996</v>
      </c>
      <c r="T85" s="22">
        <v>0.23476190476189968</v>
      </c>
      <c r="U85" s="23">
        <v>1.5531999999999999</v>
      </c>
      <c r="V85" s="24">
        <v>1.5165999999999999</v>
      </c>
      <c r="W85" s="25">
        <v>1.366061E-2</v>
      </c>
      <c r="X85" s="26">
        <v>1.557680416289592E-2</v>
      </c>
      <c r="Y85" s="16">
        <v>0.13933822199999998</v>
      </c>
    </row>
    <row r="86" spans="2:25" ht="20.100000000000001" customHeight="1" x14ac:dyDescent="0.25">
      <c r="B86" s="21">
        <v>4700</v>
      </c>
      <c r="C86" s="10" t="s">
        <v>162</v>
      </c>
      <c r="D86" s="10" t="s">
        <v>93</v>
      </c>
      <c r="E86" s="10" t="s">
        <v>94</v>
      </c>
      <c r="F86" s="10" t="s">
        <v>161</v>
      </c>
      <c r="G86" s="9" t="s">
        <v>186</v>
      </c>
      <c r="H86" s="34" t="s">
        <v>875</v>
      </c>
      <c r="I86" s="10" t="s">
        <v>239</v>
      </c>
      <c r="J86" s="11">
        <v>76653</v>
      </c>
      <c r="K86" s="12"/>
      <c r="L86" s="10">
        <v>1</v>
      </c>
      <c r="M86" s="36">
        <v>25</v>
      </c>
      <c r="N86" s="33" t="s">
        <v>245</v>
      </c>
      <c r="O86" s="30">
        <v>35.840000000000003</v>
      </c>
      <c r="P86" s="13">
        <v>40.840000000000003</v>
      </c>
      <c r="Q86" s="13">
        <v>40.44</v>
      </c>
      <c r="R86" s="14">
        <v>8.000000000000114E-2</v>
      </c>
      <c r="S86" s="15">
        <v>2.0000000000000284</v>
      </c>
      <c r="T86" s="22">
        <v>-0.49999999999997163</v>
      </c>
      <c r="U86" s="23">
        <v>1.5625</v>
      </c>
      <c r="V86" s="24">
        <v>1.5421</v>
      </c>
      <c r="W86" s="25">
        <v>1.3660240000000001E-2</v>
      </c>
      <c r="X86" s="26">
        <v>1.4848086956521759E-2</v>
      </c>
      <c r="Y86" s="16">
        <v>0.34150600000000003</v>
      </c>
    </row>
    <row r="87" spans="2:25" ht="20.100000000000001" customHeight="1" x14ac:dyDescent="0.25">
      <c r="B87" s="21">
        <v>4705</v>
      </c>
      <c r="C87" s="10" t="s">
        <v>162</v>
      </c>
      <c r="D87" s="10" t="s">
        <v>93</v>
      </c>
      <c r="E87" s="10" t="s">
        <v>94</v>
      </c>
      <c r="F87" s="10" t="s">
        <v>161</v>
      </c>
      <c r="G87" s="9" t="s">
        <v>186</v>
      </c>
      <c r="H87" s="34" t="s">
        <v>875</v>
      </c>
      <c r="I87" s="10" t="s">
        <v>491</v>
      </c>
      <c r="J87" s="11">
        <v>76655</v>
      </c>
      <c r="K87" s="12"/>
      <c r="L87" s="10">
        <v>1</v>
      </c>
      <c r="M87" s="36">
        <v>20</v>
      </c>
      <c r="N87" s="33" t="s">
        <v>259</v>
      </c>
      <c r="O87" s="30">
        <v>27.76</v>
      </c>
      <c r="P87" s="13">
        <v>32.799999999999997</v>
      </c>
      <c r="Q87" s="13">
        <v>32.36</v>
      </c>
      <c r="R87" s="14">
        <v>8.7301587301586922E-2</v>
      </c>
      <c r="S87" s="15">
        <v>1.7460317460317385</v>
      </c>
      <c r="T87" s="22">
        <v>-0.25396825396826167</v>
      </c>
      <c r="U87" s="23">
        <v>1.5523</v>
      </c>
      <c r="V87" s="24">
        <v>1.5523</v>
      </c>
      <c r="W87" s="25">
        <v>1.3660240000000001E-2</v>
      </c>
      <c r="X87" s="26">
        <v>1.4966871652173907E-2</v>
      </c>
      <c r="Y87" s="16">
        <v>0.27320480000000003</v>
      </c>
    </row>
    <row r="88" spans="2:25" ht="20.100000000000001" customHeight="1" x14ac:dyDescent="0.25">
      <c r="B88" s="21">
        <v>4829</v>
      </c>
      <c r="C88" s="10" t="s">
        <v>163</v>
      </c>
      <c r="D88" s="10" t="s">
        <v>93</v>
      </c>
      <c r="E88" s="10" t="s">
        <v>94</v>
      </c>
      <c r="F88" s="10" t="s">
        <v>164</v>
      </c>
      <c r="G88" s="9" t="s">
        <v>187</v>
      </c>
      <c r="H88" s="34" t="s">
        <v>875</v>
      </c>
      <c r="I88" s="10" t="s">
        <v>812</v>
      </c>
      <c r="J88" s="11">
        <v>75074</v>
      </c>
      <c r="K88" s="12"/>
      <c r="L88" s="10">
        <v>1</v>
      </c>
      <c r="M88" s="36">
        <v>25</v>
      </c>
      <c r="N88" s="33" t="s">
        <v>245</v>
      </c>
      <c r="O88" s="30">
        <v>28.77</v>
      </c>
      <c r="P88" s="13">
        <v>33.79</v>
      </c>
      <c r="Q88" s="13">
        <v>33</v>
      </c>
      <c r="R88" s="14">
        <v>0.15737051792828669</v>
      </c>
      <c r="S88" s="15">
        <v>3.9342629482071669</v>
      </c>
      <c r="T88" s="22">
        <v>1.4342629482071669</v>
      </c>
      <c r="U88" s="23">
        <v>1.4922</v>
      </c>
      <c r="V88" s="24">
        <v>1.4750000000000001</v>
      </c>
      <c r="W88" s="25">
        <v>1.3649120000000001E-2</v>
      </c>
      <c r="X88" s="26">
        <v>1.6198246430260046E-2</v>
      </c>
      <c r="Y88" s="16">
        <v>0.34122800000000003</v>
      </c>
    </row>
    <row r="89" spans="2:25" ht="20.100000000000001" customHeight="1" x14ac:dyDescent="0.25">
      <c r="B89" s="21">
        <v>4856</v>
      </c>
      <c r="C89" s="10" t="s">
        <v>302</v>
      </c>
      <c r="D89" s="10" t="s">
        <v>93</v>
      </c>
      <c r="E89" s="10" t="s">
        <v>87</v>
      </c>
      <c r="F89" s="10" t="s">
        <v>303</v>
      </c>
      <c r="G89" s="9" t="s">
        <v>304</v>
      </c>
      <c r="H89" s="34" t="s">
        <v>875</v>
      </c>
      <c r="I89" s="10" t="s">
        <v>305</v>
      </c>
      <c r="J89" s="11">
        <v>76486</v>
      </c>
      <c r="K89" s="12"/>
      <c r="L89" s="10">
        <v>9</v>
      </c>
      <c r="M89" s="36">
        <v>231</v>
      </c>
      <c r="N89" s="33" t="s">
        <v>245</v>
      </c>
      <c r="O89" s="30">
        <v>28.74</v>
      </c>
      <c r="P89" s="13">
        <v>33.76</v>
      </c>
      <c r="Q89" s="13">
        <v>33.229999999999997</v>
      </c>
      <c r="R89" s="14">
        <v>0.10557768924302813</v>
      </c>
      <c r="S89" s="15">
        <v>24.388446215139499</v>
      </c>
      <c r="T89" s="22">
        <v>1.2884462151394962</v>
      </c>
      <c r="U89" s="23">
        <v>1.5334000000000001</v>
      </c>
      <c r="V89" s="24">
        <v>1.5334000000000001</v>
      </c>
      <c r="W89" s="25">
        <v>1.3647260000000001E-2</v>
      </c>
      <c r="X89" s="26">
        <v>1.5258183786191542E-2</v>
      </c>
      <c r="Y89" s="16">
        <v>3.1525170600000001</v>
      </c>
    </row>
    <row r="90" spans="2:25" ht="20.100000000000001" customHeight="1" x14ac:dyDescent="0.25">
      <c r="B90" s="21">
        <v>4694</v>
      </c>
      <c r="C90" s="10" t="s">
        <v>82</v>
      </c>
      <c r="D90" s="10" t="s">
        <v>92</v>
      </c>
      <c r="E90" s="10" t="s">
        <v>274</v>
      </c>
      <c r="F90" s="10" t="s">
        <v>115</v>
      </c>
      <c r="G90" s="9" t="s">
        <v>155</v>
      </c>
      <c r="H90" s="34" t="s">
        <v>737</v>
      </c>
      <c r="I90" s="10" t="s">
        <v>884</v>
      </c>
      <c r="J90" s="11">
        <v>72919</v>
      </c>
      <c r="K90" s="12"/>
      <c r="L90" s="10">
        <v>2</v>
      </c>
      <c r="M90" s="36">
        <v>50</v>
      </c>
      <c r="N90" s="33" t="s">
        <v>245</v>
      </c>
      <c r="O90" s="30">
        <v>28.69</v>
      </c>
      <c r="P90" s="13">
        <v>33.71</v>
      </c>
      <c r="Q90" s="13">
        <v>32.81</v>
      </c>
      <c r="R90" s="14">
        <v>0.17928286852589614</v>
      </c>
      <c r="S90" s="15">
        <v>8.9641434262948074</v>
      </c>
      <c r="T90" s="22">
        <v>3.964143426294807</v>
      </c>
      <c r="U90" s="23">
        <v>1.5348999999999999</v>
      </c>
      <c r="V90" s="24">
        <v>1.5664</v>
      </c>
      <c r="W90" s="25">
        <v>1.3645720000000002E-2</v>
      </c>
      <c r="X90" s="26">
        <v>1.6626581165048539E-2</v>
      </c>
      <c r="Y90" s="16">
        <v>0.68228600000000006</v>
      </c>
    </row>
    <row r="91" spans="2:25" ht="20.100000000000001" customHeight="1" x14ac:dyDescent="0.25">
      <c r="B91" s="21">
        <v>4828</v>
      </c>
      <c r="C91" s="10" t="s">
        <v>28</v>
      </c>
      <c r="D91" s="10" t="s">
        <v>92</v>
      </c>
      <c r="E91" s="10" t="s">
        <v>116</v>
      </c>
      <c r="F91" s="10" t="s">
        <v>100</v>
      </c>
      <c r="G91" s="9" t="s">
        <v>125</v>
      </c>
      <c r="H91" s="34" t="s">
        <v>755</v>
      </c>
      <c r="I91" s="10" t="s">
        <v>198</v>
      </c>
      <c r="J91" s="11">
        <v>58129</v>
      </c>
      <c r="K91" s="12"/>
      <c r="L91" s="10">
        <v>12</v>
      </c>
      <c r="M91" s="36">
        <v>320</v>
      </c>
      <c r="N91" s="33" t="s">
        <v>245</v>
      </c>
      <c r="O91" s="30">
        <v>36.35</v>
      </c>
      <c r="P91" s="13">
        <v>41.36</v>
      </c>
      <c r="Q91" s="13">
        <v>40.72</v>
      </c>
      <c r="R91" s="14">
        <v>0.12774451097804407</v>
      </c>
      <c r="S91" s="15">
        <v>40.878243512974102</v>
      </c>
      <c r="T91" s="22">
        <v>8.8782435129741</v>
      </c>
      <c r="U91" s="23">
        <v>1.4817</v>
      </c>
      <c r="V91" s="24">
        <v>1.4830000000000001</v>
      </c>
      <c r="W91" s="25">
        <v>1.3637620000000001E-2</v>
      </c>
      <c r="X91" s="26">
        <v>1.5634891578947374E-2</v>
      </c>
      <c r="Y91" s="16">
        <v>4.3640384000000001</v>
      </c>
    </row>
    <row r="92" spans="2:25" ht="20.100000000000001" customHeight="1" x14ac:dyDescent="0.25">
      <c r="B92" s="21">
        <v>4835</v>
      </c>
      <c r="C92" s="10" t="s">
        <v>818</v>
      </c>
      <c r="D92" s="10" t="s">
        <v>93</v>
      </c>
      <c r="E92" s="10" t="s">
        <v>87</v>
      </c>
      <c r="F92" s="10" t="s">
        <v>87</v>
      </c>
      <c r="G92" s="9" t="s">
        <v>819</v>
      </c>
      <c r="H92" s="34" t="s">
        <v>875</v>
      </c>
      <c r="I92" s="10" t="s">
        <v>235</v>
      </c>
      <c r="J92" s="11">
        <v>82937</v>
      </c>
      <c r="K92" s="12"/>
      <c r="L92" s="10">
        <v>4</v>
      </c>
      <c r="M92" s="36">
        <v>110.5</v>
      </c>
      <c r="N92" s="33" t="s">
        <v>245</v>
      </c>
      <c r="O92" s="30">
        <v>35.880000000000003</v>
      </c>
      <c r="P92" s="13">
        <v>40.89</v>
      </c>
      <c r="Q92" s="13">
        <v>40.25</v>
      </c>
      <c r="R92" s="14">
        <v>0.12774451097804407</v>
      </c>
      <c r="S92" s="15">
        <v>14.11576846307387</v>
      </c>
      <c r="T92" s="22">
        <v>3.0657684630738689</v>
      </c>
      <c r="U92" s="23">
        <v>1.4986999999999999</v>
      </c>
      <c r="V92" s="24">
        <v>1.4654</v>
      </c>
      <c r="W92" s="25">
        <v>1.3634860000000002E-2</v>
      </c>
      <c r="X92" s="26">
        <v>1.5631727368421059E-2</v>
      </c>
      <c r="Y92" s="16">
        <v>1.5066520300000001</v>
      </c>
    </row>
    <row r="93" spans="2:25" ht="20.100000000000001" customHeight="1" x14ac:dyDescent="0.25">
      <c r="B93" s="21">
        <v>4765</v>
      </c>
      <c r="C93" s="10" t="s">
        <v>487</v>
      </c>
      <c r="D93" s="10" t="s">
        <v>92</v>
      </c>
      <c r="E93" s="10" t="s">
        <v>124</v>
      </c>
      <c r="F93" s="10" t="s">
        <v>482</v>
      </c>
      <c r="G93" s="9" t="s">
        <v>488</v>
      </c>
      <c r="H93" s="34" t="s">
        <v>990</v>
      </c>
      <c r="I93" s="10" t="s">
        <v>1179</v>
      </c>
      <c r="J93" s="11">
        <v>71430</v>
      </c>
      <c r="K93" s="12"/>
      <c r="L93" s="10">
        <v>8</v>
      </c>
      <c r="M93" s="36">
        <v>224</v>
      </c>
      <c r="N93" s="33" t="s">
        <v>1326</v>
      </c>
      <c r="O93" s="30">
        <v>28.68</v>
      </c>
      <c r="P93" s="13">
        <v>33.68</v>
      </c>
      <c r="Q93" s="13">
        <v>33.18</v>
      </c>
      <c r="R93" s="14">
        <v>0.1</v>
      </c>
      <c r="S93" s="15">
        <v>22.400000000000002</v>
      </c>
      <c r="T93" s="22">
        <v>0</v>
      </c>
      <c r="U93" s="23">
        <v>1.5258</v>
      </c>
      <c r="V93" s="24">
        <v>1.5039</v>
      </c>
      <c r="W93" s="25">
        <v>1.3633650000000002E-2</v>
      </c>
      <c r="X93" s="26">
        <v>1.5148500000000002E-2</v>
      </c>
      <c r="Y93" s="16">
        <v>3.0539376000000007</v>
      </c>
    </row>
    <row r="94" spans="2:25" ht="20.100000000000001" customHeight="1" x14ac:dyDescent="0.25">
      <c r="B94" s="21">
        <v>4869</v>
      </c>
      <c r="C94" s="10" t="s">
        <v>97</v>
      </c>
      <c r="D94" s="10" t="s">
        <v>93</v>
      </c>
      <c r="E94" s="10" t="s">
        <v>94</v>
      </c>
      <c r="F94" s="10" t="s">
        <v>94</v>
      </c>
      <c r="G94" s="9" t="s">
        <v>182</v>
      </c>
      <c r="H94" s="34" t="s">
        <v>875</v>
      </c>
      <c r="I94" s="10" t="s">
        <v>238</v>
      </c>
      <c r="J94" s="11">
        <v>79440</v>
      </c>
      <c r="K94" s="12"/>
      <c r="L94" s="10">
        <v>2</v>
      </c>
      <c r="M94" s="36">
        <v>46.8</v>
      </c>
      <c r="N94" s="33" t="s">
        <v>245</v>
      </c>
      <c r="O94" s="30">
        <v>28.18</v>
      </c>
      <c r="P94" s="13">
        <v>33.18</v>
      </c>
      <c r="Q94" s="13">
        <v>32.479999999999997</v>
      </c>
      <c r="R94" s="14">
        <v>0.14000000000000057</v>
      </c>
      <c r="S94" s="15">
        <v>6.5520000000000262</v>
      </c>
      <c r="T94" s="22">
        <v>1.8720000000000263</v>
      </c>
      <c r="U94" s="23">
        <v>1.5177</v>
      </c>
      <c r="V94" s="24">
        <v>1.5451999999999999</v>
      </c>
      <c r="W94" s="25">
        <v>1.3629904999999999E-2</v>
      </c>
      <c r="X94" s="26">
        <v>1.5848726744186057E-2</v>
      </c>
      <c r="Y94" s="16">
        <v>0.63787955399999996</v>
      </c>
    </row>
    <row r="95" spans="2:25" ht="20.100000000000001" customHeight="1" x14ac:dyDescent="0.25">
      <c r="B95" s="21">
        <v>4651</v>
      </c>
      <c r="C95" s="10" t="s">
        <v>66</v>
      </c>
      <c r="D95" s="10" t="s">
        <v>92</v>
      </c>
      <c r="E95" s="10"/>
      <c r="F95" s="10" t="s">
        <v>112</v>
      </c>
      <c r="G95" s="9" t="s">
        <v>146</v>
      </c>
      <c r="H95" s="34" t="s">
        <v>222</v>
      </c>
      <c r="I95" s="10">
        <v>67433</v>
      </c>
      <c r="J95" s="11"/>
      <c r="K95" s="12"/>
      <c r="L95" s="10">
        <v>10</v>
      </c>
      <c r="M95" s="36">
        <v>256</v>
      </c>
      <c r="N95" s="33" t="s">
        <v>245</v>
      </c>
      <c r="O95" s="30">
        <v>28.21</v>
      </c>
      <c r="P95" s="13">
        <v>33.229999999999997</v>
      </c>
      <c r="Q95" s="13">
        <v>32.44</v>
      </c>
      <c r="R95" s="14">
        <v>0.1573705179282868</v>
      </c>
      <c r="S95" s="15">
        <v>40.28685258964142</v>
      </c>
      <c r="T95" s="22">
        <v>14.686852589641418</v>
      </c>
      <c r="U95" s="23">
        <v>1.5447</v>
      </c>
      <c r="V95" s="24">
        <v>1.5521</v>
      </c>
      <c r="W95" s="25">
        <v>1.362592E-2</v>
      </c>
      <c r="X95" s="26">
        <v>1.6170713569739953E-2</v>
      </c>
      <c r="Y95" s="16">
        <v>3.4882355199999999</v>
      </c>
    </row>
    <row r="96" spans="2:25" ht="20.100000000000001" customHeight="1" x14ac:dyDescent="0.25">
      <c r="B96" s="21">
        <v>4707</v>
      </c>
      <c r="C96" s="10" t="s">
        <v>95</v>
      </c>
      <c r="D96" s="10" t="s">
        <v>93</v>
      </c>
      <c r="E96" s="10" t="s">
        <v>94</v>
      </c>
      <c r="F96" s="10" t="s">
        <v>94</v>
      </c>
      <c r="G96" s="9" t="s">
        <v>180</v>
      </c>
      <c r="H96" s="34" t="s">
        <v>875</v>
      </c>
      <c r="I96" s="10" t="s">
        <v>739</v>
      </c>
      <c r="J96" s="11">
        <v>79411</v>
      </c>
      <c r="K96" s="12"/>
      <c r="L96" s="10">
        <v>2</v>
      </c>
      <c r="M96" s="36">
        <v>58</v>
      </c>
      <c r="N96" s="33" t="s">
        <v>245</v>
      </c>
      <c r="O96" s="30">
        <v>29.12</v>
      </c>
      <c r="P96" s="13">
        <v>34.119999999999997</v>
      </c>
      <c r="Q96" s="13">
        <v>33.5</v>
      </c>
      <c r="R96" s="14">
        <v>0.12399999999999958</v>
      </c>
      <c r="S96" s="15">
        <v>7.1919999999999762</v>
      </c>
      <c r="T96" s="22">
        <v>1.3919999999999755</v>
      </c>
      <c r="U96" s="23">
        <v>1.5439000000000001</v>
      </c>
      <c r="V96" s="24">
        <v>1.5518000000000001</v>
      </c>
      <c r="W96" s="25">
        <v>1.3621079999999999E-2</v>
      </c>
      <c r="X96" s="26">
        <v>1.5549178082191771E-2</v>
      </c>
      <c r="Y96" s="16">
        <v>0.79002263999999989</v>
      </c>
    </row>
    <row r="97" spans="2:25" ht="20.100000000000001" customHeight="1" x14ac:dyDescent="0.25">
      <c r="B97" s="21">
        <v>4713</v>
      </c>
      <c r="C97" s="10" t="s">
        <v>1107</v>
      </c>
      <c r="D97" s="10" t="s">
        <v>518</v>
      </c>
      <c r="E97" s="10" t="s">
        <v>519</v>
      </c>
      <c r="F97" s="10" t="s">
        <v>924</v>
      </c>
      <c r="G97" s="9" t="s">
        <v>527</v>
      </c>
      <c r="H97" s="34" t="s">
        <v>921</v>
      </c>
      <c r="I97" s="10" t="s">
        <v>921</v>
      </c>
      <c r="J97" s="11">
        <v>34960</v>
      </c>
      <c r="K97" s="12"/>
      <c r="L97" s="10">
        <v>3</v>
      </c>
      <c r="M97" s="36">
        <v>77</v>
      </c>
      <c r="N97" s="33" t="s">
        <v>259</v>
      </c>
      <c r="O97" s="30">
        <v>28.62</v>
      </c>
      <c r="P97" s="13">
        <v>33.630000000000003</v>
      </c>
      <c r="Q97" s="13">
        <v>32.9</v>
      </c>
      <c r="R97" s="14">
        <v>0.14570858283433208</v>
      </c>
      <c r="S97" s="15">
        <v>11.21956087824357</v>
      </c>
      <c r="T97" s="22">
        <v>3.5195608782435697</v>
      </c>
      <c r="U97" s="23">
        <v>1.5630999999999999</v>
      </c>
      <c r="V97" s="24">
        <v>1.5325</v>
      </c>
      <c r="W97" s="25">
        <v>1.3620640000000002E-2</v>
      </c>
      <c r="X97" s="26">
        <v>1.5943786542056089E-2</v>
      </c>
      <c r="Y97" s="16">
        <v>1.04878928</v>
      </c>
    </row>
    <row r="98" spans="2:25" ht="20.100000000000001" customHeight="1" x14ac:dyDescent="0.25">
      <c r="B98" s="21">
        <v>4872</v>
      </c>
      <c r="C98" s="10" t="s">
        <v>167</v>
      </c>
      <c r="D98" s="10" t="s">
        <v>93</v>
      </c>
      <c r="E98" s="10" t="s">
        <v>94</v>
      </c>
      <c r="F98" s="10" t="s">
        <v>166</v>
      </c>
      <c r="G98" s="9" t="s">
        <v>189</v>
      </c>
      <c r="H98" s="34" t="s">
        <v>875</v>
      </c>
      <c r="I98" s="10" t="s">
        <v>811</v>
      </c>
      <c r="J98" s="11">
        <v>67995</v>
      </c>
      <c r="K98" s="12"/>
      <c r="L98" s="10">
        <v>11</v>
      </c>
      <c r="M98" s="36">
        <v>302</v>
      </c>
      <c r="N98" s="33" t="s">
        <v>245</v>
      </c>
      <c r="O98" s="30">
        <v>28.78</v>
      </c>
      <c r="P98" s="13">
        <v>33.799999999999997</v>
      </c>
      <c r="Q98" s="13">
        <v>32.700000000000003</v>
      </c>
      <c r="R98" s="14">
        <v>0.21912350597609465</v>
      </c>
      <c r="S98" s="15">
        <v>66.175298804780581</v>
      </c>
      <c r="T98" s="22">
        <v>35.975298804780579</v>
      </c>
      <c r="U98" s="23">
        <v>1.5277000000000001</v>
      </c>
      <c r="V98" s="24">
        <v>1.5325</v>
      </c>
      <c r="W98" s="25">
        <v>1.3617890000000001E-2</v>
      </c>
      <c r="X98" s="26">
        <v>1.7439236683673448E-2</v>
      </c>
      <c r="Y98" s="16">
        <v>4.1126027800000005</v>
      </c>
    </row>
    <row r="99" spans="2:25" ht="20.100000000000001" customHeight="1" x14ac:dyDescent="0.25">
      <c r="B99" s="21">
        <v>4841</v>
      </c>
      <c r="C99" s="10" t="s">
        <v>818</v>
      </c>
      <c r="D99" s="10" t="s">
        <v>93</v>
      </c>
      <c r="E99" s="10" t="s">
        <v>87</v>
      </c>
      <c r="F99" s="10" t="s">
        <v>87</v>
      </c>
      <c r="G99" s="9" t="s">
        <v>819</v>
      </c>
      <c r="H99" s="34" t="s">
        <v>875</v>
      </c>
      <c r="I99" s="10" t="s">
        <v>235</v>
      </c>
      <c r="J99" s="11">
        <v>82940</v>
      </c>
      <c r="K99" s="12"/>
      <c r="L99" s="10">
        <v>4</v>
      </c>
      <c r="M99" s="36">
        <v>99</v>
      </c>
      <c r="N99" s="33" t="s">
        <v>245</v>
      </c>
      <c r="O99" s="30">
        <v>35.04</v>
      </c>
      <c r="P99" s="13">
        <v>40.06</v>
      </c>
      <c r="Q99" s="13">
        <v>39.479999999999997</v>
      </c>
      <c r="R99" s="14">
        <v>0.1155378486055787</v>
      </c>
      <c r="S99" s="15">
        <v>11.43824701195229</v>
      </c>
      <c r="T99" s="22">
        <v>1.5382470119522904</v>
      </c>
      <c r="U99" s="23">
        <v>1.512</v>
      </c>
      <c r="V99" s="24">
        <v>1.5456000000000001</v>
      </c>
      <c r="W99" s="25">
        <v>1.360632E-2</v>
      </c>
      <c r="X99" s="26">
        <v>1.538372216216218E-2</v>
      </c>
      <c r="Y99" s="16">
        <v>1.34702568</v>
      </c>
    </row>
    <row r="100" spans="2:25" ht="20.100000000000001" customHeight="1" x14ac:dyDescent="0.25">
      <c r="B100" s="21">
        <v>4856</v>
      </c>
      <c r="C100" s="10" t="s">
        <v>815</v>
      </c>
      <c r="D100" s="10" t="s">
        <v>93</v>
      </c>
      <c r="E100" s="10" t="s">
        <v>87</v>
      </c>
      <c r="F100" s="10" t="s">
        <v>87</v>
      </c>
      <c r="G100" s="9" t="s">
        <v>817</v>
      </c>
      <c r="H100" s="34" t="s">
        <v>875</v>
      </c>
      <c r="I100" s="10" t="s">
        <v>431</v>
      </c>
      <c r="J100" s="11">
        <v>82944</v>
      </c>
      <c r="K100" s="12"/>
      <c r="L100" s="10">
        <v>3</v>
      </c>
      <c r="M100" s="36">
        <v>77.8</v>
      </c>
      <c r="N100" s="33" t="s">
        <v>245</v>
      </c>
      <c r="O100" s="30">
        <v>27.97</v>
      </c>
      <c r="P100" s="13">
        <v>32.97</v>
      </c>
      <c r="Q100" s="13">
        <v>32.380000000000003</v>
      </c>
      <c r="R100" s="14">
        <v>0.11799999999999926</v>
      </c>
      <c r="S100" s="15">
        <v>9.1803999999999419</v>
      </c>
      <c r="T100" s="22">
        <v>1.4003999999999419</v>
      </c>
      <c r="U100" s="23">
        <v>1.5243</v>
      </c>
      <c r="V100" s="24">
        <v>1.5329999999999999</v>
      </c>
      <c r="W100" s="25">
        <v>1.3604984999999998E-2</v>
      </c>
      <c r="X100" s="26">
        <v>1.5425153061224474E-2</v>
      </c>
      <c r="Y100" s="16">
        <v>1.0584678329999999</v>
      </c>
    </row>
    <row r="101" spans="2:25" ht="20.100000000000001" customHeight="1" x14ac:dyDescent="0.25">
      <c r="B101" s="21">
        <v>4868</v>
      </c>
      <c r="C101" s="10" t="s">
        <v>1435</v>
      </c>
      <c r="D101" s="10" t="s">
        <v>93</v>
      </c>
      <c r="E101" s="10" t="s">
        <v>87</v>
      </c>
      <c r="F101" s="10" t="s">
        <v>303</v>
      </c>
      <c r="G101" s="9" t="s">
        <v>1287</v>
      </c>
      <c r="H101" s="34" t="s">
        <v>875</v>
      </c>
      <c r="I101" s="10" t="s">
        <v>305</v>
      </c>
      <c r="J101" s="11">
        <v>76489</v>
      </c>
      <c r="K101" s="12"/>
      <c r="L101" s="10">
        <v>7</v>
      </c>
      <c r="M101" s="36">
        <v>220</v>
      </c>
      <c r="N101" s="33" t="s">
        <v>245</v>
      </c>
      <c r="O101" s="30">
        <v>32.06</v>
      </c>
      <c r="P101" s="13">
        <v>37.090000000000003</v>
      </c>
      <c r="Q101" s="13">
        <v>36.020000000000003</v>
      </c>
      <c r="R101" s="14">
        <v>0.21272365805168986</v>
      </c>
      <c r="S101" s="15">
        <v>46.79920477137177</v>
      </c>
      <c r="T101" s="22">
        <v>24.799204771371766</v>
      </c>
      <c r="U101" s="23">
        <v>1.5387</v>
      </c>
      <c r="V101" s="24">
        <v>1.5169999999999999</v>
      </c>
      <c r="W101" s="25">
        <v>1.3597865000000001E-2</v>
      </c>
      <c r="X101" s="26">
        <v>1.7272035593434341E-2</v>
      </c>
      <c r="Y101" s="16">
        <v>2.9915303</v>
      </c>
    </row>
    <row r="102" spans="2:25" ht="20.100000000000001" customHeight="1" x14ac:dyDescent="0.25">
      <c r="B102" s="21">
        <v>4829</v>
      </c>
      <c r="C102" s="10" t="s">
        <v>296</v>
      </c>
      <c r="D102" s="10" t="s">
        <v>92</v>
      </c>
      <c r="E102" s="10" t="s">
        <v>124</v>
      </c>
      <c r="F102" s="10" t="s">
        <v>294</v>
      </c>
      <c r="G102" s="9" t="s">
        <v>297</v>
      </c>
      <c r="H102" s="34" t="s">
        <v>990</v>
      </c>
      <c r="I102" s="10" t="s">
        <v>490</v>
      </c>
      <c r="J102" s="11">
        <v>68947</v>
      </c>
      <c r="K102" s="12"/>
      <c r="L102" s="10">
        <v>7</v>
      </c>
      <c r="M102" s="36">
        <v>184</v>
      </c>
      <c r="N102" s="33" t="s">
        <v>245</v>
      </c>
      <c r="O102" s="30">
        <v>36.72</v>
      </c>
      <c r="P102" s="13">
        <v>41.73</v>
      </c>
      <c r="Q102" s="13">
        <v>41.17</v>
      </c>
      <c r="R102" s="14">
        <v>0.1117764471057875</v>
      </c>
      <c r="S102" s="15">
        <v>20.566866267464899</v>
      </c>
      <c r="T102" s="22">
        <v>2.1668662674648997</v>
      </c>
      <c r="U102" s="23">
        <v>1.4839</v>
      </c>
      <c r="V102" s="24">
        <v>1.472</v>
      </c>
      <c r="W102" s="25">
        <v>1.3597139999999999E-2</v>
      </c>
      <c r="X102" s="26">
        <v>1.5308240764044927E-2</v>
      </c>
      <c r="Y102" s="16">
        <v>2.5018737599999996</v>
      </c>
    </row>
    <row r="103" spans="2:25" ht="20.100000000000001" customHeight="1" x14ac:dyDescent="0.25">
      <c r="B103" s="21">
        <v>4852</v>
      </c>
      <c r="C103" s="10" t="s">
        <v>361</v>
      </c>
      <c r="D103" s="10" t="s">
        <v>93</v>
      </c>
      <c r="E103" s="10" t="s">
        <v>94</v>
      </c>
      <c r="F103" s="10" t="s">
        <v>164</v>
      </c>
      <c r="G103" s="9" t="s">
        <v>362</v>
      </c>
      <c r="H103" s="34" t="s">
        <v>1611</v>
      </c>
      <c r="I103" s="10" t="s">
        <v>812</v>
      </c>
      <c r="J103" s="11">
        <v>75078</v>
      </c>
      <c r="K103" s="12"/>
      <c r="L103" s="10">
        <v>1</v>
      </c>
      <c r="M103" s="36">
        <v>24</v>
      </c>
      <c r="N103" s="33" t="s">
        <v>245</v>
      </c>
      <c r="O103" s="30">
        <v>29.16</v>
      </c>
      <c r="P103" s="13">
        <v>34.159999999999997</v>
      </c>
      <c r="Q103" s="13">
        <v>33.65</v>
      </c>
      <c r="R103" s="14">
        <v>0.10199999999999967</v>
      </c>
      <c r="S103" s="15">
        <v>2.4479999999999924</v>
      </c>
      <c r="T103" s="22">
        <v>4.7999999999992049E-2</v>
      </c>
      <c r="U103" s="23">
        <v>1.5322</v>
      </c>
      <c r="V103" s="24">
        <v>1.5223</v>
      </c>
      <c r="W103" s="25">
        <v>1.3592524999999999E-2</v>
      </c>
      <c r="X103" s="26">
        <v>1.5136442093541196E-2</v>
      </c>
      <c r="Y103" s="16">
        <v>0.32622059999999997</v>
      </c>
    </row>
    <row r="104" spans="2:25" ht="20.100000000000001" customHeight="1" x14ac:dyDescent="0.25">
      <c r="B104" s="21">
        <v>4735</v>
      </c>
      <c r="C104" s="10" t="s">
        <v>1074</v>
      </c>
      <c r="D104" s="10" t="s">
        <v>92</v>
      </c>
      <c r="E104" s="10" t="s">
        <v>124</v>
      </c>
      <c r="F104" s="10" t="s">
        <v>294</v>
      </c>
      <c r="G104" s="9" t="s">
        <v>1075</v>
      </c>
      <c r="H104" s="34" t="s">
        <v>990</v>
      </c>
      <c r="I104" s="10" t="s">
        <v>490</v>
      </c>
      <c r="J104" s="11">
        <v>68931</v>
      </c>
      <c r="K104" s="12"/>
      <c r="L104" s="10">
        <v>2</v>
      </c>
      <c r="M104" s="36">
        <v>50</v>
      </c>
      <c r="N104" s="33" t="s">
        <v>245</v>
      </c>
      <c r="O104" s="30">
        <v>34.9</v>
      </c>
      <c r="P104" s="13">
        <v>39.9</v>
      </c>
      <c r="Q104" s="13">
        <v>39.090000000000003</v>
      </c>
      <c r="R104" s="14">
        <v>0.16199999999999903</v>
      </c>
      <c r="S104" s="15">
        <v>8.0999999999999517</v>
      </c>
      <c r="T104" s="22">
        <v>3.0999999999999512</v>
      </c>
      <c r="U104" s="23">
        <v>1.5038</v>
      </c>
      <c r="V104" s="24">
        <v>1.5165999999999999</v>
      </c>
      <c r="W104" s="25">
        <v>1.3591800000000001E-2</v>
      </c>
      <c r="X104" s="26">
        <v>1.621933174224342E-2</v>
      </c>
      <c r="Y104" s="16">
        <v>0.67959000000000003</v>
      </c>
    </row>
    <row r="105" spans="2:25" ht="20.100000000000001" customHeight="1" x14ac:dyDescent="0.25">
      <c r="B105" s="21">
        <v>4735</v>
      </c>
      <c r="C105" s="10" t="s">
        <v>160</v>
      </c>
      <c r="D105" s="10" t="s">
        <v>93</v>
      </c>
      <c r="E105" s="10" t="s">
        <v>94</v>
      </c>
      <c r="F105" s="10" t="s">
        <v>161</v>
      </c>
      <c r="G105" s="9" t="s">
        <v>185</v>
      </c>
      <c r="H105" s="34" t="s">
        <v>875</v>
      </c>
      <c r="I105" s="10" t="s">
        <v>239</v>
      </c>
      <c r="J105" s="11">
        <v>76666</v>
      </c>
      <c r="K105" s="12"/>
      <c r="L105" s="10">
        <v>1</v>
      </c>
      <c r="M105" s="36">
        <v>20</v>
      </c>
      <c r="N105" s="33" t="s">
        <v>245</v>
      </c>
      <c r="O105" s="30">
        <v>29.9</v>
      </c>
      <c r="P105" s="13">
        <v>34.909999999999997</v>
      </c>
      <c r="Q105" s="13">
        <v>34.369999999999997</v>
      </c>
      <c r="R105" s="14">
        <v>0.10778443113772443</v>
      </c>
      <c r="S105" s="15">
        <v>2.1556886227544885</v>
      </c>
      <c r="T105" s="22">
        <v>0.15568862275448847</v>
      </c>
      <c r="U105" s="23">
        <v>1.5038</v>
      </c>
      <c r="V105" s="24">
        <v>1.5161</v>
      </c>
      <c r="W105" s="25">
        <v>1.3589549999999999E-2</v>
      </c>
      <c r="X105" s="26">
        <v>1.5231240604026842E-2</v>
      </c>
      <c r="Y105" s="16">
        <v>0.271791</v>
      </c>
    </row>
    <row r="106" spans="2:25" ht="20.100000000000001" customHeight="1" x14ac:dyDescent="0.25">
      <c r="B106" s="21">
        <v>4869</v>
      </c>
      <c r="C106" s="10" t="s">
        <v>95</v>
      </c>
      <c r="D106" s="10" t="s">
        <v>93</v>
      </c>
      <c r="E106" s="10" t="s">
        <v>94</v>
      </c>
      <c r="F106" s="10" t="s">
        <v>94</v>
      </c>
      <c r="G106" s="9" t="s">
        <v>180</v>
      </c>
      <c r="H106" s="34" t="s">
        <v>875</v>
      </c>
      <c r="I106" s="10" t="s">
        <v>238</v>
      </c>
      <c r="J106" s="11">
        <v>79440</v>
      </c>
      <c r="K106" s="12"/>
      <c r="L106" s="10">
        <v>4</v>
      </c>
      <c r="M106" s="36">
        <v>93</v>
      </c>
      <c r="N106" s="33" t="s">
        <v>245</v>
      </c>
      <c r="O106" s="30">
        <v>26.95</v>
      </c>
      <c r="P106" s="13">
        <v>31.98</v>
      </c>
      <c r="Q106" s="13">
        <v>31</v>
      </c>
      <c r="R106" s="14">
        <v>0.19483101391650104</v>
      </c>
      <c r="S106" s="15">
        <v>18.119284294234596</v>
      </c>
      <c r="T106" s="22">
        <v>8.8192842942345955</v>
      </c>
      <c r="U106" s="23">
        <v>1.542</v>
      </c>
      <c r="V106" s="24">
        <v>1.5115000000000001</v>
      </c>
      <c r="W106" s="25">
        <v>1.3588075000000002E-2</v>
      </c>
      <c r="X106" s="26">
        <v>1.6876053641975312E-2</v>
      </c>
      <c r="Y106" s="16">
        <v>1.263690975</v>
      </c>
    </row>
    <row r="107" spans="2:25" ht="20.100000000000001" customHeight="1" x14ac:dyDescent="0.25">
      <c r="B107" s="21">
        <v>4710</v>
      </c>
      <c r="C107" s="10" t="s">
        <v>288</v>
      </c>
      <c r="D107" s="10" t="s">
        <v>92</v>
      </c>
      <c r="E107" s="10" t="s">
        <v>274</v>
      </c>
      <c r="F107" s="10" t="s">
        <v>115</v>
      </c>
      <c r="G107" s="9" t="s">
        <v>289</v>
      </c>
      <c r="H107" s="34" t="s">
        <v>737</v>
      </c>
      <c r="I107" s="10" t="s">
        <v>1084</v>
      </c>
      <c r="J107" s="11">
        <v>72924</v>
      </c>
      <c r="K107" s="12"/>
      <c r="L107" s="10">
        <v>5</v>
      </c>
      <c r="M107" s="36">
        <v>111</v>
      </c>
      <c r="N107" s="33" t="s">
        <v>245</v>
      </c>
      <c r="O107" s="30">
        <v>35.33</v>
      </c>
      <c r="P107" s="13">
        <v>40.33</v>
      </c>
      <c r="Q107" s="13">
        <v>39.67</v>
      </c>
      <c r="R107" s="14">
        <v>0.13199999999999931</v>
      </c>
      <c r="S107" s="15">
        <v>14.651999999999923</v>
      </c>
      <c r="T107" s="22">
        <v>3.5519999999999232</v>
      </c>
      <c r="U107" s="23">
        <v>1.5427</v>
      </c>
      <c r="V107" s="24">
        <v>1.5439000000000001</v>
      </c>
      <c r="W107" s="25">
        <v>1.3581039999999999E-2</v>
      </c>
      <c r="X107" s="26">
        <v>1.5646359447004595E-2</v>
      </c>
      <c r="Y107" s="16">
        <v>1.5074954399999998</v>
      </c>
    </row>
    <row r="108" spans="2:25" ht="20.100000000000001" customHeight="1" x14ac:dyDescent="0.25">
      <c r="B108" s="21">
        <v>4882</v>
      </c>
      <c r="C108" s="10" t="s">
        <v>440</v>
      </c>
      <c r="D108" s="10" t="s">
        <v>93</v>
      </c>
      <c r="E108" s="10" t="s">
        <v>94</v>
      </c>
      <c r="F108" s="10" t="s">
        <v>161</v>
      </c>
      <c r="G108" s="9" t="s">
        <v>441</v>
      </c>
      <c r="H108" s="34" t="s">
        <v>875</v>
      </c>
      <c r="I108" s="10" t="s">
        <v>239</v>
      </c>
      <c r="J108" s="11">
        <v>76690</v>
      </c>
      <c r="K108" s="12"/>
      <c r="L108" s="10">
        <v>4</v>
      </c>
      <c r="M108" s="36">
        <v>86.4</v>
      </c>
      <c r="N108" s="33" t="s">
        <v>245</v>
      </c>
      <c r="O108" s="30">
        <v>36.479999999999997</v>
      </c>
      <c r="P108" s="13">
        <v>41.48</v>
      </c>
      <c r="Q108" s="13">
        <v>40.53</v>
      </c>
      <c r="R108" s="14">
        <v>0.18999999999999914</v>
      </c>
      <c r="S108" s="15">
        <v>16.415999999999926</v>
      </c>
      <c r="T108" s="22">
        <v>7.7759999999999261</v>
      </c>
      <c r="U108" s="23">
        <v>1.516</v>
      </c>
      <c r="V108" s="24">
        <v>1.5342</v>
      </c>
      <c r="W108" s="25">
        <v>1.3573390000000001E-2</v>
      </c>
      <c r="X108" s="26">
        <v>1.6757271604938256E-2</v>
      </c>
      <c r="Y108" s="16">
        <v>1.1727408960000001</v>
      </c>
    </row>
    <row r="109" spans="2:25" ht="20.100000000000001" customHeight="1" x14ac:dyDescent="0.25">
      <c r="B109" s="21">
        <v>4838</v>
      </c>
      <c r="C109" s="10" t="s">
        <v>708</v>
      </c>
      <c r="D109" s="10" t="s">
        <v>92</v>
      </c>
      <c r="E109" s="10" t="s">
        <v>118</v>
      </c>
      <c r="F109" s="10" t="s">
        <v>108</v>
      </c>
      <c r="G109" s="9" t="s">
        <v>141</v>
      </c>
      <c r="H109" s="34" t="s">
        <v>1558</v>
      </c>
      <c r="I109" s="10" t="s">
        <v>1563</v>
      </c>
      <c r="J109" s="11">
        <v>81478</v>
      </c>
      <c r="K109" s="12"/>
      <c r="L109" s="10">
        <v>4</v>
      </c>
      <c r="M109" s="36">
        <v>106.4</v>
      </c>
      <c r="N109" s="33" t="s">
        <v>245</v>
      </c>
      <c r="O109" s="30">
        <v>27.75</v>
      </c>
      <c r="P109" s="13">
        <v>32.76</v>
      </c>
      <c r="Q109" s="13">
        <v>31.89</v>
      </c>
      <c r="R109" s="14">
        <v>0.17365269461077801</v>
      </c>
      <c r="S109" s="15">
        <v>18.476646706586781</v>
      </c>
      <c r="T109" s="22">
        <v>7.8366467065867802</v>
      </c>
      <c r="U109" s="23">
        <v>1.482</v>
      </c>
      <c r="V109" s="24">
        <v>1.468</v>
      </c>
      <c r="W109" s="25">
        <v>1.3570000000000002E-2</v>
      </c>
      <c r="X109" s="26">
        <v>1.6421666666666661E-2</v>
      </c>
      <c r="Y109" s="16">
        <v>1.4438480000000002</v>
      </c>
    </row>
    <row r="110" spans="2:25" ht="20.100000000000001" customHeight="1" x14ac:dyDescent="0.25">
      <c r="B110" s="21">
        <v>4854</v>
      </c>
      <c r="C110" s="10" t="s">
        <v>1038</v>
      </c>
      <c r="D110" s="10" t="s">
        <v>92</v>
      </c>
      <c r="E110" s="10" t="s">
        <v>318</v>
      </c>
      <c r="F110" s="10" t="s">
        <v>319</v>
      </c>
      <c r="G110" s="9" t="s">
        <v>1377</v>
      </c>
      <c r="H110" s="34" t="s">
        <v>755</v>
      </c>
      <c r="I110" s="10" t="s">
        <v>416</v>
      </c>
      <c r="J110" s="11">
        <v>66092</v>
      </c>
      <c r="K110" s="12"/>
      <c r="L110" s="10">
        <v>1</v>
      </c>
      <c r="M110" s="36">
        <v>26.7</v>
      </c>
      <c r="N110" s="33" t="s">
        <v>245</v>
      </c>
      <c r="O110" s="30">
        <v>28.22</v>
      </c>
      <c r="P110" s="13">
        <v>33.22</v>
      </c>
      <c r="Q110" s="13">
        <v>32.299999999999997</v>
      </c>
      <c r="R110" s="14">
        <v>0.18400000000000033</v>
      </c>
      <c r="S110" s="15">
        <v>4.9128000000000087</v>
      </c>
      <c r="T110" s="22">
        <v>2.2428000000000088</v>
      </c>
      <c r="U110" s="23">
        <v>1.5405</v>
      </c>
      <c r="V110" s="24">
        <v>1.5087999999999999</v>
      </c>
      <c r="W110" s="25">
        <v>1.3569384999999998E-2</v>
      </c>
      <c r="X110" s="26">
        <v>1.6629148284313732E-2</v>
      </c>
      <c r="Y110" s="16">
        <v>0.36230257949999994</v>
      </c>
    </row>
    <row r="111" spans="2:25" ht="20.100000000000001" customHeight="1" x14ac:dyDescent="0.25">
      <c r="B111" s="21">
        <v>4713</v>
      </c>
      <c r="C111" s="10" t="s">
        <v>922</v>
      </c>
      <c r="D111" s="10" t="s">
        <v>518</v>
      </c>
      <c r="E111" s="10" t="s">
        <v>519</v>
      </c>
      <c r="F111" s="10" t="s">
        <v>519</v>
      </c>
      <c r="G111" s="9" t="s">
        <v>520</v>
      </c>
      <c r="H111" s="34" t="s">
        <v>921</v>
      </c>
      <c r="I111" s="10" t="s">
        <v>921</v>
      </c>
      <c r="J111" s="11">
        <v>34960</v>
      </c>
      <c r="K111" s="12"/>
      <c r="L111" s="10">
        <v>20</v>
      </c>
      <c r="M111" s="36">
        <v>536</v>
      </c>
      <c r="N111" s="33" t="s">
        <v>245</v>
      </c>
      <c r="O111" s="30">
        <v>28.59</v>
      </c>
      <c r="P111" s="13">
        <v>33.590000000000003</v>
      </c>
      <c r="Q111" s="13">
        <v>32.97</v>
      </c>
      <c r="R111" s="14">
        <v>0.12400000000000082</v>
      </c>
      <c r="S111" s="15">
        <v>66.464000000000439</v>
      </c>
      <c r="T111" s="22">
        <v>12.864000000000436</v>
      </c>
      <c r="U111" s="23">
        <v>1.5611999999999999</v>
      </c>
      <c r="V111" s="24">
        <v>1.5221</v>
      </c>
      <c r="W111" s="25">
        <v>1.356652E-2</v>
      </c>
      <c r="X111" s="26">
        <v>1.5486894977168963E-2</v>
      </c>
      <c r="Y111" s="16">
        <v>7.2716547199999999</v>
      </c>
    </row>
    <row r="112" spans="2:25" ht="20.100000000000001" customHeight="1" x14ac:dyDescent="0.25">
      <c r="B112" s="21">
        <v>4711</v>
      </c>
      <c r="C112" s="10" t="s">
        <v>1085</v>
      </c>
      <c r="D112" s="10" t="s">
        <v>92</v>
      </c>
      <c r="E112" s="10" t="s">
        <v>468</v>
      </c>
      <c r="F112" s="10" t="s">
        <v>467</v>
      </c>
      <c r="G112" s="9" t="s">
        <v>469</v>
      </c>
      <c r="H112" s="34" t="s">
        <v>755</v>
      </c>
      <c r="I112" s="10" t="s">
        <v>470</v>
      </c>
      <c r="J112" s="11">
        <v>65933</v>
      </c>
      <c r="K112" s="12"/>
      <c r="L112" s="10">
        <v>2</v>
      </c>
      <c r="M112" s="36">
        <v>14.4</v>
      </c>
      <c r="N112" s="33" t="s">
        <v>245</v>
      </c>
      <c r="O112" s="30">
        <v>29.33</v>
      </c>
      <c r="P112" s="13">
        <v>34.33</v>
      </c>
      <c r="Q112" s="13">
        <v>33.81</v>
      </c>
      <c r="R112" s="14">
        <v>0.1039999999999992</v>
      </c>
      <c r="S112" s="15">
        <v>1.4975999999999885</v>
      </c>
      <c r="T112" s="22">
        <v>5.7599999999988459E-2</v>
      </c>
      <c r="U112" s="23">
        <v>1.5487</v>
      </c>
      <c r="V112" s="24">
        <v>1.5343</v>
      </c>
      <c r="W112" s="25">
        <v>1.3565200000000001E-2</v>
      </c>
      <c r="X112" s="26">
        <v>1.513973214285713E-2</v>
      </c>
      <c r="Y112" s="16">
        <v>0.19533888000000002</v>
      </c>
    </row>
    <row r="113" spans="2:25" ht="20.100000000000001" customHeight="1" x14ac:dyDescent="0.25">
      <c r="B113" s="21">
        <v>4890</v>
      </c>
      <c r="C113" s="10" t="s">
        <v>49</v>
      </c>
      <c r="D113" s="10" t="s">
        <v>93</v>
      </c>
      <c r="E113" s="10" t="s">
        <v>94</v>
      </c>
      <c r="F113" s="10" t="s">
        <v>173</v>
      </c>
      <c r="G113" s="9" t="s">
        <v>192</v>
      </c>
      <c r="H113" s="34" t="s">
        <v>875</v>
      </c>
      <c r="I113" s="10" t="s">
        <v>1181</v>
      </c>
      <c r="J113" s="11">
        <v>77241</v>
      </c>
      <c r="K113" s="12"/>
      <c r="L113" s="10">
        <v>2</v>
      </c>
      <c r="M113" s="36">
        <v>60</v>
      </c>
      <c r="N113" s="33" t="s">
        <v>245</v>
      </c>
      <c r="O113" s="30">
        <v>29.05</v>
      </c>
      <c r="P113" s="13">
        <v>34.049999999999997</v>
      </c>
      <c r="Q113" s="13">
        <v>33.36</v>
      </c>
      <c r="R113" s="14">
        <v>0.13799999999999965</v>
      </c>
      <c r="S113" s="15">
        <v>8.2799999999999798</v>
      </c>
      <c r="T113" s="22">
        <v>2.2799999999999789</v>
      </c>
      <c r="U113" s="23">
        <v>1.5195000000000001</v>
      </c>
      <c r="V113" s="24">
        <v>1.5287999999999999</v>
      </c>
      <c r="W113" s="25">
        <v>1.3564935E-2</v>
      </c>
      <c r="X113" s="26">
        <v>1.573658352668213E-2</v>
      </c>
      <c r="Y113" s="16">
        <v>0.81389610000000001</v>
      </c>
    </row>
    <row r="114" spans="2:25" ht="20.100000000000001" customHeight="1" x14ac:dyDescent="0.25">
      <c r="B114" s="21">
        <v>4686</v>
      </c>
      <c r="C114" s="10" t="s">
        <v>736</v>
      </c>
      <c r="D114" s="10" t="s">
        <v>93</v>
      </c>
      <c r="E114" s="10"/>
      <c r="F114" s="10"/>
      <c r="G114" s="9" t="s">
        <v>304</v>
      </c>
      <c r="H114" s="34" t="s">
        <v>724</v>
      </c>
      <c r="I114" s="10" t="s">
        <v>728</v>
      </c>
      <c r="J114" s="11"/>
      <c r="K114" s="12"/>
      <c r="L114" s="10">
        <v>1</v>
      </c>
      <c r="M114" s="36">
        <v>16.899999999999999</v>
      </c>
      <c r="N114" s="33" t="s">
        <v>245</v>
      </c>
      <c r="O114" s="30">
        <v>27.08</v>
      </c>
      <c r="P114" s="13">
        <v>32.090000000000003</v>
      </c>
      <c r="Q114" s="13">
        <v>31.61</v>
      </c>
      <c r="R114" s="14">
        <v>9.5808383233533634E-2</v>
      </c>
      <c r="S114" s="15">
        <v>1.6191616766467183</v>
      </c>
      <c r="T114" s="22">
        <v>-7.0838323353281676E-2</v>
      </c>
      <c r="U114" s="23">
        <v>1.4903999999999999</v>
      </c>
      <c r="V114" s="24">
        <v>1.4903999999999999</v>
      </c>
      <c r="W114" s="25">
        <v>1.3562639999999999E-2</v>
      </c>
      <c r="X114" s="26">
        <v>1.499974092715233E-2</v>
      </c>
      <c r="Y114" s="16">
        <v>0.22920861599999998</v>
      </c>
    </row>
    <row r="115" spans="2:25" ht="20.100000000000001" customHeight="1" x14ac:dyDescent="0.25">
      <c r="B115" s="21">
        <v>4829</v>
      </c>
      <c r="C115" s="10" t="s">
        <v>432</v>
      </c>
      <c r="D115" s="10" t="s">
        <v>93</v>
      </c>
      <c r="E115" s="10" t="s">
        <v>87</v>
      </c>
      <c r="F115" s="10" t="s">
        <v>299</v>
      </c>
      <c r="G115" s="9" t="s">
        <v>300</v>
      </c>
      <c r="H115" s="34" t="s">
        <v>875</v>
      </c>
      <c r="I115" s="10" t="s">
        <v>725</v>
      </c>
      <c r="J115" s="11">
        <v>87651</v>
      </c>
      <c r="K115" s="12"/>
      <c r="L115" s="10">
        <v>4</v>
      </c>
      <c r="M115" s="36">
        <v>82</v>
      </c>
      <c r="N115" s="33" t="s">
        <v>245</v>
      </c>
      <c r="O115" s="30">
        <v>29.11</v>
      </c>
      <c r="P115" s="13">
        <v>34.130000000000003</v>
      </c>
      <c r="Q115" s="13">
        <v>33.53</v>
      </c>
      <c r="R115" s="14">
        <v>0.11952191235059782</v>
      </c>
      <c r="S115" s="15">
        <v>9.8007968127490219</v>
      </c>
      <c r="T115" s="22">
        <v>1.6007968127490211</v>
      </c>
      <c r="U115" s="23">
        <v>1.4812000000000001</v>
      </c>
      <c r="V115" s="24">
        <v>1.4669000000000001</v>
      </c>
      <c r="W115" s="25">
        <v>1.3561260000000002E-2</v>
      </c>
      <c r="X115" s="26">
        <v>1.5402155022624441E-2</v>
      </c>
      <c r="Y115" s="16">
        <v>1.1120233200000003</v>
      </c>
    </row>
    <row r="116" spans="2:25" ht="20.100000000000001" customHeight="1" x14ac:dyDescent="0.25">
      <c r="B116" s="21">
        <v>4715</v>
      </c>
      <c r="C116" s="10" t="s">
        <v>1135</v>
      </c>
      <c r="D116" s="10" t="s">
        <v>93</v>
      </c>
      <c r="E116" s="10" t="s">
        <v>87</v>
      </c>
      <c r="F116" s="10" t="s">
        <v>299</v>
      </c>
      <c r="G116" s="9" t="s">
        <v>300</v>
      </c>
      <c r="H116" s="34" t="s">
        <v>875</v>
      </c>
      <c r="I116" s="10" t="s">
        <v>301</v>
      </c>
      <c r="J116" s="11">
        <v>77271</v>
      </c>
      <c r="K116" s="12"/>
      <c r="L116" s="10">
        <v>1</v>
      </c>
      <c r="M116" s="36">
        <v>13</v>
      </c>
      <c r="N116" s="33" t="s">
        <v>245</v>
      </c>
      <c r="O116" s="30">
        <v>35.479999999999997</v>
      </c>
      <c r="P116" s="13">
        <v>40.479999999999997</v>
      </c>
      <c r="Q116" s="13">
        <v>40</v>
      </c>
      <c r="R116" s="14">
        <v>9.5999999999999377E-2</v>
      </c>
      <c r="S116" s="15">
        <v>1.247999999999992</v>
      </c>
      <c r="T116" s="22">
        <v>-5.2000000000008165E-2</v>
      </c>
      <c r="U116" s="23">
        <v>1.5135000000000001</v>
      </c>
      <c r="V116" s="24">
        <v>1.4993000000000001</v>
      </c>
      <c r="W116" s="25">
        <v>1.3557600000000003E-2</v>
      </c>
      <c r="X116" s="26">
        <v>1.4997345132743357E-2</v>
      </c>
      <c r="Y116" s="16">
        <v>0.17624880000000004</v>
      </c>
    </row>
    <row r="117" spans="2:25" ht="20.100000000000001" customHeight="1" x14ac:dyDescent="0.25">
      <c r="B117" s="21">
        <v>4828</v>
      </c>
      <c r="C117" s="10" t="s">
        <v>317</v>
      </c>
      <c r="D117" s="10" t="s">
        <v>92</v>
      </c>
      <c r="E117" s="10" t="s">
        <v>318</v>
      </c>
      <c r="F117" s="10" t="s">
        <v>319</v>
      </c>
      <c r="G117" s="9" t="s">
        <v>1514</v>
      </c>
      <c r="H117" s="34" t="s">
        <v>755</v>
      </c>
      <c r="I117" s="10" t="s">
        <v>416</v>
      </c>
      <c r="J117" s="11">
        <v>66088</v>
      </c>
      <c r="K117" s="12"/>
      <c r="L117" s="10">
        <v>1</v>
      </c>
      <c r="M117" s="36">
        <v>32.4</v>
      </c>
      <c r="N117" s="33" t="s">
        <v>245</v>
      </c>
      <c r="O117" s="30">
        <v>28.73</v>
      </c>
      <c r="P117" s="13">
        <v>33.729999999999997</v>
      </c>
      <c r="Q117" s="13">
        <v>32.549999999999997</v>
      </c>
      <c r="R117" s="14">
        <v>0.2360000000000001</v>
      </c>
      <c r="S117" s="15">
        <v>7.6464000000000025</v>
      </c>
      <c r="T117" s="22">
        <v>4.4064000000000032</v>
      </c>
      <c r="U117" s="23">
        <v>1.4826999999999999</v>
      </c>
      <c r="V117" s="24">
        <v>1.4636</v>
      </c>
      <c r="W117" s="25">
        <v>1.3552980000000001E-2</v>
      </c>
      <c r="X117" s="26">
        <v>1.7739502617801051E-2</v>
      </c>
      <c r="Y117" s="16">
        <v>0.43911655199999999</v>
      </c>
    </row>
    <row r="118" spans="2:25" ht="20.100000000000001" customHeight="1" x14ac:dyDescent="0.25">
      <c r="B118" s="21">
        <v>4848</v>
      </c>
      <c r="C118" s="10" t="s">
        <v>432</v>
      </c>
      <c r="D118" s="10" t="s">
        <v>93</v>
      </c>
      <c r="E118" s="10" t="s">
        <v>87</v>
      </c>
      <c r="F118" s="10" t="s">
        <v>299</v>
      </c>
      <c r="G118" s="9" t="s">
        <v>300</v>
      </c>
      <c r="H118" s="34" t="s">
        <v>875</v>
      </c>
      <c r="I118" s="10" t="s">
        <v>301</v>
      </c>
      <c r="J118" s="11">
        <v>87657</v>
      </c>
      <c r="K118" s="12"/>
      <c r="L118" s="10">
        <v>22</v>
      </c>
      <c r="M118" s="36">
        <v>527</v>
      </c>
      <c r="N118" s="33" t="s">
        <v>245</v>
      </c>
      <c r="O118" s="30">
        <v>28.78</v>
      </c>
      <c r="P118" s="13">
        <v>33.799999999999997</v>
      </c>
      <c r="Q118" s="13">
        <v>33.229999999999997</v>
      </c>
      <c r="R118" s="14">
        <v>0.11354581673306788</v>
      </c>
      <c r="S118" s="15">
        <v>59.83864541832677</v>
      </c>
      <c r="T118" s="22">
        <v>7.1386454183267691</v>
      </c>
      <c r="U118" s="23">
        <v>1.5147999999999999</v>
      </c>
      <c r="V118" s="24">
        <v>1.5303</v>
      </c>
      <c r="W118" s="25">
        <v>1.3550695E-2</v>
      </c>
      <c r="X118" s="26">
        <v>1.5286402000000001E-2</v>
      </c>
      <c r="Y118" s="16">
        <v>7.1412162649999997</v>
      </c>
    </row>
    <row r="119" spans="2:25" ht="20.100000000000001" customHeight="1" x14ac:dyDescent="0.25">
      <c r="B119" s="21">
        <v>4711</v>
      </c>
      <c r="C119" s="10" t="s">
        <v>1059</v>
      </c>
      <c r="D119" s="10" t="s">
        <v>93</v>
      </c>
      <c r="E119" s="10" t="s">
        <v>87</v>
      </c>
      <c r="F119" s="10" t="s">
        <v>303</v>
      </c>
      <c r="G119" s="9" t="s">
        <v>304</v>
      </c>
      <c r="H119" s="34" t="s">
        <v>875</v>
      </c>
      <c r="I119" s="10" t="s">
        <v>305</v>
      </c>
      <c r="J119" s="11">
        <v>71792</v>
      </c>
      <c r="K119" s="12"/>
      <c r="L119" s="10">
        <v>1</v>
      </c>
      <c r="M119" s="36">
        <v>9.4</v>
      </c>
      <c r="N119" s="33" t="s">
        <v>245</v>
      </c>
      <c r="O119" s="30">
        <v>29.13</v>
      </c>
      <c r="P119" s="13">
        <v>34.130000000000003</v>
      </c>
      <c r="Q119" s="13">
        <v>33.49</v>
      </c>
      <c r="R119" s="14">
        <v>0.12800000000000003</v>
      </c>
      <c r="S119" s="15">
        <v>1.2032000000000003</v>
      </c>
      <c r="T119" s="22">
        <v>0.26320000000000027</v>
      </c>
      <c r="U119" s="23">
        <v>1.5557000000000001</v>
      </c>
      <c r="V119" s="24">
        <v>1.5229999999999999</v>
      </c>
      <c r="W119" s="25">
        <v>1.3546279999999999E-2</v>
      </c>
      <c r="X119" s="26">
        <v>1.5534724770642201E-2</v>
      </c>
      <c r="Y119" s="16">
        <v>0.12733503199999999</v>
      </c>
    </row>
    <row r="120" spans="2:25" ht="20.100000000000001" customHeight="1" x14ac:dyDescent="0.25">
      <c r="B120" s="21">
        <v>4702</v>
      </c>
      <c r="C120" s="10" t="s">
        <v>315</v>
      </c>
      <c r="D120" s="10" t="s">
        <v>92</v>
      </c>
      <c r="E120" s="10" t="s">
        <v>116</v>
      </c>
      <c r="F120" s="10" t="s">
        <v>308</v>
      </c>
      <c r="G120" s="9" t="s">
        <v>316</v>
      </c>
      <c r="H120" s="34" t="s">
        <v>755</v>
      </c>
      <c r="I120" s="10" t="s">
        <v>763</v>
      </c>
      <c r="J120" s="11">
        <v>62838</v>
      </c>
      <c r="K120" s="12"/>
      <c r="L120" s="10">
        <v>3</v>
      </c>
      <c r="M120" s="36">
        <v>85</v>
      </c>
      <c r="N120" s="33" t="s">
        <v>245</v>
      </c>
      <c r="O120" s="30">
        <v>29.8</v>
      </c>
      <c r="P120" s="13">
        <v>34.799999999999997</v>
      </c>
      <c r="Q120" s="13">
        <v>34.26</v>
      </c>
      <c r="R120" s="14">
        <v>0.1079999999999999</v>
      </c>
      <c r="S120" s="15">
        <v>9.1799999999999908</v>
      </c>
      <c r="T120" s="22">
        <v>0.67999999999999117</v>
      </c>
      <c r="U120" s="23">
        <v>1.5386</v>
      </c>
      <c r="V120" s="24">
        <v>1.5399</v>
      </c>
      <c r="W120" s="25">
        <v>1.3545400000000001E-2</v>
      </c>
      <c r="X120" s="26">
        <v>1.5185426008968609E-2</v>
      </c>
      <c r="Y120" s="16">
        <v>1.151359</v>
      </c>
    </row>
    <row r="121" spans="2:25" ht="20.100000000000001" customHeight="1" x14ac:dyDescent="0.25">
      <c r="B121" s="21">
        <v>4826</v>
      </c>
      <c r="C121" s="10" t="s">
        <v>434</v>
      </c>
      <c r="D121" s="10" t="s">
        <v>93</v>
      </c>
      <c r="E121" s="10" t="s">
        <v>87</v>
      </c>
      <c r="F121" s="10" t="s">
        <v>88</v>
      </c>
      <c r="G121" s="9" t="s">
        <v>435</v>
      </c>
      <c r="H121" s="34" t="s">
        <v>875</v>
      </c>
      <c r="I121" s="10" t="s">
        <v>236</v>
      </c>
      <c r="J121" s="11">
        <v>81569</v>
      </c>
      <c r="K121" s="12"/>
      <c r="L121" s="10">
        <v>1</v>
      </c>
      <c r="M121" s="36">
        <v>28</v>
      </c>
      <c r="N121" s="33" t="s">
        <v>259</v>
      </c>
      <c r="O121" s="30">
        <v>35.72</v>
      </c>
      <c r="P121" s="13">
        <v>40.729999999999997</v>
      </c>
      <c r="Q121" s="13">
        <v>40.119999999999997</v>
      </c>
      <c r="R121" s="14">
        <v>0.12175648702594803</v>
      </c>
      <c r="S121" s="15">
        <v>3.4091816367265451</v>
      </c>
      <c r="T121" s="22">
        <v>0.6091816367265448</v>
      </c>
      <c r="U121" s="23">
        <v>1.4924999999999999</v>
      </c>
      <c r="V121" s="24">
        <v>1.4519</v>
      </c>
      <c r="W121" s="25">
        <v>1.3544240000000001E-2</v>
      </c>
      <c r="X121" s="26">
        <v>1.542196418181818E-2</v>
      </c>
      <c r="Y121" s="16">
        <v>0.37923872000000003</v>
      </c>
    </row>
    <row r="122" spans="2:25" ht="20.100000000000001" customHeight="1" x14ac:dyDescent="0.25">
      <c r="B122" s="21">
        <v>4841</v>
      </c>
      <c r="C122" s="10" t="s">
        <v>52</v>
      </c>
      <c r="D122" s="10" t="s">
        <v>93</v>
      </c>
      <c r="E122" s="10" t="s">
        <v>87</v>
      </c>
      <c r="F122" s="10" t="s">
        <v>87</v>
      </c>
      <c r="G122" s="9" t="s">
        <v>822</v>
      </c>
      <c r="H122" s="34" t="s">
        <v>875</v>
      </c>
      <c r="I122" s="10" t="s">
        <v>235</v>
      </c>
      <c r="J122" s="11">
        <v>82940</v>
      </c>
      <c r="K122" s="12"/>
      <c r="L122" s="10">
        <v>4</v>
      </c>
      <c r="M122" s="36">
        <v>109</v>
      </c>
      <c r="N122" s="33" t="s">
        <v>245</v>
      </c>
      <c r="O122" s="30">
        <v>35.85</v>
      </c>
      <c r="P122" s="13">
        <v>40.9</v>
      </c>
      <c r="Q122" s="13">
        <v>40.229999999999997</v>
      </c>
      <c r="R122" s="14">
        <v>0.1326732673267331</v>
      </c>
      <c r="S122" s="15">
        <v>14.461386138613907</v>
      </c>
      <c r="T122" s="22">
        <v>3.5613861386139067</v>
      </c>
      <c r="U122" s="23">
        <v>1.5271999999999999</v>
      </c>
      <c r="V122" s="24">
        <v>1.5141</v>
      </c>
      <c r="W122" s="25">
        <v>1.3533784999999998E-2</v>
      </c>
      <c r="X122" s="26">
        <v>1.5604021518264845E-2</v>
      </c>
      <c r="Y122" s="16">
        <v>1.4751825649999997</v>
      </c>
    </row>
    <row r="123" spans="2:25" ht="20.100000000000001" customHeight="1" x14ac:dyDescent="0.25">
      <c r="B123" s="21">
        <v>4841</v>
      </c>
      <c r="C123" s="10" t="s">
        <v>324</v>
      </c>
      <c r="D123" s="10" t="s">
        <v>92</v>
      </c>
      <c r="E123" s="10" t="s">
        <v>318</v>
      </c>
      <c r="F123" s="10" t="s">
        <v>1586</v>
      </c>
      <c r="G123" s="9" t="s">
        <v>325</v>
      </c>
      <c r="H123" s="34" t="s">
        <v>755</v>
      </c>
      <c r="I123" s="10" t="s">
        <v>416</v>
      </c>
      <c r="J123" s="11">
        <v>66090</v>
      </c>
      <c r="K123" s="12"/>
      <c r="L123" s="10">
        <v>4</v>
      </c>
      <c r="M123" s="36">
        <v>115</v>
      </c>
      <c r="N123" s="33" t="s">
        <v>245</v>
      </c>
      <c r="O123" s="30">
        <v>35.6</v>
      </c>
      <c r="P123" s="13">
        <v>40.61</v>
      </c>
      <c r="Q123" s="13">
        <v>40.049999999999997</v>
      </c>
      <c r="R123" s="14">
        <v>0.11177644710578892</v>
      </c>
      <c r="S123" s="15">
        <v>12.854291417165726</v>
      </c>
      <c r="T123" s="22">
        <v>1.3542914171657252</v>
      </c>
      <c r="U123" s="23">
        <v>1.5394000000000001</v>
      </c>
      <c r="V123" s="24">
        <v>1.5018</v>
      </c>
      <c r="W123" s="25">
        <v>1.353334E-2</v>
      </c>
      <c r="X123" s="26">
        <v>1.5236412000000008E-2</v>
      </c>
      <c r="Y123" s="16">
        <v>1.5563340999999999</v>
      </c>
    </row>
    <row r="124" spans="2:25" ht="20.100000000000001" customHeight="1" x14ac:dyDescent="0.25">
      <c r="B124" s="21">
        <v>4831</v>
      </c>
      <c r="C124" s="10" t="s">
        <v>788</v>
      </c>
      <c r="D124" s="10" t="s">
        <v>92</v>
      </c>
      <c r="E124" s="10" t="s">
        <v>119</v>
      </c>
      <c r="F124" s="10" t="s">
        <v>119</v>
      </c>
      <c r="G124" s="9" t="s">
        <v>789</v>
      </c>
      <c r="H124" s="34" t="s">
        <v>866</v>
      </c>
      <c r="I124" s="10" t="s">
        <v>426</v>
      </c>
      <c r="J124" s="11">
        <v>83904</v>
      </c>
      <c r="K124" s="12"/>
      <c r="L124" s="10">
        <v>9</v>
      </c>
      <c r="M124" s="36">
        <v>242.7</v>
      </c>
      <c r="N124" s="33" t="s">
        <v>245</v>
      </c>
      <c r="O124" s="30">
        <v>36.1</v>
      </c>
      <c r="P124" s="13">
        <v>41.1</v>
      </c>
      <c r="Q124" s="13">
        <v>40.520000000000003</v>
      </c>
      <c r="R124" s="14">
        <v>0.11599999999999966</v>
      </c>
      <c r="S124" s="15">
        <v>28.153199999999917</v>
      </c>
      <c r="T124" s="22">
        <v>3.8831999999999156</v>
      </c>
      <c r="U124" s="23">
        <v>1.4597</v>
      </c>
      <c r="V124" s="24">
        <v>1.4811000000000001</v>
      </c>
      <c r="W124" s="25">
        <v>1.3527680000000002E-2</v>
      </c>
      <c r="X124" s="26">
        <v>1.5302805429864249E-2</v>
      </c>
      <c r="Y124" s="16">
        <v>3.2831679360000003</v>
      </c>
    </row>
    <row r="125" spans="2:25" ht="20.100000000000001" customHeight="1" x14ac:dyDescent="0.25">
      <c r="B125" s="21">
        <v>4872</v>
      </c>
      <c r="C125" s="10" t="s">
        <v>361</v>
      </c>
      <c r="D125" s="10" t="s">
        <v>93</v>
      </c>
      <c r="E125" s="10" t="s">
        <v>94</v>
      </c>
      <c r="F125" s="10" t="s">
        <v>164</v>
      </c>
      <c r="G125" s="9" t="s">
        <v>362</v>
      </c>
      <c r="H125" s="34" t="s">
        <v>875</v>
      </c>
      <c r="I125" s="10" t="s">
        <v>812</v>
      </c>
      <c r="J125" s="11">
        <v>75081</v>
      </c>
      <c r="K125" s="12"/>
      <c r="L125" s="10">
        <v>3</v>
      </c>
      <c r="M125" s="36">
        <v>63.4</v>
      </c>
      <c r="N125" s="33" t="s">
        <v>245</v>
      </c>
      <c r="O125" s="30">
        <v>31.93</v>
      </c>
      <c r="P125" s="13">
        <v>36.93</v>
      </c>
      <c r="Q125" s="13">
        <v>36.17</v>
      </c>
      <c r="R125" s="14">
        <v>0.15199999999999961</v>
      </c>
      <c r="S125" s="15">
        <v>9.6367999999999743</v>
      </c>
      <c r="T125" s="22">
        <v>3.2967999999999749</v>
      </c>
      <c r="U125" s="23">
        <v>1.5402</v>
      </c>
      <c r="V125" s="24">
        <v>1.4990000000000001</v>
      </c>
      <c r="W125" s="25">
        <v>1.352444E-2</v>
      </c>
      <c r="X125" s="26">
        <v>1.5948632075471692E-2</v>
      </c>
      <c r="Y125" s="16">
        <v>0.85744949599999998</v>
      </c>
    </row>
    <row r="126" spans="2:25" ht="20.100000000000001" customHeight="1" x14ac:dyDescent="0.25">
      <c r="B126" s="21">
        <v>4686</v>
      </c>
      <c r="C126" s="10" t="s">
        <v>438</v>
      </c>
      <c r="D126" s="10" t="s">
        <v>93</v>
      </c>
      <c r="E126" s="10"/>
      <c r="F126" s="10"/>
      <c r="G126" s="9" t="s">
        <v>439</v>
      </c>
      <c r="H126" s="34" t="s">
        <v>724</v>
      </c>
      <c r="I126" s="10" t="s">
        <v>746</v>
      </c>
      <c r="J126" s="11"/>
      <c r="K126" s="12"/>
      <c r="L126" s="10">
        <v>6</v>
      </c>
      <c r="M126" s="36">
        <v>134.5</v>
      </c>
      <c r="N126" s="33" t="s">
        <v>245</v>
      </c>
      <c r="O126" s="30">
        <v>29.1</v>
      </c>
      <c r="P126" s="13">
        <v>34.1</v>
      </c>
      <c r="Q126" s="13">
        <v>33.53</v>
      </c>
      <c r="R126" s="14">
        <v>0.11400000000000006</v>
      </c>
      <c r="S126" s="15">
        <v>15.333000000000007</v>
      </c>
      <c r="T126" s="22">
        <v>1.8830000000000073</v>
      </c>
      <c r="U126" s="23">
        <v>1.4943</v>
      </c>
      <c r="V126" s="24">
        <v>1.4775</v>
      </c>
      <c r="W126" s="25">
        <v>1.3521689999999999E-2</v>
      </c>
      <c r="X126" s="26">
        <v>1.5261501128668172E-2</v>
      </c>
      <c r="Y126" s="16">
        <v>1.818667305</v>
      </c>
    </row>
    <row r="127" spans="2:25" ht="20.100000000000001" customHeight="1" x14ac:dyDescent="0.25">
      <c r="B127" s="21">
        <v>4831</v>
      </c>
      <c r="C127" s="10" t="s">
        <v>313</v>
      </c>
      <c r="D127" s="10" t="s">
        <v>92</v>
      </c>
      <c r="E127" s="10" t="s">
        <v>116</v>
      </c>
      <c r="F127" s="10" t="s">
        <v>308</v>
      </c>
      <c r="G127" s="9" t="s">
        <v>314</v>
      </c>
      <c r="H127" s="34" t="s">
        <v>1527</v>
      </c>
      <c r="I127" s="10" t="s">
        <v>763</v>
      </c>
      <c r="J127" s="11">
        <v>80160</v>
      </c>
      <c r="K127" s="12"/>
      <c r="L127" s="10">
        <v>1</v>
      </c>
      <c r="M127" s="36">
        <v>28.3</v>
      </c>
      <c r="N127" s="33" t="s">
        <v>245</v>
      </c>
      <c r="O127" s="30">
        <v>31.93</v>
      </c>
      <c r="P127" s="13">
        <v>36.93</v>
      </c>
      <c r="Q127" s="13">
        <v>36.43</v>
      </c>
      <c r="R127" s="14">
        <v>0.1</v>
      </c>
      <c r="S127" s="15">
        <v>2.83</v>
      </c>
      <c r="T127" s="22">
        <v>0</v>
      </c>
      <c r="U127" s="23">
        <v>1.4918</v>
      </c>
      <c r="V127" s="24">
        <v>1.4473</v>
      </c>
      <c r="W127" s="25">
        <v>1.351986E-2</v>
      </c>
      <c r="X127" s="26">
        <v>1.5022066666666667E-2</v>
      </c>
      <c r="Y127" s="16">
        <v>0.38261203799999999</v>
      </c>
    </row>
    <row r="128" spans="2:25" ht="20.100000000000001" customHeight="1" x14ac:dyDescent="0.25">
      <c r="B128" s="21">
        <v>4815</v>
      </c>
      <c r="C128" s="10" t="s">
        <v>29</v>
      </c>
      <c r="D128" s="10" t="s">
        <v>92</v>
      </c>
      <c r="E128" s="10" t="s">
        <v>116</v>
      </c>
      <c r="F128" s="10" t="s">
        <v>29</v>
      </c>
      <c r="G128" s="9" t="s">
        <v>126</v>
      </c>
      <c r="H128" s="34" t="s">
        <v>755</v>
      </c>
      <c r="I128" s="10" t="s">
        <v>199</v>
      </c>
      <c r="J128" s="11">
        <v>71638</v>
      </c>
      <c r="K128" s="12"/>
      <c r="L128" s="10">
        <v>3</v>
      </c>
      <c r="M128" s="36">
        <v>96</v>
      </c>
      <c r="N128" s="33" t="s">
        <v>245</v>
      </c>
      <c r="O128" s="30">
        <v>36.53</v>
      </c>
      <c r="P128" s="13">
        <v>41.54</v>
      </c>
      <c r="Q128" s="13">
        <v>40.950000000000003</v>
      </c>
      <c r="R128" s="14">
        <v>0.11776447105788354</v>
      </c>
      <c r="S128" s="15">
        <v>11.305389221556819</v>
      </c>
      <c r="T128" s="22">
        <v>1.7053892215568194</v>
      </c>
      <c r="U128" s="23">
        <v>1.4849000000000001</v>
      </c>
      <c r="V128" s="24">
        <v>1.454</v>
      </c>
      <c r="W128" s="25">
        <v>1.3518940000000002E-2</v>
      </c>
      <c r="X128" s="26">
        <v>1.5323504389140262E-2</v>
      </c>
      <c r="Y128" s="16">
        <v>1.2978182400000002</v>
      </c>
    </row>
    <row r="129" spans="2:25" ht="20.100000000000001" customHeight="1" x14ac:dyDescent="0.25">
      <c r="B129" s="21">
        <v>4878</v>
      </c>
      <c r="C129" s="10" t="s">
        <v>342</v>
      </c>
      <c r="D129" s="10" t="s">
        <v>92</v>
      </c>
      <c r="E129" s="10" t="s">
        <v>318</v>
      </c>
      <c r="F129" s="10" t="s">
        <v>337</v>
      </c>
      <c r="G129" s="9" t="s">
        <v>343</v>
      </c>
      <c r="H129" s="34" t="s">
        <v>755</v>
      </c>
      <c r="I129" s="10" t="s">
        <v>339</v>
      </c>
      <c r="J129" s="11">
        <v>76376</v>
      </c>
      <c r="K129" s="12"/>
      <c r="L129" s="10">
        <v>2</v>
      </c>
      <c r="M129" s="36">
        <v>41</v>
      </c>
      <c r="N129" s="33" t="s">
        <v>245</v>
      </c>
      <c r="O129" s="30">
        <v>36.72</v>
      </c>
      <c r="P129" s="13">
        <v>41.74</v>
      </c>
      <c r="Q129" s="13">
        <v>41.27</v>
      </c>
      <c r="R129" s="14">
        <v>9.3625498007967836E-2</v>
      </c>
      <c r="S129" s="15">
        <v>3.8386454183266814</v>
      </c>
      <c r="T129" s="22">
        <v>-0.26135458167331893</v>
      </c>
      <c r="U129" s="23">
        <v>1.5105999999999999</v>
      </c>
      <c r="V129" s="24">
        <v>1.5273000000000001</v>
      </c>
      <c r="W129" s="25">
        <v>1.3518654999999999E-2</v>
      </c>
      <c r="X129" s="26">
        <v>1.4915087494505489E-2</v>
      </c>
      <c r="Y129" s="16">
        <v>0.554264855</v>
      </c>
    </row>
    <row r="130" spans="2:25" ht="20.100000000000001" customHeight="1" x14ac:dyDescent="0.25">
      <c r="B130" s="21">
        <v>4882</v>
      </c>
      <c r="C130" s="10" t="s">
        <v>291</v>
      </c>
      <c r="D130" s="10" t="s">
        <v>92</v>
      </c>
      <c r="E130" s="10" t="s">
        <v>124</v>
      </c>
      <c r="F130" s="10" t="s">
        <v>291</v>
      </c>
      <c r="G130" s="9" t="s">
        <v>1076</v>
      </c>
      <c r="H130" s="34" t="s">
        <v>990</v>
      </c>
      <c r="I130" s="10" t="s">
        <v>1025</v>
      </c>
      <c r="J130" s="11">
        <v>74771</v>
      </c>
      <c r="K130" s="12"/>
      <c r="L130" s="10">
        <v>2</v>
      </c>
      <c r="M130" s="36">
        <v>56.9</v>
      </c>
      <c r="N130" s="33" t="s">
        <v>245</v>
      </c>
      <c r="O130" s="30">
        <v>35.869999999999997</v>
      </c>
      <c r="P130" s="13">
        <v>40.89</v>
      </c>
      <c r="Q130" s="13">
        <v>40.26</v>
      </c>
      <c r="R130" s="14">
        <v>0.12549800796812793</v>
      </c>
      <c r="S130" s="15">
        <v>7.1408366533864793</v>
      </c>
      <c r="T130" s="22">
        <v>1.4508366533864792</v>
      </c>
      <c r="U130" s="23">
        <v>1.512</v>
      </c>
      <c r="V130" s="24">
        <v>1.5232000000000001</v>
      </c>
      <c r="W130" s="25">
        <v>1.350664E-2</v>
      </c>
      <c r="X130" s="26">
        <v>1.5444950523918003E-2</v>
      </c>
      <c r="Y130" s="16">
        <v>0.76852781599999997</v>
      </c>
    </row>
    <row r="131" spans="2:25" ht="20.100000000000001" customHeight="1" x14ac:dyDescent="0.25">
      <c r="B131" s="21">
        <v>4848</v>
      </c>
      <c r="C131" s="10" t="s">
        <v>891</v>
      </c>
      <c r="D131" s="10" t="s">
        <v>93</v>
      </c>
      <c r="E131" s="10" t="s">
        <v>87</v>
      </c>
      <c r="F131" s="10" t="s">
        <v>88</v>
      </c>
      <c r="G131" s="9" t="s">
        <v>805</v>
      </c>
      <c r="H131" s="34" t="s">
        <v>875</v>
      </c>
      <c r="I131" s="10" t="s">
        <v>236</v>
      </c>
      <c r="J131" s="11">
        <v>81577</v>
      </c>
      <c r="K131" s="12"/>
      <c r="L131" s="10">
        <v>1</v>
      </c>
      <c r="M131" s="36">
        <v>26.6</v>
      </c>
      <c r="N131" s="33" t="s">
        <v>245</v>
      </c>
      <c r="O131" s="30">
        <v>36.68</v>
      </c>
      <c r="P131" s="13">
        <v>41.69</v>
      </c>
      <c r="Q131" s="13">
        <v>40.79</v>
      </c>
      <c r="R131" s="14">
        <v>0.17964071856287403</v>
      </c>
      <c r="S131" s="15">
        <v>4.7784431137724495</v>
      </c>
      <c r="T131" s="22">
        <v>2.1184431137724493</v>
      </c>
      <c r="U131" s="23">
        <v>1.5239</v>
      </c>
      <c r="V131" s="24">
        <v>1.5109999999999999</v>
      </c>
      <c r="W131" s="25">
        <v>1.3505305E-2</v>
      </c>
      <c r="X131" s="26">
        <v>1.6462671058394156E-2</v>
      </c>
      <c r="Y131" s="16">
        <v>0.35924111300000006</v>
      </c>
    </row>
    <row r="132" spans="2:25" ht="20.100000000000001" customHeight="1" x14ac:dyDescent="0.25">
      <c r="B132" s="21">
        <v>4856</v>
      </c>
      <c r="C132" s="10" t="s">
        <v>434</v>
      </c>
      <c r="D132" s="10" t="s">
        <v>93</v>
      </c>
      <c r="E132" s="10" t="s">
        <v>87</v>
      </c>
      <c r="F132" s="10" t="s">
        <v>88</v>
      </c>
      <c r="G132" s="9" t="s">
        <v>435</v>
      </c>
      <c r="H132" s="34" t="s">
        <v>875</v>
      </c>
      <c r="I132" s="10" t="s">
        <v>236</v>
      </c>
      <c r="J132" s="11">
        <v>81579</v>
      </c>
      <c r="K132" s="12"/>
      <c r="L132" s="10">
        <v>9</v>
      </c>
      <c r="M132" s="36">
        <v>276</v>
      </c>
      <c r="N132" s="33" t="s">
        <v>245</v>
      </c>
      <c r="O132" s="30">
        <v>28.71</v>
      </c>
      <c r="P132" s="13">
        <v>33.71</v>
      </c>
      <c r="Q132" s="13">
        <v>33.19</v>
      </c>
      <c r="R132" s="14">
        <v>0.10400000000000062</v>
      </c>
      <c r="S132" s="15">
        <v>28.704000000000171</v>
      </c>
      <c r="T132" s="22">
        <v>1.1040000000001695</v>
      </c>
      <c r="U132" s="23">
        <v>1.5258</v>
      </c>
      <c r="V132" s="24">
        <v>1.5082</v>
      </c>
      <c r="W132" s="25">
        <v>1.3501299999999999E-2</v>
      </c>
      <c r="X132" s="26">
        <v>1.5068415178571439E-2</v>
      </c>
      <c r="Y132" s="16">
        <v>3.7263587999999999</v>
      </c>
    </row>
    <row r="133" spans="2:25" ht="20.100000000000001" customHeight="1" x14ac:dyDescent="0.25">
      <c r="B133" s="21">
        <v>4852</v>
      </c>
      <c r="C133" s="10" t="s">
        <v>1465</v>
      </c>
      <c r="D133" s="10" t="s">
        <v>92</v>
      </c>
      <c r="E133" s="10" t="s">
        <v>124</v>
      </c>
      <c r="F133" s="10" t="s">
        <v>85</v>
      </c>
      <c r="G133" s="9" t="s">
        <v>1466</v>
      </c>
      <c r="H133" s="34" t="s">
        <v>990</v>
      </c>
      <c r="I133" s="10" t="s">
        <v>234</v>
      </c>
      <c r="J133" s="11">
        <v>82651</v>
      </c>
      <c r="K133" s="12"/>
      <c r="L133" s="10">
        <v>8</v>
      </c>
      <c r="M133" s="36">
        <v>165.8</v>
      </c>
      <c r="N133" s="33" t="s">
        <v>245</v>
      </c>
      <c r="O133" s="30">
        <v>29.32</v>
      </c>
      <c r="P133" s="13">
        <v>34.35</v>
      </c>
      <c r="Q133" s="13">
        <v>33.57</v>
      </c>
      <c r="R133" s="14">
        <v>0.15506958250497038</v>
      </c>
      <c r="S133" s="15">
        <v>25.710536779324091</v>
      </c>
      <c r="T133" s="22">
        <v>9.130536779324089</v>
      </c>
      <c r="U133" s="23">
        <v>1.5370999999999999</v>
      </c>
      <c r="V133" s="24">
        <v>1.4955000000000001</v>
      </c>
      <c r="W133" s="25">
        <v>1.349507E-2</v>
      </c>
      <c r="X133" s="26">
        <v>1.5971812258823534E-2</v>
      </c>
      <c r="Y133" s="16">
        <v>2.2374826059999999</v>
      </c>
    </row>
    <row r="134" spans="2:25" ht="20.100000000000001" customHeight="1" x14ac:dyDescent="0.25">
      <c r="B134" s="21">
        <v>4694</v>
      </c>
      <c r="C134" s="10" t="s">
        <v>62</v>
      </c>
      <c r="D134" s="10" t="s">
        <v>92</v>
      </c>
      <c r="E134" s="10" t="s">
        <v>274</v>
      </c>
      <c r="F134" s="10" t="s">
        <v>111</v>
      </c>
      <c r="G134" s="9" t="s">
        <v>145</v>
      </c>
      <c r="H134" s="34" t="s">
        <v>875</v>
      </c>
      <c r="I134" s="10" t="s">
        <v>220</v>
      </c>
      <c r="J134" s="11">
        <v>79457</v>
      </c>
      <c r="K134" s="12"/>
      <c r="L134" s="10">
        <v>3</v>
      </c>
      <c r="M134" s="36">
        <v>81</v>
      </c>
      <c r="N134" s="33" t="s">
        <v>245</v>
      </c>
      <c r="O134" s="30">
        <v>26.56</v>
      </c>
      <c r="P134" s="13">
        <v>31.57</v>
      </c>
      <c r="Q134" s="13">
        <v>30.99</v>
      </c>
      <c r="R134" s="14">
        <v>0.11576846307385263</v>
      </c>
      <c r="S134" s="15">
        <v>9.3772455089820639</v>
      </c>
      <c r="T134" s="22">
        <v>1.2772455089820629</v>
      </c>
      <c r="U134" s="23">
        <v>1.5203</v>
      </c>
      <c r="V134" s="24">
        <v>1.5459000000000001</v>
      </c>
      <c r="W134" s="25">
        <v>1.3491280000000001E-2</v>
      </c>
      <c r="X134" s="26">
        <v>1.5257632686230257E-2</v>
      </c>
      <c r="Y134" s="16">
        <v>1.0927936800000002</v>
      </c>
    </row>
    <row r="135" spans="2:25" ht="20.100000000000001" customHeight="1" x14ac:dyDescent="0.25">
      <c r="B135" s="21">
        <v>4838</v>
      </c>
      <c r="C135" s="10" t="s">
        <v>91</v>
      </c>
      <c r="D135" s="10" t="s">
        <v>93</v>
      </c>
      <c r="E135" s="10" t="s">
        <v>87</v>
      </c>
      <c r="F135" s="10" t="s">
        <v>91</v>
      </c>
      <c r="G135" s="9" t="s">
        <v>1445</v>
      </c>
      <c r="H135" s="34" t="s">
        <v>1315</v>
      </c>
      <c r="I135" s="10" t="s">
        <v>1575</v>
      </c>
      <c r="J135" s="11">
        <v>83809</v>
      </c>
      <c r="K135" s="12"/>
      <c r="L135" s="10">
        <v>10</v>
      </c>
      <c r="M135" s="36">
        <v>232.4</v>
      </c>
      <c r="N135" s="33" t="s">
        <v>245</v>
      </c>
      <c r="O135" s="30">
        <v>35.89</v>
      </c>
      <c r="P135" s="13">
        <v>40.89</v>
      </c>
      <c r="Q135" s="13">
        <v>40.29</v>
      </c>
      <c r="R135" s="14">
        <v>0.12000000000000029</v>
      </c>
      <c r="S135" s="15">
        <v>27.888000000000066</v>
      </c>
      <c r="T135" s="22">
        <v>4.6480000000000654</v>
      </c>
      <c r="U135" s="23">
        <v>1.4821</v>
      </c>
      <c r="V135" s="24">
        <v>1.4501999999999999</v>
      </c>
      <c r="W135" s="25">
        <v>1.3488579999999998E-2</v>
      </c>
      <c r="X135" s="26">
        <v>1.5327931818181822E-2</v>
      </c>
      <c r="Y135" s="16">
        <v>3.1347459919999996</v>
      </c>
    </row>
    <row r="136" spans="2:25" ht="20.100000000000001" customHeight="1" x14ac:dyDescent="0.25">
      <c r="B136" s="21">
        <v>4725</v>
      </c>
      <c r="C136" s="10" t="s">
        <v>1101</v>
      </c>
      <c r="D136" s="10" t="s">
        <v>93</v>
      </c>
      <c r="E136" s="10" t="s">
        <v>94</v>
      </c>
      <c r="F136" s="10" t="s">
        <v>166</v>
      </c>
      <c r="G136" s="9" t="s">
        <v>360</v>
      </c>
      <c r="H136" s="34" t="s">
        <v>875</v>
      </c>
      <c r="I136" s="10" t="s">
        <v>811</v>
      </c>
      <c r="J136" s="11">
        <v>67957</v>
      </c>
      <c r="K136" s="12"/>
      <c r="L136" s="10">
        <v>3</v>
      </c>
      <c r="M136" s="36">
        <v>84</v>
      </c>
      <c r="N136" s="33" t="s">
        <v>245</v>
      </c>
      <c r="O136" s="30">
        <v>35.49</v>
      </c>
      <c r="P136" s="13">
        <v>40.49</v>
      </c>
      <c r="Q136" s="13">
        <v>39.6</v>
      </c>
      <c r="R136" s="14">
        <v>0.1780000000000001</v>
      </c>
      <c r="S136" s="15">
        <v>14.952000000000009</v>
      </c>
      <c r="T136" s="22">
        <v>6.5520000000000085</v>
      </c>
      <c r="U136" s="23">
        <v>1.5088999999999999</v>
      </c>
      <c r="V136" s="24">
        <v>1.4881</v>
      </c>
      <c r="W136" s="25">
        <v>1.3486499999999998E-2</v>
      </c>
      <c r="X136" s="26">
        <v>1.6406934306569344E-2</v>
      </c>
      <c r="Y136" s="16">
        <v>1.1328659999999999</v>
      </c>
    </row>
    <row r="137" spans="2:25" ht="20.100000000000001" customHeight="1" x14ac:dyDescent="0.25">
      <c r="B137" s="21">
        <v>4844</v>
      </c>
      <c r="C137" s="10" t="s">
        <v>818</v>
      </c>
      <c r="D137" s="10" t="s">
        <v>93</v>
      </c>
      <c r="E137" s="10" t="s">
        <v>87</v>
      </c>
      <c r="F137" s="10" t="s">
        <v>89</v>
      </c>
      <c r="G137" s="9" t="s">
        <v>819</v>
      </c>
      <c r="H137" s="34" t="s">
        <v>875</v>
      </c>
      <c r="I137" s="10" t="s">
        <v>235</v>
      </c>
      <c r="J137" s="11">
        <v>82842</v>
      </c>
      <c r="K137" s="12"/>
      <c r="L137" s="10">
        <v>4</v>
      </c>
      <c r="M137" s="36">
        <v>96.3</v>
      </c>
      <c r="N137" s="33" t="s">
        <v>245</v>
      </c>
      <c r="O137" s="30">
        <v>28.75</v>
      </c>
      <c r="P137" s="13">
        <v>33.76</v>
      </c>
      <c r="Q137" s="13">
        <v>33.29</v>
      </c>
      <c r="R137" s="14">
        <v>9.3812375249500812E-2</v>
      </c>
      <c r="S137" s="15">
        <v>9.0341317365269287</v>
      </c>
      <c r="T137" s="22">
        <v>-0.59586826347307231</v>
      </c>
      <c r="U137" s="23">
        <v>1.5265</v>
      </c>
      <c r="V137" s="24">
        <v>1.5034000000000001</v>
      </c>
      <c r="W137" s="25">
        <v>1.3483054999999999E-2</v>
      </c>
      <c r="X137" s="26">
        <v>1.4878877874449335E-2</v>
      </c>
      <c r="Y137" s="16">
        <v>1.2984181964999999</v>
      </c>
    </row>
    <row r="138" spans="2:25" ht="20.100000000000001" customHeight="1" x14ac:dyDescent="0.25">
      <c r="B138" s="21">
        <v>4789</v>
      </c>
      <c r="C138" s="10" t="s">
        <v>579</v>
      </c>
      <c r="D138" s="10" t="s">
        <v>580</v>
      </c>
      <c r="E138" s="10" t="s">
        <v>581</v>
      </c>
      <c r="F138" s="10" t="s">
        <v>1423</v>
      </c>
      <c r="G138" s="9" t="s">
        <v>583</v>
      </c>
      <c r="H138" s="34" t="s">
        <v>1111</v>
      </c>
      <c r="I138" s="10" t="s">
        <v>1111</v>
      </c>
      <c r="J138" s="11">
        <v>34483</v>
      </c>
      <c r="K138" s="12"/>
      <c r="L138" s="10">
        <v>58</v>
      </c>
      <c r="M138" s="36">
        <v>1546</v>
      </c>
      <c r="N138" s="33" t="s">
        <v>245</v>
      </c>
      <c r="O138" s="30">
        <v>27.73</v>
      </c>
      <c r="P138" s="13">
        <v>32.75</v>
      </c>
      <c r="Q138" s="13">
        <v>32.229999999999997</v>
      </c>
      <c r="R138" s="14">
        <v>0.10358565737051856</v>
      </c>
      <c r="S138" s="15">
        <v>160.14342629482169</v>
      </c>
      <c r="T138" s="22">
        <v>5.5434262948216819</v>
      </c>
      <c r="U138" s="23">
        <v>1.4954000000000001</v>
      </c>
      <c r="V138" s="24">
        <v>1.5001</v>
      </c>
      <c r="W138" s="25">
        <v>1.3479749999999999E-2</v>
      </c>
      <c r="X138" s="26">
        <v>1.5037410000000008E-2</v>
      </c>
      <c r="Y138" s="16">
        <v>20.839693499999999</v>
      </c>
    </row>
    <row r="139" spans="2:25" ht="20.100000000000001" customHeight="1" x14ac:dyDescent="0.25">
      <c r="B139" s="21">
        <v>4852</v>
      </c>
      <c r="C139" s="10" t="s">
        <v>159</v>
      </c>
      <c r="D139" s="10" t="s">
        <v>93</v>
      </c>
      <c r="E139" s="10" t="s">
        <v>94</v>
      </c>
      <c r="F139" s="10" t="s">
        <v>161</v>
      </c>
      <c r="G139" s="9" t="s">
        <v>184</v>
      </c>
      <c r="H139" s="34" t="s">
        <v>1611</v>
      </c>
      <c r="I139" s="10" t="s">
        <v>239</v>
      </c>
      <c r="J139" s="11">
        <v>76686</v>
      </c>
      <c r="K139" s="12"/>
      <c r="L139" s="10">
        <v>4</v>
      </c>
      <c r="M139" s="36">
        <v>111</v>
      </c>
      <c r="N139" s="33" t="s">
        <v>245</v>
      </c>
      <c r="O139" s="30">
        <v>36.46</v>
      </c>
      <c r="P139" s="13">
        <v>41.46</v>
      </c>
      <c r="Q139" s="13">
        <v>40.29</v>
      </c>
      <c r="R139" s="14">
        <v>0.23400000000000035</v>
      </c>
      <c r="S139" s="15">
        <v>25.974000000000039</v>
      </c>
      <c r="T139" s="22">
        <v>14.874000000000038</v>
      </c>
      <c r="U139" s="23">
        <v>1.5227999999999999</v>
      </c>
      <c r="V139" s="24">
        <v>1.5059</v>
      </c>
      <c r="W139" s="25">
        <v>1.3477714999999999E-2</v>
      </c>
      <c r="X139" s="26">
        <v>1.7594928198433429E-2</v>
      </c>
      <c r="Y139" s="16">
        <v>1.4960263649999999</v>
      </c>
    </row>
    <row r="140" spans="2:25" ht="20.100000000000001" customHeight="1" x14ac:dyDescent="0.25">
      <c r="B140" s="21">
        <v>4690</v>
      </c>
      <c r="C140" s="10" t="s">
        <v>324</v>
      </c>
      <c r="D140" s="10" t="s">
        <v>92</v>
      </c>
      <c r="E140" s="10" t="s">
        <v>318</v>
      </c>
      <c r="F140" s="10" t="s">
        <v>328</v>
      </c>
      <c r="G140" s="9" t="s">
        <v>325</v>
      </c>
      <c r="H140" s="34" t="s">
        <v>835</v>
      </c>
      <c r="I140" s="10" t="s">
        <v>416</v>
      </c>
      <c r="J140" s="11">
        <v>66067</v>
      </c>
      <c r="K140" s="12"/>
      <c r="L140" s="10">
        <v>3</v>
      </c>
      <c r="M140" s="36">
        <v>87</v>
      </c>
      <c r="N140" s="33" t="s">
        <v>245</v>
      </c>
      <c r="O140" s="30">
        <v>29.23</v>
      </c>
      <c r="P140" s="13">
        <v>34.229999999999997</v>
      </c>
      <c r="Q140" s="13">
        <v>33.57</v>
      </c>
      <c r="R140" s="14">
        <v>0.13199999999999942</v>
      </c>
      <c r="S140" s="15">
        <v>11.48399999999995</v>
      </c>
      <c r="T140" s="22">
        <v>2.7839999999999492</v>
      </c>
      <c r="U140" s="23">
        <v>1.5253000000000001</v>
      </c>
      <c r="V140" s="24">
        <v>1.5374000000000001</v>
      </c>
      <c r="W140" s="25">
        <v>1.3475880000000003E-2</v>
      </c>
      <c r="X140" s="26">
        <v>1.5525207373271883E-2</v>
      </c>
      <c r="Y140" s="16">
        <v>1.1724015600000002</v>
      </c>
    </row>
    <row r="141" spans="2:25" ht="20.100000000000001" customHeight="1" x14ac:dyDescent="0.25">
      <c r="B141" s="21">
        <v>4693</v>
      </c>
      <c r="C141" s="10" t="s">
        <v>605</v>
      </c>
      <c r="D141" s="10" t="s">
        <v>253</v>
      </c>
      <c r="E141" s="10" t="s">
        <v>860</v>
      </c>
      <c r="F141" s="10" t="s">
        <v>605</v>
      </c>
      <c r="G141" s="9" t="s">
        <v>606</v>
      </c>
      <c r="H141" s="34" t="s">
        <v>859</v>
      </c>
      <c r="I141" s="10" t="s">
        <v>861</v>
      </c>
      <c r="J141" s="11">
        <v>60510</v>
      </c>
      <c r="K141" s="12"/>
      <c r="L141" s="10">
        <v>11</v>
      </c>
      <c r="M141" s="36">
        <v>230</v>
      </c>
      <c r="N141" s="33" t="s">
        <v>245</v>
      </c>
      <c r="O141" s="30">
        <v>26.66</v>
      </c>
      <c r="P141" s="13">
        <v>31.68</v>
      </c>
      <c r="Q141" s="13">
        <v>31.17</v>
      </c>
      <c r="R141" s="14">
        <v>0.10159362549800759</v>
      </c>
      <c r="S141" s="15">
        <v>23.366533864541744</v>
      </c>
      <c r="T141" s="22">
        <v>0.36653386454174364</v>
      </c>
      <c r="U141" s="23">
        <v>1.5165999999999999</v>
      </c>
      <c r="V141" s="24">
        <v>1.5458000000000001</v>
      </c>
      <c r="W141" s="25">
        <v>1.3474560000000002E-2</v>
      </c>
      <c r="X141" s="26">
        <v>1.4998290731707312E-2</v>
      </c>
      <c r="Y141" s="16">
        <v>3.0991488000000005</v>
      </c>
    </row>
    <row r="142" spans="2:25" ht="20.100000000000001" customHeight="1" x14ac:dyDescent="0.25">
      <c r="B142" s="21">
        <v>4859</v>
      </c>
      <c r="C142" s="10" t="s">
        <v>434</v>
      </c>
      <c r="D142" s="10" t="s">
        <v>93</v>
      </c>
      <c r="E142" s="10" t="s">
        <v>87</v>
      </c>
      <c r="F142" s="10" t="s">
        <v>88</v>
      </c>
      <c r="G142" s="9" t="s">
        <v>435</v>
      </c>
      <c r="H142" s="34" t="s">
        <v>875</v>
      </c>
      <c r="I142" s="10" t="s">
        <v>236</v>
      </c>
      <c r="J142" s="11">
        <v>81581</v>
      </c>
      <c r="K142" s="12"/>
      <c r="L142" s="10">
        <v>6</v>
      </c>
      <c r="M142" s="36">
        <v>179</v>
      </c>
      <c r="N142" s="33" t="s">
        <v>245</v>
      </c>
      <c r="O142" s="30">
        <v>35.909999999999997</v>
      </c>
      <c r="P142" s="13">
        <v>40.93</v>
      </c>
      <c r="Q142" s="13">
        <v>40</v>
      </c>
      <c r="R142" s="14">
        <v>0.18525896414342613</v>
      </c>
      <c r="S142" s="15">
        <v>33.16135458167328</v>
      </c>
      <c r="T142" s="22">
        <v>15.261354581673276</v>
      </c>
      <c r="U142" s="23">
        <v>1.5018</v>
      </c>
      <c r="V142" s="24">
        <v>1.526</v>
      </c>
      <c r="W142" s="25">
        <v>1.3473710000000002E-2</v>
      </c>
      <c r="X142" s="26">
        <v>1.6537414229828851E-2</v>
      </c>
      <c r="Y142" s="16">
        <v>2.4117940900000003</v>
      </c>
    </row>
    <row r="143" spans="2:25" ht="20.100000000000001" customHeight="1" x14ac:dyDescent="0.25">
      <c r="B143" s="21">
        <v>4708</v>
      </c>
      <c r="C143" s="10" t="s">
        <v>1057</v>
      </c>
      <c r="D143" s="10" t="s">
        <v>247</v>
      </c>
      <c r="E143" s="10" t="s">
        <v>380</v>
      </c>
      <c r="F143" s="10" t="s">
        <v>380</v>
      </c>
      <c r="G143" s="9" t="s">
        <v>1058</v>
      </c>
      <c r="H143" s="34" t="s">
        <v>1056</v>
      </c>
      <c r="I143" s="10" t="s">
        <v>663</v>
      </c>
      <c r="J143" s="11">
        <v>33522</v>
      </c>
      <c r="K143" s="12"/>
      <c r="L143" s="10">
        <v>1</v>
      </c>
      <c r="M143" s="36">
        <v>11.4</v>
      </c>
      <c r="N143" s="33" t="s">
        <v>245</v>
      </c>
      <c r="O143" s="30">
        <v>27.06</v>
      </c>
      <c r="P143" s="13">
        <v>32.06</v>
      </c>
      <c r="Q143" s="13">
        <v>31.51</v>
      </c>
      <c r="R143" s="14">
        <v>0.11000000000000007</v>
      </c>
      <c r="S143" s="15">
        <v>1.2540000000000009</v>
      </c>
      <c r="T143" s="22">
        <v>0.11400000000000074</v>
      </c>
      <c r="U143" s="23">
        <v>1.5307999999999999</v>
      </c>
      <c r="V143" s="24">
        <v>1.5307999999999999</v>
      </c>
      <c r="W143" s="25">
        <v>1.3471039999999998E-2</v>
      </c>
      <c r="X143" s="26">
        <v>1.5136E-2</v>
      </c>
      <c r="Y143" s="16">
        <v>0.15356985599999998</v>
      </c>
    </row>
    <row r="144" spans="2:25" ht="20.100000000000001" customHeight="1" x14ac:dyDescent="0.25">
      <c r="B144" s="21">
        <v>4868</v>
      </c>
      <c r="C144" s="10" t="s">
        <v>49</v>
      </c>
      <c r="D144" s="10" t="s">
        <v>93</v>
      </c>
      <c r="E144" s="10" t="s">
        <v>94</v>
      </c>
      <c r="F144" s="10" t="s">
        <v>173</v>
      </c>
      <c r="G144" s="9" t="s">
        <v>192</v>
      </c>
      <c r="H144" s="34" t="s">
        <v>875</v>
      </c>
      <c r="I144" s="10" t="s">
        <v>894</v>
      </c>
      <c r="J144" s="11">
        <v>77238</v>
      </c>
      <c r="K144" s="12"/>
      <c r="L144" s="10">
        <v>3</v>
      </c>
      <c r="M144" s="36">
        <v>89</v>
      </c>
      <c r="N144" s="33" t="s">
        <v>245</v>
      </c>
      <c r="O144" s="30">
        <v>36.35</v>
      </c>
      <c r="P144" s="13">
        <v>41.36</v>
      </c>
      <c r="Q144" s="13">
        <v>40.79</v>
      </c>
      <c r="R144" s="14">
        <v>0.11377245508982047</v>
      </c>
      <c r="S144" s="15">
        <v>10.125748502994021</v>
      </c>
      <c r="T144" s="22">
        <v>1.2257485029940209</v>
      </c>
      <c r="U144" s="23">
        <v>1.5270999999999999</v>
      </c>
      <c r="V144" s="24">
        <v>1.4994000000000001</v>
      </c>
      <c r="W144" s="25">
        <v>1.3467925E-2</v>
      </c>
      <c r="X144" s="26">
        <v>1.5196915371621624E-2</v>
      </c>
      <c r="Y144" s="16">
        <v>1.198645325</v>
      </c>
    </row>
    <row r="145" spans="2:25" ht="20.100000000000001" customHeight="1" x14ac:dyDescent="0.25">
      <c r="B145" s="21">
        <v>4828</v>
      </c>
      <c r="C145" s="10" t="s">
        <v>307</v>
      </c>
      <c r="D145" s="10" t="s">
        <v>92</v>
      </c>
      <c r="E145" s="10" t="s">
        <v>116</v>
      </c>
      <c r="F145" s="10" t="s">
        <v>308</v>
      </c>
      <c r="G145" s="9" t="s">
        <v>309</v>
      </c>
      <c r="H145" s="34" t="s">
        <v>755</v>
      </c>
      <c r="I145" s="10" t="s">
        <v>763</v>
      </c>
      <c r="J145" s="11">
        <v>80159</v>
      </c>
      <c r="K145" s="12"/>
      <c r="L145" s="10">
        <v>1</v>
      </c>
      <c r="M145" s="36">
        <v>25.2</v>
      </c>
      <c r="N145" s="33" t="s">
        <v>245</v>
      </c>
      <c r="O145" s="30">
        <v>35.46</v>
      </c>
      <c r="P145" s="13">
        <v>40.479999999999997</v>
      </c>
      <c r="Q145" s="13">
        <v>39.83</v>
      </c>
      <c r="R145" s="14">
        <v>0.12948207171314724</v>
      </c>
      <c r="S145" s="15">
        <v>3.2629482071713105</v>
      </c>
      <c r="T145" s="22">
        <v>0.74294820717131027</v>
      </c>
      <c r="U145" s="23">
        <v>1.4790000000000001</v>
      </c>
      <c r="V145" s="24">
        <v>1.4488000000000001</v>
      </c>
      <c r="W145" s="25">
        <v>1.3467880000000003E-2</v>
      </c>
      <c r="X145" s="26">
        <v>1.547111157894737E-2</v>
      </c>
      <c r="Y145" s="16">
        <v>0.33939057600000005</v>
      </c>
    </row>
    <row r="146" spans="2:25" ht="20.100000000000001" customHeight="1" x14ac:dyDescent="0.25">
      <c r="B146" s="21">
        <v>4838</v>
      </c>
      <c r="C146" s="10" t="s">
        <v>48</v>
      </c>
      <c r="D146" s="10" t="s">
        <v>92</v>
      </c>
      <c r="E146" s="10" t="s">
        <v>99</v>
      </c>
      <c r="F146" s="10" t="s">
        <v>46</v>
      </c>
      <c r="G146" s="9" t="s">
        <v>138</v>
      </c>
      <c r="H146" s="34" t="s">
        <v>1559</v>
      </c>
      <c r="I146" s="10" t="s">
        <v>211</v>
      </c>
      <c r="J146" s="11">
        <v>85210</v>
      </c>
      <c r="K146" s="12"/>
      <c r="L146" s="10">
        <v>1</v>
      </c>
      <c r="M146" s="36">
        <v>20</v>
      </c>
      <c r="N146" s="33" t="s">
        <v>245</v>
      </c>
      <c r="O146" s="30">
        <v>35.26</v>
      </c>
      <c r="P146" s="13">
        <v>40.28</v>
      </c>
      <c r="Q146" s="13">
        <v>39.49</v>
      </c>
      <c r="R146" s="14">
        <v>0.15737051792828657</v>
      </c>
      <c r="S146" s="15">
        <v>3.1474103585657316</v>
      </c>
      <c r="T146" s="22">
        <v>1.1474103585657314</v>
      </c>
      <c r="U146" s="23">
        <v>1.4572000000000001</v>
      </c>
      <c r="V146" s="24">
        <v>1.47</v>
      </c>
      <c r="W146" s="25">
        <v>1.3465120000000002E-2</v>
      </c>
      <c r="X146" s="26">
        <v>1.5979882364066191E-2</v>
      </c>
      <c r="Y146" s="16">
        <v>0.26930240000000005</v>
      </c>
    </row>
    <row r="147" spans="2:25" ht="20.100000000000001" customHeight="1" x14ac:dyDescent="0.25">
      <c r="B147" s="21">
        <v>4847</v>
      </c>
      <c r="C147" s="10" t="s">
        <v>317</v>
      </c>
      <c r="D147" s="10" t="s">
        <v>92</v>
      </c>
      <c r="E147" s="10" t="s">
        <v>318</v>
      </c>
      <c r="F147" s="10" t="s">
        <v>319</v>
      </c>
      <c r="G147" s="9" t="s">
        <v>320</v>
      </c>
      <c r="H147" s="34" t="s">
        <v>755</v>
      </c>
      <c r="I147" s="10" t="s">
        <v>416</v>
      </c>
      <c r="J147" s="11">
        <v>66091</v>
      </c>
      <c r="K147" s="12"/>
      <c r="L147" s="10">
        <v>4</v>
      </c>
      <c r="M147" s="36">
        <v>130.4</v>
      </c>
      <c r="N147" s="33" t="s">
        <v>245</v>
      </c>
      <c r="O147" s="30">
        <v>27.87</v>
      </c>
      <c r="P147" s="13">
        <v>32.880000000000003</v>
      </c>
      <c r="Q147" s="13">
        <v>32.25</v>
      </c>
      <c r="R147" s="14">
        <v>0.12574850299401244</v>
      </c>
      <c r="S147" s="15">
        <v>16.397604790419223</v>
      </c>
      <c r="T147" s="22">
        <v>3.3576047904192214</v>
      </c>
      <c r="U147" s="23">
        <v>1.5126999999999999</v>
      </c>
      <c r="V147" s="24">
        <v>1.5126999999999999</v>
      </c>
      <c r="W147" s="25">
        <v>1.3463030000000001E-2</v>
      </c>
      <c r="X147" s="26">
        <v>1.5399493219178091E-2</v>
      </c>
      <c r="Y147" s="16">
        <v>1.7555791120000002</v>
      </c>
    </row>
    <row r="148" spans="2:25" ht="20.100000000000001" customHeight="1" x14ac:dyDescent="0.25">
      <c r="B148" s="21">
        <v>4841</v>
      </c>
      <c r="C148" s="10" t="s">
        <v>340</v>
      </c>
      <c r="D148" s="10" t="s">
        <v>92</v>
      </c>
      <c r="E148" s="10" t="s">
        <v>318</v>
      </c>
      <c r="F148" s="10" t="s">
        <v>846</v>
      </c>
      <c r="G148" s="9" t="s">
        <v>341</v>
      </c>
      <c r="H148" s="34" t="s">
        <v>755</v>
      </c>
      <c r="I148" s="10" t="s">
        <v>339</v>
      </c>
      <c r="J148" s="11">
        <v>76371</v>
      </c>
      <c r="K148" s="12"/>
      <c r="L148" s="10">
        <v>1</v>
      </c>
      <c r="M148" s="36">
        <v>39.200000000000003</v>
      </c>
      <c r="N148" s="33" t="s">
        <v>245</v>
      </c>
      <c r="O148" s="30">
        <v>36.68</v>
      </c>
      <c r="P148" s="13">
        <v>41.69</v>
      </c>
      <c r="Q148" s="13">
        <v>40.93</v>
      </c>
      <c r="R148" s="14">
        <v>0.1516966067864268</v>
      </c>
      <c r="S148" s="15">
        <v>5.9465069860279307</v>
      </c>
      <c r="T148" s="22">
        <v>2.0265069860279303</v>
      </c>
      <c r="U148" s="23">
        <v>1.5025999999999999</v>
      </c>
      <c r="V148" s="24">
        <v>1.5226</v>
      </c>
      <c r="W148" s="25">
        <v>1.3462140000000001E-2</v>
      </c>
      <c r="X148" s="26">
        <v>1.5869487388235289E-2</v>
      </c>
      <c r="Y148" s="16">
        <v>0.52771588800000002</v>
      </c>
    </row>
    <row r="149" spans="2:25" ht="20.100000000000001" customHeight="1" x14ac:dyDescent="0.25">
      <c r="B149" s="21">
        <v>4847</v>
      </c>
      <c r="C149" s="10" t="s">
        <v>29</v>
      </c>
      <c r="D149" s="10" t="s">
        <v>92</v>
      </c>
      <c r="E149" s="10" t="s">
        <v>116</v>
      </c>
      <c r="F149" s="10" t="s">
        <v>29</v>
      </c>
      <c r="G149" s="9" t="s">
        <v>126</v>
      </c>
      <c r="H149" s="34" t="s">
        <v>755</v>
      </c>
      <c r="I149" s="10" t="s">
        <v>199</v>
      </c>
      <c r="J149" s="11">
        <v>71646</v>
      </c>
      <c r="K149" s="12"/>
      <c r="L149" s="10">
        <v>14</v>
      </c>
      <c r="M149" s="36">
        <v>406</v>
      </c>
      <c r="N149" s="33" t="s">
        <v>245</v>
      </c>
      <c r="O149" s="30">
        <v>36.299999999999997</v>
      </c>
      <c r="P149" s="13">
        <v>41.3</v>
      </c>
      <c r="Q149" s="13">
        <v>40.619999999999997</v>
      </c>
      <c r="R149" s="14">
        <v>0.13599999999999995</v>
      </c>
      <c r="S149" s="15">
        <v>55.21599999999998</v>
      </c>
      <c r="T149" s="22">
        <v>14.615999999999978</v>
      </c>
      <c r="U149" s="23">
        <v>1.514</v>
      </c>
      <c r="V149" s="24">
        <v>1.5112000000000001</v>
      </c>
      <c r="W149" s="25">
        <v>1.3462140000000001E-2</v>
      </c>
      <c r="X149" s="26">
        <v>1.5581180555555555E-2</v>
      </c>
      <c r="Y149" s="16">
        <v>5.4656288399999999</v>
      </c>
    </row>
    <row r="150" spans="2:25" ht="20.100000000000001" customHeight="1" x14ac:dyDescent="0.25">
      <c r="B150" s="21">
        <v>4724</v>
      </c>
      <c r="C150" s="10" t="s">
        <v>332</v>
      </c>
      <c r="D150" s="10" t="s">
        <v>92</v>
      </c>
      <c r="E150" s="10" t="s">
        <v>318</v>
      </c>
      <c r="F150" s="10" t="s">
        <v>328</v>
      </c>
      <c r="G150" s="9" t="s">
        <v>333</v>
      </c>
      <c r="H150" s="34" t="s">
        <v>755</v>
      </c>
      <c r="I150" s="10" t="s">
        <v>898</v>
      </c>
      <c r="J150" s="11">
        <v>65341</v>
      </c>
      <c r="K150" s="12"/>
      <c r="L150" s="10">
        <v>6</v>
      </c>
      <c r="M150" s="36">
        <v>181</v>
      </c>
      <c r="N150" s="33" t="s">
        <v>245</v>
      </c>
      <c r="O150" s="30">
        <v>26.84</v>
      </c>
      <c r="P150" s="13">
        <v>31.86</v>
      </c>
      <c r="Q150" s="13">
        <v>31.22</v>
      </c>
      <c r="R150" s="14">
        <v>0.12749003984063759</v>
      </c>
      <c r="S150" s="15">
        <v>23.075697211155404</v>
      </c>
      <c r="T150" s="22">
        <v>4.9756972111554019</v>
      </c>
      <c r="U150" s="23">
        <v>1.5042</v>
      </c>
      <c r="V150" s="24">
        <v>1.4858</v>
      </c>
      <c r="W150" s="25">
        <v>1.3455000000000002E-2</v>
      </c>
      <c r="X150" s="26">
        <v>1.5421027397260277E-2</v>
      </c>
      <c r="Y150" s="16">
        <v>2.4353550000000004</v>
      </c>
    </row>
    <row r="151" spans="2:25" ht="20.100000000000001" customHeight="1" x14ac:dyDescent="0.25">
      <c r="B151" s="21">
        <v>4731</v>
      </c>
      <c r="C151" s="10" t="s">
        <v>481</v>
      </c>
      <c r="D151" s="10" t="s">
        <v>92</v>
      </c>
      <c r="E151" s="10" t="s">
        <v>124</v>
      </c>
      <c r="F151" s="10" t="s">
        <v>482</v>
      </c>
      <c r="G151" s="9" t="s">
        <v>483</v>
      </c>
      <c r="H151" s="34" t="s">
        <v>737</v>
      </c>
      <c r="I151" s="10" t="s">
        <v>1007</v>
      </c>
      <c r="J151" s="11">
        <v>71427</v>
      </c>
      <c r="K151" s="12"/>
      <c r="L151" s="10">
        <v>3</v>
      </c>
      <c r="M151" s="36">
        <v>74.400000000000006</v>
      </c>
      <c r="N151" s="33" t="s">
        <v>245</v>
      </c>
      <c r="O151" s="30">
        <v>32.159999999999997</v>
      </c>
      <c r="P151" s="13">
        <v>37.19</v>
      </c>
      <c r="Q151" s="13">
        <v>36.590000000000003</v>
      </c>
      <c r="R151" s="14">
        <v>0.11928429423459129</v>
      </c>
      <c r="S151" s="15">
        <v>8.8747514910535923</v>
      </c>
      <c r="T151" s="22">
        <v>1.4347514910535917</v>
      </c>
      <c r="U151" s="23">
        <v>1.5001</v>
      </c>
      <c r="V151" s="24">
        <v>1.4898</v>
      </c>
      <c r="W151" s="25">
        <v>1.3454550000000001E-2</v>
      </c>
      <c r="X151" s="26">
        <v>1.5276836681715558E-2</v>
      </c>
      <c r="Y151" s="16">
        <v>1.0010185200000001</v>
      </c>
    </row>
    <row r="152" spans="2:25" ht="20.100000000000001" customHeight="1" x14ac:dyDescent="0.25">
      <c r="B152" s="21">
        <v>4727</v>
      </c>
      <c r="C152" s="10" t="s">
        <v>159</v>
      </c>
      <c r="D152" s="10" t="s">
        <v>93</v>
      </c>
      <c r="E152" s="10" t="s">
        <v>94</v>
      </c>
      <c r="F152" s="10" t="s">
        <v>161</v>
      </c>
      <c r="G152" s="9" t="s">
        <v>184</v>
      </c>
      <c r="H152" s="34" t="s">
        <v>875</v>
      </c>
      <c r="I152" s="10" t="s">
        <v>239</v>
      </c>
      <c r="J152" s="11">
        <v>76663</v>
      </c>
      <c r="K152" s="12"/>
      <c r="L152" s="10">
        <v>5</v>
      </c>
      <c r="M152" s="36">
        <v>125</v>
      </c>
      <c r="N152" s="33" t="s">
        <v>245</v>
      </c>
      <c r="O152" s="30">
        <v>35.630000000000003</v>
      </c>
      <c r="P152" s="13">
        <v>40.659999999999997</v>
      </c>
      <c r="Q152" s="13">
        <v>39.950000000000003</v>
      </c>
      <c r="R152" s="14">
        <v>0.14115308151093331</v>
      </c>
      <c r="S152" s="15">
        <v>17.644135188866663</v>
      </c>
      <c r="T152" s="22">
        <v>5.1441351888666631</v>
      </c>
      <c r="U152" s="23">
        <v>1.506</v>
      </c>
      <c r="V152" s="24">
        <v>1.4838</v>
      </c>
      <c r="W152" s="25">
        <v>1.34541E-2</v>
      </c>
      <c r="X152" s="26">
        <v>1.5665306249999979E-2</v>
      </c>
      <c r="Y152" s="16">
        <v>1.6817625</v>
      </c>
    </row>
    <row r="153" spans="2:25" ht="20.100000000000001" customHeight="1" x14ac:dyDescent="0.25">
      <c r="B153" s="21">
        <v>4716</v>
      </c>
      <c r="C153" s="10" t="s">
        <v>1146</v>
      </c>
      <c r="D153" s="10" t="s">
        <v>247</v>
      </c>
      <c r="E153" s="10" t="s">
        <v>502</v>
      </c>
      <c r="F153" s="10" t="s">
        <v>1146</v>
      </c>
      <c r="G153" s="9" t="s">
        <v>503</v>
      </c>
      <c r="H153" s="34" t="s">
        <v>1145</v>
      </c>
      <c r="I153" s="10" t="s">
        <v>696</v>
      </c>
      <c r="J153" s="11">
        <v>54576</v>
      </c>
      <c r="K153" s="12"/>
      <c r="L153" s="10">
        <v>2</v>
      </c>
      <c r="M153" s="36">
        <v>28</v>
      </c>
      <c r="N153" s="33" t="s">
        <v>245</v>
      </c>
      <c r="O153" s="30">
        <v>28.92</v>
      </c>
      <c r="P153" s="13">
        <v>33.97</v>
      </c>
      <c r="Q153" s="13">
        <v>33.340000000000003</v>
      </c>
      <c r="R153" s="14">
        <v>0.12475247524752392</v>
      </c>
      <c r="S153" s="15">
        <v>3.4930693069306695</v>
      </c>
      <c r="T153" s="22">
        <v>0.69306930693066959</v>
      </c>
      <c r="U153" s="23">
        <v>1.4947999999999999</v>
      </c>
      <c r="V153" s="24">
        <v>1.4947999999999999</v>
      </c>
      <c r="W153" s="25">
        <v>1.3453199999999998E-2</v>
      </c>
      <c r="X153" s="26">
        <v>1.537073755656107E-2</v>
      </c>
      <c r="Y153" s="16">
        <v>0.37668959999999996</v>
      </c>
    </row>
    <row r="154" spans="2:25" ht="20.100000000000001" customHeight="1" x14ac:dyDescent="0.25">
      <c r="B154" s="21">
        <v>4838</v>
      </c>
      <c r="C154" s="10" t="s">
        <v>421</v>
      </c>
      <c r="D154" s="10" t="s">
        <v>92</v>
      </c>
      <c r="E154" s="10" t="s">
        <v>99</v>
      </c>
      <c r="F154" s="10" t="s">
        <v>105</v>
      </c>
      <c r="G154" s="9" t="s">
        <v>422</v>
      </c>
      <c r="H154" s="34" t="s">
        <v>1559</v>
      </c>
      <c r="I154" s="10" t="s">
        <v>1151</v>
      </c>
      <c r="J154" s="11">
        <v>82817</v>
      </c>
      <c r="K154" s="12"/>
      <c r="L154" s="10">
        <v>3</v>
      </c>
      <c r="M154" s="36">
        <v>96.5</v>
      </c>
      <c r="N154" s="33" t="s">
        <v>245</v>
      </c>
      <c r="O154" s="30">
        <v>33.78</v>
      </c>
      <c r="P154" s="13">
        <v>38.799999999999997</v>
      </c>
      <c r="Q154" s="13">
        <v>38.18</v>
      </c>
      <c r="R154" s="14">
        <v>0.12350597609561711</v>
      </c>
      <c r="S154" s="15">
        <v>11.918326693227051</v>
      </c>
      <c r="T154" s="22">
        <v>2.2683266932270509</v>
      </c>
      <c r="U154" s="23">
        <v>1.4438</v>
      </c>
      <c r="V154" s="24">
        <v>1.4806999999999999</v>
      </c>
      <c r="W154" s="25">
        <v>1.3452700000000001E-2</v>
      </c>
      <c r="X154" s="26">
        <v>1.5348307727272721E-2</v>
      </c>
      <c r="Y154" s="16">
        <v>1.2981855500000001</v>
      </c>
    </row>
    <row r="155" spans="2:25" ht="20.100000000000001" customHeight="1" x14ac:dyDescent="0.25">
      <c r="B155" s="21">
        <v>4691</v>
      </c>
      <c r="C155" s="10" t="s">
        <v>377</v>
      </c>
      <c r="D155" s="10" t="s">
        <v>247</v>
      </c>
      <c r="E155" s="10" t="s">
        <v>373</v>
      </c>
      <c r="F155" s="10" t="s">
        <v>377</v>
      </c>
      <c r="G155" s="9" t="s">
        <v>378</v>
      </c>
      <c r="H155" s="34"/>
      <c r="I155" s="10" t="s">
        <v>514</v>
      </c>
      <c r="J155" s="11"/>
      <c r="K155" s="12"/>
      <c r="L155" s="10">
        <v>8</v>
      </c>
      <c r="M155" s="36">
        <v>192</v>
      </c>
      <c r="N155" s="33" t="s">
        <v>245</v>
      </c>
      <c r="O155" s="30">
        <v>35.43</v>
      </c>
      <c r="P155" s="13">
        <v>40.46</v>
      </c>
      <c r="Q155" s="13">
        <v>39.82</v>
      </c>
      <c r="R155" s="14">
        <v>0.12723658051689871</v>
      </c>
      <c r="S155" s="15">
        <v>24.429423459244553</v>
      </c>
      <c r="T155" s="22">
        <v>5.2294234592445505</v>
      </c>
      <c r="U155" s="23">
        <v>1.5106999999999999</v>
      </c>
      <c r="V155" s="24">
        <v>1.5465</v>
      </c>
      <c r="W155" s="25">
        <v>1.3451679999999999E-2</v>
      </c>
      <c r="X155" s="26">
        <v>1.5412744965831435E-2</v>
      </c>
      <c r="Y155" s="16">
        <v>2.5827225599999997</v>
      </c>
    </row>
    <row r="156" spans="2:25" ht="20.100000000000001" customHeight="1" x14ac:dyDescent="0.25">
      <c r="B156" s="21">
        <v>4870</v>
      </c>
      <c r="C156" s="10" t="s">
        <v>455</v>
      </c>
      <c r="D156" s="10" t="s">
        <v>247</v>
      </c>
      <c r="E156" s="10" t="s">
        <v>373</v>
      </c>
      <c r="F156" s="10" t="s">
        <v>373</v>
      </c>
      <c r="G156" s="9" t="s">
        <v>456</v>
      </c>
      <c r="H156" s="34" t="s">
        <v>850</v>
      </c>
      <c r="I156" s="10" t="s">
        <v>514</v>
      </c>
      <c r="J156" s="11">
        <v>30131</v>
      </c>
      <c r="K156" s="12"/>
      <c r="L156" s="10">
        <v>18</v>
      </c>
      <c r="M156" s="36">
        <v>423</v>
      </c>
      <c r="N156" s="33" t="s">
        <v>245</v>
      </c>
      <c r="O156" s="30">
        <v>28.53</v>
      </c>
      <c r="P156" s="13">
        <v>33.54</v>
      </c>
      <c r="Q156" s="13">
        <v>32.85</v>
      </c>
      <c r="R156" s="14">
        <v>0.13772455089820321</v>
      </c>
      <c r="S156" s="15">
        <v>58.257485029939957</v>
      </c>
      <c r="T156" s="22">
        <v>15.957485029939955</v>
      </c>
      <c r="U156" s="23">
        <v>1.5261</v>
      </c>
      <c r="V156" s="24">
        <v>1.4959</v>
      </c>
      <c r="W156" s="25">
        <v>1.3447900000000002E-2</v>
      </c>
      <c r="X156" s="26">
        <v>1.5595828472222219E-2</v>
      </c>
      <c r="Y156" s="16">
        <v>5.6884617000000013</v>
      </c>
    </row>
    <row r="157" spans="2:25" ht="20.100000000000001" customHeight="1" x14ac:dyDescent="0.25">
      <c r="B157" s="21">
        <v>4741</v>
      </c>
      <c r="C157" s="10" t="s">
        <v>585</v>
      </c>
      <c r="D157" s="10" t="s">
        <v>580</v>
      </c>
      <c r="E157" s="10" t="s">
        <v>586</v>
      </c>
      <c r="F157" s="10" t="s">
        <v>586</v>
      </c>
      <c r="G157" s="9" t="s">
        <v>587</v>
      </c>
      <c r="H157" s="34" t="s">
        <v>903</v>
      </c>
      <c r="I157" s="10" t="s">
        <v>903</v>
      </c>
      <c r="J157" s="11">
        <v>34482</v>
      </c>
      <c r="K157" s="12"/>
      <c r="L157" s="10">
        <v>18</v>
      </c>
      <c r="M157" s="36">
        <v>474</v>
      </c>
      <c r="N157" s="33" t="s">
        <v>245</v>
      </c>
      <c r="O157" s="30">
        <v>28.66</v>
      </c>
      <c r="P157" s="13">
        <v>33.68</v>
      </c>
      <c r="Q157" s="13">
        <v>33.08</v>
      </c>
      <c r="R157" s="14">
        <v>0.11952191235059791</v>
      </c>
      <c r="S157" s="15">
        <v>56.653386454183405</v>
      </c>
      <c r="T157" s="22">
        <v>9.2533864541834046</v>
      </c>
      <c r="U157" s="23">
        <v>1.4890000000000001</v>
      </c>
      <c r="V157" s="24">
        <v>1.4992000000000001</v>
      </c>
      <c r="W157" s="25">
        <v>1.3446899999999999E-2</v>
      </c>
      <c r="X157" s="26">
        <v>1.5272271040723987E-2</v>
      </c>
      <c r="Y157" s="16">
        <v>6.3738305999999998</v>
      </c>
    </row>
    <row r="158" spans="2:25" ht="20.100000000000001" customHeight="1" x14ac:dyDescent="0.25">
      <c r="B158" s="21">
        <v>4676</v>
      </c>
      <c r="C158" s="10" t="s">
        <v>531</v>
      </c>
      <c r="D158" s="10" t="s">
        <v>655</v>
      </c>
      <c r="E158" s="10" t="s">
        <v>532</v>
      </c>
      <c r="F158" s="10" t="s">
        <v>532</v>
      </c>
      <c r="G158" s="9" t="s">
        <v>533</v>
      </c>
      <c r="H158" s="34" t="s">
        <v>521</v>
      </c>
      <c r="I158" s="10"/>
      <c r="J158" s="11"/>
      <c r="K158" s="12"/>
      <c r="L158" s="10">
        <v>2</v>
      </c>
      <c r="M158" s="36">
        <v>41</v>
      </c>
      <c r="N158" s="33" t="s">
        <v>245</v>
      </c>
      <c r="O158" s="30">
        <v>28.63</v>
      </c>
      <c r="P158" s="13">
        <v>33.65</v>
      </c>
      <c r="Q158" s="13">
        <v>32.93</v>
      </c>
      <c r="R158" s="14">
        <v>0.14342629482071692</v>
      </c>
      <c r="S158" s="15">
        <v>5.8804780876493936</v>
      </c>
      <c r="T158" s="22">
        <v>1.7804780876493935</v>
      </c>
      <c r="U158" s="23">
        <v>1.5217000000000001</v>
      </c>
      <c r="V158" s="24">
        <v>1.5343</v>
      </c>
      <c r="W158" s="25">
        <v>1.3446400000000001E-2</v>
      </c>
      <c r="X158" s="26">
        <v>1.5697890232558135E-2</v>
      </c>
      <c r="Y158" s="16">
        <v>0.55130240000000008</v>
      </c>
    </row>
    <row r="159" spans="2:25" ht="20.100000000000001" customHeight="1" x14ac:dyDescent="0.25">
      <c r="B159" s="21">
        <v>4654</v>
      </c>
      <c r="C159" s="10" t="s">
        <v>324</v>
      </c>
      <c r="D159" s="10" t="s">
        <v>92</v>
      </c>
      <c r="E159" s="10"/>
      <c r="F159" s="10"/>
      <c r="G159" s="9" t="s">
        <v>325</v>
      </c>
      <c r="H159" s="34" t="s">
        <v>321</v>
      </c>
      <c r="I159" s="10"/>
      <c r="J159" s="11"/>
      <c r="K159" s="12"/>
      <c r="L159" s="10">
        <v>5</v>
      </c>
      <c r="M159" s="36">
        <v>143.6</v>
      </c>
      <c r="N159" s="33" t="s">
        <v>259</v>
      </c>
      <c r="O159" s="30">
        <v>35.53</v>
      </c>
      <c r="P159" s="13">
        <v>40.53</v>
      </c>
      <c r="Q159" s="13">
        <v>39.72</v>
      </c>
      <c r="R159" s="14">
        <v>0.16200000000000045</v>
      </c>
      <c r="S159" s="15">
        <v>23.263200000000065</v>
      </c>
      <c r="T159" s="22">
        <v>8.903200000000064</v>
      </c>
      <c r="U159" s="23">
        <v>1.5116000000000001</v>
      </c>
      <c r="V159" s="24">
        <v>1.5429999999999999</v>
      </c>
      <c r="W159" s="25">
        <v>1.3440239999999999E-2</v>
      </c>
      <c r="X159" s="26">
        <v>1.6038472553699293E-2</v>
      </c>
      <c r="Y159" s="16">
        <v>1.9300184639999998</v>
      </c>
    </row>
    <row r="160" spans="2:25" ht="20.100000000000001" customHeight="1" x14ac:dyDescent="0.25">
      <c r="B160" s="21">
        <v>4816</v>
      </c>
      <c r="C160" s="10" t="s">
        <v>1485</v>
      </c>
      <c r="D160" s="10" t="s">
        <v>247</v>
      </c>
      <c r="E160" s="10" t="s">
        <v>380</v>
      </c>
      <c r="F160" s="10" t="s">
        <v>401</v>
      </c>
      <c r="G160" s="9" t="s">
        <v>402</v>
      </c>
      <c r="H160" s="34" t="s">
        <v>850</v>
      </c>
      <c r="I160" s="10" t="s">
        <v>855</v>
      </c>
      <c r="J160" s="11">
        <v>33533</v>
      </c>
      <c r="K160" s="12"/>
      <c r="L160" s="10">
        <v>7</v>
      </c>
      <c r="M160" s="36">
        <v>186.4</v>
      </c>
      <c r="N160" s="33" t="s">
        <v>245</v>
      </c>
      <c r="O160" s="30">
        <v>29.2</v>
      </c>
      <c r="P160" s="13">
        <v>34.200000000000003</v>
      </c>
      <c r="Q160" s="13">
        <v>33.53</v>
      </c>
      <c r="R160" s="14">
        <v>0.13400000000000026</v>
      </c>
      <c r="S160" s="15">
        <v>24.977600000000049</v>
      </c>
      <c r="T160" s="22">
        <v>6.3376000000000472</v>
      </c>
      <c r="U160" s="23">
        <v>1.4684999999999999</v>
      </c>
      <c r="V160" s="24">
        <v>1.4530000000000001</v>
      </c>
      <c r="W160" s="25">
        <v>1.34389E-2</v>
      </c>
      <c r="X160" s="26">
        <v>1.5518360277136264E-2</v>
      </c>
      <c r="Y160" s="16">
        <v>2.5050109599999999</v>
      </c>
    </row>
    <row r="161" spans="2:25" ht="20.100000000000001" customHeight="1" x14ac:dyDescent="0.25">
      <c r="B161" s="21">
        <v>4708</v>
      </c>
      <c r="C161" s="10" t="s">
        <v>383</v>
      </c>
      <c r="D161" s="10" t="s">
        <v>247</v>
      </c>
      <c r="E161" s="10" t="s">
        <v>380</v>
      </c>
      <c r="F161" s="10" t="s">
        <v>380</v>
      </c>
      <c r="G161" s="9" t="s">
        <v>384</v>
      </c>
      <c r="H161" s="34" t="s">
        <v>1056</v>
      </c>
      <c r="I161" s="10" t="s">
        <v>663</v>
      </c>
      <c r="J161" s="11">
        <v>33522</v>
      </c>
      <c r="K161" s="12"/>
      <c r="L161" s="10">
        <v>9</v>
      </c>
      <c r="M161" s="36">
        <v>166.6</v>
      </c>
      <c r="N161" s="33" t="s">
        <v>245</v>
      </c>
      <c r="O161" s="30">
        <v>35.06</v>
      </c>
      <c r="P161" s="13">
        <v>40.06</v>
      </c>
      <c r="Q161" s="13">
        <v>39.39</v>
      </c>
      <c r="R161" s="14">
        <v>0.13400000000000034</v>
      </c>
      <c r="S161" s="15">
        <v>22.324400000000058</v>
      </c>
      <c r="T161" s="22">
        <v>5.6644000000000556</v>
      </c>
      <c r="U161" s="23">
        <v>1.5455000000000001</v>
      </c>
      <c r="V161" s="24">
        <v>1.5085999999999999</v>
      </c>
      <c r="W161" s="25">
        <v>1.343804E-2</v>
      </c>
      <c r="X161" s="26">
        <v>1.5517367205542731E-2</v>
      </c>
      <c r="Y161" s="16">
        <v>2.238777464</v>
      </c>
    </row>
    <row r="162" spans="2:25" ht="20.100000000000001" customHeight="1" x14ac:dyDescent="0.25">
      <c r="B162" s="21">
        <v>4856</v>
      </c>
      <c r="C162" s="10" t="s">
        <v>1043</v>
      </c>
      <c r="D162" s="10" t="s">
        <v>92</v>
      </c>
      <c r="E162" s="10" t="s">
        <v>122</v>
      </c>
      <c r="F162" s="10" t="s">
        <v>74</v>
      </c>
      <c r="G162" s="9" t="s">
        <v>954</v>
      </c>
      <c r="H162" s="34" t="s">
        <v>990</v>
      </c>
      <c r="I162" s="10" t="s">
        <v>286</v>
      </c>
      <c r="J162" s="11">
        <v>75727</v>
      </c>
      <c r="K162" s="12"/>
      <c r="L162" s="10">
        <v>10</v>
      </c>
      <c r="M162" s="36">
        <v>227</v>
      </c>
      <c r="N162" s="33" t="s">
        <v>245</v>
      </c>
      <c r="O162" s="30">
        <v>36.520000000000003</v>
      </c>
      <c r="P162" s="13">
        <v>41.55</v>
      </c>
      <c r="Q162" s="13">
        <v>40.909999999999997</v>
      </c>
      <c r="R162" s="14">
        <v>0.12723658051689887</v>
      </c>
      <c r="S162" s="15">
        <v>28.882703777336044</v>
      </c>
      <c r="T162" s="22">
        <v>6.1827037773360427</v>
      </c>
      <c r="U162" s="23">
        <v>1.5226999999999999</v>
      </c>
      <c r="V162" s="24">
        <v>1.4967999999999999</v>
      </c>
      <c r="W162" s="25">
        <v>1.3436774999999998E-2</v>
      </c>
      <c r="X162" s="26">
        <v>1.5395667027334855E-2</v>
      </c>
      <c r="Y162" s="16">
        <v>3.0501479249999996</v>
      </c>
    </row>
    <row r="163" spans="2:25" ht="20.100000000000001" customHeight="1" x14ac:dyDescent="0.25">
      <c r="B163" s="21">
        <v>4735</v>
      </c>
      <c r="C163" s="10" t="s">
        <v>1009</v>
      </c>
      <c r="D163" s="10" t="s">
        <v>92</v>
      </c>
      <c r="E163" s="10" t="s">
        <v>124</v>
      </c>
      <c r="F163" s="10" t="s">
        <v>294</v>
      </c>
      <c r="G163" s="9" t="s">
        <v>1010</v>
      </c>
      <c r="H163" s="34" t="s">
        <v>990</v>
      </c>
      <c r="I163" s="10" t="s">
        <v>490</v>
      </c>
      <c r="J163" s="11">
        <v>68931</v>
      </c>
      <c r="K163" s="12"/>
      <c r="L163" s="10">
        <v>2</v>
      </c>
      <c r="M163" s="36">
        <v>49.2</v>
      </c>
      <c r="N163" s="33" t="s">
        <v>245</v>
      </c>
      <c r="O163" s="30">
        <v>35.57</v>
      </c>
      <c r="P163" s="13">
        <v>40.47</v>
      </c>
      <c r="Q163" s="13">
        <v>40</v>
      </c>
      <c r="R163" s="14">
        <v>9.5918367346938566E-2</v>
      </c>
      <c r="S163" s="15">
        <v>4.7191836734693773</v>
      </c>
      <c r="T163" s="22">
        <v>-0.20081632653062287</v>
      </c>
      <c r="U163" s="23">
        <v>1.5023</v>
      </c>
      <c r="V163" s="24">
        <v>1.4831000000000001</v>
      </c>
      <c r="W163" s="25">
        <v>1.3434300000000001E-2</v>
      </c>
      <c r="X163" s="26">
        <v>1.4859609480812639E-2</v>
      </c>
      <c r="Y163" s="16">
        <v>0.66096756000000012</v>
      </c>
    </row>
    <row r="164" spans="2:25" ht="20.100000000000001" customHeight="1" x14ac:dyDescent="0.25">
      <c r="B164" s="21">
        <v>4742</v>
      </c>
      <c r="C164" s="10" t="s">
        <v>785</v>
      </c>
      <c r="D164" s="10" t="s">
        <v>92</v>
      </c>
      <c r="E164" s="10" t="s">
        <v>99</v>
      </c>
      <c r="F164" s="10" t="s">
        <v>43</v>
      </c>
      <c r="G164" s="9" t="s">
        <v>868</v>
      </c>
      <c r="H164" s="34" t="s">
        <v>863</v>
      </c>
      <c r="I164" s="10" t="s">
        <v>255</v>
      </c>
      <c r="J164" s="11">
        <v>74504</v>
      </c>
      <c r="K164" s="12"/>
      <c r="L164" s="10">
        <v>16</v>
      </c>
      <c r="M164" s="36">
        <v>454</v>
      </c>
      <c r="N164" s="33" t="s">
        <v>245</v>
      </c>
      <c r="O164" s="30">
        <v>35.32</v>
      </c>
      <c r="P164" s="13">
        <v>40.36</v>
      </c>
      <c r="Q164" s="13">
        <v>39.61</v>
      </c>
      <c r="R164" s="14">
        <v>0.14880952380952384</v>
      </c>
      <c r="S164" s="15">
        <v>67.559523809523824</v>
      </c>
      <c r="T164" s="22">
        <v>22.159523809523819</v>
      </c>
      <c r="U164" s="23">
        <v>1.4915</v>
      </c>
      <c r="V164" s="24">
        <v>1.4939</v>
      </c>
      <c r="W164" s="25">
        <v>1.3434300000000001E-2</v>
      </c>
      <c r="X164" s="26">
        <v>1.5782953846153847E-2</v>
      </c>
      <c r="Y164" s="16">
        <v>6.0991722000000008</v>
      </c>
    </row>
    <row r="165" spans="2:25" ht="20.100000000000001" customHeight="1" x14ac:dyDescent="0.25">
      <c r="B165" s="21">
        <v>4700</v>
      </c>
      <c r="C165" s="10" t="s">
        <v>749</v>
      </c>
      <c r="D165" s="10" t="s">
        <v>93</v>
      </c>
      <c r="E165" s="10" t="s">
        <v>94</v>
      </c>
      <c r="F165" s="10" t="s">
        <v>161</v>
      </c>
      <c r="G165" s="9" t="s">
        <v>185</v>
      </c>
      <c r="H165" s="34" t="s">
        <v>875</v>
      </c>
      <c r="I165" s="10" t="s">
        <v>239</v>
      </c>
      <c r="J165" s="11">
        <v>76653</v>
      </c>
      <c r="K165" s="12"/>
      <c r="L165" s="10">
        <v>1</v>
      </c>
      <c r="M165" s="36">
        <v>20</v>
      </c>
      <c r="N165" s="33" t="s">
        <v>245</v>
      </c>
      <c r="O165" s="30">
        <v>29.21</v>
      </c>
      <c r="P165" s="13">
        <v>34.21</v>
      </c>
      <c r="Q165" s="13">
        <v>33.57</v>
      </c>
      <c r="R165" s="14">
        <v>0.12800000000000011</v>
      </c>
      <c r="S165" s="15">
        <v>2.5600000000000023</v>
      </c>
      <c r="T165" s="22">
        <v>0.56000000000000216</v>
      </c>
      <c r="U165" s="23">
        <v>1.5428999999999999</v>
      </c>
      <c r="V165" s="24">
        <v>1.5102</v>
      </c>
      <c r="W165" s="25">
        <v>1.3433639999999998E-2</v>
      </c>
      <c r="X165" s="26">
        <v>1.5405550458715597E-2</v>
      </c>
      <c r="Y165" s="16">
        <v>0.26867279999999999</v>
      </c>
    </row>
    <row r="166" spans="2:25" ht="20.100000000000001" customHeight="1" x14ac:dyDescent="0.25">
      <c r="B166" s="21">
        <v>4856</v>
      </c>
      <c r="C166" s="10" t="s">
        <v>432</v>
      </c>
      <c r="D166" s="10" t="s">
        <v>93</v>
      </c>
      <c r="E166" s="10" t="s">
        <v>87</v>
      </c>
      <c r="F166" s="10" t="s">
        <v>299</v>
      </c>
      <c r="G166" s="9" t="s">
        <v>300</v>
      </c>
      <c r="H166" s="34" t="s">
        <v>875</v>
      </c>
      <c r="I166" s="10" t="s">
        <v>301</v>
      </c>
      <c r="J166" s="11">
        <v>87658</v>
      </c>
      <c r="K166" s="12"/>
      <c r="L166" s="10">
        <v>17</v>
      </c>
      <c r="M166" s="36">
        <v>372</v>
      </c>
      <c r="N166" s="33" t="s">
        <v>245</v>
      </c>
      <c r="O166" s="30">
        <v>36.11</v>
      </c>
      <c r="P166" s="13">
        <v>41.12</v>
      </c>
      <c r="Q166" s="13">
        <v>40.65</v>
      </c>
      <c r="R166" s="14">
        <v>9.3812375249500812E-2</v>
      </c>
      <c r="S166" s="15">
        <v>34.898203592814305</v>
      </c>
      <c r="T166" s="22">
        <v>-2.3017964071856998</v>
      </c>
      <c r="U166" s="23">
        <v>1.5226999999999999</v>
      </c>
      <c r="V166" s="24">
        <v>1.4953000000000001</v>
      </c>
      <c r="W166" s="25">
        <v>1.34301E-2</v>
      </c>
      <c r="X166" s="26">
        <v>1.4820440748898676E-2</v>
      </c>
      <c r="Y166" s="16">
        <v>4.9959971999999997</v>
      </c>
    </row>
    <row r="167" spans="2:25" ht="20.100000000000001" customHeight="1" x14ac:dyDescent="0.25">
      <c r="B167" s="21">
        <v>4735</v>
      </c>
      <c r="C167" s="10" t="s">
        <v>1234</v>
      </c>
      <c r="D167" s="10" t="s">
        <v>93</v>
      </c>
      <c r="E167" s="10" t="s">
        <v>179</v>
      </c>
      <c r="F167" s="10" t="s">
        <v>174</v>
      </c>
      <c r="G167" s="9" t="s">
        <v>196</v>
      </c>
      <c r="H167" s="34" t="s">
        <v>875</v>
      </c>
      <c r="I167" s="10" t="s">
        <v>243</v>
      </c>
      <c r="J167" s="11">
        <v>83062</v>
      </c>
      <c r="K167" s="12"/>
      <c r="L167" s="10">
        <v>5</v>
      </c>
      <c r="M167" s="36">
        <v>137</v>
      </c>
      <c r="N167" s="33" t="s">
        <v>245</v>
      </c>
      <c r="O167" s="30">
        <v>34.770000000000003</v>
      </c>
      <c r="P167" s="13">
        <v>39.770000000000003</v>
      </c>
      <c r="Q167" s="13">
        <v>39.18</v>
      </c>
      <c r="R167" s="14">
        <v>0.11800000000000069</v>
      </c>
      <c r="S167" s="15">
        <v>16.166000000000093</v>
      </c>
      <c r="T167" s="22">
        <v>2.4660000000000935</v>
      </c>
      <c r="U167" s="23">
        <v>1.4964999999999999</v>
      </c>
      <c r="V167" s="24">
        <v>1.4877</v>
      </c>
      <c r="W167" s="25">
        <v>1.3428899999999999E-2</v>
      </c>
      <c r="X167" s="26">
        <v>1.5225510204081643E-2</v>
      </c>
      <c r="Y167" s="16">
        <v>1.8397592999999999</v>
      </c>
    </row>
    <row r="168" spans="2:25" ht="20.100000000000001" customHeight="1" x14ac:dyDescent="0.25">
      <c r="B168" s="21">
        <v>4858</v>
      </c>
      <c r="C168" s="10" t="s">
        <v>31</v>
      </c>
      <c r="D168" s="10" t="s">
        <v>92</v>
      </c>
      <c r="E168" s="10" t="s">
        <v>98</v>
      </c>
      <c r="F168" s="10" t="s">
        <v>101</v>
      </c>
      <c r="G168" s="9" t="s">
        <v>128</v>
      </c>
      <c r="H168" s="34" t="s">
        <v>755</v>
      </c>
      <c r="I168" s="10" t="s">
        <v>200</v>
      </c>
      <c r="J168" s="11">
        <v>65390</v>
      </c>
      <c r="K168" s="12"/>
      <c r="L168" s="10">
        <v>5</v>
      </c>
      <c r="M168" s="36">
        <v>170</v>
      </c>
      <c r="N168" s="33" t="s">
        <v>245</v>
      </c>
      <c r="O168" s="30">
        <v>28.84</v>
      </c>
      <c r="P168" s="13">
        <v>33.89</v>
      </c>
      <c r="Q168" s="13">
        <v>33.380000000000003</v>
      </c>
      <c r="R168" s="14">
        <v>0.10099009900990058</v>
      </c>
      <c r="S168" s="15">
        <v>17.1683168316831</v>
      </c>
      <c r="T168" s="22">
        <v>0.16831683168309769</v>
      </c>
      <c r="U168" s="23">
        <v>1.5175000000000001</v>
      </c>
      <c r="V168" s="24">
        <v>1.4996</v>
      </c>
      <c r="W168" s="25">
        <v>1.3426095000000001E-2</v>
      </c>
      <c r="X168" s="26">
        <v>1.4934312720264312E-2</v>
      </c>
      <c r="Y168" s="16">
        <v>2.2824361500000001</v>
      </c>
    </row>
    <row r="169" spans="2:25" ht="20.100000000000001" customHeight="1" x14ac:dyDescent="0.25">
      <c r="B169" s="21">
        <v>4822</v>
      </c>
      <c r="C169" s="10" t="s">
        <v>925</v>
      </c>
      <c r="D169" s="10" t="s">
        <v>518</v>
      </c>
      <c r="E169" s="10" t="s">
        <v>1414</v>
      </c>
      <c r="F169" s="10" t="s">
        <v>532</v>
      </c>
      <c r="G169" s="9" t="s">
        <v>533</v>
      </c>
      <c r="H169" s="34" t="s">
        <v>1111</v>
      </c>
      <c r="I169" s="10" t="s">
        <v>1111</v>
      </c>
      <c r="J169" s="11">
        <v>34965</v>
      </c>
      <c r="K169" s="12"/>
      <c r="L169" s="10">
        <v>2</v>
      </c>
      <c r="M169" s="36">
        <v>36</v>
      </c>
      <c r="N169" s="33" t="s">
        <v>245</v>
      </c>
      <c r="O169" s="30">
        <v>35.93</v>
      </c>
      <c r="P169" s="13">
        <v>40.94</v>
      </c>
      <c r="Q169" s="13">
        <v>40.11</v>
      </c>
      <c r="R169" s="14">
        <v>0.16566866267465041</v>
      </c>
      <c r="S169" s="15">
        <v>5.9640718562874149</v>
      </c>
      <c r="T169" s="22">
        <v>2.3640718562874148</v>
      </c>
      <c r="U169" s="23">
        <v>1.4622999999999999</v>
      </c>
      <c r="V169" s="24">
        <v>1.4560999999999999</v>
      </c>
      <c r="W169" s="25">
        <v>1.3424640000000002E-2</v>
      </c>
      <c r="X169" s="26">
        <v>1.6090298181818178E-2</v>
      </c>
      <c r="Y169" s="16">
        <v>0.48328704000000006</v>
      </c>
    </row>
    <row r="170" spans="2:25" ht="20.100000000000001" customHeight="1" x14ac:dyDescent="0.25">
      <c r="B170" s="21">
        <v>4838</v>
      </c>
      <c r="C170" s="10" t="s">
        <v>747</v>
      </c>
      <c r="D170" s="10" t="s">
        <v>93</v>
      </c>
      <c r="E170" s="10" t="s">
        <v>94</v>
      </c>
      <c r="F170" s="10" t="s">
        <v>161</v>
      </c>
      <c r="G170" s="9" t="s">
        <v>184</v>
      </c>
      <c r="H170" s="34" t="s">
        <v>1315</v>
      </c>
      <c r="I170" s="10" t="s">
        <v>239</v>
      </c>
      <c r="J170" s="11">
        <v>76683</v>
      </c>
      <c r="K170" s="12"/>
      <c r="L170" s="10">
        <v>3</v>
      </c>
      <c r="M170" s="36">
        <v>73.2</v>
      </c>
      <c r="N170" s="33" t="s">
        <v>245</v>
      </c>
      <c r="O170" s="30">
        <v>29.07</v>
      </c>
      <c r="P170" s="13">
        <v>34.11</v>
      </c>
      <c r="Q170" s="13">
        <v>33.270000000000003</v>
      </c>
      <c r="R170" s="14">
        <v>0.16666666666666596</v>
      </c>
      <c r="S170" s="15">
        <v>12.19999999999995</v>
      </c>
      <c r="T170" s="22">
        <v>4.8799999999999484</v>
      </c>
      <c r="U170" s="23">
        <v>1.4491000000000001</v>
      </c>
      <c r="V170" s="24">
        <v>1.4693000000000001</v>
      </c>
      <c r="W170" s="25">
        <v>1.3424640000000002E-2</v>
      </c>
      <c r="X170" s="26">
        <v>1.6109567999999987E-2</v>
      </c>
      <c r="Y170" s="16">
        <v>0.98268364800000019</v>
      </c>
    </row>
    <row r="171" spans="2:25" ht="20.100000000000001" customHeight="1" x14ac:dyDescent="0.25">
      <c r="B171" s="21">
        <v>4711</v>
      </c>
      <c r="C171" s="10" t="s">
        <v>175</v>
      </c>
      <c r="D171" s="10" t="s">
        <v>93</v>
      </c>
      <c r="E171" s="10" t="s">
        <v>179</v>
      </c>
      <c r="F171" s="10" t="s">
        <v>174</v>
      </c>
      <c r="G171" s="9" t="s">
        <v>194</v>
      </c>
      <c r="H171" s="34" t="s">
        <v>875</v>
      </c>
      <c r="I171" s="10" t="s">
        <v>243</v>
      </c>
      <c r="J171" s="11">
        <v>83057</v>
      </c>
      <c r="K171" s="12"/>
      <c r="L171" s="10">
        <v>2</v>
      </c>
      <c r="M171" s="36">
        <v>48</v>
      </c>
      <c r="N171" s="33" t="s">
        <v>245</v>
      </c>
      <c r="O171" s="30">
        <v>35.619999999999997</v>
      </c>
      <c r="P171" s="13">
        <v>40.659999999999997</v>
      </c>
      <c r="Q171" s="13">
        <v>40</v>
      </c>
      <c r="R171" s="14">
        <v>0.13095238095238029</v>
      </c>
      <c r="S171" s="15">
        <v>6.2857142857142545</v>
      </c>
      <c r="T171" s="22">
        <v>1.4857142857142538</v>
      </c>
      <c r="U171" s="23">
        <v>1.5470999999999999</v>
      </c>
      <c r="V171" s="24">
        <v>1.5039</v>
      </c>
      <c r="W171" s="25">
        <v>1.3424400000000001E-2</v>
      </c>
      <c r="X171" s="26">
        <v>1.5447254794520537E-2</v>
      </c>
      <c r="Y171" s="16">
        <v>0.64437120000000003</v>
      </c>
    </row>
    <row r="172" spans="2:25" ht="20.100000000000001" customHeight="1" x14ac:dyDescent="0.25">
      <c r="B172" s="21">
        <v>4823</v>
      </c>
      <c r="C172" s="10" t="s">
        <v>176</v>
      </c>
      <c r="D172" s="10" t="s">
        <v>93</v>
      </c>
      <c r="E172" s="10" t="s">
        <v>179</v>
      </c>
      <c r="F172" s="10" t="s">
        <v>174</v>
      </c>
      <c r="G172" s="9" t="s">
        <v>195</v>
      </c>
      <c r="H172" s="34" t="s">
        <v>875</v>
      </c>
      <c r="I172" s="10" t="s">
        <v>243</v>
      </c>
      <c r="J172" s="11">
        <v>83074</v>
      </c>
      <c r="K172" s="12"/>
      <c r="L172" s="10">
        <v>4</v>
      </c>
      <c r="M172" s="36">
        <v>114.4</v>
      </c>
      <c r="N172" s="33" t="s">
        <v>259</v>
      </c>
      <c r="O172" s="30">
        <v>27.48</v>
      </c>
      <c r="P172" s="13">
        <v>32.5</v>
      </c>
      <c r="Q172" s="13">
        <v>31.85</v>
      </c>
      <c r="R172" s="14">
        <v>0.12948207171314713</v>
      </c>
      <c r="S172" s="15">
        <v>14.812749003984033</v>
      </c>
      <c r="T172" s="22">
        <v>3.3727490039840311</v>
      </c>
      <c r="U172" s="23">
        <v>1.4530000000000001</v>
      </c>
      <c r="V172" s="24">
        <v>1.4637</v>
      </c>
      <c r="W172" s="25">
        <v>1.3416820000000001E-2</v>
      </c>
      <c r="X172" s="26">
        <v>1.5412456842105259E-2</v>
      </c>
      <c r="Y172" s="16">
        <v>1.5348842080000002</v>
      </c>
    </row>
    <row r="173" spans="2:25" ht="20.100000000000001" customHeight="1" x14ac:dyDescent="0.25">
      <c r="B173" s="21">
        <v>4841</v>
      </c>
      <c r="C173" s="10" t="s">
        <v>90</v>
      </c>
      <c r="D173" s="10" t="s">
        <v>93</v>
      </c>
      <c r="E173" s="10" t="s">
        <v>87</v>
      </c>
      <c r="F173" s="10" t="s">
        <v>90</v>
      </c>
      <c r="G173" s="9" t="s">
        <v>1589</v>
      </c>
      <c r="H173" s="34" t="s">
        <v>875</v>
      </c>
      <c r="I173" s="10" t="s">
        <v>691</v>
      </c>
      <c r="J173" s="11">
        <v>86611</v>
      </c>
      <c r="K173" s="12"/>
      <c r="L173" s="10">
        <v>5</v>
      </c>
      <c r="M173" s="36">
        <v>133.4</v>
      </c>
      <c r="N173" s="33" t="s">
        <v>245</v>
      </c>
      <c r="O173" s="30">
        <v>29.12</v>
      </c>
      <c r="P173" s="13">
        <v>34.119999999999997</v>
      </c>
      <c r="Q173" s="13">
        <v>33.57</v>
      </c>
      <c r="R173" s="14">
        <v>0.10999999999999951</v>
      </c>
      <c r="S173" s="15">
        <v>14.673999999999936</v>
      </c>
      <c r="T173" s="22">
        <v>1.3339999999999346</v>
      </c>
      <c r="U173" s="23">
        <v>1.4986999999999999</v>
      </c>
      <c r="V173" s="24">
        <v>1.5162</v>
      </c>
      <c r="W173" s="25">
        <v>1.3416305E-2</v>
      </c>
      <c r="X173" s="26">
        <v>1.5074499999999992E-2</v>
      </c>
      <c r="Y173" s="16">
        <v>1.7897350870000002</v>
      </c>
    </row>
    <row r="174" spans="2:25" ht="20.100000000000001" customHeight="1" x14ac:dyDescent="0.25">
      <c r="B174" s="21">
        <v>4854</v>
      </c>
      <c r="C174" s="10" t="s">
        <v>317</v>
      </c>
      <c r="D174" s="10" t="s">
        <v>92</v>
      </c>
      <c r="E174" s="10" t="s">
        <v>318</v>
      </c>
      <c r="F174" s="10" t="s">
        <v>319</v>
      </c>
      <c r="G174" s="9" t="s">
        <v>320</v>
      </c>
      <c r="H174" s="34" t="s">
        <v>755</v>
      </c>
      <c r="I174" s="10" t="s">
        <v>416</v>
      </c>
      <c r="J174" s="11">
        <v>66092</v>
      </c>
      <c r="K174" s="12"/>
      <c r="L174" s="10">
        <v>8</v>
      </c>
      <c r="M174" s="36">
        <v>244</v>
      </c>
      <c r="N174" s="33" t="s">
        <v>245</v>
      </c>
      <c r="O174" s="30">
        <v>27.82</v>
      </c>
      <c r="P174" s="13">
        <v>32.86</v>
      </c>
      <c r="Q174" s="13">
        <v>32.14</v>
      </c>
      <c r="R174" s="14">
        <v>0.14285714285714265</v>
      </c>
      <c r="S174" s="15">
        <v>34.857142857142804</v>
      </c>
      <c r="T174" s="22">
        <v>10.457142857142806</v>
      </c>
      <c r="U174" s="23">
        <v>1.5128999999999999</v>
      </c>
      <c r="V174" s="24">
        <v>1.5009999999999999</v>
      </c>
      <c r="W174" s="25">
        <v>1.3411854999999999E-2</v>
      </c>
      <c r="X174" s="26">
        <v>1.5647164166666661E-2</v>
      </c>
      <c r="Y174" s="16">
        <v>3.2724926199999995</v>
      </c>
    </row>
    <row r="175" spans="2:25" ht="20.100000000000001" customHeight="1" x14ac:dyDescent="0.25">
      <c r="B175" s="21">
        <v>4750</v>
      </c>
      <c r="C175" s="10" t="s">
        <v>176</v>
      </c>
      <c r="D175" s="10" t="s">
        <v>93</v>
      </c>
      <c r="E175" s="10" t="s">
        <v>179</v>
      </c>
      <c r="F175" s="10" t="s">
        <v>174</v>
      </c>
      <c r="G175" s="9" t="s">
        <v>195</v>
      </c>
      <c r="H175" s="34" t="s">
        <v>875</v>
      </c>
      <c r="I175" s="10" t="s">
        <v>243</v>
      </c>
      <c r="J175" s="11">
        <v>83064</v>
      </c>
      <c r="K175" s="12"/>
      <c r="L175" s="10">
        <v>4</v>
      </c>
      <c r="M175" s="36">
        <v>87.5</v>
      </c>
      <c r="N175" s="33" t="s">
        <v>245</v>
      </c>
      <c r="O175" s="30">
        <v>26.93</v>
      </c>
      <c r="P175" s="13">
        <v>31.94</v>
      </c>
      <c r="Q175" s="13">
        <v>31.11</v>
      </c>
      <c r="R175" s="14">
        <v>0.16566866267465102</v>
      </c>
      <c r="S175" s="15">
        <v>14.496007984031964</v>
      </c>
      <c r="T175" s="22">
        <v>5.746007984031964</v>
      </c>
      <c r="U175" s="23">
        <v>1.4883</v>
      </c>
      <c r="V175" s="24">
        <v>1.492</v>
      </c>
      <c r="W175" s="25">
        <v>1.3411349999999999E-2</v>
      </c>
      <c r="X175" s="26">
        <v>1.6074369258373213E-2</v>
      </c>
      <c r="Y175" s="16">
        <v>1.1734931249999998</v>
      </c>
    </row>
    <row r="176" spans="2:25" ht="20.100000000000001" customHeight="1" x14ac:dyDescent="0.25">
      <c r="B176" s="21">
        <v>4703</v>
      </c>
      <c r="C176" s="10" t="s">
        <v>47</v>
      </c>
      <c r="D176" s="10" t="s">
        <v>92</v>
      </c>
      <c r="E176" s="10" t="s">
        <v>99</v>
      </c>
      <c r="F176" s="10" t="s">
        <v>46</v>
      </c>
      <c r="G176" s="9" t="s">
        <v>137</v>
      </c>
      <c r="H176" s="34" t="s">
        <v>863</v>
      </c>
      <c r="I176" s="10" t="s">
        <v>984</v>
      </c>
      <c r="J176" s="11">
        <v>73626</v>
      </c>
      <c r="K176" s="12"/>
      <c r="L176" s="10">
        <v>2</v>
      </c>
      <c r="M176" s="36">
        <v>35</v>
      </c>
      <c r="N176" s="33" t="s">
        <v>259</v>
      </c>
      <c r="O176" s="30">
        <v>34.94</v>
      </c>
      <c r="P176" s="13">
        <v>39.94</v>
      </c>
      <c r="Q176" s="13">
        <v>39.19</v>
      </c>
      <c r="R176" s="14">
        <v>0.15</v>
      </c>
      <c r="S176" s="15">
        <v>5.25</v>
      </c>
      <c r="T176" s="22">
        <v>1.7499999999999996</v>
      </c>
      <c r="U176" s="23">
        <v>1.5337000000000001</v>
      </c>
      <c r="V176" s="24">
        <v>1.5141</v>
      </c>
      <c r="W176" s="25">
        <v>1.341032E-2</v>
      </c>
      <c r="X176" s="26">
        <v>1.5776847058823529E-2</v>
      </c>
      <c r="Y176" s="16">
        <v>0.46936119999999998</v>
      </c>
    </row>
    <row r="177" spans="2:25" ht="20.100000000000001" customHeight="1" x14ac:dyDescent="0.25">
      <c r="B177" s="21">
        <v>4900</v>
      </c>
      <c r="C177" s="10" t="s">
        <v>1022</v>
      </c>
      <c r="D177" s="10" t="s">
        <v>92</v>
      </c>
      <c r="E177" s="10" t="s">
        <v>122</v>
      </c>
      <c r="F177" s="10" t="s">
        <v>74</v>
      </c>
      <c r="G177" s="9" t="s">
        <v>951</v>
      </c>
      <c r="H177" s="34" t="s">
        <v>990</v>
      </c>
      <c r="I177" s="10" t="s">
        <v>286</v>
      </c>
      <c r="J177" s="11">
        <v>75736</v>
      </c>
      <c r="K177" s="12"/>
      <c r="L177" s="10">
        <v>4</v>
      </c>
      <c r="M177" s="36">
        <v>113</v>
      </c>
      <c r="N177" s="33" t="s">
        <v>245</v>
      </c>
      <c r="O177" s="30">
        <v>26.67</v>
      </c>
      <c r="P177" s="13">
        <v>31.69</v>
      </c>
      <c r="Q177" s="13">
        <v>30.97</v>
      </c>
      <c r="R177" s="14">
        <v>0.14342629482071761</v>
      </c>
      <c r="S177" s="15">
        <v>16.207171314741089</v>
      </c>
      <c r="T177" s="22">
        <v>4.90717131474109</v>
      </c>
      <c r="U177" s="23">
        <v>1.5066999999999999</v>
      </c>
      <c r="V177" s="24">
        <v>1.5066999999999999</v>
      </c>
      <c r="W177" s="25">
        <v>1.3409629999999999E-2</v>
      </c>
      <c r="X177" s="26">
        <v>1.5654963395348845E-2</v>
      </c>
      <c r="Y177" s="16">
        <v>1.5152881899999999</v>
      </c>
    </row>
    <row r="178" spans="2:25" ht="20.100000000000001" customHeight="1" x14ac:dyDescent="0.25">
      <c r="B178" s="21">
        <v>4838</v>
      </c>
      <c r="C178" s="10" t="s">
        <v>1566</v>
      </c>
      <c r="D178" s="10" t="s">
        <v>92</v>
      </c>
      <c r="E178" s="10" t="s">
        <v>274</v>
      </c>
      <c r="F178" s="10" t="s">
        <v>110</v>
      </c>
      <c r="G178" s="9" t="s">
        <v>144</v>
      </c>
      <c r="H178" s="34" t="s">
        <v>1551</v>
      </c>
      <c r="I178" s="10" t="s">
        <v>1567</v>
      </c>
      <c r="J178" s="11">
        <v>93403</v>
      </c>
      <c r="K178" s="12"/>
      <c r="L178" s="10">
        <v>6</v>
      </c>
      <c r="M178" s="36">
        <v>145</v>
      </c>
      <c r="N178" s="33" t="s">
        <v>245</v>
      </c>
      <c r="O178" s="30">
        <v>34.880000000000003</v>
      </c>
      <c r="P178" s="13">
        <v>39.89</v>
      </c>
      <c r="Q178" s="13">
        <v>39.020000000000003</v>
      </c>
      <c r="R178" s="14">
        <v>0.17365269461077801</v>
      </c>
      <c r="S178" s="15">
        <v>25.179640718562812</v>
      </c>
      <c r="T178" s="22">
        <v>10.67964071856281</v>
      </c>
      <c r="U178" s="23">
        <v>1.4695</v>
      </c>
      <c r="V178" s="24">
        <v>1.4456</v>
      </c>
      <c r="W178" s="25">
        <v>1.340946E-2</v>
      </c>
      <c r="X178" s="26">
        <v>1.6227389999999991E-2</v>
      </c>
      <c r="Y178" s="16">
        <v>1.9443717</v>
      </c>
    </row>
    <row r="179" spans="2:25" ht="20.100000000000001" customHeight="1" x14ac:dyDescent="0.25">
      <c r="B179" s="21">
        <v>4847</v>
      </c>
      <c r="C179" s="10" t="s">
        <v>307</v>
      </c>
      <c r="D179" s="10" t="s">
        <v>92</v>
      </c>
      <c r="E179" s="10" t="s">
        <v>116</v>
      </c>
      <c r="F179" s="10" t="s">
        <v>308</v>
      </c>
      <c r="G179" s="9" t="s">
        <v>309</v>
      </c>
      <c r="H179" s="34" t="s">
        <v>755</v>
      </c>
      <c r="I179" s="10" t="s">
        <v>763</v>
      </c>
      <c r="J179" s="11">
        <v>80163</v>
      </c>
      <c r="K179" s="12"/>
      <c r="L179" s="10">
        <v>2</v>
      </c>
      <c r="M179" s="36">
        <v>55.9</v>
      </c>
      <c r="N179" s="33" t="s">
        <v>245</v>
      </c>
      <c r="O179" s="30">
        <v>35.75</v>
      </c>
      <c r="P179" s="13">
        <v>40.75</v>
      </c>
      <c r="Q179" s="13">
        <v>40.01</v>
      </c>
      <c r="R179" s="14">
        <v>0.14800000000000041</v>
      </c>
      <c r="S179" s="15">
        <v>8.2732000000000223</v>
      </c>
      <c r="T179" s="22">
        <v>2.6832000000000225</v>
      </c>
      <c r="U179" s="23">
        <v>1.516</v>
      </c>
      <c r="V179" s="24">
        <v>1.4972000000000001</v>
      </c>
      <c r="W179" s="25">
        <v>1.3408740000000001E-2</v>
      </c>
      <c r="X179" s="26">
        <v>1.5737957746478879E-2</v>
      </c>
      <c r="Y179" s="16">
        <v>0.74954856599999997</v>
      </c>
    </row>
    <row r="180" spans="2:25" ht="20.100000000000001" customHeight="1" x14ac:dyDescent="0.25">
      <c r="B180" s="21">
        <v>4695</v>
      </c>
      <c r="C180" s="10" t="s">
        <v>36</v>
      </c>
      <c r="D180" s="10" t="s">
        <v>92</v>
      </c>
      <c r="E180" s="10" t="s">
        <v>117</v>
      </c>
      <c r="F180" s="10" t="s">
        <v>36</v>
      </c>
      <c r="G180" s="9" t="s">
        <v>132</v>
      </c>
      <c r="H180" s="34" t="s">
        <v>755</v>
      </c>
      <c r="I180" s="10" t="s">
        <v>205</v>
      </c>
      <c r="J180" s="11">
        <v>79510</v>
      </c>
      <c r="K180" s="12"/>
      <c r="L180" s="10">
        <v>6</v>
      </c>
      <c r="M180" s="36">
        <v>115</v>
      </c>
      <c r="N180" s="33" t="s">
        <v>245</v>
      </c>
      <c r="O180" s="30">
        <v>27.29</v>
      </c>
      <c r="P180" s="13">
        <v>32.29</v>
      </c>
      <c r="Q180" s="13">
        <v>31.91</v>
      </c>
      <c r="R180" s="14">
        <v>7.5999999999999804E-2</v>
      </c>
      <c r="S180" s="15">
        <v>8.7399999999999771</v>
      </c>
      <c r="T180" s="22">
        <v>-2.7600000000000233</v>
      </c>
      <c r="U180" s="23">
        <v>1.5419</v>
      </c>
      <c r="V180" s="24">
        <v>1.5051000000000001</v>
      </c>
      <c r="W180" s="25">
        <v>1.3406800000000002E-2</v>
      </c>
      <c r="X180" s="26">
        <v>1.4509523809523809E-2</v>
      </c>
      <c r="Y180" s="16">
        <v>1.5417820000000002</v>
      </c>
    </row>
    <row r="181" spans="2:25" ht="20.100000000000001" customHeight="1" x14ac:dyDescent="0.25">
      <c r="B181" s="21">
        <v>4852</v>
      </c>
      <c r="C181" s="10" t="s">
        <v>49</v>
      </c>
      <c r="D181" s="10" t="s">
        <v>93</v>
      </c>
      <c r="E181" s="10" t="s">
        <v>94</v>
      </c>
      <c r="F181" s="10" t="s">
        <v>173</v>
      </c>
      <c r="G181" s="9" t="s">
        <v>192</v>
      </c>
      <c r="H181" s="34" t="s">
        <v>1611</v>
      </c>
      <c r="I181" s="10" t="s">
        <v>1612</v>
      </c>
      <c r="J181" s="11">
        <v>77235</v>
      </c>
      <c r="K181" s="12"/>
      <c r="L181" s="10">
        <v>3</v>
      </c>
      <c r="M181" s="36">
        <v>97</v>
      </c>
      <c r="N181" s="33" t="s">
        <v>245</v>
      </c>
      <c r="O181" s="30">
        <v>36.35</v>
      </c>
      <c r="P181" s="13">
        <v>41.39</v>
      </c>
      <c r="Q181" s="13">
        <v>40.729999999999997</v>
      </c>
      <c r="R181" s="14">
        <v>0.13095238095238171</v>
      </c>
      <c r="S181" s="15">
        <v>12.702380952381025</v>
      </c>
      <c r="T181" s="22">
        <v>3.0023809523810252</v>
      </c>
      <c r="U181" s="23">
        <v>1.5044999999999999</v>
      </c>
      <c r="V181" s="24">
        <v>1.5079</v>
      </c>
      <c r="W181" s="25">
        <v>1.3405180000000001E-2</v>
      </c>
      <c r="X181" s="26">
        <v>1.5425138630137001E-2</v>
      </c>
      <c r="Y181" s="16">
        <v>1.3003024600000002</v>
      </c>
    </row>
    <row r="182" spans="2:25" ht="20.100000000000001" customHeight="1" x14ac:dyDescent="0.25">
      <c r="B182" s="21">
        <v>4896</v>
      </c>
      <c r="C182" s="10" t="s">
        <v>694</v>
      </c>
      <c r="D182" s="10" t="s">
        <v>247</v>
      </c>
      <c r="E182" s="10" t="s">
        <v>248</v>
      </c>
      <c r="F182" s="10" t="s">
        <v>694</v>
      </c>
      <c r="G182" s="9" t="s">
        <v>509</v>
      </c>
      <c r="H182" s="34" t="s">
        <v>1056</v>
      </c>
      <c r="I182" s="10" t="s">
        <v>1680</v>
      </c>
      <c r="J182" s="11">
        <v>54425</v>
      </c>
      <c r="K182" s="12"/>
      <c r="L182" s="10">
        <v>4</v>
      </c>
      <c r="M182" s="36">
        <v>89</v>
      </c>
      <c r="N182" s="33" t="s">
        <v>245</v>
      </c>
      <c r="O182" s="30">
        <v>36.51</v>
      </c>
      <c r="P182" s="13">
        <v>41.52</v>
      </c>
      <c r="Q182" s="13">
        <v>41</v>
      </c>
      <c r="R182" s="14">
        <v>0.1037924151696612</v>
      </c>
      <c r="S182" s="15">
        <v>9.2375249500998464</v>
      </c>
      <c r="T182" s="22">
        <v>0.3375249500998464</v>
      </c>
      <c r="U182" s="23">
        <v>1.5179</v>
      </c>
      <c r="V182" s="24">
        <v>1.4939</v>
      </c>
      <c r="W182" s="25">
        <v>1.3402510000000001E-2</v>
      </c>
      <c r="X182" s="26">
        <v>1.4954693786191547E-2</v>
      </c>
      <c r="Y182" s="16">
        <v>1.19282339</v>
      </c>
    </row>
    <row r="183" spans="2:25" ht="20.100000000000001" customHeight="1" x14ac:dyDescent="0.25">
      <c r="B183" s="21">
        <v>4693</v>
      </c>
      <c r="C183" s="10" t="s">
        <v>501</v>
      </c>
      <c r="D183" s="10" t="s">
        <v>247</v>
      </c>
      <c r="E183" s="10" t="s">
        <v>502</v>
      </c>
      <c r="F183" s="10" t="s">
        <v>501</v>
      </c>
      <c r="G183" s="9" t="s">
        <v>503</v>
      </c>
      <c r="H183" s="34" t="s">
        <v>856</v>
      </c>
      <c r="I183" s="10" t="s">
        <v>696</v>
      </c>
      <c r="J183" s="11">
        <v>54574</v>
      </c>
      <c r="K183" s="12"/>
      <c r="L183" s="10">
        <v>1</v>
      </c>
      <c r="M183" s="36">
        <v>23</v>
      </c>
      <c r="N183" s="33" t="s">
        <v>245</v>
      </c>
      <c r="O183" s="30">
        <v>29.9</v>
      </c>
      <c r="P183" s="13">
        <v>34.909999999999997</v>
      </c>
      <c r="Q183" s="13">
        <v>34.409999999999997</v>
      </c>
      <c r="R183" s="14">
        <v>9.9800399201596848E-2</v>
      </c>
      <c r="S183" s="15">
        <v>2.2954091816367277</v>
      </c>
      <c r="T183" s="22">
        <v>-4.5908183632726168E-3</v>
      </c>
      <c r="U183" s="23">
        <v>1.5277000000000001</v>
      </c>
      <c r="V183" s="24">
        <v>1.5181</v>
      </c>
      <c r="W183" s="25">
        <v>1.340152E-2</v>
      </c>
      <c r="X183" s="26">
        <v>1.4887276097560976E-2</v>
      </c>
      <c r="Y183" s="16">
        <v>0.30823496</v>
      </c>
    </row>
    <row r="184" spans="2:25" ht="20.100000000000001" customHeight="1" x14ac:dyDescent="0.25">
      <c r="B184" s="21">
        <v>4735</v>
      </c>
      <c r="C184" s="10" t="s">
        <v>876</v>
      </c>
      <c r="D184" s="10" t="s">
        <v>92</v>
      </c>
      <c r="E184" s="10" t="s">
        <v>274</v>
      </c>
      <c r="F184" s="10" t="s">
        <v>276</v>
      </c>
      <c r="G184" s="9" t="s">
        <v>877</v>
      </c>
      <c r="H184" s="34" t="s">
        <v>875</v>
      </c>
      <c r="I184" s="10" t="s">
        <v>277</v>
      </c>
      <c r="J184" s="11">
        <v>81163</v>
      </c>
      <c r="K184" s="12"/>
      <c r="L184" s="10">
        <v>4</v>
      </c>
      <c r="M184" s="36">
        <v>117</v>
      </c>
      <c r="N184" s="33" t="s">
        <v>245</v>
      </c>
      <c r="O184" s="30">
        <v>36.07</v>
      </c>
      <c r="P184" s="13">
        <v>41.12</v>
      </c>
      <c r="Q184" s="13">
        <v>40.51</v>
      </c>
      <c r="R184" s="14">
        <v>0.12079207920792075</v>
      </c>
      <c r="S184" s="15">
        <v>14.132673267326727</v>
      </c>
      <c r="T184" s="22">
        <v>2.4326732673267268</v>
      </c>
      <c r="U184" s="23">
        <v>1.4979</v>
      </c>
      <c r="V184" s="24">
        <v>1.4801</v>
      </c>
      <c r="W184" s="25">
        <v>1.3400999999999998E-2</v>
      </c>
      <c r="X184" s="26">
        <v>1.5242128378378376E-2</v>
      </c>
      <c r="Y184" s="16">
        <v>1.5679169999999998</v>
      </c>
    </row>
    <row r="185" spans="2:25" ht="20.100000000000001" customHeight="1" x14ac:dyDescent="0.25">
      <c r="B185" s="21">
        <v>4705</v>
      </c>
      <c r="C185" s="10" t="s">
        <v>417</v>
      </c>
      <c r="D185" s="10" t="s">
        <v>92</v>
      </c>
      <c r="E185" s="10" t="s">
        <v>117</v>
      </c>
      <c r="F185" s="10" t="s">
        <v>104</v>
      </c>
      <c r="G185" s="9" t="s">
        <v>471</v>
      </c>
      <c r="H185" s="34" t="s">
        <v>755</v>
      </c>
      <c r="I185" s="10" t="s">
        <v>207</v>
      </c>
      <c r="J185" s="11">
        <v>54033</v>
      </c>
      <c r="K185" s="12"/>
      <c r="L185" s="10">
        <v>1</v>
      </c>
      <c r="M185" s="36">
        <v>27.4</v>
      </c>
      <c r="N185" s="33" t="s">
        <v>259</v>
      </c>
      <c r="O185" s="30">
        <v>27.2</v>
      </c>
      <c r="P185" s="13">
        <v>32.229999999999997</v>
      </c>
      <c r="Q185" s="13">
        <v>31.7</v>
      </c>
      <c r="R185" s="14">
        <v>0.10536779324055623</v>
      </c>
      <c r="S185" s="15">
        <v>2.8870775347912407</v>
      </c>
      <c r="T185" s="22">
        <v>0.14707753479124053</v>
      </c>
      <c r="U185" s="23">
        <v>1.5016</v>
      </c>
      <c r="V185" s="24">
        <v>1.5438000000000001</v>
      </c>
      <c r="W185" s="25">
        <v>1.339976E-2</v>
      </c>
      <c r="X185" s="26">
        <v>1.4977953955555548E-2</v>
      </c>
      <c r="Y185" s="16">
        <v>0.36715342400000001</v>
      </c>
    </row>
    <row r="186" spans="2:25" ht="20.100000000000001" customHeight="1" x14ac:dyDescent="0.25">
      <c r="B186" s="21">
        <v>4750</v>
      </c>
      <c r="C186" s="10" t="s">
        <v>49</v>
      </c>
      <c r="D186" s="10" t="s">
        <v>93</v>
      </c>
      <c r="E186" s="10" t="s">
        <v>94</v>
      </c>
      <c r="F186" s="10" t="s">
        <v>173</v>
      </c>
      <c r="G186" s="9" t="s">
        <v>192</v>
      </c>
      <c r="H186" s="34" t="s">
        <v>875</v>
      </c>
      <c r="I186" s="10" t="s">
        <v>894</v>
      </c>
      <c r="J186" s="11">
        <v>77217</v>
      </c>
      <c r="K186" s="12"/>
      <c r="L186" s="10">
        <v>4</v>
      </c>
      <c r="M186" s="36">
        <v>136</v>
      </c>
      <c r="N186" s="33" t="s">
        <v>245</v>
      </c>
      <c r="O186" s="30">
        <v>35.57</v>
      </c>
      <c r="P186" s="13">
        <v>40.590000000000003</v>
      </c>
      <c r="Q186" s="13">
        <v>40.049999999999997</v>
      </c>
      <c r="R186" s="14">
        <v>0.10756972111553903</v>
      </c>
      <c r="S186" s="15">
        <v>14.629482071713308</v>
      </c>
      <c r="T186" s="22">
        <v>1.0294820717133073</v>
      </c>
      <c r="U186" s="23">
        <v>1.4869000000000001</v>
      </c>
      <c r="V186" s="24">
        <v>1.4903999999999999</v>
      </c>
      <c r="W186" s="25">
        <v>1.3397849999999999E-2</v>
      </c>
      <c r="X186" s="26">
        <v>1.5012769419642876E-2</v>
      </c>
      <c r="Y186" s="16">
        <v>1.8221075999999998</v>
      </c>
    </row>
    <row r="187" spans="2:25" ht="20.100000000000001" customHeight="1" x14ac:dyDescent="0.25">
      <c r="B187" s="21">
        <v>4772</v>
      </c>
      <c r="C187" s="10" t="s">
        <v>1074</v>
      </c>
      <c r="D187" s="10" t="s">
        <v>92</v>
      </c>
      <c r="E187" s="10" t="s">
        <v>124</v>
      </c>
      <c r="F187" s="10" t="s">
        <v>294</v>
      </c>
      <c r="G187" s="9" t="s">
        <v>1075</v>
      </c>
      <c r="H187" s="34" t="s">
        <v>990</v>
      </c>
      <c r="I187" s="10" t="s">
        <v>490</v>
      </c>
      <c r="J187" s="11">
        <v>68936</v>
      </c>
      <c r="K187" s="12"/>
      <c r="L187" s="10">
        <v>6</v>
      </c>
      <c r="M187" s="36">
        <v>145</v>
      </c>
      <c r="N187" s="33" t="s">
        <v>1237</v>
      </c>
      <c r="O187" s="30">
        <v>29.81</v>
      </c>
      <c r="P187" s="13">
        <v>34.81</v>
      </c>
      <c r="Q187" s="13">
        <v>34.26</v>
      </c>
      <c r="R187" s="14">
        <v>0.11000000000000078</v>
      </c>
      <c r="S187" s="15">
        <v>15.950000000000113</v>
      </c>
      <c r="T187" s="22">
        <v>1.4500000000001119</v>
      </c>
      <c r="U187" s="23">
        <v>1.4915</v>
      </c>
      <c r="V187" s="24">
        <v>1.4847999999999999</v>
      </c>
      <c r="W187" s="25">
        <v>1.3393350000000002E-2</v>
      </c>
      <c r="X187" s="26">
        <v>1.5048707865168555E-2</v>
      </c>
      <c r="Y187" s="16">
        <v>1.9420357500000003</v>
      </c>
    </row>
    <row r="188" spans="2:25" ht="20.100000000000001" customHeight="1" x14ac:dyDescent="0.25">
      <c r="B188" s="21">
        <v>4709</v>
      </c>
      <c r="C188" s="10" t="s">
        <v>291</v>
      </c>
      <c r="D188" s="10" t="s">
        <v>92</v>
      </c>
      <c r="E188" s="10" t="s">
        <v>124</v>
      </c>
      <c r="F188" s="10" t="s">
        <v>291</v>
      </c>
      <c r="G188" s="9" t="s">
        <v>1076</v>
      </c>
      <c r="H188" s="34" t="s">
        <v>737</v>
      </c>
      <c r="I188" s="10" t="s">
        <v>1025</v>
      </c>
      <c r="J188" s="11">
        <v>63894</v>
      </c>
      <c r="K188" s="12"/>
      <c r="L188" s="10">
        <v>1</v>
      </c>
      <c r="M188" s="36">
        <v>23</v>
      </c>
      <c r="N188" s="33" t="s">
        <v>245</v>
      </c>
      <c r="O188" s="30">
        <v>35.200000000000003</v>
      </c>
      <c r="P188" s="13">
        <v>40.21</v>
      </c>
      <c r="Q188" s="13">
        <v>39.69</v>
      </c>
      <c r="R188" s="14">
        <v>0.10379241516966134</v>
      </c>
      <c r="S188" s="15">
        <v>2.3872255489022107</v>
      </c>
      <c r="T188" s="22">
        <v>8.7225548902210681E-2</v>
      </c>
      <c r="U188" s="23">
        <v>1.5194000000000001</v>
      </c>
      <c r="V188" s="24">
        <v>1.5242</v>
      </c>
      <c r="W188" s="25">
        <v>1.3391840000000002E-2</v>
      </c>
      <c r="X188" s="26">
        <v>1.4942788062360815E-2</v>
      </c>
      <c r="Y188" s="16">
        <v>0.30801232000000006</v>
      </c>
    </row>
    <row r="189" spans="2:25" ht="20.100000000000001" customHeight="1" x14ac:dyDescent="0.25">
      <c r="B189" s="21">
        <v>4840</v>
      </c>
      <c r="C189" s="10" t="s">
        <v>370</v>
      </c>
      <c r="D189" s="10" t="s">
        <v>365</v>
      </c>
      <c r="E189" s="10" t="s">
        <v>366</v>
      </c>
      <c r="F189" s="10" t="s">
        <v>370</v>
      </c>
      <c r="G189" s="9" t="s">
        <v>371</v>
      </c>
      <c r="H189" s="34" t="s">
        <v>1580</v>
      </c>
      <c r="I189" s="10" t="s">
        <v>1581</v>
      </c>
      <c r="J189" s="11">
        <v>65025</v>
      </c>
      <c r="K189" s="12"/>
      <c r="L189" s="10">
        <v>6</v>
      </c>
      <c r="M189" s="36">
        <v>150</v>
      </c>
      <c r="N189" s="33" t="s">
        <v>245</v>
      </c>
      <c r="O189" s="30">
        <v>26.9</v>
      </c>
      <c r="P189" s="13">
        <v>31.93</v>
      </c>
      <c r="Q189" s="13">
        <v>31.15</v>
      </c>
      <c r="R189" s="14">
        <v>0.15506958250497038</v>
      </c>
      <c r="S189" s="15">
        <v>23.260437375745557</v>
      </c>
      <c r="T189" s="22">
        <v>8.2604373757455569</v>
      </c>
      <c r="U189" s="23">
        <v>1.4624999999999999</v>
      </c>
      <c r="V189" s="24">
        <v>1.4483999999999999</v>
      </c>
      <c r="W189" s="25">
        <v>1.339014E-2</v>
      </c>
      <c r="X189" s="26">
        <v>1.5847624517647062E-2</v>
      </c>
      <c r="Y189" s="16">
        <v>2.008521</v>
      </c>
    </row>
    <row r="190" spans="2:25" ht="20.100000000000001" customHeight="1" x14ac:dyDescent="0.25">
      <c r="B190" s="21">
        <v>4838</v>
      </c>
      <c r="C190" s="10" t="s">
        <v>808</v>
      </c>
      <c r="D190" s="10" t="s">
        <v>93</v>
      </c>
      <c r="E190" s="10" t="s">
        <v>94</v>
      </c>
      <c r="F190" s="10" t="s">
        <v>94</v>
      </c>
      <c r="G190" s="9" t="s">
        <v>181</v>
      </c>
      <c r="H190" s="34" t="s">
        <v>1315</v>
      </c>
      <c r="I190" s="10" t="s">
        <v>739</v>
      </c>
      <c r="J190" s="11">
        <v>79436</v>
      </c>
      <c r="K190" s="12"/>
      <c r="L190" s="10">
        <v>1</v>
      </c>
      <c r="M190" s="36">
        <v>22.2</v>
      </c>
      <c r="N190" s="33" t="s">
        <v>245</v>
      </c>
      <c r="O190" s="30">
        <v>34.92</v>
      </c>
      <c r="P190" s="13">
        <v>39.93</v>
      </c>
      <c r="Q190" s="13">
        <v>39.340000000000003</v>
      </c>
      <c r="R190" s="14">
        <v>0.11776447105788354</v>
      </c>
      <c r="S190" s="15">
        <v>2.6143712574850144</v>
      </c>
      <c r="T190" s="22">
        <v>0.39437125748501445</v>
      </c>
      <c r="U190" s="23">
        <v>1.4468000000000001</v>
      </c>
      <c r="V190" s="24">
        <v>1.464</v>
      </c>
      <c r="W190" s="25">
        <v>1.3389680000000001E-2</v>
      </c>
      <c r="X190" s="26">
        <v>1.5176990226244334E-2</v>
      </c>
      <c r="Y190" s="16">
        <v>0.29725089599999999</v>
      </c>
    </row>
    <row r="191" spans="2:25" ht="20.100000000000001" customHeight="1" x14ac:dyDescent="0.25">
      <c r="B191" s="21">
        <v>4909</v>
      </c>
      <c r="C191" s="10" t="s">
        <v>390</v>
      </c>
      <c r="D191" s="10" t="s">
        <v>247</v>
      </c>
      <c r="E191" s="10" t="s">
        <v>380</v>
      </c>
      <c r="F191" s="10" t="s">
        <v>380</v>
      </c>
      <c r="G191" s="9" t="s">
        <v>392</v>
      </c>
      <c r="H191" s="34" t="s">
        <v>1056</v>
      </c>
      <c r="I191" s="10" t="s">
        <v>663</v>
      </c>
      <c r="J191" s="11">
        <v>33544</v>
      </c>
      <c r="K191" s="12"/>
      <c r="L191" s="10">
        <v>3</v>
      </c>
      <c r="M191" s="36">
        <v>74</v>
      </c>
      <c r="N191" s="33" t="s">
        <v>245</v>
      </c>
      <c r="O191" s="30">
        <v>28.92</v>
      </c>
      <c r="P191" s="13">
        <v>33.94</v>
      </c>
      <c r="Q191" s="13">
        <v>33.299999999999997</v>
      </c>
      <c r="R191" s="14">
        <v>0.12749003984063767</v>
      </c>
      <c r="S191" s="15">
        <v>9.4342629482071878</v>
      </c>
      <c r="T191" s="22">
        <v>2.034262948207187</v>
      </c>
      <c r="U191" s="23">
        <v>1.5024</v>
      </c>
      <c r="V191" s="24">
        <v>1.5051000000000001</v>
      </c>
      <c r="W191" s="25">
        <v>1.3383375000000001E-2</v>
      </c>
      <c r="X191" s="26">
        <v>1.5338936643835621E-2</v>
      </c>
      <c r="Y191" s="16">
        <v>0.99036975000000005</v>
      </c>
    </row>
    <row r="192" spans="2:25" ht="20.100000000000001" customHeight="1" x14ac:dyDescent="0.25">
      <c r="B192" s="21">
        <v>4732</v>
      </c>
      <c r="C192" s="10" t="s">
        <v>49</v>
      </c>
      <c r="D192" s="10" t="s">
        <v>1208</v>
      </c>
      <c r="E192" s="10" t="s">
        <v>99</v>
      </c>
      <c r="F192" s="10" t="s">
        <v>105</v>
      </c>
      <c r="G192" s="9" t="s">
        <v>139</v>
      </c>
      <c r="H192" s="34" t="s">
        <v>863</v>
      </c>
      <c r="I192" s="10" t="s">
        <v>212</v>
      </c>
      <c r="J192" s="11">
        <v>73343</v>
      </c>
      <c r="K192" s="12"/>
      <c r="L192" s="10">
        <v>15</v>
      </c>
      <c r="M192" s="36">
        <v>417.6</v>
      </c>
      <c r="N192" s="33" t="s">
        <v>245</v>
      </c>
      <c r="O192" s="30">
        <v>28.65</v>
      </c>
      <c r="P192" s="13">
        <v>33.67</v>
      </c>
      <c r="Q192" s="13">
        <v>32.96</v>
      </c>
      <c r="R192" s="14">
        <v>0.14143426294820724</v>
      </c>
      <c r="S192" s="15">
        <v>59.062948207171345</v>
      </c>
      <c r="T192" s="22">
        <v>17.30294820717134</v>
      </c>
      <c r="U192" s="23">
        <v>1.4830000000000001</v>
      </c>
      <c r="V192" s="24">
        <v>1.4908999999999999</v>
      </c>
      <c r="W192" s="25">
        <v>1.338255E-2</v>
      </c>
      <c r="X192" s="26">
        <v>1.5587100000000001E-2</v>
      </c>
      <c r="Y192" s="16">
        <v>5.5885528799999999</v>
      </c>
    </row>
    <row r="193" spans="2:25" ht="20.100000000000001" customHeight="1" x14ac:dyDescent="0.25">
      <c r="B193" s="21">
        <v>4847</v>
      </c>
      <c r="C193" s="10" t="s">
        <v>322</v>
      </c>
      <c r="D193" s="10" t="s">
        <v>92</v>
      </c>
      <c r="E193" s="10" t="s">
        <v>318</v>
      </c>
      <c r="F193" s="10" t="s">
        <v>319</v>
      </c>
      <c r="G193" s="9" t="s">
        <v>323</v>
      </c>
      <c r="H193" s="34" t="s">
        <v>755</v>
      </c>
      <c r="I193" s="10" t="s">
        <v>416</v>
      </c>
      <c r="J193" s="11">
        <v>66091</v>
      </c>
      <c r="K193" s="12"/>
      <c r="L193" s="10">
        <v>2</v>
      </c>
      <c r="M193" s="36">
        <v>41</v>
      </c>
      <c r="N193" s="33" t="s">
        <v>245</v>
      </c>
      <c r="O193" s="30">
        <v>36.68</v>
      </c>
      <c r="P193" s="13">
        <v>41.69</v>
      </c>
      <c r="Q193" s="13">
        <v>40.75</v>
      </c>
      <c r="R193" s="14">
        <v>0.18762475049900162</v>
      </c>
      <c r="S193" s="15">
        <v>7.6926147704590662</v>
      </c>
      <c r="T193" s="22">
        <v>3.5926147704590665</v>
      </c>
      <c r="U193" s="23">
        <v>1.5203</v>
      </c>
      <c r="V193" s="24">
        <v>1.4867999999999999</v>
      </c>
      <c r="W193" s="25">
        <v>1.3381595E-2</v>
      </c>
      <c r="X193" s="26">
        <v>1.64721845085995E-2</v>
      </c>
      <c r="Y193" s="16">
        <v>0.54864539499999998</v>
      </c>
    </row>
    <row r="194" spans="2:25" ht="20.100000000000001" customHeight="1" x14ac:dyDescent="0.25">
      <c r="B194" s="21">
        <v>4659</v>
      </c>
      <c r="C194" s="10" t="s">
        <v>344</v>
      </c>
      <c r="D194" s="10" t="s">
        <v>92</v>
      </c>
      <c r="E194" s="10"/>
      <c r="F194" s="10" t="s">
        <v>337</v>
      </c>
      <c r="G194" s="9" t="s">
        <v>345</v>
      </c>
      <c r="H194" s="34" t="s">
        <v>339</v>
      </c>
      <c r="I194" s="10">
        <v>20248</v>
      </c>
      <c r="J194" s="11"/>
      <c r="K194" s="12"/>
      <c r="L194" s="10">
        <v>1</v>
      </c>
      <c r="M194" s="36">
        <v>25</v>
      </c>
      <c r="N194" s="33" t="s">
        <v>245</v>
      </c>
      <c r="O194" s="30">
        <v>28.97</v>
      </c>
      <c r="P194" s="13">
        <v>33.97</v>
      </c>
      <c r="Q194" s="13">
        <v>33.340000000000003</v>
      </c>
      <c r="R194" s="14">
        <v>0.12599999999999908</v>
      </c>
      <c r="S194" s="15">
        <v>3.1499999999999773</v>
      </c>
      <c r="T194" s="22">
        <v>0.64999999999997704</v>
      </c>
      <c r="U194" s="23">
        <v>1.5369999999999999</v>
      </c>
      <c r="V194" s="24">
        <v>1.5036</v>
      </c>
      <c r="W194" s="25">
        <v>1.3378639999999999E-2</v>
      </c>
      <c r="X194" s="26">
        <v>1.5307368421052615E-2</v>
      </c>
      <c r="Y194" s="16">
        <v>0.33446599999999999</v>
      </c>
    </row>
    <row r="195" spans="2:25" ht="20.100000000000001" customHeight="1" x14ac:dyDescent="0.25">
      <c r="B195" s="21">
        <v>4694</v>
      </c>
      <c r="C195" s="10" t="s">
        <v>788</v>
      </c>
      <c r="D195" s="10" t="s">
        <v>92</v>
      </c>
      <c r="E195" s="10" t="s">
        <v>119</v>
      </c>
      <c r="F195" s="10" t="s">
        <v>119</v>
      </c>
      <c r="G195" s="9" t="s">
        <v>789</v>
      </c>
      <c r="H195" s="34" t="s">
        <v>866</v>
      </c>
      <c r="I195" s="10" t="s">
        <v>874</v>
      </c>
      <c r="J195" s="11">
        <v>69126</v>
      </c>
      <c r="K195" s="12"/>
      <c r="L195" s="10">
        <v>1</v>
      </c>
      <c r="M195" s="36">
        <v>25.8</v>
      </c>
      <c r="N195" s="33" t="s">
        <v>245</v>
      </c>
      <c r="O195" s="30">
        <v>26.94</v>
      </c>
      <c r="P195" s="13">
        <v>31.95</v>
      </c>
      <c r="Q195" s="13">
        <v>31.29</v>
      </c>
      <c r="R195" s="14">
        <v>0.13173652694610785</v>
      </c>
      <c r="S195" s="15">
        <v>3.3988023952095827</v>
      </c>
      <c r="T195" s="22">
        <v>0.81880239520958242</v>
      </c>
      <c r="U195" s="23">
        <v>1.538</v>
      </c>
      <c r="V195" s="24">
        <v>1.5017</v>
      </c>
      <c r="W195" s="25">
        <v>1.3374679999999998E-2</v>
      </c>
      <c r="X195" s="26">
        <v>1.5403941793103447E-2</v>
      </c>
      <c r="Y195" s="16">
        <v>0.34506674399999998</v>
      </c>
    </row>
    <row r="196" spans="2:25" ht="20.100000000000001" customHeight="1" x14ac:dyDescent="0.25">
      <c r="B196" s="21">
        <v>4816</v>
      </c>
      <c r="C196" s="10" t="s">
        <v>390</v>
      </c>
      <c r="D196" s="10" t="s">
        <v>247</v>
      </c>
      <c r="E196" s="10" t="s">
        <v>380</v>
      </c>
      <c r="F196" s="10" t="s">
        <v>391</v>
      </c>
      <c r="G196" s="9" t="s">
        <v>392</v>
      </c>
      <c r="H196" s="34" t="s">
        <v>850</v>
      </c>
      <c r="I196" s="10" t="s">
        <v>855</v>
      </c>
      <c r="J196" s="11">
        <v>33533</v>
      </c>
      <c r="K196" s="12"/>
      <c r="L196" s="10">
        <v>3</v>
      </c>
      <c r="M196" s="36">
        <v>60</v>
      </c>
      <c r="N196" s="33" t="s">
        <v>245</v>
      </c>
      <c r="O196" s="30">
        <v>29.34</v>
      </c>
      <c r="P196" s="13">
        <v>34.380000000000003</v>
      </c>
      <c r="Q196" s="13">
        <v>33.799999999999997</v>
      </c>
      <c r="R196" s="14">
        <v>0.11507936507936609</v>
      </c>
      <c r="S196" s="15">
        <v>6.9047619047619655</v>
      </c>
      <c r="T196" s="22">
        <v>0.90476190476196483</v>
      </c>
      <c r="U196" s="23">
        <v>1.4598</v>
      </c>
      <c r="V196" s="24">
        <v>1.4477</v>
      </c>
      <c r="W196" s="25">
        <v>1.3374500000000001E-2</v>
      </c>
      <c r="X196" s="26">
        <v>1.5113784753363247E-2</v>
      </c>
      <c r="Y196" s="16">
        <v>0.80247000000000002</v>
      </c>
    </row>
    <row r="197" spans="2:25" ht="20.100000000000001" customHeight="1" x14ac:dyDescent="0.25">
      <c r="B197" s="21">
        <v>4898</v>
      </c>
      <c r="C197" s="10" t="s">
        <v>588</v>
      </c>
      <c r="D197" s="10" t="s">
        <v>1499</v>
      </c>
      <c r="E197" s="10" t="s">
        <v>589</v>
      </c>
      <c r="F197" s="10" t="s">
        <v>588</v>
      </c>
      <c r="G197" s="9" t="s">
        <v>933</v>
      </c>
      <c r="H197" s="34" t="s">
        <v>903</v>
      </c>
      <c r="I197" s="10" t="s">
        <v>903</v>
      </c>
      <c r="J197" s="11">
        <v>34488</v>
      </c>
      <c r="K197" s="12"/>
      <c r="L197" s="10">
        <v>12</v>
      </c>
      <c r="M197" s="36">
        <v>329.6</v>
      </c>
      <c r="N197" s="33" t="s">
        <v>245</v>
      </c>
      <c r="O197" s="30">
        <v>35.64</v>
      </c>
      <c r="P197" s="13">
        <v>40.69</v>
      </c>
      <c r="Q197" s="13">
        <v>40.15</v>
      </c>
      <c r="R197" s="14">
        <v>0.10693069306930682</v>
      </c>
      <c r="S197" s="15">
        <v>35.244356435643532</v>
      </c>
      <c r="T197" s="22">
        <v>2.2843564356435255</v>
      </c>
      <c r="U197" s="23">
        <v>1.5149999999999999</v>
      </c>
      <c r="V197" s="24">
        <v>1.4904999999999999</v>
      </c>
      <c r="W197" s="25">
        <v>1.3374474999999999E-2</v>
      </c>
      <c r="X197" s="26">
        <v>1.4975853381374719E-2</v>
      </c>
      <c r="Y197" s="16">
        <v>4.4082269599999995</v>
      </c>
    </row>
    <row r="198" spans="2:25" ht="20.100000000000001" customHeight="1" x14ac:dyDescent="0.25">
      <c r="B198" s="21">
        <v>4850</v>
      </c>
      <c r="C198" s="10" t="s">
        <v>1205</v>
      </c>
      <c r="D198" s="10" t="s">
        <v>93</v>
      </c>
      <c r="E198" s="10" t="s">
        <v>87</v>
      </c>
      <c r="F198" s="10" t="s">
        <v>303</v>
      </c>
      <c r="G198" s="9" t="s">
        <v>1206</v>
      </c>
      <c r="H198" s="34" t="s">
        <v>1608</v>
      </c>
      <c r="I198" s="10" t="s">
        <v>305</v>
      </c>
      <c r="J198" s="11">
        <v>76485</v>
      </c>
      <c r="K198" s="12"/>
      <c r="L198" s="10">
        <v>2</v>
      </c>
      <c r="M198" s="36">
        <v>54.2</v>
      </c>
      <c r="N198" s="33" t="s">
        <v>245</v>
      </c>
      <c r="O198" s="30">
        <v>32.299999999999997</v>
      </c>
      <c r="P198" s="13">
        <v>37.299999999999997</v>
      </c>
      <c r="Q198" s="13">
        <v>36.590000000000003</v>
      </c>
      <c r="R198" s="14">
        <v>0.14199999999999874</v>
      </c>
      <c r="S198" s="15">
        <v>7.6963999999999322</v>
      </c>
      <c r="T198" s="22">
        <v>2.2763999999999314</v>
      </c>
      <c r="U198" s="23">
        <v>1.5182</v>
      </c>
      <c r="V198" s="24">
        <v>1.4870000000000001</v>
      </c>
      <c r="W198" s="25">
        <v>1.337314E-2</v>
      </c>
      <c r="X198" s="26">
        <v>1.5586410256410235E-2</v>
      </c>
      <c r="Y198" s="16">
        <v>0.72482418800000004</v>
      </c>
    </row>
    <row r="199" spans="2:25" ht="20.100000000000001" customHeight="1" x14ac:dyDescent="0.25">
      <c r="B199" s="21">
        <v>4910</v>
      </c>
      <c r="C199" s="10" t="s">
        <v>1711</v>
      </c>
      <c r="D199" s="10" t="s">
        <v>253</v>
      </c>
      <c r="E199" s="10" t="s">
        <v>608</v>
      </c>
      <c r="F199" s="10" t="s">
        <v>1712</v>
      </c>
      <c r="G199" s="9" t="s">
        <v>609</v>
      </c>
      <c r="H199" s="34" t="s">
        <v>858</v>
      </c>
      <c r="I199" s="10" t="s">
        <v>1149</v>
      </c>
      <c r="J199" s="11">
        <v>57175</v>
      </c>
      <c r="K199" s="12"/>
      <c r="L199" s="10">
        <v>12</v>
      </c>
      <c r="M199" s="36">
        <v>297</v>
      </c>
      <c r="N199" s="33" t="s">
        <v>245</v>
      </c>
      <c r="O199" s="30">
        <v>36.32</v>
      </c>
      <c r="P199" s="13">
        <v>41.34</v>
      </c>
      <c r="Q199" s="13">
        <v>40.71</v>
      </c>
      <c r="R199" s="14">
        <v>0.12549800796812793</v>
      </c>
      <c r="S199" s="15">
        <v>37.272908366533997</v>
      </c>
      <c r="T199" s="22">
        <v>7.5729083665339942</v>
      </c>
      <c r="U199" s="23">
        <v>1.4990000000000001</v>
      </c>
      <c r="V199" s="24">
        <v>1.5054000000000001</v>
      </c>
      <c r="W199" s="25">
        <v>1.3369580000000001E-2</v>
      </c>
      <c r="X199" s="26">
        <v>1.5288221321184519E-2</v>
      </c>
      <c r="Y199" s="16">
        <v>3.9707652600000003</v>
      </c>
    </row>
    <row r="200" spans="2:25" ht="20.100000000000001" customHeight="1" x14ac:dyDescent="0.25">
      <c r="B200" s="21">
        <v>4802</v>
      </c>
      <c r="C200" s="10" t="s">
        <v>322</v>
      </c>
      <c r="D200" s="10" t="s">
        <v>92</v>
      </c>
      <c r="E200" s="10" t="s">
        <v>318</v>
      </c>
      <c r="F200" s="10" t="s">
        <v>319</v>
      </c>
      <c r="G200" s="9" t="s">
        <v>323</v>
      </c>
      <c r="H200" s="34" t="s">
        <v>755</v>
      </c>
      <c r="I200" s="10" t="s">
        <v>416</v>
      </c>
      <c r="J200" s="11">
        <v>66082</v>
      </c>
      <c r="K200" s="12"/>
      <c r="L200" s="10">
        <v>4</v>
      </c>
      <c r="M200" s="36">
        <v>124</v>
      </c>
      <c r="N200" s="33" t="s">
        <v>1439</v>
      </c>
      <c r="O200" s="30">
        <v>36.51</v>
      </c>
      <c r="P200" s="13">
        <v>41.51</v>
      </c>
      <c r="Q200" s="13">
        <v>40.71</v>
      </c>
      <c r="R200" s="14">
        <v>0.15999999999999942</v>
      </c>
      <c r="S200" s="15">
        <v>19.839999999999929</v>
      </c>
      <c r="T200" s="22">
        <v>7.4399999999999276</v>
      </c>
      <c r="U200" s="23">
        <v>1.4429000000000001</v>
      </c>
      <c r="V200" s="24">
        <v>1.4630000000000001</v>
      </c>
      <c r="W200" s="25">
        <v>1.336714E-2</v>
      </c>
      <c r="X200" s="26">
        <v>1.5913261904761895E-2</v>
      </c>
      <c r="Y200" s="16">
        <v>1.6575253599999999</v>
      </c>
    </row>
    <row r="201" spans="2:25" ht="20.100000000000001" customHeight="1" x14ac:dyDescent="0.25">
      <c r="B201" s="21">
        <v>4828</v>
      </c>
      <c r="C201" s="10" t="s">
        <v>324</v>
      </c>
      <c r="D201" s="10" t="s">
        <v>92</v>
      </c>
      <c r="E201" s="10" t="s">
        <v>318</v>
      </c>
      <c r="F201" s="10" t="s">
        <v>319</v>
      </c>
      <c r="G201" s="9" t="s">
        <v>325</v>
      </c>
      <c r="H201" s="34" t="s">
        <v>755</v>
      </c>
      <c r="I201" s="10" t="s">
        <v>416</v>
      </c>
      <c r="J201" s="11">
        <v>66088</v>
      </c>
      <c r="K201" s="12"/>
      <c r="L201" s="10">
        <v>1</v>
      </c>
      <c r="M201" s="36">
        <v>31</v>
      </c>
      <c r="N201" s="33" t="s">
        <v>245</v>
      </c>
      <c r="O201" s="30">
        <v>29.36</v>
      </c>
      <c r="P201" s="13">
        <v>34.409999999999997</v>
      </c>
      <c r="Q201" s="13">
        <v>33.520000000000003</v>
      </c>
      <c r="R201" s="14">
        <v>0.17623762376237503</v>
      </c>
      <c r="S201" s="15">
        <v>5.4633663366336265</v>
      </c>
      <c r="T201" s="22">
        <v>2.3633663366336259</v>
      </c>
      <c r="U201" s="23">
        <v>1.4505999999999999</v>
      </c>
      <c r="V201" s="24">
        <v>1.4550000000000001</v>
      </c>
      <c r="W201" s="25">
        <v>1.3365759999999999E-2</v>
      </c>
      <c r="X201" s="26">
        <v>1.6225261538461513E-2</v>
      </c>
      <c r="Y201" s="16">
        <v>0.41433855999999997</v>
      </c>
    </row>
    <row r="202" spans="2:25" ht="20.100000000000001" customHeight="1" x14ac:dyDescent="0.25">
      <c r="B202" s="21">
        <v>4838</v>
      </c>
      <c r="C202" s="10" t="s">
        <v>49</v>
      </c>
      <c r="D202" s="10" t="s">
        <v>92</v>
      </c>
      <c r="E202" s="10" t="s">
        <v>99</v>
      </c>
      <c r="F202" s="10" t="s">
        <v>105</v>
      </c>
      <c r="G202" s="9" t="s">
        <v>139</v>
      </c>
      <c r="H202" s="34" t="s">
        <v>1559</v>
      </c>
      <c r="I202" s="10" t="s">
        <v>1151</v>
      </c>
      <c r="J202" s="11">
        <v>82817</v>
      </c>
      <c r="K202" s="12"/>
      <c r="L202" s="10">
        <v>4</v>
      </c>
      <c r="M202" s="36">
        <v>123.4</v>
      </c>
      <c r="N202" s="33" t="s">
        <v>245</v>
      </c>
      <c r="O202" s="30">
        <v>32.18</v>
      </c>
      <c r="P202" s="13">
        <v>37.18</v>
      </c>
      <c r="Q202" s="13">
        <v>35.92</v>
      </c>
      <c r="R202" s="14">
        <v>0.25199999999999961</v>
      </c>
      <c r="S202" s="15">
        <v>31.096799999999952</v>
      </c>
      <c r="T202" s="22">
        <v>18.756799999999952</v>
      </c>
      <c r="U202" s="23">
        <v>1.4643999999999999</v>
      </c>
      <c r="V202" s="24">
        <v>1.4412</v>
      </c>
      <c r="W202" s="25">
        <v>1.3365759999999999E-2</v>
      </c>
      <c r="X202" s="26">
        <v>1.7868663101604267E-2</v>
      </c>
      <c r="Y202" s="16">
        <v>1.6493347839999999</v>
      </c>
    </row>
    <row r="203" spans="2:25" ht="20.100000000000001" customHeight="1" x14ac:dyDescent="0.25">
      <c r="B203" s="21">
        <v>4834</v>
      </c>
      <c r="C203" s="10" t="s">
        <v>48</v>
      </c>
      <c r="D203" s="10" t="s">
        <v>92</v>
      </c>
      <c r="E203" s="10" t="s">
        <v>99</v>
      </c>
      <c r="F203" s="10" t="s">
        <v>46</v>
      </c>
      <c r="G203" s="9" t="s">
        <v>138</v>
      </c>
      <c r="H203" s="34" t="s">
        <v>863</v>
      </c>
      <c r="I203" s="10" t="s">
        <v>1537</v>
      </c>
      <c r="J203" s="11">
        <v>85208</v>
      </c>
      <c r="K203" s="12"/>
      <c r="L203" s="10">
        <v>7</v>
      </c>
      <c r="M203" s="36">
        <v>164</v>
      </c>
      <c r="N203" s="33" t="s">
        <v>245</v>
      </c>
      <c r="O203" s="30">
        <v>35.92</v>
      </c>
      <c r="P203" s="13">
        <v>40.92</v>
      </c>
      <c r="Q203" s="13">
        <v>40.32</v>
      </c>
      <c r="R203" s="14">
        <v>0.12000000000000029</v>
      </c>
      <c r="S203" s="15">
        <v>19.680000000000046</v>
      </c>
      <c r="T203" s="22">
        <v>3.280000000000046</v>
      </c>
      <c r="U203" s="23">
        <v>1.4423999999999999</v>
      </c>
      <c r="V203" s="24">
        <v>1.4621999999999999</v>
      </c>
      <c r="W203" s="25">
        <v>1.336116E-2</v>
      </c>
      <c r="X203" s="26">
        <v>1.5183136363636369E-2</v>
      </c>
      <c r="Y203" s="16">
        <v>2.1912302399999999</v>
      </c>
    </row>
    <row r="204" spans="2:25" ht="20.100000000000001" customHeight="1" x14ac:dyDescent="0.25">
      <c r="B204" s="21">
        <v>4841</v>
      </c>
      <c r="C204" s="10" t="s">
        <v>33</v>
      </c>
      <c r="D204" s="10" t="s">
        <v>92</v>
      </c>
      <c r="E204" s="10" t="s">
        <v>116</v>
      </c>
      <c r="F204" s="10" t="s">
        <v>33</v>
      </c>
      <c r="G204" s="9" t="s">
        <v>623</v>
      </c>
      <c r="H204" s="34" t="s">
        <v>755</v>
      </c>
      <c r="I204" s="10" t="s">
        <v>1582</v>
      </c>
      <c r="J204" s="11">
        <v>68838</v>
      </c>
      <c r="K204" s="12"/>
      <c r="L204" s="10">
        <v>2</v>
      </c>
      <c r="M204" s="36">
        <v>49</v>
      </c>
      <c r="N204" s="33" t="s">
        <v>245</v>
      </c>
      <c r="O204" s="30">
        <v>36.909999999999997</v>
      </c>
      <c r="P204" s="13">
        <v>41.94</v>
      </c>
      <c r="Q204" s="13">
        <v>41.37</v>
      </c>
      <c r="R204" s="14">
        <v>0.11332007952286285</v>
      </c>
      <c r="S204" s="15">
        <v>5.5526838966202803</v>
      </c>
      <c r="T204" s="22">
        <v>0.65268389662027959</v>
      </c>
      <c r="U204" s="23">
        <v>1.512</v>
      </c>
      <c r="V204" s="24">
        <v>1.4881</v>
      </c>
      <c r="W204" s="25">
        <v>1.3350444999999999E-2</v>
      </c>
      <c r="X204" s="26">
        <v>1.505666779147982E-2</v>
      </c>
      <c r="Y204" s="16">
        <v>0.65417180499999994</v>
      </c>
    </row>
    <row r="205" spans="2:25" ht="20.100000000000001" customHeight="1" x14ac:dyDescent="0.25">
      <c r="B205" s="21">
        <v>4838</v>
      </c>
      <c r="C205" s="10" t="s">
        <v>44</v>
      </c>
      <c r="D205" s="10" t="s">
        <v>92</v>
      </c>
      <c r="E205" s="10" t="s">
        <v>99</v>
      </c>
      <c r="F205" s="10" t="s">
        <v>43</v>
      </c>
      <c r="G205" s="9" t="s">
        <v>135</v>
      </c>
      <c r="H205" s="34" t="s">
        <v>1559</v>
      </c>
      <c r="I205" s="10" t="s">
        <v>255</v>
      </c>
      <c r="J205" s="11">
        <v>74532</v>
      </c>
      <c r="K205" s="12"/>
      <c r="L205" s="10">
        <v>3</v>
      </c>
      <c r="M205" s="36">
        <v>72</v>
      </c>
      <c r="N205" s="33" t="s">
        <v>245</v>
      </c>
      <c r="O205" s="30">
        <v>36.299999999999997</v>
      </c>
      <c r="P205" s="13">
        <v>41.31</v>
      </c>
      <c r="Q205" s="13">
        <v>40.44</v>
      </c>
      <c r="R205" s="14">
        <v>0.17365269461077917</v>
      </c>
      <c r="S205" s="15">
        <v>12.502994011976101</v>
      </c>
      <c r="T205" s="22">
        <v>5.3029940119761001</v>
      </c>
      <c r="U205" s="23">
        <v>1.4624999999999999</v>
      </c>
      <c r="V205" s="24">
        <v>1.4387000000000001</v>
      </c>
      <c r="W205" s="25">
        <v>1.3345520000000001E-2</v>
      </c>
      <c r="X205" s="26">
        <v>1.6150013333333348E-2</v>
      </c>
      <c r="Y205" s="16">
        <v>0.96087744000000008</v>
      </c>
    </row>
    <row r="206" spans="2:25" ht="20.100000000000001" customHeight="1" x14ac:dyDescent="0.25">
      <c r="B206" s="21">
        <v>4827</v>
      </c>
      <c r="C206" s="10" t="s">
        <v>97</v>
      </c>
      <c r="D206" s="10" t="s">
        <v>93</v>
      </c>
      <c r="E206" s="10" t="s">
        <v>94</v>
      </c>
      <c r="F206" s="10" t="s">
        <v>94</v>
      </c>
      <c r="G206" s="9" t="s">
        <v>182</v>
      </c>
      <c r="H206" s="34" t="s">
        <v>875</v>
      </c>
      <c r="I206" s="10" t="s">
        <v>238</v>
      </c>
      <c r="J206" s="11">
        <v>79433</v>
      </c>
      <c r="K206" s="12"/>
      <c r="L206" s="10">
        <v>1</v>
      </c>
      <c r="M206" s="36">
        <v>17.600000000000001</v>
      </c>
      <c r="N206" s="33" t="s">
        <v>245</v>
      </c>
      <c r="O206" s="30">
        <v>36.4</v>
      </c>
      <c r="P206" s="13">
        <v>41.45</v>
      </c>
      <c r="Q206" s="13">
        <v>40.81</v>
      </c>
      <c r="R206" s="14">
        <v>0.12673267326732673</v>
      </c>
      <c r="S206" s="15">
        <v>2.2304950495049507</v>
      </c>
      <c r="T206" s="22">
        <v>0.47049504950495047</v>
      </c>
      <c r="U206" s="23">
        <v>1.4663999999999999</v>
      </c>
      <c r="V206" s="24">
        <v>1.4347000000000001</v>
      </c>
      <c r="W206" s="25">
        <v>1.3345059999999999E-2</v>
      </c>
      <c r="X206" s="26">
        <v>1.528175804988662E-2</v>
      </c>
      <c r="Y206" s="16">
        <v>0.234873056</v>
      </c>
    </row>
    <row r="207" spans="2:25" ht="20.100000000000001" customHeight="1" x14ac:dyDescent="0.25">
      <c r="B207" s="21">
        <v>4909</v>
      </c>
      <c r="C207" s="10" t="s">
        <v>398</v>
      </c>
      <c r="D207" s="10" t="s">
        <v>247</v>
      </c>
      <c r="E207" s="10" t="s">
        <v>380</v>
      </c>
      <c r="F207" s="10" t="s">
        <v>380</v>
      </c>
      <c r="G207" s="9" t="s">
        <v>399</v>
      </c>
      <c r="H207" s="34" t="s">
        <v>1056</v>
      </c>
      <c r="I207" s="10" t="s">
        <v>663</v>
      </c>
      <c r="J207" s="11">
        <v>33543</v>
      </c>
      <c r="K207" s="12"/>
      <c r="L207" s="10">
        <v>3</v>
      </c>
      <c r="M207" s="36">
        <v>70</v>
      </c>
      <c r="N207" s="33" t="s">
        <v>245</v>
      </c>
      <c r="O207" s="30">
        <v>36.9</v>
      </c>
      <c r="P207" s="13">
        <v>41.9</v>
      </c>
      <c r="Q207" s="13">
        <v>41.27</v>
      </c>
      <c r="R207" s="14">
        <v>0.12599999999999908</v>
      </c>
      <c r="S207" s="15">
        <v>8.8199999999999363</v>
      </c>
      <c r="T207" s="22">
        <v>1.8199999999999354</v>
      </c>
      <c r="U207" s="23">
        <v>1.5086999999999999</v>
      </c>
      <c r="V207" s="24">
        <v>1.4899</v>
      </c>
      <c r="W207" s="25">
        <v>1.334377E-2</v>
      </c>
      <c r="X207" s="26">
        <v>1.5267471395880991E-2</v>
      </c>
      <c r="Y207" s="16">
        <v>0.93406389999999995</v>
      </c>
    </row>
    <row r="208" spans="2:25" ht="20.100000000000001" customHeight="1" x14ac:dyDescent="0.25">
      <c r="B208" s="21">
        <v>4651</v>
      </c>
      <c r="C208" s="10" t="s">
        <v>167</v>
      </c>
      <c r="D208" s="10" t="s">
        <v>93</v>
      </c>
      <c r="E208" s="10"/>
      <c r="F208" s="10"/>
      <c r="G208" s="9" t="s">
        <v>189</v>
      </c>
      <c r="H208" s="34" t="s">
        <v>241</v>
      </c>
      <c r="I208" s="10"/>
      <c r="J208" s="11"/>
      <c r="K208" s="12"/>
      <c r="L208" s="10">
        <v>3</v>
      </c>
      <c r="M208" s="36">
        <v>82.4</v>
      </c>
      <c r="N208" s="33" t="s">
        <v>245</v>
      </c>
      <c r="O208" s="30">
        <v>28.69</v>
      </c>
      <c r="P208" s="13">
        <v>33.69</v>
      </c>
      <c r="Q208" s="13">
        <v>32.83</v>
      </c>
      <c r="R208" s="14">
        <v>0.17200000000000001</v>
      </c>
      <c r="S208" s="15">
        <v>14.172800000000002</v>
      </c>
      <c r="T208" s="22">
        <v>5.9328000000000012</v>
      </c>
      <c r="U208" s="23">
        <v>1.5225</v>
      </c>
      <c r="V208" s="24">
        <v>1.5091000000000001</v>
      </c>
      <c r="W208" s="25">
        <v>1.333904E-2</v>
      </c>
      <c r="X208" s="26">
        <v>1.6109951690821255E-2</v>
      </c>
      <c r="Y208" s="16">
        <v>1.0991368960000001</v>
      </c>
    </row>
    <row r="209" spans="2:25" ht="20.100000000000001" customHeight="1" x14ac:dyDescent="0.25">
      <c r="B209" s="21">
        <v>4890</v>
      </c>
      <c r="C209" s="10" t="s">
        <v>97</v>
      </c>
      <c r="D209" s="10" t="s">
        <v>93</v>
      </c>
      <c r="E209" s="10" t="s">
        <v>94</v>
      </c>
      <c r="F209" s="10" t="s">
        <v>94</v>
      </c>
      <c r="G209" s="9" t="s">
        <v>182</v>
      </c>
      <c r="H209" s="34" t="s">
        <v>875</v>
      </c>
      <c r="I209" s="10" t="s">
        <v>238</v>
      </c>
      <c r="J209" s="11">
        <v>79443</v>
      </c>
      <c r="K209" s="12"/>
      <c r="L209" s="10">
        <v>4</v>
      </c>
      <c r="M209" s="36">
        <v>91.2</v>
      </c>
      <c r="N209" s="33" t="s">
        <v>245</v>
      </c>
      <c r="O209" s="30">
        <v>29.18</v>
      </c>
      <c r="P209" s="13">
        <v>34.200000000000003</v>
      </c>
      <c r="Q209" s="13">
        <v>33.369999999999997</v>
      </c>
      <c r="R209" s="14">
        <v>0.16533864541832766</v>
      </c>
      <c r="S209" s="15">
        <v>15.078884462151482</v>
      </c>
      <c r="T209" s="22">
        <v>5.9588844621514818</v>
      </c>
      <c r="U209" s="23">
        <v>1.4952000000000001</v>
      </c>
      <c r="V209" s="24">
        <v>1.5019</v>
      </c>
      <c r="W209" s="25">
        <v>1.3337095E-2</v>
      </c>
      <c r="X209" s="26">
        <v>1.5979049379474961E-2</v>
      </c>
      <c r="Y209" s="16">
        <v>1.2163430640000001</v>
      </c>
    </row>
    <row r="210" spans="2:25" ht="20.100000000000001" customHeight="1" x14ac:dyDescent="0.25">
      <c r="B210" s="21">
        <v>4651</v>
      </c>
      <c r="C210" s="10" t="s">
        <v>172</v>
      </c>
      <c r="D210" s="10" t="s">
        <v>93</v>
      </c>
      <c r="E210" s="10"/>
      <c r="F210" s="10"/>
      <c r="G210" s="9" t="s">
        <v>193</v>
      </c>
      <c r="H210" s="34" t="s">
        <v>242</v>
      </c>
      <c r="I210" s="10"/>
      <c r="J210" s="11"/>
      <c r="K210" s="12"/>
      <c r="L210" s="10">
        <v>1</v>
      </c>
      <c r="M210" s="36">
        <v>27</v>
      </c>
      <c r="N210" s="33" t="s">
        <v>245</v>
      </c>
      <c r="O210" s="30">
        <v>36.49</v>
      </c>
      <c r="P210" s="13">
        <v>41.51</v>
      </c>
      <c r="Q210" s="13">
        <v>40.75</v>
      </c>
      <c r="R210" s="14">
        <v>0.1513944223107567</v>
      </c>
      <c r="S210" s="15">
        <v>4.0876494023904311</v>
      </c>
      <c r="T210" s="22">
        <v>1.3876494023904307</v>
      </c>
      <c r="U210" s="23">
        <v>1.532</v>
      </c>
      <c r="V210" s="24">
        <v>1.4987999999999999</v>
      </c>
      <c r="W210" s="25">
        <v>1.333552E-2</v>
      </c>
      <c r="X210" s="26">
        <v>1.5714626854460088E-2</v>
      </c>
      <c r="Y210" s="16">
        <v>0.36005904</v>
      </c>
    </row>
    <row r="211" spans="2:25" ht="20.100000000000001" customHeight="1" x14ac:dyDescent="0.25">
      <c r="B211" s="21">
        <v>4830</v>
      </c>
      <c r="C211" s="10" t="s">
        <v>49</v>
      </c>
      <c r="D211" s="10" t="s">
        <v>1404</v>
      </c>
      <c r="E211" s="10" t="s">
        <v>99</v>
      </c>
      <c r="F211" s="10" t="s">
        <v>105</v>
      </c>
      <c r="G211" s="9" t="s">
        <v>139</v>
      </c>
      <c r="H211" s="34" t="s">
        <v>863</v>
      </c>
      <c r="I211" s="10" t="s">
        <v>1523</v>
      </c>
      <c r="J211" s="11">
        <v>82815</v>
      </c>
      <c r="K211" s="12"/>
      <c r="L211" s="10">
        <v>7</v>
      </c>
      <c r="M211" s="36">
        <v>216.4</v>
      </c>
      <c r="N211" s="33" t="s">
        <v>245</v>
      </c>
      <c r="O211" s="30">
        <v>35.75</v>
      </c>
      <c r="P211" s="13">
        <v>40.79</v>
      </c>
      <c r="Q211" s="13">
        <v>40.130000000000003</v>
      </c>
      <c r="R211" s="14">
        <v>0.13095238095238029</v>
      </c>
      <c r="S211" s="15">
        <v>28.338095238095097</v>
      </c>
      <c r="T211" s="22">
        <v>6.6980952380950942</v>
      </c>
      <c r="U211" s="23">
        <v>1.4462999999999999</v>
      </c>
      <c r="V211" s="24">
        <v>1.4527000000000001</v>
      </c>
      <c r="W211" s="25">
        <v>1.3335400000000002E-2</v>
      </c>
      <c r="X211" s="26">
        <v>1.5344843835616429E-2</v>
      </c>
      <c r="Y211" s="16">
        <v>2.8857805600000006</v>
      </c>
    </row>
    <row r="212" spans="2:25" ht="20.100000000000001" customHeight="1" x14ac:dyDescent="0.25">
      <c r="B212" s="21">
        <v>4856</v>
      </c>
      <c r="C212" s="10" t="s">
        <v>61</v>
      </c>
      <c r="D212" s="10" t="s">
        <v>92</v>
      </c>
      <c r="E212" s="10" t="s">
        <v>274</v>
      </c>
      <c r="F212" s="10" t="s">
        <v>110</v>
      </c>
      <c r="G212" s="9" t="s">
        <v>144</v>
      </c>
      <c r="H212" s="34" t="s">
        <v>990</v>
      </c>
      <c r="I212" s="10" t="s">
        <v>219</v>
      </c>
      <c r="J212" s="11">
        <v>93406</v>
      </c>
      <c r="K212" s="12"/>
      <c r="L212" s="10">
        <v>37</v>
      </c>
      <c r="M212" s="36">
        <v>834</v>
      </c>
      <c r="N212" s="33" t="s">
        <v>245</v>
      </c>
      <c r="O212" s="30">
        <v>35.9</v>
      </c>
      <c r="P212" s="13">
        <v>40.909999999999997</v>
      </c>
      <c r="Q212" s="13">
        <v>40.07</v>
      </c>
      <c r="R212" s="14">
        <v>0.16766467065868196</v>
      </c>
      <c r="S212" s="15">
        <v>139.83233532934076</v>
      </c>
      <c r="T212" s="22">
        <v>56.432335329340745</v>
      </c>
      <c r="U212" s="23">
        <v>1.5034000000000001</v>
      </c>
      <c r="V212" s="24">
        <v>1.4927999999999999</v>
      </c>
      <c r="W212" s="25">
        <v>1.3333090000000001E-2</v>
      </c>
      <c r="X212" s="26">
        <v>1.601889230215826E-2</v>
      </c>
      <c r="Y212" s="16">
        <v>11.11979706</v>
      </c>
    </row>
    <row r="213" spans="2:25" ht="20.100000000000001" customHeight="1" x14ac:dyDescent="0.25">
      <c r="B213" s="21">
        <v>4708</v>
      </c>
      <c r="C213" s="10" t="s">
        <v>400</v>
      </c>
      <c r="D213" s="10" t="s">
        <v>247</v>
      </c>
      <c r="E213" s="10" t="s">
        <v>380</v>
      </c>
      <c r="F213" s="10" t="s">
        <v>401</v>
      </c>
      <c r="G213" s="9" t="s">
        <v>402</v>
      </c>
      <c r="H213" s="34" t="s">
        <v>1056</v>
      </c>
      <c r="I213" s="10" t="s">
        <v>663</v>
      </c>
      <c r="J213" s="11">
        <v>33523</v>
      </c>
      <c r="K213" s="12"/>
      <c r="L213" s="10">
        <v>5</v>
      </c>
      <c r="M213" s="36">
        <v>104</v>
      </c>
      <c r="N213" s="33" t="s">
        <v>245</v>
      </c>
      <c r="O213" s="30">
        <v>35.520000000000003</v>
      </c>
      <c r="P213" s="13">
        <v>40.520000000000003</v>
      </c>
      <c r="Q213" s="13">
        <v>39.85</v>
      </c>
      <c r="R213" s="14">
        <v>0.13400000000000034</v>
      </c>
      <c r="S213" s="15">
        <v>13.936000000000035</v>
      </c>
      <c r="T213" s="22">
        <v>3.5360000000000351</v>
      </c>
      <c r="U213" s="23">
        <v>1.532</v>
      </c>
      <c r="V213" s="24">
        <v>1.4978</v>
      </c>
      <c r="W213" s="25">
        <v>1.3331119999999998E-2</v>
      </c>
      <c r="X213" s="26">
        <v>1.5393903002309473E-2</v>
      </c>
      <c r="Y213" s="16">
        <v>1.3864364799999997</v>
      </c>
    </row>
    <row r="214" spans="2:25" ht="20.100000000000001" customHeight="1" x14ac:dyDescent="0.25">
      <c r="B214" s="21">
        <v>4816</v>
      </c>
      <c r="C214" s="10" t="s">
        <v>379</v>
      </c>
      <c r="D214" s="10" t="s">
        <v>247</v>
      </c>
      <c r="E214" s="10" t="s">
        <v>380</v>
      </c>
      <c r="F214" s="10" t="s">
        <v>380</v>
      </c>
      <c r="G214" s="9" t="s">
        <v>381</v>
      </c>
      <c r="H214" s="34" t="s">
        <v>850</v>
      </c>
      <c r="I214" s="10" t="s">
        <v>855</v>
      </c>
      <c r="J214" s="11">
        <v>33533</v>
      </c>
      <c r="K214" s="12"/>
      <c r="L214" s="10">
        <v>14</v>
      </c>
      <c r="M214" s="36">
        <v>318</v>
      </c>
      <c r="N214" s="33" t="s">
        <v>245</v>
      </c>
      <c r="O214" s="30">
        <v>28.93</v>
      </c>
      <c r="P214" s="13">
        <v>33.93</v>
      </c>
      <c r="Q214" s="13">
        <v>33.369999999999997</v>
      </c>
      <c r="R214" s="14">
        <v>0.11200000000000046</v>
      </c>
      <c r="S214" s="15">
        <v>35.616000000000149</v>
      </c>
      <c r="T214" s="22">
        <v>3.8160000000001446</v>
      </c>
      <c r="U214" s="23">
        <v>1.4403999999999999</v>
      </c>
      <c r="V214" s="24">
        <v>1.4570000000000001</v>
      </c>
      <c r="W214" s="25">
        <v>1.3328040000000001E-2</v>
      </c>
      <c r="X214" s="26">
        <v>1.5009054054054062E-2</v>
      </c>
      <c r="Y214" s="16">
        <v>4.2383167200000003</v>
      </c>
    </row>
    <row r="215" spans="2:25" ht="20.100000000000001" customHeight="1" x14ac:dyDescent="0.25">
      <c r="B215" s="21">
        <v>4844</v>
      </c>
      <c r="C215" s="10" t="s">
        <v>791</v>
      </c>
      <c r="D215" s="10" t="s">
        <v>92</v>
      </c>
      <c r="E215" s="10" t="s">
        <v>274</v>
      </c>
      <c r="F215" s="10" t="s">
        <v>110</v>
      </c>
      <c r="G215" s="9" t="s">
        <v>144</v>
      </c>
      <c r="H215" s="34" t="s">
        <v>990</v>
      </c>
      <c r="I215" s="10" t="s">
        <v>278</v>
      </c>
      <c r="J215" s="11">
        <v>93404</v>
      </c>
      <c r="K215" s="12"/>
      <c r="L215" s="10">
        <v>25</v>
      </c>
      <c r="M215" s="36">
        <v>627</v>
      </c>
      <c r="N215" s="33" t="s">
        <v>245</v>
      </c>
      <c r="O215" s="30">
        <v>28.6</v>
      </c>
      <c r="P215" s="13">
        <v>33.6</v>
      </c>
      <c r="Q215" s="13">
        <v>32.74</v>
      </c>
      <c r="R215" s="14">
        <v>0.17199999999999988</v>
      </c>
      <c r="S215" s="15">
        <v>107.84399999999992</v>
      </c>
      <c r="T215" s="22">
        <v>45.14399999999992</v>
      </c>
      <c r="U215" s="23">
        <v>1.514</v>
      </c>
      <c r="V215" s="24">
        <v>1.4809000000000001</v>
      </c>
      <c r="W215" s="25">
        <v>1.3327305000000003E-2</v>
      </c>
      <c r="X215" s="26">
        <v>1.6095778985507247E-2</v>
      </c>
      <c r="Y215" s="16">
        <v>8.3562202350000021</v>
      </c>
    </row>
    <row r="216" spans="2:25" ht="20.100000000000001" customHeight="1" x14ac:dyDescent="0.25">
      <c r="B216" s="21">
        <v>4872</v>
      </c>
      <c r="C216" s="10" t="s">
        <v>437</v>
      </c>
      <c r="D216" s="10" t="s">
        <v>93</v>
      </c>
      <c r="E216" s="10" t="s">
        <v>94</v>
      </c>
      <c r="F216" s="10" t="s">
        <v>164</v>
      </c>
      <c r="G216" s="9" t="s">
        <v>188</v>
      </c>
      <c r="H216" s="34" t="s">
        <v>875</v>
      </c>
      <c r="I216" s="10" t="s">
        <v>812</v>
      </c>
      <c r="J216" s="11">
        <v>75081</v>
      </c>
      <c r="K216" s="12"/>
      <c r="L216" s="10">
        <v>2</v>
      </c>
      <c r="M216" s="36">
        <v>32</v>
      </c>
      <c r="N216" s="33" t="s">
        <v>245</v>
      </c>
      <c r="O216" s="30">
        <v>29.06</v>
      </c>
      <c r="P216" s="13">
        <v>34.08</v>
      </c>
      <c r="Q216" s="13">
        <v>33.54</v>
      </c>
      <c r="R216" s="14">
        <v>0.10756972111553768</v>
      </c>
      <c r="S216" s="15">
        <v>3.4422310756972059</v>
      </c>
      <c r="T216" s="22">
        <v>0.2422310756972057</v>
      </c>
      <c r="U216" s="23">
        <v>1.4723999999999999</v>
      </c>
      <c r="V216" s="24">
        <v>1.522</v>
      </c>
      <c r="W216" s="25">
        <v>1.3325079999999998E-2</v>
      </c>
      <c r="X216" s="26">
        <v>1.493122803571428E-2</v>
      </c>
      <c r="Y216" s="16">
        <v>0.42640255999999993</v>
      </c>
    </row>
    <row r="217" spans="2:25" ht="20.100000000000001" customHeight="1" x14ac:dyDescent="0.25">
      <c r="B217" s="21">
        <v>4838</v>
      </c>
      <c r="C217" s="10" t="s">
        <v>876</v>
      </c>
      <c r="D217" s="10" t="s">
        <v>92</v>
      </c>
      <c r="E217" s="10" t="s">
        <v>274</v>
      </c>
      <c r="F217" s="10" t="s">
        <v>276</v>
      </c>
      <c r="G217" s="9" t="s">
        <v>877</v>
      </c>
      <c r="H217" s="34" t="s">
        <v>1551</v>
      </c>
      <c r="I217" s="10" t="s">
        <v>1564</v>
      </c>
      <c r="J217" s="11">
        <v>81193</v>
      </c>
      <c r="K217" s="12"/>
      <c r="L217" s="10">
        <v>10</v>
      </c>
      <c r="M217" s="36">
        <v>216</v>
      </c>
      <c r="N217" s="33" t="s">
        <v>245</v>
      </c>
      <c r="O217" s="30">
        <v>36.299999999999997</v>
      </c>
      <c r="P217" s="13">
        <v>41.32</v>
      </c>
      <c r="Q217" s="13">
        <v>39.92</v>
      </c>
      <c r="R217" s="14">
        <v>0.27888446215139395</v>
      </c>
      <c r="S217" s="15">
        <v>60.239043824701092</v>
      </c>
      <c r="T217" s="22">
        <v>38.639043824701091</v>
      </c>
      <c r="U217" s="23">
        <v>1.4632000000000001</v>
      </c>
      <c r="V217" s="24">
        <v>1.4329000000000001</v>
      </c>
      <c r="W217" s="25">
        <v>1.3322060000000002E-2</v>
      </c>
      <c r="X217" s="26">
        <v>1.8474237900552477E-2</v>
      </c>
      <c r="Y217" s="16">
        <v>2.8775649600000004</v>
      </c>
    </row>
    <row r="218" spans="2:25" ht="20.100000000000001" customHeight="1" x14ac:dyDescent="0.25">
      <c r="B218" s="21">
        <v>4868</v>
      </c>
      <c r="C218" s="10" t="s">
        <v>358</v>
      </c>
      <c r="D218" s="10" t="s">
        <v>93</v>
      </c>
      <c r="E218" s="10" t="s">
        <v>94</v>
      </c>
      <c r="F218" s="10" t="s">
        <v>173</v>
      </c>
      <c r="G218" s="9" t="s">
        <v>193</v>
      </c>
      <c r="H218" s="34" t="s">
        <v>875</v>
      </c>
      <c r="I218" s="10" t="s">
        <v>894</v>
      </c>
      <c r="J218" s="11">
        <v>77238</v>
      </c>
      <c r="K218" s="12"/>
      <c r="L218" s="10">
        <v>2</v>
      </c>
      <c r="M218" s="36">
        <v>55.4</v>
      </c>
      <c r="N218" s="33" t="s">
        <v>245</v>
      </c>
      <c r="O218" s="30">
        <v>36.07</v>
      </c>
      <c r="P218" s="13">
        <v>41.08</v>
      </c>
      <c r="Q218" s="13">
        <v>40.299999999999997</v>
      </c>
      <c r="R218" s="14">
        <v>0.1556886227544913</v>
      </c>
      <c r="S218" s="15">
        <v>8.6251497005988185</v>
      </c>
      <c r="T218" s="22">
        <v>3.0851497005988175</v>
      </c>
      <c r="U218" s="23">
        <v>1.5182</v>
      </c>
      <c r="V218" s="24">
        <v>1.4752000000000001</v>
      </c>
      <c r="W218" s="25">
        <v>1.3320630000000002E-2</v>
      </c>
      <c r="X218" s="26">
        <v>1.5776916382978731E-2</v>
      </c>
      <c r="Y218" s="16">
        <v>0.73796290200000003</v>
      </c>
    </row>
    <row r="219" spans="2:25" ht="20.100000000000001" customHeight="1" x14ac:dyDescent="0.25">
      <c r="B219" s="21">
        <v>4700</v>
      </c>
      <c r="C219" s="10" t="s">
        <v>434</v>
      </c>
      <c r="D219" s="10" t="s">
        <v>93</v>
      </c>
      <c r="E219" s="10" t="s">
        <v>87</v>
      </c>
      <c r="F219" s="10" t="s">
        <v>88</v>
      </c>
      <c r="G219" s="9" t="s">
        <v>435</v>
      </c>
      <c r="H219" s="34" t="s">
        <v>875</v>
      </c>
      <c r="I219" s="10" t="s">
        <v>236</v>
      </c>
      <c r="J219" s="11">
        <v>72180</v>
      </c>
      <c r="K219" s="12"/>
      <c r="L219" s="10">
        <v>8</v>
      </c>
      <c r="M219" s="36">
        <v>232</v>
      </c>
      <c r="N219" s="33" t="s">
        <v>245</v>
      </c>
      <c r="O219" s="30">
        <v>26.87</v>
      </c>
      <c r="P219" s="13">
        <v>31.88</v>
      </c>
      <c r="Q219" s="13">
        <v>31.21</v>
      </c>
      <c r="R219" s="14">
        <v>0.1337325349301394</v>
      </c>
      <c r="S219" s="15">
        <v>31.025948103792341</v>
      </c>
      <c r="T219" s="22">
        <v>7.8259481037923386</v>
      </c>
      <c r="U219" s="23">
        <v>1.5028999999999999</v>
      </c>
      <c r="V219" s="24">
        <v>1.5238</v>
      </c>
      <c r="W219" s="25">
        <v>1.331748E-2</v>
      </c>
      <c r="X219" s="26">
        <v>1.5373404331797229E-2</v>
      </c>
      <c r="Y219" s="16">
        <v>3.0896553600000001</v>
      </c>
    </row>
    <row r="220" spans="2:25" ht="20.100000000000001" customHeight="1" x14ac:dyDescent="0.25">
      <c r="B220" s="21">
        <v>4709</v>
      </c>
      <c r="C220" s="10" t="s">
        <v>296</v>
      </c>
      <c r="D220" s="10" t="s">
        <v>92</v>
      </c>
      <c r="E220" s="10" t="s">
        <v>124</v>
      </c>
      <c r="F220" s="10" t="s">
        <v>294</v>
      </c>
      <c r="G220" s="9" t="s">
        <v>297</v>
      </c>
      <c r="H220" s="34" t="s">
        <v>737</v>
      </c>
      <c r="I220" s="10" t="s">
        <v>490</v>
      </c>
      <c r="J220" s="11">
        <v>68926</v>
      </c>
      <c r="K220" s="12"/>
      <c r="L220" s="10">
        <v>1</v>
      </c>
      <c r="M220" s="36">
        <v>24</v>
      </c>
      <c r="N220" s="33" t="s">
        <v>245</v>
      </c>
      <c r="O220" s="30">
        <v>28.36</v>
      </c>
      <c r="P220" s="13">
        <v>33.36</v>
      </c>
      <c r="Q220" s="13">
        <v>32.83</v>
      </c>
      <c r="R220" s="14">
        <v>0.10600000000000023</v>
      </c>
      <c r="S220" s="15">
        <v>2.5440000000000058</v>
      </c>
      <c r="T220" s="22">
        <v>0.14400000000000546</v>
      </c>
      <c r="U220" s="23">
        <v>1.5315000000000001</v>
      </c>
      <c r="V220" s="24">
        <v>1.4948999999999999</v>
      </c>
      <c r="W220" s="25">
        <v>1.3316159999999999E-2</v>
      </c>
      <c r="X220" s="26">
        <v>1.4895033557046982E-2</v>
      </c>
      <c r="Y220" s="16">
        <v>0.31958783999999996</v>
      </c>
    </row>
    <row r="221" spans="2:25" ht="20.100000000000001" customHeight="1" x14ac:dyDescent="0.25">
      <c r="B221" s="21">
        <v>4841</v>
      </c>
      <c r="C221" s="10" t="s">
        <v>890</v>
      </c>
      <c r="D221" s="10" t="s">
        <v>93</v>
      </c>
      <c r="E221" s="10" t="s">
        <v>87</v>
      </c>
      <c r="F221" s="10" t="s">
        <v>87</v>
      </c>
      <c r="G221" s="9" t="s">
        <v>821</v>
      </c>
      <c r="H221" s="34" t="s">
        <v>875</v>
      </c>
      <c r="I221" s="10" t="s">
        <v>235</v>
      </c>
      <c r="J221" s="11">
        <v>82940</v>
      </c>
      <c r="K221" s="12"/>
      <c r="L221" s="10">
        <v>4</v>
      </c>
      <c r="M221" s="36">
        <v>90.7</v>
      </c>
      <c r="N221" s="33" t="s">
        <v>245</v>
      </c>
      <c r="O221" s="30">
        <v>35.369999999999997</v>
      </c>
      <c r="P221" s="13">
        <v>40.369999999999997</v>
      </c>
      <c r="Q221" s="13">
        <v>39.78</v>
      </c>
      <c r="R221" s="14">
        <v>0.11799999999999926</v>
      </c>
      <c r="S221" s="15">
        <v>10.702599999999933</v>
      </c>
      <c r="T221" s="22">
        <v>1.6325999999999323</v>
      </c>
      <c r="U221" s="23">
        <v>1.5089999999999999</v>
      </c>
      <c r="V221" s="24">
        <v>1.4833000000000001</v>
      </c>
      <c r="W221" s="25">
        <v>1.3315735000000002E-2</v>
      </c>
      <c r="X221" s="26">
        <v>1.509720521541949E-2</v>
      </c>
      <c r="Y221" s="16">
        <v>1.2077371645000001</v>
      </c>
    </row>
    <row r="222" spans="2:25" ht="20.100000000000001" customHeight="1" x14ac:dyDescent="0.25">
      <c r="B222" s="21">
        <v>4868</v>
      </c>
      <c r="C222" s="10" t="s">
        <v>438</v>
      </c>
      <c r="D222" s="10" t="s">
        <v>93</v>
      </c>
      <c r="E222" s="10" t="s">
        <v>94</v>
      </c>
      <c r="F222" s="10" t="s">
        <v>164</v>
      </c>
      <c r="G222" s="9" t="s">
        <v>439</v>
      </c>
      <c r="H222" s="34" t="s">
        <v>875</v>
      </c>
      <c r="I222" s="10" t="s">
        <v>812</v>
      </c>
      <c r="J222" s="11">
        <v>75080</v>
      </c>
      <c r="K222" s="12"/>
      <c r="L222" s="10">
        <v>2</v>
      </c>
      <c r="M222" s="36">
        <v>57.2</v>
      </c>
      <c r="N222" s="33" t="s">
        <v>245</v>
      </c>
      <c r="O222" s="30">
        <v>35.880000000000003</v>
      </c>
      <c r="P222" s="13">
        <v>40.880000000000003</v>
      </c>
      <c r="Q222" s="13">
        <v>40.26</v>
      </c>
      <c r="R222" s="14">
        <v>0.12400000000000092</v>
      </c>
      <c r="S222" s="15">
        <v>7.0928000000000528</v>
      </c>
      <c r="T222" s="22">
        <v>1.3728000000000522</v>
      </c>
      <c r="U222" s="23">
        <v>1.4991000000000001</v>
      </c>
      <c r="V222" s="24">
        <v>1.4932000000000001</v>
      </c>
      <c r="W222" s="25">
        <v>1.3315735000000002E-2</v>
      </c>
      <c r="X222" s="26">
        <v>1.5200610730593625E-2</v>
      </c>
      <c r="Y222" s="16">
        <v>0.76166004200000015</v>
      </c>
    </row>
    <row r="223" spans="2:25" ht="20.100000000000001" customHeight="1" x14ac:dyDescent="0.25">
      <c r="B223" s="21">
        <v>4729</v>
      </c>
      <c r="C223" s="10" t="s">
        <v>313</v>
      </c>
      <c r="D223" s="10" t="s">
        <v>92</v>
      </c>
      <c r="E223" s="10" t="s">
        <v>116</v>
      </c>
      <c r="F223" s="10" t="s">
        <v>308</v>
      </c>
      <c r="G223" s="9" t="s">
        <v>314</v>
      </c>
      <c r="H223" s="34" t="s">
        <v>755</v>
      </c>
      <c r="I223" s="10" t="s">
        <v>763</v>
      </c>
      <c r="J223" s="11">
        <v>62850</v>
      </c>
      <c r="K223" s="12"/>
      <c r="L223" s="10">
        <v>3</v>
      </c>
      <c r="M223" s="36">
        <v>91.2</v>
      </c>
      <c r="N223" s="33" t="s">
        <v>245</v>
      </c>
      <c r="O223" s="30">
        <v>35.6</v>
      </c>
      <c r="P223" s="13">
        <v>40.61</v>
      </c>
      <c r="Q223" s="13">
        <v>40.14</v>
      </c>
      <c r="R223" s="14">
        <v>9.3812375249500812E-2</v>
      </c>
      <c r="S223" s="15">
        <v>8.5556886227544737</v>
      </c>
      <c r="T223" s="22">
        <v>-0.56431137724552649</v>
      </c>
      <c r="U223" s="23">
        <v>1.4761</v>
      </c>
      <c r="V223" s="24">
        <v>1.4829000000000001</v>
      </c>
      <c r="W223" s="25">
        <v>1.3315500000000001E-2</v>
      </c>
      <c r="X223" s="26">
        <v>1.4693976872246694E-2</v>
      </c>
      <c r="Y223" s="16">
        <v>1.2143736000000001</v>
      </c>
    </row>
    <row r="224" spans="2:25" ht="20.100000000000001" customHeight="1" x14ac:dyDescent="0.25">
      <c r="B224" s="21">
        <v>4749</v>
      </c>
      <c r="C224" s="10" t="s">
        <v>664</v>
      </c>
      <c r="D224" s="10" t="s">
        <v>247</v>
      </c>
      <c r="E224" s="10" t="s">
        <v>380</v>
      </c>
      <c r="F224" s="10" t="s">
        <v>401</v>
      </c>
      <c r="G224" s="9" t="s">
        <v>402</v>
      </c>
      <c r="H224" s="34" t="s">
        <v>1056</v>
      </c>
      <c r="I224" s="10" t="s">
        <v>663</v>
      </c>
      <c r="J224" s="11">
        <v>33529</v>
      </c>
      <c r="K224" s="12"/>
      <c r="L224" s="10">
        <v>1</v>
      </c>
      <c r="M224" s="36">
        <v>13.8</v>
      </c>
      <c r="N224" s="33" t="s">
        <v>245</v>
      </c>
      <c r="O224" s="30">
        <v>36.659999999999997</v>
      </c>
      <c r="P224" s="13">
        <v>41.69</v>
      </c>
      <c r="Q224" s="13">
        <v>41.15</v>
      </c>
      <c r="R224" s="14">
        <v>0.107355864811133</v>
      </c>
      <c r="S224" s="15">
        <v>1.4815109343936355</v>
      </c>
      <c r="T224" s="22">
        <v>0.10151093439363537</v>
      </c>
      <c r="U224" s="23">
        <v>1.486</v>
      </c>
      <c r="V224" s="24">
        <v>1.4725999999999999</v>
      </c>
      <c r="W224" s="25">
        <v>1.3313699999999999E-2</v>
      </c>
      <c r="X224" s="26">
        <v>1.4914902227171489E-2</v>
      </c>
      <c r="Y224" s="16">
        <v>0.18372906</v>
      </c>
    </row>
    <row r="225" spans="2:25" ht="20.100000000000001" customHeight="1" x14ac:dyDescent="0.25">
      <c r="B225" s="21">
        <v>4689</v>
      </c>
      <c r="C225" s="10" t="s">
        <v>809</v>
      </c>
      <c r="D225" s="10"/>
      <c r="E225" s="10"/>
      <c r="F225" s="10"/>
      <c r="G225" s="9" t="s">
        <v>810</v>
      </c>
      <c r="H225" s="34" t="s">
        <v>800</v>
      </c>
      <c r="I225" s="10" t="s">
        <v>739</v>
      </c>
      <c r="J225" s="11"/>
      <c r="K225" s="12"/>
      <c r="L225" s="10">
        <v>3</v>
      </c>
      <c r="M225" s="36">
        <v>82.2</v>
      </c>
      <c r="N225" s="33" t="s">
        <v>245</v>
      </c>
      <c r="O225" s="30">
        <v>31.4</v>
      </c>
      <c r="P225" s="13">
        <v>37.42</v>
      </c>
      <c r="Q225" s="13">
        <v>36.659999999999997</v>
      </c>
      <c r="R225" s="14">
        <v>0.12624584717608051</v>
      </c>
      <c r="S225" s="15">
        <v>10.377408637873819</v>
      </c>
      <c r="T225" s="22">
        <v>2.1574086378738171</v>
      </c>
      <c r="U225" s="23">
        <v>1.5245</v>
      </c>
      <c r="V225" s="24">
        <v>1.5008999999999999</v>
      </c>
      <c r="W225" s="25">
        <v>1.3311759999999999E-2</v>
      </c>
      <c r="X225" s="26">
        <v>1.5235132167300394E-2</v>
      </c>
      <c r="Y225" s="16">
        <v>1.094226672</v>
      </c>
    </row>
    <row r="226" spans="2:25" ht="20.100000000000001" customHeight="1" x14ac:dyDescent="0.25">
      <c r="B226" s="21">
        <v>4844</v>
      </c>
      <c r="C226" s="10" t="s">
        <v>302</v>
      </c>
      <c r="D226" s="10" t="s">
        <v>93</v>
      </c>
      <c r="E226" s="10" t="s">
        <v>87</v>
      </c>
      <c r="F226" s="10" t="s">
        <v>303</v>
      </c>
      <c r="G226" s="9" t="s">
        <v>304</v>
      </c>
      <c r="H226" s="34" t="s">
        <v>875</v>
      </c>
      <c r="I226" s="10" t="s">
        <v>305</v>
      </c>
      <c r="J226" s="11">
        <v>76483</v>
      </c>
      <c r="K226" s="12"/>
      <c r="L226" s="10">
        <v>7</v>
      </c>
      <c r="M226" s="36">
        <v>176.4</v>
      </c>
      <c r="N226" s="33" t="s">
        <v>245</v>
      </c>
      <c r="O226" s="30">
        <v>34.79</v>
      </c>
      <c r="P226" s="13">
        <v>39.79</v>
      </c>
      <c r="Q226" s="13">
        <v>39.229999999999997</v>
      </c>
      <c r="R226" s="14">
        <v>0.11200000000000046</v>
      </c>
      <c r="S226" s="15">
        <v>19.75680000000008</v>
      </c>
      <c r="T226" s="22">
        <v>2.1168000000000804</v>
      </c>
      <c r="U226" s="23">
        <v>1.4884999999999999</v>
      </c>
      <c r="V226" s="24">
        <v>1.5021</v>
      </c>
      <c r="W226" s="25">
        <v>1.3308169999999999E-2</v>
      </c>
      <c r="X226" s="26">
        <v>1.4986677927927934E-2</v>
      </c>
      <c r="Y226" s="16">
        <v>2.3475611879999998</v>
      </c>
    </row>
    <row r="227" spans="2:25" ht="20.100000000000001" customHeight="1" x14ac:dyDescent="0.25">
      <c r="B227" s="21">
        <v>4651</v>
      </c>
      <c r="C227" s="10" t="s">
        <v>32</v>
      </c>
      <c r="D227" s="10" t="s">
        <v>92</v>
      </c>
      <c r="E227" s="10"/>
      <c r="F227" s="10"/>
      <c r="G227" s="9" t="s">
        <v>129</v>
      </c>
      <c r="H227" s="34" t="s">
        <v>200</v>
      </c>
      <c r="I227" s="10"/>
      <c r="J227" s="11"/>
      <c r="K227" s="12"/>
      <c r="L227" s="10">
        <v>1</v>
      </c>
      <c r="M227" s="36">
        <v>18</v>
      </c>
      <c r="N227" s="33" t="s">
        <v>245</v>
      </c>
      <c r="O227" s="30">
        <v>28.32</v>
      </c>
      <c r="P227" s="13">
        <v>33.33</v>
      </c>
      <c r="Q227" s="13">
        <v>32.58</v>
      </c>
      <c r="R227" s="14">
        <v>0.14970059880239528</v>
      </c>
      <c r="S227" s="15">
        <v>2.6946107784431153</v>
      </c>
      <c r="T227" s="22">
        <v>0.89461077844311498</v>
      </c>
      <c r="U227" s="23">
        <v>1.5121</v>
      </c>
      <c r="V227" s="24">
        <v>1.5121</v>
      </c>
      <c r="W227" s="25">
        <v>1.3306480000000001E-2</v>
      </c>
      <c r="X227" s="26">
        <v>1.5649170140845072E-2</v>
      </c>
      <c r="Y227" s="16">
        <v>0.23951664</v>
      </c>
    </row>
    <row r="228" spans="2:25" ht="20.100000000000001" customHeight="1" x14ac:dyDescent="0.25">
      <c r="B228" s="21">
        <v>4784</v>
      </c>
      <c r="C228" s="10" t="s">
        <v>458</v>
      </c>
      <c r="D228" s="10" t="s">
        <v>247</v>
      </c>
      <c r="E228" s="10" t="s">
        <v>373</v>
      </c>
      <c r="F228" s="10" t="s">
        <v>459</v>
      </c>
      <c r="G228" s="9" t="s">
        <v>460</v>
      </c>
      <c r="H228" s="34" t="s">
        <v>848</v>
      </c>
      <c r="I228" s="10" t="s">
        <v>514</v>
      </c>
      <c r="J228" s="11">
        <v>30127</v>
      </c>
      <c r="K228" s="12"/>
      <c r="L228" s="10">
        <v>32</v>
      </c>
      <c r="M228" s="36">
        <v>706</v>
      </c>
      <c r="N228" s="33" t="s">
        <v>245</v>
      </c>
      <c r="O228" s="30">
        <v>31.83</v>
      </c>
      <c r="P228" s="13">
        <v>36.83</v>
      </c>
      <c r="Q228" s="13">
        <v>36.36</v>
      </c>
      <c r="R228" s="14">
        <v>9.3999999999999778E-2</v>
      </c>
      <c r="S228" s="15">
        <v>66.363999999999848</v>
      </c>
      <c r="T228" s="22">
        <v>-4.2360000000001605</v>
      </c>
      <c r="U228" s="23">
        <v>1.486</v>
      </c>
      <c r="V228" s="24">
        <v>1.4702999999999999</v>
      </c>
      <c r="W228" s="25">
        <v>1.3303349999999999E-2</v>
      </c>
      <c r="X228" s="26">
        <v>1.4683609271523174E-2</v>
      </c>
      <c r="Y228" s="16">
        <v>9.3921650999999997</v>
      </c>
    </row>
    <row r="229" spans="2:25" ht="20.100000000000001" customHeight="1" x14ac:dyDescent="0.25">
      <c r="B229" s="21">
        <v>4720</v>
      </c>
      <c r="C229" s="10" t="s">
        <v>176</v>
      </c>
      <c r="D229" s="10" t="s">
        <v>93</v>
      </c>
      <c r="E229" s="10" t="s">
        <v>179</v>
      </c>
      <c r="F229" s="10" t="s">
        <v>174</v>
      </c>
      <c r="G229" s="9" t="s">
        <v>195</v>
      </c>
      <c r="H229" s="34" t="s">
        <v>875</v>
      </c>
      <c r="I229" s="10" t="s">
        <v>243</v>
      </c>
      <c r="J229" s="11">
        <v>83059</v>
      </c>
      <c r="K229" s="12"/>
      <c r="L229" s="10">
        <v>2</v>
      </c>
      <c r="M229" s="36">
        <v>51</v>
      </c>
      <c r="N229" s="33" t="s">
        <v>245</v>
      </c>
      <c r="O229" s="30">
        <v>28.16</v>
      </c>
      <c r="P229" s="13">
        <v>33.17</v>
      </c>
      <c r="Q229" s="13">
        <v>32.380000000000003</v>
      </c>
      <c r="R229" s="14">
        <v>0.15768463073852274</v>
      </c>
      <c r="S229" s="15">
        <v>8.0419161676646596</v>
      </c>
      <c r="T229" s="22">
        <v>2.941916167664659</v>
      </c>
      <c r="U229" s="23">
        <v>1.474</v>
      </c>
      <c r="V229" s="24">
        <v>1.4818</v>
      </c>
      <c r="W229" s="25">
        <v>1.3301100000000001E-2</v>
      </c>
      <c r="X229" s="26">
        <v>1.5791116350710899E-2</v>
      </c>
      <c r="Y229" s="16">
        <v>0.67835610000000013</v>
      </c>
    </row>
    <row r="230" spans="2:25" ht="20.100000000000001" customHeight="1" x14ac:dyDescent="0.25">
      <c r="B230" s="21">
        <v>4856</v>
      </c>
      <c r="C230" s="10" t="s">
        <v>52</v>
      </c>
      <c r="D230" s="10" t="s">
        <v>93</v>
      </c>
      <c r="E230" s="10" t="s">
        <v>87</v>
      </c>
      <c r="F230" s="10" t="s">
        <v>87</v>
      </c>
      <c r="G230" s="9" t="s">
        <v>822</v>
      </c>
      <c r="H230" s="34" t="s">
        <v>875</v>
      </c>
      <c r="I230" s="10" t="s">
        <v>431</v>
      </c>
      <c r="J230" s="11">
        <v>82944</v>
      </c>
      <c r="K230" s="12"/>
      <c r="L230" s="10">
        <v>13</v>
      </c>
      <c r="M230" s="36">
        <v>366.4</v>
      </c>
      <c r="N230" s="33" t="s">
        <v>245</v>
      </c>
      <c r="O230" s="30">
        <v>36.08</v>
      </c>
      <c r="P230" s="13">
        <v>41.1</v>
      </c>
      <c r="Q230" s="13">
        <v>40.51</v>
      </c>
      <c r="R230" s="14">
        <v>0.11752988047808825</v>
      </c>
      <c r="S230" s="15">
        <v>43.06294820717153</v>
      </c>
      <c r="T230" s="22">
        <v>6.4229482071715331</v>
      </c>
      <c r="U230" s="23">
        <v>1.5078</v>
      </c>
      <c r="V230" s="24">
        <v>1.4812000000000001</v>
      </c>
      <c r="W230" s="25">
        <v>1.3301049999999998E-2</v>
      </c>
      <c r="X230" s="26">
        <v>1.5072521670428902E-2</v>
      </c>
      <c r="Y230" s="16">
        <v>4.8735047199999988</v>
      </c>
    </row>
    <row r="231" spans="2:25" ht="20.100000000000001" customHeight="1" x14ac:dyDescent="0.25">
      <c r="B231" s="21">
        <v>4658</v>
      </c>
      <c r="C231" s="10" t="s">
        <v>372</v>
      </c>
      <c r="D231" s="10" t="s">
        <v>247</v>
      </c>
      <c r="E231" s="10" t="s">
        <v>373</v>
      </c>
      <c r="F231" s="10" t="s">
        <v>374</v>
      </c>
      <c r="G231" s="9" t="s">
        <v>375</v>
      </c>
      <c r="H231" s="34" t="s">
        <v>376</v>
      </c>
      <c r="I231" s="10">
        <v>30115</v>
      </c>
      <c r="J231" s="11"/>
      <c r="K231" s="12"/>
      <c r="L231" s="10">
        <v>26</v>
      </c>
      <c r="M231" s="36">
        <v>666.8</v>
      </c>
      <c r="N231" s="33" t="s">
        <v>245</v>
      </c>
      <c r="O231" s="30">
        <v>36.07</v>
      </c>
      <c r="P231" s="13">
        <v>41.07</v>
      </c>
      <c r="Q231" s="13">
        <v>40.28</v>
      </c>
      <c r="R231" s="14">
        <v>0.15799999999999984</v>
      </c>
      <c r="S231" s="15">
        <v>105.35439999999988</v>
      </c>
      <c r="T231" s="22">
        <v>38.674399999999885</v>
      </c>
      <c r="U231" s="23">
        <v>1.494</v>
      </c>
      <c r="V231" s="24">
        <v>1.5287999999999999</v>
      </c>
      <c r="W231" s="25">
        <v>1.3300320000000001E-2</v>
      </c>
      <c r="X231" s="26">
        <v>1.5796104513064131E-2</v>
      </c>
      <c r="Y231" s="16">
        <v>8.8686533759999993</v>
      </c>
    </row>
    <row r="232" spans="2:25" ht="20.100000000000001" customHeight="1" x14ac:dyDescent="0.25">
      <c r="B232" s="21">
        <v>4816</v>
      </c>
      <c r="C232" s="10" t="s">
        <v>455</v>
      </c>
      <c r="D232" s="10" t="s">
        <v>247</v>
      </c>
      <c r="E232" s="10" t="s">
        <v>373</v>
      </c>
      <c r="F232" s="10" t="s">
        <v>373</v>
      </c>
      <c r="G232" s="9" t="s">
        <v>456</v>
      </c>
      <c r="H232" s="34" t="s">
        <v>850</v>
      </c>
      <c r="I232" s="10" t="s">
        <v>514</v>
      </c>
      <c r="J232" s="11">
        <v>30129</v>
      </c>
      <c r="K232" s="12"/>
      <c r="L232" s="10">
        <v>11</v>
      </c>
      <c r="M232" s="36">
        <v>313</v>
      </c>
      <c r="N232" s="33" t="s">
        <v>245</v>
      </c>
      <c r="O232" s="30">
        <v>28.42</v>
      </c>
      <c r="P232" s="13">
        <v>33.42</v>
      </c>
      <c r="Q232" s="13">
        <v>32.79</v>
      </c>
      <c r="R232" s="14">
        <v>0.1260000000000005</v>
      </c>
      <c r="S232" s="15">
        <v>39.438000000000159</v>
      </c>
      <c r="T232" s="22">
        <v>8.1380000000001544</v>
      </c>
      <c r="U232" s="23">
        <v>1.4242999999999999</v>
      </c>
      <c r="V232" s="24">
        <v>1.4670000000000001</v>
      </c>
      <c r="W232" s="25">
        <v>1.3299980000000003E-2</v>
      </c>
      <c r="X232" s="26">
        <v>1.5217368421052644E-2</v>
      </c>
      <c r="Y232" s="16">
        <v>4.1628937400000012</v>
      </c>
    </row>
    <row r="233" spans="2:25" ht="20.100000000000001" customHeight="1" x14ac:dyDescent="0.25">
      <c r="B233" s="21">
        <v>4847</v>
      </c>
      <c r="C233" s="10" t="s">
        <v>336</v>
      </c>
      <c r="D233" s="10" t="s">
        <v>92</v>
      </c>
      <c r="E233" s="10" t="s">
        <v>318</v>
      </c>
      <c r="F233" s="10" t="s">
        <v>337</v>
      </c>
      <c r="G233" s="9" t="s">
        <v>338</v>
      </c>
      <c r="H233" s="34" t="s">
        <v>755</v>
      </c>
      <c r="I233" s="10" t="s">
        <v>339</v>
      </c>
      <c r="J233" s="11">
        <v>76370</v>
      </c>
      <c r="K233" s="12"/>
      <c r="L233" s="10">
        <v>2</v>
      </c>
      <c r="M233" s="36">
        <v>37</v>
      </c>
      <c r="N233" s="33" t="s">
        <v>245</v>
      </c>
      <c r="O233" s="30">
        <v>36.520000000000003</v>
      </c>
      <c r="P233" s="13">
        <v>41.54</v>
      </c>
      <c r="Q233" s="13">
        <v>40.96</v>
      </c>
      <c r="R233" s="14">
        <v>0.11553784860557745</v>
      </c>
      <c r="S233" s="15">
        <v>4.2749003984063654</v>
      </c>
      <c r="T233" s="22">
        <v>0.57490039840636542</v>
      </c>
      <c r="U233" s="23">
        <v>1.5082</v>
      </c>
      <c r="V233" s="24">
        <v>1.4799</v>
      </c>
      <c r="W233" s="25">
        <v>1.3297045E-2</v>
      </c>
      <c r="X233" s="26">
        <v>1.503404637387387E-2</v>
      </c>
      <c r="Y233" s="16">
        <v>0.49199066499999999</v>
      </c>
    </row>
    <row r="234" spans="2:25" ht="20.100000000000001" customHeight="1" x14ac:dyDescent="0.25">
      <c r="B234" s="21">
        <v>4858</v>
      </c>
      <c r="C234" s="10" t="s">
        <v>59</v>
      </c>
      <c r="D234" s="10" t="s">
        <v>92</v>
      </c>
      <c r="E234" s="10" t="s">
        <v>121</v>
      </c>
      <c r="F234" s="10" t="s">
        <v>59</v>
      </c>
      <c r="G234" s="9" t="s">
        <v>142</v>
      </c>
      <c r="H234" s="34" t="s">
        <v>863</v>
      </c>
      <c r="I234" s="10" t="s">
        <v>1115</v>
      </c>
      <c r="J234" s="11">
        <v>80290</v>
      </c>
      <c r="K234" s="12"/>
      <c r="L234" s="10">
        <v>11</v>
      </c>
      <c r="M234" s="36">
        <v>278</v>
      </c>
      <c r="N234" s="33" t="s">
        <v>245</v>
      </c>
      <c r="O234" s="30">
        <v>36.68</v>
      </c>
      <c r="P234" s="13">
        <v>41.69</v>
      </c>
      <c r="Q234" s="13">
        <v>40.950000000000003</v>
      </c>
      <c r="R234" s="14">
        <v>0.14770459081836232</v>
      </c>
      <c r="S234" s="15">
        <v>41.061876247504728</v>
      </c>
      <c r="T234" s="22">
        <v>13.261876247504723</v>
      </c>
      <c r="U234" s="23">
        <v>1.5013000000000001</v>
      </c>
      <c r="V234" s="24">
        <v>1.4867999999999999</v>
      </c>
      <c r="W234" s="25">
        <v>1.3297045E-2</v>
      </c>
      <c r="X234" s="26">
        <v>1.5601450925058531E-2</v>
      </c>
      <c r="Y234" s="16">
        <v>3.6965785100000002</v>
      </c>
    </row>
    <row r="235" spans="2:25" ht="20.100000000000001" customHeight="1" x14ac:dyDescent="0.25">
      <c r="B235" s="21">
        <v>4691</v>
      </c>
      <c r="C235" s="10" t="s">
        <v>398</v>
      </c>
      <c r="D235" s="10" t="s">
        <v>247</v>
      </c>
      <c r="E235" s="10" t="s">
        <v>380</v>
      </c>
      <c r="F235" s="10" t="s">
        <v>853</v>
      </c>
      <c r="G235" s="9" t="s">
        <v>399</v>
      </c>
      <c r="H235" s="34" t="s">
        <v>850</v>
      </c>
      <c r="I235" s="10" t="s">
        <v>851</v>
      </c>
      <c r="J235" s="11"/>
      <c r="K235" s="12"/>
      <c r="L235" s="10">
        <v>2</v>
      </c>
      <c r="M235" s="36">
        <v>29</v>
      </c>
      <c r="N235" s="33" t="s">
        <v>245</v>
      </c>
      <c r="O235" s="30">
        <v>29.1</v>
      </c>
      <c r="P235" s="13">
        <v>34.119999999999997</v>
      </c>
      <c r="Q235" s="13">
        <v>33.479999999999997</v>
      </c>
      <c r="R235" s="14">
        <v>0.12749003984063767</v>
      </c>
      <c r="S235" s="15">
        <v>3.6972111553784925</v>
      </c>
      <c r="T235" s="22">
        <v>0.7972111553784923</v>
      </c>
      <c r="U235" s="23">
        <v>1.5248999999999999</v>
      </c>
      <c r="V235" s="24">
        <v>1.4971000000000001</v>
      </c>
      <c r="W235" s="25">
        <v>1.3296800000000003E-2</v>
      </c>
      <c r="X235" s="26">
        <v>1.5239711415525121E-2</v>
      </c>
      <c r="Y235" s="16">
        <v>0.38560720000000009</v>
      </c>
    </row>
    <row r="236" spans="2:25" ht="20.100000000000001" customHeight="1" x14ac:dyDescent="0.25">
      <c r="B236" s="21">
        <v>4844</v>
      </c>
      <c r="C236" s="10" t="s">
        <v>1022</v>
      </c>
      <c r="D236" s="10" t="s">
        <v>92</v>
      </c>
      <c r="E236" s="10" t="s">
        <v>122</v>
      </c>
      <c r="F236" s="10" t="s">
        <v>74</v>
      </c>
      <c r="G236" s="9" t="s">
        <v>951</v>
      </c>
      <c r="H236" s="34" t="s">
        <v>990</v>
      </c>
      <c r="I236" s="10" t="s">
        <v>286</v>
      </c>
      <c r="J236" s="11">
        <v>75725</v>
      </c>
      <c r="K236" s="12"/>
      <c r="L236" s="10">
        <v>13</v>
      </c>
      <c r="M236" s="36">
        <v>301.7</v>
      </c>
      <c r="N236" s="33" t="s">
        <v>245</v>
      </c>
      <c r="O236" s="30">
        <v>28.59</v>
      </c>
      <c r="P236" s="13">
        <v>33.590000000000003</v>
      </c>
      <c r="Q236" s="13">
        <v>32.89</v>
      </c>
      <c r="R236" s="14">
        <v>0.14000000000000046</v>
      </c>
      <c r="S236" s="15">
        <v>42.238000000000135</v>
      </c>
      <c r="T236" s="22">
        <v>12.068000000000136</v>
      </c>
      <c r="U236" s="23">
        <v>1.4971000000000001</v>
      </c>
      <c r="V236" s="24">
        <v>1.4905999999999999</v>
      </c>
      <c r="W236" s="25">
        <v>1.3295265000000001E-2</v>
      </c>
      <c r="X236" s="26">
        <v>1.5459610465116288E-2</v>
      </c>
      <c r="Y236" s="16">
        <v>4.0111814504999996</v>
      </c>
    </row>
    <row r="237" spans="2:25" ht="20.100000000000001" customHeight="1" x14ac:dyDescent="0.25">
      <c r="B237" s="21">
        <v>4710</v>
      </c>
      <c r="C237" s="10" t="s">
        <v>340</v>
      </c>
      <c r="D237" s="10" t="s">
        <v>92</v>
      </c>
      <c r="E237" s="10" t="s">
        <v>318</v>
      </c>
      <c r="F237" s="10" t="s">
        <v>337</v>
      </c>
      <c r="G237" s="9" t="s">
        <v>341</v>
      </c>
      <c r="H237" s="34" t="s">
        <v>755</v>
      </c>
      <c r="I237" s="10" t="s">
        <v>339</v>
      </c>
      <c r="J237" s="11">
        <v>76354</v>
      </c>
      <c r="K237" s="12"/>
      <c r="L237" s="10">
        <v>1</v>
      </c>
      <c r="M237" s="36">
        <v>28</v>
      </c>
      <c r="N237" s="33" t="s">
        <v>245</v>
      </c>
      <c r="O237" s="30">
        <v>29.07</v>
      </c>
      <c r="P237" s="13">
        <v>34.1</v>
      </c>
      <c r="Q237" s="13">
        <v>33.57</v>
      </c>
      <c r="R237" s="14">
        <v>0.10536779324055687</v>
      </c>
      <c r="S237" s="15">
        <v>2.9502982107355922</v>
      </c>
      <c r="T237" s="22">
        <v>0.15029821073559213</v>
      </c>
      <c r="U237" s="23">
        <v>1.5207999999999999</v>
      </c>
      <c r="V237" s="24">
        <v>1.5007999999999999</v>
      </c>
      <c r="W237" s="25">
        <v>1.3295040000000001E-2</v>
      </c>
      <c r="X237" s="26">
        <v>1.4860900266666671E-2</v>
      </c>
      <c r="Y237" s="16">
        <v>0.37226112</v>
      </c>
    </row>
    <row r="238" spans="2:25" ht="20.100000000000001" customHeight="1" x14ac:dyDescent="0.25">
      <c r="B238" s="21">
        <v>4816</v>
      </c>
      <c r="C238" s="10" t="s">
        <v>694</v>
      </c>
      <c r="D238" s="10" t="s">
        <v>247</v>
      </c>
      <c r="E238" s="10" t="s">
        <v>248</v>
      </c>
      <c r="F238" s="10" t="s">
        <v>694</v>
      </c>
      <c r="G238" s="9" t="s">
        <v>509</v>
      </c>
      <c r="H238" s="34" t="s">
        <v>850</v>
      </c>
      <c r="I238" s="10" t="s">
        <v>510</v>
      </c>
      <c r="J238" s="11">
        <v>54416</v>
      </c>
      <c r="K238" s="12"/>
      <c r="L238" s="10">
        <v>4</v>
      </c>
      <c r="M238" s="36">
        <v>72</v>
      </c>
      <c r="N238" s="33" t="s">
        <v>245</v>
      </c>
      <c r="O238" s="30">
        <v>26.58</v>
      </c>
      <c r="P238" s="13">
        <v>31.59</v>
      </c>
      <c r="Q238" s="13">
        <v>31.08</v>
      </c>
      <c r="R238" s="14">
        <v>0.10179640718562902</v>
      </c>
      <c r="S238" s="15">
        <v>7.329341317365289</v>
      </c>
      <c r="T238" s="22">
        <v>0.12934131736528887</v>
      </c>
      <c r="U238" s="23">
        <v>1.4457</v>
      </c>
      <c r="V238" s="24">
        <v>1.4442999999999999</v>
      </c>
      <c r="W238" s="25">
        <v>1.3293999999999999E-2</v>
      </c>
      <c r="X238" s="26">
        <v>1.4800653333333335E-2</v>
      </c>
      <c r="Y238" s="16">
        <v>0.95716799999999991</v>
      </c>
    </row>
    <row r="239" spans="2:25" ht="20.100000000000001" customHeight="1" x14ac:dyDescent="0.25">
      <c r="B239" s="21">
        <v>4714</v>
      </c>
      <c r="C239" s="10" t="s">
        <v>159</v>
      </c>
      <c r="D239" s="10" t="s">
        <v>93</v>
      </c>
      <c r="E239" s="10" t="s">
        <v>94</v>
      </c>
      <c r="F239" s="10" t="s">
        <v>161</v>
      </c>
      <c r="G239" s="9" t="s">
        <v>184</v>
      </c>
      <c r="H239" s="34" t="s">
        <v>875</v>
      </c>
      <c r="I239" s="10" t="s">
        <v>491</v>
      </c>
      <c r="J239" s="11">
        <v>76660</v>
      </c>
      <c r="K239" s="12"/>
      <c r="L239" s="10">
        <v>1</v>
      </c>
      <c r="M239" s="36">
        <v>20</v>
      </c>
      <c r="N239" s="33" t="s">
        <v>245</v>
      </c>
      <c r="O239" s="30">
        <v>28.68</v>
      </c>
      <c r="P239" s="13">
        <v>33.68</v>
      </c>
      <c r="Q239" s="13">
        <v>32.869999999999997</v>
      </c>
      <c r="R239" s="14">
        <v>0.16200000000000045</v>
      </c>
      <c r="S239" s="15">
        <v>3.2400000000000091</v>
      </c>
      <c r="T239" s="22">
        <v>1.2400000000000089</v>
      </c>
      <c r="U239" s="23">
        <v>1.4878</v>
      </c>
      <c r="V239" s="24">
        <v>1.4661</v>
      </c>
      <c r="W239" s="25">
        <v>1.329255E-2</v>
      </c>
      <c r="X239" s="26">
        <v>1.586223150357996E-2</v>
      </c>
      <c r="Y239" s="16">
        <v>0.265851</v>
      </c>
    </row>
    <row r="240" spans="2:25" ht="20.100000000000001" customHeight="1" x14ac:dyDescent="0.25">
      <c r="B240" s="21">
        <v>4815</v>
      </c>
      <c r="C240" s="10" t="s">
        <v>1029</v>
      </c>
      <c r="D240" s="10" t="s">
        <v>92</v>
      </c>
      <c r="E240" s="10" t="s">
        <v>116</v>
      </c>
      <c r="F240" s="10" t="s">
        <v>1029</v>
      </c>
      <c r="G240" s="9" t="s">
        <v>125</v>
      </c>
      <c r="H240" s="34" t="s">
        <v>755</v>
      </c>
      <c r="I240" s="10" t="s">
        <v>198</v>
      </c>
      <c r="J240" s="11">
        <v>58126</v>
      </c>
      <c r="K240" s="12"/>
      <c r="L240" s="10">
        <v>2</v>
      </c>
      <c r="M240" s="36">
        <v>49</v>
      </c>
      <c r="N240" s="33" t="s">
        <v>245</v>
      </c>
      <c r="O240" s="30">
        <v>29.39</v>
      </c>
      <c r="P240" s="13">
        <v>34.4</v>
      </c>
      <c r="Q240" s="13">
        <v>33.78</v>
      </c>
      <c r="R240" s="14">
        <v>0.12375249500997958</v>
      </c>
      <c r="S240" s="15">
        <v>6.0638722554889997</v>
      </c>
      <c r="T240" s="22">
        <v>1.1638722554889991</v>
      </c>
      <c r="U240" s="23">
        <v>1.452</v>
      </c>
      <c r="V240" s="24">
        <v>1.4357</v>
      </c>
      <c r="W240" s="25">
        <v>1.3283419999999999E-2</v>
      </c>
      <c r="X240" s="26">
        <v>1.5159438314350787E-2</v>
      </c>
      <c r="Y240" s="16">
        <v>0.65088757999999991</v>
      </c>
    </row>
    <row r="241" spans="2:25" ht="20.100000000000001" customHeight="1" x14ac:dyDescent="0.25">
      <c r="B241" s="21">
        <v>4727</v>
      </c>
      <c r="C241" s="10" t="s">
        <v>60</v>
      </c>
      <c r="D241" s="10" t="s">
        <v>92</v>
      </c>
      <c r="E241" s="10" t="s">
        <v>274</v>
      </c>
      <c r="F241" s="10" t="s">
        <v>109</v>
      </c>
      <c r="G241" s="9" t="s">
        <v>143</v>
      </c>
      <c r="H241" s="34" t="s">
        <v>737</v>
      </c>
      <c r="I241" s="10" t="s">
        <v>1125</v>
      </c>
      <c r="J241" s="11">
        <v>72735</v>
      </c>
      <c r="K241" s="12"/>
      <c r="L241" s="10">
        <v>5</v>
      </c>
      <c r="M241" s="36">
        <v>135</v>
      </c>
      <c r="N241" s="33" t="s">
        <v>245</v>
      </c>
      <c r="O241" s="30">
        <v>36.06</v>
      </c>
      <c r="P241" s="13">
        <v>41.06</v>
      </c>
      <c r="Q241" s="13">
        <v>40.53</v>
      </c>
      <c r="R241" s="14">
        <v>0.10600000000000023</v>
      </c>
      <c r="S241" s="15">
        <v>14.310000000000031</v>
      </c>
      <c r="T241" s="22">
        <v>0.8100000000000307</v>
      </c>
      <c r="U241" s="23">
        <v>1.4927999999999999</v>
      </c>
      <c r="V241" s="24">
        <v>1.4573</v>
      </c>
      <c r="W241" s="25">
        <v>1.3275449999999999E-2</v>
      </c>
      <c r="X241" s="26">
        <v>1.4849496644295305E-2</v>
      </c>
      <c r="Y241" s="16">
        <v>1.79218575</v>
      </c>
    </row>
    <row r="242" spans="2:25" ht="20.100000000000001" customHeight="1" x14ac:dyDescent="0.25">
      <c r="B242" s="21">
        <v>4848</v>
      </c>
      <c r="C242" s="10" t="s">
        <v>818</v>
      </c>
      <c r="D242" s="10" t="s">
        <v>93</v>
      </c>
      <c r="E242" s="10" t="s">
        <v>87</v>
      </c>
      <c r="F242" s="10" t="s">
        <v>87</v>
      </c>
      <c r="G242" s="9" t="s">
        <v>819</v>
      </c>
      <c r="H242" s="34" t="s">
        <v>875</v>
      </c>
      <c r="I242" s="10" t="s">
        <v>235</v>
      </c>
      <c r="J242" s="11">
        <v>82943</v>
      </c>
      <c r="K242" s="12"/>
      <c r="L242" s="10">
        <v>15</v>
      </c>
      <c r="M242" s="36">
        <v>356.4</v>
      </c>
      <c r="N242" s="33" t="s">
        <v>245</v>
      </c>
      <c r="O242" s="30">
        <v>27.65</v>
      </c>
      <c r="P242" s="13">
        <v>32.67</v>
      </c>
      <c r="Q242" s="13">
        <v>32.15</v>
      </c>
      <c r="R242" s="14">
        <v>0.10358565737051849</v>
      </c>
      <c r="S242" s="15">
        <v>36.917928286852785</v>
      </c>
      <c r="T242" s="22">
        <v>1.2779282868527873</v>
      </c>
      <c r="U242" s="23">
        <v>1.5042</v>
      </c>
      <c r="V242" s="24">
        <v>1.4790000000000001</v>
      </c>
      <c r="W242" s="25">
        <v>1.3275240000000001E-2</v>
      </c>
      <c r="X242" s="26">
        <v>1.4809267733333343E-2</v>
      </c>
      <c r="Y242" s="16">
        <v>4.7312955360000002</v>
      </c>
    </row>
    <row r="243" spans="2:25" ht="20.100000000000001" customHeight="1" x14ac:dyDescent="0.25">
      <c r="B243" s="21">
        <v>4838</v>
      </c>
      <c r="C243" s="10" t="s">
        <v>47</v>
      </c>
      <c r="D243" s="10" t="s">
        <v>92</v>
      </c>
      <c r="E243" s="10" t="s">
        <v>99</v>
      </c>
      <c r="F243" s="10" t="s">
        <v>46</v>
      </c>
      <c r="G243" s="9" t="s">
        <v>137</v>
      </c>
      <c r="H243" s="34" t="s">
        <v>1559</v>
      </c>
      <c r="I243" s="10" t="s">
        <v>211</v>
      </c>
      <c r="J243" s="11">
        <v>85210</v>
      </c>
      <c r="K243" s="12"/>
      <c r="L243" s="10">
        <v>1</v>
      </c>
      <c r="M243" s="36">
        <v>26</v>
      </c>
      <c r="N243" s="33" t="s">
        <v>245</v>
      </c>
      <c r="O243" s="30">
        <v>36.909999999999997</v>
      </c>
      <c r="P243" s="13">
        <v>41.93</v>
      </c>
      <c r="Q243" s="13">
        <v>40.78</v>
      </c>
      <c r="R243" s="14">
        <v>0.22908366533864499</v>
      </c>
      <c r="S243" s="15">
        <v>5.9561752988047694</v>
      </c>
      <c r="T243" s="22">
        <v>3.3561752988047697</v>
      </c>
      <c r="U243" s="23">
        <v>1.4329000000000001</v>
      </c>
      <c r="V243" s="24">
        <v>1.4530000000000001</v>
      </c>
      <c r="W243" s="25">
        <v>1.3275140000000003E-2</v>
      </c>
      <c r="X243" s="26">
        <v>1.7219949043927645E-2</v>
      </c>
      <c r="Y243" s="16">
        <v>0.34515364000000009</v>
      </c>
    </row>
    <row r="244" spans="2:25" ht="20.100000000000001" customHeight="1" x14ac:dyDescent="0.25">
      <c r="B244" s="21">
        <v>4841</v>
      </c>
      <c r="C244" s="10" t="s">
        <v>1224</v>
      </c>
      <c r="D244" s="10" t="s">
        <v>93</v>
      </c>
      <c r="E244" s="10" t="s">
        <v>87</v>
      </c>
      <c r="F244" s="10" t="s">
        <v>303</v>
      </c>
      <c r="G244" s="9" t="s">
        <v>1225</v>
      </c>
      <c r="H244" s="34" t="s">
        <v>875</v>
      </c>
      <c r="I244" s="10" t="s">
        <v>305</v>
      </c>
      <c r="J244" s="11">
        <v>76482</v>
      </c>
      <c r="K244" s="12"/>
      <c r="L244" s="10">
        <v>1</v>
      </c>
      <c r="M244" s="36">
        <v>32</v>
      </c>
      <c r="N244" s="33" t="s">
        <v>245</v>
      </c>
      <c r="O244" s="30">
        <v>29.37</v>
      </c>
      <c r="P244" s="13">
        <v>34.39</v>
      </c>
      <c r="Q244" s="13">
        <v>33.770000000000003</v>
      </c>
      <c r="R244" s="14">
        <v>0.12350597609561703</v>
      </c>
      <c r="S244" s="15">
        <v>3.952191235059745</v>
      </c>
      <c r="T244" s="22">
        <v>0.75219123505974483</v>
      </c>
      <c r="U244" s="23">
        <v>1.5044999999999999</v>
      </c>
      <c r="V244" s="24">
        <v>1.4784999999999999</v>
      </c>
      <c r="W244" s="25">
        <v>1.3274349999999999E-2</v>
      </c>
      <c r="X244" s="26">
        <v>1.514482659090908E-2</v>
      </c>
      <c r="Y244" s="16">
        <v>0.42477919999999997</v>
      </c>
    </row>
    <row r="245" spans="2:25" ht="20.100000000000001" customHeight="1" x14ac:dyDescent="0.25">
      <c r="B245" s="21">
        <v>4870</v>
      </c>
      <c r="C245" s="10" t="s">
        <v>694</v>
      </c>
      <c r="D245" s="10" t="s">
        <v>247</v>
      </c>
      <c r="E245" s="10" t="s">
        <v>248</v>
      </c>
      <c r="F245" s="10" t="s">
        <v>694</v>
      </c>
      <c r="G245" s="9" t="s">
        <v>509</v>
      </c>
      <c r="H245" s="34" t="s">
        <v>850</v>
      </c>
      <c r="I245" s="10" t="s">
        <v>1251</v>
      </c>
      <c r="J245" s="11">
        <v>54424</v>
      </c>
      <c r="K245" s="12"/>
      <c r="L245" s="10">
        <v>3</v>
      </c>
      <c r="M245" s="36">
        <v>51</v>
      </c>
      <c r="N245" s="33" t="s">
        <v>245</v>
      </c>
      <c r="O245" s="30">
        <v>29.03</v>
      </c>
      <c r="P245" s="13">
        <v>34.049999999999997</v>
      </c>
      <c r="Q245" s="13">
        <v>33.47</v>
      </c>
      <c r="R245" s="14">
        <v>0.11553784860557745</v>
      </c>
      <c r="S245" s="15">
        <v>5.8924302788844498</v>
      </c>
      <c r="T245" s="22">
        <v>0.7924302788844495</v>
      </c>
      <c r="U245" s="23">
        <v>1.4742</v>
      </c>
      <c r="V245" s="24">
        <v>1.5076000000000001</v>
      </c>
      <c r="W245" s="25">
        <v>1.3269009999999999E-2</v>
      </c>
      <c r="X245" s="26">
        <v>1.5002349144144139E-2</v>
      </c>
      <c r="Y245" s="16">
        <v>0.67671950999999997</v>
      </c>
    </row>
    <row r="246" spans="2:25" ht="20.100000000000001" customHeight="1" x14ac:dyDescent="0.25">
      <c r="B246" s="21">
        <v>4727</v>
      </c>
      <c r="C246" s="10" t="s">
        <v>818</v>
      </c>
      <c r="D246" s="10" t="s">
        <v>93</v>
      </c>
      <c r="E246" s="10" t="s">
        <v>87</v>
      </c>
      <c r="F246" s="10" t="s">
        <v>87</v>
      </c>
      <c r="G246" s="9" t="s">
        <v>819</v>
      </c>
      <c r="H246" s="34" t="s">
        <v>875</v>
      </c>
      <c r="I246" s="10" t="s">
        <v>1196</v>
      </c>
      <c r="J246" s="11">
        <v>82911</v>
      </c>
      <c r="K246" s="12"/>
      <c r="L246" s="10">
        <v>9</v>
      </c>
      <c r="M246" s="36">
        <v>273</v>
      </c>
      <c r="N246" s="33" t="s">
        <v>245</v>
      </c>
      <c r="O246" s="30">
        <v>27.78</v>
      </c>
      <c r="P246" s="13">
        <v>32.82</v>
      </c>
      <c r="Q246" s="13">
        <v>32.299999999999997</v>
      </c>
      <c r="R246" s="14">
        <v>0.10317460317460381</v>
      </c>
      <c r="S246" s="15">
        <v>28.166666666666838</v>
      </c>
      <c r="T246" s="22">
        <v>0.86666666666683789</v>
      </c>
      <c r="U246" s="23">
        <v>1.4827999999999999</v>
      </c>
      <c r="V246" s="24">
        <v>1.4654</v>
      </c>
      <c r="W246" s="25">
        <v>1.32669E-2</v>
      </c>
      <c r="X246" s="26">
        <v>1.4793180530973461E-2</v>
      </c>
      <c r="Y246" s="16">
        <v>3.6218637</v>
      </c>
    </row>
    <row r="247" spans="2:25" ht="20.100000000000001" customHeight="1" x14ac:dyDescent="0.25">
      <c r="B247" s="21">
        <v>4694</v>
      </c>
      <c r="C247" s="10" t="s">
        <v>263</v>
      </c>
      <c r="D247" s="10" t="s">
        <v>92</v>
      </c>
      <c r="E247" s="10" t="s">
        <v>119</v>
      </c>
      <c r="F247" s="10" t="s">
        <v>119</v>
      </c>
      <c r="G247" s="9" t="s">
        <v>264</v>
      </c>
      <c r="H247" s="34" t="s">
        <v>866</v>
      </c>
      <c r="I247" s="10" t="s">
        <v>874</v>
      </c>
      <c r="J247" s="11">
        <v>69126</v>
      </c>
      <c r="K247" s="12"/>
      <c r="L247" s="10">
        <v>4</v>
      </c>
      <c r="M247" s="36">
        <v>104</v>
      </c>
      <c r="N247" s="33" t="s">
        <v>245</v>
      </c>
      <c r="O247" s="30">
        <v>26.92</v>
      </c>
      <c r="P247" s="13">
        <v>31.94</v>
      </c>
      <c r="Q247" s="13">
        <v>31.41</v>
      </c>
      <c r="R247" s="14">
        <v>0.10557768924302813</v>
      </c>
      <c r="S247" s="15">
        <v>10.980079681274926</v>
      </c>
      <c r="T247" s="22">
        <v>0.58007968127492471</v>
      </c>
      <c r="U247" s="23">
        <v>1.5135000000000001</v>
      </c>
      <c r="V247" s="24">
        <v>1.5012000000000001</v>
      </c>
      <c r="W247" s="25">
        <v>1.3264680000000003E-2</v>
      </c>
      <c r="X247" s="26">
        <v>1.4830444008908693E-2</v>
      </c>
      <c r="Y247" s="16">
        <v>1.3795267200000003</v>
      </c>
    </row>
    <row r="248" spans="2:25" ht="20.100000000000001" customHeight="1" x14ac:dyDescent="0.25">
      <c r="B248" s="21">
        <v>4700</v>
      </c>
      <c r="C248" s="10" t="s">
        <v>97</v>
      </c>
      <c r="D248" s="10" t="s">
        <v>93</v>
      </c>
      <c r="E248" s="10" t="s">
        <v>94</v>
      </c>
      <c r="F248" s="10" t="s">
        <v>94</v>
      </c>
      <c r="G248" s="9" t="s">
        <v>182</v>
      </c>
      <c r="H248" s="34" t="s">
        <v>875</v>
      </c>
      <c r="I248" s="10" t="s">
        <v>739</v>
      </c>
      <c r="J248" s="11">
        <v>79408</v>
      </c>
      <c r="K248" s="12"/>
      <c r="L248" s="10">
        <v>3</v>
      </c>
      <c r="M248" s="36">
        <v>81</v>
      </c>
      <c r="N248" s="33" t="s">
        <v>245</v>
      </c>
      <c r="O248" s="30">
        <v>36.29</v>
      </c>
      <c r="P248" s="13">
        <v>41.32</v>
      </c>
      <c r="Q248" s="13">
        <v>40.4</v>
      </c>
      <c r="R248" s="14">
        <v>0.18290258449304206</v>
      </c>
      <c r="S248" s="15">
        <v>14.815109343936406</v>
      </c>
      <c r="T248" s="22">
        <v>6.7151093439364065</v>
      </c>
      <c r="U248" s="23">
        <v>1.4941</v>
      </c>
      <c r="V248" s="24">
        <v>1.52</v>
      </c>
      <c r="W248" s="25">
        <v>1.3262039999999999E-2</v>
      </c>
      <c r="X248" s="26">
        <v>1.6230671824817525E-2</v>
      </c>
      <c r="Y248" s="16">
        <v>1.0742252399999999</v>
      </c>
    </row>
    <row r="249" spans="2:25" ht="20.100000000000001" customHeight="1" x14ac:dyDescent="0.25">
      <c r="B249" s="21">
        <v>4676</v>
      </c>
      <c r="C249" s="10" t="s">
        <v>574</v>
      </c>
      <c r="D249" s="10" t="s">
        <v>661</v>
      </c>
      <c r="E249" s="10" t="s">
        <v>576</v>
      </c>
      <c r="F249" s="10" t="s">
        <v>576</v>
      </c>
      <c r="G249" s="9" t="s">
        <v>577</v>
      </c>
      <c r="H249" s="34" t="s">
        <v>578</v>
      </c>
      <c r="I249" s="10">
        <v>34660</v>
      </c>
      <c r="J249" s="11"/>
      <c r="K249" s="12"/>
      <c r="L249" s="10">
        <v>4</v>
      </c>
      <c r="M249" s="36">
        <v>88</v>
      </c>
      <c r="N249" s="33" t="s">
        <v>245</v>
      </c>
      <c r="O249" s="30">
        <v>28.92</v>
      </c>
      <c r="P249" s="13">
        <v>33.93</v>
      </c>
      <c r="Q249" s="13">
        <v>33.25</v>
      </c>
      <c r="R249" s="14">
        <v>0.13572854291417166</v>
      </c>
      <c r="S249" s="15">
        <v>11.944111776447107</v>
      </c>
      <c r="T249" s="22">
        <v>3.1441117764471058</v>
      </c>
      <c r="U249" s="23">
        <v>1.5248999999999999</v>
      </c>
      <c r="V249" s="24">
        <v>1.4887999999999999</v>
      </c>
      <c r="W249" s="25">
        <v>1.3260279999999999E-2</v>
      </c>
      <c r="X249" s="26">
        <v>1.5342725819861432E-2</v>
      </c>
      <c r="Y249" s="16">
        <v>1.1669046399999998</v>
      </c>
    </row>
    <row r="250" spans="2:25" ht="20.100000000000001" customHeight="1" x14ac:dyDescent="0.25">
      <c r="B250" s="21">
        <v>4791</v>
      </c>
      <c r="C250" s="10" t="s">
        <v>177</v>
      </c>
      <c r="D250" s="10" t="s">
        <v>93</v>
      </c>
      <c r="E250" s="10" t="s">
        <v>179</v>
      </c>
      <c r="F250" s="10" t="s">
        <v>174</v>
      </c>
      <c r="G250" s="9" t="s">
        <v>196</v>
      </c>
      <c r="H250" s="34" t="s">
        <v>875</v>
      </c>
      <c r="I250" s="10" t="s">
        <v>243</v>
      </c>
      <c r="J250" s="11">
        <v>83070</v>
      </c>
      <c r="K250" s="12"/>
      <c r="L250" s="10">
        <v>4</v>
      </c>
      <c r="M250" s="36">
        <v>108</v>
      </c>
      <c r="N250" s="33" t="s">
        <v>245</v>
      </c>
      <c r="O250" s="30">
        <v>27.63</v>
      </c>
      <c r="P250" s="13">
        <v>32.630000000000003</v>
      </c>
      <c r="Q250" s="13">
        <v>32.04</v>
      </c>
      <c r="R250" s="14">
        <v>0.1180000000000006</v>
      </c>
      <c r="S250" s="15">
        <v>12.744000000000065</v>
      </c>
      <c r="T250" s="22">
        <v>1.9440000000000648</v>
      </c>
      <c r="U250" s="23">
        <v>1.4918</v>
      </c>
      <c r="V250" s="24">
        <v>1.4545999999999999</v>
      </c>
      <c r="W250" s="25">
        <v>1.3258799999999999E-2</v>
      </c>
      <c r="X250" s="26">
        <v>1.5032653061224498E-2</v>
      </c>
      <c r="Y250" s="16">
        <v>1.4319503999999998</v>
      </c>
    </row>
    <row r="251" spans="2:25" ht="20.100000000000001" customHeight="1" x14ac:dyDescent="0.25">
      <c r="B251" s="21">
        <v>4838</v>
      </c>
      <c r="C251" s="10" t="s">
        <v>1561</v>
      </c>
      <c r="D251" s="10" t="s">
        <v>92</v>
      </c>
      <c r="E251" s="10" t="s">
        <v>99</v>
      </c>
      <c r="F251" s="10" t="s">
        <v>43</v>
      </c>
      <c r="G251" s="9" t="s">
        <v>1192</v>
      </c>
      <c r="H251" s="34" t="s">
        <v>1559</v>
      </c>
      <c r="I251" s="10" t="s">
        <v>255</v>
      </c>
      <c r="J251" s="11">
        <v>74532</v>
      </c>
      <c r="K251" s="12"/>
      <c r="L251" s="10">
        <v>3</v>
      </c>
      <c r="M251" s="36">
        <v>89.6</v>
      </c>
      <c r="N251" s="33" t="s">
        <v>245</v>
      </c>
      <c r="O251" s="30">
        <v>35.85</v>
      </c>
      <c r="P251" s="13">
        <v>40.86</v>
      </c>
      <c r="Q251" s="13">
        <v>40.01</v>
      </c>
      <c r="R251" s="14">
        <v>0.16966067864271492</v>
      </c>
      <c r="S251" s="15">
        <v>15.201596806387256</v>
      </c>
      <c r="T251" s="22">
        <v>6.241596806387256</v>
      </c>
      <c r="U251" s="23">
        <v>1.4536</v>
      </c>
      <c r="V251" s="24">
        <v>1.4285000000000001</v>
      </c>
      <c r="W251" s="25">
        <v>1.3257660000000003E-2</v>
      </c>
      <c r="X251" s="26">
        <v>1.596655687500001E-2</v>
      </c>
      <c r="Y251" s="16">
        <v>1.1878863360000003</v>
      </c>
    </row>
    <row r="252" spans="2:25" ht="20.100000000000001" customHeight="1" x14ac:dyDescent="0.25">
      <c r="B252" s="21">
        <v>4685</v>
      </c>
      <c r="C252" s="10" t="s">
        <v>377</v>
      </c>
      <c r="D252" s="10" t="s">
        <v>247</v>
      </c>
      <c r="E252" s="10"/>
      <c r="F252" s="10" t="s">
        <v>377</v>
      </c>
      <c r="G252" s="9" t="s">
        <v>378</v>
      </c>
      <c r="H252" s="34" t="s">
        <v>702</v>
      </c>
      <c r="I252" s="10" t="s">
        <v>514</v>
      </c>
      <c r="J252" s="11"/>
      <c r="K252" s="12"/>
      <c r="L252" s="10">
        <v>3</v>
      </c>
      <c r="M252" s="36">
        <v>71</v>
      </c>
      <c r="N252" s="33" t="s">
        <v>245</v>
      </c>
      <c r="O252" s="30">
        <v>26.55</v>
      </c>
      <c r="P252" s="13">
        <v>31.58</v>
      </c>
      <c r="Q252" s="13">
        <v>30.91</v>
      </c>
      <c r="R252" s="14">
        <v>0.13320079522862793</v>
      </c>
      <c r="S252" s="15">
        <v>9.4572564612325838</v>
      </c>
      <c r="T252" s="22">
        <v>2.3572564612325828</v>
      </c>
      <c r="U252" s="23">
        <v>1.4582999999999999</v>
      </c>
      <c r="V252" s="24">
        <v>1.4540999999999999</v>
      </c>
      <c r="W252" s="25">
        <v>1.325142E-2</v>
      </c>
      <c r="X252" s="26">
        <v>1.5287762064220178E-2</v>
      </c>
      <c r="Y252" s="16">
        <v>0.94085081999999998</v>
      </c>
    </row>
    <row r="253" spans="2:25" ht="20.100000000000001" customHeight="1" x14ac:dyDescent="0.25">
      <c r="B253" s="21">
        <v>4686</v>
      </c>
      <c r="C253" s="10" t="s">
        <v>731</v>
      </c>
      <c r="D253" s="10" t="s">
        <v>93</v>
      </c>
      <c r="E253" s="10"/>
      <c r="F253" s="10"/>
      <c r="G253" s="9" t="s">
        <v>732</v>
      </c>
      <c r="H253" s="34" t="s">
        <v>724</v>
      </c>
      <c r="I253" s="10" t="s">
        <v>237</v>
      </c>
      <c r="J253" s="11"/>
      <c r="K253" s="12"/>
      <c r="L253" s="10">
        <v>2</v>
      </c>
      <c r="M253" s="36">
        <v>44</v>
      </c>
      <c r="N253" s="33" t="s">
        <v>245</v>
      </c>
      <c r="O253" s="30">
        <v>35.64</v>
      </c>
      <c r="P253" s="13">
        <v>40.65</v>
      </c>
      <c r="Q253" s="13">
        <v>39.85</v>
      </c>
      <c r="R253" s="14">
        <v>0.15968063872255439</v>
      </c>
      <c r="S253" s="15">
        <v>7.025948103792393</v>
      </c>
      <c r="T253" s="22">
        <v>2.6259481037923931</v>
      </c>
      <c r="U253" s="23">
        <v>1.468</v>
      </c>
      <c r="V253" s="24">
        <v>1.444</v>
      </c>
      <c r="W253" s="25">
        <v>1.3249599999999999E-2</v>
      </c>
      <c r="X253" s="26">
        <v>1.5767338717339659E-2</v>
      </c>
      <c r="Y253" s="16">
        <v>0.5829823999999999</v>
      </c>
    </row>
    <row r="254" spans="2:25" ht="20.100000000000001" customHeight="1" x14ac:dyDescent="0.25">
      <c r="B254" s="21">
        <v>4717</v>
      </c>
      <c r="C254" s="10" t="s">
        <v>49</v>
      </c>
      <c r="D254" s="10" t="s">
        <v>253</v>
      </c>
      <c r="E254" s="10" t="s">
        <v>608</v>
      </c>
      <c r="F254" s="10" t="s">
        <v>608</v>
      </c>
      <c r="G254" s="9" t="s">
        <v>611</v>
      </c>
      <c r="H254" s="34" t="s">
        <v>1149</v>
      </c>
      <c r="I254" s="10" t="s">
        <v>1147</v>
      </c>
      <c r="J254" s="11">
        <v>57170</v>
      </c>
      <c r="K254" s="12"/>
      <c r="L254" s="10">
        <v>4</v>
      </c>
      <c r="M254" s="36">
        <v>90</v>
      </c>
      <c r="N254" s="33" t="s">
        <v>245</v>
      </c>
      <c r="O254" s="30">
        <v>35.72</v>
      </c>
      <c r="P254" s="13">
        <v>40.729999999999997</v>
      </c>
      <c r="Q254" s="13">
        <v>40.1</v>
      </c>
      <c r="R254" s="14">
        <v>0.12574850299401111</v>
      </c>
      <c r="S254" s="15">
        <v>11.317365269461</v>
      </c>
      <c r="T254" s="22">
        <v>2.317365269460999</v>
      </c>
      <c r="U254" s="23">
        <v>1.4746999999999999</v>
      </c>
      <c r="V254" s="24">
        <v>1.4693000000000001</v>
      </c>
      <c r="W254" s="25">
        <v>1.3247999999999999E-2</v>
      </c>
      <c r="X254" s="26">
        <v>1.5153534246575326E-2</v>
      </c>
      <c r="Y254" s="16">
        <v>1.19232</v>
      </c>
    </row>
    <row r="255" spans="2:25" ht="20.100000000000001" customHeight="1" x14ac:dyDescent="0.25">
      <c r="B255" s="21">
        <v>4727</v>
      </c>
      <c r="C255" s="10" t="s">
        <v>1191</v>
      </c>
      <c r="D255" s="10" t="s">
        <v>92</v>
      </c>
      <c r="E255" s="10" t="s">
        <v>99</v>
      </c>
      <c r="F255" s="10" t="s">
        <v>50</v>
      </c>
      <c r="G255" s="9" t="s">
        <v>1192</v>
      </c>
      <c r="H255" s="34" t="s">
        <v>863</v>
      </c>
      <c r="I255" s="10" t="s">
        <v>1188</v>
      </c>
      <c r="J255" s="11">
        <v>59043</v>
      </c>
      <c r="K255" s="12"/>
      <c r="L255" s="10">
        <v>1</v>
      </c>
      <c r="M255" s="36">
        <v>30</v>
      </c>
      <c r="N255" s="33" t="s">
        <v>245</v>
      </c>
      <c r="O255" s="30">
        <v>29.08</v>
      </c>
      <c r="P255" s="13">
        <v>34.1</v>
      </c>
      <c r="Q255" s="13">
        <v>33.36</v>
      </c>
      <c r="R255" s="14">
        <v>0.14741035856573736</v>
      </c>
      <c r="S255" s="15">
        <v>4.4223107569721209</v>
      </c>
      <c r="T255" s="22">
        <v>1.4223107569721207</v>
      </c>
      <c r="U255" s="23">
        <v>1.4607000000000001</v>
      </c>
      <c r="V255" s="24">
        <v>1.4830000000000001</v>
      </c>
      <c r="W255" s="25">
        <v>1.3246650000000002E-2</v>
      </c>
      <c r="X255" s="26">
        <v>1.5536958644859822E-2</v>
      </c>
      <c r="Y255" s="16">
        <v>0.39739950000000007</v>
      </c>
    </row>
    <row r="256" spans="2:25" ht="20.100000000000001" customHeight="1" x14ac:dyDescent="0.25">
      <c r="B256" s="21">
        <v>4658</v>
      </c>
      <c r="C256" s="10" t="s">
        <v>396</v>
      </c>
      <c r="D256" s="10" t="s">
        <v>247</v>
      </c>
      <c r="E256" s="10"/>
      <c r="F256" s="10" t="s">
        <v>394</v>
      </c>
      <c r="G256" s="9" t="s">
        <v>397</v>
      </c>
      <c r="H256" s="34" t="s">
        <v>382</v>
      </c>
      <c r="I256" s="10"/>
      <c r="J256" s="11"/>
      <c r="K256" s="12"/>
      <c r="L256" s="10">
        <v>4</v>
      </c>
      <c r="M256" s="36">
        <v>83.4</v>
      </c>
      <c r="N256" s="33" t="s">
        <v>245</v>
      </c>
      <c r="O256" s="30">
        <v>36.35</v>
      </c>
      <c r="P256" s="13">
        <v>41.35</v>
      </c>
      <c r="Q256" s="13">
        <v>40.54</v>
      </c>
      <c r="R256" s="14">
        <v>0.16200000000000045</v>
      </c>
      <c r="S256" s="15">
        <v>13.510800000000039</v>
      </c>
      <c r="T256" s="22">
        <v>5.1708000000000371</v>
      </c>
      <c r="U256" s="23">
        <v>1.5128999999999999</v>
      </c>
      <c r="V256" s="24">
        <v>1.4977</v>
      </c>
      <c r="W256" s="25">
        <v>1.324664E-2</v>
      </c>
      <c r="X256" s="26">
        <v>1.5807446300716E-2</v>
      </c>
      <c r="Y256" s="16">
        <v>1.1047697760000001</v>
      </c>
    </row>
    <row r="257" spans="2:25" ht="20.100000000000001" customHeight="1" x14ac:dyDescent="0.25">
      <c r="B257" s="21">
        <v>4729</v>
      </c>
      <c r="C257" s="10" t="s">
        <v>315</v>
      </c>
      <c r="D257" s="10" t="s">
        <v>92</v>
      </c>
      <c r="E257" s="10" t="s">
        <v>116</v>
      </c>
      <c r="F257" s="10" t="s">
        <v>308</v>
      </c>
      <c r="G257" s="9" t="s">
        <v>316</v>
      </c>
      <c r="H257" s="34" t="s">
        <v>755</v>
      </c>
      <c r="I257" s="10" t="s">
        <v>763</v>
      </c>
      <c r="J257" s="11">
        <v>62850</v>
      </c>
      <c r="K257" s="12"/>
      <c r="L257" s="10">
        <v>2</v>
      </c>
      <c r="M257" s="36">
        <v>62.4</v>
      </c>
      <c r="N257" s="33" t="s">
        <v>245</v>
      </c>
      <c r="O257" s="30">
        <v>31.81</v>
      </c>
      <c r="P257" s="13">
        <v>36.840000000000003</v>
      </c>
      <c r="Q257" s="13">
        <v>36.380000000000003</v>
      </c>
      <c r="R257" s="14">
        <v>9.145129224652096E-2</v>
      </c>
      <c r="S257" s="15">
        <v>5.7065606361829078</v>
      </c>
      <c r="T257" s="22">
        <v>-0.53343936381709245</v>
      </c>
      <c r="U257" s="23">
        <v>1.4829000000000001</v>
      </c>
      <c r="V257" s="24">
        <v>1.4601</v>
      </c>
      <c r="W257" s="25">
        <v>1.3243500000000002E-2</v>
      </c>
      <c r="X257" s="26">
        <v>1.4576543763676151E-2</v>
      </c>
      <c r="Y257" s="16">
        <v>0.82639440000000008</v>
      </c>
    </row>
    <row r="258" spans="2:25" ht="20.100000000000001" customHeight="1" x14ac:dyDescent="0.25">
      <c r="B258" s="21">
        <v>4886</v>
      </c>
      <c r="C258" s="10" t="s">
        <v>481</v>
      </c>
      <c r="D258" s="10" t="s">
        <v>92</v>
      </c>
      <c r="E258" s="10" t="s">
        <v>124</v>
      </c>
      <c r="F258" s="10" t="s">
        <v>482</v>
      </c>
      <c r="G258" s="9" t="s">
        <v>483</v>
      </c>
      <c r="H258" s="34" t="s">
        <v>990</v>
      </c>
      <c r="I258" s="10" t="s">
        <v>484</v>
      </c>
      <c r="J258" s="11">
        <v>71446</v>
      </c>
      <c r="K258" s="12"/>
      <c r="L258" s="10">
        <v>4</v>
      </c>
      <c r="M258" s="36">
        <v>106.7</v>
      </c>
      <c r="N258" s="33" t="s">
        <v>245</v>
      </c>
      <c r="O258" s="30">
        <v>29.02</v>
      </c>
      <c r="P258" s="13">
        <v>34.020000000000003</v>
      </c>
      <c r="Q258" s="13">
        <v>33.32</v>
      </c>
      <c r="R258" s="14">
        <v>0.14000000000000046</v>
      </c>
      <c r="S258" s="15">
        <v>14.938000000000049</v>
      </c>
      <c r="T258" s="22">
        <v>4.2680000000000486</v>
      </c>
      <c r="U258" s="23">
        <v>1.4709000000000001</v>
      </c>
      <c r="V258" s="24">
        <v>1.5051000000000001</v>
      </c>
      <c r="W258" s="25">
        <v>1.32432E-2</v>
      </c>
      <c r="X258" s="26">
        <v>1.5399069767441868E-2</v>
      </c>
      <c r="Y258" s="16">
        <v>1.41304944</v>
      </c>
    </row>
    <row r="259" spans="2:25" ht="20.100000000000001" customHeight="1" x14ac:dyDescent="0.25">
      <c r="B259" s="21">
        <v>4826</v>
      </c>
      <c r="C259" s="10" t="s">
        <v>432</v>
      </c>
      <c r="D259" s="10" t="s">
        <v>93</v>
      </c>
      <c r="E259" s="10" t="s">
        <v>87</v>
      </c>
      <c r="F259" s="10" t="s">
        <v>299</v>
      </c>
      <c r="G259" s="9" t="s">
        <v>300</v>
      </c>
      <c r="H259" s="34" t="s">
        <v>875</v>
      </c>
      <c r="I259" s="10" t="s">
        <v>301</v>
      </c>
      <c r="J259" s="11">
        <v>77299</v>
      </c>
      <c r="K259" s="12"/>
      <c r="L259" s="10">
        <v>6</v>
      </c>
      <c r="M259" s="36">
        <v>153</v>
      </c>
      <c r="N259" s="33" t="s">
        <v>245</v>
      </c>
      <c r="O259" s="30">
        <v>27.46</v>
      </c>
      <c r="P259" s="13">
        <v>32.46</v>
      </c>
      <c r="Q259" s="13">
        <v>31.99</v>
      </c>
      <c r="R259" s="14">
        <v>9.4000000000000486E-2</v>
      </c>
      <c r="S259" s="15">
        <v>14.382000000000074</v>
      </c>
      <c r="T259" s="22">
        <v>-0.91799999999992654</v>
      </c>
      <c r="U259" s="23">
        <v>1.4469000000000001</v>
      </c>
      <c r="V259" s="24">
        <v>1.4319999999999999</v>
      </c>
      <c r="W259" s="25">
        <v>1.3242939999999998E-2</v>
      </c>
      <c r="X259" s="26">
        <v>1.4616931567328925E-2</v>
      </c>
      <c r="Y259" s="16">
        <v>2.0261698199999998</v>
      </c>
    </row>
    <row r="260" spans="2:25" ht="20.100000000000001" customHeight="1" x14ac:dyDescent="0.25">
      <c r="B260" s="21">
        <v>4835</v>
      </c>
      <c r="C260" s="10" t="s">
        <v>75</v>
      </c>
      <c r="D260" s="10" t="s">
        <v>92</v>
      </c>
      <c r="E260" s="10" t="s">
        <v>122</v>
      </c>
      <c r="F260" s="10" t="s">
        <v>113</v>
      </c>
      <c r="G260" s="9" t="s">
        <v>151</v>
      </c>
      <c r="H260" s="34" t="s">
        <v>990</v>
      </c>
      <c r="I260" s="10" t="s">
        <v>227</v>
      </c>
      <c r="J260" s="11">
        <v>79942</v>
      </c>
      <c r="K260" s="12"/>
      <c r="L260" s="10">
        <v>10</v>
      </c>
      <c r="M260" s="36">
        <v>270</v>
      </c>
      <c r="N260" s="33" t="s">
        <v>245</v>
      </c>
      <c r="O260" s="30">
        <v>27.53</v>
      </c>
      <c r="P260" s="13">
        <v>32.53</v>
      </c>
      <c r="Q260" s="13">
        <v>32.020000000000003</v>
      </c>
      <c r="R260" s="14">
        <v>0.1019999999999996</v>
      </c>
      <c r="S260" s="15">
        <v>27.539999999999893</v>
      </c>
      <c r="T260" s="22">
        <v>0.53999999999989179</v>
      </c>
      <c r="U260" s="23">
        <v>1.4525999999999999</v>
      </c>
      <c r="V260" s="24">
        <v>1.4262999999999999</v>
      </c>
      <c r="W260" s="25">
        <v>1.3242939999999998E-2</v>
      </c>
      <c r="X260" s="26">
        <v>1.4747149220489969E-2</v>
      </c>
      <c r="Y260" s="16">
        <v>3.5755937999999996</v>
      </c>
    </row>
    <row r="261" spans="2:25" ht="20.100000000000001" customHeight="1" x14ac:dyDescent="0.25">
      <c r="B261" s="21">
        <v>4836</v>
      </c>
      <c r="C261" s="10" t="s">
        <v>302</v>
      </c>
      <c r="D261" s="10" t="s">
        <v>93</v>
      </c>
      <c r="E261" s="10" t="s">
        <v>87</v>
      </c>
      <c r="F261" s="10" t="s">
        <v>303</v>
      </c>
      <c r="G261" s="9" t="s">
        <v>304</v>
      </c>
      <c r="H261" s="34" t="s">
        <v>1554</v>
      </c>
      <c r="I261" s="10" t="s">
        <v>1555</v>
      </c>
      <c r="J261" s="11">
        <v>76480</v>
      </c>
      <c r="K261" s="12"/>
      <c r="L261" s="10">
        <v>4</v>
      </c>
      <c r="M261" s="36">
        <v>106</v>
      </c>
      <c r="N261" s="33" t="s">
        <v>245</v>
      </c>
      <c r="O261" s="30">
        <v>27.31</v>
      </c>
      <c r="P261" s="13">
        <v>32.31</v>
      </c>
      <c r="Q261" s="13">
        <v>31.25</v>
      </c>
      <c r="R261" s="14">
        <v>0.2120000000000003</v>
      </c>
      <c r="S261" s="15">
        <v>22.472000000000033</v>
      </c>
      <c r="T261" s="22">
        <v>11.872000000000032</v>
      </c>
      <c r="U261" s="23">
        <v>1.4575</v>
      </c>
      <c r="V261" s="24">
        <v>1.4213</v>
      </c>
      <c r="W261" s="25">
        <v>1.3242480000000001E-2</v>
      </c>
      <c r="X261" s="26">
        <v>1.6805177664974628E-2</v>
      </c>
      <c r="Y261" s="16">
        <v>1.40370288</v>
      </c>
    </row>
    <row r="262" spans="2:25" ht="20.100000000000001" customHeight="1" x14ac:dyDescent="0.25">
      <c r="B262" s="21">
        <v>4700</v>
      </c>
      <c r="C262" s="10" t="s">
        <v>429</v>
      </c>
      <c r="D262" s="10" t="s">
        <v>92</v>
      </c>
      <c r="E262" s="10" t="s">
        <v>274</v>
      </c>
      <c r="F262" s="10" t="s">
        <v>76</v>
      </c>
      <c r="G262" s="9" t="s">
        <v>152</v>
      </c>
      <c r="H262" s="34" t="s">
        <v>737</v>
      </c>
      <c r="I262" s="10" t="s">
        <v>228</v>
      </c>
      <c r="J262" s="11">
        <v>71932</v>
      </c>
      <c r="K262" s="12"/>
      <c r="L262" s="10">
        <v>3</v>
      </c>
      <c r="M262" s="36">
        <v>78.8</v>
      </c>
      <c r="N262" s="33" t="s">
        <v>245</v>
      </c>
      <c r="O262" s="30">
        <v>35.82</v>
      </c>
      <c r="P262" s="13">
        <v>40.83</v>
      </c>
      <c r="Q262" s="13">
        <v>39.880000000000003</v>
      </c>
      <c r="R262" s="14">
        <v>0.18962075848303317</v>
      </c>
      <c r="S262" s="15">
        <v>14.942115768463013</v>
      </c>
      <c r="T262" s="22">
        <v>7.0621157684630127</v>
      </c>
      <c r="U262" s="23">
        <v>1.5167999999999999</v>
      </c>
      <c r="V262" s="24">
        <v>1.4923999999999999</v>
      </c>
      <c r="W262" s="25">
        <v>1.3240479999999999E-2</v>
      </c>
      <c r="X262" s="26">
        <v>1.6338621871921165E-2</v>
      </c>
      <c r="Y262" s="16">
        <v>1.0433498239999999</v>
      </c>
    </row>
    <row r="263" spans="2:25" ht="20.100000000000001" customHeight="1" x14ac:dyDescent="0.25">
      <c r="B263" s="21">
        <v>4732</v>
      </c>
      <c r="C263" s="10" t="s">
        <v>177</v>
      </c>
      <c r="D263" s="10" t="s">
        <v>93</v>
      </c>
      <c r="E263" s="10" t="s">
        <v>179</v>
      </c>
      <c r="F263" s="10" t="s">
        <v>174</v>
      </c>
      <c r="G263" s="9" t="s">
        <v>196</v>
      </c>
      <c r="H263" s="34" t="s">
        <v>875</v>
      </c>
      <c r="I263" s="10" t="s">
        <v>243</v>
      </c>
      <c r="J263" s="11">
        <v>83061</v>
      </c>
      <c r="K263" s="12"/>
      <c r="L263" s="10">
        <v>4</v>
      </c>
      <c r="M263" s="36">
        <v>84.8</v>
      </c>
      <c r="N263" s="33" t="s">
        <v>245</v>
      </c>
      <c r="O263" s="30">
        <v>29.8</v>
      </c>
      <c r="P263" s="13">
        <v>34.85</v>
      </c>
      <c r="Q263" s="13">
        <v>34.35</v>
      </c>
      <c r="R263" s="14">
        <v>9.9009900990099001E-2</v>
      </c>
      <c r="S263" s="15">
        <v>8.3960396039603946</v>
      </c>
      <c r="T263" s="22">
        <v>-8.3960396039605215E-2</v>
      </c>
      <c r="U263" s="23">
        <v>1.474</v>
      </c>
      <c r="V263" s="24">
        <v>1.4682999999999999</v>
      </c>
      <c r="W263" s="25">
        <v>1.3240350000000001E-2</v>
      </c>
      <c r="X263" s="26">
        <v>1.4695333516483517E-2</v>
      </c>
      <c r="Y263" s="16">
        <v>1.1227816800000001</v>
      </c>
    </row>
    <row r="264" spans="2:25" ht="20.100000000000001" customHeight="1" x14ac:dyDescent="0.25">
      <c r="B264" s="21">
        <v>4831</v>
      </c>
      <c r="C264" s="10" t="s">
        <v>307</v>
      </c>
      <c r="D264" s="10" t="s">
        <v>92</v>
      </c>
      <c r="E264" s="10" t="s">
        <v>116</v>
      </c>
      <c r="F264" s="10" t="s">
        <v>308</v>
      </c>
      <c r="G264" s="9" t="s">
        <v>309</v>
      </c>
      <c r="H264" s="34" t="s">
        <v>1527</v>
      </c>
      <c r="I264" s="10" t="s">
        <v>763</v>
      </c>
      <c r="J264" s="11">
        <v>80160</v>
      </c>
      <c r="K264" s="12"/>
      <c r="L264" s="10">
        <v>1</v>
      </c>
      <c r="M264" s="36">
        <v>28.4</v>
      </c>
      <c r="N264" s="33" t="s">
        <v>245</v>
      </c>
      <c r="O264" s="30">
        <v>35.299999999999997</v>
      </c>
      <c r="P264" s="13">
        <v>40.31</v>
      </c>
      <c r="Q264" s="13">
        <v>39.76</v>
      </c>
      <c r="R264" s="14">
        <v>0.10978043912175722</v>
      </c>
      <c r="S264" s="15">
        <v>3.1177644710579049</v>
      </c>
      <c r="T264" s="22">
        <v>0.27776447105790497</v>
      </c>
      <c r="U264" s="23">
        <v>1.4217</v>
      </c>
      <c r="V264" s="24">
        <v>1.4565999999999999</v>
      </c>
      <c r="W264" s="25">
        <v>1.3240179999999999E-2</v>
      </c>
      <c r="X264" s="26">
        <v>1.4872937623318396E-2</v>
      </c>
      <c r="Y264" s="16">
        <v>0.37602111199999994</v>
      </c>
    </row>
    <row r="265" spans="2:25" ht="20.100000000000001" customHeight="1" x14ac:dyDescent="0.25">
      <c r="B265" s="21">
        <v>4703</v>
      </c>
      <c r="C265" s="10" t="s">
        <v>432</v>
      </c>
      <c r="D265" s="10" t="s">
        <v>93</v>
      </c>
      <c r="E265" s="10" t="s">
        <v>87</v>
      </c>
      <c r="F265" s="10" t="s">
        <v>299</v>
      </c>
      <c r="G265" s="9" t="s">
        <v>300</v>
      </c>
      <c r="H265" s="34" t="s">
        <v>875</v>
      </c>
      <c r="I265" s="10" t="s">
        <v>301</v>
      </c>
      <c r="J265" s="11">
        <v>77264</v>
      </c>
      <c r="K265" s="12"/>
      <c r="L265" s="10">
        <v>5</v>
      </c>
      <c r="M265" s="36">
        <v>122</v>
      </c>
      <c r="N265" s="33" t="s">
        <v>245</v>
      </c>
      <c r="O265" s="30">
        <v>36.479999999999997</v>
      </c>
      <c r="P265" s="13">
        <v>41.49</v>
      </c>
      <c r="Q265" s="13">
        <v>40.72</v>
      </c>
      <c r="R265" s="14">
        <v>0.15369261477045956</v>
      </c>
      <c r="S265" s="15">
        <v>18.750499001996065</v>
      </c>
      <c r="T265" s="22">
        <v>6.5504990019960658</v>
      </c>
      <c r="U265" s="23">
        <v>1.5109999999999999</v>
      </c>
      <c r="V265" s="24">
        <v>1.498</v>
      </c>
      <c r="W265" s="25">
        <v>1.3239600000000001E-2</v>
      </c>
      <c r="X265" s="26">
        <v>1.5643961320754726E-2</v>
      </c>
      <c r="Y265" s="16">
        <v>1.6152312</v>
      </c>
    </row>
    <row r="266" spans="2:25" ht="20.100000000000001" customHeight="1" x14ac:dyDescent="0.25">
      <c r="B266" s="21">
        <v>4870</v>
      </c>
      <c r="C266" s="10" t="s">
        <v>458</v>
      </c>
      <c r="D266" s="10" t="s">
        <v>247</v>
      </c>
      <c r="E266" s="10" t="s">
        <v>373</v>
      </c>
      <c r="F266" s="10" t="s">
        <v>459</v>
      </c>
      <c r="G266" s="9" t="s">
        <v>462</v>
      </c>
      <c r="H266" s="34" t="s">
        <v>850</v>
      </c>
      <c r="I266" s="10" t="s">
        <v>514</v>
      </c>
      <c r="J266" s="11">
        <v>30131</v>
      </c>
      <c r="K266" s="12"/>
      <c r="L266" s="10">
        <v>19</v>
      </c>
      <c r="M266" s="36">
        <v>478</v>
      </c>
      <c r="N266" s="33" t="s">
        <v>245</v>
      </c>
      <c r="O266" s="30">
        <v>28.36</v>
      </c>
      <c r="P266" s="13">
        <v>33.4</v>
      </c>
      <c r="Q266" s="13">
        <v>32.58</v>
      </c>
      <c r="R266" s="14">
        <v>0.16269841269841279</v>
      </c>
      <c r="S266" s="15">
        <v>77.769841269841308</v>
      </c>
      <c r="T266" s="22">
        <v>29.969841269841311</v>
      </c>
      <c r="U266" s="23">
        <v>1.4993000000000001</v>
      </c>
      <c r="V266" s="24">
        <v>1.4755</v>
      </c>
      <c r="W266" s="25">
        <v>1.3237860000000001E-2</v>
      </c>
      <c r="X266" s="26">
        <v>1.5810145592417064E-2</v>
      </c>
      <c r="Y266" s="16">
        <v>6.3276970800000001</v>
      </c>
    </row>
    <row r="267" spans="2:25" ht="20.100000000000001" customHeight="1" x14ac:dyDescent="0.25">
      <c r="B267" s="21">
        <v>4838</v>
      </c>
      <c r="C267" s="10" t="s">
        <v>806</v>
      </c>
      <c r="D267" s="10" t="s">
        <v>93</v>
      </c>
      <c r="E267" s="10" t="s">
        <v>94</v>
      </c>
      <c r="F267" s="10" t="s">
        <v>94</v>
      </c>
      <c r="G267" s="9" t="s">
        <v>180</v>
      </c>
      <c r="H267" s="34" t="s">
        <v>1315</v>
      </c>
      <c r="I267" s="10" t="s">
        <v>739</v>
      </c>
      <c r="J267" s="11">
        <v>79436</v>
      </c>
      <c r="K267" s="12"/>
      <c r="L267" s="10">
        <v>1</v>
      </c>
      <c r="M267" s="36">
        <v>12.2</v>
      </c>
      <c r="N267" s="33" t="s">
        <v>245</v>
      </c>
      <c r="O267" s="30">
        <v>35.29</v>
      </c>
      <c r="P267" s="13">
        <v>40.29</v>
      </c>
      <c r="Q267" s="13">
        <v>39.619999999999997</v>
      </c>
      <c r="R267" s="14">
        <v>0.13400000000000034</v>
      </c>
      <c r="S267" s="15">
        <v>1.634800000000004</v>
      </c>
      <c r="T267" s="22">
        <v>0.41480000000000405</v>
      </c>
      <c r="U267" s="23">
        <v>1.4273</v>
      </c>
      <c r="V267" s="24">
        <v>1.4503999999999999</v>
      </c>
      <c r="W267" s="25">
        <v>1.323742E-2</v>
      </c>
      <c r="X267" s="26">
        <v>1.5285704387990769E-2</v>
      </c>
      <c r="Y267" s="16">
        <v>0.16149652399999997</v>
      </c>
    </row>
    <row r="268" spans="2:25" ht="20.100000000000001" customHeight="1" x14ac:dyDescent="0.25">
      <c r="B268" s="21">
        <v>4891</v>
      </c>
      <c r="C268" s="10" t="s">
        <v>842</v>
      </c>
      <c r="D268" s="10" t="s">
        <v>92</v>
      </c>
      <c r="E268" s="10" t="s">
        <v>117</v>
      </c>
      <c r="F268" s="10" t="s">
        <v>104</v>
      </c>
      <c r="G268" s="9" t="s">
        <v>471</v>
      </c>
      <c r="H268" s="34" t="s">
        <v>755</v>
      </c>
      <c r="I268" s="10" t="s">
        <v>899</v>
      </c>
      <c r="J268" s="11">
        <v>54944</v>
      </c>
      <c r="K268" s="12"/>
      <c r="L268" s="10">
        <v>4</v>
      </c>
      <c r="M268" s="36">
        <v>78</v>
      </c>
      <c r="N268" s="33" t="s">
        <v>245</v>
      </c>
      <c r="O268" s="30">
        <v>36.35</v>
      </c>
      <c r="P268" s="13">
        <v>41.35</v>
      </c>
      <c r="Q268" s="13">
        <v>40.729999999999997</v>
      </c>
      <c r="R268" s="14">
        <v>0.12400000000000092</v>
      </c>
      <c r="S268" s="15">
        <v>9.6720000000000717</v>
      </c>
      <c r="T268" s="22">
        <v>1.8720000000000709</v>
      </c>
      <c r="U268" s="23">
        <v>1.4873000000000001</v>
      </c>
      <c r="V268" s="24">
        <v>1.4873000000000001</v>
      </c>
      <c r="W268" s="25">
        <v>1.3236970000000001E-2</v>
      </c>
      <c r="X268" s="26">
        <v>1.5110696347031979E-2</v>
      </c>
      <c r="Y268" s="16">
        <v>1.03248366</v>
      </c>
    </row>
    <row r="269" spans="2:25" ht="20.100000000000001" customHeight="1" x14ac:dyDescent="0.25">
      <c r="B269" s="21">
        <v>4835</v>
      </c>
      <c r="C269" s="10" t="s">
        <v>52</v>
      </c>
      <c r="D269" s="10" t="s">
        <v>93</v>
      </c>
      <c r="E269" s="10" t="s">
        <v>87</v>
      </c>
      <c r="F269" s="10" t="s">
        <v>87</v>
      </c>
      <c r="G269" s="9" t="s">
        <v>822</v>
      </c>
      <c r="H269" s="34" t="s">
        <v>875</v>
      </c>
      <c r="I269" s="10" t="s">
        <v>235</v>
      </c>
      <c r="J269" s="11">
        <v>82937</v>
      </c>
      <c r="K269" s="12"/>
      <c r="L269" s="10">
        <v>4</v>
      </c>
      <c r="M269" s="36">
        <v>105.6</v>
      </c>
      <c r="N269" s="33" t="s">
        <v>245</v>
      </c>
      <c r="O269" s="30">
        <v>27.53</v>
      </c>
      <c r="P269" s="13">
        <v>32.58</v>
      </c>
      <c r="Q269" s="13">
        <v>32.03</v>
      </c>
      <c r="R269" s="14">
        <v>0.10891089108910841</v>
      </c>
      <c r="S269" s="15">
        <v>11.500990099009847</v>
      </c>
      <c r="T269" s="22">
        <v>0.94099009900984754</v>
      </c>
      <c r="U269" s="23">
        <v>1.4204000000000001</v>
      </c>
      <c r="V269" s="24">
        <v>1.4569000000000001</v>
      </c>
      <c r="W269" s="25">
        <v>1.323558E-2</v>
      </c>
      <c r="X269" s="26">
        <v>1.4853261999999992E-2</v>
      </c>
      <c r="Y269" s="16">
        <v>1.3976772479999999</v>
      </c>
    </row>
    <row r="270" spans="2:25" ht="20.100000000000001" customHeight="1" x14ac:dyDescent="0.25">
      <c r="B270" s="21">
        <v>4882</v>
      </c>
      <c r="C270" s="10" t="s">
        <v>97</v>
      </c>
      <c r="D270" s="10" t="s">
        <v>93</v>
      </c>
      <c r="E270" s="10" t="s">
        <v>94</v>
      </c>
      <c r="F270" s="10" t="s">
        <v>94</v>
      </c>
      <c r="G270" s="9" t="s">
        <v>182</v>
      </c>
      <c r="H270" s="34" t="s">
        <v>875</v>
      </c>
      <c r="I270" s="10" t="s">
        <v>238</v>
      </c>
      <c r="J270" s="11">
        <v>79442</v>
      </c>
      <c r="K270" s="12"/>
      <c r="L270" s="10">
        <v>5</v>
      </c>
      <c r="M270" s="36">
        <v>124.7</v>
      </c>
      <c r="N270" s="33" t="s">
        <v>245</v>
      </c>
      <c r="O270" s="30">
        <v>35.56</v>
      </c>
      <c r="P270" s="13">
        <v>40.56</v>
      </c>
      <c r="Q270" s="13">
        <v>39.81</v>
      </c>
      <c r="R270" s="14">
        <v>0.15</v>
      </c>
      <c r="S270" s="15">
        <v>18.704999999999998</v>
      </c>
      <c r="T270" s="22">
        <v>6.2349999999999985</v>
      </c>
      <c r="U270" s="23">
        <v>1.4951000000000001</v>
      </c>
      <c r="V270" s="24">
        <v>1.4790000000000001</v>
      </c>
      <c r="W270" s="25">
        <v>1.3234745000000001E-2</v>
      </c>
      <c r="X270" s="26">
        <v>1.5570288235294119E-2</v>
      </c>
      <c r="Y270" s="16">
        <v>1.6503727015</v>
      </c>
    </row>
    <row r="271" spans="2:25" ht="20.100000000000001" customHeight="1" x14ac:dyDescent="0.25">
      <c r="B271" s="21">
        <v>4816</v>
      </c>
      <c r="C271" s="10" t="s">
        <v>461</v>
      </c>
      <c r="D271" s="10" t="s">
        <v>247</v>
      </c>
      <c r="E271" s="10" t="s">
        <v>373</v>
      </c>
      <c r="F271" s="10" t="s">
        <v>459</v>
      </c>
      <c r="G271" s="9" t="s">
        <v>462</v>
      </c>
      <c r="H271" s="34" t="s">
        <v>850</v>
      </c>
      <c r="I271" s="10" t="s">
        <v>514</v>
      </c>
      <c r="J271" s="11">
        <v>30129</v>
      </c>
      <c r="K271" s="12"/>
      <c r="L271" s="10">
        <v>3</v>
      </c>
      <c r="M271" s="36">
        <v>82</v>
      </c>
      <c r="N271" s="33" t="s">
        <v>245</v>
      </c>
      <c r="O271" s="30">
        <v>28.59</v>
      </c>
      <c r="P271" s="13">
        <v>33.590000000000003</v>
      </c>
      <c r="Q271" s="13">
        <v>33.049999999999997</v>
      </c>
      <c r="R271" s="14">
        <v>0.10800000000000118</v>
      </c>
      <c r="S271" s="15">
        <v>8.8560000000000958</v>
      </c>
      <c r="T271" s="22">
        <v>0.65600000000009617</v>
      </c>
      <c r="U271" s="23">
        <v>1.4429000000000001</v>
      </c>
      <c r="V271" s="24">
        <v>1.4333</v>
      </c>
      <c r="W271" s="25">
        <v>1.3230519999999999E-2</v>
      </c>
      <c r="X271" s="26">
        <v>1.4832421524663696E-2</v>
      </c>
      <c r="Y271" s="16">
        <v>1.0849026399999999</v>
      </c>
    </row>
    <row r="272" spans="2:25" ht="20.100000000000001" customHeight="1" x14ac:dyDescent="0.25">
      <c r="B272" s="21">
        <v>4784</v>
      </c>
      <c r="C272" s="10" t="s">
        <v>388</v>
      </c>
      <c r="D272" s="10" t="s">
        <v>247</v>
      </c>
      <c r="E272" s="10" t="s">
        <v>380</v>
      </c>
      <c r="F272" s="10" t="s">
        <v>380</v>
      </c>
      <c r="G272" s="9" t="s">
        <v>389</v>
      </c>
      <c r="H272" s="34" t="s">
        <v>1056</v>
      </c>
      <c r="I272" s="10" t="s">
        <v>663</v>
      </c>
      <c r="J272" s="11">
        <v>33531</v>
      </c>
      <c r="K272" s="12"/>
      <c r="L272" s="10">
        <v>7</v>
      </c>
      <c r="M272" s="36">
        <v>168.8</v>
      </c>
      <c r="N272" s="33" t="s">
        <v>245</v>
      </c>
      <c r="O272" s="30">
        <v>31.91</v>
      </c>
      <c r="P272" s="13">
        <v>36.92</v>
      </c>
      <c r="Q272" s="13">
        <v>36.409999999999997</v>
      </c>
      <c r="R272" s="14">
        <v>0.10179640718562973</v>
      </c>
      <c r="S272" s="15">
        <v>17.183233532934299</v>
      </c>
      <c r="T272" s="22">
        <v>0.30323353293429672</v>
      </c>
      <c r="U272" s="23">
        <v>1.4688000000000001</v>
      </c>
      <c r="V272" s="24">
        <v>1.4712000000000001</v>
      </c>
      <c r="W272" s="25">
        <v>1.3230000000000002E-2</v>
      </c>
      <c r="X272" s="26">
        <v>1.4729400000000019E-2</v>
      </c>
      <c r="Y272" s="16">
        <v>2.2332240000000003</v>
      </c>
    </row>
    <row r="273" spans="2:25" ht="20.100000000000001" customHeight="1" x14ac:dyDescent="0.25">
      <c r="B273" s="21">
        <v>4718</v>
      </c>
      <c r="C273" s="10" t="s">
        <v>31</v>
      </c>
      <c r="D273" s="10" t="s">
        <v>92</v>
      </c>
      <c r="E273" s="10" t="s">
        <v>116</v>
      </c>
      <c r="F273" s="10" t="s">
        <v>101</v>
      </c>
      <c r="G273" s="9" t="s">
        <v>128</v>
      </c>
      <c r="H273" s="34" t="s">
        <v>755</v>
      </c>
      <c r="I273" s="10" t="s">
        <v>200</v>
      </c>
      <c r="J273" s="11">
        <v>65370</v>
      </c>
      <c r="K273" s="12"/>
      <c r="L273" s="10">
        <v>12</v>
      </c>
      <c r="M273" s="36">
        <v>395</v>
      </c>
      <c r="N273" s="33" t="s">
        <v>245</v>
      </c>
      <c r="O273" s="30">
        <v>35.200000000000003</v>
      </c>
      <c r="P273" s="13">
        <v>40.200000000000003</v>
      </c>
      <c r="Q273" s="13">
        <v>39.78</v>
      </c>
      <c r="R273" s="14">
        <v>8.4000000000000338E-2</v>
      </c>
      <c r="S273" s="15">
        <v>33.180000000000135</v>
      </c>
      <c r="T273" s="22">
        <v>-6.3199999999998688</v>
      </c>
      <c r="U273" s="23">
        <v>1.4523999999999999</v>
      </c>
      <c r="V273" s="24">
        <v>1.4873000000000001</v>
      </c>
      <c r="W273" s="25">
        <v>1.3228650000000002E-2</v>
      </c>
      <c r="X273" s="26">
        <v>1.4441757641921404E-2</v>
      </c>
      <c r="Y273" s="16">
        <v>5.2253167500000002</v>
      </c>
    </row>
    <row r="274" spans="2:25" ht="20.100000000000001" customHeight="1" x14ac:dyDescent="0.25">
      <c r="B274" s="21">
        <v>4860</v>
      </c>
      <c r="C274" s="10" t="s">
        <v>440</v>
      </c>
      <c r="D274" s="10" t="s">
        <v>93</v>
      </c>
      <c r="E274" s="10" t="s">
        <v>94</v>
      </c>
      <c r="F274" s="10" t="s">
        <v>161</v>
      </c>
      <c r="G274" s="9" t="s">
        <v>441</v>
      </c>
      <c r="H274" s="34" t="s">
        <v>875</v>
      </c>
      <c r="I274" s="10" t="s">
        <v>239</v>
      </c>
      <c r="J274" s="11">
        <v>76687</v>
      </c>
      <c r="K274" s="12"/>
      <c r="L274" s="10">
        <v>6</v>
      </c>
      <c r="M274" s="36">
        <v>144</v>
      </c>
      <c r="N274" s="33" t="s">
        <v>245</v>
      </c>
      <c r="O274" s="30">
        <v>36.229999999999997</v>
      </c>
      <c r="P274" s="13">
        <v>41.23</v>
      </c>
      <c r="Q274" s="13">
        <v>40.39</v>
      </c>
      <c r="R274" s="14">
        <v>0.16799999999999926</v>
      </c>
      <c r="S274" s="15">
        <v>24.191999999999894</v>
      </c>
      <c r="T274" s="22">
        <v>9.7919999999998932</v>
      </c>
      <c r="U274" s="23">
        <v>1.4958</v>
      </c>
      <c r="V274" s="24">
        <v>1.4769000000000001</v>
      </c>
      <c r="W274" s="25">
        <v>1.3228515000000001E-2</v>
      </c>
      <c r="X274" s="26">
        <v>1.5899657451923066E-2</v>
      </c>
      <c r="Y274" s="16">
        <v>1.9049061600000001</v>
      </c>
    </row>
    <row r="275" spans="2:25" ht="20.100000000000001" customHeight="1" x14ac:dyDescent="0.25">
      <c r="B275" s="21">
        <v>4865</v>
      </c>
      <c r="C275" s="10" t="s">
        <v>36</v>
      </c>
      <c r="D275" s="10" t="s">
        <v>92</v>
      </c>
      <c r="E275" s="10" t="s">
        <v>117</v>
      </c>
      <c r="F275" s="10" t="s">
        <v>768</v>
      </c>
      <c r="G275" s="9" t="s">
        <v>132</v>
      </c>
      <c r="H275" s="34" t="s">
        <v>1644</v>
      </c>
      <c r="I275" s="10" t="s">
        <v>205</v>
      </c>
      <c r="J275" s="11">
        <v>79521</v>
      </c>
      <c r="K275" s="12"/>
      <c r="L275" s="10">
        <v>7</v>
      </c>
      <c r="M275" s="36">
        <v>164</v>
      </c>
      <c r="N275" s="33" t="s">
        <v>245</v>
      </c>
      <c r="O275" s="30">
        <v>29.05</v>
      </c>
      <c r="P275" s="13">
        <v>34.07</v>
      </c>
      <c r="Q275" s="13">
        <v>33.44</v>
      </c>
      <c r="R275" s="14">
        <v>0.12549800796812802</v>
      </c>
      <c r="S275" s="15">
        <v>20.581673306772995</v>
      </c>
      <c r="T275" s="22">
        <v>4.1816733067729936</v>
      </c>
      <c r="U275" s="23">
        <v>1.4943</v>
      </c>
      <c r="V275" s="24">
        <v>1.4783999999999999</v>
      </c>
      <c r="W275" s="25">
        <v>1.3228514999999998E-2</v>
      </c>
      <c r="X275" s="26">
        <v>1.5126912369020508E-2</v>
      </c>
      <c r="Y275" s="16">
        <v>2.1694764599999998</v>
      </c>
    </row>
    <row r="276" spans="2:25" ht="20.100000000000001" customHeight="1" x14ac:dyDescent="0.25">
      <c r="B276" s="21">
        <v>4703</v>
      </c>
      <c r="C276" s="10" t="s">
        <v>62</v>
      </c>
      <c r="D276" s="10" t="s">
        <v>92</v>
      </c>
      <c r="E276" s="10" t="s">
        <v>989</v>
      </c>
      <c r="F276" s="10" t="s">
        <v>111</v>
      </c>
      <c r="G276" s="9" t="s">
        <v>145</v>
      </c>
      <c r="H276" s="34" t="s">
        <v>990</v>
      </c>
      <c r="I276" s="10" t="s">
        <v>220</v>
      </c>
      <c r="J276" s="11">
        <v>79459</v>
      </c>
      <c r="K276" s="12"/>
      <c r="L276" s="10">
        <v>2</v>
      </c>
      <c r="M276" s="36">
        <v>56.7</v>
      </c>
      <c r="N276" s="33" t="s">
        <v>245</v>
      </c>
      <c r="O276" s="30">
        <v>35.44</v>
      </c>
      <c r="P276" s="13">
        <v>40.450000000000003</v>
      </c>
      <c r="Q276" s="13">
        <v>39.770000000000003</v>
      </c>
      <c r="R276" s="14">
        <v>0.13572854291417147</v>
      </c>
      <c r="S276" s="15">
        <v>7.6958083832335227</v>
      </c>
      <c r="T276" s="22">
        <v>2.0258083832335219</v>
      </c>
      <c r="U276" s="23">
        <v>1.5065</v>
      </c>
      <c r="V276" s="24">
        <v>1.4998</v>
      </c>
      <c r="W276" s="25">
        <v>1.322772E-2</v>
      </c>
      <c r="X276" s="26">
        <v>1.5305052471131637E-2</v>
      </c>
      <c r="Y276" s="16">
        <v>0.75001172400000005</v>
      </c>
    </row>
    <row r="277" spans="2:25" ht="20.100000000000001" customHeight="1" x14ac:dyDescent="0.25">
      <c r="B277" s="21">
        <v>4834</v>
      </c>
      <c r="C277" s="10" t="s">
        <v>47</v>
      </c>
      <c r="D277" s="10" t="s">
        <v>92</v>
      </c>
      <c r="E277" s="10" t="s">
        <v>99</v>
      </c>
      <c r="F277" s="10" t="s">
        <v>46</v>
      </c>
      <c r="G277" s="9" t="s">
        <v>137</v>
      </c>
      <c r="H277" s="34" t="s">
        <v>863</v>
      </c>
      <c r="I277" s="10" t="s">
        <v>1537</v>
      </c>
      <c r="J277" s="11">
        <v>85208</v>
      </c>
      <c r="K277" s="12"/>
      <c r="L277" s="10">
        <v>7</v>
      </c>
      <c r="M277" s="36">
        <v>197</v>
      </c>
      <c r="N277" s="33" t="s">
        <v>245</v>
      </c>
      <c r="O277" s="30">
        <v>28.75</v>
      </c>
      <c r="P277" s="13">
        <v>33.76</v>
      </c>
      <c r="Q277" s="13">
        <v>32.96</v>
      </c>
      <c r="R277" s="14">
        <v>0.15968063872255439</v>
      </c>
      <c r="S277" s="15">
        <v>31.457085828343214</v>
      </c>
      <c r="T277" s="22">
        <v>11.757085828343214</v>
      </c>
      <c r="U277" s="23">
        <v>1.4373</v>
      </c>
      <c r="V277" s="24">
        <v>1.4373</v>
      </c>
      <c r="W277" s="25">
        <v>1.3223160000000001E-2</v>
      </c>
      <c r="X277" s="26">
        <v>1.5735874489311158E-2</v>
      </c>
      <c r="Y277" s="16">
        <v>2.6049625200000004</v>
      </c>
    </row>
    <row r="278" spans="2:25" ht="20.100000000000001" customHeight="1" x14ac:dyDescent="0.25">
      <c r="B278" s="21">
        <v>4723</v>
      </c>
      <c r="C278" s="10" t="s">
        <v>421</v>
      </c>
      <c r="D278" s="10" t="s">
        <v>92</v>
      </c>
      <c r="E278" s="10" t="s">
        <v>99</v>
      </c>
      <c r="F278" s="10" t="s">
        <v>105</v>
      </c>
      <c r="G278" s="9" t="s">
        <v>422</v>
      </c>
      <c r="H278" s="34" t="s">
        <v>863</v>
      </c>
      <c r="I278" s="10" t="s">
        <v>212</v>
      </c>
      <c r="J278" s="11">
        <v>73341</v>
      </c>
      <c r="K278" s="12"/>
      <c r="L278" s="10">
        <v>2</v>
      </c>
      <c r="M278" s="36">
        <v>55</v>
      </c>
      <c r="N278" s="33" t="s">
        <v>245</v>
      </c>
      <c r="O278" s="30">
        <v>32.020000000000003</v>
      </c>
      <c r="P278" s="13">
        <v>37.049999999999997</v>
      </c>
      <c r="Q278" s="13">
        <v>36.21</v>
      </c>
      <c r="R278" s="14">
        <v>0.16699801192842889</v>
      </c>
      <c r="S278" s="15">
        <v>9.1848906560635886</v>
      </c>
      <c r="T278" s="22">
        <v>3.6848906560635886</v>
      </c>
      <c r="U278" s="23">
        <v>1.4791000000000001</v>
      </c>
      <c r="V278" s="24">
        <v>1.4582999999999999</v>
      </c>
      <c r="W278" s="25">
        <v>1.3218300000000001E-2</v>
      </c>
      <c r="X278" s="26">
        <v>1.5868269451073978E-2</v>
      </c>
      <c r="Y278" s="16">
        <v>0.7270065</v>
      </c>
    </row>
    <row r="279" spans="2:25" ht="20.100000000000001" customHeight="1" x14ac:dyDescent="0.25">
      <c r="B279" s="21">
        <v>4819</v>
      </c>
      <c r="C279" s="10" t="s">
        <v>37</v>
      </c>
      <c r="D279" s="10" t="s">
        <v>92</v>
      </c>
      <c r="E279" s="10" t="s">
        <v>117</v>
      </c>
      <c r="F279" s="10" t="s">
        <v>768</v>
      </c>
      <c r="G279" s="9" t="s">
        <v>132</v>
      </c>
      <c r="H279" s="34" t="s">
        <v>755</v>
      </c>
      <c r="I279" s="10" t="s">
        <v>840</v>
      </c>
      <c r="J279" s="11">
        <v>67635</v>
      </c>
      <c r="K279" s="12"/>
      <c r="L279" s="10">
        <v>8</v>
      </c>
      <c r="M279" s="36">
        <v>196</v>
      </c>
      <c r="N279" s="33" t="s">
        <v>245</v>
      </c>
      <c r="O279" s="30">
        <v>31.9</v>
      </c>
      <c r="P279" s="13">
        <v>36.909999999999997</v>
      </c>
      <c r="Q279" s="13">
        <v>36.28</v>
      </c>
      <c r="R279" s="14">
        <v>0.12574850299401111</v>
      </c>
      <c r="S279" s="15">
        <v>24.646706586826177</v>
      </c>
      <c r="T279" s="22">
        <v>5.0467065868261756</v>
      </c>
      <c r="U279" s="23">
        <v>1.4514</v>
      </c>
      <c r="V279" s="24">
        <v>1.4219999999999999</v>
      </c>
      <c r="W279" s="25">
        <v>1.3217640000000001E-2</v>
      </c>
      <c r="X279" s="26">
        <v>1.5118807397260259E-2</v>
      </c>
      <c r="Y279" s="16">
        <v>2.5906574400000002</v>
      </c>
    </row>
    <row r="280" spans="2:25" ht="20.100000000000001" customHeight="1" x14ac:dyDescent="0.25">
      <c r="B280" s="21">
        <v>4705</v>
      </c>
      <c r="C280" s="10" t="s">
        <v>1003</v>
      </c>
      <c r="D280" s="10" t="s">
        <v>92</v>
      </c>
      <c r="E280" s="10" t="s">
        <v>274</v>
      </c>
      <c r="F280" s="10" t="s">
        <v>64</v>
      </c>
      <c r="G280" s="9" t="s">
        <v>1021</v>
      </c>
      <c r="H280" s="34" t="s">
        <v>737</v>
      </c>
      <c r="I280" s="10" t="s">
        <v>633</v>
      </c>
      <c r="J280" s="11">
        <v>72775</v>
      </c>
      <c r="K280" s="12"/>
      <c r="L280" s="10">
        <v>1</v>
      </c>
      <c r="M280" s="36">
        <v>25</v>
      </c>
      <c r="N280" s="33" t="s">
        <v>259</v>
      </c>
      <c r="O280" s="30">
        <v>27.28</v>
      </c>
      <c r="P280" s="13">
        <v>32.299999999999997</v>
      </c>
      <c r="Q280" s="13">
        <v>32.020000000000003</v>
      </c>
      <c r="R280" s="14">
        <v>5.5776892430277739E-2</v>
      </c>
      <c r="S280" s="15">
        <v>1.3944223107569436</v>
      </c>
      <c r="T280" s="22">
        <v>-1.1055776892430567</v>
      </c>
      <c r="U280" s="23">
        <v>1.4912000000000001</v>
      </c>
      <c r="V280" s="24">
        <v>1.5127999999999999</v>
      </c>
      <c r="W280" s="25">
        <v>1.3217600000000001E-2</v>
      </c>
      <c r="X280" s="26">
        <v>1.3998386497890279E-2</v>
      </c>
      <c r="Y280" s="16">
        <v>0.33044000000000001</v>
      </c>
    </row>
    <row r="281" spans="2:25" ht="20.100000000000001" customHeight="1" x14ac:dyDescent="0.25">
      <c r="B281" s="21">
        <v>4705</v>
      </c>
      <c r="C281" s="10" t="s">
        <v>96</v>
      </c>
      <c r="D281" s="10" t="s">
        <v>93</v>
      </c>
      <c r="E281" s="10" t="s">
        <v>94</v>
      </c>
      <c r="F281" s="10" t="s">
        <v>94</v>
      </c>
      <c r="G281" s="9" t="s">
        <v>181</v>
      </c>
      <c r="H281" s="34" t="s">
        <v>875</v>
      </c>
      <c r="I281" s="10" t="s">
        <v>739</v>
      </c>
      <c r="J281" s="11">
        <v>79410</v>
      </c>
      <c r="K281" s="12"/>
      <c r="L281" s="10">
        <v>2</v>
      </c>
      <c r="M281" s="36">
        <v>51</v>
      </c>
      <c r="N281" s="33" t="s">
        <v>259</v>
      </c>
      <c r="O281" s="30">
        <v>27.06</v>
      </c>
      <c r="P281" s="13">
        <v>32.11</v>
      </c>
      <c r="Q281" s="13">
        <v>31.58</v>
      </c>
      <c r="R281" s="14">
        <v>0.10495049504950515</v>
      </c>
      <c r="S281" s="15">
        <v>5.3524752475247626</v>
      </c>
      <c r="T281" s="22">
        <v>0.25247524752476258</v>
      </c>
      <c r="U281" s="23">
        <v>1.5183</v>
      </c>
      <c r="V281" s="24">
        <v>1.4855</v>
      </c>
      <c r="W281" s="25">
        <v>1.321672E-2</v>
      </c>
      <c r="X281" s="26">
        <v>1.4766468141592923E-2</v>
      </c>
      <c r="Y281" s="16">
        <v>0.67405271999999994</v>
      </c>
    </row>
    <row r="282" spans="2:25" ht="20.100000000000001" customHeight="1" x14ac:dyDescent="0.25">
      <c r="B282" s="21">
        <v>4687</v>
      </c>
      <c r="C282" s="10" t="s">
        <v>37</v>
      </c>
      <c r="D282" s="10" t="s">
        <v>92</v>
      </c>
      <c r="E282" s="10"/>
      <c r="F282" s="10" t="s">
        <v>769</v>
      </c>
      <c r="G282" s="9" t="s">
        <v>132</v>
      </c>
      <c r="H282" s="34" t="s">
        <v>755</v>
      </c>
      <c r="I282" s="10" t="s">
        <v>770</v>
      </c>
      <c r="J282" s="11">
        <v>67615</v>
      </c>
      <c r="K282" s="12"/>
      <c r="L282" s="10">
        <v>20</v>
      </c>
      <c r="M282" s="36">
        <v>464.6</v>
      </c>
      <c r="N282" s="33" t="s">
        <v>756</v>
      </c>
      <c r="O282" s="30">
        <v>36.07</v>
      </c>
      <c r="P282" s="13">
        <v>41.08</v>
      </c>
      <c r="Q282" s="13">
        <v>40.590000000000003</v>
      </c>
      <c r="R282" s="14">
        <v>9.7804391217563888E-2</v>
      </c>
      <c r="S282" s="15">
        <v>45.439920159680184</v>
      </c>
      <c r="T282" s="22">
        <v>-1.0200798403198204</v>
      </c>
      <c r="U282" s="23">
        <v>1.4339999999999999</v>
      </c>
      <c r="V282" s="24">
        <v>1.4703999999999999</v>
      </c>
      <c r="W282" s="25">
        <v>1.3215019999999999E-2</v>
      </c>
      <c r="X282" s="26">
        <v>1.4647621725663701E-2</v>
      </c>
      <c r="Y282" s="16">
        <v>6.1396982920000003</v>
      </c>
    </row>
    <row r="283" spans="2:25" ht="20.100000000000001" customHeight="1" x14ac:dyDescent="0.25">
      <c r="B283" s="21">
        <v>4675</v>
      </c>
      <c r="C283" s="10" t="s">
        <v>33</v>
      </c>
      <c r="D283" s="10" t="s">
        <v>92</v>
      </c>
      <c r="E283" s="10"/>
      <c r="F283" s="10" t="s">
        <v>33</v>
      </c>
      <c r="G283" s="9" t="s">
        <v>623</v>
      </c>
      <c r="H283" s="34" t="s">
        <v>624</v>
      </c>
      <c r="I283" s="10">
        <v>68820</v>
      </c>
      <c r="J283" s="11"/>
      <c r="K283" s="12"/>
      <c r="L283" s="10">
        <v>1</v>
      </c>
      <c r="M283" s="36">
        <v>13</v>
      </c>
      <c r="N283" s="33" t="s">
        <v>245</v>
      </c>
      <c r="O283" s="30">
        <v>29.08</v>
      </c>
      <c r="P283" s="13">
        <v>34.090000000000003</v>
      </c>
      <c r="Q283" s="13">
        <v>33.28</v>
      </c>
      <c r="R283" s="14">
        <v>0.1616766467065871</v>
      </c>
      <c r="S283" s="15">
        <v>2.1017964071856321</v>
      </c>
      <c r="T283" s="22">
        <v>0.80179640718563228</v>
      </c>
      <c r="U283" s="23">
        <v>1.5044999999999999</v>
      </c>
      <c r="V283" s="24">
        <v>1.496</v>
      </c>
      <c r="W283" s="25">
        <v>1.3202199999999999E-2</v>
      </c>
      <c r="X283" s="26">
        <v>1.5748338571428575E-2</v>
      </c>
      <c r="Y283" s="16">
        <v>0.17162859999999999</v>
      </c>
    </row>
    <row r="284" spans="2:25" ht="20.100000000000001" customHeight="1" x14ac:dyDescent="0.25">
      <c r="B284" s="21">
        <v>4847</v>
      </c>
      <c r="C284" s="10" t="s">
        <v>311</v>
      </c>
      <c r="D284" s="10" t="s">
        <v>92</v>
      </c>
      <c r="E284" s="10" t="s">
        <v>116</v>
      </c>
      <c r="F284" s="10" t="s">
        <v>308</v>
      </c>
      <c r="G284" s="9" t="s">
        <v>312</v>
      </c>
      <c r="H284" s="34" t="s">
        <v>755</v>
      </c>
      <c r="I284" s="10" t="s">
        <v>763</v>
      </c>
      <c r="J284" s="11">
        <v>80163</v>
      </c>
      <c r="K284" s="12"/>
      <c r="L284" s="10">
        <v>2</v>
      </c>
      <c r="M284" s="36">
        <v>53.2</v>
      </c>
      <c r="N284" s="33" t="s">
        <v>245</v>
      </c>
      <c r="O284" s="30">
        <v>26.58</v>
      </c>
      <c r="P284" s="13">
        <v>31.58</v>
      </c>
      <c r="Q284" s="13">
        <v>30.94</v>
      </c>
      <c r="R284" s="14">
        <v>0.12799999999999939</v>
      </c>
      <c r="S284" s="15">
        <v>6.8095999999999677</v>
      </c>
      <c r="T284" s="22">
        <v>1.4895999999999674</v>
      </c>
      <c r="U284" s="23">
        <v>1.4919</v>
      </c>
      <c r="V284" s="24">
        <v>1.4745999999999999</v>
      </c>
      <c r="W284" s="25">
        <v>1.3200924999999999E-2</v>
      </c>
      <c r="X284" s="26">
        <v>1.5138675458715585E-2</v>
      </c>
      <c r="Y284" s="16">
        <v>0.70228921</v>
      </c>
    </row>
    <row r="285" spans="2:25" ht="20.100000000000001" customHeight="1" x14ac:dyDescent="0.25">
      <c r="B285" s="21">
        <v>4777</v>
      </c>
      <c r="C285" s="10" t="s">
        <v>1089</v>
      </c>
      <c r="D285" s="10" t="s">
        <v>92</v>
      </c>
      <c r="E285" s="10" t="s">
        <v>117</v>
      </c>
      <c r="F285" s="10" t="s">
        <v>37</v>
      </c>
      <c r="G285" s="9" t="s">
        <v>132</v>
      </c>
      <c r="H285" s="34" t="s">
        <v>755</v>
      </c>
      <c r="I285" s="10" t="s">
        <v>206</v>
      </c>
      <c r="J285" s="11">
        <v>67632</v>
      </c>
      <c r="K285" s="12"/>
      <c r="L285" s="10">
        <v>1</v>
      </c>
      <c r="M285" s="36">
        <v>5.8</v>
      </c>
      <c r="N285" s="33" t="s">
        <v>245</v>
      </c>
      <c r="O285" s="30">
        <v>27.29</v>
      </c>
      <c r="P285" s="13">
        <v>32.299999999999997</v>
      </c>
      <c r="Q285" s="13">
        <v>31.92</v>
      </c>
      <c r="R285" s="14">
        <v>7.584830339321269E-2</v>
      </c>
      <c r="S285" s="15">
        <v>0.43992015968063358</v>
      </c>
      <c r="T285" s="22">
        <v>-0.14007984031936643</v>
      </c>
      <c r="U285" s="23">
        <v>1.462</v>
      </c>
      <c r="V285" s="24">
        <v>1.4711000000000001</v>
      </c>
      <c r="W285" s="25">
        <v>1.3198950000000001E-2</v>
      </c>
      <c r="X285" s="26">
        <v>1.428223315334772E-2</v>
      </c>
      <c r="Y285" s="16">
        <v>7.6553910000000003E-2</v>
      </c>
    </row>
    <row r="286" spans="2:25" ht="20.100000000000001" customHeight="1" x14ac:dyDescent="0.25">
      <c r="B286" s="21">
        <v>4763</v>
      </c>
      <c r="C286" s="10" t="s">
        <v>1319</v>
      </c>
      <c r="D286" s="10" t="s">
        <v>93</v>
      </c>
      <c r="E286" s="10" t="s">
        <v>179</v>
      </c>
      <c r="F286" s="10" t="s">
        <v>174</v>
      </c>
      <c r="G286" s="9" t="s">
        <v>196</v>
      </c>
      <c r="H286" s="34" t="s">
        <v>875</v>
      </c>
      <c r="I286" s="10" t="s">
        <v>243</v>
      </c>
      <c r="J286" s="11">
        <v>83066</v>
      </c>
      <c r="K286" s="12"/>
      <c r="L286" s="10">
        <v>3</v>
      </c>
      <c r="M286" s="36">
        <v>95.6</v>
      </c>
      <c r="N286" s="33" t="s">
        <v>245</v>
      </c>
      <c r="O286" s="30">
        <v>36.04</v>
      </c>
      <c r="P286" s="13">
        <v>41.05</v>
      </c>
      <c r="Q286" s="13">
        <v>40.33</v>
      </c>
      <c r="R286" s="14">
        <v>0.14371257485029923</v>
      </c>
      <c r="S286" s="15">
        <v>13.738922155688606</v>
      </c>
      <c r="T286" s="22">
        <v>4.1789221556886051</v>
      </c>
      <c r="U286" s="23">
        <v>1.4799</v>
      </c>
      <c r="V286" s="24">
        <v>1.4530000000000001</v>
      </c>
      <c r="W286" s="25">
        <v>1.3198050000000001E-2</v>
      </c>
      <c r="X286" s="26">
        <v>1.5413107342657341E-2</v>
      </c>
      <c r="Y286" s="16">
        <v>1.26173358</v>
      </c>
    </row>
    <row r="287" spans="2:25" ht="20.100000000000001" customHeight="1" x14ac:dyDescent="0.25">
      <c r="B287" s="21">
        <v>4705</v>
      </c>
      <c r="C287" s="10" t="s">
        <v>261</v>
      </c>
      <c r="D287" s="10" t="s">
        <v>92</v>
      </c>
      <c r="E287" s="10" t="s">
        <v>118</v>
      </c>
      <c r="F287" s="10" t="s">
        <v>108</v>
      </c>
      <c r="G287" s="9" t="s">
        <v>141</v>
      </c>
      <c r="H287" s="34" t="s">
        <v>866</v>
      </c>
      <c r="I287" s="10" t="s">
        <v>215</v>
      </c>
      <c r="J287" s="11">
        <v>67844</v>
      </c>
      <c r="K287" s="12"/>
      <c r="L287" s="10">
        <v>7</v>
      </c>
      <c r="M287" s="36">
        <v>177</v>
      </c>
      <c r="N287" s="33" t="s">
        <v>259</v>
      </c>
      <c r="O287" s="30">
        <v>35.479999999999997</v>
      </c>
      <c r="P287" s="13">
        <v>40.5</v>
      </c>
      <c r="Q287" s="13">
        <v>39.76</v>
      </c>
      <c r="R287" s="14">
        <v>0.14741035856573736</v>
      </c>
      <c r="S287" s="15">
        <v>26.091633466135512</v>
      </c>
      <c r="T287" s="22">
        <v>8.391633466135513</v>
      </c>
      <c r="U287" s="23">
        <v>1.5017</v>
      </c>
      <c r="V287" s="24">
        <v>1.4977</v>
      </c>
      <c r="W287" s="25">
        <v>1.319736E-2</v>
      </c>
      <c r="X287" s="26">
        <v>1.547914654205608E-2</v>
      </c>
      <c r="Y287" s="16">
        <v>2.3359327200000002</v>
      </c>
    </row>
    <row r="288" spans="2:25" ht="20.100000000000001" customHeight="1" x14ac:dyDescent="0.25">
      <c r="B288" s="21">
        <v>4868</v>
      </c>
      <c r="C288" s="10" t="s">
        <v>62</v>
      </c>
      <c r="D288" s="10" t="s">
        <v>92</v>
      </c>
      <c r="E288" s="10" t="s">
        <v>274</v>
      </c>
      <c r="F288" s="10" t="s">
        <v>111</v>
      </c>
      <c r="G288" s="9" t="s">
        <v>145</v>
      </c>
      <c r="H288" s="34" t="s">
        <v>990</v>
      </c>
      <c r="I288" s="10" t="s">
        <v>220</v>
      </c>
      <c r="J288" s="11">
        <v>87401</v>
      </c>
      <c r="K288" s="12"/>
      <c r="L288" s="10">
        <v>12</v>
      </c>
      <c r="M288" s="36">
        <v>323</v>
      </c>
      <c r="N288" s="33" t="s">
        <v>245</v>
      </c>
      <c r="O288" s="30">
        <v>27.75</v>
      </c>
      <c r="P288" s="13">
        <v>32.78</v>
      </c>
      <c r="Q288" s="13">
        <v>31.95</v>
      </c>
      <c r="R288" s="14">
        <v>0.16500994035785321</v>
      </c>
      <c r="S288" s="15">
        <v>53.298210735586586</v>
      </c>
      <c r="T288" s="22">
        <v>20.998210735586586</v>
      </c>
      <c r="U288" s="23">
        <v>1.4763999999999999</v>
      </c>
      <c r="V288" s="24">
        <v>1.488</v>
      </c>
      <c r="W288" s="25">
        <v>1.3191580000000001E-2</v>
      </c>
      <c r="X288" s="26">
        <v>1.5798487476190483E-2</v>
      </c>
      <c r="Y288" s="16">
        <v>4.2608803400000008</v>
      </c>
    </row>
    <row r="289" spans="2:25" ht="20.100000000000001" customHeight="1" x14ac:dyDescent="0.25">
      <c r="B289" s="21">
        <v>4823</v>
      </c>
      <c r="C289" s="10" t="s">
        <v>162</v>
      </c>
      <c r="D289" s="10" t="s">
        <v>93</v>
      </c>
      <c r="E289" s="10" t="s">
        <v>94</v>
      </c>
      <c r="F289" s="10" t="s">
        <v>161</v>
      </c>
      <c r="G289" s="9" t="s">
        <v>186</v>
      </c>
      <c r="H289" s="34" t="s">
        <v>875</v>
      </c>
      <c r="I289" s="10" t="s">
        <v>239</v>
      </c>
      <c r="J289" s="11">
        <v>76678</v>
      </c>
      <c r="K289" s="12"/>
      <c r="L289" s="10">
        <v>2</v>
      </c>
      <c r="M289" s="36">
        <v>70</v>
      </c>
      <c r="N289" s="33" t="s">
        <v>245</v>
      </c>
      <c r="O289" s="30">
        <v>34.950000000000003</v>
      </c>
      <c r="P289" s="13">
        <v>39.97</v>
      </c>
      <c r="Q289" s="13">
        <v>39.090000000000003</v>
      </c>
      <c r="R289" s="14">
        <v>0.17529880478087573</v>
      </c>
      <c r="S289" s="15">
        <v>12.270916334661301</v>
      </c>
      <c r="T289" s="22">
        <v>5.2709163346613002</v>
      </c>
      <c r="U289" s="23">
        <v>1.4430000000000001</v>
      </c>
      <c r="V289" s="24">
        <v>1.4231</v>
      </c>
      <c r="W289" s="25">
        <v>1.3184060000000003E-2</v>
      </c>
      <c r="X289" s="26">
        <v>1.5986468888888876E-2</v>
      </c>
      <c r="Y289" s="16">
        <v>0.92288420000000015</v>
      </c>
    </row>
    <row r="290" spans="2:25" ht="20.100000000000001" customHeight="1" x14ac:dyDescent="0.25">
      <c r="B290" s="21">
        <v>4686</v>
      </c>
      <c r="C290" s="10" t="s">
        <v>727</v>
      </c>
      <c r="D290" s="10" t="s">
        <v>93</v>
      </c>
      <c r="E290" s="10"/>
      <c r="F290" s="10"/>
      <c r="G290" s="9" t="s">
        <v>435</v>
      </c>
      <c r="H290" s="34" t="s">
        <v>724</v>
      </c>
      <c r="I290" s="10" t="s">
        <v>728</v>
      </c>
      <c r="J290" s="11"/>
      <c r="K290" s="12"/>
      <c r="L290" s="10">
        <v>5</v>
      </c>
      <c r="M290" s="36">
        <v>125</v>
      </c>
      <c r="N290" s="33" t="s">
        <v>245</v>
      </c>
      <c r="O290" s="30">
        <v>28.97</v>
      </c>
      <c r="P290" s="13">
        <v>33.97</v>
      </c>
      <c r="Q290" s="13">
        <v>33.4</v>
      </c>
      <c r="R290" s="14">
        <v>0.11400000000000006</v>
      </c>
      <c r="S290" s="15">
        <v>14.250000000000007</v>
      </c>
      <c r="T290" s="22">
        <v>1.7500000000000067</v>
      </c>
      <c r="U290" s="23">
        <v>1.4621</v>
      </c>
      <c r="V290" s="24">
        <v>1.4348000000000001</v>
      </c>
      <c r="W290" s="25">
        <v>1.3180895000000001E-2</v>
      </c>
      <c r="X290" s="26">
        <v>1.4876856659142216E-2</v>
      </c>
      <c r="Y290" s="16">
        <v>1.6476118750000002</v>
      </c>
    </row>
    <row r="291" spans="2:25" ht="20.100000000000001" customHeight="1" x14ac:dyDescent="0.25">
      <c r="B291" s="21">
        <v>4724</v>
      </c>
      <c r="C291" s="10" t="s">
        <v>330</v>
      </c>
      <c r="D291" s="10" t="s">
        <v>92</v>
      </c>
      <c r="E291" s="10" t="s">
        <v>318</v>
      </c>
      <c r="F291" s="10" t="s">
        <v>328</v>
      </c>
      <c r="G291" s="9" t="s">
        <v>331</v>
      </c>
      <c r="H291" s="34" t="s">
        <v>755</v>
      </c>
      <c r="I291" s="10" t="s">
        <v>898</v>
      </c>
      <c r="J291" s="11">
        <v>65341</v>
      </c>
      <c r="K291" s="12"/>
      <c r="L291" s="10">
        <v>5</v>
      </c>
      <c r="M291" s="36">
        <v>154</v>
      </c>
      <c r="N291" s="33" t="s">
        <v>245</v>
      </c>
      <c r="O291" s="30">
        <v>27.32</v>
      </c>
      <c r="P291" s="13">
        <v>32.340000000000003</v>
      </c>
      <c r="Q291" s="13">
        <v>31.83</v>
      </c>
      <c r="R291" s="14">
        <v>0.10159362549800892</v>
      </c>
      <c r="S291" s="15">
        <v>15.645418326693374</v>
      </c>
      <c r="T291" s="22">
        <v>0.24541832669337263</v>
      </c>
      <c r="U291" s="23">
        <v>1.4534</v>
      </c>
      <c r="V291" s="24">
        <v>1.4750000000000001</v>
      </c>
      <c r="W291" s="25">
        <v>1.31778E-2</v>
      </c>
      <c r="X291" s="26">
        <v>1.4667972505543253E-2</v>
      </c>
      <c r="Y291" s="16">
        <v>2.0293812</v>
      </c>
    </row>
    <row r="292" spans="2:25" ht="20.100000000000001" customHeight="1" x14ac:dyDescent="0.25">
      <c r="B292" s="21">
        <v>4860</v>
      </c>
      <c r="C292" s="10" t="s">
        <v>162</v>
      </c>
      <c r="D292" s="10" t="s">
        <v>93</v>
      </c>
      <c r="E292" s="10" t="s">
        <v>94</v>
      </c>
      <c r="F292" s="10" t="s">
        <v>161</v>
      </c>
      <c r="G292" s="9" t="s">
        <v>186</v>
      </c>
      <c r="H292" s="34" t="s">
        <v>875</v>
      </c>
      <c r="I292" s="10" t="s">
        <v>239</v>
      </c>
      <c r="J292" s="11">
        <v>76687</v>
      </c>
      <c r="K292" s="12"/>
      <c r="L292" s="10">
        <v>7</v>
      </c>
      <c r="M292" s="36">
        <v>174</v>
      </c>
      <c r="N292" s="33" t="s">
        <v>245</v>
      </c>
      <c r="O292" s="30">
        <v>35.29</v>
      </c>
      <c r="P292" s="13">
        <v>40.299999999999997</v>
      </c>
      <c r="Q292" s="13">
        <v>39.4</v>
      </c>
      <c r="R292" s="14">
        <v>0.17964071856287403</v>
      </c>
      <c r="S292" s="15">
        <v>31.257485029940081</v>
      </c>
      <c r="T292" s="22">
        <v>13.857485029940079</v>
      </c>
      <c r="U292" s="23">
        <v>1.4841</v>
      </c>
      <c r="V292" s="24">
        <v>1.4765999999999999</v>
      </c>
      <c r="W292" s="25">
        <v>1.3175115000000001E-2</v>
      </c>
      <c r="X292" s="26">
        <v>1.6060176678832114E-2</v>
      </c>
      <c r="Y292" s="16">
        <v>2.2924700100000002</v>
      </c>
    </row>
    <row r="293" spans="2:25" ht="20.100000000000001" customHeight="1" x14ac:dyDescent="0.25">
      <c r="B293" s="21">
        <v>4828</v>
      </c>
      <c r="C293" s="10" t="s">
        <v>326</v>
      </c>
      <c r="D293" s="10" t="s">
        <v>92</v>
      </c>
      <c r="E293" s="10" t="s">
        <v>318</v>
      </c>
      <c r="F293" s="10" t="s">
        <v>319</v>
      </c>
      <c r="G293" s="9" t="s">
        <v>327</v>
      </c>
      <c r="H293" s="34" t="s">
        <v>755</v>
      </c>
      <c r="I293" s="10" t="s">
        <v>416</v>
      </c>
      <c r="J293" s="11">
        <v>66088</v>
      </c>
      <c r="K293" s="12"/>
      <c r="L293" s="10">
        <v>1</v>
      </c>
      <c r="M293" s="36">
        <v>46.2</v>
      </c>
      <c r="N293" s="33" t="s">
        <v>245</v>
      </c>
      <c r="O293" s="30">
        <v>28.68</v>
      </c>
      <c r="P293" s="13">
        <v>33.71</v>
      </c>
      <c r="Q293" s="13">
        <v>32.86</v>
      </c>
      <c r="R293" s="14">
        <v>0.16898608349900621</v>
      </c>
      <c r="S293" s="15">
        <v>7.807157057654087</v>
      </c>
      <c r="T293" s="22">
        <v>3.1871570576540869</v>
      </c>
      <c r="U293" s="23">
        <v>1.4252</v>
      </c>
      <c r="V293" s="24">
        <v>1.4382999999999999</v>
      </c>
      <c r="W293" s="25">
        <v>1.3172100000000003E-2</v>
      </c>
      <c r="X293" s="26">
        <v>1.585063708133972E-2</v>
      </c>
      <c r="Y293" s="16">
        <v>0.60855102000000016</v>
      </c>
    </row>
    <row r="294" spans="2:25" ht="20.100000000000001" customHeight="1" x14ac:dyDescent="0.25">
      <c r="B294" s="21">
        <v>4865</v>
      </c>
      <c r="C294" s="10" t="s">
        <v>32</v>
      </c>
      <c r="D294" s="10" t="s">
        <v>92</v>
      </c>
      <c r="E294" s="10" t="s">
        <v>98</v>
      </c>
      <c r="F294" s="10" t="s">
        <v>101</v>
      </c>
      <c r="G294" s="9" t="s">
        <v>129</v>
      </c>
      <c r="H294" s="34" t="s">
        <v>1644</v>
      </c>
      <c r="I294" s="10" t="s">
        <v>200</v>
      </c>
      <c r="J294" s="11">
        <v>65392</v>
      </c>
      <c r="K294" s="12"/>
      <c r="L294" s="10">
        <v>2</v>
      </c>
      <c r="M294" s="36">
        <v>64</v>
      </c>
      <c r="N294" s="33" t="s">
        <v>245</v>
      </c>
      <c r="O294" s="30">
        <v>36.14</v>
      </c>
      <c r="P294" s="13">
        <v>41.17</v>
      </c>
      <c r="Q294" s="13">
        <v>40.21</v>
      </c>
      <c r="R294" s="14">
        <v>0.19085487077534805</v>
      </c>
      <c r="S294" s="15">
        <v>12.214711729622275</v>
      </c>
      <c r="T294" s="22">
        <v>5.8147117296222746</v>
      </c>
      <c r="U294" s="23">
        <v>1.4618</v>
      </c>
      <c r="V294" s="24">
        <v>1.4979</v>
      </c>
      <c r="W294" s="25">
        <v>1.3170665E-2</v>
      </c>
      <c r="X294" s="26">
        <v>1.6277259201474204E-2</v>
      </c>
      <c r="Y294" s="16">
        <v>0.84292255999999999</v>
      </c>
    </row>
    <row r="295" spans="2:25" ht="20.100000000000001" customHeight="1" x14ac:dyDescent="0.25">
      <c r="B295" s="21">
        <v>4703</v>
      </c>
      <c r="C295" s="10" t="s">
        <v>481</v>
      </c>
      <c r="D295" s="10" t="s">
        <v>92</v>
      </c>
      <c r="E295" s="10" t="s">
        <v>124</v>
      </c>
      <c r="F295" s="10" t="s">
        <v>482</v>
      </c>
      <c r="G295" s="9" t="s">
        <v>483</v>
      </c>
      <c r="H295" s="34" t="s">
        <v>990</v>
      </c>
      <c r="I295" s="10" t="s">
        <v>1007</v>
      </c>
      <c r="J295" s="11">
        <v>71422</v>
      </c>
      <c r="K295" s="12"/>
      <c r="L295" s="10">
        <v>2</v>
      </c>
      <c r="M295" s="36">
        <v>48</v>
      </c>
      <c r="N295" s="33" t="s">
        <v>245</v>
      </c>
      <c r="O295" s="30">
        <v>30.34</v>
      </c>
      <c r="P295" s="13">
        <v>35.35</v>
      </c>
      <c r="Q295" s="13">
        <v>34.799999999999997</v>
      </c>
      <c r="R295" s="14">
        <v>0.10978043912175731</v>
      </c>
      <c r="S295" s="15">
        <v>5.2694610778443511</v>
      </c>
      <c r="T295" s="22">
        <v>0.46946107784435043</v>
      </c>
      <c r="U295" s="23">
        <v>1.5087999999999999</v>
      </c>
      <c r="V295" s="24">
        <v>1.4829000000000001</v>
      </c>
      <c r="W295" s="25">
        <v>1.3163479999999998E-2</v>
      </c>
      <c r="X295" s="26">
        <v>1.4786779103139025E-2</v>
      </c>
      <c r="Y295" s="16">
        <v>0.63184703999999992</v>
      </c>
    </row>
    <row r="296" spans="2:25" ht="20.100000000000001" customHeight="1" x14ac:dyDescent="0.25">
      <c r="B296" s="21">
        <v>4841</v>
      </c>
      <c r="C296" s="10" t="s">
        <v>1550</v>
      </c>
      <c r="D296" s="10" t="s">
        <v>92</v>
      </c>
      <c r="E296" s="10" t="s">
        <v>119</v>
      </c>
      <c r="F296" s="10" t="s">
        <v>119</v>
      </c>
      <c r="G296" s="9" t="s">
        <v>789</v>
      </c>
      <c r="H296" s="34" t="s">
        <v>866</v>
      </c>
      <c r="I296" s="10" t="s">
        <v>1588</v>
      </c>
      <c r="J296" s="11">
        <v>83906</v>
      </c>
      <c r="K296" s="12"/>
      <c r="L296" s="10">
        <v>8</v>
      </c>
      <c r="M296" s="36">
        <v>212</v>
      </c>
      <c r="N296" s="33" t="s">
        <v>245</v>
      </c>
      <c r="O296" s="30">
        <v>26.57</v>
      </c>
      <c r="P296" s="13">
        <v>31.57</v>
      </c>
      <c r="Q296" s="13">
        <v>31.02</v>
      </c>
      <c r="R296" s="14">
        <v>0.11000000000000014</v>
      </c>
      <c r="S296" s="15">
        <v>23.320000000000029</v>
      </c>
      <c r="T296" s="22">
        <v>2.1200000000000285</v>
      </c>
      <c r="U296" s="23">
        <v>1.4635</v>
      </c>
      <c r="V296" s="24">
        <v>1.4944999999999999</v>
      </c>
      <c r="W296" s="25">
        <v>1.31631E-2</v>
      </c>
      <c r="X296" s="26">
        <v>1.4790000000000003E-2</v>
      </c>
      <c r="Y296" s="16">
        <v>2.7905772</v>
      </c>
    </row>
    <row r="297" spans="2:25" ht="20.100000000000001" customHeight="1" x14ac:dyDescent="0.25">
      <c r="B297" s="21">
        <v>4860</v>
      </c>
      <c r="C297" s="10" t="s">
        <v>61</v>
      </c>
      <c r="D297" s="10" t="s">
        <v>92</v>
      </c>
      <c r="E297" s="10" t="s">
        <v>274</v>
      </c>
      <c r="F297" s="10" t="s">
        <v>110</v>
      </c>
      <c r="G297" s="9" t="s">
        <v>144</v>
      </c>
      <c r="H297" s="34" t="s">
        <v>990</v>
      </c>
      <c r="I297" s="10" t="s">
        <v>278</v>
      </c>
      <c r="J297" s="11">
        <v>93408</v>
      </c>
      <c r="K297" s="12"/>
      <c r="L297" s="10">
        <v>12</v>
      </c>
      <c r="M297" s="36">
        <v>302</v>
      </c>
      <c r="N297" s="33" t="s">
        <v>245</v>
      </c>
      <c r="O297" s="30">
        <v>29.12</v>
      </c>
      <c r="P297" s="13">
        <v>34.14</v>
      </c>
      <c r="Q297" s="13">
        <v>33.31</v>
      </c>
      <c r="R297" s="14">
        <v>0.16533864541832638</v>
      </c>
      <c r="S297" s="15">
        <v>49.932270916334566</v>
      </c>
      <c r="T297" s="22">
        <v>19.732270916334564</v>
      </c>
      <c r="U297" s="23">
        <v>1.4769000000000001</v>
      </c>
      <c r="V297" s="24">
        <v>1.4810000000000001</v>
      </c>
      <c r="W297" s="25">
        <v>1.3162655000000002E-2</v>
      </c>
      <c r="X297" s="26">
        <v>1.5770054439140806E-2</v>
      </c>
      <c r="Y297" s="16">
        <v>3.9751218100000005</v>
      </c>
    </row>
    <row r="298" spans="2:25" ht="20.100000000000001" customHeight="1" x14ac:dyDescent="0.25">
      <c r="B298" s="21">
        <v>4700</v>
      </c>
      <c r="C298" s="10" t="s">
        <v>167</v>
      </c>
      <c r="D298" s="10" t="s">
        <v>93</v>
      </c>
      <c r="E298" s="10" t="s">
        <v>94</v>
      </c>
      <c r="F298" s="10" t="s">
        <v>166</v>
      </c>
      <c r="G298" s="9" t="s">
        <v>189</v>
      </c>
      <c r="H298" s="34" t="s">
        <v>875</v>
      </c>
      <c r="I298" s="10" t="s">
        <v>811</v>
      </c>
      <c r="J298" s="11">
        <v>68494</v>
      </c>
      <c r="K298" s="12"/>
      <c r="L298" s="10">
        <v>3</v>
      </c>
      <c r="M298" s="36">
        <v>69</v>
      </c>
      <c r="N298" s="33" t="s">
        <v>245</v>
      </c>
      <c r="O298" s="30">
        <v>36.47</v>
      </c>
      <c r="P298" s="13">
        <v>41.47</v>
      </c>
      <c r="Q298" s="13">
        <v>40.840000000000003</v>
      </c>
      <c r="R298" s="14">
        <v>0.12599999999999908</v>
      </c>
      <c r="S298" s="15">
        <v>8.6939999999999369</v>
      </c>
      <c r="T298" s="22">
        <v>1.7939999999999365</v>
      </c>
      <c r="U298" s="23">
        <v>1.4885999999999999</v>
      </c>
      <c r="V298" s="24">
        <v>1.5028999999999999</v>
      </c>
      <c r="W298" s="25">
        <v>1.31626E-2</v>
      </c>
      <c r="X298" s="26">
        <v>1.5060183066361541E-2</v>
      </c>
      <c r="Y298" s="16">
        <v>0.90821940000000001</v>
      </c>
    </row>
    <row r="299" spans="2:25" ht="20.100000000000001" customHeight="1" x14ac:dyDescent="0.25">
      <c r="B299" s="21">
        <v>4806</v>
      </c>
      <c r="C299" s="10" t="s">
        <v>1104</v>
      </c>
      <c r="D299" s="10" t="s">
        <v>535</v>
      </c>
      <c r="E299" s="10" t="s">
        <v>566</v>
      </c>
      <c r="F299" s="10" t="s">
        <v>1454</v>
      </c>
      <c r="G299" s="9" t="s">
        <v>568</v>
      </c>
      <c r="H299" s="34" t="s">
        <v>1102</v>
      </c>
      <c r="I299" s="10" t="s">
        <v>1102</v>
      </c>
      <c r="J299" s="11">
        <v>70976</v>
      </c>
      <c r="K299" s="12"/>
      <c r="L299" s="10">
        <v>40</v>
      </c>
      <c r="M299" s="36">
        <v>956.8</v>
      </c>
      <c r="N299" s="33" t="s">
        <v>245</v>
      </c>
      <c r="O299" s="30">
        <v>34.94</v>
      </c>
      <c r="P299" s="13">
        <v>39.950000000000003</v>
      </c>
      <c r="Q299" s="13">
        <v>39.369999999999997</v>
      </c>
      <c r="R299" s="14">
        <v>0.11576846307385326</v>
      </c>
      <c r="S299" s="15">
        <v>110.76726546906279</v>
      </c>
      <c r="T299" s="22">
        <v>15.087265469062793</v>
      </c>
      <c r="U299" s="23">
        <v>1.4354</v>
      </c>
      <c r="V299" s="24">
        <v>1.4259999999999999</v>
      </c>
      <c r="W299" s="25">
        <v>1.3162439999999999E-2</v>
      </c>
      <c r="X299" s="26">
        <v>1.4885739142212204E-2</v>
      </c>
      <c r="Y299" s="16">
        <v>12.593822591999999</v>
      </c>
    </row>
    <row r="300" spans="2:25" ht="20.100000000000001" customHeight="1" x14ac:dyDescent="0.25">
      <c r="B300" s="21">
        <v>4823</v>
      </c>
      <c r="C300" s="10" t="s">
        <v>85</v>
      </c>
      <c r="D300" s="10" t="s">
        <v>92</v>
      </c>
      <c r="E300" s="10" t="s">
        <v>124</v>
      </c>
      <c r="F300" s="10" t="s">
        <v>85</v>
      </c>
      <c r="G300" s="9" t="s">
        <v>1505</v>
      </c>
      <c r="H300" s="34" t="s">
        <v>990</v>
      </c>
      <c r="I300" s="10" t="s">
        <v>1504</v>
      </c>
      <c r="J300" s="11">
        <v>68545</v>
      </c>
      <c r="K300" s="12"/>
      <c r="L300" s="10">
        <v>4</v>
      </c>
      <c r="M300" s="36">
        <v>109</v>
      </c>
      <c r="N300" s="33" t="s">
        <v>245</v>
      </c>
      <c r="O300" s="30">
        <v>27.75</v>
      </c>
      <c r="P300" s="13">
        <v>32.79</v>
      </c>
      <c r="Q300" s="13">
        <v>32.14</v>
      </c>
      <c r="R300" s="14">
        <v>0.1289682539682537</v>
      </c>
      <c r="S300" s="15">
        <v>14.057539682539653</v>
      </c>
      <c r="T300" s="22">
        <v>3.1575396825396531</v>
      </c>
      <c r="U300" s="23">
        <v>1.4273</v>
      </c>
      <c r="V300" s="24">
        <v>1.4339999999999999</v>
      </c>
      <c r="W300" s="25">
        <v>1.316198E-2</v>
      </c>
      <c r="X300" s="26">
        <v>1.5110792528473801E-2</v>
      </c>
      <c r="Y300" s="16">
        <v>1.4346558199999999</v>
      </c>
    </row>
    <row r="301" spans="2:25" ht="20.100000000000001" customHeight="1" x14ac:dyDescent="0.25">
      <c r="B301" s="21">
        <v>4852</v>
      </c>
      <c r="C301" s="10" t="s">
        <v>781</v>
      </c>
      <c r="D301" s="10" t="s">
        <v>92</v>
      </c>
      <c r="E301" s="10" t="s">
        <v>99</v>
      </c>
      <c r="F301" s="10" t="s">
        <v>45</v>
      </c>
      <c r="G301" s="9" t="s">
        <v>782</v>
      </c>
      <c r="H301" s="34" t="s">
        <v>863</v>
      </c>
      <c r="I301" s="10" t="s">
        <v>1388</v>
      </c>
      <c r="J301" s="11">
        <v>81085</v>
      </c>
      <c r="K301" s="12"/>
      <c r="L301" s="10">
        <v>7</v>
      </c>
      <c r="M301" s="36">
        <v>146</v>
      </c>
      <c r="N301" s="33" t="s">
        <v>245</v>
      </c>
      <c r="O301" s="30">
        <v>36.92</v>
      </c>
      <c r="P301" s="13">
        <v>41.94</v>
      </c>
      <c r="Q301" s="13">
        <v>41.1</v>
      </c>
      <c r="R301" s="14">
        <v>0.16733067729083606</v>
      </c>
      <c r="S301" s="15">
        <v>24.430278884462066</v>
      </c>
      <c r="T301" s="22">
        <v>9.8302788844620643</v>
      </c>
      <c r="U301" s="23">
        <v>1.4899</v>
      </c>
      <c r="V301" s="24">
        <v>1.4677</v>
      </c>
      <c r="W301" s="25">
        <v>1.3161320000000001E-2</v>
      </c>
      <c r="X301" s="26">
        <v>1.5806178564593289E-2</v>
      </c>
      <c r="Y301" s="16">
        <v>1.92155272</v>
      </c>
    </row>
    <row r="302" spans="2:25" ht="20.100000000000001" customHeight="1" x14ac:dyDescent="0.25">
      <c r="B302" s="21">
        <v>4828</v>
      </c>
      <c r="C302" s="10" t="s">
        <v>896</v>
      </c>
      <c r="D302" s="10" t="s">
        <v>92</v>
      </c>
      <c r="E302" s="10" t="s">
        <v>98</v>
      </c>
      <c r="F302" s="10" t="s">
        <v>101</v>
      </c>
      <c r="G302" s="9" t="s">
        <v>127</v>
      </c>
      <c r="H302" s="34" t="s">
        <v>755</v>
      </c>
      <c r="I302" s="10" t="s">
        <v>200</v>
      </c>
      <c r="J302" s="11">
        <v>65385</v>
      </c>
      <c r="K302" s="12"/>
      <c r="L302" s="10">
        <v>3</v>
      </c>
      <c r="M302" s="36">
        <v>101</v>
      </c>
      <c r="N302" s="33" t="s">
        <v>245</v>
      </c>
      <c r="O302" s="30">
        <v>36.479999999999997</v>
      </c>
      <c r="P302" s="13">
        <v>41.51</v>
      </c>
      <c r="Q302" s="13">
        <v>40.94</v>
      </c>
      <c r="R302" s="14">
        <v>0.11332007952286285</v>
      </c>
      <c r="S302" s="15">
        <v>11.445328031809149</v>
      </c>
      <c r="T302" s="22">
        <v>1.3453280318091476</v>
      </c>
      <c r="U302" s="23">
        <v>1.4232</v>
      </c>
      <c r="V302" s="24">
        <v>1.4370000000000001</v>
      </c>
      <c r="W302" s="25">
        <v>1.3156920000000001E-2</v>
      </c>
      <c r="X302" s="26">
        <v>1.4838409775784754E-2</v>
      </c>
      <c r="Y302" s="16">
        <v>1.32884892</v>
      </c>
    </row>
    <row r="303" spans="2:25" ht="20.100000000000001" customHeight="1" x14ac:dyDescent="0.25">
      <c r="B303" s="21">
        <v>4663</v>
      </c>
      <c r="C303" s="10" t="s">
        <v>467</v>
      </c>
      <c r="D303" s="10" t="s">
        <v>92</v>
      </c>
      <c r="E303" s="10" t="s">
        <v>468</v>
      </c>
      <c r="F303" s="10" t="s">
        <v>467</v>
      </c>
      <c r="G303" s="9" t="s">
        <v>469</v>
      </c>
      <c r="H303" s="34" t="s">
        <v>470</v>
      </c>
      <c r="I303" s="10">
        <v>65926</v>
      </c>
      <c r="J303" s="11"/>
      <c r="K303" s="12"/>
      <c r="L303" s="10">
        <v>3</v>
      </c>
      <c r="M303" s="36">
        <v>72.599999999999994</v>
      </c>
      <c r="N303" s="33" t="s">
        <v>245</v>
      </c>
      <c r="O303" s="30">
        <v>28.31</v>
      </c>
      <c r="P303" s="13">
        <v>33.31</v>
      </c>
      <c r="Q303" s="13">
        <v>32.47</v>
      </c>
      <c r="R303" s="14">
        <v>0.16800000000000057</v>
      </c>
      <c r="S303" s="15">
        <v>12.19680000000004</v>
      </c>
      <c r="T303" s="22">
        <v>4.9368000000000407</v>
      </c>
      <c r="U303" s="23">
        <v>1.512</v>
      </c>
      <c r="V303" s="24">
        <v>1.478</v>
      </c>
      <c r="W303" s="25">
        <v>1.3156000000000001E-2</v>
      </c>
      <c r="X303" s="26">
        <v>1.5812500000000014E-2</v>
      </c>
      <c r="Y303" s="16">
        <v>0.95512560000000002</v>
      </c>
    </row>
    <row r="304" spans="2:25" ht="20.100000000000001" customHeight="1" x14ac:dyDescent="0.25">
      <c r="B304" s="21">
        <v>4816</v>
      </c>
      <c r="C304" s="10" t="s">
        <v>372</v>
      </c>
      <c r="D304" s="10" t="s">
        <v>247</v>
      </c>
      <c r="E304" s="10" t="s">
        <v>373</v>
      </c>
      <c r="F304" s="10" t="s">
        <v>374</v>
      </c>
      <c r="G304" s="9" t="s">
        <v>375</v>
      </c>
      <c r="H304" s="34" t="s">
        <v>850</v>
      </c>
      <c r="I304" s="10" t="s">
        <v>514</v>
      </c>
      <c r="J304" s="11">
        <v>30129</v>
      </c>
      <c r="K304" s="12"/>
      <c r="L304" s="10">
        <v>30</v>
      </c>
      <c r="M304" s="36">
        <v>868</v>
      </c>
      <c r="N304" s="33" t="s">
        <v>245</v>
      </c>
      <c r="O304" s="30">
        <v>27.74</v>
      </c>
      <c r="P304" s="13">
        <v>32.75</v>
      </c>
      <c r="Q304" s="13">
        <v>32.15</v>
      </c>
      <c r="R304" s="14">
        <v>0.11976047904191642</v>
      </c>
      <c r="S304" s="15">
        <v>103.95209580838345</v>
      </c>
      <c r="T304" s="22">
        <v>17.152095808383446</v>
      </c>
      <c r="U304" s="23">
        <v>1.4014</v>
      </c>
      <c r="V304" s="24">
        <v>1.4584999999999999</v>
      </c>
      <c r="W304" s="25">
        <v>1.3155539999999999E-2</v>
      </c>
      <c r="X304" s="26">
        <v>1.4945409387755106E-2</v>
      </c>
      <c r="Y304" s="16">
        <v>11.419008719999999</v>
      </c>
    </row>
    <row r="305" spans="2:25" ht="20.100000000000001" customHeight="1" x14ac:dyDescent="0.25">
      <c r="B305" s="21">
        <v>4700</v>
      </c>
      <c r="C305" s="10" t="s">
        <v>77</v>
      </c>
      <c r="D305" s="10" t="s">
        <v>92</v>
      </c>
      <c r="E305" s="10" t="s">
        <v>122</v>
      </c>
      <c r="F305" s="10" t="s">
        <v>114</v>
      </c>
      <c r="G305" s="9" t="s">
        <v>153</v>
      </c>
      <c r="H305" s="34" t="s">
        <v>737</v>
      </c>
      <c r="I305" s="10" t="s">
        <v>229</v>
      </c>
      <c r="J305" s="11">
        <v>68012</v>
      </c>
      <c r="K305" s="12"/>
      <c r="L305" s="10">
        <v>1</v>
      </c>
      <c r="M305" s="36">
        <v>33</v>
      </c>
      <c r="N305" s="33" t="s">
        <v>245</v>
      </c>
      <c r="O305" s="30">
        <v>30.21</v>
      </c>
      <c r="P305" s="13">
        <v>35.22</v>
      </c>
      <c r="Q305" s="13">
        <v>34.380000000000003</v>
      </c>
      <c r="R305" s="14">
        <v>0.16766467065868196</v>
      </c>
      <c r="S305" s="15">
        <v>5.5329341317365044</v>
      </c>
      <c r="T305" s="22">
        <v>2.2329341317365046</v>
      </c>
      <c r="U305" s="23">
        <v>1.4875</v>
      </c>
      <c r="V305" s="24">
        <v>1.5012000000000001</v>
      </c>
      <c r="W305" s="25">
        <v>1.315028E-2</v>
      </c>
      <c r="X305" s="26">
        <v>1.5799257266187038E-2</v>
      </c>
      <c r="Y305" s="16">
        <v>0.43395924000000002</v>
      </c>
    </row>
    <row r="306" spans="2:25" ht="20.100000000000001" customHeight="1" x14ac:dyDescent="0.25">
      <c r="B306" s="21">
        <v>4727</v>
      </c>
      <c r="C306" s="10" t="s">
        <v>876</v>
      </c>
      <c r="D306" s="10" t="s">
        <v>92</v>
      </c>
      <c r="E306" s="10" t="s">
        <v>274</v>
      </c>
      <c r="F306" s="10" t="s">
        <v>276</v>
      </c>
      <c r="G306" s="9" t="s">
        <v>877</v>
      </c>
      <c r="H306" s="34" t="s">
        <v>737</v>
      </c>
      <c r="I306" s="10" t="s">
        <v>277</v>
      </c>
      <c r="J306" s="11">
        <v>81161</v>
      </c>
      <c r="K306" s="12"/>
      <c r="L306" s="10">
        <v>2</v>
      </c>
      <c r="M306" s="36">
        <v>64.400000000000006</v>
      </c>
      <c r="N306" s="33" t="s">
        <v>245</v>
      </c>
      <c r="O306" s="30">
        <v>36.909999999999997</v>
      </c>
      <c r="P306" s="13">
        <v>41.91</v>
      </c>
      <c r="Q306" s="13">
        <v>41.28</v>
      </c>
      <c r="R306" s="14">
        <v>0.12599999999999908</v>
      </c>
      <c r="S306" s="15">
        <v>8.1143999999999412</v>
      </c>
      <c r="T306" s="22">
        <v>1.6743999999999408</v>
      </c>
      <c r="U306" s="23">
        <v>1.4772000000000001</v>
      </c>
      <c r="V306" s="24">
        <v>1.4450000000000001</v>
      </c>
      <c r="W306" s="25">
        <v>1.3149900000000001E-2</v>
      </c>
      <c r="X306" s="26">
        <v>1.5045652173913029E-2</v>
      </c>
      <c r="Y306" s="16">
        <v>0.84685356000000012</v>
      </c>
    </row>
    <row r="307" spans="2:25" ht="20.100000000000001" customHeight="1" x14ac:dyDescent="0.25">
      <c r="B307" s="21">
        <v>4750</v>
      </c>
      <c r="C307" s="10" t="s">
        <v>158</v>
      </c>
      <c r="D307" s="10" t="s">
        <v>93</v>
      </c>
      <c r="E307" s="10" t="s">
        <v>94</v>
      </c>
      <c r="F307" s="10" t="s">
        <v>94</v>
      </c>
      <c r="G307" s="9" t="s">
        <v>183</v>
      </c>
      <c r="H307" s="34" t="s">
        <v>875</v>
      </c>
      <c r="I307" s="10" t="s">
        <v>238</v>
      </c>
      <c r="J307" s="11">
        <v>79420</v>
      </c>
      <c r="K307" s="12"/>
      <c r="L307" s="10">
        <v>5</v>
      </c>
      <c r="M307" s="36">
        <v>132.9</v>
      </c>
      <c r="N307" s="33" t="s">
        <v>245</v>
      </c>
      <c r="O307" s="30">
        <v>30.38</v>
      </c>
      <c r="P307" s="13">
        <v>35.409999999999997</v>
      </c>
      <c r="Q307" s="13">
        <v>34.78</v>
      </c>
      <c r="R307" s="14">
        <v>0.12524850894632122</v>
      </c>
      <c r="S307" s="15">
        <v>16.645526838966092</v>
      </c>
      <c r="T307" s="22">
        <v>3.3555268389660902</v>
      </c>
      <c r="U307" s="23">
        <v>1.47</v>
      </c>
      <c r="V307" s="24">
        <v>1.4519</v>
      </c>
      <c r="W307" s="25">
        <v>1.3148550000000002E-2</v>
      </c>
      <c r="X307" s="26">
        <v>1.5031183295454532E-2</v>
      </c>
      <c r="Y307" s="16">
        <v>1.7474422950000004</v>
      </c>
    </row>
    <row r="308" spans="2:25" ht="20.100000000000001" customHeight="1" x14ac:dyDescent="0.25">
      <c r="B308" s="21">
        <v>4816</v>
      </c>
      <c r="C308" s="10" t="s">
        <v>515</v>
      </c>
      <c r="D308" s="10" t="s">
        <v>247</v>
      </c>
      <c r="E308" s="10" t="s">
        <v>380</v>
      </c>
      <c r="F308" s="10" t="s">
        <v>515</v>
      </c>
      <c r="G308" s="9" t="s">
        <v>516</v>
      </c>
      <c r="H308" s="34" t="s">
        <v>850</v>
      </c>
      <c r="I308" s="10" t="s">
        <v>855</v>
      </c>
      <c r="J308" s="11">
        <v>33533</v>
      </c>
      <c r="K308" s="12"/>
      <c r="L308" s="10">
        <v>6</v>
      </c>
      <c r="M308" s="36">
        <v>156</v>
      </c>
      <c r="N308" s="33" t="s">
        <v>245</v>
      </c>
      <c r="O308" s="30">
        <v>36.1</v>
      </c>
      <c r="P308" s="13">
        <v>41.13</v>
      </c>
      <c r="Q308" s="13">
        <v>40.42</v>
      </c>
      <c r="R308" s="14">
        <v>0.14115308151093453</v>
      </c>
      <c r="S308" s="15">
        <v>22.019880715705789</v>
      </c>
      <c r="T308" s="22">
        <v>6.4198807157057862</v>
      </c>
      <c r="U308" s="23">
        <v>1.4293</v>
      </c>
      <c r="V308" s="24">
        <v>1.4279999999999999</v>
      </c>
      <c r="W308" s="25">
        <v>1.3143580000000002E-2</v>
      </c>
      <c r="X308" s="26">
        <v>1.5303751712962967E-2</v>
      </c>
      <c r="Y308" s="16">
        <v>2.0503984800000001</v>
      </c>
    </row>
    <row r="309" spans="2:25" ht="20.100000000000001" customHeight="1" x14ac:dyDescent="0.25">
      <c r="B309" s="21">
        <v>4715</v>
      </c>
      <c r="C309" s="10" t="s">
        <v>163</v>
      </c>
      <c r="D309" s="10" t="s">
        <v>93</v>
      </c>
      <c r="E309" s="10" t="s">
        <v>94</v>
      </c>
      <c r="F309" s="10" t="s">
        <v>164</v>
      </c>
      <c r="G309" s="9" t="s">
        <v>187</v>
      </c>
      <c r="H309" s="34" t="s">
        <v>875</v>
      </c>
      <c r="I309" s="10" t="s">
        <v>1138</v>
      </c>
      <c r="J309" s="11">
        <v>75057</v>
      </c>
      <c r="K309" s="12"/>
      <c r="L309" s="10">
        <v>6</v>
      </c>
      <c r="M309" s="36">
        <v>208</v>
      </c>
      <c r="N309" s="33" t="s">
        <v>245</v>
      </c>
      <c r="O309" s="30">
        <v>28.64</v>
      </c>
      <c r="P309" s="13">
        <v>33.64</v>
      </c>
      <c r="Q309" s="13">
        <v>32.97</v>
      </c>
      <c r="R309" s="14">
        <v>0.13400000000000034</v>
      </c>
      <c r="S309" s="15">
        <v>27.872000000000071</v>
      </c>
      <c r="T309" s="22">
        <v>7.0720000000000702</v>
      </c>
      <c r="U309" s="23">
        <v>1.4590000000000001</v>
      </c>
      <c r="V309" s="24">
        <v>1.4617</v>
      </c>
      <c r="W309" s="25">
        <v>1.3143150000000001E-2</v>
      </c>
      <c r="X309" s="26">
        <v>1.5176847575057745E-2</v>
      </c>
      <c r="Y309" s="16">
        <v>2.7337752000000002</v>
      </c>
    </row>
    <row r="310" spans="2:25" ht="20.100000000000001" customHeight="1" x14ac:dyDescent="0.25">
      <c r="B310" s="21">
        <v>4850</v>
      </c>
      <c r="C310" s="10" t="s">
        <v>302</v>
      </c>
      <c r="D310" s="10" t="s">
        <v>93</v>
      </c>
      <c r="E310" s="10" t="s">
        <v>87</v>
      </c>
      <c r="F310" s="10" t="s">
        <v>303</v>
      </c>
      <c r="G310" s="9" t="s">
        <v>304</v>
      </c>
      <c r="H310" s="34" t="s">
        <v>1608</v>
      </c>
      <c r="I310" s="10" t="s">
        <v>305</v>
      </c>
      <c r="J310" s="11">
        <v>76485</v>
      </c>
      <c r="K310" s="12"/>
      <c r="L310" s="10">
        <v>11</v>
      </c>
      <c r="M310" s="36">
        <v>284</v>
      </c>
      <c r="N310" s="33" t="s">
        <v>245</v>
      </c>
      <c r="O310" s="30">
        <v>32.19</v>
      </c>
      <c r="P310" s="13">
        <v>37.200000000000003</v>
      </c>
      <c r="Q310" s="13">
        <v>36.58</v>
      </c>
      <c r="R310" s="14">
        <v>0.12375249500998083</v>
      </c>
      <c r="S310" s="15">
        <v>35.145708582834551</v>
      </c>
      <c r="T310" s="22">
        <v>6.7457085828345527</v>
      </c>
      <c r="U310" s="23">
        <v>1.4812000000000001</v>
      </c>
      <c r="V310" s="24">
        <v>1.472</v>
      </c>
      <c r="W310" s="25">
        <v>1.3141739999999999E-2</v>
      </c>
      <c r="X310" s="26">
        <v>1.4997748838268805E-2</v>
      </c>
      <c r="Y310" s="16">
        <v>3.7322541599999997</v>
      </c>
    </row>
    <row r="311" spans="2:25" ht="20.100000000000001" customHeight="1" x14ac:dyDescent="0.25">
      <c r="B311" s="21">
        <v>4869</v>
      </c>
      <c r="C311" s="10" t="s">
        <v>168</v>
      </c>
      <c r="D311" s="10" t="s">
        <v>93</v>
      </c>
      <c r="E311" s="10" t="s">
        <v>94</v>
      </c>
      <c r="F311" s="10" t="s">
        <v>166</v>
      </c>
      <c r="G311" s="9" t="s">
        <v>190</v>
      </c>
      <c r="H311" s="34" t="s">
        <v>875</v>
      </c>
      <c r="I311" s="10" t="s">
        <v>743</v>
      </c>
      <c r="J311" s="11">
        <v>67994</v>
      </c>
      <c r="K311" s="12"/>
      <c r="L311" s="10">
        <v>5</v>
      </c>
      <c r="M311" s="36">
        <v>158.4</v>
      </c>
      <c r="N311" s="33" t="s">
        <v>245</v>
      </c>
      <c r="O311" s="30">
        <v>27.31</v>
      </c>
      <c r="P311" s="13">
        <v>32.31</v>
      </c>
      <c r="Q311" s="13">
        <v>31.32</v>
      </c>
      <c r="R311" s="14">
        <v>0.19800000000000026</v>
      </c>
      <c r="S311" s="15">
        <v>31.363200000000042</v>
      </c>
      <c r="T311" s="22">
        <v>15.52320000000004</v>
      </c>
      <c r="U311" s="23">
        <v>1.4901</v>
      </c>
      <c r="V311" s="24">
        <v>1.4626999999999999</v>
      </c>
      <c r="W311" s="25">
        <v>1.3139959999999999E-2</v>
      </c>
      <c r="X311" s="26">
        <v>1.6383990024937661E-2</v>
      </c>
      <c r="Y311" s="16">
        <v>2.0813696639999999</v>
      </c>
    </row>
    <row r="312" spans="2:25" ht="20.100000000000001" customHeight="1" x14ac:dyDescent="0.25">
      <c r="B312" s="21">
        <v>4675</v>
      </c>
      <c r="C312" s="10" t="s">
        <v>317</v>
      </c>
      <c r="D312" s="10" t="s">
        <v>92</v>
      </c>
      <c r="E312" s="10" t="s">
        <v>318</v>
      </c>
      <c r="F312" s="10" t="s">
        <v>319</v>
      </c>
      <c r="G312" s="9" t="s">
        <v>320</v>
      </c>
      <c r="H312" s="34" t="s">
        <v>416</v>
      </c>
      <c r="I312" s="10">
        <v>66064</v>
      </c>
      <c r="J312" s="11"/>
      <c r="K312" s="12"/>
      <c r="L312" s="10">
        <v>2</v>
      </c>
      <c r="M312" s="36">
        <v>45</v>
      </c>
      <c r="N312" s="33" t="s">
        <v>245</v>
      </c>
      <c r="O312" s="30">
        <v>35.61</v>
      </c>
      <c r="P312" s="13">
        <v>40.619999999999997</v>
      </c>
      <c r="Q312" s="13">
        <v>39.54</v>
      </c>
      <c r="R312" s="14">
        <v>0.21556886227544886</v>
      </c>
      <c r="S312" s="15">
        <v>9.7005988023951986</v>
      </c>
      <c r="T312" s="22">
        <v>5.2005988023951986</v>
      </c>
      <c r="U312" s="23">
        <v>1.4971000000000001</v>
      </c>
      <c r="V312" s="24">
        <v>1.4892000000000001</v>
      </c>
      <c r="W312" s="25">
        <v>1.3139719999999999E-2</v>
      </c>
      <c r="X312" s="26">
        <v>1.675063541984732E-2</v>
      </c>
      <c r="Y312" s="16">
        <v>0.59128739999999991</v>
      </c>
    </row>
    <row r="313" spans="2:25" ht="20.100000000000001" customHeight="1" x14ac:dyDescent="0.25">
      <c r="B313" s="21">
        <v>4714</v>
      </c>
      <c r="C313" s="10" t="s">
        <v>960</v>
      </c>
      <c r="D313" s="10" t="s">
        <v>93</v>
      </c>
      <c r="E313" s="10" t="s">
        <v>179</v>
      </c>
      <c r="F313" s="10" t="s">
        <v>174</v>
      </c>
      <c r="G313" s="9" t="s">
        <v>195</v>
      </c>
      <c r="H313" s="34" t="s">
        <v>875</v>
      </c>
      <c r="I313" s="10" t="s">
        <v>243</v>
      </c>
      <c r="J313" s="11">
        <v>83058</v>
      </c>
      <c r="K313" s="12"/>
      <c r="L313" s="10">
        <v>1</v>
      </c>
      <c r="M313" s="36">
        <v>25</v>
      </c>
      <c r="N313" s="33" t="s">
        <v>245</v>
      </c>
      <c r="O313" s="30">
        <v>28.32</v>
      </c>
      <c r="P313" s="13">
        <v>33.36</v>
      </c>
      <c r="Q313" s="13">
        <v>32.619999999999997</v>
      </c>
      <c r="R313" s="14">
        <v>0.14682539682539725</v>
      </c>
      <c r="S313" s="15">
        <v>3.6706349206349311</v>
      </c>
      <c r="T313" s="22">
        <v>1.1706349206349311</v>
      </c>
      <c r="U313" s="23">
        <v>1.47</v>
      </c>
      <c r="V313" s="24">
        <v>1.4489000000000001</v>
      </c>
      <c r="W313" s="25">
        <v>1.3135049999999999E-2</v>
      </c>
      <c r="X313" s="26">
        <v>1.5395500465116283E-2</v>
      </c>
      <c r="Y313" s="16">
        <v>0.32837624999999998</v>
      </c>
    </row>
    <row r="314" spans="2:25" ht="20.100000000000001" customHeight="1" x14ac:dyDescent="0.25">
      <c r="B314" s="21">
        <v>4663</v>
      </c>
      <c r="C314" s="10" t="s">
        <v>104</v>
      </c>
      <c r="D314" s="10" t="s">
        <v>92</v>
      </c>
      <c r="E314" s="10"/>
      <c r="F314" s="10" t="s">
        <v>104</v>
      </c>
      <c r="G314" s="9" t="s">
        <v>471</v>
      </c>
      <c r="H314" s="34" t="s">
        <v>472</v>
      </c>
      <c r="I314" s="10">
        <v>62525</v>
      </c>
      <c r="J314" s="11"/>
      <c r="K314" s="12"/>
      <c r="L314" s="10">
        <v>4</v>
      </c>
      <c r="M314" s="36">
        <v>84</v>
      </c>
      <c r="N314" s="33" t="s">
        <v>245</v>
      </c>
      <c r="O314" s="30">
        <v>35.75</v>
      </c>
      <c r="P314" s="13">
        <v>40.75</v>
      </c>
      <c r="Q314" s="13">
        <v>40.08</v>
      </c>
      <c r="R314" s="14">
        <v>0.13400000000000034</v>
      </c>
      <c r="S314" s="15">
        <v>11.256000000000029</v>
      </c>
      <c r="T314" s="22">
        <v>2.8560000000000283</v>
      </c>
      <c r="U314" s="23">
        <v>1.4843</v>
      </c>
      <c r="V314" s="24">
        <v>1.5005999999999999</v>
      </c>
      <c r="W314" s="25">
        <v>1.3133559999999999E-2</v>
      </c>
      <c r="X314" s="26">
        <v>1.5165773672055433E-2</v>
      </c>
      <c r="Y314" s="16">
        <v>1.1032190399999999</v>
      </c>
    </row>
    <row r="315" spans="2:25" ht="20.100000000000001" customHeight="1" x14ac:dyDescent="0.25">
      <c r="B315" s="21">
        <v>4875</v>
      </c>
      <c r="C315" s="10" t="s">
        <v>487</v>
      </c>
      <c r="D315" s="10" t="s">
        <v>92</v>
      </c>
      <c r="E315" s="10" t="s">
        <v>124</v>
      </c>
      <c r="F315" s="10" t="s">
        <v>482</v>
      </c>
      <c r="G315" s="9" t="s">
        <v>488</v>
      </c>
      <c r="H315" s="34" t="s">
        <v>990</v>
      </c>
      <c r="I315" s="10" t="s">
        <v>1482</v>
      </c>
      <c r="J315" s="11">
        <v>71445</v>
      </c>
      <c r="K315" s="12"/>
      <c r="L315" s="10">
        <v>5</v>
      </c>
      <c r="M315" s="36">
        <v>133</v>
      </c>
      <c r="N315" s="33" t="s">
        <v>245</v>
      </c>
      <c r="O315" s="30">
        <v>35.9</v>
      </c>
      <c r="P315" s="13">
        <v>40.92</v>
      </c>
      <c r="Q315" s="13">
        <v>40</v>
      </c>
      <c r="R315" s="14">
        <v>0.18326693227091656</v>
      </c>
      <c r="S315" s="15">
        <v>24.374501992031902</v>
      </c>
      <c r="T315" s="22">
        <v>11.074501992031902</v>
      </c>
      <c r="U315" s="23">
        <v>1.484</v>
      </c>
      <c r="V315" s="24">
        <v>1.4669000000000001</v>
      </c>
      <c r="W315" s="25">
        <v>1.3131504999999998E-2</v>
      </c>
      <c r="X315" s="26">
        <v>1.6078086609756102E-2</v>
      </c>
      <c r="Y315" s="16">
        <v>1.7464901649999998</v>
      </c>
    </row>
    <row r="316" spans="2:25" ht="20.100000000000001" customHeight="1" x14ac:dyDescent="0.25">
      <c r="B316" s="21">
        <v>4859</v>
      </c>
      <c r="C316" s="10" t="s">
        <v>815</v>
      </c>
      <c r="D316" s="10" t="s">
        <v>93</v>
      </c>
      <c r="E316" s="10" t="s">
        <v>87</v>
      </c>
      <c r="F316" s="10" t="s">
        <v>87</v>
      </c>
      <c r="G316" s="9" t="s">
        <v>817</v>
      </c>
      <c r="H316" s="34" t="s">
        <v>875</v>
      </c>
      <c r="I316" s="10" t="s">
        <v>235</v>
      </c>
      <c r="J316" s="11">
        <v>82945</v>
      </c>
      <c r="K316" s="12"/>
      <c r="L316" s="10">
        <v>4</v>
      </c>
      <c r="M316" s="36">
        <v>104</v>
      </c>
      <c r="N316" s="33" t="s">
        <v>245</v>
      </c>
      <c r="O316" s="30">
        <v>28.71</v>
      </c>
      <c r="P316" s="13">
        <v>33.74</v>
      </c>
      <c r="Q316" s="13">
        <v>33.36</v>
      </c>
      <c r="R316" s="14">
        <v>7.5546719681909041E-2</v>
      </c>
      <c r="S316" s="15">
        <v>7.8568588469185405</v>
      </c>
      <c r="T316" s="22">
        <v>-2.5431411530814603</v>
      </c>
      <c r="U316" s="23">
        <v>1.4745999999999999</v>
      </c>
      <c r="V316" s="24">
        <v>1.476</v>
      </c>
      <c r="W316" s="25">
        <v>1.3130169999999998E-2</v>
      </c>
      <c r="X316" s="26">
        <v>1.4203173139784952E-2</v>
      </c>
      <c r="Y316" s="16">
        <v>1.3655376799999999</v>
      </c>
    </row>
    <row r="317" spans="2:25" ht="20.100000000000001" customHeight="1" x14ac:dyDescent="0.25">
      <c r="B317" s="21">
        <v>4705</v>
      </c>
      <c r="C317" s="10" t="s">
        <v>167</v>
      </c>
      <c r="D317" s="10" t="s">
        <v>93</v>
      </c>
      <c r="E317" s="10" t="s">
        <v>94</v>
      </c>
      <c r="F317" s="10" t="s">
        <v>166</v>
      </c>
      <c r="G317" s="9" t="s">
        <v>189</v>
      </c>
      <c r="H317" s="34" t="s">
        <v>875</v>
      </c>
      <c r="I317" s="10" t="s">
        <v>895</v>
      </c>
      <c r="J317" s="11">
        <v>68496</v>
      </c>
      <c r="K317" s="12"/>
      <c r="L317" s="10">
        <v>5</v>
      </c>
      <c r="M317" s="36">
        <v>125</v>
      </c>
      <c r="N317" s="33" t="s">
        <v>245</v>
      </c>
      <c r="O317" s="30">
        <v>36.36</v>
      </c>
      <c r="P317" s="13">
        <v>41.39</v>
      </c>
      <c r="Q317" s="13">
        <v>40.799999999999997</v>
      </c>
      <c r="R317" s="14">
        <v>0.11729622266401656</v>
      </c>
      <c r="S317" s="15">
        <v>14.662027833002069</v>
      </c>
      <c r="T317" s="22">
        <v>2.1620278330020688</v>
      </c>
      <c r="U317" s="23">
        <v>1.4822</v>
      </c>
      <c r="V317" s="24">
        <v>1.5017</v>
      </c>
      <c r="W317" s="25">
        <v>1.3129160000000003E-2</v>
      </c>
      <c r="X317" s="26">
        <v>1.4873800630630644E-2</v>
      </c>
      <c r="Y317" s="16">
        <v>1.6411450000000003</v>
      </c>
    </row>
    <row r="318" spans="2:25" ht="20.100000000000001" customHeight="1" x14ac:dyDescent="0.25">
      <c r="B318" s="21">
        <v>4872</v>
      </c>
      <c r="C318" s="10" t="s">
        <v>85</v>
      </c>
      <c r="D318" s="10" t="s">
        <v>92</v>
      </c>
      <c r="E318" s="10" t="s">
        <v>124</v>
      </c>
      <c r="F318" s="10" t="s">
        <v>85</v>
      </c>
      <c r="G318" s="9" t="s">
        <v>1505</v>
      </c>
      <c r="H318" s="34" t="s">
        <v>990</v>
      </c>
      <c r="I318" s="10" t="s">
        <v>234</v>
      </c>
      <c r="J318" s="11">
        <v>82655</v>
      </c>
      <c r="K318" s="12"/>
      <c r="L318" s="10">
        <v>14</v>
      </c>
      <c r="M318" s="36">
        <v>326</v>
      </c>
      <c r="N318" s="33" t="s">
        <v>245</v>
      </c>
      <c r="O318" s="30">
        <v>35.24</v>
      </c>
      <c r="P318" s="13">
        <v>40.26</v>
      </c>
      <c r="Q318" s="13">
        <v>39.39</v>
      </c>
      <c r="R318" s="14">
        <v>0.17330677290836616</v>
      </c>
      <c r="S318" s="15">
        <v>56.498007968127368</v>
      </c>
      <c r="T318" s="22">
        <v>23.898007968127366</v>
      </c>
      <c r="U318" s="23">
        <v>1.4624999999999999</v>
      </c>
      <c r="V318" s="24">
        <v>1.4876</v>
      </c>
      <c r="W318" s="25">
        <v>1.3127945E-2</v>
      </c>
      <c r="X318" s="26">
        <v>1.5880068409638546E-2</v>
      </c>
      <c r="Y318" s="16">
        <v>4.2797100700000001</v>
      </c>
    </row>
    <row r="319" spans="2:25" ht="20.100000000000001" customHeight="1" x14ac:dyDescent="0.25">
      <c r="B319" s="21">
        <v>4838</v>
      </c>
      <c r="C319" s="10" t="s">
        <v>481</v>
      </c>
      <c r="D319" s="10" t="s">
        <v>92</v>
      </c>
      <c r="E319" s="10" t="s">
        <v>124</v>
      </c>
      <c r="F319" s="10" t="s">
        <v>482</v>
      </c>
      <c r="G319" s="9" t="s">
        <v>483</v>
      </c>
      <c r="H319" s="34" t="s">
        <v>1551</v>
      </c>
      <c r="I319" s="10" t="s">
        <v>1574</v>
      </c>
      <c r="J319" s="11">
        <v>71442</v>
      </c>
      <c r="K319" s="12"/>
      <c r="L319" s="10">
        <v>3</v>
      </c>
      <c r="M319" s="36">
        <v>69.2</v>
      </c>
      <c r="N319" s="33" t="s">
        <v>245</v>
      </c>
      <c r="O319" s="30">
        <v>35.04</v>
      </c>
      <c r="P319" s="13">
        <v>40.07</v>
      </c>
      <c r="Q319" s="13">
        <v>39.1</v>
      </c>
      <c r="R319" s="14">
        <v>0.1928429423459242</v>
      </c>
      <c r="S319" s="15">
        <v>13.344731610337956</v>
      </c>
      <c r="T319" s="22">
        <v>6.4247316103379539</v>
      </c>
      <c r="U319" s="23">
        <v>1.4359999999999999</v>
      </c>
      <c r="V319" s="24">
        <v>1.4177999999999999</v>
      </c>
      <c r="W319" s="25">
        <v>1.3127479999999999E-2</v>
      </c>
      <c r="X319" s="26">
        <v>1.6263848374384229E-2</v>
      </c>
      <c r="Y319" s="16">
        <v>0.90842161599999993</v>
      </c>
    </row>
    <row r="320" spans="2:25" ht="20.100000000000001" customHeight="1" x14ac:dyDescent="0.25">
      <c r="B320" s="21">
        <v>4847</v>
      </c>
      <c r="C320" s="10" t="s">
        <v>324</v>
      </c>
      <c r="D320" s="10" t="s">
        <v>92</v>
      </c>
      <c r="E320" s="10" t="s">
        <v>318</v>
      </c>
      <c r="F320" s="10" t="s">
        <v>319</v>
      </c>
      <c r="G320" s="9" t="s">
        <v>325</v>
      </c>
      <c r="H320" s="34" t="s">
        <v>755</v>
      </c>
      <c r="I320" s="10" t="s">
        <v>416</v>
      </c>
      <c r="J320" s="11">
        <v>66091</v>
      </c>
      <c r="K320" s="12"/>
      <c r="L320" s="10">
        <v>2</v>
      </c>
      <c r="M320" s="36">
        <v>70.2</v>
      </c>
      <c r="N320" s="33" t="s">
        <v>245</v>
      </c>
      <c r="O320" s="30">
        <v>35.270000000000003</v>
      </c>
      <c r="P320" s="13">
        <v>40.299999999999997</v>
      </c>
      <c r="Q320" s="13">
        <v>39.409999999999997</v>
      </c>
      <c r="R320" s="14">
        <v>0.17693836978131244</v>
      </c>
      <c r="S320" s="15">
        <v>12.421073558648134</v>
      </c>
      <c r="T320" s="22">
        <v>5.4010735586481333</v>
      </c>
      <c r="U320" s="23">
        <v>1.4834000000000001</v>
      </c>
      <c r="V320" s="24">
        <v>1.4663999999999999</v>
      </c>
      <c r="W320" s="25">
        <v>1.3126609999999999E-2</v>
      </c>
      <c r="X320" s="26">
        <v>1.5948514082125609E-2</v>
      </c>
      <c r="Y320" s="16">
        <v>0.92148802199999991</v>
      </c>
    </row>
    <row r="321" spans="2:25" ht="20.100000000000001" customHeight="1" x14ac:dyDescent="0.25">
      <c r="B321" s="21">
        <v>4854</v>
      </c>
      <c r="C321" s="10" t="s">
        <v>33</v>
      </c>
      <c r="D321" s="10" t="s">
        <v>92</v>
      </c>
      <c r="E321" s="10" t="s">
        <v>116</v>
      </c>
      <c r="F321" s="10" t="s">
        <v>33</v>
      </c>
      <c r="G321" s="9" t="s">
        <v>131</v>
      </c>
      <c r="H321" s="34" t="s">
        <v>755</v>
      </c>
      <c r="I321" s="10" t="s">
        <v>466</v>
      </c>
      <c r="J321" s="11">
        <v>68839</v>
      </c>
      <c r="K321" s="12"/>
      <c r="L321" s="10">
        <v>6</v>
      </c>
      <c r="M321" s="36">
        <v>153</v>
      </c>
      <c r="N321" s="33" t="s">
        <v>245</v>
      </c>
      <c r="O321" s="30">
        <v>28.18</v>
      </c>
      <c r="P321" s="13">
        <v>33.200000000000003</v>
      </c>
      <c r="Q321" s="13">
        <v>32.479999999999997</v>
      </c>
      <c r="R321" s="14">
        <v>0.14342629482071823</v>
      </c>
      <c r="S321" s="15">
        <v>21.94422310756989</v>
      </c>
      <c r="T321" s="22">
        <v>6.6442231075698874</v>
      </c>
      <c r="U321" s="23">
        <v>1.48</v>
      </c>
      <c r="V321" s="24">
        <v>1.4693000000000001</v>
      </c>
      <c r="W321" s="25">
        <v>1.3124385000000001E-2</v>
      </c>
      <c r="X321" s="26">
        <v>1.5321956441860485E-2</v>
      </c>
      <c r="Y321" s="16">
        <v>2.008030905</v>
      </c>
    </row>
    <row r="322" spans="2:25" ht="20.100000000000001" customHeight="1" x14ac:dyDescent="0.25">
      <c r="B322" s="21">
        <v>4709</v>
      </c>
      <c r="C322" s="10" t="s">
        <v>47</v>
      </c>
      <c r="D322" s="10" t="s">
        <v>92</v>
      </c>
      <c r="E322" s="10" t="s">
        <v>99</v>
      </c>
      <c r="F322" s="10" t="s">
        <v>46</v>
      </c>
      <c r="G322" s="9" t="s">
        <v>137</v>
      </c>
      <c r="H322" s="34" t="s">
        <v>863</v>
      </c>
      <c r="I322" s="10" t="s">
        <v>420</v>
      </c>
      <c r="J322" s="11">
        <v>73629</v>
      </c>
      <c r="K322" s="12"/>
      <c r="L322" s="10">
        <v>2</v>
      </c>
      <c r="M322" s="36">
        <v>51</v>
      </c>
      <c r="N322" s="33" t="s">
        <v>245</v>
      </c>
      <c r="O322" s="30">
        <v>49.06</v>
      </c>
      <c r="P322" s="13">
        <v>54.08</v>
      </c>
      <c r="Q322" s="13">
        <v>53.45</v>
      </c>
      <c r="R322" s="14">
        <v>0.12549800796812668</v>
      </c>
      <c r="S322" s="15">
        <v>6.4003984063744612</v>
      </c>
      <c r="T322" s="22">
        <v>1.3003984063744607</v>
      </c>
      <c r="U322" s="23">
        <v>1.5006999999999999</v>
      </c>
      <c r="V322" s="24">
        <v>1.4821</v>
      </c>
      <c r="W322" s="25">
        <v>1.312432E-2</v>
      </c>
      <c r="X322" s="26">
        <v>1.5007764555808642E-2</v>
      </c>
      <c r="Y322" s="16">
        <v>0.66934031999999999</v>
      </c>
    </row>
    <row r="323" spans="2:25" ht="20.100000000000001" customHeight="1" x14ac:dyDescent="0.25">
      <c r="B323" s="21">
        <v>4727</v>
      </c>
      <c r="C323" s="10" t="s">
        <v>52</v>
      </c>
      <c r="D323" s="10" t="s">
        <v>93</v>
      </c>
      <c r="E323" s="10" t="s">
        <v>87</v>
      </c>
      <c r="F323" s="10" t="s">
        <v>87</v>
      </c>
      <c r="G323" s="9" t="s">
        <v>822</v>
      </c>
      <c r="H323" s="34" t="s">
        <v>875</v>
      </c>
      <c r="I323" s="10" t="s">
        <v>1196</v>
      </c>
      <c r="J323" s="11">
        <v>82911</v>
      </c>
      <c r="K323" s="12"/>
      <c r="L323" s="10">
        <v>6</v>
      </c>
      <c r="M323" s="36">
        <v>172.8</v>
      </c>
      <c r="N323" s="33" t="s">
        <v>245</v>
      </c>
      <c r="O323" s="30">
        <v>27.95</v>
      </c>
      <c r="P323" s="13">
        <v>32.950000000000003</v>
      </c>
      <c r="Q323" s="13">
        <v>32.549999999999997</v>
      </c>
      <c r="R323" s="14">
        <v>8.0000000000001084E-2</v>
      </c>
      <c r="S323" s="15">
        <v>13.824000000000188</v>
      </c>
      <c r="T323" s="22">
        <v>-3.4559999999998139</v>
      </c>
      <c r="U323" s="23">
        <v>1.462</v>
      </c>
      <c r="V323" s="24">
        <v>1.454</v>
      </c>
      <c r="W323" s="25">
        <v>1.3122E-2</v>
      </c>
      <c r="X323" s="26">
        <v>1.4263043478260885E-2</v>
      </c>
      <c r="Y323" s="16">
        <v>2.2674816</v>
      </c>
    </row>
    <row r="324" spans="2:25" ht="20.100000000000001" customHeight="1" x14ac:dyDescent="0.25">
      <c r="B324" s="21">
        <v>4705</v>
      </c>
      <c r="C324" s="10" t="s">
        <v>1030</v>
      </c>
      <c r="D324" s="10" t="s">
        <v>92</v>
      </c>
      <c r="E324" s="10" t="s">
        <v>116</v>
      </c>
      <c r="F324" s="10" t="s">
        <v>1031</v>
      </c>
      <c r="G324" s="9" t="s">
        <v>125</v>
      </c>
      <c r="H324" s="34" t="s">
        <v>755</v>
      </c>
      <c r="I324" s="10" t="s">
        <v>306</v>
      </c>
      <c r="J324" s="11">
        <v>65796</v>
      </c>
      <c r="K324" s="12"/>
      <c r="L324" s="10">
        <v>1</v>
      </c>
      <c r="M324" s="36">
        <v>6.2</v>
      </c>
      <c r="N324" s="33" t="s">
        <v>245</v>
      </c>
      <c r="O324" s="30">
        <v>86.58</v>
      </c>
      <c r="P324" s="13">
        <v>91.58</v>
      </c>
      <c r="Q324" s="13">
        <v>91.18</v>
      </c>
      <c r="R324" s="14">
        <v>7.9999999999998295E-2</v>
      </c>
      <c r="S324" s="15">
        <v>0.49599999999998945</v>
      </c>
      <c r="T324" s="22">
        <v>-0.12400000000001062</v>
      </c>
      <c r="U324" s="23">
        <v>1.498</v>
      </c>
      <c r="V324" s="24">
        <v>1.4842</v>
      </c>
      <c r="W324" s="25">
        <v>1.312168E-2</v>
      </c>
      <c r="X324" s="26">
        <v>1.4262695652173887E-2</v>
      </c>
      <c r="Y324" s="16">
        <v>8.1354415999999999E-2</v>
      </c>
    </row>
    <row r="325" spans="2:25" ht="20.100000000000001" customHeight="1" x14ac:dyDescent="0.25">
      <c r="B325" s="21">
        <v>4911</v>
      </c>
      <c r="C325" s="10" t="s">
        <v>116</v>
      </c>
      <c r="D325" s="10" t="s">
        <v>93</v>
      </c>
      <c r="E325" s="10" t="s">
        <v>94</v>
      </c>
      <c r="F325" s="10" t="s">
        <v>161</v>
      </c>
      <c r="G325" s="9" t="s">
        <v>186</v>
      </c>
      <c r="H325" s="34" t="s">
        <v>875</v>
      </c>
      <c r="I325" s="10" t="s">
        <v>491</v>
      </c>
      <c r="J325" s="11">
        <v>76695</v>
      </c>
      <c r="K325" s="12"/>
      <c r="L325" s="10">
        <v>3</v>
      </c>
      <c r="M325" s="36">
        <v>72.599999999999994</v>
      </c>
      <c r="N325" s="33" t="s">
        <v>245</v>
      </c>
      <c r="O325" s="30">
        <v>28.84</v>
      </c>
      <c r="P325" s="13">
        <v>33.869999999999997</v>
      </c>
      <c r="Q325" s="13">
        <v>33.24</v>
      </c>
      <c r="R325" s="14">
        <v>0.12524850894632122</v>
      </c>
      <c r="S325" s="15">
        <v>9.0930417495029197</v>
      </c>
      <c r="T325" s="22">
        <v>1.8330417495029203</v>
      </c>
      <c r="U325" s="23">
        <v>1.474</v>
      </c>
      <c r="V325" s="24">
        <v>1.474</v>
      </c>
      <c r="W325" s="25">
        <v>1.3118600000000001E-2</v>
      </c>
      <c r="X325" s="26">
        <v>1.4996944999999987E-2</v>
      </c>
      <c r="Y325" s="16">
        <v>0.95241036000000001</v>
      </c>
    </row>
    <row r="326" spans="2:25" ht="20.100000000000001" customHeight="1" x14ac:dyDescent="0.25">
      <c r="B326" s="21">
        <v>4841</v>
      </c>
      <c r="C326" s="10" t="s">
        <v>342</v>
      </c>
      <c r="D326" s="10" t="s">
        <v>92</v>
      </c>
      <c r="E326" s="10" t="s">
        <v>318</v>
      </c>
      <c r="F326" s="10" t="s">
        <v>846</v>
      </c>
      <c r="G326" s="9" t="s">
        <v>343</v>
      </c>
      <c r="H326" s="34" t="s">
        <v>755</v>
      </c>
      <c r="I326" s="10" t="s">
        <v>339</v>
      </c>
      <c r="J326" s="11">
        <v>76371</v>
      </c>
      <c r="K326" s="12"/>
      <c r="L326" s="10">
        <v>1</v>
      </c>
      <c r="M326" s="36">
        <v>34.4</v>
      </c>
      <c r="N326" s="33" t="s">
        <v>245</v>
      </c>
      <c r="O326" s="30">
        <v>30.37</v>
      </c>
      <c r="P326" s="13">
        <v>35.369999999999997</v>
      </c>
      <c r="Q326" s="13">
        <v>34.619999999999997</v>
      </c>
      <c r="R326" s="14">
        <v>0.15000000000000011</v>
      </c>
      <c r="S326" s="15">
        <v>5.1600000000000037</v>
      </c>
      <c r="T326" s="22">
        <v>1.7200000000000033</v>
      </c>
      <c r="U326" s="23">
        <v>1.4924999999999999</v>
      </c>
      <c r="V326" s="24">
        <v>1.4544999999999999</v>
      </c>
      <c r="W326" s="25">
        <v>1.311415E-2</v>
      </c>
      <c r="X326" s="26">
        <v>1.5428411764705885E-2</v>
      </c>
      <c r="Y326" s="16">
        <v>0.45112675999999996</v>
      </c>
    </row>
    <row r="327" spans="2:25" ht="20.100000000000001" customHeight="1" x14ac:dyDescent="0.25">
      <c r="B327" s="21">
        <v>4872</v>
      </c>
      <c r="C327" s="10" t="s">
        <v>178</v>
      </c>
      <c r="D327" s="10" t="s">
        <v>93</v>
      </c>
      <c r="E327" s="10" t="s">
        <v>179</v>
      </c>
      <c r="F327" s="10" t="s">
        <v>174</v>
      </c>
      <c r="G327" s="9" t="s">
        <v>197</v>
      </c>
      <c r="H327" s="34" t="s">
        <v>875</v>
      </c>
      <c r="I327" s="10" t="s">
        <v>243</v>
      </c>
      <c r="J327" s="11">
        <v>83081</v>
      </c>
      <c r="K327" s="12"/>
      <c r="L327" s="10">
        <v>7</v>
      </c>
      <c r="M327" s="36">
        <v>151</v>
      </c>
      <c r="N327" s="33" t="s">
        <v>245</v>
      </c>
      <c r="O327" s="30">
        <v>35.85</v>
      </c>
      <c r="P327" s="13">
        <v>40.869999999999997</v>
      </c>
      <c r="Q327" s="13">
        <v>39.72</v>
      </c>
      <c r="R327" s="14">
        <v>0.22908366533864533</v>
      </c>
      <c r="S327" s="15">
        <v>34.591633466135441</v>
      </c>
      <c r="T327" s="22">
        <v>19.491633466135443</v>
      </c>
      <c r="U327" s="23">
        <v>1.4734</v>
      </c>
      <c r="V327" s="24">
        <v>1.4734</v>
      </c>
      <c r="W327" s="25">
        <v>1.311326E-2</v>
      </c>
      <c r="X327" s="26">
        <v>1.7009965167958656E-2</v>
      </c>
      <c r="Y327" s="16">
        <v>1.98010226</v>
      </c>
    </row>
    <row r="328" spans="2:25" ht="20.100000000000001" customHeight="1" x14ac:dyDescent="0.25">
      <c r="B328" s="21">
        <v>4863</v>
      </c>
      <c r="C328" s="10" t="s">
        <v>57</v>
      </c>
      <c r="D328" s="10" t="s">
        <v>92</v>
      </c>
      <c r="E328" s="10" t="s">
        <v>121</v>
      </c>
      <c r="F328" s="10" t="s">
        <v>57</v>
      </c>
      <c r="G328" s="9" t="s">
        <v>1635</v>
      </c>
      <c r="H328" s="34" t="s">
        <v>863</v>
      </c>
      <c r="I328" s="10" t="s">
        <v>216</v>
      </c>
      <c r="J328" s="11">
        <v>76781</v>
      </c>
      <c r="K328" s="12"/>
      <c r="L328" s="10">
        <v>1</v>
      </c>
      <c r="M328" s="36">
        <v>23</v>
      </c>
      <c r="N328" s="33" t="s">
        <v>245</v>
      </c>
      <c r="O328" s="30">
        <v>29.12</v>
      </c>
      <c r="P328" s="13">
        <v>34.130000000000003</v>
      </c>
      <c r="Q328" s="13">
        <v>33.32</v>
      </c>
      <c r="R328" s="14">
        <v>0.16167664670658724</v>
      </c>
      <c r="S328" s="15">
        <v>3.7185628742515067</v>
      </c>
      <c r="T328" s="22">
        <v>1.4185628742515064</v>
      </c>
      <c r="U328" s="23">
        <v>1.4928999999999999</v>
      </c>
      <c r="V328" s="24">
        <v>1.4532</v>
      </c>
      <c r="W328" s="25">
        <v>1.3110145E-2</v>
      </c>
      <c r="X328" s="26">
        <v>1.5638530107142865E-2</v>
      </c>
      <c r="Y328" s="16">
        <v>0.30153333500000001</v>
      </c>
    </row>
    <row r="329" spans="2:25" ht="20.100000000000001" customHeight="1" x14ac:dyDescent="0.25">
      <c r="B329" s="21">
        <v>4694</v>
      </c>
      <c r="C329" s="10" t="s">
        <v>52</v>
      </c>
      <c r="D329" s="10" t="s">
        <v>92</v>
      </c>
      <c r="E329" s="10" t="s">
        <v>118</v>
      </c>
      <c r="F329" s="10" t="s">
        <v>107</v>
      </c>
      <c r="G329" s="9" t="s">
        <v>258</v>
      </c>
      <c r="H329" s="34" t="s">
        <v>866</v>
      </c>
      <c r="I329" s="10" t="s">
        <v>889</v>
      </c>
      <c r="J329" s="11">
        <v>26284</v>
      </c>
      <c r="K329" s="12"/>
      <c r="L329" s="10">
        <v>5</v>
      </c>
      <c r="M329" s="36">
        <v>122</v>
      </c>
      <c r="N329" s="33" t="s">
        <v>245</v>
      </c>
      <c r="O329" s="30">
        <v>35.869999999999997</v>
      </c>
      <c r="P329" s="13">
        <v>40.869999999999997</v>
      </c>
      <c r="Q329" s="13">
        <v>39.94</v>
      </c>
      <c r="R329" s="14">
        <v>0.18599999999999994</v>
      </c>
      <c r="S329" s="15">
        <v>22.691999999999993</v>
      </c>
      <c r="T329" s="22">
        <v>10.491999999999992</v>
      </c>
      <c r="U329" s="23">
        <v>1.5122</v>
      </c>
      <c r="V329" s="24">
        <v>1.4671000000000001</v>
      </c>
      <c r="W329" s="25">
        <v>1.3108920000000001E-2</v>
      </c>
      <c r="X329" s="26">
        <v>1.6104324324324324E-2</v>
      </c>
      <c r="Y329" s="16">
        <v>1.5992882400000001</v>
      </c>
    </row>
    <row r="330" spans="2:25" ht="20.100000000000001" customHeight="1" x14ac:dyDescent="0.25">
      <c r="B330" s="21">
        <v>4809</v>
      </c>
      <c r="C330" s="10" t="s">
        <v>1461</v>
      </c>
      <c r="D330" s="10" t="s">
        <v>92</v>
      </c>
      <c r="E330" s="10" t="s">
        <v>124</v>
      </c>
      <c r="F330" s="10" t="s">
        <v>85</v>
      </c>
      <c r="G330" s="9" t="s">
        <v>1462</v>
      </c>
      <c r="H330" s="34" t="s">
        <v>990</v>
      </c>
      <c r="I330" s="10" t="s">
        <v>234</v>
      </c>
      <c r="J330" s="11">
        <v>68539</v>
      </c>
      <c r="K330" s="12"/>
      <c r="L330" s="10">
        <v>2</v>
      </c>
      <c r="M330" s="36">
        <v>59.6</v>
      </c>
      <c r="N330" s="33" t="s">
        <v>245</v>
      </c>
      <c r="O330" s="30">
        <v>36.92</v>
      </c>
      <c r="P330" s="13">
        <v>41.92</v>
      </c>
      <c r="Q330" s="13">
        <v>41.28</v>
      </c>
      <c r="R330" s="14">
        <v>0.12800000000000011</v>
      </c>
      <c r="S330" s="15">
        <v>7.6288000000000071</v>
      </c>
      <c r="T330" s="22">
        <v>1.6688000000000065</v>
      </c>
      <c r="U330" s="23">
        <v>1.4365000000000001</v>
      </c>
      <c r="V330" s="24">
        <v>1.4128000000000001</v>
      </c>
      <c r="W330" s="25">
        <v>1.3106780000000002E-2</v>
      </c>
      <c r="X330" s="26">
        <v>1.5030711009174316E-2</v>
      </c>
      <c r="Y330" s="16">
        <v>0.78116408800000015</v>
      </c>
    </row>
    <row r="331" spans="2:25" ht="20.100000000000001" customHeight="1" x14ac:dyDescent="0.25">
      <c r="B331" s="21">
        <v>4732</v>
      </c>
      <c r="C331" s="10" t="s">
        <v>826</v>
      </c>
      <c r="D331" s="10" t="s">
        <v>1208</v>
      </c>
      <c r="E331" s="10" t="s">
        <v>274</v>
      </c>
      <c r="F331" s="10" t="s">
        <v>826</v>
      </c>
      <c r="G331" s="9" t="s">
        <v>941</v>
      </c>
      <c r="H331" s="34" t="s">
        <v>990</v>
      </c>
      <c r="I331" s="10" t="s">
        <v>942</v>
      </c>
      <c r="J331" s="11">
        <v>58027</v>
      </c>
      <c r="K331" s="12"/>
      <c r="L331" s="10">
        <v>3</v>
      </c>
      <c r="M331" s="36">
        <v>81.599999999999994</v>
      </c>
      <c r="N331" s="33" t="s">
        <v>245</v>
      </c>
      <c r="O331" s="30">
        <v>27.64</v>
      </c>
      <c r="P331" s="13">
        <v>32.67</v>
      </c>
      <c r="Q331" s="13">
        <v>32.22</v>
      </c>
      <c r="R331" s="14">
        <v>8.9463220675944879E-2</v>
      </c>
      <c r="S331" s="15">
        <v>7.300198807157102</v>
      </c>
      <c r="T331" s="22">
        <v>-0.85980119284289824</v>
      </c>
      <c r="U331" s="23">
        <v>1.4681</v>
      </c>
      <c r="V331" s="24">
        <v>1.444</v>
      </c>
      <c r="W331" s="25">
        <v>1.3104449999999998E-2</v>
      </c>
      <c r="X331" s="26">
        <v>1.4392005131004375E-2</v>
      </c>
      <c r="Y331" s="16">
        <v>1.0693231199999997</v>
      </c>
    </row>
    <row r="332" spans="2:25" ht="20.100000000000001" customHeight="1" x14ac:dyDescent="0.25">
      <c r="B332" s="21">
        <v>4732</v>
      </c>
      <c r="C332" s="10" t="s">
        <v>176</v>
      </c>
      <c r="D332" s="10" t="s">
        <v>93</v>
      </c>
      <c r="E332" s="10" t="s">
        <v>179</v>
      </c>
      <c r="F332" s="10" t="s">
        <v>174</v>
      </c>
      <c r="G332" s="9" t="s">
        <v>195</v>
      </c>
      <c r="H332" s="34" t="s">
        <v>875</v>
      </c>
      <c r="I332" s="10" t="s">
        <v>243</v>
      </c>
      <c r="J332" s="11">
        <v>83061</v>
      </c>
      <c r="K332" s="12"/>
      <c r="L332" s="10">
        <v>3</v>
      </c>
      <c r="M332" s="36">
        <v>53.2</v>
      </c>
      <c r="N332" s="33" t="s">
        <v>245</v>
      </c>
      <c r="O332" s="30">
        <v>32.15</v>
      </c>
      <c r="P332" s="13">
        <v>37.159999999999997</v>
      </c>
      <c r="Q332" s="13">
        <v>36.54</v>
      </c>
      <c r="R332" s="14">
        <v>0.12375249500997958</v>
      </c>
      <c r="S332" s="15">
        <v>6.583632734530914</v>
      </c>
      <c r="T332" s="22">
        <v>1.2636327345309133</v>
      </c>
      <c r="U332" s="23">
        <v>1.456</v>
      </c>
      <c r="V332" s="24">
        <v>1.456</v>
      </c>
      <c r="W332" s="25">
        <v>1.3103999999999999E-2</v>
      </c>
      <c r="X332" s="26">
        <v>1.4954678815489741E-2</v>
      </c>
      <c r="Y332" s="16">
        <v>0.6971328</v>
      </c>
    </row>
    <row r="333" spans="2:25" ht="20.100000000000001" customHeight="1" x14ac:dyDescent="0.25">
      <c r="B333" s="21">
        <v>4860</v>
      </c>
      <c r="C333" s="10" t="s">
        <v>159</v>
      </c>
      <c r="D333" s="10" t="s">
        <v>93</v>
      </c>
      <c r="E333" s="10" t="s">
        <v>94</v>
      </c>
      <c r="F333" s="10" t="s">
        <v>161</v>
      </c>
      <c r="G333" s="9" t="s">
        <v>184</v>
      </c>
      <c r="H333" s="34" t="s">
        <v>875</v>
      </c>
      <c r="I333" s="10" t="s">
        <v>239</v>
      </c>
      <c r="J333" s="11">
        <v>76687</v>
      </c>
      <c r="K333" s="12"/>
      <c r="L333" s="10">
        <v>4</v>
      </c>
      <c r="M333" s="36">
        <v>107</v>
      </c>
      <c r="N333" s="33" t="s">
        <v>245</v>
      </c>
      <c r="O333" s="30">
        <v>34.880000000000003</v>
      </c>
      <c r="P333" s="13">
        <v>39.880000000000003</v>
      </c>
      <c r="Q333" s="13">
        <v>39</v>
      </c>
      <c r="R333" s="14">
        <v>0.17600000000000052</v>
      </c>
      <c r="S333" s="15">
        <v>18.832000000000054</v>
      </c>
      <c r="T333" s="22">
        <v>8.1320000000000547</v>
      </c>
      <c r="U333" s="23">
        <v>1.4797</v>
      </c>
      <c r="V333" s="24">
        <v>1.4650000000000001</v>
      </c>
      <c r="W333" s="25">
        <v>1.3103915000000001E-2</v>
      </c>
      <c r="X333" s="26">
        <v>1.5902809466019428E-2</v>
      </c>
      <c r="Y333" s="16">
        <v>1.402118905</v>
      </c>
    </row>
    <row r="334" spans="2:25" ht="20.100000000000001" customHeight="1" x14ac:dyDescent="0.25">
      <c r="B334" s="21">
        <v>4784</v>
      </c>
      <c r="C334" s="10" t="s">
        <v>383</v>
      </c>
      <c r="D334" s="10" t="s">
        <v>247</v>
      </c>
      <c r="E334" s="10" t="s">
        <v>380</v>
      </c>
      <c r="F334" s="10" t="s">
        <v>380</v>
      </c>
      <c r="G334" s="9" t="s">
        <v>384</v>
      </c>
      <c r="H334" s="34" t="s">
        <v>1056</v>
      </c>
      <c r="I334" s="10" t="s">
        <v>663</v>
      </c>
      <c r="J334" s="11">
        <v>33531</v>
      </c>
      <c r="K334" s="12"/>
      <c r="L334" s="10">
        <v>15</v>
      </c>
      <c r="M334" s="36">
        <v>275.39999999999998</v>
      </c>
      <c r="N334" s="33" t="s">
        <v>245</v>
      </c>
      <c r="O334" s="30">
        <v>36.299999999999997</v>
      </c>
      <c r="P334" s="13">
        <v>41.34</v>
      </c>
      <c r="Q334" s="13">
        <v>40.840000000000003</v>
      </c>
      <c r="R334" s="14">
        <v>9.920634920634909E-2</v>
      </c>
      <c r="S334" s="15">
        <v>27.321428571428537</v>
      </c>
      <c r="T334" s="22">
        <v>-0.21857142857146217</v>
      </c>
      <c r="U334" s="23">
        <v>1.4508000000000001</v>
      </c>
      <c r="V334" s="24">
        <v>1.4605999999999999</v>
      </c>
      <c r="W334" s="25">
        <v>1.31013E-2</v>
      </c>
      <c r="X334" s="26">
        <v>1.4544174449339205E-2</v>
      </c>
      <c r="Y334" s="16">
        <v>3.6080980199999995</v>
      </c>
    </row>
    <row r="335" spans="2:25" ht="20.100000000000001" customHeight="1" x14ac:dyDescent="0.25">
      <c r="B335" s="21">
        <v>4860</v>
      </c>
      <c r="C335" s="10" t="s">
        <v>168</v>
      </c>
      <c r="D335" s="10" t="s">
        <v>93</v>
      </c>
      <c r="E335" s="10" t="s">
        <v>94</v>
      </c>
      <c r="F335" s="10" t="s">
        <v>166</v>
      </c>
      <c r="G335" s="9" t="s">
        <v>190</v>
      </c>
      <c r="H335" s="34" t="s">
        <v>875</v>
      </c>
      <c r="I335" s="10" t="s">
        <v>241</v>
      </c>
      <c r="J335" s="11">
        <v>67993</v>
      </c>
      <c r="K335" s="12"/>
      <c r="L335" s="10">
        <v>13</v>
      </c>
      <c r="M335" s="36">
        <v>396</v>
      </c>
      <c r="N335" s="33" t="s">
        <v>245</v>
      </c>
      <c r="O335" s="30">
        <v>27.49</v>
      </c>
      <c r="P335" s="13">
        <v>32.5</v>
      </c>
      <c r="Q335" s="13">
        <v>31.69</v>
      </c>
      <c r="R335" s="14">
        <v>0.16167664670658652</v>
      </c>
      <c r="S335" s="15">
        <v>64.023952095808255</v>
      </c>
      <c r="T335" s="22">
        <v>24.423952095808261</v>
      </c>
      <c r="U335" s="23">
        <v>1.4719</v>
      </c>
      <c r="V335" s="24">
        <v>1.4719</v>
      </c>
      <c r="W335" s="25">
        <v>1.3099909999999999E-2</v>
      </c>
      <c r="X335" s="26">
        <v>1.5626321214285709E-2</v>
      </c>
      <c r="Y335" s="16">
        <v>5.1875643599999997</v>
      </c>
    </row>
    <row r="336" spans="2:25" ht="20.100000000000001" customHeight="1" x14ac:dyDescent="0.25">
      <c r="B336" s="21">
        <v>4826</v>
      </c>
      <c r="C336" s="10" t="s">
        <v>336</v>
      </c>
      <c r="D336" s="10" t="s">
        <v>92</v>
      </c>
      <c r="E336" s="10" t="s">
        <v>318</v>
      </c>
      <c r="F336" s="10" t="s">
        <v>337</v>
      </c>
      <c r="G336" s="9" t="s">
        <v>338</v>
      </c>
      <c r="H336" s="34" t="s">
        <v>755</v>
      </c>
      <c r="I336" s="10" t="s">
        <v>339</v>
      </c>
      <c r="J336" s="11">
        <v>76368</v>
      </c>
      <c r="K336" s="12"/>
      <c r="L336" s="10">
        <v>2</v>
      </c>
      <c r="M336" s="36">
        <v>34</v>
      </c>
      <c r="N336" s="33" t="s">
        <v>245</v>
      </c>
      <c r="O336" s="30">
        <v>26.9</v>
      </c>
      <c r="P336" s="13">
        <v>31.9</v>
      </c>
      <c r="Q336" s="13">
        <v>31.27</v>
      </c>
      <c r="R336" s="14">
        <v>0.12599999999999981</v>
      </c>
      <c r="S336" s="15">
        <v>4.2839999999999936</v>
      </c>
      <c r="T336" s="22">
        <v>0.88399999999999324</v>
      </c>
      <c r="U336" s="23">
        <v>1.4208000000000001</v>
      </c>
      <c r="V336" s="24">
        <v>1.4269000000000001</v>
      </c>
      <c r="W336" s="25">
        <v>1.3099420000000002E-2</v>
      </c>
      <c r="X336" s="26">
        <v>1.4987894736842105E-2</v>
      </c>
      <c r="Y336" s="16">
        <v>0.44538028000000007</v>
      </c>
    </row>
    <row r="337" spans="2:25" ht="20.100000000000001" customHeight="1" x14ac:dyDescent="0.25">
      <c r="B337" s="21">
        <v>4841</v>
      </c>
      <c r="C337" s="10" t="s">
        <v>467</v>
      </c>
      <c r="D337" s="10" t="s">
        <v>92</v>
      </c>
      <c r="E337" s="10" t="s">
        <v>98</v>
      </c>
      <c r="F337" s="10" t="s">
        <v>467</v>
      </c>
      <c r="G337" s="9" t="s">
        <v>469</v>
      </c>
      <c r="H337" s="34" t="s">
        <v>755</v>
      </c>
      <c r="I337" s="10" t="s">
        <v>841</v>
      </c>
      <c r="J337" s="11">
        <v>65947</v>
      </c>
      <c r="K337" s="12"/>
      <c r="L337" s="10">
        <v>3</v>
      </c>
      <c r="M337" s="36">
        <v>66</v>
      </c>
      <c r="N337" s="33" t="s">
        <v>245</v>
      </c>
      <c r="O337" s="30">
        <v>28.77</v>
      </c>
      <c r="P337" s="13">
        <v>33.81</v>
      </c>
      <c r="Q337" s="13">
        <v>33.25</v>
      </c>
      <c r="R337" s="14">
        <v>0.11111111111111151</v>
      </c>
      <c r="S337" s="15">
        <v>7.3333333333333597</v>
      </c>
      <c r="T337" s="22">
        <v>0.73333333333335915</v>
      </c>
      <c r="U337" s="23">
        <v>1.4576</v>
      </c>
      <c r="V337" s="24">
        <v>1.4856</v>
      </c>
      <c r="W337" s="25">
        <v>1.3097240000000001E-2</v>
      </c>
      <c r="X337" s="26">
        <v>1.4734395000000008E-2</v>
      </c>
      <c r="Y337" s="16">
        <v>0.8644178400000001</v>
      </c>
    </row>
    <row r="338" spans="2:25" ht="20.100000000000001" customHeight="1" x14ac:dyDescent="0.25">
      <c r="B338" s="21">
        <v>4857</v>
      </c>
      <c r="C338" s="10" t="s">
        <v>1624</v>
      </c>
      <c r="D338" s="10" t="s">
        <v>92</v>
      </c>
      <c r="E338" s="10" t="s">
        <v>274</v>
      </c>
      <c r="F338" s="10" t="s">
        <v>112</v>
      </c>
      <c r="G338" s="9" t="s">
        <v>998</v>
      </c>
      <c r="H338" s="34" t="s">
        <v>990</v>
      </c>
      <c r="I338" s="10" t="s">
        <v>1625</v>
      </c>
      <c r="J338" s="11">
        <v>81621</v>
      </c>
      <c r="K338" s="12"/>
      <c r="L338" s="10">
        <v>1</v>
      </c>
      <c r="M338" s="36">
        <v>10.4</v>
      </c>
      <c r="N338" s="33" t="s">
        <v>245</v>
      </c>
      <c r="O338" s="30">
        <v>28.71</v>
      </c>
      <c r="P338" s="13">
        <v>33.72</v>
      </c>
      <c r="Q338" s="13">
        <v>32.770000000000003</v>
      </c>
      <c r="R338" s="14">
        <v>0.18962075848303317</v>
      </c>
      <c r="S338" s="15">
        <v>1.9720558882235451</v>
      </c>
      <c r="T338" s="22">
        <v>0.9320558882235449</v>
      </c>
      <c r="U338" s="23">
        <v>1.4536</v>
      </c>
      <c r="V338" s="24">
        <v>1.4891000000000001</v>
      </c>
      <c r="W338" s="25">
        <v>1.3095015000000002E-2</v>
      </c>
      <c r="X338" s="26">
        <v>1.6159119495073877E-2</v>
      </c>
      <c r="Y338" s="16">
        <v>0.13618815600000003</v>
      </c>
    </row>
    <row r="339" spans="2:25" ht="20.100000000000001" customHeight="1" x14ac:dyDescent="0.25">
      <c r="B339" s="21">
        <v>4895</v>
      </c>
      <c r="C339" s="10" t="s">
        <v>95</v>
      </c>
      <c r="D339" s="10" t="s">
        <v>93</v>
      </c>
      <c r="E339" s="10" t="s">
        <v>94</v>
      </c>
      <c r="F339" s="10" t="s">
        <v>94</v>
      </c>
      <c r="G339" s="9" t="s">
        <v>180</v>
      </c>
      <c r="H339" s="34" t="s">
        <v>875</v>
      </c>
      <c r="I339" s="10" t="s">
        <v>238</v>
      </c>
      <c r="J339" s="11">
        <v>79444</v>
      </c>
      <c r="K339" s="12"/>
      <c r="L339" s="10">
        <v>4</v>
      </c>
      <c r="M339" s="36">
        <v>94.4</v>
      </c>
      <c r="N339" s="33" t="s">
        <v>245</v>
      </c>
      <c r="O339" s="30">
        <v>35.619999999999997</v>
      </c>
      <c r="P339" s="13">
        <v>40.630000000000003</v>
      </c>
      <c r="Q339" s="13">
        <v>40.04</v>
      </c>
      <c r="R339" s="14">
        <v>0.11776447105788479</v>
      </c>
      <c r="S339" s="15">
        <v>11.116966067864325</v>
      </c>
      <c r="T339" s="22">
        <v>1.6769660678643237</v>
      </c>
      <c r="U339" s="23">
        <v>1.4916</v>
      </c>
      <c r="V339" s="24">
        <v>1.4507000000000001</v>
      </c>
      <c r="W339" s="25">
        <v>1.3093235000000002E-2</v>
      </c>
      <c r="X339" s="26">
        <v>1.4840974513574672E-2</v>
      </c>
      <c r="Y339" s="16">
        <v>1.2360013840000001</v>
      </c>
    </row>
    <row r="340" spans="2:25" ht="20.100000000000001" customHeight="1" x14ac:dyDescent="0.25">
      <c r="B340" s="21">
        <v>4831</v>
      </c>
      <c r="C340" s="10" t="s">
        <v>334</v>
      </c>
      <c r="D340" s="10" t="s">
        <v>92</v>
      </c>
      <c r="E340" s="10" t="s">
        <v>318</v>
      </c>
      <c r="F340" s="10" t="s">
        <v>328</v>
      </c>
      <c r="G340" s="9" t="s">
        <v>335</v>
      </c>
      <c r="H340" s="34" t="s">
        <v>1527</v>
      </c>
      <c r="I340" s="10" t="s">
        <v>898</v>
      </c>
      <c r="J340" s="11">
        <v>82205</v>
      </c>
      <c r="K340" s="12"/>
      <c r="L340" s="10">
        <v>1</v>
      </c>
      <c r="M340" s="36">
        <v>27.4</v>
      </c>
      <c r="N340" s="33" t="s">
        <v>245</v>
      </c>
      <c r="O340" s="30">
        <v>29.02</v>
      </c>
      <c r="P340" s="13">
        <v>34.020000000000003</v>
      </c>
      <c r="Q340" s="13">
        <v>33.369999999999997</v>
      </c>
      <c r="R340" s="14">
        <v>0.13000000000000103</v>
      </c>
      <c r="S340" s="15">
        <v>3.5620000000000283</v>
      </c>
      <c r="T340" s="22">
        <v>0.82200000000002804</v>
      </c>
      <c r="U340" s="23">
        <v>1.4452</v>
      </c>
      <c r="V340" s="24">
        <v>1.4004000000000001</v>
      </c>
      <c r="W340" s="25">
        <v>1.3089760000000001E-2</v>
      </c>
      <c r="X340" s="26">
        <v>1.5045701149425305E-2</v>
      </c>
      <c r="Y340" s="16">
        <v>0.358659424</v>
      </c>
    </row>
    <row r="341" spans="2:25" ht="20.100000000000001" customHeight="1" x14ac:dyDescent="0.25">
      <c r="B341" s="21">
        <v>4852</v>
      </c>
      <c r="C341" s="10" t="s">
        <v>440</v>
      </c>
      <c r="D341" s="10" t="s">
        <v>93</v>
      </c>
      <c r="E341" s="10" t="s">
        <v>94</v>
      </c>
      <c r="F341" s="10" t="s">
        <v>161</v>
      </c>
      <c r="G341" s="9" t="s">
        <v>441</v>
      </c>
      <c r="H341" s="34" t="s">
        <v>1611</v>
      </c>
      <c r="I341" s="10" t="s">
        <v>239</v>
      </c>
      <c r="J341" s="11">
        <v>76686</v>
      </c>
      <c r="K341" s="12"/>
      <c r="L341" s="10">
        <v>6</v>
      </c>
      <c r="M341" s="36">
        <v>162</v>
      </c>
      <c r="N341" s="33" t="s">
        <v>245</v>
      </c>
      <c r="O341" s="30">
        <v>35.1</v>
      </c>
      <c r="P341" s="13">
        <v>40.14</v>
      </c>
      <c r="Q341" s="13">
        <v>39.42</v>
      </c>
      <c r="R341" s="14">
        <v>0.14285714285714265</v>
      </c>
      <c r="S341" s="15">
        <v>23.14285714285711</v>
      </c>
      <c r="T341" s="22">
        <v>6.9428571428571093</v>
      </c>
      <c r="U341" s="23">
        <v>1.4883999999999999</v>
      </c>
      <c r="V341" s="24">
        <v>1.4530000000000001</v>
      </c>
      <c r="W341" s="25">
        <v>1.3089229999999999E-2</v>
      </c>
      <c r="X341" s="26">
        <v>1.5270768333333328E-2</v>
      </c>
      <c r="Y341" s="16">
        <v>2.12045526</v>
      </c>
    </row>
    <row r="342" spans="2:25" ht="20.100000000000001" customHeight="1" x14ac:dyDescent="0.25">
      <c r="B342" s="21">
        <v>4755</v>
      </c>
      <c r="C342" s="10" t="s">
        <v>332</v>
      </c>
      <c r="D342" s="10" t="s">
        <v>92</v>
      </c>
      <c r="E342" s="10" t="s">
        <v>318</v>
      </c>
      <c r="F342" s="10" t="s">
        <v>328</v>
      </c>
      <c r="G342" s="9" t="s">
        <v>333</v>
      </c>
      <c r="H342" s="34" t="s">
        <v>755</v>
      </c>
      <c r="I342" s="10" t="s">
        <v>898</v>
      </c>
      <c r="J342" s="11">
        <v>65344</v>
      </c>
      <c r="K342" s="12"/>
      <c r="L342" s="10">
        <v>5</v>
      </c>
      <c r="M342" s="36">
        <v>142.5</v>
      </c>
      <c r="N342" s="33" t="s">
        <v>245</v>
      </c>
      <c r="O342" s="30">
        <v>35.83</v>
      </c>
      <c r="P342" s="13">
        <v>40.85</v>
      </c>
      <c r="Q342" s="13">
        <v>40.57</v>
      </c>
      <c r="R342" s="14">
        <v>5.5776892430279078E-2</v>
      </c>
      <c r="S342" s="15">
        <v>7.9482071713147686</v>
      </c>
      <c r="T342" s="22">
        <v>-6.3017928286852323</v>
      </c>
      <c r="U342" s="23">
        <v>1.4361999999999999</v>
      </c>
      <c r="V342" s="24">
        <v>1.4722999999999999</v>
      </c>
      <c r="W342" s="25">
        <v>1.3088250000000001E-2</v>
      </c>
      <c r="X342" s="26">
        <v>1.3861395569620258E-2</v>
      </c>
      <c r="Y342" s="16">
        <v>1.8650756250000002</v>
      </c>
    </row>
    <row r="343" spans="2:25" ht="20.100000000000001" customHeight="1" x14ac:dyDescent="0.25">
      <c r="B343" s="21">
        <v>4705</v>
      </c>
      <c r="C343" s="10" t="s">
        <v>432</v>
      </c>
      <c r="D343" s="10" t="s">
        <v>93</v>
      </c>
      <c r="E343" s="10" t="s">
        <v>87</v>
      </c>
      <c r="F343" s="10" t="s">
        <v>299</v>
      </c>
      <c r="G343" s="9" t="s">
        <v>300</v>
      </c>
      <c r="H343" s="34" t="s">
        <v>875</v>
      </c>
      <c r="I343" s="10" t="s">
        <v>301</v>
      </c>
      <c r="J343" s="11">
        <v>77265</v>
      </c>
      <c r="K343" s="12"/>
      <c r="L343" s="10">
        <v>4</v>
      </c>
      <c r="M343" s="36">
        <v>104.2</v>
      </c>
      <c r="N343" s="33" t="s">
        <v>259</v>
      </c>
      <c r="O343" s="30">
        <v>28.61</v>
      </c>
      <c r="P343" s="13">
        <v>33.630000000000003</v>
      </c>
      <c r="Q343" s="13">
        <v>32.69</v>
      </c>
      <c r="R343" s="14">
        <v>0.18725099601593709</v>
      </c>
      <c r="S343" s="15">
        <v>19.511553784860645</v>
      </c>
      <c r="T343" s="22">
        <v>9.0915537848606434</v>
      </c>
      <c r="U343" s="23">
        <v>1.4990000000000001</v>
      </c>
      <c r="V343" s="24">
        <v>1.4752000000000001</v>
      </c>
      <c r="W343" s="25">
        <v>1.3086480000000001E-2</v>
      </c>
      <c r="X343" s="26">
        <v>1.6101502352941194E-2</v>
      </c>
      <c r="Y343" s="16">
        <v>1.3636112160000002</v>
      </c>
    </row>
    <row r="344" spans="2:25" ht="20.100000000000001" customHeight="1" x14ac:dyDescent="0.25">
      <c r="B344" s="21">
        <v>4709</v>
      </c>
      <c r="C344" s="10" t="s">
        <v>302</v>
      </c>
      <c r="D344" s="10" t="s">
        <v>93</v>
      </c>
      <c r="E344" s="10" t="s">
        <v>87</v>
      </c>
      <c r="F344" s="10" t="s">
        <v>303</v>
      </c>
      <c r="G344" s="9" t="s">
        <v>304</v>
      </c>
      <c r="H344" s="34" t="s">
        <v>875</v>
      </c>
      <c r="I344" s="10" t="s">
        <v>305</v>
      </c>
      <c r="J344" s="11">
        <v>71789</v>
      </c>
      <c r="K344" s="12"/>
      <c r="L344" s="10">
        <v>8</v>
      </c>
      <c r="M344" s="36">
        <v>201</v>
      </c>
      <c r="N344" s="33" t="s">
        <v>245</v>
      </c>
      <c r="O344" s="30">
        <v>50.47</v>
      </c>
      <c r="P344" s="13">
        <v>55.49</v>
      </c>
      <c r="Q344" s="13">
        <v>54.96</v>
      </c>
      <c r="R344" s="14">
        <v>0.10557768924302804</v>
      </c>
      <c r="S344" s="15">
        <v>21.221115537848636</v>
      </c>
      <c r="T344" s="22">
        <v>1.1211155378486359</v>
      </c>
      <c r="U344" s="23">
        <v>1.4964</v>
      </c>
      <c r="V344" s="24">
        <v>1.4776</v>
      </c>
      <c r="W344" s="25">
        <v>1.3085600000000001E-2</v>
      </c>
      <c r="X344" s="26">
        <v>1.4630225389755015E-2</v>
      </c>
      <c r="Y344" s="16">
        <v>2.6302056</v>
      </c>
    </row>
    <row r="345" spans="2:25" ht="20.100000000000001" customHeight="1" x14ac:dyDescent="0.25">
      <c r="B345" s="21">
        <v>4813</v>
      </c>
      <c r="C345" s="10" t="s">
        <v>432</v>
      </c>
      <c r="D345" s="10" t="s">
        <v>93</v>
      </c>
      <c r="E345" s="10" t="s">
        <v>87</v>
      </c>
      <c r="F345" s="10" t="s">
        <v>299</v>
      </c>
      <c r="G345" s="9" t="s">
        <v>300</v>
      </c>
      <c r="H345" s="34" t="s">
        <v>875</v>
      </c>
      <c r="I345" s="10" t="s">
        <v>301</v>
      </c>
      <c r="J345" s="11">
        <v>77292</v>
      </c>
      <c r="K345" s="12"/>
      <c r="L345" s="10">
        <v>3</v>
      </c>
      <c r="M345" s="36">
        <v>73</v>
      </c>
      <c r="N345" s="33" t="s">
        <v>245</v>
      </c>
      <c r="O345" s="30">
        <v>27.78</v>
      </c>
      <c r="P345" s="13">
        <v>32.79</v>
      </c>
      <c r="Q345" s="13">
        <v>32.22</v>
      </c>
      <c r="R345" s="14">
        <v>0.11377245508982047</v>
      </c>
      <c r="S345" s="15">
        <v>8.3053892215568936</v>
      </c>
      <c r="T345" s="22">
        <v>1.0053892215568936</v>
      </c>
      <c r="U345" s="23">
        <v>1.4380999999999999</v>
      </c>
      <c r="V345" s="24">
        <v>1.4065000000000001</v>
      </c>
      <c r="W345" s="25">
        <v>1.308516E-2</v>
      </c>
      <c r="X345" s="26">
        <v>1.4765011621621624E-2</v>
      </c>
      <c r="Y345" s="16">
        <v>0.95521668000000004</v>
      </c>
    </row>
    <row r="346" spans="2:25" ht="20.100000000000001" customHeight="1" x14ac:dyDescent="0.25">
      <c r="B346" s="21">
        <v>4841</v>
      </c>
      <c r="C346" s="10" t="s">
        <v>727</v>
      </c>
      <c r="D346" s="10" t="s">
        <v>93</v>
      </c>
      <c r="E346" s="10" t="s">
        <v>87</v>
      </c>
      <c r="F346" s="10" t="s">
        <v>88</v>
      </c>
      <c r="G346" s="9" t="s">
        <v>435</v>
      </c>
      <c r="H346" s="34" t="s">
        <v>875</v>
      </c>
      <c r="I346" s="10" t="s">
        <v>236</v>
      </c>
      <c r="J346" s="11">
        <v>81575</v>
      </c>
      <c r="K346" s="12"/>
      <c r="L346" s="10">
        <v>2</v>
      </c>
      <c r="M346" s="36">
        <v>52</v>
      </c>
      <c r="N346" s="33" t="s">
        <v>245</v>
      </c>
      <c r="O346" s="30">
        <v>28.52</v>
      </c>
      <c r="P346" s="13">
        <v>33.520000000000003</v>
      </c>
      <c r="Q346" s="13">
        <v>32.85</v>
      </c>
      <c r="R346" s="14">
        <v>0.13400000000000026</v>
      </c>
      <c r="S346" s="15">
        <v>6.9680000000000133</v>
      </c>
      <c r="T346" s="22">
        <v>1.7680000000000131</v>
      </c>
      <c r="U346" s="23">
        <v>1.4829000000000001</v>
      </c>
      <c r="V346" s="24">
        <v>1.4572000000000001</v>
      </c>
      <c r="W346" s="25">
        <v>1.3083445000000001E-2</v>
      </c>
      <c r="X346" s="26">
        <v>1.5107904157043885E-2</v>
      </c>
      <c r="Y346" s="16">
        <v>0.68033914000000006</v>
      </c>
    </row>
    <row r="347" spans="2:25" ht="20.100000000000001" customHeight="1" x14ac:dyDescent="0.25">
      <c r="B347" s="21">
        <v>4847</v>
      </c>
      <c r="C347" s="10" t="s">
        <v>788</v>
      </c>
      <c r="D347" s="10" t="s">
        <v>92</v>
      </c>
      <c r="E347" s="10" t="s">
        <v>119</v>
      </c>
      <c r="F347" s="10" t="s">
        <v>119</v>
      </c>
      <c r="G347" s="9" t="s">
        <v>789</v>
      </c>
      <c r="H347" s="34" t="s">
        <v>866</v>
      </c>
      <c r="I347" s="10" t="s">
        <v>1601</v>
      </c>
      <c r="J347" s="11">
        <v>83907</v>
      </c>
      <c r="K347" s="12"/>
      <c r="L347" s="10">
        <v>20</v>
      </c>
      <c r="M347" s="36">
        <v>562</v>
      </c>
      <c r="N347" s="33" t="s">
        <v>245</v>
      </c>
      <c r="O347" s="30">
        <v>36.68</v>
      </c>
      <c r="P347" s="13">
        <v>41.71</v>
      </c>
      <c r="Q347" s="13">
        <v>41.02</v>
      </c>
      <c r="R347" s="14">
        <v>0.13717693836978082</v>
      </c>
      <c r="S347" s="15">
        <v>77.093439363816813</v>
      </c>
      <c r="T347" s="22">
        <v>20.893439363816814</v>
      </c>
      <c r="U347" s="23">
        <v>1.4587000000000001</v>
      </c>
      <c r="V347" s="24">
        <v>1.4807999999999999</v>
      </c>
      <c r="W347" s="25">
        <v>1.3080774999999999E-2</v>
      </c>
      <c r="X347" s="26">
        <v>1.5160437384792618E-2</v>
      </c>
      <c r="Y347" s="16">
        <v>7.3513955499999994</v>
      </c>
    </row>
    <row r="348" spans="2:25" ht="20.100000000000001" customHeight="1" x14ac:dyDescent="0.25">
      <c r="B348" s="21">
        <v>4900</v>
      </c>
      <c r="C348" s="10" t="s">
        <v>49</v>
      </c>
      <c r="D348" s="10" t="s">
        <v>93</v>
      </c>
      <c r="E348" s="10" t="s">
        <v>94</v>
      </c>
      <c r="F348" s="10" t="s">
        <v>173</v>
      </c>
      <c r="G348" s="9" t="s">
        <v>192</v>
      </c>
      <c r="H348" s="34" t="s">
        <v>875</v>
      </c>
      <c r="I348" s="10" t="s">
        <v>894</v>
      </c>
      <c r="J348" s="11">
        <v>77243</v>
      </c>
      <c r="K348" s="12"/>
      <c r="L348" s="10">
        <v>1</v>
      </c>
      <c r="M348" s="36">
        <v>25</v>
      </c>
      <c r="N348" s="33" t="s">
        <v>245</v>
      </c>
      <c r="O348" s="30">
        <v>35.74</v>
      </c>
      <c r="P348" s="13">
        <v>40.76</v>
      </c>
      <c r="Q348" s="13">
        <v>40.08</v>
      </c>
      <c r="R348" s="14">
        <v>0.13545816733067734</v>
      </c>
      <c r="S348" s="15">
        <v>3.3864541832669333</v>
      </c>
      <c r="T348" s="22">
        <v>0.88645418326693326</v>
      </c>
      <c r="U348" s="23">
        <v>1.4623999999999999</v>
      </c>
      <c r="V348" s="24">
        <v>1.4770000000000001</v>
      </c>
      <c r="W348" s="25">
        <v>1.3080329999999999E-2</v>
      </c>
      <c r="X348" s="26">
        <v>1.5129782626728112E-2</v>
      </c>
      <c r="Y348" s="16">
        <v>0.32700825</v>
      </c>
    </row>
    <row r="349" spans="2:25" ht="20.100000000000001" customHeight="1" x14ac:dyDescent="0.25">
      <c r="B349" s="21">
        <v>4723</v>
      </c>
      <c r="C349" s="10" t="s">
        <v>785</v>
      </c>
      <c r="D349" s="10" t="s">
        <v>92</v>
      </c>
      <c r="E349" s="10" t="s">
        <v>99</v>
      </c>
      <c r="F349" s="10" t="s">
        <v>43</v>
      </c>
      <c r="G349" s="9" t="s">
        <v>868</v>
      </c>
      <c r="H349" s="34" t="s">
        <v>863</v>
      </c>
      <c r="I349" s="10" t="s">
        <v>255</v>
      </c>
      <c r="J349" s="11">
        <v>73798</v>
      </c>
      <c r="K349" s="12"/>
      <c r="L349" s="10">
        <v>6</v>
      </c>
      <c r="M349" s="36">
        <v>181</v>
      </c>
      <c r="N349" s="33" t="s">
        <v>245</v>
      </c>
      <c r="O349" s="30">
        <v>35.42</v>
      </c>
      <c r="P349" s="13">
        <v>40.42</v>
      </c>
      <c r="Q349" s="13">
        <v>39.92</v>
      </c>
      <c r="R349" s="14">
        <v>0.1</v>
      </c>
      <c r="S349" s="15">
        <v>18.100000000000001</v>
      </c>
      <c r="T349" s="22">
        <v>0</v>
      </c>
      <c r="U349" s="23">
        <v>1.4636</v>
      </c>
      <c r="V349" s="24">
        <v>1.4421999999999999</v>
      </c>
      <c r="W349" s="25">
        <v>1.3076100000000002E-2</v>
      </c>
      <c r="X349" s="26">
        <v>1.4529000000000002E-2</v>
      </c>
      <c r="Y349" s="16">
        <v>2.3667741000000002</v>
      </c>
    </row>
    <row r="350" spans="2:25" ht="20.100000000000001" customHeight="1" x14ac:dyDescent="0.25">
      <c r="B350" s="21">
        <v>4847</v>
      </c>
      <c r="C350" s="10" t="s">
        <v>52</v>
      </c>
      <c r="D350" s="10" t="s">
        <v>92</v>
      </c>
      <c r="E350" s="10" t="s">
        <v>118</v>
      </c>
      <c r="F350" s="10" t="s">
        <v>107</v>
      </c>
      <c r="G350" s="9" t="s">
        <v>258</v>
      </c>
      <c r="H350" s="34" t="s">
        <v>866</v>
      </c>
      <c r="I350" s="10" t="s">
        <v>889</v>
      </c>
      <c r="J350" s="11">
        <v>84610</v>
      </c>
      <c r="K350" s="12"/>
      <c r="L350" s="10">
        <v>20</v>
      </c>
      <c r="M350" s="36">
        <v>515</v>
      </c>
      <c r="N350" s="33" t="s">
        <v>245</v>
      </c>
      <c r="O350" s="30">
        <v>31.93</v>
      </c>
      <c r="P350" s="13">
        <v>36.979999999999997</v>
      </c>
      <c r="Q350" s="13">
        <v>36.299999999999997</v>
      </c>
      <c r="R350" s="14">
        <v>0.13465346534653466</v>
      </c>
      <c r="S350" s="15">
        <v>69.346534653465355</v>
      </c>
      <c r="T350" s="22">
        <v>17.846534653465348</v>
      </c>
      <c r="U350" s="23">
        <v>1.4722999999999999</v>
      </c>
      <c r="V350" s="24">
        <v>1.466</v>
      </c>
      <c r="W350" s="25">
        <v>1.3075435E-2</v>
      </c>
      <c r="X350" s="26">
        <v>1.5110056464530893E-2</v>
      </c>
      <c r="Y350" s="16">
        <v>6.7338490249999996</v>
      </c>
    </row>
    <row r="351" spans="2:25" ht="20.100000000000001" customHeight="1" x14ac:dyDescent="0.25">
      <c r="B351" s="21">
        <v>4718</v>
      </c>
      <c r="C351" s="10" t="s">
        <v>340</v>
      </c>
      <c r="D351" s="10" t="s">
        <v>92</v>
      </c>
      <c r="E351" s="10" t="s">
        <v>318</v>
      </c>
      <c r="F351" s="10" t="s">
        <v>337</v>
      </c>
      <c r="G351" s="9" t="s">
        <v>341</v>
      </c>
      <c r="H351" s="34" t="s">
        <v>755</v>
      </c>
      <c r="I351" s="10" t="s">
        <v>339</v>
      </c>
      <c r="J351" s="11">
        <v>76356</v>
      </c>
      <c r="K351" s="12"/>
      <c r="L351" s="10">
        <v>1</v>
      </c>
      <c r="M351" s="36">
        <v>38</v>
      </c>
      <c r="N351" s="33" t="s">
        <v>245</v>
      </c>
      <c r="O351" s="30">
        <v>29.22</v>
      </c>
      <c r="P351" s="13">
        <v>34.229999999999997</v>
      </c>
      <c r="Q351" s="13">
        <v>33.71</v>
      </c>
      <c r="R351" s="14">
        <v>0.10379241516965992</v>
      </c>
      <c r="S351" s="15">
        <v>3.9441117764470772</v>
      </c>
      <c r="T351" s="22">
        <v>0.1441117764470769</v>
      </c>
      <c r="U351" s="23">
        <v>1.466</v>
      </c>
      <c r="V351" s="24">
        <v>1.4395</v>
      </c>
      <c r="W351" s="25">
        <v>1.307475E-2</v>
      </c>
      <c r="X351" s="26">
        <v>1.4588974944320699E-2</v>
      </c>
      <c r="Y351" s="16">
        <v>0.49684049999999996</v>
      </c>
    </row>
    <row r="352" spans="2:25" ht="20.100000000000001" customHeight="1" x14ac:dyDescent="0.25">
      <c r="B352" s="21">
        <v>4708</v>
      </c>
      <c r="C352" s="10" t="s">
        <v>454</v>
      </c>
      <c r="D352" s="10" t="s">
        <v>247</v>
      </c>
      <c r="E352" s="10" t="s">
        <v>444</v>
      </c>
      <c r="F352" s="10" t="s">
        <v>454</v>
      </c>
      <c r="G352" s="9" t="s">
        <v>1054</v>
      </c>
      <c r="H352" s="34" t="s">
        <v>848</v>
      </c>
      <c r="I352" s="10" t="s">
        <v>701</v>
      </c>
      <c r="J352" s="11">
        <v>33648</v>
      </c>
      <c r="K352" s="12"/>
      <c r="L352" s="10">
        <v>9</v>
      </c>
      <c r="M352" s="36">
        <v>221</v>
      </c>
      <c r="N352" s="33" t="s">
        <v>245</v>
      </c>
      <c r="O352" s="30">
        <v>28.81</v>
      </c>
      <c r="P352" s="13">
        <v>33.85</v>
      </c>
      <c r="Q352" s="13">
        <v>33.32</v>
      </c>
      <c r="R352" s="14">
        <v>0.10515873015873033</v>
      </c>
      <c r="S352" s="15">
        <v>23.240079365079403</v>
      </c>
      <c r="T352" s="22">
        <v>1.140079365079401</v>
      </c>
      <c r="U352" s="23">
        <v>1.4938</v>
      </c>
      <c r="V352" s="24">
        <v>1.4776</v>
      </c>
      <c r="W352" s="25">
        <v>1.3074160000000001E-2</v>
      </c>
      <c r="X352" s="26">
        <v>1.4610591219512199E-2</v>
      </c>
      <c r="Y352" s="16">
        <v>2.8893893600000005</v>
      </c>
    </row>
    <row r="353" spans="2:25" ht="20.100000000000001" customHeight="1" x14ac:dyDescent="0.25">
      <c r="B353" s="21">
        <v>4858</v>
      </c>
      <c r="C353" s="10" t="s">
        <v>313</v>
      </c>
      <c r="D353" s="10" t="s">
        <v>92</v>
      </c>
      <c r="E353" s="10" t="s">
        <v>116</v>
      </c>
      <c r="F353" s="10" t="s">
        <v>308</v>
      </c>
      <c r="G353" s="9" t="s">
        <v>314</v>
      </c>
      <c r="H353" s="34" t="s">
        <v>755</v>
      </c>
      <c r="I353" s="10" t="s">
        <v>763</v>
      </c>
      <c r="J353" s="11">
        <v>80165</v>
      </c>
      <c r="K353" s="12"/>
      <c r="L353" s="10">
        <v>3</v>
      </c>
      <c r="M353" s="36">
        <v>83</v>
      </c>
      <c r="N353" s="33" t="s">
        <v>245</v>
      </c>
      <c r="O353" s="30">
        <v>36.39</v>
      </c>
      <c r="P353" s="13">
        <v>41.39</v>
      </c>
      <c r="Q353" s="13">
        <v>40.74</v>
      </c>
      <c r="R353" s="14">
        <v>0.12999999999999973</v>
      </c>
      <c r="S353" s="15">
        <v>10.789999999999978</v>
      </c>
      <c r="T353" s="22">
        <v>2.4899999999999767</v>
      </c>
      <c r="U353" s="23">
        <v>1.4608000000000001</v>
      </c>
      <c r="V353" s="24">
        <v>1.4771000000000001</v>
      </c>
      <c r="W353" s="25">
        <v>1.3073655E-2</v>
      </c>
      <c r="X353" s="26">
        <v>1.5027189655172407E-2</v>
      </c>
      <c r="Y353" s="16">
        <v>1.085113365</v>
      </c>
    </row>
    <row r="354" spans="2:25" ht="20.100000000000001" customHeight="1" x14ac:dyDescent="0.25">
      <c r="B354" s="21">
        <v>4714</v>
      </c>
      <c r="C354" s="10" t="s">
        <v>162</v>
      </c>
      <c r="D354" s="10" t="s">
        <v>93</v>
      </c>
      <c r="E354" s="10" t="s">
        <v>94</v>
      </c>
      <c r="F354" s="10" t="s">
        <v>161</v>
      </c>
      <c r="G354" s="9" t="s">
        <v>186</v>
      </c>
      <c r="H354" s="34" t="s">
        <v>875</v>
      </c>
      <c r="I354" s="10" t="s">
        <v>491</v>
      </c>
      <c r="J354" s="11">
        <v>76660</v>
      </c>
      <c r="K354" s="12"/>
      <c r="L354" s="10">
        <v>2</v>
      </c>
      <c r="M354" s="36">
        <v>60</v>
      </c>
      <c r="N354" s="33" t="s">
        <v>245</v>
      </c>
      <c r="O354" s="30">
        <v>28.31</v>
      </c>
      <c r="P354" s="13">
        <v>33.32</v>
      </c>
      <c r="Q354" s="13">
        <v>32.54</v>
      </c>
      <c r="R354" s="14">
        <v>0.15568862275449119</v>
      </c>
      <c r="S354" s="15">
        <v>9.3413173652694717</v>
      </c>
      <c r="T354" s="22">
        <v>3.3413173652694712</v>
      </c>
      <c r="U354" s="23">
        <v>1.4523999999999999</v>
      </c>
      <c r="V354" s="24">
        <v>1.4523999999999999</v>
      </c>
      <c r="W354" s="25">
        <v>1.3071599999999999E-2</v>
      </c>
      <c r="X354" s="26">
        <v>1.548196595744681E-2</v>
      </c>
      <c r="Y354" s="16">
        <v>0.78429599999999999</v>
      </c>
    </row>
    <row r="355" spans="2:25" ht="20.100000000000001" customHeight="1" x14ac:dyDescent="0.25">
      <c r="B355" s="21">
        <v>4686</v>
      </c>
      <c r="C355" s="10" t="s">
        <v>729</v>
      </c>
      <c r="D355" s="10" t="s">
        <v>93</v>
      </c>
      <c r="E355" s="10"/>
      <c r="F355" s="10"/>
      <c r="G355" s="9" t="s">
        <v>730</v>
      </c>
      <c r="H355" s="34" t="s">
        <v>724</v>
      </c>
      <c r="I355" s="10" t="s">
        <v>237</v>
      </c>
      <c r="J355" s="11"/>
      <c r="K355" s="12"/>
      <c r="L355" s="10">
        <v>3</v>
      </c>
      <c r="M355" s="36">
        <v>80</v>
      </c>
      <c r="N355" s="33" t="s">
        <v>245</v>
      </c>
      <c r="O355" s="30">
        <v>28.33</v>
      </c>
      <c r="P355" s="13">
        <v>33.33</v>
      </c>
      <c r="Q355" s="13">
        <v>32.450000000000003</v>
      </c>
      <c r="R355" s="14">
        <v>0.1759999999999991</v>
      </c>
      <c r="S355" s="15">
        <v>14.079999999999927</v>
      </c>
      <c r="T355" s="22">
        <v>6.0799999999999272</v>
      </c>
      <c r="U355" s="23">
        <v>1.4517</v>
      </c>
      <c r="V355" s="24">
        <v>1.4211</v>
      </c>
      <c r="W355" s="25">
        <v>1.307124E-2</v>
      </c>
      <c r="X355" s="26">
        <v>1.5863155339805805E-2</v>
      </c>
      <c r="Y355" s="16">
        <v>1.0456992000000001</v>
      </c>
    </row>
    <row r="356" spans="2:25" ht="20.100000000000001" customHeight="1" x14ac:dyDescent="0.25">
      <c r="B356" s="21">
        <v>4875</v>
      </c>
      <c r="C356" s="10" t="s">
        <v>429</v>
      </c>
      <c r="D356" s="10" t="s">
        <v>92</v>
      </c>
      <c r="E356" s="10" t="s">
        <v>122</v>
      </c>
      <c r="F356" s="10" t="s">
        <v>76</v>
      </c>
      <c r="G356" s="9" t="s">
        <v>152</v>
      </c>
      <c r="H356" s="34" t="s">
        <v>990</v>
      </c>
      <c r="I356" s="10" t="s">
        <v>228</v>
      </c>
      <c r="J356" s="11">
        <v>74433</v>
      </c>
      <c r="K356" s="12"/>
      <c r="L356" s="10">
        <v>3</v>
      </c>
      <c r="M356" s="36">
        <v>87</v>
      </c>
      <c r="N356" s="33" t="s">
        <v>245</v>
      </c>
      <c r="O356" s="30">
        <v>27.11</v>
      </c>
      <c r="P356" s="13">
        <v>32.119999999999997</v>
      </c>
      <c r="Q356" s="13">
        <v>31.26</v>
      </c>
      <c r="R356" s="14">
        <v>0.17165668662674574</v>
      </c>
      <c r="S356" s="15">
        <v>14.934131736526879</v>
      </c>
      <c r="T356" s="22">
        <v>6.2341317365268791</v>
      </c>
      <c r="U356" s="23">
        <v>1.4551000000000001</v>
      </c>
      <c r="V356" s="24">
        <v>1.4816</v>
      </c>
      <c r="W356" s="25">
        <v>1.3068315000000002E-2</v>
      </c>
      <c r="X356" s="26">
        <v>1.5776447746987939E-2</v>
      </c>
      <c r="Y356" s="16">
        <v>1.1369434050000002</v>
      </c>
    </row>
    <row r="357" spans="2:25" ht="20.100000000000001" customHeight="1" x14ac:dyDescent="0.25">
      <c r="B357" s="21">
        <v>4694</v>
      </c>
      <c r="C357" s="10" t="s">
        <v>437</v>
      </c>
      <c r="D357" s="10" t="s">
        <v>93</v>
      </c>
      <c r="E357" s="10" t="s">
        <v>94</v>
      </c>
      <c r="F357" s="10" t="s">
        <v>161</v>
      </c>
      <c r="G357" s="9" t="s">
        <v>441</v>
      </c>
      <c r="H357" s="34" t="s">
        <v>875</v>
      </c>
      <c r="I357" s="10" t="s">
        <v>239</v>
      </c>
      <c r="J357" s="11">
        <v>76652</v>
      </c>
      <c r="K357" s="12"/>
      <c r="L357" s="10">
        <v>1</v>
      </c>
      <c r="M357" s="36">
        <v>21</v>
      </c>
      <c r="N357" s="33" t="s">
        <v>245</v>
      </c>
      <c r="O357" s="30">
        <v>36.880000000000003</v>
      </c>
      <c r="P357" s="13">
        <v>41.88</v>
      </c>
      <c r="Q357" s="13">
        <v>41.29</v>
      </c>
      <c r="R357" s="14">
        <v>0.11800000000000069</v>
      </c>
      <c r="S357" s="15">
        <v>2.4780000000000144</v>
      </c>
      <c r="T357" s="22">
        <v>0.37800000000001432</v>
      </c>
      <c r="U357" s="23">
        <v>1.4849000000000001</v>
      </c>
      <c r="V357" s="24">
        <v>1.4849000000000001</v>
      </c>
      <c r="W357" s="25">
        <v>1.3067120000000002E-2</v>
      </c>
      <c r="X357" s="26">
        <v>1.4815328798185954E-2</v>
      </c>
      <c r="Y357" s="16">
        <v>0.27440952000000002</v>
      </c>
    </row>
    <row r="358" spans="2:25" ht="20.100000000000001" customHeight="1" x14ac:dyDescent="0.25">
      <c r="B358" s="21">
        <v>4834</v>
      </c>
      <c r="C358" s="10" t="s">
        <v>1009</v>
      </c>
      <c r="D358" s="10" t="s">
        <v>92</v>
      </c>
      <c r="E358" s="10" t="s">
        <v>124</v>
      </c>
      <c r="F358" s="10" t="s">
        <v>294</v>
      </c>
      <c r="G358" s="9" t="s">
        <v>1010</v>
      </c>
      <c r="H358" s="34" t="s">
        <v>990</v>
      </c>
      <c r="I358" s="10" t="s">
        <v>490</v>
      </c>
      <c r="J358" s="11">
        <v>68948</v>
      </c>
      <c r="K358" s="12"/>
      <c r="L358" s="10">
        <v>3</v>
      </c>
      <c r="M358" s="36">
        <v>79.400000000000006</v>
      </c>
      <c r="N358" s="33" t="s">
        <v>245</v>
      </c>
      <c r="O358" s="30">
        <v>28.84</v>
      </c>
      <c r="P358" s="13">
        <v>33.86</v>
      </c>
      <c r="Q358" s="13">
        <v>33.36</v>
      </c>
      <c r="R358" s="14">
        <v>9.9601593625498017E-2</v>
      </c>
      <c r="S358" s="15">
        <v>7.9083665338645428</v>
      </c>
      <c r="T358" s="22">
        <v>-3.1633466135457922E-2</v>
      </c>
      <c r="U358" s="23">
        <v>1.42</v>
      </c>
      <c r="V358" s="24">
        <v>1.42</v>
      </c>
      <c r="W358" s="25">
        <v>1.3063999999999999E-2</v>
      </c>
      <c r="X358" s="26">
        <v>1.4509132743362831E-2</v>
      </c>
      <c r="Y358" s="16">
        <v>1.0372816</v>
      </c>
    </row>
    <row r="359" spans="2:25" ht="20.100000000000001" customHeight="1" x14ac:dyDescent="0.25">
      <c r="B359" s="21">
        <v>4778</v>
      </c>
      <c r="C359" s="10" t="s">
        <v>876</v>
      </c>
      <c r="D359" s="10" t="s">
        <v>92</v>
      </c>
      <c r="E359" s="10" t="s">
        <v>989</v>
      </c>
      <c r="F359" s="10" t="s">
        <v>276</v>
      </c>
      <c r="G359" s="9" t="s">
        <v>877</v>
      </c>
      <c r="H359" s="34" t="s">
        <v>990</v>
      </c>
      <c r="I359" s="10" t="s">
        <v>277</v>
      </c>
      <c r="J359" s="11">
        <v>81173</v>
      </c>
      <c r="K359" s="12"/>
      <c r="L359" s="10">
        <v>6</v>
      </c>
      <c r="M359" s="36">
        <v>154.80000000000001</v>
      </c>
      <c r="N359" s="33" t="s">
        <v>245</v>
      </c>
      <c r="O359" s="30">
        <v>29.01</v>
      </c>
      <c r="P359" s="13">
        <v>34.049999999999997</v>
      </c>
      <c r="Q359" s="13">
        <v>33.32</v>
      </c>
      <c r="R359" s="14">
        <v>0.14484126984126935</v>
      </c>
      <c r="S359" s="15">
        <v>22.421428571428496</v>
      </c>
      <c r="T359" s="22">
        <v>6.9414285714284958</v>
      </c>
      <c r="U359" s="23">
        <v>1.4581</v>
      </c>
      <c r="V359" s="24">
        <v>1.4450000000000001</v>
      </c>
      <c r="W359" s="25">
        <v>1.3063950000000001E-2</v>
      </c>
      <c r="X359" s="26">
        <v>1.5276637587006953E-2</v>
      </c>
      <c r="Y359" s="16">
        <v>2.0222994600000002</v>
      </c>
    </row>
    <row r="360" spans="2:25" ht="20.100000000000001" customHeight="1" x14ac:dyDescent="0.25">
      <c r="B360" s="21">
        <v>4816</v>
      </c>
      <c r="C360" s="10" t="s">
        <v>1143</v>
      </c>
      <c r="D360" s="10" t="s">
        <v>247</v>
      </c>
      <c r="E360" s="10" t="s">
        <v>507</v>
      </c>
      <c r="F360" s="10" t="s">
        <v>507</v>
      </c>
      <c r="G360" s="9" t="s">
        <v>1144</v>
      </c>
      <c r="H360" s="34" t="s">
        <v>850</v>
      </c>
      <c r="I360" s="10" t="s">
        <v>1489</v>
      </c>
      <c r="J360" s="11">
        <v>24663</v>
      </c>
      <c r="K360" s="12"/>
      <c r="L360" s="10">
        <v>5</v>
      </c>
      <c r="M360" s="36">
        <v>96.4</v>
      </c>
      <c r="N360" s="33" t="s">
        <v>245</v>
      </c>
      <c r="O360" s="30">
        <v>28.51</v>
      </c>
      <c r="P360" s="13">
        <v>33.51</v>
      </c>
      <c r="Q360" s="13">
        <v>32.979999999999997</v>
      </c>
      <c r="R360" s="14">
        <v>0.1060000000000003</v>
      </c>
      <c r="S360" s="15">
        <v>10.218400000000029</v>
      </c>
      <c r="T360" s="22">
        <v>0.57840000000002867</v>
      </c>
      <c r="U360" s="23">
        <v>1.4089</v>
      </c>
      <c r="V360" s="24">
        <v>1.4309000000000001</v>
      </c>
      <c r="W360" s="25">
        <v>1.3063080000000003E-2</v>
      </c>
      <c r="X360" s="26">
        <v>1.4611946308724841E-2</v>
      </c>
      <c r="Y360" s="16">
        <v>1.2592809120000004</v>
      </c>
    </row>
    <row r="361" spans="2:25" ht="20.100000000000001" customHeight="1" x14ac:dyDescent="0.25">
      <c r="B361" s="21">
        <v>4687</v>
      </c>
      <c r="C361" s="10" t="s">
        <v>38</v>
      </c>
      <c r="D361" s="10" t="s">
        <v>92</v>
      </c>
      <c r="E361" s="10"/>
      <c r="F361" s="10" t="s">
        <v>38</v>
      </c>
      <c r="G361" s="9" t="s">
        <v>771</v>
      </c>
      <c r="H361" s="34" t="s">
        <v>755</v>
      </c>
      <c r="I361" s="10" t="s">
        <v>772</v>
      </c>
      <c r="J361" s="11"/>
      <c r="K361" s="12"/>
      <c r="L361" s="10">
        <v>7</v>
      </c>
      <c r="M361" s="36">
        <v>180</v>
      </c>
      <c r="N361" s="33" t="s">
        <v>753</v>
      </c>
      <c r="O361" s="30">
        <v>28.15</v>
      </c>
      <c r="P361" s="13">
        <v>33.159999999999997</v>
      </c>
      <c r="Q361" s="13">
        <v>32.56</v>
      </c>
      <c r="R361" s="14">
        <v>0.11976047904191509</v>
      </c>
      <c r="S361" s="15">
        <v>21.556886227544716</v>
      </c>
      <c r="T361" s="22">
        <v>3.5568862275447142</v>
      </c>
      <c r="U361" s="23">
        <v>1.4132</v>
      </c>
      <c r="V361" s="24">
        <v>1.4576</v>
      </c>
      <c r="W361" s="25">
        <v>1.306214E-2</v>
      </c>
      <c r="X361" s="26">
        <v>1.4839301904761886E-2</v>
      </c>
      <c r="Y361" s="16">
        <v>2.3511851999999998</v>
      </c>
    </row>
    <row r="362" spans="2:25" ht="20.100000000000001" customHeight="1" x14ac:dyDescent="0.25">
      <c r="B362" s="21">
        <v>4748</v>
      </c>
      <c r="C362" s="10" t="s">
        <v>680</v>
      </c>
      <c r="D362" s="10" t="s">
        <v>365</v>
      </c>
      <c r="E362" s="10" t="s">
        <v>680</v>
      </c>
      <c r="F362" s="10" t="s">
        <v>680</v>
      </c>
      <c r="G362" s="9" t="s">
        <v>1259</v>
      </c>
      <c r="H362" s="34" t="s">
        <v>678</v>
      </c>
      <c r="I362" s="10" t="s">
        <v>698</v>
      </c>
      <c r="J362" s="11">
        <v>80851</v>
      </c>
      <c r="K362" s="12"/>
      <c r="L362" s="10">
        <v>2</v>
      </c>
      <c r="M362" s="36">
        <v>36.799999999999997</v>
      </c>
      <c r="N362" s="33" t="s">
        <v>245</v>
      </c>
      <c r="O362" s="30">
        <v>28.75</v>
      </c>
      <c r="P362" s="13">
        <v>33.76</v>
      </c>
      <c r="Q362" s="13">
        <v>33.17</v>
      </c>
      <c r="R362" s="14">
        <v>0.11776447105788354</v>
      </c>
      <c r="S362" s="15">
        <v>4.3337325349301139</v>
      </c>
      <c r="T362" s="22">
        <v>0.65373253493011407</v>
      </c>
      <c r="U362" s="23">
        <v>1.4495</v>
      </c>
      <c r="V362" s="24">
        <v>1.4528000000000001</v>
      </c>
      <c r="W362" s="25">
        <v>1.3060350000000004E-2</v>
      </c>
      <c r="X362" s="26">
        <v>1.4803699886877821E-2</v>
      </c>
      <c r="Y362" s="16">
        <v>0.48062088000000008</v>
      </c>
    </row>
    <row r="363" spans="2:25" ht="20.100000000000001" customHeight="1" x14ac:dyDescent="0.25">
      <c r="B363" s="21">
        <v>4860</v>
      </c>
      <c r="C363" s="10" t="s">
        <v>1465</v>
      </c>
      <c r="D363" s="10" t="s">
        <v>92</v>
      </c>
      <c r="E363" s="10" t="s">
        <v>124</v>
      </c>
      <c r="F363" s="10" t="s">
        <v>85</v>
      </c>
      <c r="G363" s="9" t="s">
        <v>1466</v>
      </c>
      <c r="H363" s="34" t="s">
        <v>990</v>
      </c>
      <c r="I363" s="10" t="s">
        <v>234</v>
      </c>
      <c r="J363" s="11">
        <v>82652</v>
      </c>
      <c r="K363" s="12"/>
      <c r="L363" s="10">
        <v>3</v>
      </c>
      <c r="M363" s="36">
        <v>49</v>
      </c>
      <c r="N363" s="33" t="s">
        <v>245</v>
      </c>
      <c r="O363" s="30">
        <v>31.84</v>
      </c>
      <c r="P363" s="13">
        <v>36.880000000000003</v>
      </c>
      <c r="Q363" s="13">
        <v>36.049999999999997</v>
      </c>
      <c r="R363" s="14">
        <v>0.16468253968254068</v>
      </c>
      <c r="S363" s="15">
        <v>8.0694444444444926</v>
      </c>
      <c r="T363" s="22">
        <v>3.1694444444444931</v>
      </c>
      <c r="U363" s="23">
        <v>1.4639</v>
      </c>
      <c r="V363" s="24">
        <v>1.4710000000000001</v>
      </c>
      <c r="W363" s="25">
        <v>1.3060304999999999E-2</v>
      </c>
      <c r="X363" s="26">
        <v>1.5635139477434695E-2</v>
      </c>
      <c r="Y363" s="16">
        <v>0.63995494499999994</v>
      </c>
    </row>
    <row r="364" spans="2:25" ht="20.100000000000001" customHeight="1" x14ac:dyDescent="0.25">
      <c r="B364" s="21">
        <v>4836</v>
      </c>
      <c r="C364" s="10" t="s">
        <v>429</v>
      </c>
      <c r="D364" s="10" t="s">
        <v>92</v>
      </c>
      <c r="E364" s="10" t="s">
        <v>122</v>
      </c>
      <c r="F364" s="10" t="s">
        <v>76</v>
      </c>
      <c r="G364" s="9" t="s">
        <v>152</v>
      </c>
      <c r="H364" s="34" t="s">
        <v>1551</v>
      </c>
      <c r="I364" s="10" t="s">
        <v>228</v>
      </c>
      <c r="J364" s="11">
        <v>74424</v>
      </c>
      <c r="K364" s="12"/>
      <c r="L364" s="10">
        <v>3</v>
      </c>
      <c r="M364" s="36">
        <v>93</v>
      </c>
      <c r="N364" s="33" t="s">
        <v>245</v>
      </c>
      <c r="O364" s="30">
        <v>33.78</v>
      </c>
      <c r="P364" s="13">
        <v>38.78</v>
      </c>
      <c r="Q364" s="13">
        <v>37.950000000000003</v>
      </c>
      <c r="R364" s="14">
        <v>0.16599999999999965</v>
      </c>
      <c r="S364" s="15">
        <v>15.437999999999967</v>
      </c>
      <c r="T364" s="22">
        <v>6.137999999999967</v>
      </c>
      <c r="U364" s="23">
        <v>1.4160999999999999</v>
      </c>
      <c r="V364" s="24">
        <v>1.4229000000000001</v>
      </c>
      <c r="W364" s="25">
        <v>1.3059400000000001E-2</v>
      </c>
      <c r="X364" s="26">
        <v>1.5658752997601912E-2</v>
      </c>
      <c r="Y364" s="16">
        <v>1.2145242000000001</v>
      </c>
    </row>
    <row r="365" spans="2:25" ht="20.100000000000001" customHeight="1" x14ac:dyDescent="0.25">
      <c r="B365" s="21">
        <v>4829</v>
      </c>
      <c r="C365" s="10" t="s">
        <v>437</v>
      </c>
      <c r="D365" s="10" t="s">
        <v>93</v>
      </c>
      <c r="E365" s="10" t="s">
        <v>94</v>
      </c>
      <c r="F365" s="10" t="s">
        <v>161</v>
      </c>
      <c r="G365" s="9" t="s">
        <v>441</v>
      </c>
      <c r="H365" s="34" t="s">
        <v>875</v>
      </c>
      <c r="I365" s="10" t="s">
        <v>239</v>
      </c>
      <c r="J365" s="11">
        <v>76680</v>
      </c>
      <c r="K365" s="12"/>
      <c r="L365" s="10">
        <v>4</v>
      </c>
      <c r="M365" s="36">
        <v>93</v>
      </c>
      <c r="N365" s="33" t="s">
        <v>245</v>
      </c>
      <c r="O365" s="30">
        <v>31.48</v>
      </c>
      <c r="P365" s="13">
        <v>36.49</v>
      </c>
      <c r="Q365" s="13">
        <v>35.56</v>
      </c>
      <c r="R365" s="14">
        <v>0.18562874251496994</v>
      </c>
      <c r="S365" s="15">
        <v>17.263473053892206</v>
      </c>
      <c r="T365" s="22">
        <v>7.9634730538922041</v>
      </c>
      <c r="U365" s="23">
        <v>1.4388000000000001</v>
      </c>
      <c r="V365" s="24">
        <v>1.4</v>
      </c>
      <c r="W365" s="25">
        <v>1.3058480000000001E-2</v>
      </c>
      <c r="X365" s="26">
        <v>1.6035045294117645E-2</v>
      </c>
      <c r="Y365" s="16">
        <v>1.21443864</v>
      </c>
    </row>
    <row r="366" spans="2:25" ht="20.100000000000001" customHeight="1" x14ac:dyDescent="0.25">
      <c r="B366" s="21">
        <v>4705</v>
      </c>
      <c r="C366" s="10" t="s">
        <v>1028</v>
      </c>
      <c r="D366" s="10" t="s">
        <v>93</v>
      </c>
      <c r="E366" s="10" t="s">
        <v>87</v>
      </c>
      <c r="F366" s="10" t="s">
        <v>303</v>
      </c>
      <c r="G366" s="9" t="s">
        <v>304</v>
      </c>
      <c r="H366" s="34" t="s">
        <v>875</v>
      </c>
      <c r="I366" s="10" t="s">
        <v>802</v>
      </c>
      <c r="J366" s="11">
        <v>71786</v>
      </c>
      <c r="K366" s="12"/>
      <c r="L366" s="10">
        <v>1</v>
      </c>
      <c r="M366" s="36">
        <v>8</v>
      </c>
      <c r="N366" s="33" t="s">
        <v>245</v>
      </c>
      <c r="O366" s="30">
        <v>51.07</v>
      </c>
      <c r="P366" s="13">
        <v>56.07</v>
      </c>
      <c r="Q366" s="13">
        <v>55.57</v>
      </c>
      <c r="R366" s="14">
        <v>0.1</v>
      </c>
      <c r="S366" s="15">
        <v>0.8</v>
      </c>
      <c r="T366" s="22">
        <v>0</v>
      </c>
      <c r="U366" s="23">
        <v>1.4945999999999999</v>
      </c>
      <c r="V366" s="24">
        <v>1.4730000000000001</v>
      </c>
      <c r="W366" s="25">
        <v>1.305744E-2</v>
      </c>
      <c r="X366" s="26">
        <v>1.4508266666666667E-2</v>
      </c>
      <c r="Y366" s="16">
        <v>0.10445952</v>
      </c>
    </row>
    <row r="367" spans="2:25" ht="20.100000000000001" customHeight="1" x14ac:dyDescent="0.25">
      <c r="B367" s="21">
        <v>4900</v>
      </c>
      <c r="C367" s="10" t="s">
        <v>163</v>
      </c>
      <c r="D367" s="10" t="s">
        <v>93</v>
      </c>
      <c r="E367" s="10" t="s">
        <v>94</v>
      </c>
      <c r="F367" s="10" t="s">
        <v>164</v>
      </c>
      <c r="G367" s="9" t="s">
        <v>187</v>
      </c>
      <c r="H367" s="34" t="s">
        <v>875</v>
      </c>
      <c r="I367" s="10" t="s">
        <v>812</v>
      </c>
      <c r="J367" s="11">
        <v>75085</v>
      </c>
      <c r="K367" s="12"/>
      <c r="L367" s="10">
        <v>8</v>
      </c>
      <c r="M367" s="36">
        <v>183</v>
      </c>
      <c r="N367" s="33" t="s">
        <v>245</v>
      </c>
      <c r="O367" s="30">
        <v>29.41</v>
      </c>
      <c r="P367" s="13">
        <v>34.42</v>
      </c>
      <c r="Q367" s="13">
        <v>33.65</v>
      </c>
      <c r="R367" s="14">
        <v>0.15369261477045965</v>
      </c>
      <c r="S367" s="15">
        <v>28.125748502994114</v>
      </c>
      <c r="T367" s="22">
        <v>9.8257485029941147</v>
      </c>
      <c r="U367" s="23">
        <v>1.4623999999999999</v>
      </c>
      <c r="V367" s="24">
        <v>1.4717</v>
      </c>
      <c r="W367" s="25">
        <v>1.3056745000000002E-2</v>
      </c>
      <c r="X367" s="26">
        <v>1.542789916273586E-2</v>
      </c>
      <c r="Y367" s="16">
        <v>2.3893843350000004</v>
      </c>
    </row>
    <row r="368" spans="2:25" ht="20.100000000000001" customHeight="1" x14ac:dyDescent="0.25">
      <c r="B368" s="21">
        <v>4869</v>
      </c>
      <c r="C368" s="10" t="s">
        <v>160</v>
      </c>
      <c r="D368" s="10" t="s">
        <v>93</v>
      </c>
      <c r="E368" s="10" t="s">
        <v>94</v>
      </c>
      <c r="F368" s="10" t="s">
        <v>161</v>
      </c>
      <c r="G368" s="9" t="s">
        <v>185</v>
      </c>
      <c r="H368" s="34" t="s">
        <v>875</v>
      </c>
      <c r="I368" s="10" t="s">
        <v>239</v>
      </c>
      <c r="J368" s="11">
        <v>76688</v>
      </c>
      <c r="K368" s="12"/>
      <c r="L368" s="10">
        <v>3</v>
      </c>
      <c r="M368" s="36">
        <v>63.5</v>
      </c>
      <c r="N368" s="33" t="s">
        <v>245</v>
      </c>
      <c r="O368" s="30">
        <v>36.11</v>
      </c>
      <c r="P368" s="13">
        <v>41.11</v>
      </c>
      <c r="Q368" s="13">
        <v>40.090000000000003</v>
      </c>
      <c r="R368" s="14">
        <v>0.20399999999999921</v>
      </c>
      <c r="S368" s="15">
        <v>12.953999999999949</v>
      </c>
      <c r="T368" s="22">
        <v>6.6039999999999495</v>
      </c>
      <c r="U368" s="23">
        <v>1.4741</v>
      </c>
      <c r="V368" s="24">
        <v>1.4590000000000001</v>
      </c>
      <c r="W368" s="25">
        <v>1.3052295E-2</v>
      </c>
      <c r="X368" s="26">
        <v>1.6397355527638175E-2</v>
      </c>
      <c r="Y368" s="16">
        <v>0.82882073249999999</v>
      </c>
    </row>
    <row r="369" spans="2:25" ht="20.100000000000001" customHeight="1" x14ac:dyDescent="0.25">
      <c r="B369" s="21">
        <v>4816</v>
      </c>
      <c r="C369" s="10" t="s">
        <v>1139</v>
      </c>
      <c r="D369" s="10" t="s">
        <v>247</v>
      </c>
      <c r="E369" s="10" t="s">
        <v>507</v>
      </c>
      <c r="F369" s="10" t="s">
        <v>507</v>
      </c>
      <c r="G369" s="9" t="s">
        <v>695</v>
      </c>
      <c r="H369" s="34" t="s">
        <v>850</v>
      </c>
      <c r="I369" s="10" t="s">
        <v>1489</v>
      </c>
      <c r="J369" s="11">
        <v>24663</v>
      </c>
      <c r="K369" s="12"/>
      <c r="L369" s="10">
        <v>1</v>
      </c>
      <c r="M369" s="36">
        <v>22.4</v>
      </c>
      <c r="N369" s="33" t="s">
        <v>245</v>
      </c>
      <c r="O369" s="30">
        <v>29.01</v>
      </c>
      <c r="P369" s="13">
        <v>34.020000000000003</v>
      </c>
      <c r="Q369" s="13">
        <v>33.49</v>
      </c>
      <c r="R369" s="14">
        <v>0.10578842315369281</v>
      </c>
      <c r="S369" s="15">
        <v>2.369660678642719</v>
      </c>
      <c r="T369" s="22">
        <v>0.12966067864271894</v>
      </c>
      <c r="U369" s="23">
        <v>1.4218</v>
      </c>
      <c r="V369" s="24">
        <v>1.4153</v>
      </c>
      <c r="W369" s="25">
        <v>1.305066E-2</v>
      </c>
      <c r="X369" s="26">
        <v>1.4594599687500005E-2</v>
      </c>
      <c r="Y369" s="16">
        <v>0.29233478400000001</v>
      </c>
    </row>
    <row r="370" spans="2:25" ht="20.100000000000001" customHeight="1" x14ac:dyDescent="0.25">
      <c r="B370" s="21">
        <v>4883</v>
      </c>
      <c r="C370" s="10" t="s">
        <v>437</v>
      </c>
      <c r="D370" s="10" t="s">
        <v>93</v>
      </c>
      <c r="E370" s="10" t="s">
        <v>94</v>
      </c>
      <c r="F370" s="10" t="s">
        <v>164</v>
      </c>
      <c r="G370" s="9" t="s">
        <v>188</v>
      </c>
      <c r="H370" s="34" t="s">
        <v>875</v>
      </c>
      <c r="I370" s="10" t="s">
        <v>812</v>
      </c>
      <c r="J370" s="11">
        <v>75082</v>
      </c>
      <c r="K370" s="12"/>
      <c r="L370" s="10">
        <v>9</v>
      </c>
      <c r="M370" s="36">
        <v>158</v>
      </c>
      <c r="N370" s="33" t="s">
        <v>245</v>
      </c>
      <c r="O370" s="30">
        <v>35.46</v>
      </c>
      <c r="P370" s="13">
        <v>40.479999999999997</v>
      </c>
      <c r="Q370" s="13">
        <v>39.880000000000003</v>
      </c>
      <c r="R370" s="14">
        <v>0.11952191235059657</v>
      </c>
      <c r="S370" s="15">
        <v>18.88446215139426</v>
      </c>
      <c r="T370" s="22">
        <v>3.0844621513942578</v>
      </c>
      <c r="U370" s="23">
        <v>1.4764999999999999</v>
      </c>
      <c r="V370" s="24">
        <v>1.4551000000000001</v>
      </c>
      <c r="W370" s="25">
        <v>1.3045620000000001E-2</v>
      </c>
      <c r="X370" s="26">
        <v>1.4816518642533921E-2</v>
      </c>
      <c r="Y370" s="16">
        <v>2.06120796</v>
      </c>
    </row>
    <row r="371" spans="2:25" ht="20.100000000000001" customHeight="1" x14ac:dyDescent="0.25">
      <c r="B371" s="21">
        <v>4913</v>
      </c>
      <c r="C371" s="10" t="s">
        <v>923</v>
      </c>
      <c r="D371" s="10" t="s">
        <v>1718</v>
      </c>
      <c r="E371" s="10" t="s">
        <v>1419</v>
      </c>
      <c r="F371" s="10" t="s">
        <v>526</v>
      </c>
      <c r="G371" s="9" t="s">
        <v>527</v>
      </c>
      <c r="H371" s="34" t="s">
        <v>1719</v>
      </c>
      <c r="I371" s="10" t="s">
        <v>1719</v>
      </c>
      <c r="J371" s="11">
        <v>34967</v>
      </c>
      <c r="K371" s="12"/>
      <c r="L371" s="10">
        <v>1</v>
      </c>
      <c r="M371" s="36">
        <v>22</v>
      </c>
      <c r="N371" s="33" t="s">
        <v>245</v>
      </c>
      <c r="O371" s="30">
        <v>31.83</v>
      </c>
      <c r="P371" s="13">
        <v>36.85</v>
      </c>
      <c r="Q371" s="13">
        <v>36.19</v>
      </c>
      <c r="R371" s="14">
        <v>0.13147410358565803</v>
      </c>
      <c r="S371" s="15">
        <v>2.8924302788844765</v>
      </c>
      <c r="T371" s="22">
        <v>0.6924302788844765</v>
      </c>
      <c r="U371" s="23">
        <v>1.4641</v>
      </c>
      <c r="V371" s="24">
        <v>1.4673</v>
      </c>
      <c r="W371" s="25">
        <v>1.3044729999999999E-2</v>
      </c>
      <c r="X371" s="26">
        <v>1.5019390963302763E-2</v>
      </c>
      <c r="Y371" s="16">
        <v>0.28698405999999999</v>
      </c>
    </row>
    <row r="372" spans="2:25" ht="20.100000000000001" customHeight="1" x14ac:dyDescent="0.25">
      <c r="B372" s="21">
        <v>4709</v>
      </c>
      <c r="C372" s="10" t="s">
        <v>263</v>
      </c>
      <c r="D372" s="10" t="s">
        <v>92</v>
      </c>
      <c r="E372" s="10" t="s">
        <v>119</v>
      </c>
      <c r="F372" s="10" t="s">
        <v>119</v>
      </c>
      <c r="G372" s="9" t="s">
        <v>264</v>
      </c>
      <c r="H372" s="34" t="s">
        <v>866</v>
      </c>
      <c r="I372" s="10" t="s">
        <v>1065</v>
      </c>
      <c r="J372" s="11">
        <v>69130</v>
      </c>
      <c r="K372" s="12"/>
      <c r="L372" s="10">
        <v>8</v>
      </c>
      <c r="M372" s="36">
        <v>206</v>
      </c>
      <c r="N372" s="33" t="s">
        <v>245</v>
      </c>
      <c r="O372" s="30">
        <v>29.08</v>
      </c>
      <c r="P372" s="13">
        <v>34.090000000000003</v>
      </c>
      <c r="Q372" s="13">
        <v>33.54</v>
      </c>
      <c r="R372" s="14">
        <v>0.10978043912175722</v>
      </c>
      <c r="S372" s="15">
        <v>22.614770459081988</v>
      </c>
      <c r="T372" s="22">
        <v>2.0147704590819866</v>
      </c>
      <c r="U372" s="23">
        <v>1.4870000000000001</v>
      </c>
      <c r="V372" s="24">
        <v>1.4775</v>
      </c>
      <c r="W372" s="25">
        <v>1.3043800000000001E-2</v>
      </c>
      <c r="X372" s="26">
        <v>1.4652340358744407E-2</v>
      </c>
      <c r="Y372" s="16">
        <v>2.6870228000000003</v>
      </c>
    </row>
    <row r="373" spans="2:25" ht="20.100000000000001" customHeight="1" x14ac:dyDescent="0.25">
      <c r="B373" s="21">
        <v>4689</v>
      </c>
      <c r="C373" s="10" t="s">
        <v>666</v>
      </c>
      <c r="D373" s="10"/>
      <c r="E373" s="10"/>
      <c r="F373" s="10"/>
      <c r="G373" s="9" t="s">
        <v>793</v>
      </c>
      <c r="H373" s="34" t="s">
        <v>737</v>
      </c>
      <c r="I373" s="10" t="s">
        <v>792</v>
      </c>
      <c r="J373" s="11"/>
      <c r="K373" s="12"/>
      <c r="L373" s="10">
        <v>1</v>
      </c>
      <c r="M373" s="36">
        <v>30</v>
      </c>
      <c r="N373" s="33" t="s">
        <v>245</v>
      </c>
      <c r="O373" s="30">
        <v>36.07</v>
      </c>
      <c r="P373" s="13">
        <v>41.08</v>
      </c>
      <c r="Q373" s="13">
        <v>40.18</v>
      </c>
      <c r="R373" s="14">
        <v>0.17964071856287403</v>
      </c>
      <c r="S373" s="15">
        <v>5.3892215568862207</v>
      </c>
      <c r="T373" s="22">
        <v>2.3892215568862207</v>
      </c>
      <c r="U373" s="23">
        <v>1.4896</v>
      </c>
      <c r="V373" s="24">
        <v>1.4746999999999999</v>
      </c>
      <c r="W373" s="25">
        <v>1.3042919999999998E-2</v>
      </c>
      <c r="X373" s="26">
        <v>1.5899033868613133E-2</v>
      </c>
      <c r="Y373" s="16">
        <v>0.39128759999999996</v>
      </c>
    </row>
    <row r="374" spans="2:25" ht="20.100000000000001" customHeight="1" x14ac:dyDescent="0.25">
      <c r="B374" s="21">
        <v>4806</v>
      </c>
      <c r="C374" s="10" t="s">
        <v>650</v>
      </c>
      <c r="D374" s="10" t="s">
        <v>535</v>
      </c>
      <c r="E374" s="10" t="s">
        <v>544</v>
      </c>
      <c r="F374" s="10" t="s">
        <v>545</v>
      </c>
      <c r="G374" s="9" t="s">
        <v>549</v>
      </c>
      <c r="H374" s="34" t="s">
        <v>492</v>
      </c>
      <c r="I374" s="10" t="s">
        <v>904</v>
      </c>
      <c r="J374" s="11">
        <v>71017</v>
      </c>
      <c r="K374" s="12"/>
      <c r="L374" s="10">
        <v>11</v>
      </c>
      <c r="M374" s="36">
        <v>229</v>
      </c>
      <c r="N374" s="33" t="s">
        <v>245</v>
      </c>
      <c r="O374" s="30">
        <v>28.42</v>
      </c>
      <c r="P374" s="13">
        <v>33.44</v>
      </c>
      <c r="Q374" s="13">
        <v>32.630000000000003</v>
      </c>
      <c r="R374" s="14">
        <v>0.16135458167330594</v>
      </c>
      <c r="S374" s="15">
        <v>36.950199203187061</v>
      </c>
      <c r="T374" s="22">
        <v>14.050199203187058</v>
      </c>
      <c r="U374" s="23">
        <v>1.4176</v>
      </c>
      <c r="V374" s="24">
        <v>1.4176</v>
      </c>
      <c r="W374" s="25">
        <v>1.304192E-2</v>
      </c>
      <c r="X374" s="26">
        <v>1.5551173016627064E-2</v>
      </c>
      <c r="Y374" s="16">
        <v>2.9865996799999999</v>
      </c>
    </row>
    <row r="375" spans="2:25" ht="20.100000000000001" customHeight="1" x14ac:dyDescent="0.25">
      <c r="B375" s="21">
        <v>4832</v>
      </c>
      <c r="C375" s="10" t="s">
        <v>388</v>
      </c>
      <c r="D375" s="10" t="s">
        <v>247</v>
      </c>
      <c r="E375" s="10" t="s">
        <v>380</v>
      </c>
      <c r="F375" s="10" t="s">
        <v>380</v>
      </c>
      <c r="G375" s="9" t="s">
        <v>389</v>
      </c>
      <c r="H375" s="34" t="s">
        <v>1056</v>
      </c>
      <c r="I375" s="10" t="s">
        <v>382</v>
      </c>
      <c r="J375" s="11">
        <v>33535</v>
      </c>
      <c r="K375" s="12"/>
      <c r="L375" s="10">
        <v>2</v>
      </c>
      <c r="M375" s="36">
        <v>92</v>
      </c>
      <c r="N375" s="33" t="s">
        <v>245</v>
      </c>
      <c r="O375" s="30">
        <v>29.05</v>
      </c>
      <c r="P375" s="13">
        <v>34.06</v>
      </c>
      <c r="Q375" s="13">
        <v>33.450000000000003</v>
      </c>
      <c r="R375" s="14">
        <v>0.12175648702594795</v>
      </c>
      <c r="S375" s="15">
        <v>11.201596806387212</v>
      </c>
      <c r="T375" s="22">
        <v>2.0015968063872109</v>
      </c>
      <c r="U375" s="23">
        <v>1.4023000000000001</v>
      </c>
      <c r="V375" s="24">
        <v>1.4321999999999999</v>
      </c>
      <c r="W375" s="25">
        <v>1.30387E-2</v>
      </c>
      <c r="X375" s="26">
        <v>1.4846337954545452E-2</v>
      </c>
      <c r="Y375" s="16">
        <v>1.1995604</v>
      </c>
    </row>
    <row r="376" spans="2:25" ht="20.100000000000001" customHeight="1" x14ac:dyDescent="0.25">
      <c r="B376" s="21">
        <v>4831</v>
      </c>
      <c r="C376" s="10" t="s">
        <v>356</v>
      </c>
      <c r="D376" s="10" t="s">
        <v>92</v>
      </c>
      <c r="E376" s="10" t="s">
        <v>274</v>
      </c>
      <c r="F376" s="10" t="s">
        <v>354</v>
      </c>
      <c r="G376" s="9" t="s">
        <v>357</v>
      </c>
      <c r="H376" s="34" t="s">
        <v>990</v>
      </c>
      <c r="I376" s="10" t="s">
        <v>355</v>
      </c>
      <c r="J376" s="11">
        <v>76121</v>
      </c>
      <c r="K376" s="12"/>
      <c r="L376" s="10">
        <v>1</v>
      </c>
      <c r="M376" s="36">
        <v>16</v>
      </c>
      <c r="N376" s="33" t="s">
        <v>245</v>
      </c>
      <c r="O376" s="30">
        <v>28.63</v>
      </c>
      <c r="P376" s="13">
        <v>33.64</v>
      </c>
      <c r="Q376" s="13">
        <v>32.99</v>
      </c>
      <c r="R376" s="14">
        <v>0.12974051896207553</v>
      </c>
      <c r="S376" s="15">
        <v>2.0758483033932085</v>
      </c>
      <c r="T376" s="22">
        <v>0.47584830339320838</v>
      </c>
      <c r="U376" s="23">
        <v>1.4018999999999999</v>
      </c>
      <c r="V376" s="24">
        <v>1.4325000000000001</v>
      </c>
      <c r="W376" s="25">
        <v>1.3038240000000001E-2</v>
      </c>
      <c r="X376" s="26">
        <v>1.4982014311926601E-2</v>
      </c>
      <c r="Y376" s="16">
        <v>0.20861184000000002</v>
      </c>
    </row>
    <row r="377" spans="2:25" ht="20.100000000000001" customHeight="1" x14ac:dyDescent="0.25">
      <c r="B377" s="21">
        <v>4836</v>
      </c>
      <c r="C377" s="10" t="s">
        <v>727</v>
      </c>
      <c r="D377" s="10" t="s">
        <v>93</v>
      </c>
      <c r="E377" s="10" t="s">
        <v>87</v>
      </c>
      <c r="F377" s="10" t="s">
        <v>88</v>
      </c>
      <c r="G377" s="9" t="s">
        <v>435</v>
      </c>
      <c r="H377" s="34" t="s">
        <v>1554</v>
      </c>
      <c r="I377" s="10" t="s">
        <v>803</v>
      </c>
      <c r="J377" s="11">
        <v>81574</v>
      </c>
      <c r="K377" s="12"/>
      <c r="L377" s="10">
        <v>4</v>
      </c>
      <c r="M377" s="36">
        <v>106.6</v>
      </c>
      <c r="N377" s="33" t="s">
        <v>245</v>
      </c>
      <c r="O377" s="30">
        <v>35.299999999999997</v>
      </c>
      <c r="P377" s="13">
        <v>40.299999999999997</v>
      </c>
      <c r="Q377" s="13">
        <v>39.46</v>
      </c>
      <c r="R377" s="14">
        <v>0.16799999999999926</v>
      </c>
      <c r="S377" s="15">
        <v>17.908799999999921</v>
      </c>
      <c r="T377" s="22">
        <v>7.2487999999999202</v>
      </c>
      <c r="U377" s="23">
        <v>1.4274</v>
      </c>
      <c r="V377" s="24">
        <v>1.4065000000000001</v>
      </c>
      <c r="W377" s="25">
        <v>1.3035939999999999E-2</v>
      </c>
      <c r="X377" s="26">
        <v>1.5668197115384599E-2</v>
      </c>
      <c r="Y377" s="16">
        <v>1.3896312039999998</v>
      </c>
    </row>
    <row r="378" spans="2:25" ht="20.100000000000001" customHeight="1" x14ac:dyDescent="0.25">
      <c r="B378" s="21">
        <v>4835</v>
      </c>
      <c r="C378" s="10" t="s">
        <v>1117</v>
      </c>
      <c r="D378" s="10" t="s">
        <v>92</v>
      </c>
      <c r="E378" s="10" t="s">
        <v>274</v>
      </c>
      <c r="F378" s="10" t="s">
        <v>354</v>
      </c>
      <c r="G378" s="9" t="s">
        <v>1118</v>
      </c>
      <c r="H378" s="34" t="s">
        <v>990</v>
      </c>
      <c r="I378" s="10" t="s">
        <v>1526</v>
      </c>
      <c r="J378" s="11">
        <v>76122</v>
      </c>
      <c r="K378" s="12"/>
      <c r="L378" s="10">
        <v>1</v>
      </c>
      <c r="M378" s="36">
        <v>32.5</v>
      </c>
      <c r="N378" s="33" t="s">
        <v>245</v>
      </c>
      <c r="O378" s="30">
        <v>29.15</v>
      </c>
      <c r="P378" s="13">
        <v>34.159999999999997</v>
      </c>
      <c r="Q378" s="13">
        <v>33.130000000000003</v>
      </c>
      <c r="R378" s="14">
        <v>0.2055888223552883</v>
      </c>
      <c r="S378" s="15">
        <v>6.6816367265468699</v>
      </c>
      <c r="T378" s="22">
        <v>3.4316367265468695</v>
      </c>
      <c r="U378" s="23">
        <v>1.4326000000000001</v>
      </c>
      <c r="V378" s="24">
        <v>1.4011</v>
      </c>
      <c r="W378" s="25">
        <v>1.3035020000000001E-2</v>
      </c>
      <c r="X378" s="26">
        <v>1.6408404572864299E-2</v>
      </c>
      <c r="Y378" s="16">
        <v>0.42363815000000005</v>
      </c>
    </row>
    <row r="379" spans="2:25" ht="20.100000000000001" customHeight="1" x14ac:dyDescent="0.25">
      <c r="B379" s="21">
        <v>4870</v>
      </c>
      <c r="C379" s="10" t="s">
        <v>396</v>
      </c>
      <c r="D379" s="10" t="s">
        <v>247</v>
      </c>
      <c r="E379" s="10" t="s">
        <v>380</v>
      </c>
      <c r="F379" s="10" t="s">
        <v>394</v>
      </c>
      <c r="G379" s="9" t="s">
        <v>397</v>
      </c>
      <c r="H379" s="34" t="s">
        <v>850</v>
      </c>
      <c r="I379" s="10" t="s">
        <v>382</v>
      </c>
      <c r="J379" s="11">
        <v>33537</v>
      </c>
      <c r="K379" s="12"/>
      <c r="L379" s="10">
        <v>2</v>
      </c>
      <c r="M379" s="36">
        <v>46.2</v>
      </c>
      <c r="N379" s="33" t="s">
        <v>245</v>
      </c>
      <c r="O379" s="30">
        <v>29.11</v>
      </c>
      <c r="P379" s="13">
        <v>34.119999999999997</v>
      </c>
      <c r="Q379" s="13">
        <v>33.39</v>
      </c>
      <c r="R379" s="14">
        <v>0.14570858283433077</v>
      </c>
      <c r="S379" s="15">
        <v>6.731736526946082</v>
      </c>
      <c r="T379" s="22">
        <v>2.1117365269460815</v>
      </c>
      <c r="U379" s="23">
        <v>1.4950000000000001</v>
      </c>
      <c r="V379" s="24">
        <v>1.4340999999999999</v>
      </c>
      <c r="W379" s="25">
        <v>1.3034495E-2</v>
      </c>
      <c r="X379" s="26">
        <v>1.5257668212616812E-2</v>
      </c>
      <c r="Y379" s="16">
        <v>0.60219366900000004</v>
      </c>
    </row>
    <row r="380" spans="2:25" ht="20.100000000000001" customHeight="1" x14ac:dyDescent="0.25">
      <c r="B380" s="21">
        <v>4727</v>
      </c>
      <c r="C380" s="10" t="s">
        <v>349</v>
      </c>
      <c r="D380" s="10" t="s">
        <v>92</v>
      </c>
      <c r="E380" s="10" t="s">
        <v>99</v>
      </c>
      <c r="F380" s="10" t="s">
        <v>349</v>
      </c>
      <c r="G380" s="9" t="s">
        <v>1185</v>
      </c>
      <c r="H380" s="34" t="s">
        <v>863</v>
      </c>
      <c r="I380" s="10" t="s">
        <v>1016</v>
      </c>
      <c r="J380" s="11">
        <v>73868</v>
      </c>
      <c r="K380" s="12"/>
      <c r="L380" s="10">
        <v>17</v>
      </c>
      <c r="M380" s="36">
        <v>418</v>
      </c>
      <c r="N380" s="33" t="s">
        <v>245</v>
      </c>
      <c r="O380" s="30">
        <v>26.99</v>
      </c>
      <c r="P380" s="13">
        <v>31.97</v>
      </c>
      <c r="Q380" s="13">
        <v>31.19</v>
      </c>
      <c r="R380" s="14">
        <v>0.15662650602409589</v>
      </c>
      <c r="S380" s="15">
        <v>65.469879518072077</v>
      </c>
      <c r="T380" s="22">
        <v>23.669879518072079</v>
      </c>
      <c r="U380" s="23">
        <v>1.454</v>
      </c>
      <c r="V380" s="24">
        <v>1.4423999999999999</v>
      </c>
      <c r="W380" s="25">
        <v>1.30338E-2</v>
      </c>
      <c r="X380" s="26">
        <v>1.5454362857142847E-2</v>
      </c>
      <c r="Y380" s="16">
        <v>5.4481283999999999</v>
      </c>
    </row>
    <row r="381" spans="2:25" ht="20.100000000000001" customHeight="1" x14ac:dyDescent="0.25">
      <c r="B381" s="21">
        <v>4828</v>
      </c>
      <c r="C381" s="10" t="s">
        <v>49</v>
      </c>
      <c r="D381" s="10" t="s">
        <v>92</v>
      </c>
      <c r="E381" s="10" t="s">
        <v>99</v>
      </c>
      <c r="F381" s="10" t="s">
        <v>105</v>
      </c>
      <c r="G381" s="9" t="s">
        <v>139</v>
      </c>
      <c r="H381" s="34" t="s">
        <v>863</v>
      </c>
      <c r="I381" s="10" t="s">
        <v>1151</v>
      </c>
      <c r="J381" s="11">
        <v>82814</v>
      </c>
      <c r="K381" s="12"/>
      <c r="L381" s="10">
        <v>2</v>
      </c>
      <c r="M381" s="36">
        <v>67</v>
      </c>
      <c r="N381" s="33" t="s">
        <v>245</v>
      </c>
      <c r="O381" s="30">
        <v>35.1</v>
      </c>
      <c r="P381" s="13">
        <v>40.11</v>
      </c>
      <c r="Q381" s="13">
        <v>39.369999999999997</v>
      </c>
      <c r="R381" s="14">
        <v>0.14770459081836373</v>
      </c>
      <c r="S381" s="15">
        <v>9.8962075848303694</v>
      </c>
      <c r="T381" s="22">
        <v>3.1962075848303697</v>
      </c>
      <c r="U381" s="23">
        <v>1.4235</v>
      </c>
      <c r="V381" s="24">
        <v>1.4098999999999999</v>
      </c>
      <c r="W381" s="25">
        <v>1.3033640000000003E-2</v>
      </c>
      <c r="X381" s="26">
        <v>1.5292397283372377E-2</v>
      </c>
      <c r="Y381" s="16">
        <v>0.87325388000000015</v>
      </c>
    </row>
    <row r="382" spans="2:25" ht="20.100000000000001" customHeight="1" x14ac:dyDescent="0.25">
      <c r="B382" s="21">
        <v>4848</v>
      </c>
      <c r="C382" s="10" t="s">
        <v>47</v>
      </c>
      <c r="D382" s="10" t="s">
        <v>92</v>
      </c>
      <c r="E382" s="10" t="s">
        <v>99</v>
      </c>
      <c r="F382" s="10" t="s">
        <v>46</v>
      </c>
      <c r="G382" s="9" t="s">
        <v>137</v>
      </c>
      <c r="H382" s="34" t="s">
        <v>863</v>
      </c>
      <c r="I382" s="10" t="s">
        <v>211</v>
      </c>
      <c r="J382" s="11">
        <v>85212</v>
      </c>
      <c r="K382" s="12"/>
      <c r="L382" s="10">
        <v>2</v>
      </c>
      <c r="M382" s="36">
        <v>56</v>
      </c>
      <c r="N382" s="33" t="s">
        <v>245</v>
      </c>
      <c r="O382" s="30">
        <v>32.29</v>
      </c>
      <c r="P382" s="13">
        <v>37.299999999999997</v>
      </c>
      <c r="Q382" s="13">
        <v>36.409999999999997</v>
      </c>
      <c r="R382" s="14">
        <v>0.17764471057884251</v>
      </c>
      <c r="S382" s="15">
        <v>9.9481037924151803</v>
      </c>
      <c r="T382" s="22">
        <v>4.3481037924151806</v>
      </c>
      <c r="U382" s="23">
        <v>1.4767999999999999</v>
      </c>
      <c r="V382" s="24">
        <v>1.452</v>
      </c>
      <c r="W382" s="25">
        <v>1.3033159999999998E-2</v>
      </c>
      <c r="X382" s="26">
        <v>1.5848575631067965E-2</v>
      </c>
      <c r="Y382" s="16">
        <v>0.72985695999999989</v>
      </c>
    </row>
    <row r="383" spans="2:25" ht="20.100000000000001" customHeight="1" x14ac:dyDescent="0.25">
      <c r="B383" s="21">
        <v>4709</v>
      </c>
      <c r="C383" s="10" t="s">
        <v>815</v>
      </c>
      <c r="D383" s="10" t="s">
        <v>93</v>
      </c>
      <c r="E383" s="10" t="s">
        <v>87</v>
      </c>
      <c r="F383" s="10" t="s">
        <v>87</v>
      </c>
      <c r="G383" s="9" t="s">
        <v>817</v>
      </c>
      <c r="H383" s="34" t="s">
        <v>875</v>
      </c>
      <c r="I383" s="10" t="s">
        <v>235</v>
      </c>
      <c r="J383" s="11">
        <v>82903</v>
      </c>
      <c r="K383" s="12"/>
      <c r="L383" s="10">
        <v>3</v>
      </c>
      <c r="M383" s="36">
        <v>57.4</v>
      </c>
      <c r="N383" s="33" t="s">
        <v>245</v>
      </c>
      <c r="O383" s="30">
        <v>26.91</v>
      </c>
      <c r="P383" s="13">
        <v>31.94</v>
      </c>
      <c r="Q383" s="13">
        <v>31.34</v>
      </c>
      <c r="R383" s="14">
        <v>0.11928429423459271</v>
      </c>
      <c r="S383" s="15">
        <v>6.8469184890656214</v>
      </c>
      <c r="T383" s="22">
        <v>1.106918489065621</v>
      </c>
      <c r="U383" s="23">
        <v>1.4866999999999999</v>
      </c>
      <c r="V383" s="24">
        <v>1.4749000000000001</v>
      </c>
      <c r="W383" s="25">
        <v>1.3031039999999999E-2</v>
      </c>
      <c r="X383" s="26">
        <v>1.4795966410835219E-2</v>
      </c>
      <c r="Y383" s="16">
        <v>0.74798169599999997</v>
      </c>
    </row>
    <row r="384" spans="2:25" ht="20.100000000000001" customHeight="1" x14ac:dyDescent="0.25">
      <c r="B384" s="21">
        <v>4689</v>
      </c>
      <c r="C384" s="10" t="s">
        <v>731</v>
      </c>
      <c r="D384" s="10"/>
      <c r="E384" s="10"/>
      <c r="F384" s="10"/>
      <c r="G384" s="9" t="s">
        <v>732</v>
      </c>
      <c r="H384" s="34" t="s">
        <v>800</v>
      </c>
      <c r="I384" s="10" t="s">
        <v>237</v>
      </c>
      <c r="J384" s="11"/>
      <c r="K384" s="12"/>
      <c r="L384" s="10">
        <v>2</v>
      </c>
      <c r="M384" s="36">
        <v>54.4</v>
      </c>
      <c r="N384" s="33" t="s">
        <v>245</v>
      </c>
      <c r="O384" s="30">
        <v>36.65</v>
      </c>
      <c r="P384" s="13">
        <v>41.68</v>
      </c>
      <c r="Q384" s="13">
        <v>40.909999999999997</v>
      </c>
      <c r="R384" s="14">
        <v>0.15308151093439423</v>
      </c>
      <c r="S384" s="15">
        <v>8.3276341948310453</v>
      </c>
      <c r="T384" s="22">
        <v>2.8876341948310458</v>
      </c>
      <c r="U384" s="23">
        <v>1.4911000000000001</v>
      </c>
      <c r="V384" s="24">
        <v>1.4701</v>
      </c>
      <c r="W384" s="25">
        <v>1.3029279999999999E-2</v>
      </c>
      <c r="X384" s="26">
        <v>1.538433765258217E-2</v>
      </c>
      <c r="Y384" s="16">
        <v>0.70879283199999987</v>
      </c>
    </row>
    <row r="385" spans="2:25" ht="20.100000000000001" customHeight="1" x14ac:dyDescent="0.25">
      <c r="B385" s="21">
        <v>4709</v>
      </c>
      <c r="C385" s="10" t="s">
        <v>60</v>
      </c>
      <c r="D385" s="10" t="s">
        <v>92</v>
      </c>
      <c r="E385" s="10" t="s">
        <v>274</v>
      </c>
      <c r="F385" s="10" t="s">
        <v>109</v>
      </c>
      <c r="G385" s="9" t="s">
        <v>143</v>
      </c>
      <c r="H385" s="34" t="s">
        <v>737</v>
      </c>
      <c r="I385" s="10" t="s">
        <v>1068</v>
      </c>
      <c r="J385" s="11">
        <v>72728</v>
      </c>
      <c r="K385" s="12"/>
      <c r="L385" s="10">
        <v>3</v>
      </c>
      <c r="M385" s="36">
        <v>82</v>
      </c>
      <c r="N385" s="33" t="s">
        <v>245</v>
      </c>
      <c r="O385" s="30">
        <v>35.69</v>
      </c>
      <c r="P385" s="13">
        <v>40.700000000000003</v>
      </c>
      <c r="Q385" s="13">
        <v>39.950000000000003</v>
      </c>
      <c r="R385" s="14">
        <v>0.14970059880239506</v>
      </c>
      <c r="S385" s="15">
        <v>12.275449101796395</v>
      </c>
      <c r="T385" s="22">
        <v>4.0754491017963943</v>
      </c>
      <c r="U385" s="23">
        <v>1.4832000000000001</v>
      </c>
      <c r="V385" s="24">
        <v>1.4775</v>
      </c>
      <c r="W385" s="25">
        <v>1.302708E-2</v>
      </c>
      <c r="X385" s="26">
        <v>1.5320579999999997E-2</v>
      </c>
      <c r="Y385" s="16">
        <v>1.0682205600000001</v>
      </c>
    </row>
    <row r="386" spans="2:25" ht="20.100000000000001" customHeight="1" x14ac:dyDescent="0.25">
      <c r="B386" s="21">
        <v>4830</v>
      </c>
      <c r="C386" s="10" t="s">
        <v>1203</v>
      </c>
      <c r="D386" s="10" t="s">
        <v>1404</v>
      </c>
      <c r="E386" s="10" t="s">
        <v>124</v>
      </c>
      <c r="F386" s="10" t="s">
        <v>124</v>
      </c>
      <c r="G386" s="9" t="s">
        <v>1204</v>
      </c>
      <c r="H386" s="34" t="s">
        <v>990</v>
      </c>
      <c r="I386" s="10" t="s">
        <v>290</v>
      </c>
      <c r="J386" s="11">
        <v>81511</v>
      </c>
      <c r="K386" s="12"/>
      <c r="L386" s="10">
        <v>3</v>
      </c>
      <c r="M386" s="36">
        <v>68.2</v>
      </c>
      <c r="N386" s="33" t="s">
        <v>245</v>
      </c>
      <c r="O386" s="30">
        <v>28.43</v>
      </c>
      <c r="P386" s="13">
        <v>33.44</v>
      </c>
      <c r="Q386" s="13">
        <v>32.92</v>
      </c>
      <c r="R386" s="14">
        <v>0.10379241516965992</v>
      </c>
      <c r="S386" s="15">
        <v>7.0786427145708073</v>
      </c>
      <c r="T386" s="22">
        <v>0.25864271457080645</v>
      </c>
      <c r="U386" s="23">
        <v>1.4193</v>
      </c>
      <c r="V386" s="24">
        <v>1.4125000000000001</v>
      </c>
      <c r="W386" s="25">
        <v>1.3026280000000001E-2</v>
      </c>
      <c r="X386" s="26">
        <v>1.4534891492204887E-2</v>
      </c>
      <c r="Y386" s="16">
        <v>0.88839229600000014</v>
      </c>
    </row>
    <row r="387" spans="2:25" ht="20.100000000000001" customHeight="1" x14ac:dyDescent="0.25">
      <c r="B387" s="21">
        <v>4709</v>
      </c>
      <c r="C387" s="10" t="s">
        <v>1060</v>
      </c>
      <c r="D387" s="10" t="s">
        <v>92</v>
      </c>
      <c r="E387" s="10" t="s">
        <v>116</v>
      </c>
      <c r="F387" s="10" t="s">
        <v>308</v>
      </c>
      <c r="G387" s="9" t="s">
        <v>309</v>
      </c>
      <c r="H387" s="34" t="s">
        <v>755</v>
      </c>
      <c r="I387" s="10" t="s">
        <v>763</v>
      </c>
      <c r="J387" s="11">
        <v>62842</v>
      </c>
      <c r="K387" s="12"/>
      <c r="L387" s="10">
        <v>1</v>
      </c>
      <c r="M387" s="36">
        <v>4</v>
      </c>
      <c r="N387" s="33" t="s">
        <v>245</v>
      </c>
      <c r="O387" s="30">
        <v>26.89</v>
      </c>
      <c r="P387" s="13">
        <v>31.89</v>
      </c>
      <c r="Q387" s="13">
        <v>31.44</v>
      </c>
      <c r="R387" s="14">
        <v>8.9999999999999858E-2</v>
      </c>
      <c r="S387" s="15">
        <v>0.35999999999999943</v>
      </c>
      <c r="T387" s="22">
        <v>-4.0000000000000591E-2</v>
      </c>
      <c r="U387" s="23">
        <v>1.4830000000000001</v>
      </c>
      <c r="V387" s="24">
        <v>1.4775</v>
      </c>
      <c r="W387" s="25">
        <v>1.3026200000000002E-2</v>
      </c>
      <c r="X387" s="26">
        <v>1.4314505494505494E-2</v>
      </c>
      <c r="Y387" s="16">
        <v>5.2104800000000007E-2</v>
      </c>
    </row>
    <row r="388" spans="2:25" ht="20.100000000000001" customHeight="1" x14ac:dyDescent="0.25">
      <c r="B388" s="21">
        <v>4770</v>
      </c>
      <c r="C388" s="10" t="s">
        <v>1355</v>
      </c>
      <c r="D388" s="10" t="s">
        <v>92</v>
      </c>
      <c r="E388" s="10" t="s">
        <v>468</v>
      </c>
      <c r="F388" s="10" t="s">
        <v>467</v>
      </c>
      <c r="G388" s="9" t="s">
        <v>469</v>
      </c>
      <c r="H388" s="34" t="s">
        <v>755</v>
      </c>
      <c r="I388" s="10" t="s">
        <v>841</v>
      </c>
      <c r="J388" s="11">
        <v>65941</v>
      </c>
      <c r="K388" s="12"/>
      <c r="L388" s="10">
        <v>3</v>
      </c>
      <c r="M388" s="36">
        <v>20</v>
      </c>
      <c r="N388" s="33" t="s">
        <v>245</v>
      </c>
      <c r="O388" s="30">
        <v>29.2</v>
      </c>
      <c r="P388" s="13">
        <v>34.200000000000003</v>
      </c>
      <c r="Q388" s="13">
        <v>33.69</v>
      </c>
      <c r="R388" s="14">
        <v>0.10200000000000095</v>
      </c>
      <c r="S388" s="15">
        <v>2.0400000000000191</v>
      </c>
      <c r="T388" s="22">
        <v>4.0000000000018909E-2</v>
      </c>
      <c r="U388" s="23">
        <v>1.4318</v>
      </c>
      <c r="V388" s="24">
        <v>1.4629000000000001</v>
      </c>
      <c r="W388" s="25">
        <v>1.302615E-2</v>
      </c>
      <c r="X388" s="26">
        <v>1.4505734966592444E-2</v>
      </c>
      <c r="Y388" s="16">
        <v>0.260523</v>
      </c>
    </row>
    <row r="389" spans="2:25" ht="20.100000000000001" customHeight="1" x14ac:dyDescent="0.25">
      <c r="B389" s="21">
        <v>4710</v>
      </c>
      <c r="C389" s="10" t="s">
        <v>256</v>
      </c>
      <c r="D389" s="10" t="s">
        <v>92</v>
      </c>
      <c r="E389" s="10" t="s">
        <v>99</v>
      </c>
      <c r="F389" s="10" t="s">
        <v>256</v>
      </c>
      <c r="G389" s="9" t="s">
        <v>423</v>
      </c>
      <c r="H389" s="34" t="s">
        <v>863</v>
      </c>
      <c r="I389" s="10" t="s">
        <v>474</v>
      </c>
      <c r="J389" s="11">
        <v>81351</v>
      </c>
      <c r="K389" s="12"/>
      <c r="L389" s="10">
        <v>4</v>
      </c>
      <c r="M389" s="36">
        <v>109</v>
      </c>
      <c r="N389" s="33" t="s">
        <v>245</v>
      </c>
      <c r="O389" s="30">
        <v>36.869999999999997</v>
      </c>
      <c r="P389" s="13">
        <v>41.89</v>
      </c>
      <c r="Q389" s="13">
        <v>40.96</v>
      </c>
      <c r="R389" s="14">
        <v>0.18525896414342613</v>
      </c>
      <c r="S389" s="15">
        <v>20.19322709163345</v>
      </c>
      <c r="T389" s="22">
        <v>9.2932270916334474</v>
      </c>
      <c r="U389" s="23">
        <v>1.4799</v>
      </c>
      <c r="V389" s="24">
        <v>1.4802999999999999</v>
      </c>
      <c r="W389" s="25">
        <v>1.3024880000000001E-2</v>
      </c>
      <c r="X389" s="26">
        <v>1.5986527530562344E-2</v>
      </c>
      <c r="Y389" s="16">
        <v>1.4197119200000001</v>
      </c>
    </row>
    <row r="390" spans="2:25" ht="20.100000000000001" customHeight="1" x14ac:dyDescent="0.25">
      <c r="B390" s="21">
        <v>4789</v>
      </c>
      <c r="C390" s="10" t="s">
        <v>658</v>
      </c>
      <c r="D390" s="10" t="s">
        <v>1407</v>
      </c>
      <c r="E390" s="10" t="s">
        <v>571</v>
      </c>
      <c r="F390" s="10" t="s">
        <v>571</v>
      </c>
      <c r="G390" s="9" t="s">
        <v>572</v>
      </c>
      <c r="H390" s="34" t="s">
        <v>931</v>
      </c>
      <c r="I390" s="10" t="s">
        <v>1410</v>
      </c>
      <c r="J390" s="11" t="s">
        <v>1411</v>
      </c>
      <c r="K390" s="12"/>
      <c r="L390" s="10">
        <v>7</v>
      </c>
      <c r="M390" s="36">
        <v>159.19999999999999</v>
      </c>
      <c r="N390" s="33" t="s">
        <v>245</v>
      </c>
      <c r="O390" s="30">
        <v>36.08</v>
      </c>
      <c r="P390" s="13">
        <v>41.08</v>
      </c>
      <c r="Q390" s="13">
        <v>40.630000000000003</v>
      </c>
      <c r="R390" s="14">
        <v>8.999999999999915E-2</v>
      </c>
      <c r="S390" s="15">
        <v>14.327999999999864</v>
      </c>
      <c r="T390" s="22">
        <v>-1.592000000000136</v>
      </c>
      <c r="U390" s="23">
        <v>1.4449000000000001</v>
      </c>
      <c r="V390" s="24">
        <v>1.4488000000000001</v>
      </c>
      <c r="W390" s="25">
        <v>1.3021650000000001E-2</v>
      </c>
      <c r="X390" s="26">
        <v>1.4309505494505484E-2</v>
      </c>
      <c r="Y390" s="16">
        <v>2.07304668</v>
      </c>
    </row>
    <row r="391" spans="2:25" ht="20.100000000000001" customHeight="1" x14ac:dyDescent="0.25">
      <c r="B391" s="21">
        <v>4856</v>
      </c>
      <c r="C391" s="10" t="s">
        <v>818</v>
      </c>
      <c r="D391" s="10" t="s">
        <v>93</v>
      </c>
      <c r="E391" s="10" t="s">
        <v>87</v>
      </c>
      <c r="F391" s="10" t="s">
        <v>87</v>
      </c>
      <c r="G391" s="9" t="s">
        <v>819</v>
      </c>
      <c r="H391" s="34" t="s">
        <v>875</v>
      </c>
      <c r="I391" s="10" t="s">
        <v>431</v>
      </c>
      <c r="J391" s="11">
        <v>82944</v>
      </c>
      <c r="K391" s="12"/>
      <c r="L391" s="10">
        <v>8</v>
      </c>
      <c r="M391" s="36">
        <v>215.4</v>
      </c>
      <c r="N391" s="33" t="s">
        <v>245</v>
      </c>
      <c r="O391" s="30">
        <v>27.79</v>
      </c>
      <c r="P391" s="13">
        <v>32.79</v>
      </c>
      <c r="Q391" s="13">
        <v>32.19</v>
      </c>
      <c r="R391" s="14">
        <v>0.12000000000000029</v>
      </c>
      <c r="S391" s="15">
        <v>25.848000000000063</v>
      </c>
      <c r="T391" s="22">
        <v>4.3080000000000611</v>
      </c>
      <c r="U391" s="23">
        <v>1.4806999999999999</v>
      </c>
      <c r="V391" s="24">
        <v>1.4454</v>
      </c>
      <c r="W391" s="25">
        <v>1.3021145000000001E-2</v>
      </c>
      <c r="X391" s="26">
        <v>1.4796755681818189E-2</v>
      </c>
      <c r="Y391" s="16">
        <v>2.8047546330000004</v>
      </c>
    </row>
    <row r="392" spans="2:25" ht="20.100000000000001" customHeight="1" x14ac:dyDescent="0.25">
      <c r="B392" s="21">
        <v>4834</v>
      </c>
      <c r="C392" s="10" t="s">
        <v>1112</v>
      </c>
      <c r="D392" s="10" t="s">
        <v>92</v>
      </c>
      <c r="E392" s="10" t="s">
        <v>99</v>
      </c>
      <c r="F392" s="10" t="s">
        <v>43</v>
      </c>
      <c r="G392" s="9" t="s">
        <v>1113</v>
      </c>
      <c r="H392" s="34" t="s">
        <v>863</v>
      </c>
      <c r="I392" s="10" t="s">
        <v>255</v>
      </c>
      <c r="J392" s="11">
        <v>74531</v>
      </c>
      <c r="K392" s="12"/>
      <c r="L392" s="10">
        <v>2</v>
      </c>
      <c r="M392" s="36">
        <v>46</v>
      </c>
      <c r="N392" s="33" t="s">
        <v>245</v>
      </c>
      <c r="O392" s="30">
        <v>29.15</v>
      </c>
      <c r="P392" s="13">
        <v>34.15</v>
      </c>
      <c r="Q392" s="13">
        <v>33.26</v>
      </c>
      <c r="R392" s="14">
        <v>0.1780000000000001</v>
      </c>
      <c r="S392" s="15">
        <v>8.1880000000000042</v>
      </c>
      <c r="T392" s="22">
        <v>3.5880000000000045</v>
      </c>
      <c r="U392" s="23">
        <v>1.4011</v>
      </c>
      <c r="V392" s="24">
        <v>1.4286000000000001</v>
      </c>
      <c r="W392" s="25">
        <v>1.3016620000000001E-2</v>
      </c>
      <c r="X392" s="26">
        <v>1.5835304136253045E-2</v>
      </c>
      <c r="Y392" s="16">
        <v>0.59876452000000002</v>
      </c>
    </row>
    <row r="393" spans="2:25" ht="20.100000000000001" customHeight="1" x14ac:dyDescent="0.25">
      <c r="B393" s="21">
        <v>4890</v>
      </c>
      <c r="C393" s="10" t="s">
        <v>95</v>
      </c>
      <c r="D393" s="10" t="s">
        <v>93</v>
      </c>
      <c r="E393" s="10" t="s">
        <v>94</v>
      </c>
      <c r="F393" s="10" t="s">
        <v>94</v>
      </c>
      <c r="G393" s="9" t="s">
        <v>180</v>
      </c>
      <c r="H393" s="34" t="s">
        <v>875</v>
      </c>
      <c r="I393" s="10" t="s">
        <v>238</v>
      </c>
      <c r="J393" s="11">
        <v>79443</v>
      </c>
      <c r="K393" s="12"/>
      <c r="L393" s="10">
        <v>7</v>
      </c>
      <c r="M393" s="36">
        <v>162.19999999999999</v>
      </c>
      <c r="N393" s="33" t="s">
        <v>245</v>
      </c>
      <c r="O393" s="30">
        <v>36.67</v>
      </c>
      <c r="P393" s="13">
        <v>41.68</v>
      </c>
      <c r="Q393" s="13">
        <v>40.94</v>
      </c>
      <c r="R393" s="14">
        <v>0.14770459081836373</v>
      </c>
      <c r="S393" s="15">
        <v>23.957684630738598</v>
      </c>
      <c r="T393" s="22">
        <v>7.7376846307385962</v>
      </c>
      <c r="U393" s="23">
        <v>1.4577</v>
      </c>
      <c r="V393" s="24">
        <v>1.466</v>
      </c>
      <c r="W393" s="25">
        <v>1.3010465000000001E-2</v>
      </c>
      <c r="X393" s="26">
        <v>1.5265206007025771E-2</v>
      </c>
      <c r="Y393" s="16">
        <v>2.110297423</v>
      </c>
    </row>
    <row r="394" spans="2:25" ht="20.100000000000001" customHeight="1" x14ac:dyDescent="0.25">
      <c r="B394" s="21">
        <v>4852</v>
      </c>
      <c r="C394" s="10" t="s">
        <v>160</v>
      </c>
      <c r="D394" s="10" t="s">
        <v>93</v>
      </c>
      <c r="E394" s="10" t="s">
        <v>94</v>
      </c>
      <c r="F394" s="10" t="s">
        <v>161</v>
      </c>
      <c r="G394" s="9" t="s">
        <v>185</v>
      </c>
      <c r="H394" s="34" t="s">
        <v>1611</v>
      </c>
      <c r="I394" s="10" t="s">
        <v>239</v>
      </c>
      <c r="J394" s="11">
        <v>76686</v>
      </c>
      <c r="K394" s="12"/>
      <c r="L394" s="10">
        <v>2</v>
      </c>
      <c r="M394" s="36">
        <v>45</v>
      </c>
      <c r="N394" s="33" t="s">
        <v>245</v>
      </c>
      <c r="O394" s="30">
        <v>35.270000000000003</v>
      </c>
      <c r="P394" s="13">
        <v>40.270000000000003</v>
      </c>
      <c r="Q394" s="13">
        <v>39.31</v>
      </c>
      <c r="R394" s="14">
        <v>0.19200000000000017</v>
      </c>
      <c r="S394" s="15">
        <v>8.6400000000000077</v>
      </c>
      <c r="T394" s="22">
        <v>4.1400000000000077</v>
      </c>
      <c r="U394" s="23">
        <v>1.4714</v>
      </c>
      <c r="V394" s="24">
        <v>1.4516</v>
      </c>
      <c r="W394" s="25">
        <v>1.3007349999999999E-2</v>
      </c>
      <c r="X394" s="26">
        <v>1.6098205445544557E-2</v>
      </c>
      <c r="Y394" s="16">
        <v>0.58533075000000001</v>
      </c>
    </row>
    <row r="395" spans="2:25" ht="20.100000000000001" customHeight="1" x14ac:dyDescent="0.25">
      <c r="B395" s="21">
        <v>4865</v>
      </c>
      <c r="C395" s="10" t="s">
        <v>342</v>
      </c>
      <c r="D395" s="10" t="s">
        <v>92</v>
      </c>
      <c r="E395" s="10" t="s">
        <v>318</v>
      </c>
      <c r="F395" s="10" t="s">
        <v>846</v>
      </c>
      <c r="G395" s="9" t="s">
        <v>343</v>
      </c>
      <c r="H395" s="34" t="s">
        <v>1644</v>
      </c>
      <c r="I395" s="10" t="s">
        <v>339</v>
      </c>
      <c r="J395" s="11">
        <v>76374</v>
      </c>
      <c r="K395" s="12"/>
      <c r="L395" s="10">
        <v>2</v>
      </c>
      <c r="M395" s="36">
        <v>57.6</v>
      </c>
      <c r="N395" s="33" t="s">
        <v>245</v>
      </c>
      <c r="O395" s="30">
        <v>28.43</v>
      </c>
      <c r="P395" s="13">
        <v>33.450000000000003</v>
      </c>
      <c r="Q395" s="13">
        <v>32.909999999999997</v>
      </c>
      <c r="R395" s="14">
        <v>0.10756972111553903</v>
      </c>
      <c r="S395" s="15">
        <v>6.1960159362550487</v>
      </c>
      <c r="T395" s="22">
        <v>0.43601593625504781</v>
      </c>
      <c r="U395" s="23">
        <v>1.4814000000000001</v>
      </c>
      <c r="V395" s="24">
        <v>1.4411</v>
      </c>
      <c r="W395" s="25">
        <v>1.3005125000000001E-2</v>
      </c>
      <c r="X395" s="26">
        <v>1.4572707031250021E-2</v>
      </c>
      <c r="Y395" s="16">
        <v>0.74909520000000007</v>
      </c>
    </row>
    <row r="396" spans="2:25" ht="20.100000000000001" customHeight="1" x14ac:dyDescent="0.25">
      <c r="B396" s="21">
        <v>4705</v>
      </c>
      <c r="C396" s="10" t="s">
        <v>49</v>
      </c>
      <c r="D396" s="10" t="s">
        <v>92</v>
      </c>
      <c r="E396" s="10" t="s">
        <v>99</v>
      </c>
      <c r="F396" s="10" t="s">
        <v>105</v>
      </c>
      <c r="G396" s="9" t="s">
        <v>139</v>
      </c>
      <c r="H396" s="34" t="s">
        <v>863</v>
      </c>
      <c r="I396" s="10" t="s">
        <v>212</v>
      </c>
      <c r="J396" s="11">
        <v>73335</v>
      </c>
      <c r="K396" s="12"/>
      <c r="L396" s="10">
        <v>1</v>
      </c>
      <c r="M396" s="36">
        <v>24</v>
      </c>
      <c r="N396" s="33" t="s">
        <v>245</v>
      </c>
      <c r="O396" s="30">
        <v>28.56</v>
      </c>
      <c r="P396" s="13">
        <v>33.57</v>
      </c>
      <c r="Q396" s="13">
        <v>32.72</v>
      </c>
      <c r="R396" s="14">
        <v>0.16966067864271481</v>
      </c>
      <c r="S396" s="15">
        <v>4.0718562874251552</v>
      </c>
      <c r="T396" s="22">
        <v>1.6718562874251552</v>
      </c>
      <c r="U396" s="23">
        <v>1.4743999999999999</v>
      </c>
      <c r="V396" s="24">
        <v>1.4803999999999999</v>
      </c>
      <c r="W396" s="25">
        <v>1.300112E-2</v>
      </c>
      <c r="X396" s="26">
        <v>1.565759884615385E-2</v>
      </c>
      <c r="Y396" s="16">
        <v>0.31202688000000001</v>
      </c>
    </row>
    <row r="397" spans="2:25" ht="20.100000000000001" customHeight="1" x14ac:dyDescent="0.25">
      <c r="B397" s="21">
        <v>4711</v>
      </c>
      <c r="C397" s="10" t="s">
        <v>177</v>
      </c>
      <c r="D397" s="10" t="s">
        <v>93</v>
      </c>
      <c r="E397" s="10" t="s">
        <v>179</v>
      </c>
      <c r="F397" s="10" t="s">
        <v>174</v>
      </c>
      <c r="G397" s="9" t="s">
        <v>196</v>
      </c>
      <c r="H397" s="34" t="s">
        <v>875</v>
      </c>
      <c r="I397" s="10" t="s">
        <v>243</v>
      </c>
      <c r="J397" s="11">
        <v>83057</v>
      </c>
      <c r="K397" s="12"/>
      <c r="L397" s="10">
        <v>1</v>
      </c>
      <c r="M397" s="36">
        <v>20</v>
      </c>
      <c r="N397" s="33" t="s">
        <v>245</v>
      </c>
      <c r="O397" s="30">
        <v>36.08</v>
      </c>
      <c r="P397" s="13">
        <v>41.1</v>
      </c>
      <c r="Q397" s="13">
        <v>40.47</v>
      </c>
      <c r="R397" s="14">
        <v>0.12549800796812793</v>
      </c>
      <c r="S397" s="15">
        <v>2.5099601593625587</v>
      </c>
      <c r="T397" s="22">
        <v>0.50996015936255856</v>
      </c>
      <c r="U397" s="23">
        <v>1.4607000000000001</v>
      </c>
      <c r="V397" s="24">
        <v>1.4935</v>
      </c>
      <c r="W397" s="25">
        <v>1.2998480000000001E-2</v>
      </c>
      <c r="X397" s="26">
        <v>1.4863865512528484E-2</v>
      </c>
      <c r="Y397" s="16">
        <v>0.25996960000000002</v>
      </c>
    </row>
    <row r="398" spans="2:25" ht="20.100000000000001" customHeight="1" x14ac:dyDescent="0.25">
      <c r="B398" s="21">
        <v>4686</v>
      </c>
      <c r="C398" s="10" t="s">
        <v>740</v>
      </c>
      <c r="D398" s="10" t="s">
        <v>93</v>
      </c>
      <c r="E398" s="10"/>
      <c r="F398" s="10"/>
      <c r="G398" s="9" t="s">
        <v>182</v>
      </c>
      <c r="H398" s="34" t="s">
        <v>724</v>
      </c>
      <c r="I398" s="10" t="s">
        <v>739</v>
      </c>
      <c r="J398" s="11"/>
      <c r="K398" s="12"/>
      <c r="L398" s="10">
        <v>2</v>
      </c>
      <c r="M398" s="36">
        <v>58.3</v>
      </c>
      <c r="N398" s="33" t="s">
        <v>245</v>
      </c>
      <c r="O398" s="30">
        <v>31.4</v>
      </c>
      <c r="P398" s="13">
        <v>36.4</v>
      </c>
      <c r="Q398" s="13">
        <v>35.65</v>
      </c>
      <c r="R398" s="14">
        <v>0.15</v>
      </c>
      <c r="S398" s="15">
        <v>8.7449999999999992</v>
      </c>
      <c r="T398" s="22">
        <v>2.9149999999999991</v>
      </c>
      <c r="U398" s="23">
        <v>1.4428000000000001</v>
      </c>
      <c r="V398" s="24">
        <v>1.4139999999999999</v>
      </c>
      <c r="W398" s="25">
        <v>1.299844E-2</v>
      </c>
      <c r="X398" s="26">
        <v>1.5292282352941177E-2</v>
      </c>
      <c r="Y398" s="16">
        <v>0.75780905199999993</v>
      </c>
    </row>
    <row r="399" spans="2:25" ht="20.100000000000001" customHeight="1" x14ac:dyDescent="0.25">
      <c r="B399" s="21">
        <v>4834</v>
      </c>
      <c r="C399" s="10" t="s">
        <v>1539</v>
      </c>
      <c r="D399" s="10" t="s">
        <v>92</v>
      </c>
      <c r="E399" s="10" t="s">
        <v>274</v>
      </c>
      <c r="F399" s="10" t="s">
        <v>276</v>
      </c>
      <c r="G399" s="9" t="s">
        <v>877</v>
      </c>
      <c r="H399" s="34" t="s">
        <v>990</v>
      </c>
      <c r="I399" s="10" t="s">
        <v>277</v>
      </c>
      <c r="J399" s="11">
        <v>81191</v>
      </c>
      <c r="K399" s="12"/>
      <c r="L399" s="10">
        <v>11</v>
      </c>
      <c r="M399" s="36">
        <v>304</v>
      </c>
      <c r="N399" s="33" t="s">
        <v>245</v>
      </c>
      <c r="O399" s="30">
        <v>32.19</v>
      </c>
      <c r="P399" s="13">
        <v>37.200000000000003</v>
      </c>
      <c r="Q399" s="13">
        <v>36.21</v>
      </c>
      <c r="R399" s="14">
        <v>0.19760479041916187</v>
      </c>
      <c r="S399" s="15">
        <v>60.071856287425213</v>
      </c>
      <c r="T399" s="22">
        <v>29.671856287425207</v>
      </c>
      <c r="U399" s="23">
        <v>1.42</v>
      </c>
      <c r="V399" s="24">
        <v>1.4055</v>
      </c>
      <c r="W399" s="25">
        <v>1.29973E-2</v>
      </c>
      <c r="X399" s="26">
        <v>1.6198127611940304E-2</v>
      </c>
      <c r="Y399" s="16">
        <v>3.9511791999999999</v>
      </c>
    </row>
    <row r="400" spans="2:25" ht="20.100000000000001" customHeight="1" x14ac:dyDescent="0.25">
      <c r="B400" s="21">
        <v>4859</v>
      </c>
      <c r="C400" s="10" t="s">
        <v>336</v>
      </c>
      <c r="D400" s="10" t="s">
        <v>92</v>
      </c>
      <c r="E400" s="10" t="s">
        <v>318</v>
      </c>
      <c r="F400" s="10" t="s">
        <v>337</v>
      </c>
      <c r="G400" s="9" t="s">
        <v>338</v>
      </c>
      <c r="H400" s="34" t="s">
        <v>755</v>
      </c>
      <c r="I400" s="10" t="s">
        <v>339</v>
      </c>
      <c r="J400" s="11">
        <v>76373</v>
      </c>
      <c r="K400" s="12"/>
      <c r="L400" s="10">
        <v>2</v>
      </c>
      <c r="M400" s="36">
        <v>46.4</v>
      </c>
      <c r="N400" s="33" t="s">
        <v>245</v>
      </c>
      <c r="O400" s="30">
        <v>36.15</v>
      </c>
      <c r="P400" s="13">
        <v>41.18</v>
      </c>
      <c r="Q400" s="13">
        <v>40.57</v>
      </c>
      <c r="R400" s="14">
        <v>0.12127236580516884</v>
      </c>
      <c r="S400" s="15">
        <v>5.6270377733598345</v>
      </c>
      <c r="T400" s="22">
        <v>0.987037773359834</v>
      </c>
      <c r="U400" s="23">
        <v>1.4662999999999999</v>
      </c>
      <c r="V400" s="24">
        <v>1.4538</v>
      </c>
      <c r="W400" s="25">
        <v>1.2994444999999999E-2</v>
      </c>
      <c r="X400" s="26">
        <v>1.4787796006787327E-2</v>
      </c>
      <c r="Y400" s="16">
        <v>0.60294224799999996</v>
      </c>
    </row>
    <row r="401" spans="2:25" ht="20.100000000000001" customHeight="1" x14ac:dyDescent="0.25">
      <c r="B401" s="21">
        <v>4709</v>
      </c>
      <c r="C401" s="10" t="s">
        <v>77</v>
      </c>
      <c r="D401" s="10" t="s">
        <v>92</v>
      </c>
      <c r="E401" s="10" t="s">
        <v>122</v>
      </c>
      <c r="F401" s="10" t="s">
        <v>114</v>
      </c>
      <c r="G401" s="9" t="s">
        <v>153</v>
      </c>
      <c r="H401" s="34" t="s">
        <v>737</v>
      </c>
      <c r="I401" s="10" t="s">
        <v>229</v>
      </c>
      <c r="J401" s="11">
        <v>68017</v>
      </c>
      <c r="K401" s="12"/>
      <c r="L401" s="10">
        <v>2</v>
      </c>
      <c r="M401" s="36">
        <v>35</v>
      </c>
      <c r="N401" s="33" t="s">
        <v>245</v>
      </c>
      <c r="O401" s="30">
        <v>29.14</v>
      </c>
      <c r="P401" s="13">
        <v>34.14</v>
      </c>
      <c r="Q401" s="13">
        <v>33.69</v>
      </c>
      <c r="R401" s="14">
        <v>9.0000000000000566E-2</v>
      </c>
      <c r="S401" s="15">
        <v>3.1500000000000199</v>
      </c>
      <c r="T401" s="22">
        <v>-0.34999999999998038</v>
      </c>
      <c r="U401" s="23">
        <v>1.4832000000000001</v>
      </c>
      <c r="V401" s="24">
        <v>1.4690000000000001</v>
      </c>
      <c r="W401" s="25">
        <v>1.2989680000000002E-2</v>
      </c>
      <c r="X401" s="26">
        <v>1.4274373626373637E-2</v>
      </c>
      <c r="Y401" s="16">
        <v>0.45463880000000007</v>
      </c>
    </row>
    <row r="402" spans="2:25" ht="20.100000000000001" customHeight="1" x14ac:dyDescent="0.25">
      <c r="B402" s="21">
        <v>4687</v>
      </c>
      <c r="C402" s="10" t="s">
        <v>36</v>
      </c>
      <c r="D402" s="10" t="s">
        <v>92</v>
      </c>
      <c r="E402" s="10" t="s">
        <v>117</v>
      </c>
      <c r="F402" s="10" t="s">
        <v>768</v>
      </c>
      <c r="G402" s="9" t="s">
        <v>132</v>
      </c>
      <c r="H402" s="34" t="s">
        <v>755</v>
      </c>
      <c r="I402" s="10" t="s">
        <v>205</v>
      </c>
      <c r="J402" s="11">
        <v>79508</v>
      </c>
      <c r="K402" s="12"/>
      <c r="L402" s="10">
        <v>12</v>
      </c>
      <c r="M402" s="36">
        <v>300</v>
      </c>
      <c r="N402" s="33" t="s">
        <v>753</v>
      </c>
      <c r="O402" s="30">
        <v>29.43</v>
      </c>
      <c r="P402" s="13">
        <v>34.47</v>
      </c>
      <c r="Q402" s="13">
        <v>33.94</v>
      </c>
      <c r="R402" s="14">
        <v>0.1051587301587304</v>
      </c>
      <c r="S402" s="15">
        <v>31.547619047619119</v>
      </c>
      <c r="T402" s="22">
        <v>1.5476190476191172</v>
      </c>
      <c r="U402" s="23">
        <v>1.4411</v>
      </c>
      <c r="V402" s="24">
        <v>1.4135</v>
      </c>
      <c r="W402" s="25">
        <v>1.298843E-2</v>
      </c>
      <c r="X402" s="26">
        <v>1.4514786518847012E-2</v>
      </c>
      <c r="Y402" s="16">
        <v>3.8965290000000001</v>
      </c>
    </row>
    <row r="403" spans="2:25" ht="20.100000000000001" customHeight="1" x14ac:dyDescent="0.25">
      <c r="B403" s="21">
        <v>4873</v>
      </c>
      <c r="C403" s="10" t="s">
        <v>388</v>
      </c>
      <c r="D403" s="10" t="s">
        <v>247</v>
      </c>
      <c r="E403" s="10" t="s">
        <v>380</v>
      </c>
      <c r="F403" s="10" t="s">
        <v>380</v>
      </c>
      <c r="G403" s="9" t="s">
        <v>389</v>
      </c>
      <c r="H403" s="34" t="s">
        <v>1056</v>
      </c>
      <c r="I403" s="10" t="s">
        <v>382</v>
      </c>
      <c r="J403" s="11">
        <v>33538</v>
      </c>
      <c r="K403" s="12"/>
      <c r="L403" s="10">
        <v>1</v>
      </c>
      <c r="M403" s="36">
        <v>19.399999999999999</v>
      </c>
      <c r="N403" s="33" t="s">
        <v>245</v>
      </c>
      <c r="O403" s="30">
        <v>27.79</v>
      </c>
      <c r="P403" s="13">
        <v>32.799999999999997</v>
      </c>
      <c r="Q403" s="13">
        <v>32.29</v>
      </c>
      <c r="R403" s="14">
        <v>0.10179640718562838</v>
      </c>
      <c r="S403" s="15">
        <v>1.9748502994011905</v>
      </c>
      <c r="T403" s="22">
        <v>3.4850299401190443E-2</v>
      </c>
      <c r="U403" s="23">
        <v>1.4429000000000001</v>
      </c>
      <c r="V403" s="24">
        <v>1.4754</v>
      </c>
      <c r="W403" s="25">
        <v>1.2986435000000001E-2</v>
      </c>
      <c r="X403" s="26">
        <v>1.4458230966666661E-2</v>
      </c>
      <c r="Y403" s="16">
        <v>0.25193683900000002</v>
      </c>
    </row>
    <row r="404" spans="2:25" ht="20.100000000000001" customHeight="1" x14ac:dyDescent="0.25">
      <c r="B404" s="21">
        <v>4714</v>
      </c>
      <c r="C404" s="10" t="s">
        <v>48</v>
      </c>
      <c r="D404" s="10" t="s">
        <v>92</v>
      </c>
      <c r="E404" s="10" t="s">
        <v>99</v>
      </c>
      <c r="F404" s="10" t="s">
        <v>46</v>
      </c>
      <c r="G404" s="9" t="s">
        <v>138</v>
      </c>
      <c r="H404" s="34" t="s">
        <v>863</v>
      </c>
      <c r="I404" s="10" t="s">
        <v>211</v>
      </c>
      <c r="J404" s="11">
        <v>73631</v>
      </c>
      <c r="K404" s="12"/>
      <c r="L404" s="10">
        <v>1</v>
      </c>
      <c r="M404" s="36">
        <v>25</v>
      </c>
      <c r="N404" s="33" t="s">
        <v>245</v>
      </c>
      <c r="O404" s="30">
        <v>35.840000000000003</v>
      </c>
      <c r="P404" s="13">
        <v>40.869999999999997</v>
      </c>
      <c r="Q404" s="13">
        <v>40.22</v>
      </c>
      <c r="R404" s="14">
        <v>0.12922465208747502</v>
      </c>
      <c r="S404" s="15">
        <v>3.2306163021868755</v>
      </c>
      <c r="T404" s="22">
        <v>0.73061630218687545</v>
      </c>
      <c r="U404" s="23">
        <v>1.4590000000000001</v>
      </c>
      <c r="V404" s="24">
        <v>1.4266000000000001</v>
      </c>
      <c r="W404" s="25">
        <v>1.2985200000000001E-2</v>
      </c>
      <c r="X404" s="26">
        <v>1.4912227397260272E-2</v>
      </c>
      <c r="Y404" s="16">
        <v>0.32463000000000003</v>
      </c>
    </row>
    <row r="405" spans="2:25" ht="20.100000000000001" customHeight="1" x14ac:dyDescent="0.25">
      <c r="B405" s="21">
        <v>4900</v>
      </c>
      <c r="C405" s="10" t="s">
        <v>116</v>
      </c>
      <c r="D405" s="10" t="s">
        <v>93</v>
      </c>
      <c r="E405" s="10" t="s">
        <v>94</v>
      </c>
      <c r="F405" s="10" t="s">
        <v>161</v>
      </c>
      <c r="G405" s="9" t="s">
        <v>186</v>
      </c>
      <c r="H405" s="34" t="s">
        <v>875</v>
      </c>
      <c r="I405" s="10" t="s">
        <v>239</v>
      </c>
      <c r="J405" s="11">
        <v>76694</v>
      </c>
      <c r="K405" s="12"/>
      <c r="L405" s="10">
        <v>1</v>
      </c>
      <c r="M405" s="36">
        <v>29.8</v>
      </c>
      <c r="N405" s="33" t="s">
        <v>245</v>
      </c>
      <c r="O405" s="30">
        <v>30.25</v>
      </c>
      <c r="P405" s="13">
        <v>35.25</v>
      </c>
      <c r="Q405" s="13">
        <v>34.409999999999997</v>
      </c>
      <c r="R405" s="14">
        <v>0.16800000000000068</v>
      </c>
      <c r="S405" s="15">
        <v>5.0064000000000206</v>
      </c>
      <c r="T405" s="22">
        <v>2.0264000000000202</v>
      </c>
      <c r="U405" s="23">
        <v>1.4446000000000001</v>
      </c>
      <c r="V405" s="24">
        <v>1.4726999999999999</v>
      </c>
      <c r="W405" s="25">
        <v>1.2981985E-2</v>
      </c>
      <c r="X405" s="26">
        <v>1.5603347355769244E-2</v>
      </c>
      <c r="Y405" s="16">
        <v>0.38686315300000002</v>
      </c>
    </row>
    <row r="406" spans="2:25" ht="20.100000000000001" customHeight="1" x14ac:dyDescent="0.25">
      <c r="B406" s="21">
        <v>4694</v>
      </c>
      <c r="C406" s="10" t="s">
        <v>167</v>
      </c>
      <c r="D406" s="10" t="s">
        <v>93</v>
      </c>
      <c r="E406" s="10" t="s">
        <v>94</v>
      </c>
      <c r="F406" s="10" t="s">
        <v>166</v>
      </c>
      <c r="G406" s="9" t="s">
        <v>189</v>
      </c>
      <c r="H406" s="34" t="s">
        <v>875</v>
      </c>
      <c r="I406" s="10" t="s">
        <v>895</v>
      </c>
      <c r="J406" s="11">
        <v>68493</v>
      </c>
      <c r="K406" s="12"/>
      <c r="L406" s="10">
        <v>3</v>
      </c>
      <c r="M406" s="36">
        <v>80</v>
      </c>
      <c r="N406" s="33" t="s">
        <v>245</v>
      </c>
      <c r="O406" s="30">
        <v>35.33</v>
      </c>
      <c r="P406" s="13">
        <v>40.340000000000003</v>
      </c>
      <c r="Q406" s="13">
        <v>39.58</v>
      </c>
      <c r="R406" s="14">
        <v>0.15169660678642802</v>
      </c>
      <c r="S406" s="15">
        <v>12.135728542914242</v>
      </c>
      <c r="T406" s="22">
        <v>4.135728542914241</v>
      </c>
      <c r="U406" s="23">
        <v>1.4891000000000001</v>
      </c>
      <c r="V406" s="24">
        <v>1.4612000000000001</v>
      </c>
      <c r="W406" s="25">
        <v>1.2981320000000001E-2</v>
      </c>
      <c r="X406" s="26">
        <v>1.5302685458823547E-2</v>
      </c>
      <c r="Y406" s="16">
        <v>1.0385056000000001</v>
      </c>
    </row>
    <row r="407" spans="2:25" ht="20.100000000000001" customHeight="1" x14ac:dyDescent="0.25">
      <c r="B407" s="21">
        <v>4686</v>
      </c>
      <c r="C407" s="10" t="s">
        <v>361</v>
      </c>
      <c r="D407" s="10" t="s">
        <v>93</v>
      </c>
      <c r="E407" s="10"/>
      <c r="F407" s="10"/>
      <c r="G407" s="9" t="s">
        <v>362</v>
      </c>
      <c r="H407" s="34" t="s">
        <v>724</v>
      </c>
      <c r="I407" s="10" t="s">
        <v>746</v>
      </c>
      <c r="J407" s="11"/>
      <c r="K407" s="12"/>
      <c r="L407" s="10">
        <v>3</v>
      </c>
      <c r="M407" s="36">
        <v>86.4</v>
      </c>
      <c r="N407" s="33" t="s">
        <v>245</v>
      </c>
      <c r="O407" s="30">
        <v>27.63</v>
      </c>
      <c r="P407" s="13">
        <v>32.630000000000003</v>
      </c>
      <c r="Q407" s="13">
        <v>31.98</v>
      </c>
      <c r="R407" s="14">
        <v>0.13000000000000034</v>
      </c>
      <c r="S407" s="15">
        <v>11.23200000000003</v>
      </c>
      <c r="T407" s="22">
        <v>2.5920000000000289</v>
      </c>
      <c r="U407" s="23">
        <v>1.4084000000000001</v>
      </c>
      <c r="V407" s="24">
        <v>1.4444999999999999</v>
      </c>
      <c r="W407" s="25">
        <v>1.2980695E-2</v>
      </c>
      <c r="X407" s="26">
        <v>1.4920339080459777E-2</v>
      </c>
      <c r="Y407" s="16">
        <v>1.1215320480000002</v>
      </c>
    </row>
    <row r="408" spans="2:25" ht="20.100000000000001" customHeight="1" x14ac:dyDescent="0.25">
      <c r="B408" s="21">
        <v>4694</v>
      </c>
      <c r="C408" s="10" t="s">
        <v>60</v>
      </c>
      <c r="D408" s="10" t="s">
        <v>92</v>
      </c>
      <c r="E408" s="10" t="s">
        <v>274</v>
      </c>
      <c r="F408" s="10" t="s">
        <v>109</v>
      </c>
      <c r="G408" s="9" t="s">
        <v>143</v>
      </c>
      <c r="H408" s="34" t="s">
        <v>875</v>
      </c>
      <c r="I408" s="10" t="s">
        <v>218</v>
      </c>
      <c r="J408" s="11">
        <v>72723</v>
      </c>
      <c r="K408" s="12"/>
      <c r="L408" s="10">
        <v>5</v>
      </c>
      <c r="M408" s="36">
        <v>142</v>
      </c>
      <c r="N408" s="33" t="s">
        <v>245</v>
      </c>
      <c r="O408" s="30">
        <v>26.87</v>
      </c>
      <c r="P408" s="13">
        <v>31.87</v>
      </c>
      <c r="Q408" s="13">
        <v>30.9</v>
      </c>
      <c r="R408" s="14">
        <v>0.19400000000000048</v>
      </c>
      <c r="S408" s="15">
        <v>27.548000000000069</v>
      </c>
      <c r="T408" s="22">
        <v>13.348000000000066</v>
      </c>
      <c r="U408" s="23">
        <v>1.4823999999999999</v>
      </c>
      <c r="V408" s="24">
        <v>1.4677</v>
      </c>
      <c r="W408" s="25">
        <v>1.2980439999999999E-2</v>
      </c>
      <c r="X408" s="26">
        <v>1.6104764267990082E-2</v>
      </c>
      <c r="Y408" s="16">
        <v>1.8432224799999999</v>
      </c>
    </row>
    <row r="409" spans="2:25" ht="20.100000000000001" customHeight="1" x14ac:dyDescent="0.25">
      <c r="B409" s="21">
        <v>4890</v>
      </c>
      <c r="C409" s="10" t="s">
        <v>437</v>
      </c>
      <c r="D409" s="10" t="s">
        <v>93</v>
      </c>
      <c r="E409" s="10" t="s">
        <v>94</v>
      </c>
      <c r="F409" s="10" t="s">
        <v>164</v>
      </c>
      <c r="G409" s="9" t="s">
        <v>188</v>
      </c>
      <c r="H409" s="34" t="s">
        <v>875</v>
      </c>
      <c r="I409" s="10" t="s">
        <v>812</v>
      </c>
      <c r="J409" s="11">
        <v>75083</v>
      </c>
      <c r="K409" s="12"/>
      <c r="L409" s="10">
        <v>3</v>
      </c>
      <c r="M409" s="36">
        <v>48</v>
      </c>
      <c r="N409" s="33" t="s">
        <v>245</v>
      </c>
      <c r="O409" s="30">
        <v>36.020000000000003</v>
      </c>
      <c r="P409" s="13">
        <v>41.04</v>
      </c>
      <c r="Q409" s="13">
        <v>40.42</v>
      </c>
      <c r="R409" s="14">
        <v>0.12350597609561711</v>
      </c>
      <c r="S409" s="15">
        <v>5.928286852589622</v>
      </c>
      <c r="T409" s="22">
        <v>1.1282868525896212</v>
      </c>
      <c r="U409" s="23">
        <v>1.4736</v>
      </c>
      <c r="V409" s="24">
        <v>1.4430000000000001</v>
      </c>
      <c r="W409" s="25">
        <v>1.297887E-2</v>
      </c>
      <c r="X409" s="26">
        <v>1.4807710772727266E-2</v>
      </c>
      <c r="Y409" s="16">
        <v>0.62298575999999994</v>
      </c>
    </row>
    <row r="410" spans="2:25" ht="20.100000000000001" customHeight="1" x14ac:dyDescent="0.25">
      <c r="B410" s="21">
        <v>4687</v>
      </c>
      <c r="C410" s="10" t="s">
        <v>765</v>
      </c>
      <c r="D410" s="10" t="s">
        <v>92</v>
      </c>
      <c r="E410" s="10" t="s">
        <v>318</v>
      </c>
      <c r="F410" s="10" t="s">
        <v>319</v>
      </c>
      <c r="G410" s="9" t="s">
        <v>320</v>
      </c>
      <c r="H410" s="34" t="s">
        <v>755</v>
      </c>
      <c r="I410" s="10" t="s">
        <v>416</v>
      </c>
      <c r="J410" s="11">
        <v>66066</v>
      </c>
      <c r="K410" s="12"/>
      <c r="L410" s="10">
        <v>3</v>
      </c>
      <c r="M410" s="36">
        <v>56.3</v>
      </c>
      <c r="N410" s="33" t="s">
        <v>756</v>
      </c>
      <c r="O410" s="30">
        <v>27.46</v>
      </c>
      <c r="P410" s="13">
        <v>32.479999999999997</v>
      </c>
      <c r="Q410" s="13">
        <v>31.83</v>
      </c>
      <c r="R410" s="14">
        <v>0.12948207171314724</v>
      </c>
      <c r="S410" s="15">
        <v>7.2898406374501894</v>
      </c>
      <c r="T410" s="22">
        <v>1.6598406374501893</v>
      </c>
      <c r="U410" s="23">
        <v>1.4514</v>
      </c>
      <c r="V410" s="24">
        <v>1.4007000000000001</v>
      </c>
      <c r="W410" s="25">
        <v>1.2977055000000001E-2</v>
      </c>
      <c r="X410" s="26">
        <v>1.490728057208238E-2</v>
      </c>
      <c r="Y410" s="16">
        <v>0.73060819650000008</v>
      </c>
    </row>
    <row r="411" spans="2:25" ht="20.100000000000001" customHeight="1" x14ac:dyDescent="0.25">
      <c r="B411" s="21">
        <v>4759</v>
      </c>
      <c r="C411" s="10" t="s">
        <v>1074</v>
      </c>
      <c r="D411" s="10" t="s">
        <v>92</v>
      </c>
      <c r="E411" s="10" t="s">
        <v>124</v>
      </c>
      <c r="F411" s="10" t="s">
        <v>294</v>
      </c>
      <c r="G411" s="9" t="s">
        <v>1075</v>
      </c>
      <c r="H411" s="34" t="s">
        <v>990</v>
      </c>
      <c r="I411" s="10" t="s">
        <v>490</v>
      </c>
      <c r="J411" s="11">
        <v>68933</v>
      </c>
      <c r="K411" s="12"/>
      <c r="L411" s="10">
        <v>1</v>
      </c>
      <c r="M411" s="36">
        <v>24.4</v>
      </c>
      <c r="N411" s="33" t="s">
        <v>1237</v>
      </c>
      <c r="O411" s="30">
        <v>28.99</v>
      </c>
      <c r="P411" s="13">
        <v>34.01</v>
      </c>
      <c r="Q411" s="13">
        <v>33.380000000000003</v>
      </c>
      <c r="R411" s="14">
        <v>0.1254980079681266</v>
      </c>
      <c r="S411" s="15">
        <v>3.0621513944222887</v>
      </c>
      <c r="T411" s="22">
        <v>0.62215139442228895</v>
      </c>
      <c r="U411" s="23">
        <v>1.4400999999999999</v>
      </c>
      <c r="V411" s="24">
        <v>1.4433</v>
      </c>
      <c r="W411" s="25">
        <v>1.29753E-2</v>
      </c>
      <c r="X411" s="26">
        <v>1.483735899772208E-2</v>
      </c>
      <c r="Y411" s="16">
        <v>0.31659732000000002</v>
      </c>
    </row>
    <row r="412" spans="2:25" ht="20.100000000000001" customHeight="1" x14ac:dyDescent="0.25">
      <c r="B412" s="21">
        <v>4714</v>
      </c>
      <c r="C412" s="10" t="s">
        <v>61</v>
      </c>
      <c r="D412" s="10" t="s">
        <v>92</v>
      </c>
      <c r="E412" s="10" t="s">
        <v>274</v>
      </c>
      <c r="F412" s="10" t="s">
        <v>110</v>
      </c>
      <c r="G412" s="9" t="s">
        <v>144</v>
      </c>
      <c r="H412" s="34" t="s">
        <v>737</v>
      </c>
      <c r="I412" s="10" t="s">
        <v>278</v>
      </c>
      <c r="J412" s="11">
        <v>80067</v>
      </c>
      <c r="K412" s="12"/>
      <c r="L412" s="10">
        <v>7</v>
      </c>
      <c r="M412" s="36">
        <v>199</v>
      </c>
      <c r="N412" s="33" t="s">
        <v>245</v>
      </c>
      <c r="O412" s="30">
        <v>29.15</v>
      </c>
      <c r="P412" s="13">
        <v>34.18</v>
      </c>
      <c r="Q412" s="13">
        <v>33.39</v>
      </c>
      <c r="R412" s="14">
        <v>0.1570576540755465</v>
      </c>
      <c r="S412" s="15">
        <v>31.254473161033754</v>
      </c>
      <c r="T412" s="22">
        <v>11.354473161033754</v>
      </c>
      <c r="U412" s="23">
        <v>1.4510000000000001</v>
      </c>
      <c r="V412" s="24">
        <v>1.4321999999999999</v>
      </c>
      <c r="W412" s="25">
        <v>1.2974399999999999E-2</v>
      </c>
      <c r="X412" s="26">
        <v>1.5391799999999995E-2</v>
      </c>
      <c r="Y412" s="16">
        <v>2.5819055999999998</v>
      </c>
    </row>
    <row r="413" spans="2:25" ht="20.100000000000001" customHeight="1" x14ac:dyDescent="0.25">
      <c r="B413" s="21">
        <v>4882</v>
      </c>
      <c r="C413" s="10" t="s">
        <v>52</v>
      </c>
      <c r="D413" s="10" t="s">
        <v>93</v>
      </c>
      <c r="E413" s="10" t="s">
        <v>87</v>
      </c>
      <c r="F413" s="10" t="s">
        <v>87</v>
      </c>
      <c r="G413" s="9" t="s">
        <v>822</v>
      </c>
      <c r="H413" s="34" t="s">
        <v>875</v>
      </c>
      <c r="I413" s="10" t="s">
        <v>431</v>
      </c>
      <c r="J413" s="11">
        <v>82949</v>
      </c>
      <c r="K413" s="12"/>
      <c r="L413" s="10">
        <v>8</v>
      </c>
      <c r="M413" s="36">
        <v>200</v>
      </c>
      <c r="N413" s="33" t="s">
        <v>245</v>
      </c>
      <c r="O413" s="30">
        <v>28.13</v>
      </c>
      <c r="P413" s="13">
        <v>33.14</v>
      </c>
      <c r="Q413" s="13">
        <v>32.58</v>
      </c>
      <c r="R413" s="14">
        <v>0.11177644710578884</v>
      </c>
      <c r="S413" s="15">
        <v>22.355289421157767</v>
      </c>
      <c r="T413" s="22">
        <v>2.3552894211577664</v>
      </c>
      <c r="U413" s="23">
        <v>1.4548000000000001</v>
      </c>
      <c r="V413" s="24">
        <v>1.4605999999999999</v>
      </c>
      <c r="W413" s="25">
        <v>1.297353E-2</v>
      </c>
      <c r="X413" s="26">
        <v>1.4606154000000007E-2</v>
      </c>
      <c r="Y413" s="16">
        <v>2.594706</v>
      </c>
    </row>
    <row r="414" spans="2:25" ht="20.100000000000001" customHeight="1" x14ac:dyDescent="0.25">
      <c r="B414" s="21">
        <v>4777</v>
      </c>
      <c r="C414" s="10" t="s">
        <v>36</v>
      </c>
      <c r="D414" s="10" t="s">
        <v>92</v>
      </c>
      <c r="E414" s="10" t="s">
        <v>117</v>
      </c>
      <c r="F414" s="10" t="s">
        <v>36</v>
      </c>
      <c r="G414" s="9" t="s">
        <v>1378</v>
      </c>
      <c r="H414" s="34" t="s">
        <v>755</v>
      </c>
      <c r="I414" s="10" t="s">
        <v>205</v>
      </c>
      <c r="J414" s="11">
        <v>79517</v>
      </c>
      <c r="K414" s="12"/>
      <c r="L414" s="10">
        <v>9</v>
      </c>
      <c r="M414" s="36">
        <v>174</v>
      </c>
      <c r="N414" s="33" t="s">
        <v>245</v>
      </c>
      <c r="O414" s="30">
        <v>28.48</v>
      </c>
      <c r="P414" s="13">
        <v>33.49</v>
      </c>
      <c r="Q414" s="13">
        <v>33.049999999999997</v>
      </c>
      <c r="R414" s="14">
        <v>8.7824351297406122E-2</v>
      </c>
      <c r="S414" s="15">
        <v>15.281437125748665</v>
      </c>
      <c r="T414" s="22">
        <v>-2.1185628742513356</v>
      </c>
      <c r="U414" s="23">
        <v>1.4508000000000001</v>
      </c>
      <c r="V414" s="24">
        <v>1.4321999999999999</v>
      </c>
      <c r="W414" s="25">
        <v>1.2973500000000001E-2</v>
      </c>
      <c r="X414" s="26">
        <v>1.4222589715536121E-2</v>
      </c>
      <c r="Y414" s="16">
        <v>2.2573890000000003</v>
      </c>
    </row>
    <row r="415" spans="2:25" ht="20.100000000000001" customHeight="1" x14ac:dyDescent="0.25">
      <c r="B415" s="21">
        <v>4691</v>
      </c>
      <c r="C415" s="10" t="s">
        <v>388</v>
      </c>
      <c r="D415" s="10" t="s">
        <v>247</v>
      </c>
      <c r="E415" s="10" t="s">
        <v>380</v>
      </c>
      <c r="F415" s="10" t="s">
        <v>388</v>
      </c>
      <c r="G415" s="9" t="s">
        <v>389</v>
      </c>
      <c r="H415" s="34" t="s">
        <v>850</v>
      </c>
      <c r="I415" s="10" t="s">
        <v>851</v>
      </c>
      <c r="J415" s="11"/>
      <c r="K415" s="12"/>
      <c r="L415" s="10">
        <v>4</v>
      </c>
      <c r="M415" s="36">
        <v>66</v>
      </c>
      <c r="N415" s="33" t="s">
        <v>245</v>
      </c>
      <c r="O415" s="30">
        <v>26.66</v>
      </c>
      <c r="P415" s="13">
        <v>31.69</v>
      </c>
      <c r="Q415" s="13">
        <v>30.99</v>
      </c>
      <c r="R415" s="14">
        <v>0.13916500994035838</v>
      </c>
      <c r="S415" s="15">
        <v>9.1848906560636525</v>
      </c>
      <c r="T415" s="22">
        <v>2.5848906560636529</v>
      </c>
      <c r="U415" s="23">
        <v>1.4941</v>
      </c>
      <c r="V415" s="24">
        <v>1.4542999999999999</v>
      </c>
      <c r="W415" s="25">
        <v>1.297296E-2</v>
      </c>
      <c r="X415" s="26">
        <v>1.5070205265588926E-2</v>
      </c>
      <c r="Y415" s="16">
        <v>0.85621535999999998</v>
      </c>
    </row>
    <row r="416" spans="2:25" ht="20.100000000000001" customHeight="1" x14ac:dyDescent="0.25">
      <c r="B416" s="21">
        <v>4714</v>
      </c>
      <c r="C416" s="10" t="s">
        <v>256</v>
      </c>
      <c r="D416" s="10" t="s">
        <v>92</v>
      </c>
      <c r="E416" s="10" t="s">
        <v>99</v>
      </c>
      <c r="F416" s="10" t="s">
        <v>256</v>
      </c>
      <c r="G416" s="9" t="s">
        <v>423</v>
      </c>
      <c r="H416" s="34" t="s">
        <v>863</v>
      </c>
      <c r="I416" s="10" t="s">
        <v>1114</v>
      </c>
      <c r="J416" s="11">
        <v>81352</v>
      </c>
      <c r="K416" s="12"/>
      <c r="L416" s="10">
        <v>1</v>
      </c>
      <c r="M416" s="36">
        <v>29.4</v>
      </c>
      <c r="N416" s="33" t="s">
        <v>245</v>
      </c>
      <c r="O416" s="30">
        <v>28.92</v>
      </c>
      <c r="P416" s="13">
        <v>33.97</v>
      </c>
      <c r="Q416" s="13">
        <v>33.119999999999997</v>
      </c>
      <c r="R416" s="14">
        <v>0.16831683168316869</v>
      </c>
      <c r="S416" s="15">
        <v>4.9485148514851591</v>
      </c>
      <c r="T416" s="22">
        <v>2.0085148514851592</v>
      </c>
      <c r="U416" s="23">
        <v>1.4590000000000001</v>
      </c>
      <c r="V416" s="24">
        <v>1.4238</v>
      </c>
      <c r="W416" s="25">
        <v>1.2972600000000001E-2</v>
      </c>
      <c r="X416" s="26">
        <v>1.559800714285715E-2</v>
      </c>
      <c r="Y416" s="16">
        <v>0.38139444</v>
      </c>
    </row>
    <row r="417" spans="2:25" ht="20.100000000000001" customHeight="1" x14ac:dyDescent="0.25">
      <c r="B417" s="21">
        <v>4819</v>
      </c>
      <c r="C417" s="10" t="s">
        <v>31</v>
      </c>
      <c r="D417" s="10" t="s">
        <v>92</v>
      </c>
      <c r="E417" s="10" t="s">
        <v>98</v>
      </c>
      <c r="F417" s="10" t="s">
        <v>101</v>
      </c>
      <c r="G417" s="9" t="s">
        <v>128</v>
      </c>
      <c r="H417" s="34" t="s">
        <v>755</v>
      </c>
      <c r="I417" s="10" t="s">
        <v>200</v>
      </c>
      <c r="J417" s="11">
        <v>65383</v>
      </c>
      <c r="K417" s="12"/>
      <c r="L417" s="10">
        <v>2</v>
      </c>
      <c r="M417" s="36">
        <v>54.2</v>
      </c>
      <c r="N417" s="33" t="s">
        <v>245</v>
      </c>
      <c r="O417" s="30">
        <v>35.880000000000003</v>
      </c>
      <c r="P417" s="13">
        <v>40.880000000000003</v>
      </c>
      <c r="Q417" s="13">
        <v>40.33</v>
      </c>
      <c r="R417" s="14">
        <v>0.11000000000000085</v>
      </c>
      <c r="S417" s="15">
        <v>5.9620000000000459</v>
      </c>
      <c r="T417" s="22">
        <v>0.54200000000004567</v>
      </c>
      <c r="U417" s="23">
        <v>1.4218999999999999</v>
      </c>
      <c r="V417" s="24">
        <v>1.3979999999999999</v>
      </c>
      <c r="W417" s="25">
        <v>1.2971539999999998E-2</v>
      </c>
      <c r="X417" s="26">
        <v>1.4574764044943832E-2</v>
      </c>
      <c r="Y417" s="16">
        <v>0.70305746799999991</v>
      </c>
    </row>
    <row r="418" spans="2:25" ht="20.100000000000001" customHeight="1" x14ac:dyDescent="0.25">
      <c r="B418" s="21">
        <v>4720</v>
      </c>
      <c r="C418" s="10" t="s">
        <v>731</v>
      </c>
      <c r="D418" s="10" t="s">
        <v>93</v>
      </c>
      <c r="E418" s="10" t="s">
        <v>87</v>
      </c>
      <c r="F418" s="10" t="s">
        <v>89</v>
      </c>
      <c r="G418" s="9" t="s">
        <v>732</v>
      </c>
      <c r="H418" s="34" t="s">
        <v>875</v>
      </c>
      <c r="I418" s="10" t="s">
        <v>237</v>
      </c>
      <c r="J418" s="11">
        <v>73749</v>
      </c>
      <c r="K418" s="12"/>
      <c r="L418" s="10">
        <v>1</v>
      </c>
      <c r="M418" s="36">
        <v>30.2</v>
      </c>
      <c r="N418" s="33" t="s">
        <v>245</v>
      </c>
      <c r="O418" s="30">
        <v>28.71</v>
      </c>
      <c r="P418" s="13">
        <v>33.729999999999997</v>
      </c>
      <c r="Q418" s="13">
        <v>33.090000000000003</v>
      </c>
      <c r="R418" s="14">
        <v>0.12749003984063625</v>
      </c>
      <c r="S418" s="15">
        <v>3.850199203187215</v>
      </c>
      <c r="T418" s="22">
        <v>0.83019920318721474</v>
      </c>
      <c r="U418" s="23">
        <v>1.4261999999999999</v>
      </c>
      <c r="V418" s="24">
        <v>1.4560999999999999</v>
      </c>
      <c r="W418" s="25">
        <v>1.2970349999999999E-2</v>
      </c>
      <c r="X418" s="26">
        <v>1.4865560958904086E-2</v>
      </c>
      <c r="Y418" s="16">
        <v>0.39170456999999997</v>
      </c>
    </row>
    <row r="419" spans="2:25" ht="20.100000000000001" customHeight="1" x14ac:dyDescent="0.25">
      <c r="B419" s="21">
        <v>4735</v>
      </c>
      <c r="C419" s="10" t="s">
        <v>168</v>
      </c>
      <c r="D419" s="10" t="s">
        <v>93</v>
      </c>
      <c r="E419" s="10" t="s">
        <v>94</v>
      </c>
      <c r="F419" s="10" t="s">
        <v>166</v>
      </c>
      <c r="G419" s="9" t="s">
        <v>190</v>
      </c>
      <c r="H419" s="34" t="s">
        <v>875</v>
      </c>
      <c r="I419" s="10" t="s">
        <v>811</v>
      </c>
      <c r="J419" s="11">
        <v>67962</v>
      </c>
      <c r="K419" s="12"/>
      <c r="L419" s="10">
        <v>8</v>
      </c>
      <c r="M419" s="36">
        <v>252</v>
      </c>
      <c r="N419" s="33" t="s">
        <v>245</v>
      </c>
      <c r="O419" s="30">
        <v>28.87</v>
      </c>
      <c r="P419" s="13">
        <v>33.869999999999997</v>
      </c>
      <c r="Q419" s="13">
        <v>33.11</v>
      </c>
      <c r="R419" s="14">
        <v>0.15199999999999972</v>
      </c>
      <c r="S419" s="15">
        <v>38.303999999999931</v>
      </c>
      <c r="T419" s="22">
        <v>13.103999999999928</v>
      </c>
      <c r="U419" s="23">
        <v>1.4231</v>
      </c>
      <c r="V419" s="24">
        <v>1.4590000000000001</v>
      </c>
      <c r="W419" s="25">
        <v>1.2969450000000002E-2</v>
      </c>
      <c r="X419" s="26">
        <v>1.5294162735849054E-2</v>
      </c>
      <c r="Y419" s="16">
        <v>3.2683014000000004</v>
      </c>
    </row>
    <row r="420" spans="2:25" ht="20.100000000000001" customHeight="1" x14ac:dyDescent="0.25">
      <c r="B420" s="21">
        <v>4714</v>
      </c>
      <c r="C420" s="10" t="s">
        <v>96</v>
      </c>
      <c r="D420" s="10" t="s">
        <v>93</v>
      </c>
      <c r="E420" s="10" t="s">
        <v>94</v>
      </c>
      <c r="F420" s="10" t="s">
        <v>94</v>
      </c>
      <c r="G420" s="9" t="s">
        <v>181</v>
      </c>
      <c r="H420" s="34" t="s">
        <v>875</v>
      </c>
      <c r="I420" s="10" t="s">
        <v>238</v>
      </c>
      <c r="J420" s="11">
        <v>79414</v>
      </c>
      <c r="K420" s="12"/>
      <c r="L420" s="10">
        <v>2</v>
      </c>
      <c r="M420" s="36">
        <v>54.2</v>
      </c>
      <c r="N420" s="33" t="s">
        <v>245</v>
      </c>
      <c r="O420" s="30">
        <v>36.42</v>
      </c>
      <c r="P420" s="13">
        <v>41.45</v>
      </c>
      <c r="Q420" s="13">
        <v>40.5</v>
      </c>
      <c r="R420" s="14">
        <v>0.1888667992047719</v>
      </c>
      <c r="S420" s="15">
        <v>10.236580516898638</v>
      </c>
      <c r="T420" s="22">
        <v>4.8165805168986369</v>
      </c>
      <c r="U420" s="23">
        <v>1.4540999999999999</v>
      </c>
      <c r="V420" s="24">
        <v>1.4279999999999999</v>
      </c>
      <c r="W420" s="25">
        <v>1.296945E-2</v>
      </c>
      <c r="X420" s="26">
        <v>1.5989297426470598E-2</v>
      </c>
      <c r="Y420" s="16">
        <v>0.70294419000000008</v>
      </c>
    </row>
    <row r="421" spans="2:25" ht="20.100000000000001" customHeight="1" x14ac:dyDescent="0.25">
      <c r="B421" s="21">
        <v>4770</v>
      </c>
      <c r="C421" s="10" t="s">
        <v>407</v>
      </c>
      <c r="D421" s="10" t="s">
        <v>404</v>
      </c>
      <c r="E421" s="10" t="s">
        <v>405</v>
      </c>
      <c r="F421" s="10" t="s">
        <v>407</v>
      </c>
      <c r="G421" s="9" t="s">
        <v>408</v>
      </c>
      <c r="H421" s="34" t="s">
        <v>755</v>
      </c>
      <c r="I421" s="10" t="s">
        <v>406</v>
      </c>
      <c r="J421" s="11">
        <v>69630</v>
      </c>
      <c r="K421" s="12"/>
      <c r="L421" s="10">
        <v>16</v>
      </c>
      <c r="M421" s="36">
        <v>392.5</v>
      </c>
      <c r="N421" s="33" t="s">
        <v>245</v>
      </c>
      <c r="O421" s="30">
        <v>35.74</v>
      </c>
      <c r="P421" s="13">
        <v>40.75</v>
      </c>
      <c r="Q421" s="13">
        <v>40.01</v>
      </c>
      <c r="R421" s="14">
        <v>0.14770459081836373</v>
      </c>
      <c r="S421" s="15">
        <v>57.974051896207769</v>
      </c>
      <c r="T421" s="22">
        <v>18.724051896207765</v>
      </c>
      <c r="U421" s="23">
        <v>1.4529000000000001</v>
      </c>
      <c r="V421" s="24">
        <v>1.429</v>
      </c>
      <c r="W421" s="25">
        <v>1.2968550000000001E-2</v>
      </c>
      <c r="X421" s="26">
        <v>1.5216027049180337E-2</v>
      </c>
      <c r="Y421" s="16">
        <v>5.0901558750000007</v>
      </c>
    </row>
    <row r="422" spans="2:25" ht="20.100000000000001" customHeight="1" x14ac:dyDescent="0.25">
      <c r="B422" s="21">
        <v>4750</v>
      </c>
      <c r="C422" s="10" t="s">
        <v>485</v>
      </c>
      <c r="D422" s="10" t="s">
        <v>92</v>
      </c>
      <c r="E422" s="10" t="s">
        <v>124</v>
      </c>
      <c r="F422" s="10" t="s">
        <v>482</v>
      </c>
      <c r="G422" s="9" t="s">
        <v>1078</v>
      </c>
      <c r="H422" s="34" t="s">
        <v>990</v>
      </c>
      <c r="I422" s="10" t="s">
        <v>484</v>
      </c>
      <c r="J422" s="11">
        <v>71429</v>
      </c>
      <c r="K422" s="12"/>
      <c r="L422" s="10">
        <v>9</v>
      </c>
      <c r="M422" s="36">
        <v>223.8</v>
      </c>
      <c r="N422" s="33" t="s">
        <v>245</v>
      </c>
      <c r="O422" s="30">
        <v>28.65</v>
      </c>
      <c r="P422" s="13">
        <v>33.659999999999997</v>
      </c>
      <c r="Q422" s="13">
        <v>32.76</v>
      </c>
      <c r="R422" s="14">
        <v>0.17964071856287403</v>
      </c>
      <c r="S422" s="15">
        <v>40.203592814371213</v>
      </c>
      <c r="T422" s="22">
        <v>17.823592814371207</v>
      </c>
      <c r="U422" s="23">
        <v>1.4305000000000001</v>
      </c>
      <c r="V422" s="24">
        <v>1.4511000000000001</v>
      </c>
      <c r="W422" s="25">
        <v>1.2967200000000002E-2</v>
      </c>
      <c r="X422" s="26">
        <v>1.5806732846715327E-2</v>
      </c>
      <c r="Y422" s="16">
        <v>2.9020593600000004</v>
      </c>
    </row>
    <row r="423" spans="2:25" ht="20.100000000000001" customHeight="1" x14ac:dyDescent="0.25">
      <c r="B423" s="21">
        <v>4716</v>
      </c>
      <c r="C423" s="10" t="s">
        <v>385</v>
      </c>
      <c r="D423" s="10" t="s">
        <v>247</v>
      </c>
      <c r="E423" s="10" t="s">
        <v>380</v>
      </c>
      <c r="F423" s="10" t="s">
        <v>386</v>
      </c>
      <c r="G423" s="9" t="s">
        <v>387</v>
      </c>
      <c r="H423" s="34" t="s">
        <v>850</v>
      </c>
      <c r="I423" s="10" t="s">
        <v>663</v>
      </c>
      <c r="J423" s="11">
        <v>33527</v>
      </c>
      <c r="K423" s="12"/>
      <c r="L423" s="10">
        <v>1</v>
      </c>
      <c r="M423" s="36">
        <v>15</v>
      </c>
      <c r="N423" s="33" t="s">
        <v>245</v>
      </c>
      <c r="O423" s="30">
        <v>35.72</v>
      </c>
      <c r="P423" s="13">
        <v>40.729999999999997</v>
      </c>
      <c r="Q423" s="13">
        <v>40.24</v>
      </c>
      <c r="R423" s="14">
        <v>9.7804391217563888E-2</v>
      </c>
      <c r="S423" s="15">
        <v>1.4670658682634583</v>
      </c>
      <c r="T423" s="22">
        <v>-3.2934131736541764E-2</v>
      </c>
      <c r="U423" s="23">
        <v>1.4490000000000001</v>
      </c>
      <c r="V423" s="24">
        <v>1.4320999999999999</v>
      </c>
      <c r="W423" s="25">
        <v>1.2964949999999999E-2</v>
      </c>
      <c r="X423" s="26">
        <v>1.4370442367256622E-2</v>
      </c>
      <c r="Y423" s="16">
        <v>0.19447424999999999</v>
      </c>
    </row>
    <row r="424" spans="2:25" ht="20.100000000000001" customHeight="1" x14ac:dyDescent="0.25">
      <c r="B424" s="21">
        <v>4836</v>
      </c>
      <c r="C424" s="10" t="s">
        <v>52</v>
      </c>
      <c r="D424" s="10" t="s">
        <v>93</v>
      </c>
      <c r="E424" s="10" t="s">
        <v>87</v>
      </c>
      <c r="F424" s="10" t="s">
        <v>87</v>
      </c>
      <c r="G424" s="9" t="s">
        <v>822</v>
      </c>
      <c r="H424" s="34" t="s">
        <v>1554</v>
      </c>
      <c r="I424" s="10" t="s">
        <v>431</v>
      </c>
      <c r="J424" s="11">
        <v>82939</v>
      </c>
      <c r="K424" s="12"/>
      <c r="L424" s="10">
        <v>3</v>
      </c>
      <c r="M424" s="36">
        <v>80.5</v>
      </c>
      <c r="N424" s="33" t="s">
        <v>245</v>
      </c>
      <c r="O424" s="30">
        <v>35.58</v>
      </c>
      <c r="P424" s="13">
        <v>40.58</v>
      </c>
      <c r="Q424" s="13">
        <v>40.03</v>
      </c>
      <c r="R424" s="14">
        <v>0.10999999999999943</v>
      </c>
      <c r="S424" s="15">
        <v>8.8549999999999542</v>
      </c>
      <c r="T424" s="22">
        <v>0.80499999999995375</v>
      </c>
      <c r="U424" s="23">
        <v>1.4160999999999999</v>
      </c>
      <c r="V424" s="24">
        <v>1.4018999999999999</v>
      </c>
      <c r="W424" s="25">
        <v>1.2962799999999998E-2</v>
      </c>
      <c r="X424" s="26">
        <v>1.4564943820224708E-2</v>
      </c>
      <c r="Y424" s="16">
        <v>1.0435053999999999</v>
      </c>
    </row>
    <row r="425" spans="2:25" ht="20.100000000000001" customHeight="1" x14ac:dyDescent="0.25">
      <c r="B425" s="21">
        <v>4700</v>
      </c>
      <c r="C425" s="10" t="s">
        <v>939</v>
      </c>
      <c r="D425" s="10" t="s">
        <v>92</v>
      </c>
      <c r="E425" s="10" t="s">
        <v>274</v>
      </c>
      <c r="F425" s="10" t="s">
        <v>110</v>
      </c>
      <c r="G425" s="9" t="s">
        <v>940</v>
      </c>
      <c r="H425" s="34" t="s">
        <v>737</v>
      </c>
      <c r="I425" s="10" t="s">
        <v>938</v>
      </c>
      <c r="J425" s="11">
        <v>80060</v>
      </c>
      <c r="K425" s="12"/>
      <c r="L425" s="10">
        <v>3</v>
      </c>
      <c r="M425" s="36">
        <v>84</v>
      </c>
      <c r="N425" s="33" t="s">
        <v>245</v>
      </c>
      <c r="O425" s="30">
        <v>26.84</v>
      </c>
      <c r="P425" s="13">
        <v>31.85</v>
      </c>
      <c r="Q425" s="13">
        <v>31.1</v>
      </c>
      <c r="R425" s="14">
        <v>0.14970059880239517</v>
      </c>
      <c r="S425" s="15">
        <v>12.574850299401195</v>
      </c>
      <c r="T425" s="22">
        <v>4.1748502994011938</v>
      </c>
      <c r="U425" s="23">
        <v>1.4822</v>
      </c>
      <c r="V425" s="24">
        <v>1.4636</v>
      </c>
      <c r="W425" s="25">
        <v>1.2961520000000002E-2</v>
      </c>
      <c r="X425" s="26">
        <v>1.5243477746478875E-2</v>
      </c>
      <c r="Y425" s="16">
        <v>1.0887676800000001</v>
      </c>
    </row>
    <row r="426" spans="2:25" ht="20.100000000000001" customHeight="1" x14ac:dyDescent="0.25">
      <c r="B426" s="21">
        <v>4709</v>
      </c>
      <c r="C426" s="10" t="s">
        <v>167</v>
      </c>
      <c r="D426" s="10" t="s">
        <v>93</v>
      </c>
      <c r="E426" s="10" t="s">
        <v>94</v>
      </c>
      <c r="F426" s="10" t="s">
        <v>166</v>
      </c>
      <c r="G426" s="9" t="s">
        <v>189</v>
      </c>
      <c r="H426" s="34" t="s">
        <v>875</v>
      </c>
      <c r="I426" s="10" t="s">
        <v>1081</v>
      </c>
      <c r="J426" s="11">
        <v>67951</v>
      </c>
      <c r="K426" s="12"/>
      <c r="L426" s="10">
        <v>2</v>
      </c>
      <c r="M426" s="36">
        <v>54</v>
      </c>
      <c r="N426" s="33" t="s">
        <v>245</v>
      </c>
      <c r="O426" s="30">
        <v>35.869999999999997</v>
      </c>
      <c r="P426" s="13">
        <v>40.880000000000003</v>
      </c>
      <c r="Q426" s="13">
        <v>40.200000000000003</v>
      </c>
      <c r="R426" s="14">
        <v>0.13572854291417147</v>
      </c>
      <c r="S426" s="15">
        <v>7.3293413173652588</v>
      </c>
      <c r="T426" s="22">
        <v>1.9293413173652589</v>
      </c>
      <c r="U426" s="23">
        <v>1.4782</v>
      </c>
      <c r="V426" s="24">
        <v>1.4669000000000001</v>
      </c>
      <c r="W426" s="25">
        <v>1.295844E-2</v>
      </c>
      <c r="X426" s="26">
        <v>1.4993483695150111E-2</v>
      </c>
      <c r="Y426" s="16">
        <v>0.69975575999999995</v>
      </c>
    </row>
    <row r="427" spans="2:25" ht="20.100000000000001" customHeight="1" x14ac:dyDescent="0.25">
      <c r="B427" s="21">
        <v>4749</v>
      </c>
      <c r="C427" s="10" t="s">
        <v>385</v>
      </c>
      <c r="D427" s="10" t="s">
        <v>247</v>
      </c>
      <c r="E427" s="10" t="s">
        <v>380</v>
      </c>
      <c r="F427" s="10" t="s">
        <v>386</v>
      </c>
      <c r="G427" s="9" t="s">
        <v>387</v>
      </c>
      <c r="H427" s="34" t="s">
        <v>1056</v>
      </c>
      <c r="I427" s="10" t="s">
        <v>663</v>
      </c>
      <c r="J427" s="11">
        <v>33535</v>
      </c>
      <c r="K427" s="12"/>
      <c r="L427" s="10">
        <v>5</v>
      </c>
      <c r="M427" s="36">
        <v>70</v>
      </c>
      <c r="N427" s="33" t="s">
        <v>245</v>
      </c>
      <c r="O427" s="30">
        <v>28.66</v>
      </c>
      <c r="P427" s="13">
        <v>33.68</v>
      </c>
      <c r="Q427" s="13">
        <v>33.04</v>
      </c>
      <c r="R427" s="14">
        <v>0.12749003984063759</v>
      </c>
      <c r="S427" s="15">
        <v>8.9243027888446314</v>
      </c>
      <c r="T427" s="22">
        <v>1.9243027888446307</v>
      </c>
      <c r="U427" s="23">
        <v>1.4446000000000001</v>
      </c>
      <c r="V427" s="24">
        <v>1.4350000000000001</v>
      </c>
      <c r="W427" s="25">
        <v>1.29582E-2</v>
      </c>
      <c r="X427" s="26">
        <v>1.4851635616438357E-2</v>
      </c>
      <c r="Y427" s="16">
        <v>0.90707399999999994</v>
      </c>
    </row>
    <row r="428" spans="2:25" ht="20.100000000000001" customHeight="1" x14ac:dyDescent="0.25">
      <c r="B428" s="21">
        <v>4872</v>
      </c>
      <c r="C428" s="10" t="s">
        <v>163</v>
      </c>
      <c r="D428" s="10" t="s">
        <v>93</v>
      </c>
      <c r="E428" s="10" t="s">
        <v>94</v>
      </c>
      <c r="F428" s="10" t="s">
        <v>164</v>
      </c>
      <c r="G428" s="9" t="s">
        <v>187</v>
      </c>
      <c r="H428" s="34" t="s">
        <v>875</v>
      </c>
      <c r="I428" s="10" t="s">
        <v>812</v>
      </c>
      <c r="J428" s="11">
        <v>75081</v>
      </c>
      <c r="K428" s="12"/>
      <c r="L428" s="10">
        <v>6</v>
      </c>
      <c r="M428" s="36">
        <v>150.19999999999999</v>
      </c>
      <c r="N428" s="33" t="s">
        <v>245</v>
      </c>
      <c r="O428" s="30">
        <v>27.86</v>
      </c>
      <c r="P428" s="13">
        <v>32.86</v>
      </c>
      <c r="Q428" s="13">
        <v>31.84</v>
      </c>
      <c r="R428" s="14">
        <v>0.2039999999999999</v>
      </c>
      <c r="S428" s="15">
        <v>30.640799999999984</v>
      </c>
      <c r="T428" s="22">
        <v>15.620799999999983</v>
      </c>
      <c r="U428" s="23">
        <v>1.4639</v>
      </c>
      <c r="V428" s="24">
        <v>1.448</v>
      </c>
      <c r="W428" s="25">
        <v>1.2957955E-2</v>
      </c>
      <c r="X428" s="26">
        <v>1.6278837939698493E-2</v>
      </c>
      <c r="Y428" s="16">
        <v>1.946284841</v>
      </c>
    </row>
    <row r="429" spans="2:25" ht="20.100000000000001" customHeight="1" x14ac:dyDescent="0.25">
      <c r="B429" s="21">
        <v>4815</v>
      </c>
      <c r="C429" s="10" t="s">
        <v>313</v>
      </c>
      <c r="D429" s="10" t="s">
        <v>92</v>
      </c>
      <c r="E429" s="10" t="s">
        <v>116</v>
      </c>
      <c r="F429" s="10" t="s">
        <v>308</v>
      </c>
      <c r="G429" s="9" t="s">
        <v>314</v>
      </c>
      <c r="H429" s="34" t="s">
        <v>755</v>
      </c>
      <c r="I429" s="10" t="s">
        <v>763</v>
      </c>
      <c r="J429" s="11">
        <v>80157</v>
      </c>
      <c r="K429" s="12"/>
      <c r="L429" s="10">
        <v>1</v>
      </c>
      <c r="M429" s="36">
        <v>25</v>
      </c>
      <c r="N429" s="33" t="s">
        <v>245</v>
      </c>
      <c r="O429" s="30">
        <v>35.69</v>
      </c>
      <c r="P429" s="13">
        <v>40.72</v>
      </c>
      <c r="Q429" s="13">
        <v>40.25</v>
      </c>
      <c r="R429" s="14">
        <v>9.3439363817097165E-2</v>
      </c>
      <c r="S429" s="15">
        <v>2.3359840954274294</v>
      </c>
      <c r="T429" s="22">
        <v>-0.16401590457257101</v>
      </c>
      <c r="U429" s="23">
        <v>1.4027000000000001</v>
      </c>
      <c r="V429" s="24">
        <v>1.4133</v>
      </c>
      <c r="W429" s="25">
        <v>1.2953600000000001E-2</v>
      </c>
      <c r="X429" s="26">
        <v>1.42887298245614E-2</v>
      </c>
      <c r="Y429" s="16">
        <v>0.32384000000000002</v>
      </c>
    </row>
    <row r="430" spans="2:25" ht="20.100000000000001" customHeight="1" x14ac:dyDescent="0.25">
      <c r="B430" s="21">
        <v>4691</v>
      </c>
      <c r="C430" s="10" t="s">
        <v>372</v>
      </c>
      <c r="D430" s="10" t="s">
        <v>247</v>
      </c>
      <c r="E430" s="10" t="s">
        <v>373</v>
      </c>
      <c r="F430" s="10" t="s">
        <v>372</v>
      </c>
      <c r="G430" s="9" t="s">
        <v>375</v>
      </c>
      <c r="H430" s="34"/>
      <c r="I430" s="10" t="s">
        <v>514</v>
      </c>
      <c r="J430" s="11">
        <v>30121</v>
      </c>
      <c r="K430" s="12"/>
      <c r="L430" s="10">
        <v>11</v>
      </c>
      <c r="M430" s="36">
        <v>275</v>
      </c>
      <c r="N430" s="33" t="s">
        <v>245</v>
      </c>
      <c r="O430" s="30">
        <v>35.54</v>
      </c>
      <c r="P430" s="13">
        <v>40.54</v>
      </c>
      <c r="Q430" s="13">
        <v>39.81</v>
      </c>
      <c r="R430" s="14">
        <v>0.14599999999999938</v>
      </c>
      <c r="S430" s="15">
        <v>40.149999999999828</v>
      </c>
      <c r="T430" s="22">
        <v>12.649999999999828</v>
      </c>
      <c r="U430" s="23">
        <v>1.4557</v>
      </c>
      <c r="V430" s="24">
        <v>1.4882</v>
      </c>
      <c r="W430" s="25">
        <v>1.2953160000000002E-2</v>
      </c>
      <c r="X430" s="26">
        <v>1.5167634660421536E-2</v>
      </c>
      <c r="Y430" s="16">
        <v>3.5621190000000005</v>
      </c>
    </row>
    <row r="431" spans="2:25" ht="20.100000000000001" customHeight="1" x14ac:dyDescent="0.25">
      <c r="B431" s="21">
        <v>4714</v>
      </c>
      <c r="C431" s="10" t="s">
        <v>82</v>
      </c>
      <c r="D431" s="10" t="s">
        <v>92</v>
      </c>
      <c r="E431" s="10" t="s">
        <v>274</v>
      </c>
      <c r="F431" s="10" t="s">
        <v>115</v>
      </c>
      <c r="G431" s="9" t="s">
        <v>155</v>
      </c>
      <c r="H431" s="34" t="s">
        <v>737</v>
      </c>
      <c r="I431" s="10" t="s">
        <v>1097</v>
      </c>
      <c r="J431" s="11">
        <v>72926</v>
      </c>
      <c r="K431" s="12"/>
      <c r="L431" s="10">
        <v>2</v>
      </c>
      <c r="M431" s="36">
        <v>41</v>
      </c>
      <c r="N431" s="33" t="s">
        <v>245</v>
      </c>
      <c r="O431" s="30">
        <v>32.229999999999997</v>
      </c>
      <c r="P431" s="13">
        <v>37.26</v>
      </c>
      <c r="Q431" s="13">
        <v>36.32</v>
      </c>
      <c r="R431" s="14">
        <v>0.18687872763419433</v>
      </c>
      <c r="S431" s="15">
        <v>7.662027833001968</v>
      </c>
      <c r="T431" s="22">
        <v>3.5620278330019675</v>
      </c>
      <c r="U431" s="23">
        <v>1.4278999999999999</v>
      </c>
      <c r="V431" s="24">
        <v>1.4504999999999999</v>
      </c>
      <c r="W431" s="25">
        <v>1.29528E-2</v>
      </c>
      <c r="X431" s="26">
        <v>1.5929727139364296E-2</v>
      </c>
      <c r="Y431" s="16">
        <v>0.5310648</v>
      </c>
    </row>
    <row r="432" spans="2:25" ht="20.100000000000001" customHeight="1" x14ac:dyDescent="0.25">
      <c r="B432" s="21">
        <v>4823</v>
      </c>
      <c r="C432" s="10" t="s">
        <v>322</v>
      </c>
      <c r="D432" s="10" t="s">
        <v>92</v>
      </c>
      <c r="E432" s="10" t="s">
        <v>318</v>
      </c>
      <c r="F432" s="10" t="s">
        <v>319</v>
      </c>
      <c r="G432" s="9" t="s">
        <v>327</v>
      </c>
      <c r="H432" s="34" t="s">
        <v>755</v>
      </c>
      <c r="I432" s="10" t="s">
        <v>416</v>
      </c>
      <c r="J432" s="11">
        <v>66085</v>
      </c>
      <c r="K432" s="12"/>
      <c r="L432" s="10">
        <v>2</v>
      </c>
      <c r="M432" s="36">
        <v>44.2</v>
      </c>
      <c r="N432" s="33" t="s">
        <v>245</v>
      </c>
      <c r="O432" s="30">
        <v>28.02</v>
      </c>
      <c r="P432" s="13">
        <v>33.020000000000003</v>
      </c>
      <c r="Q432" s="13">
        <v>32.22</v>
      </c>
      <c r="R432" s="14">
        <v>0.16000000000000075</v>
      </c>
      <c r="S432" s="15">
        <v>7.0720000000000338</v>
      </c>
      <c r="T432" s="22">
        <v>2.652000000000033</v>
      </c>
      <c r="U432" s="23">
        <v>1.3883000000000001</v>
      </c>
      <c r="V432" s="24">
        <v>1.4274</v>
      </c>
      <c r="W432" s="25">
        <v>1.295222E-2</v>
      </c>
      <c r="X432" s="26">
        <v>1.541930952380954E-2</v>
      </c>
      <c r="Y432" s="16">
        <v>0.57248812400000004</v>
      </c>
    </row>
    <row r="433" spans="2:25" ht="20.100000000000001" customHeight="1" x14ac:dyDescent="0.25">
      <c r="B433" s="21">
        <v>4736</v>
      </c>
      <c r="C433" s="10" t="s">
        <v>322</v>
      </c>
      <c r="D433" s="10" t="s">
        <v>92</v>
      </c>
      <c r="E433" s="10" t="s">
        <v>318</v>
      </c>
      <c r="F433" s="10" t="s">
        <v>319</v>
      </c>
      <c r="G433" s="9" t="s">
        <v>323</v>
      </c>
      <c r="H433" s="34" t="s">
        <v>755</v>
      </c>
      <c r="I433" s="10" t="s">
        <v>416</v>
      </c>
      <c r="J433" s="11">
        <v>66077</v>
      </c>
      <c r="K433" s="12"/>
      <c r="L433" s="10">
        <v>4</v>
      </c>
      <c r="M433" s="36">
        <v>126.2</v>
      </c>
      <c r="N433" s="33" t="s">
        <v>245</v>
      </c>
      <c r="O433" s="30">
        <v>29.02</v>
      </c>
      <c r="P433" s="13">
        <v>34.020000000000003</v>
      </c>
      <c r="Q433" s="13">
        <v>33.36</v>
      </c>
      <c r="R433" s="14">
        <v>0.13200000000000064</v>
      </c>
      <c r="S433" s="15">
        <v>16.658400000000082</v>
      </c>
      <c r="T433" s="22">
        <v>4.038400000000081</v>
      </c>
      <c r="U433" s="23">
        <v>1.4221999999999999</v>
      </c>
      <c r="V433" s="24">
        <v>1.456</v>
      </c>
      <c r="W433" s="25">
        <v>1.2951899999999999E-2</v>
      </c>
      <c r="X433" s="26">
        <v>1.4921543778801854E-2</v>
      </c>
      <c r="Y433" s="16">
        <v>1.6345297799999998</v>
      </c>
    </row>
    <row r="434" spans="2:25" ht="20.100000000000001" customHeight="1" x14ac:dyDescent="0.25">
      <c r="B434" s="21">
        <v>4835</v>
      </c>
      <c r="C434" s="10" t="s">
        <v>943</v>
      </c>
      <c r="D434" s="10" t="s">
        <v>92</v>
      </c>
      <c r="E434" s="10" t="s">
        <v>274</v>
      </c>
      <c r="F434" s="10" t="s">
        <v>280</v>
      </c>
      <c r="G434" s="9" t="s">
        <v>281</v>
      </c>
      <c r="H434" s="34" t="s">
        <v>990</v>
      </c>
      <c r="I434" s="10" t="s">
        <v>944</v>
      </c>
      <c r="J434" s="11">
        <v>80928</v>
      </c>
      <c r="K434" s="12"/>
      <c r="L434" s="10">
        <v>7</v>
      </c>
      <c r="M434" s="36">
        <v>157</v>
      </c>
      <c r="N434" s="33" t="s">
        <v>245</v>
      </c>
      <c r="O434" s="30">
        <v>29.23</v>
      </c>
      <c r="P434" s="13">
        <v>34.229999999999997</v>
      </c>
      <c r="Q434" s="13">
        <v>33.590000000000003</v>
      </c>
      <c r="R434" s="14">
        <v>0.12799999999999878</v>
      </c>
      <c r="S434" s="15">
        <v>20.095999999999808</v>
      </c>
      <c r="T434" s="22">
        <v>4.3959999999998081</v>
      </c>
      <c r="U434" s="23">
        <v>1.4229000000000001</v>
      </c>
      <c r="V434" s="24">
        <v>1.3924000000000001</v>
      </c>
      <c r="W434" s="25">
        <v>1.2950380000000001E-2</v>
      </c>
      <c r="X434" s="26">
        <v>1.4851353211009154E-2</v>
      </c>
      <c r="Y434" s="16">
        <v>2.0332096600000003</v>
      </c>
    </row>
    <row r="435" spans="2:25" ht="20.100000000000001" customHeight="1" x14ac:dyDescent="0.25">
      <c r="B435" s="21">
        <v>4838</v>
      </c>
      <c r="C435" s="10" t="s">
        <v>256</v>
      </c>
      <c r="D435" s="10" t="s">
        <v>92</v>
      </c>
      <c r="E435" s="10" t="s">
        <v>99</v>
      </c>
      <c r="F435" s="10" t="s">
        <v>256</v>
      </c>
      <c r="G435" s="9" t="s">
        <v>423</v>
      </c>
      <c r="H435" s="34" t="s">
        <v>1559</v>
      </c>
      <c r="I435" s="10" t="s">
        <v>474</v>
      </c>
      <c r="J435" s="11">
        <v>81369</v>
      </c>
      <c r="K435" s="12"/>
      <c r="L435" s="10">
        <v>9</v>
      </c>
      <c r="M435" s="36">
        <v>257</v>
      </c>
      <c r="N435" s="33" t="s">
        <v>245</v>
      </c>
      <c r="O435" s="30">
        <v>27.49</v>
      </c>
      <c r="P435" s="13">
        <v>32.5</v>
      </c>
      <c r="Q435" s="13">
        <v>31.68</v>
      </c>
      <c r="R435" s="14">
        <v>0.16367265469061876</v>
      </c>
      <c r="S435" s="15">
        <v>42.063872255489024</v>
      </c>
      <c r="T435" s="22">
        <v>16.363872255489021</v>
      </c>
      <c r="U435" s="23">
        <v>1.4075</v>
      </c>
      <c r="V435" s="24">
        <v>1.4075</v>
      </c>
      <c r="W435" s="25">
        <v>1.2948999999999999E-2</v>
      </c>
      <c r="X435" s="26">
        <v>1.5483171837708828E-2</v>
      </c>
      <c r="Y435" s="16">
        <v>3.3278929999999995</v>
      </c>
    </row>
    <row r="436" spans="2:25" ht="20.100000000000001" customHeight="1" x14ac:dyDescent="0.25">
      <c r="B436" s="21">
        <v>4875</v>
      </c>
      <c r="C436" s="10" t="s">
        <v>61</v>
      </c>
      <c r="D436" s="10" t="s">
        <v>92</v>
      </c>
      <c r="E436" s="10" t="s">
        <v>274</v>
      </c>
      <c r="F436" s="10" t="s">
        <v>110</v>
      </c>
      <c r="G436" s="9" t="s">
        <v>144</v>
      </c>
      <c r="H436" s="34" t="s">
        <v>990</v>
      </c>
      <c r="I436" s="10" t="s">
        <v>278</v>
      </c>
      <c r="J436" s="11">
        <v>93410</v>
      </c>
      <c r="K436" s="12"/>
      <c r="L436" s="10">
        <v>14</v>
      </c>
      <c r="M436" s="36">
        <v>329.8</v>
      </c>
      <c r="N436" s="33" t="s">
        <v>245</v>
      </c>
      <c r="O436" s="30">
        <v>32.200000000000003</v>
      </c>
      <c r="P436" s="13">
        <v>37.22</v>
      </c>
      <c r="Q436" s="13">
        <v>36.4</v>
      </c>
      <c r="R436" s="14">
        <v>0.16334661354581692</v>
      </c>
      <c r="S436" s="15">
        <v>53.871713147410425</v>
      </c>
      <c r="T436" s="22">
        <v>20.891713147410421</v>
      </c>
      <c r="U436" s="23">
        <v>1.4690000000000001</v>
      </c>
      <c r="V436" s="24">
        <v>1.4403999999999999</v>
      </c>
      <c r="W436" s="25">
        <v>1.2946829999999998E-2</v>
      </c>
      <c r="X436" s="26">
        <v>1.547454442857143E-2</v>
      </c>
      <c r="Y436" s="16">
        <v>4.269864533999999</v>
      </c>
    </row>
    <row r="437" spans="2:25" ht="20.100000000000001" customHeight="1" x14ac:dyDescent="0.25">
      <c r="B437" s="21">
        <v>4895</v>
      </c>
      <c r="C437" s="10" t="s">
        <v>1074</v>
      </c>
      <c r="D437" s="10" t="s">
        <v>92</v>
      </c>
      <c r="E437" s="10" t="s">
        <v>124</v>
      </c>
      <c r="F437" s="10" t="s">
        <v>294</v>
      </c>
      <c r="G437" s="9" t="s">
        <v>1075</v>
      </c>
      <c r="H437" s="34" t="s">
        <v>990</v>
      </c>
      <c r="I437" s="10" t="s">
        <v>490</v>
      </c>
      <c r="J437" s="11">
        <v>93156</v>
      </c>
      <c r="K437" s="12"/>
      <c r="L437" s="10">
        <v>1</v>
      </c>
      <c r="M437" s="36">
        <v>26</v>
      </c>
      <c r="N437" s="33" t="s">
        <v>245</v>
      </c>
      <c r="O437" s="30">
        <v>36.479999999999997</v>
      </c>
      <c r="P437" s="13">
        <v>41.48</v>
      </c>
      <c r="Q437" s="13">
        <v>40.79</v>
      </c>
      <c r="R437" s="14">
        <v>0.13799999999999954</v>
      </c>
      <c r="S437" s="15">
        <v>3.5879999999999881</v>
      </c>
      <c r="T437" s="22">
        <v>0.98799999999998789</v>
      </c>
      <c r="U437" s="23">
        <v>1.4609000000000001</v>
      </c>
      <c r="V437" s="24">
        <v>1.4483999999999999</v>
      </c>
      <c r="W437" s="25">
        <v>1.2946384999999999E-2</v>
      </c>
      <c r="X437" s="26">
        <v>1.5019008120649643E-2</v>
      </c>
      <c r="Y437" s="16">
        <v>0.33660601000000001</v>
      </c>
    </row>
    <row r="438" spans="2:25" ht="20.100000000000001" customHeight="1" x14ac:dyDescent="0.25">
      <c r="B438" s="21">
        <v>4852</v>
      </c>
      <c r="C438" s="10" t="s">
        <v>1369</v>
      </c>
      <c r="D438" s="10" t="s">
        <v>93</v>
      </c>
      <c r="E438" s="10" t="s">
        <v>179</v>
      </c>
      <c r="F438" s="10" t="s">
        <v>174</v>
      </c>
      <c r="G438" s="9" t="s">
        <v>197</v>
      </c>
      <c r="H438" s="34" t="s">
        <v>1611</v>
      </c>
      <c r="I438" s="10" t="s">
        <v>1613</v>
      </c>
      <c r="J438" s="11">
        <v>83079</v>
      </c>
      <c r="K438" s="12"/>
      <c r="L438" s="10">
        <v>8</v>
      </c>
      <c r="M438" s="36">
        <v>200</v>
      </c>
      <c r="N438" s="33" t="s">
        <v>245</v>
      </c>
      <c r="O438" s="30">
        <v>32.21</v>
      </c>
      <c r="P438" s="13">
        <v>37.22</v>
      </c>
      <c r="Q438" s="13">
        <v>36.56</v>
      </c>
      <c r="R438" s="14">
        <v>0.13173652694610716</v>
      </c>
      <c r="S438" s="15">
        <v>26.347305389221432</v>
      </c>
      <c r="T438" s="22">
        <v>6.3473053892214306</v>
      </c>
      <c r="U438" s="23">
        <v>1.4564999999999999</v>
      </c>
      <c r="V438" s="24">
        <v>1.452</v>
      </c>
      <c r="W438" s="25">
        <v>1.2942825E-2</v>
      </c>
      <c r="X438" s="26">
        <v>1.490656396551723E-2</v>
      </c>
      <c r="Y438" s="16">
        <v>2.588565</v>
      </c>
    </row>
    <row r="439" spans="2:25" ht="20.100000000000001" customHeight="1" x14ac:dyDescent="0.25">
      <c r="B439" s="21">
        <v>4710</v>
      </c>
      <c r="C439" s="10" t="s">
        <v>326</v>
      </c>
      <c r="D439" s="10" t="s">
        <v>92</v>
      </c>
      <c r="E439" s="10" t="s">
        <v>318</v>
      </c>
      <c r="F439" s="10" t="s">
        <v>319</v>
      </c>
      <c r="G439" s="9" t="s">
        <v>327</v>
      </c>
      <c r="H439" s="34" t="s">
        <v>755</v>
      </c>
      <c r="I439" s="10" t="s">
        <v>416</v>
      </c>
      <c r="J439" s="11">
        <v>66071</v>
      </c>
      <c r="K439" s="12"/>
      <c r="L439" s="10">
        <v>1</v>
      </c>
      <c r="M439" s="36">
        <v>30.6</v>
      </c>
      <c r="N439" s="33" t="s">
        <v>245</v>
      </c>
      <c r="O439" s="30">
        <v>36.36</v>
      </c>
      <c r="P439" s="13">
        <v>41.36</v>
      </c>
      <c r="Q439" s="13">
        <v>40.909999999999997</v>
      </c>
      <c r="R439" s="14">
        <v>9.0000000000000566E-2</v>
      </c>
      <c r="S439" s="15">
        <v>2.7540000000000173</v>
      </c>
      <c r="T439" s="22">
        <v>-0.3059999999999829</v>
      </c>
      <c r="U439" s="23">
        <v>1.4568000000000001</v>
      </c>
      <c r="V439" s="24">
        <v>1.4838</v>
      </c>
      <c r="W439" s="25">
        <v>1.293864E-2</v>
      </c>
      <c r="X439" s="26">
        <v>1.4218285714285721E-2</v>
      </c>
      <c r="Y439" s="16">
        <v>0.39592238400000002</v>
      </c>
    </row>
    <row r="440" spans="2:25" ht="20.100000000000001" customHeight="1" x14ac:dyDescent="0.25">
      <c r="B440" s="21">
        <v>4723</v>
      </c>
      <c r="C440" s="10" t="s">
        <v>634</v>
      </c>
      <c r="D440" s="10" t="s">
        <v>92</v>
      </c>
      <c r="E440" s="10" t="s">
        <v>122</v>
      </c>
      <c r="F440" s="10" t="s">
        <v>76</v>
      </c>
      <c r="G440" s="9" t="s">
        <v>720</v>
      </c>
      <c r="H440" s="34" t="s">
        <v>737</v>
      </c>
      <c r="I440" s="10" t="s">
        <v>228</v>
      </c>
      <c r="J440" s="11">
        <v>71942</v>
      </c>
      <c r="K440" s="12"/>
      <c r="L440" s="10">
        <v>3</v>
      </c>
      <c r="M440" s="36">
        <v>79.2</v>
      </c>
      <c r="N440" s="33" t="s">
        <v>245</v>
      </c>
      <c r="O440" s="30">
        <v>28.81</v>
      </c>
      <c r="P440" s="13">
        <v>33.81</v>
      </c>
      <c r="Q440" s="13">
        <v>33.18</v>
      </c>
      <c r="R440" s="14">
        <v>0.12600000000000042</v>
      </c>
      <c r="S440" s="15">
        <v>9.9792000000000343</v>
      </c>
      <c r="T440" s="22">
        <v>2.0592000000000326</v>
      </c>
      <c r="U440" s="23">
        <v>1.425</v>
      </c>
      <c r="V440" s="24">
        <v>1.45</v>
      </c>
      <c r="W440" s="25">
        <v>1.2937499999999999E-2</v>
      </c>
      <c r="X440" s="26">
        <v>1.4802631578947375E-2</v>
      </c>
      <c r="Y440" s="16">
        <v>1.0246500000000001</v>
      </c>
    </row>
    <row r="441" spans="2:25" ht="20.100000000000001" customHeight="1" x14ac:dyDescent="0.25">
      <c r="B441" s="21">
        <v>4838</v>
      </c>
      <c r="C441" s="10" t="s">
        <v>785</v>
      </c>
      <c r="D441" s="10" t="s">
        <v>92</v>
      </c>
      <c r="E441" s="10" t="s">
        <v>99</v>
      </c>
      <c r="F441" s="10" t="s">
        <v>43</v>
      </c>
      <c r="G441" s="9" t="s">
        <v>868</v>
      </c>
      <c r="H441" s="34" t="s">
        <v>1559</v>
      </c>
      <c r="I441" s="10" t="s">
        <v>255</v>
      </c>
      <c r="J441" s="11" t="s">
        <v>1560</v>
      </c>
      <c r="K441" s="12"/>
      <c r="L441" s="10">
        <v>2</v>
      </c>
      <c r="M441" s="36">
        <v>61.2</v>
      </c>
      <c r="N441" s="33" t="s">
        <v>245</v>
      </c>
      <c r="O441" s="30">
        <v>35.64</v>
      </c>
      <c r="P441" s="13">
        <v>40.64</v>
      </c>
      <c r="Q441" s="13">
        <v>39.85</v>
      </c>
      <c r="R441" s="14">
        <v>0.15799999999999984</v>
      </c>
      <c r="S441" s="15">
        <v>9.6695999999999902</v>
      </c>
      <c r="T441" s="22">
        <v>3.5495999999999897</v>
      </c>
      <c r="U441" s="23">
        <v>1.3998999999999999</v>
      </c>
      <c r="V441" s="24">
        <v>1.4112</v>
      </c>
      <c r="W441" s="25">
        <v>1.2931059999999999E-2</v>
      </c>
      <c r="X441" s="26">
        <v>1.5357553444180518E-2</v>
      </c>
      <c r="Y441" s="16">
        <v>0.79138087199999996</v>
      </c>
    </row>
    <row r="442" spans="2:25" ht="20.100000000000001" customHeight="1" x14ac:dyDescent="0.25">
      <c r="B442" s="21">
        <v>4841</v>
      </c>
      <c r="C442" s="10" t="s">
        <v>311</v>
      </c>
      <c r="D442" s="10" t="s">
        <v>92</v>
      </c>
      <c r="E442" s="10" t="s">
        <v>116</v>
      </c>
      <c r="F442" s="10" t="s">
        <v>308</v>
      </c>
      <c r="G442" s="9" t="s">
        <v>312</v>
      </c>
      <c r="H442" s="34" t="s">
        <v>755</v>
      </c>
      <c r="I442" s="10" t="s">
        <v>1583</v>
      </c>
      <c r="J442" s="11">
        <v>80162</v>
      </c>
      <c r="K442" s="12"/>
      <c r="L442" s="10">
        <v>3</v>
      </c>
      <c r="M442" s="36">
        <v>84</v>
      </c>
      <c r="N442" s="33" t="s">
        <v>245</v>
      </c>
      <c r="O442" s="30">
        <v>29.09</v>
      </c>
      <c r="P442" s="13">
        <v>34.11</v>
      </c>
      <c r="Q442" s="13">
        <v>33.520000000000003</v>
      </c>
      <c r="R442" s="14">
        <v>0.11752988047808692</v>
      </c>
      <c r="S442" s="15">
        <v>9.8725099601593005</v>
      </c>
      <c r="T442" s="22">
        <v>1.4725099601593008</v>
      </c>
      <c r="U442" s="23">
        <v>1.4611000000000001</v>
      </c>
      <c r="V442" s="24">
        <v>1.4444999999999999</v>
      </c>
      <c r="W442" s="25">
        <v>1.2929919999999999E-2</v>
      </c>
      <c r="X442" s="26">
        <v>1.4651963521444681E-2</v>
      </c>
      <c r="Y442" s="16">
        <v>1.08611328</v>
      </c>
    </row>
    <row r="443" spans="2:25" ht="20.100000000000001" customHeight="1" x14ac:dyDescent="0.25">
      <c r="B443" s="21">
        <v>4695</v>
      </c>
      <c r="C443" s="10" t="s">
        <v>467</v>
      </c>
      <c r="D443" s="10" t="s">
        <v>92</v>
      </c>
      <c r="E443" s="10" t="s">
        <v>468</v>
      </c>
      <c r="F443" s="10" t="s">
        <v>467</v>
      </c>
      <c r="G443" s="9" t="s">
        <v>469</v>
      </c>
      <c r="H443" s="34" t="s">
        <v>755</v>
      </c>
      <c r="I443" s="10" t="s">
        <v>841</v>
      </c>
      <c r="J443" s="11">
        <v>65929</v>
      </c>
      <c r="K443" s="12"/>
      <c r="L443" s="10">
        <v>1</v>
      </c>
      <c r="M443" s="36">
        <v>16.8</v>
      </c>
      <c r="N443" s="33" t="s">
        <v>245</v>
      </c>
      <c r="O443" s="30">
        <v>36.479999999999997</v>
      </c>
      <c r="P443" s="13">
        <v>41.52</v>
      </c>
      <c r="Q443" s="13">
        <v>40.619999999999997</v>
      </c>
      <c r="R443" s="14">
        <v>0.17857142857142949</v>
      </c>
      <c r="S443" s="15">
        <v>3.0000000000000155</v>
      </c>
      <c r="T443" s="22">
        <v>1.3200000000000154</v>
      </c>
      <c r="U443" s="23">
        <v>1.4849000000000001</v>
      </c>
      <c r="V443" s="24">
        <v>1.4533</v>
      </c>
      <c r="W443" s="25">
        <v>1.2928080000000002E-2</v>
      </c>
      <c r="X443" s="26">
        <v>1.5738532173913064E-2</v>
      </c>
      <c r="Y443" s="16">
        <v>0.21719174400000005</v>
      </c>
    </row>
    <row r="444" spans="2:25" ht="20.100000000000001" customHeight="1" x14ac:dyDescent="0.25">
      <c r="B444" s="21">
        <v>4658</v>
      </c>
      <c r="C444" s="10" t="s">
        <v>383</v>
      </c>
      <c r="D444" s="10" t="s">
        <v>247</v>
      </c>
      <c r="E444" s="10"/>
      <c r="F444" s="10"/>
      <c r="G444" s="9" t="s">
        <v>384</v>
      </c>
      <c r="H444" s="34" t="s">
        <v>382</v>
      </c>
      <c r="I444" s="10"/>
      <c r="J444" s="11"/>
      <c r="K444" s="12"/>
      <c r="L444" s="10">
        <v>12</v>
      </c>
      <c r="M444" s="36">
        <v>216</v>
      </c>
      <c r="N444" s="33" t="s">
        <v>245</v>
      </c>
      <c r="O444" s="30">
        <v>28.19</v>
      </c>
      <c r="P444" s="13">
        <v>33.19</v>
      </c>
      <c r="Q444" s="13">
        <v>32.479999999999997</v>
      </c>
      <c r="R444" s="14">
        <v>0.14200000000000026</v>
      </c>
      <c r="S444" s="15">
        <v>30.672000000000057</v>
      </c>
      <c r="T444" s="22">
        <v>9.072000000000056</v>
      </c>
      <c r="U444" s="23">
        <v>1.4609000000000001</v>
      </c>
      <c r="V444" s="24">
        <v>1.4770000000000001</v>
      </c>
      <c r="W444" s="25">
        <v>1.2926759999999999E-2</v>
      </c>
      <c r="X444" s="26">
        <v>1.5066153846153849E-2</v>
      </c>
      <c r="Y444" s="16">
        <v>2.7921801599999996</v>
      </c>
    </row>
    <row r="445" spans="2:25" ht="20.100000000000001" customHeight="1" x14ac:dyDescent="0.25">
      <c r="B445" s="21">
        <v>4882</v>
      </c>
      <c r="C445" s="10" t="s">
        <v>359</v>
      </c>
      <c r="D445" s="10" t="s">
        <v>93</v>
      </c>
      <c r="E445" s="10" t="s">
        <v>94</v>
      </c>
      <c r="F445" s="10" t="s">
        <v>166</v>
      </c>
      <c r="G445" s="9" t="s">
        <v>360</v>
      </c>
      <c r="H445" s="34" t="s">
        <v>875</v>
      </c>
      <c r="I445" s="10" t="s">
        <v>811</v>
      </c>
      <c r="J445" s="11">
        <v>67996</v>
      </c>
      <c r="K445" s="12"/>
      <c r="L445" s="10">
        <v>17</v>
      </c>
      <c r="M445" s="36">
        <v>453</v>
      </c>
      <c r="N445" s="33" t="s">
        <v>245</v>
      </c>
      <c r="O445" s="30">
        <v>35.36</v>
      </c>
      <c r="P445" s="13">
        <v>40.36</v>
      </c>
      <c r="Q445" s="13">
        <v>39.68</v>
      </c>
      <c r="R445" s="14">
        <v>0.13599999999999995</v>
      </c>
      <c r="S445" s="15">
        <v>61.607999999999983</v>
      </c>
      <c r="T445" s="22">
        <v>16.307999999999979</v>
      </c>
      <c r="U445" s="23">
        <v>1.4348000000000001</v>
      </c>
      <c r="V445" s="24">
        <v>1.4690000000000001</v>
      </c>
      <c r="W445" s="25">
        <v>1.2921910000000002E-2</v>
      </c>
      <c r="X445" s="26">
        <v>1.4955914351851852E-2</v>
      </c>
      <c r="Y445" s="16">
        <v>5.8536252300000005</v>
      </c>
    </row>
    <row r="446" spans="2:25" ht="20.100000000000001" customHeight="1" x14ac:dyDescent="0.25">
      <c r="B446" s="21">
        <v>4850</v>
      </c>
      <c r="C446" s="10" t="s">
        <v>62</v>
      </c>
      <c r="D446" s="10" t="s">
        <v>92</v>
      </c>
      <c r="E446" s="10" t="s">
        <v>274</v>
      </c>
      <c r="F446" s="10" t="s">
        <v>111</v>
      </c>
      <c r="G446" s="9" t="s">
        <v>145</v>
      </c>
      <c r="H446" s="34" t="s">
        <v>990</v>
      </c>
      <c r="I446" s="10" t="s">
        <v>220</v>
      </c>
      <c r="J446" s="11">
        <v>79497</v>
      </c>
      <c r="K446" s="12"/>
      <c r="L446" s="10">
        <v>17</v>
      </c>
      <c r="M446" s="36">
        <v>445</v>
      </c>
      <c r="N446" s="33" t="s">
        <v>245</v>
      </c>
      <c r="O446" s="30">
        <v>28.6</v>
      </c>
      <c r="P446" s="13">
        <v>33.619999999999997</v>
      </c>
      <c r="Q446" s="13">
        <v>32.86</v>
      </c>
      <c r="R446" s="14">
        <v>0.1513944223107567</v>
      </c>
      <c r="S446" s="15">
        <v>67.370517928286731</v>
      </c>
      <c r="T446" s="22">
        <v>22.870517928286727</v>
      </c>
      <c r="U446" s="23">
        <v>1.4590000000000001</v>
      </c>
      <c r="V446" s="24">
        <v>1.4447000000000001</v>
      </c>
      <c r="W446" s="25">
        <v>1.2921465E-2</v>
      </c>
      <c r="X446" s="26">
        <v>1.522670288732394E-2</v>
      </c>
      <c r="Y446" s="16">
        <v>5.7500519250000002</v>
      </c>
    </row>
    <row r="447" spans="2:25" ht="20.100000000000001" customHeight="1" x14ac:dyDescent="0.25">
      <c r="B447" s="21">
        <v>4841</v>
      </c>
      <c r="C447" s="10" t="s">
        <v>263</v>
      </c>
      <c r="D447" s="10" t="s">
        <v>92</v>
      </c>
      <c r="E447" s="10" t="s">
        <v>119</v>
      </c>
      <c r="F447" s="10" t="s">
        <v>119</v>
      </c>
      <c r="G447" s="9" t="s">
        <v>264</v>
      </c>
      <c r="H447" s="34" t="s">
        <v>866</v>
      </c>
      <c r="I447" s="10" t="s">
        <v>1588</v>
      </c>
      <c r="J447" s="11">
        <v>83906</v>
      </c>
      <c r="K447" s="12"/>
      <c r="L447" s="10">
        <v>10</v>
      </c>
      <c r="M447" s="36">
        <v>262.5</v>
      </c>
      <c r="N447" s="33" t="s">
        <v>245</v>
      </c>
      <c r="O447" s="30">
        <v>28.59</v>
      </c>
      <c r="P447" s="13">
        <v>33.6</v>
      </c>
      <c r="Q447" s="13">
        <v>33.17</v>
      </c>
      <c r="R447" s="14">
        <v>8.5828343313373176E-2</v>
      </c>
      <c r="S447" s="15">
        <v>22.529940119760457</v>
      </c>
      <c r="T447" s="22">
        <v>-3.7200598802395426</v>
      </c>
      <c r="U447" s="23">
        <v>1.4678</v>
      </c>
      <c r="V447" s="24">
        <v>1.4355</v>
      </c>
      <c r="W447" s="25">
        <v>1.2919684999999998E-2</v>
      </c>
      <c r="X447" s="26">
        <v>1.413266852620087E-2</v>
      </c>
      <c r="Y447" s="16">
        <v>3.3914173124999998</v>
      </c>
    </row>
    <row r="448" spans="2:25" ht="20.100000000000001" customHeight="1" x14ac:dyDescent="0.25">
      <c r="B448" s="21">
        <v>4658</v>
      </c>
      <c r="C448" s="10" t="s">
        <v>377</v>
      </c>
      <c r="D448" s="10" t="s">
        <v>247</v>
      </c>
      <c r="E448" s="10"/>
      <c r="F448" s="10"/>
      <c r="G448" s="9" t="s">
        <v>378</v>
      </c>
      <c r="H448" s="34" t="s">
        <v>376</v>
      </c>
      <c r="I448" s="10"/>
      <c r="J448" s="11"/>
      <c r="K448" s="12"/>
      <c r="L448" s="10">
        <v>20</v>
      </c>
      <c r="M448" s="36">
        <v>474</v>
      </c>
      <c r="N448" s="33" t="s">
        <v>245</v>
      </c>
      <c r="O448" s="30">
        <v>32.159999999999997</v>
      </c>
      <c r="P448" s="13">
        <v>37.17</v>
      </c>
      <c r="Q448" s="13">
        <v>36.36</v>
      </c>
      <c r="R448" s="14">
        <v>0.1616766467065871</v>
      </c>
      <c r="S448" s="15">
        <v>76.634730538922284</v>
      </c>
      <c r="T448" s="22">
        <v>29.234730538922282</v>
      </c>
      <c r="U448" s="23">
        <v>1.4766999999999999</v>
      </c>
      <c r="V448" s="24">
        <v>1.4590000000000001</v>
      </c>
      <c r="W448" s="25">
        <v>1.2917079999999999E-2</v>
      </c>
      <c r="X448" s="26">
        <v>1.5408231142857148E-2</v>
      </c>
      <c r="Y448" s="16">
        <v>6.12269592</v>
      </c>
    </row>
    <row r="449" spans="2:25" ht="20.100000000000001" customHeight="1" x14ac:dyDescent="0.25">
      <c r="B449" s="21">
        <v>4854</v>
      </c>
      <c r="C449" s="10" t="s">
        <v>340</v>
      </c>
      <c r="D449" s="10" t="s">
        <v>92</v>
      </c>
      <c r="E449" s="10" t="s">
        <v>318</v>
      </c>
      <c r="F449" s="10" t="s">
        <v>337</v>
      </c>
      <c r="G449" s="9" t="s">
        <v>341</v>
      </c>
      <c r="H449" s="34" t="s">
        <v>755</v>
      </c>
      <c r="I449" s="10" t="s">
        <v>339</v>
      </c>
      <c r="J449" s="11">
        <v>76372</v>
      </c>
      <c r="K449" s="12"/>
      <c r="L449" s="10">
        <v>2</v>
      </c>
      <c r="M449" s="36">
        <v>52.5</v>
      </c>
      <c r="N449" s="33" t="s">
        <v>245</v>
      </c>
      <c r="O449" s="30">
        <v>36.68</v>
      </c>
      <c r="P449" s="13">
        <v>41.68</v>
      </c>
      <c r="Q449" s="13">
        <v>40.96</v>
      </c>
      <c r="R449" s="14">
        <v>0.14399999999999977</v>
      </c>
      <c r="S449" s="15">
        <v>7.5599999999999881</v>
      </c>
      <c r="T449" s="22">
        <v>2.3099999999999876</v>
      </c>
      <c r="U449" s="23">
        <v>1.4368000000000001</v>
      </c>
      <c r="V449" s="24">
        <v>1.4659</v>
      </c>
      <c r="W449" s="25">
        <v>1.2917015E-2</v>
      </c>
      <c r="X449" s="26">
        <v>1.508997079439252E-2</v>
      </c>
      <c r="Y449" s="16">
        <v>0.67814328749999997</v>
      </c>
    </row>
    <row r="450" spans="2:25" ht="20.100000000000001" customHeight="1" x14ac:dyDescent="0.25">
      <c r="B450" s="21">
        <v>4695</v>
      </c>
      <c r="C450" s="10" t="s">
        <v>332</v>
      </c>
      <c r="D450" s="10" t="s">
        <v>92</v>
      </c>
      <c r="E450" s="10" t="s">
        <v>318</v>
      </c>
      <c r="F450" s="10" t="s">
        <v>328</v>
      </c>
      <c r="G450" s="9" t="s">
        <v>333</v>
      </c>
      <c r="H450" s="34" t="s">
        <v>755</v>
      </c>
      <c r="I450" s="10" t="s">
        <v>898</v>
      </c>
      <c r="J450" s="11">
        <v>65334</v>
      </c>
      <c r="K450" s="12"/>
      <c r="L450" s="10">
        <v>2</v>
      </c>
      <c r="M450" s="36">
        <v>58.4</v>
      </c>
      <c r="N450" s="33" t="s">
        <v>245</v>
      </c>
      <c r="O450" s="30">
        <v>29.1</v>
      </c>
      <c r="P450" s="13">
        <v>34.14</v>
      </c>
      <c r="Q450" s="13">
        <v>33.46</v>
      </c>
      <c r="R450" s="14">
        <v>0.13492063492063489</v>
      </c>
      <c r="S450" s="15">
        <v>7.8793650793650771</v>
      </c>
      <c r="T450" s="22">
        <v>2.0393650793650768</v>
      </c>
      <c r="U450" s="23">
        <v>1.4751000000000001</v>
      </c>
      <c r="V450" s="24">
        <v>1.4603999999999999</v>
      </c>
      <c r="W450" s="25">
        <v>1.2916200000000003E-2</v>
      </c>
      <c r="X450" s="26">
        <v>1.4930653211009177E-2</v>
      </c>
      <c r="Y450" s="16">
        <v>0.7543060800000001</v>
      </c>
    </row>
    <row r="451" spans="2:25" ht="20.100000000000001" customHeight="1" x14ac:dyDescent="0.25">
      <c r="B451" s="21">
        <v>4883</v>
      </c>
      <c r="C451" s="10" t="s">
        <v>358</v>
      </c>
      <c r="D451" s="10" t="s">
        <v>93</v>
      </c>
      <c r="E451" s="10" t="s">
        <v>94</v>
      </c>
      <c r="F451" s="10" t="s">
        <v>173</v>
      </c>
      <c r="G451" s="9" t="s">
        <v>193</v>
      </c>
      <c r="H451" s="34" t="s">
        <v>875</v>
      </c>
      <c r="I451" s="10" t="s">
        <v>894</v>
      </c>
      <c r="J451" s="11">
        <v>77240</v>
      </c>
      <c r="K451" s="12"/>
      <c r="L451" s="10">
        <v>1</v>
      </c>
      <c r="M451" s="36">
        <v>30</v>
      </c>
      <c r="N451" s="33" t="s">
        <v>245</v>
      </c>
      <c r="O451" s="30">
        <v>27.82</v>
      </c>
      <c r="P451" s="13">
        <v>32.82</v>
      </c>
      <c r="Q451" s="13">
        <v>32.11</v>
      </c>
      <c r="R451" s="14">
        <v>0.14200000000000018</v>
      </c>
      <c r="S451" s="15">
        <v>4.2600000000000051</v>
      </c>
      <c r="T451" s="22">
        <v>1.2600000000000053</v>
      </c>
      <c r="U451" s="23">
        <v>1.4619</v>
      </c>
      <c r="V451" s="24">
        <v>1.4404999999999999</v>
      </c>
      <c r="W451" s="25">
        <v>1.2915680000000001E-2</v>
      </c>
      <c r="X451" s="26">
        <v>1.5053240093240097E-2</v>
      </c>
      <c r="Y451" s="16">
        <v>0.38747039999999999</v>
      </c>
    </row>
    <row r="452" spans="2:25" ht="20.100000000000001" customHeight="1" x14ac:dyDescent="0.25">
      <c r="B452" s="21">
        <v>4870</v>
      </c>
      <c r="C452" s="10" t="s">
        <v>511</v>
      </c>
      <c r="D452" s="10" t="s">
        <v>247</v>
      </c>
      <c r="E452" s="10" t="s">
        <v>373</v>
      </c>
      <c r="F452" s="10" t="s">
        <v>512</v>
      </c>
      <c r="G452" s="9" t="s">
        <v>513</v>
      </c>
      <c r="H452" s="34" t="s">
        <v>850</v>
      </c>
      <c r="I452" s="10" t="s">
        <v>514</v>
      </c>
      <c r="J452" s="11">
        <v>30131</v>
      </c>
      <c r="K452" s="12"/>
      <c r="L452" s="10">
        <v>10</v>
      </c>
      <c r="M452" s="36">
        <v>246</v>
      </c>
      <c r="N452" s="33" t="s">
        <v>245</v>
      </c>
      <c r="O452" s="30">
        <v>35.630000000000003</v>
      </c>
      <c r="P452" s="13">
        <v>40.630000000000003</v>
      </c>
      <c r="Q452" s="13">
        <v>39.950000000000003</v>
      </c>
      <c r="R452" s="14">
        <v>0.13599999999999995</v>
      </c>
      <c r="S452" s="15">
        <v>33.455999999999989</v>
      </c>
      <c r="T452" s="22">
        <v>8.8559999999999874</v>
      </c>
      <c r="U452" s="23">
        <v>1.4375</v>
      </c>
      <c r="V452" s="24">
        <v>1.4646999999999999</v>
      </c>
      <c r="W452" s="25">
        <v>1.2914789999999999E-2</v>
      </c>
      <c r="X452" s="26">
        <v>1.4947673611111108E-2</v>
      </c>
      <c r="Y452" s="16">
        <v>3.1770383399999997</v>
      </c>
    </row>
    <row r="453" spans="2:25" ht="20.100000000000001" customHeight="1" x14ac:dyDescent="0.25">
      <c r="B453" s="21">
        <v>4834</v>
      </c>
      <c r="C453" s="10" t="s">
        <v>960</v>
      </c>
      <c r="D453" s="10" t="s">
        <v>93</v>
      </c>
      <c r="E453" s="10" t="s">
        <v>179</v>
      </c>
      <c r="F453" s="10" t="s">
        <v>174</v>
      </c>
      <c r="G453" s="9" t="s">
        <v>195</v>
      </c>
      <c r="H453" s="34" t="s">
        <v>875</v>
      </c>
      <c r="I453" s="10" t="s">
        <v>243</v>
      </c>
      <c r="J453" s="11">
        <v>83077</v>
      </c>
      <c r="K453" s="12"/>
      <c r="L453" s="10">
        <v>3</v>
      </c>
      <c r="M453" s="36">
        <v>73</v>
      </c>
      <c r="N453" s="33" t="s">
        <v>245</v>
      </c>
      <c r="O453" s="30">
        <v>28.72</v>
      </c>
      <c r="P453" s="13">
        <v>33.76</v>
      </c>
      <c r="Q453" s="13">
        <v>33.03</v>
      </c>
      <c r="R453" s="14">
        <v>0.14484126984126924</v>
      </c>
      <c r="S453" s="15">
        <v>10.573412698412655</v>
      </c>
      <c r="T453" s="22">
        <v>3.2734126984126544</v>
      </c>
      <c r="U453" s="23">
        <v>1.4164000000000001</v>
      </c>
      <c r="V453" s="24">
        <v>1.3911</v>
      </c>
      <c r="W453" s="25">
        <v>1.2914500000000002E-2</v>
      </c>
      <c r="X453" s="26">
        <v>1.510187470997679E-2</v>
      </c>
      <c r="Y453" s="16">
        <v>0.94275850000000017</v>
      </c>
    </row>
    <row r="454" spans="2:25" ht="20.100000000000001" customHeight="1" x14ac:dyDescent="0.25">
      <c r="B454" s="21">
        <v>4834</v>
      </c>
      <c r="C454" s="10" t="s">
        <v>959</v>
      </c>
      <c r="D454" s="10" t="s">
        <v>93</v>
      </c>
      <c r="E454" s="10" t="s">
        <v>179</v>
      </c>
      <c r="F454" s="10" t="s">
        <v>174</v>
      </c>
      <c r="G454" s="9" t="s">
        <v>194</v>
      </c>
      <c r="H454" s="34" t="s">
        <v>875</v>
      </c>
      <c r="I454" s="10" t="s">
        <v>243</v>
      </c>
      <c r="J454" s="11">
        <v>83077</v>
      </c>
      <c r="K454" s="12"/>
      <c r="L454" s="10">
        <v>7</v>
      </c>
      <c r="M454" s="36">
        <v>126</v>
      </c>
      <c r="N454" s="33" t="s">
        <v>245</v>
      </c>
      <c r="O454" s="30">
        <v>29.11</v>
      </c>
      <c r="P454" s="13">
        <v>34.130000000000003</v>
      </c>
      <c r="Q454" s="13">
        <v>33.17</v>
      </c>
      <c r="R454" s="14">
        <v>0.19123505976095623</v>
      </c>
      <c r="S454" s="15">
        <v>24.095617529880485</v>
      </c>
      <c r="T454" s="22">
        <v>11.495617529880484</v>
      </c>
      <c r="U454" s="23">
        <v>1.3988</v>
      </c>
      <c r="V454" s="24">
        <v>1.4077</v>
      </c>
      <c r="W454" s="25">
        <v>1.2909899999999998E-2</v>
      </c>
      <c r="X454" s="26">
        <v>1.5962487192118225E-2</v>
      </c>
      <c r="Y454" s="16">
        <v>1.6266473999999997</v>
      </c>
    </row>
    <row r="455" spans="2:25" ht="20.100000000000001" customHeight="1" x14ac:dyDescent="0.25">
      <c r="B455" s="21">
        <v>4890</v>
      </c>
      <c r="C455" s="10" t="s">
        <v>168</v>
      </c>
      <c r="D455" s="10" t="s">
        <v>93</v>
      </c>
      <c r="E455" s="10" t="s">
        <v>94</v>
      </c>
      <c r="F455" s="10" t="s">
        <v>166</v>
      </c>
      <c r="G455" s="9" t="s">
        <v>190</v>
      </c>
      <c r="H455" s="34" t="s">
        <v>875</v>
      </c>
      <c r="I455" s="10" t="s">
        <v>743</v>
      </c>
      <c r="J455" s="11">
        <v>67997</v>
      </c>
      <c r="K455" s="12"/>
      <c r="L455" s="10">
        <v>10</v>
      </c>
      <c r="M455" s="36">
        <v>370</v>
      </c>
      <c r="N455" s="33" t="s">
        <v>245</v>
      </c>
      <c r="O455" s="30">
        <v>29.27</v>
      </c>
      <c r="P455" s="13">
        <v>34.270000000000003</v>
      </c>
      <c r="Q455" s="13">
        <v>33.43</v>
      </c>
      <c r="R455" s="14">
        <v>0.16800000000000057</v>
      </c>
      <c r="S455" s="15">
        <v>62.16000000000021</v>
      </c>
      <c r="T455" s="22">
        <v>25.160000000000206</v>
      </c>
      <c r="U455" s="23">
        <v>1.4558</v>
      </c>
      <c r="V455" s="24">
        <v>1.4451000000000001</v>
      </c>
      <c r="W455" s="25">
        <v>1.2909004999999999E-2</v>
      </c>
      <c r="X455" s="26">
        <v>1.5515631009615395E-2</v>
      </c>
      <c r="Y455" s="16">
        <v>4.77633185</v>
      </c>
    </row>
    <row r="456" spans="2:25" ht="20.100000000000001" customHeight="1" x14ac:dyDescent="0.25">
      <c r="B456" s="21">
        <v>4714</v>
      </c>
      <c r="C456" s="10" t="s">
        <v>348</v>
      </c>
      <c r="D456" s="10" t="s">
        <v>92</v>
      </c>
      <c r="E456" s="10" t="s">
        <v>99</v>
      </c>
      <c r="F456" s="10" t="s">
        <v>349</v>
      </c>
      <c r="G456" s="9" t="s">
        <v>350</v>
      </c>
      <c r="H456" s="34" t="s">
        <v>863</v>
      </c>
      <c r="I456" s="10" t="s">
        <v>351</v>
      </c>
      <c r="J456" s="11">
        <v>73867</v>
      </c>
      <c r="K456" s="12"/>
      <c r="L456" s="10">
        <v>4</v>
      </c>
      <c r="M456" s="36">
        <v>98</v>
      </c>
      <c r="N456" s="33" t="s">
        <v>245</v>
      </c>
      <c r="O456" s="30">
        <v>28.39</v>
      </c>
      <c r="P456" s="13">
        <v>33.4</v>
      </c>
      <c r="Q456" s="13">
        <v>32.71</v>
      </c>
      <c r="R456" s="14">
        <v>0.13772455089820321</v>
      </c>
      <c r="S456" s="15">
        <v>13.497005988023915</v>
      </c>
      <c r="T456" s="22">
        <v>3.6970059880239137</v>
      </c>
      <c r="U456" s="23">
        <v>1.4408000000000001</v>
      </c>
      <c r="V456" s="24">
        <v>1.4277</v>
      </c>
      <c r="W456" s="25">
        <v>1.2908250000000001E-2</v>
      </c>
      <c r="X456" s="26">
        <v>1.4969984374999995E-2</v>
      </c>
      <c r="Y456" s="16">
        <v>1.2650085000000002</v>
      </c>
    </row>
    <row r="457" spans="2:25" ht="20.100000000000001" customHeight="1" x14ac:dyDescent="0.25">
      <c r="B457" s="21">
        <v>4865</v>
      </c>
      <c r="C457" s="10" t="s">
        <v>29</v>
      </c>
      <c r="D457" s="10" t="s">
        <v>92</v>
      </c>
      <c r="E457" s="10" t="s">
        <v>116</v>
      </c>
      <c r="F457" s="10" t="s">
        <v>757</v>
      </c>
      <c r="G457" s="9" t="s">
        <v>126</v>
      </c>
      <c r="H457" s="34" t="s">
        <v>1644</v>
      </c>
      <c r="I457" s="10" t="s">
        <v>1646</v>
      </c>
      <c r="J457" s="11">
        <v>88801</v>
      </c>
      <c r="K457" s="12"/>
      <c r="L457" s="10">
        <v>10</v>
      </c>
      <c r="M457" s="36">
        <v>324.39999999999998</v>
      </c>
      <c r="N457" s="33" t="s">
        <v>245</v>
      </c>
      <c r="O457" s="30">
        <v>35.880000000000003</v>
      </c>
      <c r="P457" s="13">
        <v>40.909999999999997</v>
      </c>
      <c r="Q457" s="13">
        <v>40.28</v>
      </c>
      <c r="R457" s="14">
        <v>0.12524850894632131</v>
      </c>
      <c r="S457" s="15">
        <v>40.630616302186631</v>
      </c>
      <c r="T457" s="22">
        <v>8.1906163021866298</v>
      </c>
      <c r="U457" s="23">
        <v>1.4507000000000001</v>
      </c>
      <c r="V457" s="24">
        <v>1.4496</v>
      </c>
      <c r="W457" s="25">
        <v>1.2906335E-2</v>
      </c>
      <c r="X457" s="26">
        <v>1.4754287511363623E-2</v>
      </c>
      <c r="Y457" s="16">
        <v>4.1868150739999992</v>
      </c>
    </row>
    <row r="458" spans="2:25" ht="20.100000000000001" customHeight="1" x14ac:dyDescent="0.25">
      <c r="B458" s="21">
        <v>4763</v>
      </c>
      <c r="C458" s="10" t="s">
        <v>1009</v>
      </c>
      <c r="D458" s="10" t="s">
        <v>92</v>
      </c>
      <c r="E458" s="10" t="s">
        <v>124</v>
      </c>
      <c r="F458" s="10" t="s">
        <v>294</v>
      </c>
      <c r="G458" s="9" t="s">
        <v>1010</v>
      </c>
      <c r="H458" s="34" t="s">
        <v>990</v>
      </c>
      <c r="I458" s="10" t="s">
        <v>490</v>
      </c>
      <c r="J458" s="11">
        <v>68935</v>
      </c>
      <c r="K458" s="12"/>
      <c r="L458" s="10">
        <v>2</v>
      </c>
      <c r="M458" s="36">
        <v>43</v>
      </c>
      <c r="N458" s="33" t="s">
        <v>245</v>
      </c>
      <c r="O458" s="30">
        <v>36.22</v>
      </c>
      <c r="P458" s="13">
        <v>41.24</v>
      </c>
      <c r="Q458" s="13">
        <v>40.590000000000003</v>
      </c>
      <c r="R458" s="14">
        <v>0.12948207171314705</v>
      </c>
      <c r="S458" s="15">
        <v>5.5677290836653226</v>
      </c>
      <c r="T458" s="22">
        <v>1.2677290836653228</v>
      </c>
      <c r="U458" s="23">
        <v>1.4400999999999999</v>
      </c>
      <c r="V458" s="24">
        <v>1.4274</v>
      </c>
      <c r="W458" s="25">
        <v>1.2903749999999999E-2</v>
      </c>
      <c r="X458" s="26">
        <v>1.4823072082379856E-2</v>
      </c>
      <c r="Y458" s="16">
        <v>0.55486124999999997</v>
      </c>
    </row>
    <row r="459" spans="2:25" ht="20.100000000000001" customHeight="1" x14ac:dyDescent="0.25">
      <c r="B459" s="21">
        <v>4708</v>
      </c>
      <c r="C459" s="10" t="s">
        <v>455</v>
      </c>
      <c r="D459" s="10" t="s">
        <v>247</v>
      </c>
      <c r="E459" s="10" t="s">
        <v>373</v>
      </c>
      <c r="F459" s="10" t="s">
        <v>373</v>
      </c>
      <c r="G459" s="9" t="s">
        <v>456</v>
      </c>
      <c r="H459" s="34" t="s">
        <v>848</v>
      </c>
      <c r="I459" s="10" t="s">
        <v>1055</v>
      </c>
      <c r="J459" s="11">
        <v>30122</v>
      </c>
      <c r="K459" s="12"/>
      <c r="L459" s="10">
        <v>11</v>
      </c>
      <c r="M459" s="36">
        <v>251</v>
      </c>
      <c r="N459" s="33" t="s">
        <v>245</v>
      </c>
      <c r="O459" s="30">
        <v>36.049999999999997</v>
      </c>
      <c r="P459" s="13">
        <v>41.05</v>
      </c>
      <c r="Q459" s="13">
        <v>40.369999999999997</v>
      </c>
      <c r="R459" s="14">
        <v>0.13599999999999995</v>
      </c>
      <c r="S459" s="15">
        <v>34.135999999999989</v>
      </c>
      <c r="T459" s="22">
        <v>9.0359999999999872</v>
      </c>
      <c r="U459" s="23">
        <v>1.4736</v>
      </c>
      <c r="V459" s="24">
        <v>1.4590000000000001</v>
      </c>
      <c r="W459" s="25">
        <v>1.2903439999999999E-2</v>
      </c>
      <c r="X459" s="26">
        <v>1.4934537037037034E-2</v>
      </c>
      <c r="Y459" s="16">
        <v>3.2387634399999996</v>
      </c>
    </row>
    <row r="460" spans="2:25" ht="20.100000000000001" customHeight="1" x14ac:dyDescent="0.25">
      <c r="B460" s="21">
        <v>4685</v>
      </c>
      <c r="C460" s="10" t="s">
        <v>501</v>
      </c>
      <c r="D460" s="10" t="s">
        <v>247</v>
      </c>
      <c r="E460" s="10" t="s">
        <v>502</v>
      </c>
      <c r="F460" s="10" t="s">
        <v>501</v>
      </c>
      <c r="G460" s="9" t="s">
        <v>503</v>
      </c>
      <c r="H460" s="34" t="s">
        <v>703</v>
      </c>
      <c r="I460" s="10" t="s">
        <v>696</v>
      </c>
      <c r="J460" s="11">
        <v>54573</v>
      </c>
      <c r="K460" s="12"/>
      <c r="L460" s="10">
        <v>2</v>
      </c>
      <c r="M460" s="36">
        <v>45</v>
      </c>
      <c r="N460" s="33" t="s">
        <v>245</v>
      </c>
      <c r="O460" s="30">
        <v>28.31</v>
      </c>
      <c r="P460" s="13">
        <v>33.33</v>
      </c>
      <c r="Q460" s="13">
        <v>32.78</v>
      </c>
      <c r="R460" s="14">
        <v>0.10956175298804725</v>
      </c>
      <c r="S460" s="15">
        <v>4.9302788844621261</v>
      </c>
      <c r="T460" s="22">
        <v>0.43027888446212614</v>
      </c>
      <c r="U460" s="23">
        <v>1.4329000000000001</v>
      </c>
      <c r="V460" s="24">
        <v>1.4021999999999999</v>
      </c>
      <c r="W460" s="25">
        <v>1.2899704999999999E-2</v>
      </c>
      <c r="X460" s="26">
        <v>1.4486917024608491E-2</v>
      </c>
      <c r="Y460" s="16">
        <v>0.58048672499999998</v>
      </c>
    </row>
    <row r="461" spans="2:25" ht="20.100000000000001" customHeight="1" x14ac:dyDescent="0.25">
      <c r="B461" s="21">
        <v>4841</v>
      </c>
      <c r="C461" s="10" t="s">
        <v>32</v>
      </c>
      <c r="D461" s="10" t="s">
        <v>92</v>
      </c>
      <c r="E461" s="10" t="s">
        <v>98</v>
      </c>
      <c r="F461" s="10" t="s">
        <v>101</v>
      </c>
      <c r="G461" s="9" t="s">
        <v>1585</v>
      </c>
      <c r="H461" s="34" t="s">
        <v>755</v>
      </c>
      <c r="I461" s="10" t="s">
        <v>200</v>
      </c>
      <c r="J461" s="11">
        <v>65387</v>
      </c>
      <c r="K461" s="12"/>
      <c r="L461" s="10">
        <v>2</v>
      </c>
      <c r="M461" s="36">
        <v>36.4</v>
      </c>
      <c r="N461" s="33" t="s">
        <v>245</v>
      </c>
      <c r="O461" s="30">
        <v>27.83</v>
      </c>
      <c r="P461" s="13">
        <v>32.840000000000003</v>
      </c>
      <c r="Q461" s="13">
        <v>32.369999999999997</v>
      </c>
      <c r="R461" s="14">
        <v>9.3812375249502089E-2</v>
      </c>
      <c r="S461" s="15">
        <v>3.4147704590818759</v>
      </c>
      <c r="T461" s="22">
        <v>-0.22522954091812414</v>
      </c>
      <c r="U461" s="23">
        <v>1.4318</v>
      </c>
      <c r="V461" s="24">
        <v>1.4670000000000001</v>
      </c>
      <c r="W461" s="25">
        <v>1.289966E-2</v>
      </c>
      <c r="X461" s="26">
        <v>1.4235087356828212E-2</v>
      </c>
      <c r="Y461" s="16">
        <v>0.469547624</v>
      </c>
    </row>
    <row r="462" spans="2:25" ht="20.100000000000001" customHeight="1" x14ac:dyDescent="0.25">
      <c r="B462" s="21">
        <v>4702</v>
      </c>
      <c r="C462" s="10" t="s">
        <v>263</v>
      </c>
      <c r="D462" s="10" t="s">
        <v>92</v>
      </c>
      <c r="E462" s="10" t="s">
        <v>119</v>
      </c>
      <c r="F462" s="10" t="s">
        <v>119</v>
      </c>
      <c r="G462" s="9" t="s">
        <v>264</v>
      </c>
      <c r="H462" s="34" t="s">
        <v>752</v>
      </c>
      <c r="I462" s="10" t="s">
        <v>262</v>
      </c>
      <c r="J462" s="11">
        <v>69127</v>
      </c>
      <c r="K462" s="12"/>
      <c r="L462" s="10">
        <v>7</v>
      </c>
      <c r="M462" s="36">
        <v>186</v>
      </c>
      <c r="N462" s="33" t="s">
        <v>245</v>
      </c>
      <c r="O462" s="30">
        <v>35.69</v>
      </c>
      <c r="P462" s="13">
        <v>40.72</v>
      </c>
      <c r="Q462" s="13">
        <v>40.200000000000003</v>
      </c>
      <c r="R462" s="14">
        <v>0.1033797216699793</v>
      </c>
      <c r="S462" s="15">
        <v>19.228628230616149</v>
      </c>
      <c r="T462" s="22">
        <v>0.62862823061614914</v>
      </c>
      <c r="U462" s="23">
        <v>1.4529000000000001</v>
      </c>
      <c r="V462" s="24">
        <v>1.4784999999999999</v>
      </c>
      <c r="W462" s="25">
        <v>1.2898160000000001E-2</v>
      </c>
      <c r="X462" s="26">
        <v>1.4385309268292672E-2</v>
      </c>
      <c r="Y462" s="16">
        <v>2.3990577600000003</v>
      </c>
    </row>
    <row r="463" spans="2:25" ht="20.100000000000001" customHeight="1" x14ac:dyDescent="0.25">
      <c r="B463" s="21">
        <v>4844</v>
      </c>
      <c r="C463" s="10" t="s">
        <v>876</v>
      </c>
      <c r="D463" s="10" t="s">
        <v>92</v>
      </c>
      <c r="E463" s="10" t="s">
        <v>274</v>
      </c>
      <c r="F463" s="10" t="s">
        <v>276</v>
      </c>
      <c r="G463" s="9" t="s">
        <v>877</v>
      </c>
      <c r="H463" s="34" t="s">
        <v>990</v>
      </c>
      <c r="I463" s="10" t="s">
        <v>277</v>
      </c>
      <c r="J463" s="11">
        <v>81194</v>
      </c>
      <c r="K463" s="12"/>
      <c r="L463" s="10">
        <v>5</v>
      </c>
      <c r="M463" s="36">
        <v>129</v>
      </c>
      <c r="N463" s="33" t="s">
        <v>245</v>
      </c>
      <c r="O463" s="30">
        <v>28.25</v>
      </c>
      <c r="P463" s="13">
        <v>33.26</v>
      </c>
      <c r="Q463" s="13">
        <v>32.19</v>
      </c>
      <c r="R463" s="14">
        <v>0.21357285429141731</v>
      </c>
      <c r="S463" s="15">
        <v>27.550898203592833</v>
      </c>
      <c r="T463" s="22">
        <v>14.650898203592833</v>
      </c>
      <c r="U463" s="23">
        <v>1.4327000000000001</v>
      </c>
      <c r="V463" s="24">
        <v>1.4653</v>
      </c>
      <c r="W463" s="25">
        <v>1.2896100000000001E-2</v>
      </c>
      <c r="X463" s="26">
        <v>1.639834035532995E-2</v>
      </c>
      <c r="Y463" s="16">
        <v>1.6635969000000002</v>
      </c>
    </row>
    <row r="464" spans="2:25" ht="20.100000000000001" customHeight="1" x14ac:dyDescent="0.25">
      <c r="B464" s="21">
        <v>4689</v>
      </c>
      <c r="C464" s="10" t="s">
        <v>815</v>
      </c>
      <c r="D464" s="10"/>
      <c r="E464" s="10" t="s">
        <v>816</v>
      </c>
      <c r="F464" s="10" t="s">
        <v>87</v>
      </c>
      <c r="G464" s="9" t="s">
        <v>817</v>
      </c>
      <c r="H464" s="34" t="s">
        <v>800</v>
      </c>
      <c r="I464" s="10" t="s">
        <v>431</v>
      </c>
      <c r="J464" s="11">
        <v>69746</v>
      </c>
      <c r="K464" s="12"/>
      <c r="L464" s="10">
        <v>6</v>
      </c>
      <c r="M464" s="36">
        <v>174.79</v>
      </c>
      <c r="N464" s="33" t="s">
        <v>245</v>
      </c>
      <c r="O464" s="30">
        <v>28.32</v>
      </c>
      <c r="P464" s="13">
        <v>33.33</v>
      </c>
      <c r="Q464" s="13">
        <v>32.619999999999997</v>
      </c>
      <c r="R464" s="14">
        <v>0.14171656686626768</v>
      </c>
      <c r="S464" s="15">
        <v>24.770638722554928</v>
      </c>
      <c r="T464" s="22">
        <v>7.2916387225549277</v>
      </c>
      <c r="U464" s="23">
        <v>1.4778</v>
      </c>
      <c r="V464" s="24">
        <v>1.452</v>
      </c>
      <c r="W464" s="25">
        <v>1.2891120000000001E-2</v>
      </c>
      <c r="X464" s="26">
        <v>1.5019653767441864E-2</v>
      </c>
      <c r="Y464" s="16">
        <v>2.2532388648000001</v>
      </c>
    </row>
    <row r="465" spans="2:25" ht="20.100000000000001" customHeight="1" x14ac:dyDescent="0.25">
      <c r="B465" s="21">
        <v>4832</v>
      </c>
      <c r="C465" s="10" t="s">
        <v>396</v>
      </c>
      <c r="D465" s="10" t="s">
        <v>247</v>
      </c>
      <c r="E465" s="10" t="s">
        <v>380</v>
      </c>
      <c r="F465" s="10" t="s">
        <v>394</v>
      </c>
      <c r="G465" s="9" t="s">
        <v>397</v>
      </c>
      <c r="H465" s="34" t="s">
        <v>1056</v>
      </c>
      <c r="I465" s="10" t="s">
        <v>382</v>
      </c>
      <c r="J465" s="11">
        <v>33536</v>
      </c>
      <c r="K465" s="12"/>
      <c r="L465" s="10">
        <v>1</v>
      </c>
      <c r="M465" s="36">
        <v>19.8</v>
      </c>
      <c r="N465" s="33" t="s">
        <v>245</v>
      </c>
      <c r="O465" s="30">
        <v>36.4</v>
      </c>
      <c r="P465" s="13">
        <v>41.41</v>
      </c>
      <c r="Q465" s="13">
        <v>40.74</v>
      </c>
      <c r="R465" s="14">
        <v>0.1337325349301387</v>
      </c>
      <c r="S465" s="15">
        <v>2.6479041916167465</v>
      </c>
      <c r="T465" s="22">
        <v>0.66790419161674619</v>
      </c>
      <c r="U465" s="23">
        <v>1.4071</v>
      </c>
      <c r="V465" s="24">
        <v>1.3944000000000001</v>
      </c>
      <c r="W465" s="25">
        <v>1.28869E-2</v>
      </c>
      <c r="X465" s="26">
        <v>1.4876352304147447E-2</v>
      </c>
      <c r="Y465" s="16">
        <v>0.25516062</v>
      </c>
    </row>
    <row r="466" spans="2:25" ht="20.100000000000001" customHeight="1" x14ac:dyDescent="0.25">
      <c r="B466" s="21">
        <v>4711</v>
      </c>
      <c r="C466" s="10" t="s">
        <v>176</v>
      </c>
      <c r="D466" s="10" t="s">
        <v>93</v>
      </c>
      <c r="E466" s="10" t="s">
        <v>179</v>
      </c>
      <c r="F466" s="10" t="s">
        <v>174</v>
      </c>
      <c r="G466" s="9" t="s">
        <v>195</v>
      </c>
      <c r="H466" s="34" t="s">
        <v>875</v>
      </c>
      <c r="I466" s="10" t="s">
        <v>243</v>
      </c>
      <c r="J466" s="11">
        <v>83057</v>
      </c>
      <c r="K466" s="12"/>
      <c r="L466" s="10">
        <v>2</v>
      </c>
      <c r="M466" s="36">
        <v>41</v>
      </c>
      <c r="N466" s="33" t="s">
        <v>245</v>
      </c>
      <c r="O466" s="30">
        <v>36.71</v>
      </c>
      <c r="P466" s="13">
        <v>41.74</v>
      </c>
      <c r="Q466" s="13">
        <v>40.98</v>
      </c>
      <c r="R466" s="14">
        <v>0.15109343936381808</v>
      </c>
      <c r="S466" s="15">
        <v>6.1948310139165415</v>
      </c>
      <c r="T466" s="22">
        <v>2.0948310139165414</v>
      </c>
      <c r="U466" s="23">
        <v>1.4769000000000001</v>
      </c>
      <c r="V466" s="24">
        <v>1.4508000000000001</v>
      </c>
      <c r="W466" s="25">
        <v>1.2881880000000002E-2</v>
      </c>
      <c r="X466" s="26">
        <v>1.5174673629976602E-2</v>
      </c>
      <c r="Y466" s="16">
        <v>0.52815708000000006</v>
      </c>
    </row>
    <row r="467" spans="2:25" ht="20.100000000000001" customHeight="1" x14ac:dyDescent="0.25">
      <c r="B467" s="21">
        <v>4831</v>
      </c>
      <c r="C467" s="10" t="s">
        <v>61</v>
      </c>
      <c r="D467" s="10" t="s">
        <v>92</v>
      </c>
      <c r="E467" s="10" t="s">
        <v>274</v>
      </c>
      <c r="F467" s="10" t="s">
        <v>110</v>
      </c>
      <c r="G467" s="9" t="s">
        <v>144</v>
      </c>
      <c r="H467" s="34" t="s">
        <v>990</v>
      </c>
      <c r="I467" s="10" t="s">
        <v>278</v>
      </c>
      <c r="J467" s="11">
        <v>80099</v>
      </c>
      <c r="K467" s="12"/>
      <c r="L467" s="10">
        <v>5</v>
      </c>
      <c r="M467" s="36">
        <v>103</v>
      </c>
      <c r="N467" s="33" t="s">
        <v>245</v>
      </c>
      <c r="O467" s="30">
        <v>35.86</v>
      </c>
      <c r="P467" s="13">
        <v>40.880000000000003</v>
      </c>
      <c r="Q467" s="13">
        <v>40.29</v>
      </c>
      <c r="R467" s="14">
        <v>0.11752988047808825</v>
      </c>
      <c r="S467" s="15">
        <v>12.10557768924309</v>
      </c>
      <c r="T467" s="22">
        <v>1.8055776892430895</v>
      </c>
      <c r="U467" s="23">
        <v>1.4072</v>
      </c>
      <c r="V467" s="24">
        <v>1.3922000000000001</v>
      </c>
      <c r="W467" s="25">
        <v>1.2877240000000003E-2</v>
      </c>
      <c r="X467" s="26">
        <v>1.4592267449209946E-2</v>
      </c>
      <c r="Y467" s="16">
        <v>1.3263557200000002</v>
      </c>
    </row>
    <row r="468" spans="2:25" ht="20.100000000000001" customHeight="1" x14ac:dyDescent="0.25">
      <c r="B468" s="21">
        <v>4705</v>
      </c>
      <c r="C468" s="10" t="s">
        <v>429</v>
      </c>
      <c r="D468" s="10" t="s">
        <v>92</v>
      </c>
      <c r="E468" s="10" t="s">
        <v>122</v>
      </c>
      <c r="F468" s="10" t="s">
        <v>76</v>
      </c>
      <c r="G468" s="9" t="s">
        <v>153</v>
      </c>
      <c r="H468" s="34" t="s">
        <v>737</v>
      </c>
      <c r="I468" s="10" t="s">
        <v>228</v>
      </c>
      <c r="J468" s="11">
        <v>71934</v>
      </c>
      <c r="K468" s="12"/>
      <c r="L468" s="10">
        <v>1</v>
      </c>
      <c r="M468" s="36">
        <v>35</v>
      </c>
      <c r="N468" s="33" t="s">
        <v>259</v>
      </c>
      <c r="O468" s="30">
        <v>26.85</v>
      </c>
      <c r="P468" s="13">
        <v>31.86</v>
      </c>
      <c r="Q468" s="13">
        <v>31.16</v>
      </c>
      <c r="R468" s="14">
        <v>0.13972055888223545</v>
      </c>
      <c r="S468" s="15">
        <v>4.8902195608782408</v>
      </c>
      <c r="T468" s="22">
        <v>1.3902195608782404</v>
      </c>
      <c r="U468" s="23">
        <v>1.4762999999999999</v>
      </c>
      <c r="V468" s="24">
        <v>1.4502999999999999</v>
      </c>
      <c r="W468" s="25">
        <v>1.2877039999999999E-2</v>
      </c>
      <c r="X468" s="26">
        <v>1.4968438607888629E-2</v>
      </c>
      <c r="Y468" s="16">
        <v>0.4506964</v>
      </c>
    </row>
    <row r="469" spans="2:25" ht="20.100000000000001" customHeight="1" x14ac:dyDescent="0.25">
      <c r="B469" s="21">
        <v>4702</v>
      </c>
      <c r="C469" s="10" t="s">
        <v>968</v>
      </c>
      <c r="D469" s="10" t="s">
        <v>92</v>
      </c>
      <c r="E469" s="10" t="s">
        <v>966</v>
      </c>
      <c r="F469" s="10" t="s">
        <v>352</v>
      </c>
      <c r="G469" s="9" t="s">
        <v>969</v>
      </c>
      <c r="H469" s="34" t="s">
        <v>752</v>
      </c>
      <c r="I469" s="10" t="s">
        <v>967</v>
      </c>
      <c r="J469" s="11">
        <v>55193</v>
      </c>
      <c r="K469" s="12"/>
      <c r="L469" s="10">
        <v>2</v>
      </c>
      <c r="M469" s="36">
        <v>53</v>
      </c>
      <c r="N469" s="33" t="s">
        <v>245</v>
      </c>
      <c r="O469" s="30">
        <v>36.07</v>
      </c>
      <c r="P469" s="13">
        <v>41.08</v>
      </c>
      <c r="Q469" s="13">
        <v>40.24</v>
      </c>
      <c r="R469" s="14">
        <v>0.16766467065868196</v>
      </c>
      <c r="S469" s="15">
        <v>8.8862275449101435</v>
      </c>
      <c r="T469" s="22">
        <v>3.5862275449101433</v>
      </c>
      <c r="U469" s="23">
        <v>1.4688000000000001</v>
      </c>
      <c r="V469" s="24">
        <v>1.4573</v>
      </c>
      <c r="W469" s="25">
        <v>1.287484E-2</v>
      </c>
      <c r="X469" s="26">
        <v>1.5468332949640276E-2</v>
      </c>
      <c r="Y469" s="16">
        <v>0.68236651999999998</v>
      </c>
    </row>
    <row r="470" spans="2:25" ht="20.100000000000001" customHeight="1" x14ac:dyDescent="0.25">
      <c r="B470" s="21">
        <v>4850</v>
      </c>
      <c r="C470" s="10" t="s">
        <v>481</v>
      </c>
      <c r="D470" s="10" t="s">
        <v>92</v>
      </c>
      <c r="E470" s="10" t="s">
        <v>124</v>
      </c>
      <c r="F470" s="10" t="s">
        <v>482</v>
      </c>
      <c r="G470" s="9" t="s">
        <v>483</v>
      </c>
      <c r="H470" s="34" t="s">
        <v>990</v>
      </c>
      <c r="I470" s="10" t="s">
        <v>1007</v>
      </c>
      <c r="J470" s="11">
        <v>71443</v>
      </c>
      <c r="K470" s="12"/>
      <c r="L470" s="10">
        <v>14</v>
      </c>
      <c r="M470" s="36">
        <v>298.39999999999998</v>
      </c>
      <c r="N470" s="33" t="s">
        <v>245</v>
      </c>
      <c r="O470" s="30">
        <v>35.6</v>
      </c>
      <c r="P470" s="13">
        <v>40.630000000000003</v>
      </c>
      <c r="Q470" s="13">
        <v>39.979999999999997</v>
      </c>
      <c r="R470" s="14">
        <v>0.12922465208747624</v>
      </c>
      <c r="S470" s="15">
        <v>38.560636182902911</v>
      </c>
      <c r="T470" s="22">
        <v>8.7206361829029095</v>
      </c>
      <c r="U470" s="23">
        <v>1.4510000000000001</v>
      </c>
      <c r="V470" s="24">
        <v>1.4420999999999999</v>
      </c>
      <c r="W470" s="25">
        <v>1.2874295000000001E-2</v>
      </c>
      <c r="X470" s="26">
        <v>1.4784863892694084E-2</v>
      </c>
      <c r="Y470" s="16">
        <v>3.8416896280000001</v>
      </c>
    </row>
    <row r="471" spans="2:25" ht="20.100000000000001" customHeight="1" x14ac:dyDescent="0.25">
      <c r="B471" s="21">
        <v>4859</v>
      </c>
      <c r="C471" s="10" t="s">
        <v>1224</v>
      </c>
      <c r="D471" s="10" t="s">
        <v>93</v>
      </c>
      <c r="E471" s="10" t="s">
        <v>87</v>
      </c>
      <c r="F471" s="10" t="s">
        <v>303</v>
      </c>
      <c r="G471" s="9" t="s">
        <v>1225</v>
      </c>
      <c r="H471" s="34" t="s">
        <v>875</v>
      </c>
      <c r="I471" s="10" t="s">
        <v>305</v>
      </c>
      <c r="J471" s="11">
        <v>76487</v>
      </c>
      <c r="K471" s="12"/>
      <c r="L471" s="10">
        <v>6</v>
      </c>
      <c r="M471" s="36">
        <v>184</v>
      </c>
      <c r="N471" s="33" t="s">
        <v>245</v>
      </c>
      <c r="O471" s="30">
        <v>28.39</v>
      </c>
      <c r="P471" s="13">
        <v>33.42</v>
      </c>
      <c r="Q471" s="13">
        <v>32.61</v>
      </c>
      <c r="R471" s="14">
        <v>0.16103379721670022</v>
      </c>
      <c r="S471" s="15">
        <v>29.630218687872841</v>
      </c>
      <c r="T471" s="22">
        <v>11.230218687872839</v>
      </c>
      <c r="U471" s="23">
        <v>1.4662999999999999</v>
      </c>
      <c r="V471" s="24">
        <v>1.4267000000000001</v>
      </c>
      <c r="W471" s="25">
        <v>1.2873849999999999E-2</v>
      </c>
      <c r="X471" s="26">
        <v>1.5344897037914699E-2</v>
      </c>
      <c r="Y471" s="16">
        <v>2.3687883999999997</v>
      </c>
    </row>
    <row r="472" spans="2:25" ht="20.100000000000001" customHeight="1" x14ac:dyDescent="0.25">
      <c r="B472" s="21">
        <v>4735</v>
      </c>
      <c r="C472" s="10" t="s">
        <v>175</v>
      </c>
      <c r="D472" s="10" t="s">
        <v>93</v>
      </c>
      <c r="E472" s="10" t="s">
        <v>179</v>
      </c>
      <c r="F472" s="10" t="s">
        <v>174</v>
      </c>
      <c r="G472" s="9" t="s">
        <v>194</v>
      </c>
      <c r="H472" s="34" t="s">
        <v>875</v>
      </c>
      <c r="I472" s="10" t="s">
        <v>243</v>
      </c>
      <c r="J472" s="11">
        <v>83062</v>
      </c>
      <c r="K472" s="12"/>
      <c r="L472" s="10">
        <v>3</v>
      </c>
      <c r="M472" s="36">
        <v>65</v>
      </c>
      <c r="N472" s="33" t="s">
        <v>245</v>
      </c>
      <c r="O472" s="30">
        <v>36.340000000000003</v>
      </c>
      <c r="P472" s="13">
        <v>41.38</v>
      </c>
      <c r="Q472" s="13">
        <v>40.770000000000003</v>
      </c>
      <c r="R472" s="14">
        <v>0.12103174603174593</v>
      </c>
      <c r="S472" s="15">
        <v>7.8670634920634859</v>
      </c>
      <c r="T472" s="22">
        <v>1.3670634920634854</v>
      </c>
      <c r="U472" s="23">
        <v>1.4305000000000001</v>
      </c>
      <c r="V472" s="24">
        <v>1.4297</v>
      </c>
      <c r="W472" s="25">
        <v>1.2870900000000001E-2</v>
      </c>
      <c r="X472" s="26">
        <v>1.4643190970654626E-2</v>
      </c>
      <c r="Y472" s="16">
        <v>0.83660850000000009</v>
      </c>
    </row>
    <row r="473" spans="2:25" ht="20.100000000000001" customHeight="1" x14ac:dyDescent="0.25">
      <c r="B473" s="21">
        <v>4693</v>
      </c>
      <c r="C473" s="10" t="s">
        <v>49</v>
      </c>
      <c r="D473" s="10" t="s">
        <v>253</v>
      </c>
      <c r="E473" s="10" t="s">
        <v>608</v>
      </c>
      <c r="F473" s="10" t="s">
        <v>49</v>
      </c>
      <c r="G473" s="9" t="s">
        <v>611</v>
      </c>
      <c r="H473" s="34" t="s">
        <v>859</v>
      </c>
      <c r="I473" s="10" t="s">
        <v>610</v>
      </c>
      <c r="J473" s="11">
        <v>57169</v>
      </c>
      <c r="K473" s="12"/>
      <c r="L473" s="10">
        <v>3</v>
      </c>
      <c r="M473" s="36">
        <v>60</v>
      </c>
      <c r="N473" s="33" t="s">
        <v>245</v>
      </c>
      <c r="O473" s="30">
        <v>35.590000000000003</v>
      </c>
      <c r="P473" s="13">
        <v>40.6</v>
      </c>
      <c r="Q473" s="13">
        <v>40.020000000000003</v>
      </c>
      <c r="R473" s="14">
        <v>0.115768463073852</v>
      </c>
      <c r="S473" s="15">
        <v>6.9461077844311196</v>
      </c>
      <c r="T473" s="22">
        <v>0.94610778443111943</v>
      </c>
      <c r="U473" s="23">
        <v>1.4775</v>
      </c>
      <c r="V473" s="24">
        <v>1.4475</v>
      </c>
      <c r="W473" s="25">
        <v>1.2869999999999999E-2</v>
      </c>
      <c r="X473" s="26">
        <v>1.4555011286681711E-2</v>
      </c>
      <c r="Y473" s="16">
        <v>0.7722</v>
      </c>
    </row>
    <row r="474" spans="2:25" ht="20.100000000000001" customHeight="1" x14ac:dyDescent="0.25">
      <c r="B474" s="21">
        <v>4654</v>
      </c>
      <c r="C474" s="10" t="s">
        <v>307</v>
      </c>
      <c r="D474" s="10" t="s">
        <v>92</v>
      </c>
      <c r="E474" s="10"/>
      <c r="F474" s="10" t="s">
        <v>308</v>
      </c>
      <c r="G474" s="9" t="s">
        <v>309</v>
      </c>
      <c r="H474" s="34" t="s">
        <v>310</v>
      </c>
      <c r="I474" s="10">
        <v>62828</v>
      </c>
      <c r="J474" s="11"/>
      <c r="K474" s="12"/>
      <c r="L474" s="10">
        <v>6</v>
      </c>
      <c r="M474" s="36">
        <v>130</v>
      </c>
      <c r="N474" s="33" t="s">
        <v>259</v>
      </c>
      <c r="O474" s="30">
        <v>35.869999999999997</v>
      </c>
      <c r="P474" s="13">
        <v>40.89</v>
      </c>
      <c r="Q474" s="13">
        <v>39.729999999999997</v>
      </c>
      <c r="R474" s="14">
        <v>0.23107569721115598</v>
      </c>
      <c r="S474" s="15">
        <v>30.039840637450276</v>
      </c>
      <c r="T474" s="22">
        <v>17.039840637450276</v>
      </c>
      <c r="U474" s="23">
        <v>1.4426000000000001</v>
      </c>
      <c r="V474" s="24">
        <v>1.4823</v>
      </c>
      <c r="W474" s="25">
        <v>1.286956E-2</v>
      </c>
      <c r="X474" s="26">
        <v>1.6737096165803121E-2</v>
      </c>
      <c r="Y474" s="16">
        <v>1.6730427999999999</v>
      </c>
    </row>
    <row r="475" spans="2:25" ht="20.100000000000001" customHeight="1" x14ac:dyDescent="0.25">
      <c r="B475" s="21">
        <v>4806</v>
      </c>
      <c r="C475" s="10" t="s">
        <v>528</v>
      </c>
      <c r="D475" s="10" t="s">
        <v>535</v>
      </c>
      <c r="E475" s="10" t="s">
        <v>536</v>
      </c>
      <c r="F475" s="10" t="s">
        <v>536</v>
      </c>
      <c r="G475" s="9" t="s">
        <v>553</v>
      </c>
      <c r="H475" s="34" t="s">
        <v>492</v>
      </c>
      <c r="I475" s="10" t="s">
        <v>1457</v>
      </c>
      <c r="J475" s="11">
        <v>77513</v>
      </c>
      <c r="K475" s="12"/>
      <c r="L475" s="10">
        <v>80</v>
      </c>
      <c r="M475" s="36">
        <v>1965.1</v>
      </c>
      <c r="N475" s="33" t="s">
        <v>245</v>
      </c>
      <c r="O475" s="30">
        <v>26.85</v>
      </c>
      <c r="P475" s="13">
        <v>31.85</v>
      </c>
      <c r="Q475" s="13">
        <v>31.08</v>
      </c>
      <c r="R475" s="14">
        <v>0.15400000000000064</v>
      </c>
      <c r="S475" s="15">
        <v>302.62540000000126</v>
      </c>
      <c r="T475" s="22">
        <v>106.11540000000123</v>
      </c>
      <c r="U475" s="23">
        <v>1.4027000000000001</v>
      </c>
      <c r="V475" s="24">
        <v>1.3948</v>
      </c>
      <c r="W475" s="25">
        <v>1.2868500000000003E-2</v>
      </c>
      <c r="X475" s="26">
        <v>1.5210992907801433E-2</v>
      </c>
      <c r="Y475" s="16">
        <v>25.287889350000004</v>
      </c>
    </row>
    <row r="476" spans="2:25" ht="20.100000000000001" customHeight="1" x14ac:dyDescent="0.25">
      <c r="B476" s="21">
        <v>4814</v>
      </c>
      <c r="C476" s="10" t="s">
        <v>175</v>
      </c>
      <c r="D476" s="10" t="s">
        <v>93</v>
      </c>
      <c r="E476" s="10" t="s">
        <v>179</v>
      </c>
      <c r="F476" s="10" t="s">
        <v>174</v>
      </c>
      <c r="G476" s="9" t="s">
        <v>194</v>
      </c>
      <c r="H476" s="34" t="s">
        <v>875</v>
      </c>
      <c r="I476" s="10" t="s">
        <v>243</v>
      </c>
      <c r="J476" s="11">
        <v>83072</v>
      </c>
      <c r="K476" s="12"/>
      <c r="L476" s="10">
        <v>6</v>
      </c>
      <c r="M476" s="36">
        <v>180</v>
      </c>
      <c r="N476" s="33" t="s">
        <v>245</v>
      </c>
      <c r="O476" s="30">
        <v>28.7</v>
      </c>
      <c r="P476" s="13">
        <v>33.729999999999997</v>
      </c>
      <c r="Q476" s="13">
        <v>33</v>
      </c>
      <c r="R476" s="14">
        <v>0.14512922465208691</v>
      </c>
      <c r="S476" s="15">
        <v>26.123260437375645</v>
      </c>
      <c r="T476" s="22">
        <v>8.1232604373756434</v>
      </c>
      <c r="U476" s="23">
        <v>1.4021999999999999</v>
      </c>
      <c r="V476" s="24">
        <v>1.395</v>
      </c>
      <c r="W476" s="25">
        <v>1.2867120000000001E-2</v>
      </c>
      <c r="X476" s="26">
        <v>1.5051538046511619E-2</v>
      </c>
      <c r="Y476" s="16">
        <v>2.3160816</v>
      </c>
    </row>
    <row r="477" spans="2:25" ht="20.100000000000001" customHeight="1" x14ac:dyDescent="0.25">
      <c r="B477" s="21">
        <v>4865</v>
      </c>
      <c r="C477" s="10" t="s">
        <v>340</v>
      </c>
      <c r="D477" s="10" t="s">
        <v>92</v>
      </c>
      <c r="E477" s="10" t="s">
        <v>318</v>
      </c>
      <c r="F477" s="10" t="s">
        <v>846</v>
      </c>
      <c r="G477" s="9" t="s">
        <v>341</v>
      </c>
      <c r="H477" s="34" t="s">
        <v>1644</v>
      </c>
      <c r="I477" s="10" t="s">
        <v>339</v>
      </c>
      <c r="J477" s="11">
        <v>76374</v>
      </c>
      <c r="K477" s="12"/>
      <c r="L477" s="10">
        <v>2</v>
      </c>
      <c r="M477" s="36">
        <v>53.4</v>
      </c>
      <c r="N477" s="33" t="s">
        <v>245</v>
      </c>
      <c r="O477" s="30">
        <v>32.21</v>
      </c>
      <c r="P477" s="13">
        <v>37.22</v>
      </c>
      <c r="Q477" s="13">
        <v>36.57</v>
      </c>
      <c r="R477" s="14">
        <v>0.12974051896207561</v>
      </c>
      <c r="S477" s="15">
        <v>6.9281437125748377</v>
      </c>
      <c r="T477" s="22">
        <v>1.5881437125748374</v>
      </c>
      <c r="U477" s="23">
        <v>1.427</v>
      </c>
      <c r="V477" s="24">
        <v>1.464</v>
      </c>
      <c r="W477" s="25">
        <v>1.286495E-2</v>
      </c>
      <c r="X477" s="26">
        <v>1.4782889793577978E-2</v>
      </c>
      <c r="Y477" s="16">
        <v>0.68698833000000004</v>
      </c>
    </row>
    <row r="478" spans="2:25" ht="20.100000000000001" customHeight="1" x14ac:dyDescent="0.25">
      <c r="B478" s="21">
        <v>4875</v>
      </c>
      <c r="C478" s="10" t="s">
        <v>1224</v>
      </c>
      <c r="D478" s="10" t="s">
        <v>93</v>
      </c>
      <c r="E478" s="10" t="s">
        <v>87</v>
      </c>
      <c r="F478" s="10" t="s">
        <v>303</v>
      </c>
      <c r="G478" s="9" t="s">
        <v>1225</v>
      </c>
      <c r="H478" s="34" t="s">
        <v>875</v>
      </c>
      <c r="I478" s="10" t="s">
        <v>305</v>
      </c>
      <c r="J478" s="11">
        <v>87502</v>
      </c>
      <c r="K478" s="12"/>
      <c r="L478" s="10">
        <v>7</v>
      </c>
      <c r="M478" s="36">
        <v>208.8</v>
      </c>
      <c r="N478" s="33" t="s">
        <v>245</v>
      </c>
      <c r="O478" s="30">
        <v>36.090000000000003</v>
      </c>
      <c r="P478" s="13">
        <v>41.12</v>
      </c>
      <c r="Q478" s="13">
        <v>40.26</v>
      </c>
      <c r="R478" s="14">
        <v>0.17097415506958261</v>
      </c>
      <c r="S478" s="15">
        <v>35.699403578528852</v>
      </c>
      <c r="T478" s="22">
        <v>14.819403578528847</v>
      </c>
      <c r="U478" s="23">
        <v>1.4490000000000001</v>
      </c>
      <c r="V478" s="24">
        <v>1.4419999999999999</v>
      </c>
      <c r="W478" s="25">
        <v>1.286495E-2</v>
      </c>
      <c r="X478" s="26">
        <v>1.5518153117505996E-2</v>
      </c>
      <c r="Y478" s="16">
        <v>2.6862015600000002</v>
      </c>
    </row>
    <row r="479" spans="2:25" ht="20.100000000000001" customHeight="1" x14ac:dyDescent="0.25">
      <c r="B479" s="21">
        <v>4854</v>
      </c>
      <c r="C479" s="10" t="s">
        <v>307</v>
      </c>
      <c r="D479" s="10" t="s">
        <v>92</v>
      </c>
      <c r="E479" s="10" t="s">
        <v>116</v>
      </c>
      <c r="F479" s="10" t="s">
        <v>308</v>
      </c>
      <c r="G479" s="9" t="s">
        <v>309</v>
      </c>
      <c r="H479" s="34" t="s">
        <v>755</v>
      </c>
      <c r="I479" s="10" t="s">
        <v>763</v>
      </c>
      <c r="J479" s="11">
        <v>80264</v>
      </c>
      <c r="K479" s="12"/>
      <c r="L479" s="10">
        <v>4</v>
      </c>
      <c r="M479" s="36">
        <v>133</v>
      </c>
      <c r="N479" s="33" t="s">
        <v>245</v>
      </c>
      <c r="O479" s="30">
        <v>28.52</v>
      </c>
      <c r="P479" s="13">
        <v>33.53</v>
      </c>
      <c r="Q479" s="13">
        <v>32.880000000000003</v>
      </c>
      <c r="R479" s="14">
        <v>0.12974051896207553</v>
      </c>
      <c r="S479" s="15">
        <v>17.255489021956045</v>
      </c>
      <c r="T479" s="22">
        <v>3.9554890219560446</v>
      </c>
      <c r="U479" s="23">
        <v>1.4368000000000001</v>
      </c>
      <c r="V479" s="24">
        <v>1.4540999999999999</v>
      </c>
      <c r="W479" s="25">
        <v>1.2864505000000002E-2</v>
      </c>
      <c r="X479" s="26">
        <v>1.4782378451834858E-2</v>
      </c>
      <c r="Y479" s="16">
        <v>1.7109791650000001</v>
      </c>
    </row>
    <row r="480" spans="2:25" ht="20.100000000000001" customHeight="1" x14ac:dyDescent="0.25">
      <c r="B480" s="21">
        <v>4829</v>
      </c>
      <c r="C480" s="10" t="s">
        <v>167</v>
      </c>
      <c r="D480" s="10" t="s">
        <v>93</v>
      </c>
      <c r="E480" s="10" t="s">
        <v>94</v>
      </c>
      <c r="F480" s="10" t="s">
        <v>166</v>
      </c>
      <c r="G480" s="9" t="s">
        <v>189</v>
      </c>
      <c r="H480" s="34" t="s">
        <v>875</v>
      </c>
      <c r="I480" s="10" t="s">
        <v>241</v>
      </c>
      <c r="J480" s="11">
        <v>67984</v>
      </c>
      <c r="K480" s="12"/>
      <c r="L480" s="10">
        <v>8</v>
      </c>
      <c r="M480" s="36">
        <v>269</v>
      </c>
      <c r="N480" s="33" t="s">
        <v>245</v>
      </c>
      <c r="O480" s="30">
        <v>35.25</v>
      </c>
      <c r="P480" s="13">
        <v>40.29</v>
      </c>
      <c r="Q480" s="13">
        <v>39.4</v>
      </c>
      <c r="R480" s="14">
        <v>0.17658730158730174</v>
      </c>
      <c r="S480" s="15">
        <v>47.501984126984169</v>
      </c>
      <c r="T480" s="22">
        <v>20.601984126984167</v>
      </c>
      <c r="U480" s="23">
        <v>1.4128000000000001</v>
      </c>
      <c r="V480" s="24">
        <v>1.3837999999999999</v>
      </c>
      <c r="W480" s="25">
        <v>1.2864359999999998E-2</v>
      </c>
      <c r="X480" s="26">
        <v>1.5623222746987953E-2</v>
      </c>
      <c r="Y480" s="16">
        <v>3.4605128399999994</v>
      </c>
    </row>
    <row r="481" spans="2:25" ht="20.100000000000001" customHeight="1" x14ac:dyDescent="0.25">
      <c r="B481" s="21">
        <v>4763</v>
      </c>
      <c r="C481" s="10" t="s">
        <v>168</v>
      </c>
      <c r="D481" s="10" t="s">
        <v>93</v>
      </c>
      <c r="E481" s="10" t="s">
        <v>94</v>
      </c>
      <c r="F481" s="10" t="s">
        <v>166</v>
      </c>
      <c r="G481" s="9" t="s">
        <v>190</v>
      </c>
      <c r="H481" s="34" t="s">
        <v>875</v>
      </c>
      <c r="I481" s="10" t="s">
        <v>241</v>
      </c>
      <c r="J481" s="11">
        <v>67969</v>
      </c>
      <c r="K481" s="12"/>
      <c r="L481" s="10">
        <v>6</v>
      </c>
      <c r="M481" s="36">
        <v>172.2</v>
      </c>
      <c r="N481" s="33" t="s">
        <v>245</v>
      </c>
      <c r="O481" s="30">
        <v>26.6</v>
      </c>
      <c r="P481" s="13">
        <v>31.6</v>
      </c>
      <c r="Q481" s="13">
        <v>30.83</v>
      </c>
      <c r="R481" s="14">
        <v>0.15400000000000064</v>
      </c>
      <c r="S481" s="15">
        <v>26.518800000000109</v>
      </c>
      <c r="T481" s="22">
        <v>9.2988000000001083</v>
      </c>
      <c r="U481" s="23">
        <v>1.4285000000000001</v>
      </c>
      <c r="V481" s="24">
        <v>1.4300999999999999</v>
      </c>
      <c r="W481" s="25">
        <v>1.28637E-2</v>
      </c>
      <c r="X481" s="26">
        <v>1.5205319148936181E-2</v>
      </c>
      <c r="Y481" s="16">
        <v>2.2151291399999997</v>
      </c>
    </row>
    <row r="482" spans="2:25" ht="20.100000000000001" customHeight="1" x14ac:dyDescent="0.25">
      <c r="B482" s="21">
        <v>4695</v>
      </c>
      <c r="C482" s="10" t="s">
        <v>315</v>
      </c>
      <c r="D482" s="10" t="s">
        <v>92</v>
      </c>
      <c r="E482" s="10" t="s">
        <v>116</v>
      </c>
      <c r="F482" s="10" t="s">
        <v>308</v>
      </c>
      <c r="G482" s="9" t="s">
        <v>316</v>
      </c>
      <c r="H482" s="34" t="s">
        <v>755</v>
      </c>
      <c r="I482" s="10" t="s">
        <v>841</v>
      </c>
      <c r="J482" s="11">
        <v>65929</v>
      </c>
      <c r="K482" s="12"/>
      <c r="L482" s="10">
        <v>1</v>
      </c>
      <c r="M482" s="36">
        <v>18</v>
      </c>
      <c r="N482" s="33" t="s">
        <v>245</v>
      </c>
      <c r="O482" s="30">
        <v>36.29</v>
      </c>
      <c r="P482" s="13">
        <v>41.31</v>
      </c>
      <c r="Q482" s="13">
        <v>40.78</v>
      </c>
      <c r="R482" s="14">
        <v>0.10557768924302804</v>
      </c>
      <c r="S482" s="15">
        <v>1.9003984063745047</v>
      </c>
      <c r="T482" s="22">
        <v>0.1003984063745047</v>
      </c>
      <c r="U482" s="23">
        <v>1.4696</v>
      </c>
      <c r="V482" s="24">
        <v>1.4537</v>
      </c>
      <c r="W482" s="25">
        <v>1.2862520000000002E-2</v>
      </c>
      <c r="X482" s="26">
        <v>1.4380813006681519E-2</v>
      </c>
      <c r="Y482" s="16">
        <v>0.23152536000000004</v>
      </c>
    </row>
    <row r="483" spans="2:25" ht="20.100000000000001" customHeight="1" x14ac:dyDescent="0.25">
      <c r="B483" s="21">
        <v>4716</v>
      </c>
      <c r="C483" s="10" t="s">
        <v>1139</v>
      </c>
      <c r="D483" s="10" t="s">
        <v>247</v>
      </c>
      <c r="E483" s="10" t="s">
        <v>507</v>
      </c>
      <c r="F483" s="10" t="s">
        <v>1139</v>
      </c>
      <c r="G483" s="9" t="s">
        <v>695</v>
      </c>
      <c r="H483" s="34" t="s">
        <v>850</v>
      </c>
      <c r="I483" s="10" t="s">
        <v>1140</v>
      </c>
      <c r="J483" s="11">
        <v>24662</v>
      </c>
      <c r="K483" s="12"/>
      <c r="L483" s="10">
        <v>1</v>
      </c>
      <c r="M483" s="36">
        <v>20</v>
      </c>
      <c r="N483" s="33" t="s">
        <v>245</v>
      </c>
      <c r="O483" s="30">
        <v>30.34</v>
      </c>
      <c r="P483" s="13">
        <v>35.39</v>
      </c>
      <c r="Q483" s="13">
        <v>34.729999999999997</v>
      </c>
      <c r="R483" s="14">
        <v>0.13069306930693142</v>
      </c>
      <c r="S483" s="15">
        <v>2.6138613861386286</v>
      </c>
      <c r="T483" s="22">
        <v>0.61386138613862828</v>
      </c>
      <c r="U483" s="23">
        <v>1.4335</v>
      </c>
      <c r="V483" s="24">
        <v>1.4246000000000001</v>
      </c>
      <c r="W483" s="25">
        <v>1.2861450000000002E-2</v>
      </c>
      <c r="X483" s="26">
        <v>1.4795062072892953E-2</v>
      </c>
      <c r="Y483" s="16">
        <v>0.25722900000000004</v>
      </c>
    </row>
    <row r="484" spans="2:25" ht="20.100000000000001" customHeight="1" x14ac:dyDescent="0.25">
      <c r="B484" s="21">
        <v>4828</v>
      </c>
      <c r="C484" s="10" t="s">
        <v>32</v>
      </c>
      <c r="D484" s="10" t="s">
        <v>92</v>
      </c>
      <c r="E484" s="10" t="s">
        <v>98</v>
      </c>
      <c r="F484" s="10" t="s">
        <v>101</v>
      </c>
      <c r="G484" s="9" t="s">
        <v>129</v>
      </c>
      <c r="H484" s="34" t="s">
        <v>755</v>
      </c>
      <c r="I484" s="10" t="s">
        <v>200</v>
      </c>
      <c r="J484" s="11">
        <v>65385</v>
      </c>
      <c r="K484" s="12"/>
      <c r="L484" s="10">
        <v>1</v>
      </c>
      <c r="M484" s="36">
        <v>34.200000000000003</v>
      </c>
      <c r="N484" s="33" t="s">
        <v>245</v>
      </c>
      <c r="O484" s="30">
        <v>28.43</v>
      </c>
      <c r="P484" s="13">
        <v>33.450000000000003</v>
      </c>
      <c r="Q484" s="13">
        <v>32.83</v>
      </c>
      <c r="R484" s="14">
        <v>0.12350597609561836</v>
      </c>
      <c r="S484" s="15">
        <v>4.2239043824701481</v>
      </c>
      <c r="T484" s="22">
        <v>0.80390438247014795</v>
      </c>
      <c r="U484" s="23">
        <v>1.4008</v>
      </c>
      <c r="V484" s="24">
        <v>1.3943000000000001</v>
      </c>
      <c r="W484" s="25">
        <v>1.2857460000000001E-2</v>
      </c>
      <c r="X484" s="26">
        <v>1.4669193000000014E-2</v>
      </c>
      <c r="Y484" s="16">
        <v>0.43972513200000007</v>
      </c>
    </row>
    <row r="485" spans="2:25" ht="20.100000000000001" customHeight="1" x14ac:dyDescent="0.25">
      <c r="B485" s="21">
        <v>4679</v>
      </c>
      <c r="C485" s="10" t="s">
        <v>302</v>
      </c>
      <c r="D485" s="10" t="s">
        <v>93</v>
      </c>
      <c r="E485" s="10"/>
      <c r="F485" s="10" t="s">
        <v>303</v>
      </c>
      <c r="G485" s="9" t="s">
        <v>304</v>
      </c>
      <c r="H485" s="34" t="s">
        <v>305</v>
      </c>
      <c r="I485" s="10">
        <v>71777</v>
      </c>
      <c r="J485" s="11"/>
      <c r="K485" s="12"/>
      <c r="L485" s="10">
        <v>1</v>
      </c>
      <c r="M485" s="36">
        <v>15</v>
      </c>
      <c r="N485" s="33" t="s">
        <v>245</v>
      </c>
      <c r="O485" s="30">
        <v>29.01</v>
      </c>
      <c r="P485" s="13">
        <v>34.03</v>
      </c>
      <c r="Q485" s="13">
        <v>33.29</v>
      </c>
      <c r="R485" s="14">
        <v>0.14741035856573745</v>
      </c>
      <c r="S485" s="15">
        <v>2.2111553784860618</v>
      </c>
      <c r="T485" s="22">
        <v>0.71115537848606158</v>
      </c>
      <c r="U485" s="23">
        <v>1.4417</v>
      </c>
      <c r="V485" s="24">
        <v>1.4799</v>
      </c>
      <c r="W485" s="25">
        <v>1.285504E-2</v>
      </c>
      <c r="X485" s="26">
        <v>1.5077640373831783E-2</v>
      </c>
      <c r="Y485" s="16">
        <v>0.19282559999999999</v>
      </c>
    </row>
    <row r="486" spans="2:25" ht="20.100000000000001" customHeight="1" x14ac:dyDescent="0.25">
      <c r="B486" s="21">
        <v>4727</v>
      </c>
      <c r="C486" s="10" t="s">
        <v>1195</v>
      </c>
      <c r="D486" s="10" t="s">
        <v>93</v>
      </c>
      <c r="E486" s="10" t="s">
        <v>87</v>
      </c>
      <c r="F486" s="10" t="s">
        <v>299</v>
      </c>
      <c r="G486" s="9" t="s">
        <v>300</v>
      </c>
      <c r="H486" s="34" t="s">
        <v>875</v>
      </c>
      <c r="I486" s="10" t="s">
        <v>301</v>
      </c>
      <c r="J486" s="11">
        <v>77275</v>
      </c>
      <c r="K486" s="12"/>
      <c r="L486" s="10">
        <v>1</v>
      </c>
      <c r="M486" s="36">
        <v>5.2</v>
      </c>
      <c r="N486" s="33" t="s">
        <v>245</v>
      </c>
      <c r="O486" s="30">
        <v>29.29</v>
      </c>
      <c r="P486" s="13">
        <v>34.33</v>
      </c>
      <c r="Q486" s="13">
        <v>33.78</v>
      </c>
      <c r="R486" s="14">
        <v>0.10912698412698359</v>
      </c>
      <c r="S486" s="15">
        <v>0.56746031746031467</v>
      </c>
      <c r="T486" s="22">
        <v>4.7460317460314622E-2</v>
      </c>
      <c r="U486" s="23">
        <v>1.4220999999999999</v>
      </c>
      <c r="V486" s="24">
        <v>1.4339999999999999</v>
      </c>
      <c r="W486" s="25">
        <v>1.285245E-2</v>
      </c>
      <c r="X486" s="26">
        <v>1.4426803563474378E-2</v>
      </c>
      <c r="Y486" s="16">
        <v>6.6832740000000002E-2</v>
      </c>
    </row>
    <row r="487" spans="2:25" ht="20.100000000000001" customHeight="1" x14ac:dyDescent="0.25">
      <c r="B487" s="21">
        <v>4714</v>
      </c>
      <c r="C487" s="10" t="s">
        <v>1050</v>
      </c>
      <c r="D487" s="10" t="s">
        <v>93</v>
      </c>
      <c r="E487" s="10" t="s">
        <v>94</v>
      </c>
      <c r="F487" s="10" t="s">
        <v>164</v>
      </c>
      <c r="G487" s="9" t="s">
        <v>1051</v>
      </c>
      <c r="H487" s="34" t="s">
        <v>875</v>
      </c>
      <c r="I487" s="10" t="s">
        <v>812</v>
      </c>
      <c r="J487" s="11">
        <v>75056</v>
      </c>
      <c r="K487" s="12"/>
      <c r="L487" s="10">
        <v>1</v>
      </c>
      <c r="M487" s="36">
        <v>35.4</v>
      </c>
      <c r="N487" s="33" t="s">
        <v>245</v>
      </c>
      <c r="O487" s="30">
        <v>28.65</v>
      </c>
      <c r="P487" s="13">
        <v>33.65</v>
      </c>
      <c r="Q487" s="13">
        <v>33.06</v>
      </c>
      <c r="R487" s="14">
        <v>0.11799999999999926</v>
      </c>
      <c r="S487" s="15">
        <v>4.1771999999999734</v>
      </c>
      <c r="T487" s="22">
        <v>0.63719999999997357</v>
      </c>
      <c r="U487" s="23">
        <v>1.4279999999999999</v>
      </c>
      <c r="V487" s="24">
        <v>1.4279999999999999</v>
      </c>
      <c r="W487" s="25">
        <v>1.2851999999999999E-2</v>
      </c>
      <c r="X487" s="26">
        <v>1.4571428571428556E-2</v>
      </c>
      <c r="Y487" s="16">
        <v>0.45496079999999994</v>
      </c>
    </row>
    <row r="488" spans="2:25" ht="20.100000000000001" customHeight="1" x14ac:dyDescent="0.25">
      <c r="B488" s="21">
        <v>4729</v>
      </c>
      <c r="C488" s="10" t="s">
        <v>307</v>
      </c>
      <c r="D488" s="10" t="s">
        <v>92</v>
      </c>
      <c r="E488" s="10" t="s">
        <v>116</v>
      </c>
      <c r="F488" s="10" t="s">
        <v>308</v>
      </c>
      <c r="G488" s="9" t="s">
        <v>309</v>
      </c>
      <c r="H488" s="34" t="s">
        <v>755</v>
      </c>
      <c r="I488" s="10" t="s">
        <v>763</v>
      </c>
      <c r="J488" s="11">
        <v>62850</v>
      </c>
      <c r="K488" s="12"/>
      <c r="L488" s="10">
        <v>2</v>
      </c>
      <c r="M488" s="36">
        <v>65.400000000000006</v>
      </c>
      <c r="N488" s="33" t="s">
        <v>245</v>
      </c>
      <c r="O488" s="30">
        <v>36.39</v>
      </c>
      <c r="P488" s="13">
        <v>41.4</v>
      </c>
      <c r="Q488" s="13">
        <v>40.92</v>
      </c>
      <c r="R488" s="14">
        <v>9.5808383233532343E-2</v>
      </c>
      <c r="S488" s="15">
        <v>6.2658682634730161</v>
      </c>
      <c r="T488" s="22">
        <v>-0.27413173652698514</v>
      </c>
      <c r="U488" s="23">
        <v>1.4420999999999999</v>
      </c>
      <c r="V488" s="24">
        <v>1.4138999999999999</v>
      </c>
      <c r="W488" s="25">
        <v>1.2851999999999999E-2</v>
      </c>
      <c r="X488" s="26">
        <v>1.4213801324503301E-2</v>
      </c>
      <c r="Y488" s="16">
        <v>0.84052079999999996</v>
      </c>
    </row>
    <row r="489" spans="2:25" ht="20.100000000000001" customHeight="1" x14ac:dyDescent="0.25">
      <c r="B489" s="21">
        <v>4707</v>
      </c>
      <c r="C489" s="10" t="s">
        <v>1015</v>
      </c>
      <c r="D489" s="10" t="s">
        <v>92</v>
      </c>
      <c r="E489" s="10" t="s">
        <v>99</v>
      </c>
      <c r="F489" s="10" t="s">
        <v>136</v>
      </c>
      <c r="G489" s="9" t="s">
        <v>870</v>
      </c>
      <c r="H489" s="34" t="s">
        <v>863</v>
      </c>
      <c r="I489" s="10" t="s">
        <v>210</v>
      </c>
      <c r="J489" s="11">
        <v>79959</v>
      </c>
      <c r="K489" s="12"/>
      <c r="L489" s="10">
        <v>1</v>
      </c>
      <c r="M489" s="36">
        <v>28.5</v>
      </c>
      <c r="N489" s="33" t="s">
        <v>245</v>
      </c>
      <c r="O489" s="30">
        <v>35.840000000000003</v>
      </c>
      <c r="P489" s="13">
        <v>40.840000000000003</v>
      </c>
      <c r="Q489" s="13">
        <v>40.299999999999997</v>
      </c>
      <c r="R489" s="14">
        <v>0.10800000000000125</v>
      </c>
      <c r="S489" s="15">
        <v>3.0780000000000354</v>
      </c>
      <c r="T489" s="22">
        <v>0.2280000000000354</v>
      </c>
      <c r="U489" s="23">
        <v>1.4597</v>
      </c>
      <c r="V489" s="24">
        <v>1.4609000000000001</v>
      </c>
      <c r="W489" s="25">
        <v>1.2850640000000002E-2</v>
      </c>
      <c r="X489" s="26">
        <v>1.4406547085201815E-2</v>
      </c>
      <c r="Y489" s="16">
        <v>0.36624324000000003</v>
      </c>
    </row>
    <row r="490" spans="2:25" ht="20.100000000000001" customHeight="1" x14ac:dyDescent="0.25">
      <c r="B490" s="21">
        <v>4854</v>
      </c>
      <c r="C490" s="10" t="s">
        <v>29</v>
      </c>
      <c r="D490" s="10" t="s">
        <v>92</v>
      </c>
      <c r="E490" s="10" t="s">
        <v>116</v>
      </c>
      <c r="F490" s="10" t="s">
        <v>29</v>
      </c>
      <c r="G490" s="9" t="s">
        <v>126</v>
      </c>
      <c r="H490" s="34" t="s">
        <v>755</v>
      </c>
      <c r="I490" s="10" t="s">
        <v>199</v>
      </c>
      <c r="J490" s="11">
        <v>71648</v>
      </c>
      <c r="K490" s="12"/>
      <c r="L490" s="10">
        <v>21</v>
      </c>
      <c r="M490" s="36">
        <v>663.6</v>
      </c>
      <c r="N490" s="33" t="s">
        <v>245</v>
      </c>
      <c r="O490" s="30">
        <v>27.5</v>
      </c>
      <c r="P490" s="13">
        <v>32.5</v>
      </c>
      <c r="Q490" s="13">
        <v>31.92</v>
      </c>
      <c r="R490" s="14">
        <v>0.11599999999999966</v>
      </c>
      <c r="S490" s="15">
        <v>76.977599999999782</v>
      </c>
      <c r="T490" s="22">
        <v>10.61759999999977</v>
      </c>
      <c r="U490" s="23">
        <v>1.4545999999999999</v>
      </c>
      <c r="V490" s="24">
        <v>1.4331</v>
      </c>
      <c r="W490" s="25">
        <v>1.2850264999999998E-2</v>
      </c>
      <c r="X490" s="26">
        <v>1.4536498868778272E-2</v>
      </c>
      <c r="Y490" s="16">
        <v>8.5274358539999984</v>
      </c>
    </row>
    <row r="491" spans="2:25" ht="20.100000000000001" customHeight="1" x14ac:dyDescent="0.25">
      <c r="B491" s="21">
        <v>4865</v>
      </c>
      <c r="C491" s="10" t="s">
        <v>832</v>
      </c>
      <c r="D491" s="10" t="s">
        <v>92</v>
      </c>
      <c r="E491" s="10" t="s">
        <v>116</v>
      </c>
      <c r="F491" s="10" t="s">
        <v>1645</v>
      </c>
      <c r="G491" s="9" t="s">
        <v>125</v>
      </c>
      <c r="H491" s="34" t="s">
        <v>1644</v>
      </c>
      <c r="I491" s="10" t="s">
        <v>306</v>
      </c>
      <c r="J491" s="11">
        <v>58135</v>
      </c>
      <c r="K491" s="12"/>
      <c r="L491" s="10">
        <v>1</v>
      </c>
      <c r="M491" s="36">
        <v>22</v>
      </c>
      <c r="N491" s="33" t="s">
        <v>245</v>
      </c>
      <c r="O491" s="30">
        <v>27.65</v>
      </c>
      <c r="P491" s="13">
        <v>32.65</v>
      </c>
      <c r="Q491" s="13">
        <v>31.88</v>
      </c>
      <c r="R491" s="14">
        <v>0.15399999999999991</v>
      </c>
      <c r="S491" s="15">
        <v>3.3879999999999981</v>
      </c>
      <c r="T491" s="22">
        <v>1.1879999999999979</v>
      </c>
      <c r="U491" s="23">
        <v>1.4622999999999999</v>
      </c>
      <c r="V491" s="24">
        <v>1.4245000000000001</v>
      </c>
      <c r="W491" s="25">
        <v>1.284626E-2</v>
      </c>
      <c r="X491" s="26">
        <v>1.5184704491725766E-2</v>
      </c>
      <c r="Y491" s="16">
        <v>0.28261772000000002</v>
      </c>
    </row>
    <row r="492" spans="2:25" ht="20.100000000000001" customHeight="1" x14ac:dyDescent="0.25">
      <c r="B492" s="21">
        <v>4834</v>
      </c>
      <c r="C492" s="10" t="s">
        <v>1369</v>
      </c>
      <c r="D492" s="10" t="s">
        <v>93</v>
      </c>
      <c r="E492" s="10" t="s">
        <v>179</v>
      </c>
      <c r="F492" s="10" t="s">
        <v>174</v>
      </c>
      <c r="G492" s="9" t="s">
        <v>197</v>
      </c>
      <c r="H492" s="34" t="s">
        <v>875</v>
      </c>
      <c r="I492" s="10" t="s">
        <v>243</v>
      </c>
      <c r="J492" s="11">
        <v>83077</v>
      </c>
      <c r="K492" s="12"/>
      <c r="L492" s="10">
        <v>4</v>
      </c>
      <c r="M492" s="36">
        <v>91</v>
      </c>
      <c r="N492" s="33" t="s">
        <v>245</v>
      </c>
      <c r="O492" s="30">
        <v>29.09</v>
      </c>
      <c r="P492" s="13">
        <v>34.11</v>
      </c>
      <c r="Q492" s="13">
        <v>33.299999999999997</v>
      </c>
      <c r="R492" s="14">
        <v>0.16135458167330724</v>
      </c>
      <c r="S492" s="15">
        <v>14.683266932270959</v>
      </c>
      <c r="T492" s="22">
        <v>5.5832669322709583</v>
      </c>
      <c r="U492" s="23">
        <v>1.4093</v>
      </c>
      <c r="V492" s="24">
        <v>1.3833</v>
      </c>
      <c r="W492" s="25">
        <v>1.284596E-2</v>
      </c>
      <c r="X492" s="26">
        <v>1.5317510498812361E-2</v>
      </c>
      <c r="Y492" s="16">
        <v>1.16898236</v>
      </c>
    </row>
    <row r="493" spans="2:25" ht="20.100000000000001" customHeight="1" x14ac:dyDescent="0.25">
      <c r="B493" s="21">
        <v>4735</v>
      </c>
      <c r="C493" s="10" t="s">
        <v>481</v>
      </c>
      <c r="D493" s="10" t="s">
        <v>92</v>
      </c>
      <c r="E493" s="10" t="s">
        <v>124</v>
      </c>
      <c r="F493" s="10" t="s">
        <v>482</v>
      </c>
      <c r="G493" s="9" t="s">
        <v>1078</v>
      </c>
      <c r="H493" s="34" t="s">
        <v>990</v>
      </c>
      <c r="I493" s="10" t="s">
        <v>1232</v>
      </c>
      <c r="J493" s="11">
        <v>71428</v>
      </c>
      <c r="K493" s="12"/>
      <c r="L493" s="10">
        <v>4</v>
      </c>
      <c r="M493" s="36">
        <v>102.3</v>
      </c>
      <c r="N493" s="33" t="s">
        <v>245</v>
      </c>
      <c r="O493" s="30">
        <v>32.17</v>
      </c>
      <c r="P493" s="13">
        <v>37.19</v>
      </c>
      <c r="Q493" s="13">
        <v>36.659999999999997</v>
      </c>
      <c r="R493" s="14">
        <v>0.1055776892430282</v>
      </c>
      <c r="S493" s="15">
        <v>10.800597609561784</v>
      </c>
      <c r="T493" s="22">
        <v>0.57059760956178396</v>
      </c>
      <c r="U493" s="23">
        <v>1.4330000000000001</v>
      </c>
      <c r="V493" s="24">
        <v>1.4216</v>
      </c>
      <c r="W493" s="25">
        <v>1.28457E-2</v>
      </c>
      <c r="X493" s="26">
        <v>1.436200757238308E-2</v>
      </c>
      <c r="Y493" s="16">
        <v>1.3141151099999999</v>
      </c>
    </row>
    <row r="494" spans="2:25" ht="20.100000000000001" customHeight="1" x14ac:dyDescent="0.25">
      <c r="B494" s="21">
        <v>4836</v>
      </c>
      <c r="C494" s="10" t="s">
        <v>265</v>
      </c>
      <c r="D494" s="10" t="s">
        <v>92</v>
      </c>
      <c r="E494" s="10" t="s">
        <v>119</v>
      </c>
      <c r="F494" s="10" t="s">
        <v>119</v>
      </c>
      <c r="G494" s="9" t="s">
        <v>266</v>
      </c>
      <c r="H494" s="34" t="s">
        <v>707</v>
      </c>
      <c r="I494" s="10" t="s">
        <v>1549</v>
      </c>
      <c r="J494" s="11">
        <v>83905</v>
      </c>
      <c r="K494" s="12"/>
      <c r="L494" s="10">
        <v>6</v>
      </c>
      <c r="M494" s="36">
        <v>164.5</v>
      </c>
      <c r="N494" s="33" t="s">
        <v>245</v>
      </c>
      <c r="O494" s="30">
        <v>26.94</v>
      </c>
      <c r="P494" s="13">
        <v>31.95</v>
      </c>
      <c r="Q494" s="13">
        <v>31.25</v>
      </c>
      <c r="R494" s="14">
        <v>0.13972055888223545</v>
      </c>
      <c r="S494" s="15">
        <v>22.984031936127732</v>
      </c>
      <c r="T494" s="22">
        <v>6.5340319361277297</v>
      </c>
      <c r="U494" s="23">
        <v>1.3848</v>
      </c>
      <c r="V494" s="24">
        <v>1.4076</v>
      </c>
      <c r="W494" s="25">
        <v>1.2845039999999999E-2</v>
      </c>
      <c r="X494" s="26">
        <v>1.4931241392111366E-2</v>
      </c>
      <c r="Y494" s="16">
        <v>2.1130090799999999</v>
      </c>
    </row>
    <row r="495" spans="2:25" ht="20.100000000000001" customHeight="1" x14ac:dyDescent="0.25">
      <c r="B495" s="21">
        <v>4711</v>
      </c>
      <c r="C495" s="10" t="s">
        <v>296</v>
      </c>
      <c r="D495" s="10" t="s">
        <v>92</v>
      </c>
      <c r="E495" s="10" t="s">
        <v>124</v>
      </c>
      <c r="F495" s="10" t="s">
        <v>294</v>
      </c>
      <c r="G495" s="9" t="s">
        <v>297</v>
      </c>
      <c r="H495" s="34" t="s">
        <v>1091</v>
      </c>
      <c r="I495" s="10" t="s">
        <v>490</v>
      </c>
      <c r="J495" s="11">
        <v>68927</v>
      </c>
      <c r="K495" s="12"/>
      <c r="L495" s="10">
        <v>2</v>
      </c>
      <c r="M495" s="36">
        <v>47</v>
      </c>
      <c r="N495" s="33" t="s">
        <v>245</v>
      </c>
      <c r="O495" s="30">
        <v>28.48</v>
      </c>
      <c r="P495" s="13">
        <v>33.479999999999997</v>
      </c>
      <c r="Q495" s="13">
        <v>32.97</v>
      </c>
      <c r="R495" s="14">
        <v>0.10199999999999967</v>
      </c>
      <c r="S495" s="15">
        <v>4.7939999999999845</v>
      </c>
      <c r="T495" s="22">
        <v>9.3999999999984429E-2</v>
      </c>
      <c r="U495" s="23">
        <v>1.4729000000000001</v>
      </c>
      <c r="V495" s="24">
        <v>1.4455</v>
      </c>
      <c r="W495" s="25">
        <v>1.2840960000000002E-2</v>
      </c>
      <c r="X495" s="26">
        <v>1.4299510022271712E-2</v>
      </c>
      <c r="Y495" s="16">
        <v>0.60352512000000014</v>
      </c>
    </row>
    <row r="496" spans="2:25" ht="20.100000000000001" customHeight="1" x14ac:dyDescent="0.25">
      <c r="B496" s="21">
        <v>4859</v>
      </c>
      <c r="C496" s="10" t="s">
        <v>75</v>
      </c>
      <c r="D496" s="10" t="s">
        <v>92</v>
      </c>
      <c r="E496" s="10" t="s">
        <v>122</v>
      </c>
      <c r="F496" s="10" t="s">
        <v>113</v>
      </c>
      <c r="G496" s="9" t="s">
        <v>151</v>
      </c>
      <c r="H496" s="34" t="s">
        <v>990</v>
      </c>
      <c r="I496" s="10" t="s">
        <v>227</v>
      </c>
      <c r="J496" s="11">
        <v>79946</v>
      </c>
      <c r="K496" s="12"/>
      <c r="L496" s="10">
        <v>6</v>
      </c>
      <c r="M496" s="36">
        <v>157</v>
      </c>
      <c r="N496" s="33" t="s">
        <v>245</v>
      </c>
      <c r="O496" s="30">
        <v>32.200000000000003</v>
      </c>
      <c r="P496" s="13">
        <v>37.21</v>
      </c>
      <c r="Q496" s="13">
        <v>36.35</v>
      </c>
      <c r="R496" s="14">
        <v>0.17165668662674646</v>
      </c>
      <c r="S496" s="15">
        <v>26.950099800399194</v>
      </c>
      <c r="T496" s="22">
        <v>11.250099800399195</v>
      </c>
      <c r="U496" s="23">
        <v>1.4530000000000001</v>
      </c>
      <c r="V496" s="24">
        <v>1.4323999999999999</v>
      </c>
      <c r="W496" s="25">
        <v>1.2840030000000001E-2</v>
      </c>
      <c r="X496" s="26">
        <v>1.5500855493975904E-2</v>
      </c>
      <c r="Y496" s="16">
        <v>2.0158847099999999</v>
      </c>
    </row>
    <row r="497" spans="2:25" ht="20.100000000000001" customHeight="1" x14ac:dyDescent="0.25">
      <c r="B497" s="21">
        <v>4700</v>
      </c>
      <c r="C497" s="10" t="s">
        <v>876</v>
      </c>
      <c r="D497" s="10" t="s">
        <v>92</v>
      </c>
      <c r="E497" s="10" t="s">
        <v>274</v>
      </c>
      <c r="F497" s="10" t="s">
        <v>276</v>
      </c>
      <c r="G497" s="9" t="s">
        <v>877</v>
      </c>
      <c r="H497" s="34" t="s">
        <v>737</v>
      </c>
      <c r="I497" s="10" t="s">
        <v>277</v>
      </c>
      <c r="J497" s="11">
        <v>67295</v>
      </c>
      <c r="K497" s="12"/>
      <c r="L497" s="10">
        <v>3</v>
      </c>
      <c r="M497" s="36">
        <v>89</v>
      </c>
      <c r="N497" s="33" t="s">
        <v>245</v>
      </c>
      <c r="O497" s="30">
        <v>29.34</v>
      </c>
      <c r="P497" s="13">
        <v>34.340000000000003</v>
      </c>
      <c r="Q497" s="13">
        <v>33.840000000000003</v>
      </c>
      <c r="R497" s="14">
        <v>9.9999999999999922E-2</v>
      </c>
      <c r="S497" s="15">
        <v>8.8999999999999932</v>
      </c>
      <c r="T497" s="22">
        <v>-7.4107386893729199E-15</v>
      </c>
      <c r="U497" s="23">
        <v>1.4785999999999999</v>
      </c>
      <c r="V497" s="24">
        <v>1.4394</v>
      </c>
      <c r="W497" s="25">
        <v>1.2839200000000002E-2</v>
      </c>
      <c r="X497" s="26">
        <v>1.4265777777777778E-2</v>
      </c>
      <c r="Y497" s="16">
        <v>1.1426888000000002</v>
      </c>
    </row>
    <row r="498" spans="2:25" ht="20.100000000000001" customHeight="1" x14ac:dyDescent="0.25">
      <c r="B498" s="21">
        <v>4694</v>
      </c>
      <c r="C498" s="10" t="s">
        <v>890</v>
      </c>
      <c r="D498" s="10" t="s">
        <v>93</v>
      </c>
      <c r="E498" s="10" t="s">
        <v>87</v>
      </c>
      <c r="F498" s="10" t="s">
        <v>87</v>
      </c>
      <c r="G498" s="9" t="s">
        <v>821</v>
      </c>
      <c r="H498" s="34" t="s">
        <v>875</v>
      </c>
      <c r="I498" s="10" t="s">
        <v>235</v>
      </c>
      <c r="J498" s="11">
        <v>69747</v>
      </c>
      <c r="K498" s="12"/>
      <c r="L498" s="10">
        <v>10</v>
      </c>
      <c r="M498" s="36">
        <v>304</v>
      </c>
      <c r="N498" s="33" t="s">
        <v>245</v>
      </c>
      <c r="O498" s="30">
        <v>28.18</v>
      </c>
      <c r="P498" s="13">
        <v>33.200000000000003</v>
      </c>
      <c r="Q498" s="13">
        <v>32.630000000000003</v>
      </c>
      <c r="R498" s="14">
        <v>0.11354581673306771</v>
      </c>
      <c r="S498" s="15">
        <v>34.517928286852587</v>
      </c>
      <c r="T498" s="22">
        <v>4.1179282868525826</v>
      </c>
      <c r="U498" s="23">
        <v>1.4396</v>
      </c>
      <c r="V498" s="24">
        <v>1.4782999999999999</v>
      </c>
      <c r="W498" s="25">
        <v>1.2838759999999999E-2</v>
      </c>
      <c r="X498" s="26">
        <v>1.4483275325842697E-2</v>
      </c>
      <c r="Y498" s="16">
        <v>3.9029830399999996</v>
      </c>
    </row>
    <row r="499" spans="2:25" ht="20.100000000000001" customHeight="1" x14ac:dyDescent="0.25">
      <c r="B499" s="21">
        <v>4835</v>
      </c>
      <c r="C499" s="10" t="s">
        <v>815</v>
      </c>
      <c r="D499" s="10" t="s">
        <v>93</v>
      </c>
      <c r="E499" s="10" t="s">
        <v>87</v>
      </c>
      <c r="F499" s="10" t="s">
        <v>87</v>
      </c>
      <c r="G499" s="9" t="s">
        <v>817</v>
      </c>
      <c r="H499" s="34" t="s">
        <v>875</v>
      </c>
      <c r="I499" s="10" t="s">
        <v>235</v>
      </c>
      <c r="J499" s="11">
        <v>82937</v>
      </c>
      <c r="K499" s="12"/>
      <c r="L499" s="10">
        <v>2</v>
      </c>
      <c r="M499" s="36">
        <v>51</v>
      </c>
      <c r="N499" s="33" t="s">
        <v>245</v>
      </c>
      <c r="O499" s="30">
        <v>28.86</v>
      </c>
      <c r="P499" s="13">
        <v>33.880000000000003</v>
      </c>
      <c r="Q499" s="13">
        <v>33.299999999999997</v>
      </c>
      <c r="R499" s="14">
        <v>0.1155378486055787</v>
      </c>
      <c r="S499" s="15">
        <v>5.8924302788845138</v>
      </c>
      <c r="T499" s="22">
        <v>0.79243027888451323</v>
      </c>
      <c r="U499" s="23">
        <v>1.3894</v>
      </c>
      <c r="V499" s="24">
        <v>1.4009</v>
      </c>
      <c r="W499" s="25">
        <v>1.283538E-2</v>
      </c>
      <c r="X499" s="26">
        <v>1.45120737837838E-2</v>
      </c>
      <c r="Y499" s="16">
        <v>0.65460437999999999</v>
      </c>
    </row>
    <row r="500" spans="2:25" ht="20.100000000000001" customHeight="1" x14ac:dyDescent="0.25">
      <c r="B500" s="21">
        <v>4836</v>
      </c>
      <c r="C500" s="10" t="s">
        <v>948</v>
      </c>
      <c r="D500" s="10" t="s">
        <v>92</v>
      </c>
      <c r="E500" s="10" t="s">
        <v>274</v>
      </c>
      <c r="F500" s="10" t="s">
        <v>123</v>
      </c>
      <c r="G500" s="9" t="s">
        <v>949</v>
      </c>
      <c r="H500" s="34" t="s">
        <v>1551</v>
      </c>
      <c r="I500" s="10" t="s">
        <v>1553</v>
      </c>
      <c r="J500" s="11">
        <v>75723</v>
      </c>
      <c r="K500" s="12"/>
      <c r="L500" s="10">
        <v>5</v>
      </c>
      <c r="M500" s="36">
        <v>110.5</v>
      </c>
      <c r="N500" s="33" t="s">
        <v>245</v>
      </c>
      <c r="O500" s="30">
        <v>29.92</v>
      </c>
      <c r="P500" s="13">
        <v>34.93</v>
      </c>
      <c r="Q500" s="13">
        <v>33.86</v>
      </c>
      <c r="R500" s="14">
        <v>0.21357285429141731</v>
      </c>
      <c r="S500" s="15">
        <v>23.599800399201612</v>
      </c>
      <c r="T500" s="22">
        <v>12.549800399201613</v>
      </c>
      <c r="U500" s="23">
        <v>1.4088000000000001</v>
      </c>
      <c r="V500" s="24">
        <v>1.381</v>
      </c>
      <c r="W500" s="25">
        <v>1.2833080000000002E-2</v>
      </c>
      <c r="X500" s="26">
        <v>1.6318205786802036E-2</v>
      </c>
      <c r="Y500" s="16">
        <v>1.4180553400000002</v>
      </c>
    </row>
    <row r="501" spans="2:25" ht="20.100000000000001" customHeight="1" x14ac:dyDescent="0.25">
      <c r="B501" s="21">
        <v>4658</v>
      </c>
      <c r="C501" s="10" t="s">
        <v>379</v>
      </c>
      <c r="D501" s="10" t="s">
        <v>247</v>
      </c>
      <c r="E501" s="10" t="s">
        <v>380</v>
      </c>
      <c r="F501" s="10" t="s">
        <v>380</v>
      </c>
      <c r="G501" s="9" t="s">
        <v>381</v>
      </c>
      <c r="H501" s="34" t="s">
        <v>382</v>
      </c>
      <c r="I501" s="10">
        <v>33513</v>
      </c>
      <c r="J501" s="11"/>
      <c r="K501" s="12"/>
      <c r="L501" s="10">
        <v>24</v>
      </c>
      <c r="M501" s="36">
        <v>438</v>
      </c>
      <c r="N501" s="33" t="s">
        <v>245</v>
      </c>
      <c r="O501" s="30">
        <v>28.19</v>
      </c>
      <c r="P501" s="13">
        <v>33.19</v>
      </c>
      <c r="Q501" s="13">
        <v>32.659999999999997</v>
      </c>
      <c r="R501" s="14">
        <v>0.1060000000000003</v>
      </c>
      <c r="S501" s="15">
        <v>46.428000000000132</v>
      </c>
      <c r="T501" s="22">
        <v>2.6280000000001298</v>
      </c>
      <c r="U501" s="23">
        <v>1.4321999999999999</v>
      </c>
      <c r="V501" s="24">
        <v>1.484</v>
      </c>
      <c r="W501" s="25">
        <v>1.283128E-2</v>
      </c>
      <c r="X501" s="26">
        <v>1.4352662192393742E-2</v>
      </c>
      <c r="Y501" s="16">
        <v>5.6201006400000004</v>
      </c>
    </row>
    <row r="502" spans="2:25" ht="20.100000000000001" customHeight="1" x14ac:dyDescent="0.25">
      <c r="B502" s="21">
        <v>4856</v>
      </c>
      <c r="C502" s="10" t="s">
        <v>891</v>
      </c>
      <c r="D502" s="10" t="s">
        <v>93</v>
      </c>
      <c r="E502" s="10" t="s">
        <v>87</v>
      </c>
      <c r="F502" s="10" t="s">
        <v>88</v>
      </c>
      <c r="G502" s="9" t="s">
        <v>805</v>
      </c>
      <c r="H502" s="34" t="s">
        <v>875</v>
      </c>
      <c r="I502" s="10" t="s">
        <v>236</v>
      </c>
      <c r="J502" s="11">
        <v>81579</v>
      </c>
      <c r="K502" s="12"/>
      <c r="L502" s="10">
        <v>2</v>
      </c>
      <c r="M502" s="36">
        <v>63.8</v>
      </c>
      <c r="N502" s="33" t="s">
        <v>245</v>
      </c>
      <c r="O502" s="30">
        <v>32.299999999999997</v>
      </c>
      <c r="P502" s="13">
        <v>37.32</v>
      </c>
      <c r="Q502" s="13">
        <v>36.58</v>
      </c>
      <c r="R502" s="14">
        <v>0.14741035856573736</v>
      </c>
      <c r="S502" s="15">
        <v>9.4047808764940442</v>
      </c>
      <c r="T502" s="22">
        <v>3.0247808764940434</v>
      </c>
      <c r="U502" s="23">
        <v>1.4514</v>
      </c>
      <c r="V502" s="24">
        <v>1.4319</v>
      </c>
      <c r="W502" s="25">
        <v>1.2830685000000001E-2</v>
      </c>
      <c r="X502" s="26">
        <v>1.5049074462616829E-2</v>
      </c>
      <c r="Y502" s="16">
        <v>0.81859770300000001</v>
      </c>
    </row>
    <row r="503" spans="2:25" ht="20.100000000000001" customHeight="1" x14ac:dyDescent="0.25">
      <c r="B503" s="21">
        <v>4690</v>
      </c>
      <c r="C503" s="10" t="s">
        <v>307</v>
      </c>
      <c r="D503" s="10" t="s">
        <v>92</v>
      </c>
      <c r="E503" s="10" t="s">
        <v>116</v>
      </c>
      <c r="F503" s="10" t="s">
        <v>308</v>
      </c>
      <c r="G503" s="9" t="s">
        <v>309</v>
      </c>
      <c r="H503" s="34" t="s">
        <v>835</v>
      </c>
      <c r="I503" s="10" t="s">
        <v>845</v>
      </c>
      <c r="J503" s="11">
        <v>62835</v>
      </c>
      <c r="K503" s="12"/>
      <c r="L503" s="10">
        <v>3</v>
      </c>
      <c r="M503" s="36">
        <v>81.2</v>
      </c>
      <c r="N503" s="33" t="s">
        <v>245</v>
      </c>
      <c r="O503" s="30">
        <v>34.909999999999997</v>
      </c>
      <c r="P503" s="13">
        <v>39.92</v>
      </c>
      <c r="Q503" s="13">
        <v>39.299999999999997</v>
      </c>
      <c r="R503" s="14">
        <v>0.12375249500998083</v>
      </c>
      <c r="S503" s="15">
        <v>10.048702594810443</v>
      </c>
      <c r="T503" s="22">
        <v>1.9287025948104426</v>
      </c>
      <c r="U503" s="23">
        <v>1.4757</v>
      </c>
      <c r="V503" s="24">
        <v>1.4402999999999999</v>
      </c>
      <c r="W503" s="25">
        <v>1.2830399999999999E-2</v>
      </c>
      <c r="X503" s="26">
        <v>1.4642438268792723E-2</v>
      </c>
      <c r="Y503" s="16">
        <v>1.0418284799999999</v>
      </c>
    </row>
    <row r="504" spans="2:25" ht="20.100000000000001" customHeight="1" x14ac:dyDescent="0.25">
      <c r="B504" s="21">
        <v>4890</v>
      </c>
      <c r="C504" s="10" t="s">
        <v>336</v>
      </c>
      <c r="D504" s="10" t="s">
        <v>92</v>
      </c>
      <c r="E504" s="10" t="s">
        <v>318</v>
      </c>
      <c r="F504" s="10" t="s">
        <v>337</v>
      </c>
      <c r="G504" s="9" t="s">
        <v>338</v>
      </c>
      <c r="H504" s="34" t="s">
        <v>755</v>
      </c>
      <c r="I504" s="10" t="s">
        <v>339</v>
      </c>
      <c r="J504" s="11">
        <v>76377</v>
      </c>
      <c r="K504" s="12"/>
      <c r="L504" s="10">
        <v>3</v>
      </c>
      <c r="M504" s="36">
        <v>80</v>
      </c>
      <c r="N504" s="33" t="s">
        <v>245</v>
      </c>
      <c r="O504" s="30">
        <v>36.89</v>
      </c>
      <c r="P504" s="13">
        <v>41.9</v>
      </c>
      <c r="Q504" s="13">
        <v>41.17</v>
      </c>
      <c r="R504" s="14">
        <v>0.14570858283433077</v>
      </c>
      <c r="S504" s="15">
        <v>11.656686626746461</v>
      </c>
      <c r="T504" s="22">
        <v>3.6566866267464615</v>
      </c>
      <c r="U504" s="23">
        <v>1.4359999999999999</v>
      </c>
      <c r="V504" s="24">
        <v>1.4466000000000001</v>
      </c>
      <c r="W504" s="25">
        <v>1.2827570000000002E-2</v>
      </c>
      <c r="X504" s="26">
        <v>1.5015449929906534E-2</v>
      </c>
      <c r="Y504" s="16">
        <v>1.0262056000000002</v>
      </c>
    </row>
    <row r="505" spans="2:25" ht="20.100000000000001" customHeight="1" x14ac:dyDescent="0.25">
      <c r="B505" s="21">
        <v>4700</v>
      </c>
      <c r="C505" s="10" t="s">
        <v>869</v>
      </c>
      <c r="D505" s="10" t="s">
        <v>92</v>
      </c>
      <c r="E505" s="10" t="s">
        <v>99</v>
      </c>
      <c r="F505" s="10" t="s">
        <v>136</v>
      </c>
      <c r="G505" s="9" t="s">
        <v>870</v>
      </c>
      <c r="H505" s="34" t="s">
        <v>863</v>
      </c>
      <c r="I505" s="10" t="s">
        <v>210</v>
      </c>
      <c r="J505" s="11">
        <v>79956</v>
      </c>
      <c r="K505" s="12"/>
      <c r="L505" s="10">
        <v>1</v>
      </c>
      <c r="M505" s="36">
        <v>26.2</v>
      </c>
      <c r="N505" s="33" t="s">
        <v>245</v>
      </c>
      <c r="O505" s="30">
        <v>28.08</v>
      </c>
      <c r="P505" s="13">
        <v>33.1</v>
      </c>
      <c r="Q505" s="13">
        <v>32.65</v>
      </c>
      <c r="R505" s="14">
        <v>8.9641434262948724E-2</v>
      </c>
      <c r="S505" s="15">
        <v>2.3486055776892565</v>
      </c>
      <c r="T505" s="22">
        <v>-0.27139442231074357</v>
      </c>
      <c r="U505" s="23">
        <v>1.4547000000000001</v>
      </c>
      <c r="V505" s="24">
        <v>1.4603999999999999</v>
      </c>
      <c r="W505" s="25">
        <v>1.282644E-2</v>
      </c>
      <c r="X505" s="26">
        <v>1.4089437374179439E-2</v>
      </c>
      <c r="Y505" s="16">
        <v>0.33605272799999997</v>
      </c>
    </row>
    <row r="506" spans="2:25" ht="20.100000000000001" customHeight="1" x14ac:dyDescent="0.25">
      <c r="B506" s="21">
        <v>4717</v>
      </c>
      <c r="C506" s="10" t="s">
        <v>612</v>
      </c>
      <c r="D506" s="10" t="s">
        <v>253</v>
      </c>
      <c r="E506" s="10" t="s">
        <v>608</v>
      </c>
      <c r="F506" s="10" t="s">
        <v>608</v>
      </c>
      <c r="G506" s="9" t="s">
        <v>613</v>
      </c>
      <c r="H506" s="34" t="s">
        <v>1149</v>
      </c>
      <c r="I506" s="10" t="s">
        <v>1147</v>
      </c>
      <c r="J506" s="11">
        <v>57170</v>
      </c>
      <c r="K506" s="12"/>
      <c r="L506" s="10">
        <v>1</v>
      </c>
      <c r="M506" s="36">
        <v>13</v>
      </c>
      <c r="N506" s="33" t="s">
        <v>245</v>
      </c>
      <c r="O506" s="30">
        <v>29.4</v>
      </c>
      <c r="P506" s="13">
        <v>34.43</v>
      </c>
      <c r="Q506" s="13">
        <v>33.74</v>
      </c>
      <c r="R506" s="14">
        <v>0.13717693836978082</v>
      </c>
      <c r="S506" s="15">
        <v>1.7833001988071506</v>
      </c>
      <c r="T506" s="22">
        <v>0.48330019880715053</v>
      </c>
      <c r="U506" s="23">
        <v>1.4249000000000001</v>
      </c>
      <c r="V506" s="24">
        <v>1.4249000000000001</v>
      </c>
      <c r="W506" s="25">
        <v>1.28241E-2</v>
      </c>
      <c r="X506" s="26">
        <v>1.4862954608294923E-2</v>
      </c>
      <c r="Y506" s="16">
        <v>0.16671330000000001</v>
      </c>
    </row>
    <row r="507" spans="2:25" ht="20.100000000000001" customHeight="1" x14ac:dyDescent="0.25">
      <c r="B507" s="21">
        <v>4872</v>
      </c>
      <c r="C507" s="10" t="s">
        <v>168</v>
      </c>
      <c r="D507" s="10" t="s">
        <v>93</v>
      </c>
      <c r="E507" s="10" t="s">
        <v>94</v>
      </c>
      <c r="F507" s="10" t="s">
        <v>166</v>
      </c>
      <c r="G507" s="9" t="s">
        <v>190</v>
      </c>
      <c r="H507" s="34" t="s">
        <v>875</v>
      </c>
      <c r="I507" s="10" t="s">
        <v>811</v>
      </c>
      <c r="J507" s="11">
        <v>67995</v>
      </c>
      <c r="K507" s="12"/>
      <c r="L507" s="10">
        <v>9</v>
      </c>
      <c r="M507" s="36">
        <v>240</v>
      </c>
      <c r="N507" s="33" t="s">
        <v>245</v>
      </c>
      <c r="O507" s="30">
        <v>36.340000000000003</v>
      </c>
      <c r="P507" s="13">
        <v>41.35</v>
      </c>
      <c r="Q507" s="13">
        <v>40.29</v>
      </c>
      <c r="R507" s="14">
        <v>0.21157684630738577</v>
      </c>
      <c r="S507" s="15">
        <v>50.778443113772582</v>
      </c>
      <c r="T507" s="22">
        <v>26.778443113772582</v>
      </c>
      <c r="U507" s="23">
        <v>1.4665999999999999</v>
      </c>
      <c r="V507" s="24">
        <v>1.4151</v>
      </c>
      <c r="W507" s="25">
        <v>1.2823564999999999E-2</v>
      </c>
      <c r="X507" s="26">
        <v>1.6264825481012667E-2</v>
      </c>
      <c r="Y507" s="16">
        <v>3.0776555999999995</v>
      </c>
    </row>
    <row r="508" spans="2:25" ht="20.100000000000001" customHeight="1" x14ac:dyDescent="0.25">
      <c r="B508" s="21">
        <v>4709</v>
      </c>
      <c r="C508" s="10" t="s">
        <v>313</v>
      </c>
      <c r="D508" s="10" t="s">
        <v>92</v>
      </c>
      <c r="E508" s="10" t="s">
        <v>116</v>
      </c>
      <c r="F508" s="10" t="s">
        <v>308</v>
      </c>
      <c r="G508" s="9" t="s">
        <v>314</v>
      </c>
      <c r="H508" s="34" t="s">
        <v>755</v>
      </c>
      <c r="I508" s="10" t="s">
        <v>763</v>
      </c>
      <c r="J508" s="11">
        <v>62841</v>
      </c>
      <c r="K508" s="12"/>
      <c r="L508" s="10">
        <v>4</v>
      </c>
      <c r="M508" s="36">
        <v>108</v>
      </c>
      <c r="N508" s="33" t="s">
        <v>245</v>
      </c>
      <c r="O508" s="30">
        <v>28.68</v>
      </c>
      <c r="P508" s="13">
        <v>33.69</v>
      </c>
      <c r="Q508" s="13">
        <v>33.270000000000003</v>
      </c>
      <c r="R508" s="14">
        <v>8.3832335329340271E-2</v>
      </c>
      <c r="S508" s="15">
        <v>9.0538922155687498</v>
      </c>
      <c r="T508" s="22">
        <v>-1.7461077844312514</v>
      </c>
      <c r="U508" s="23">
        <v>1.4661999999999999</v>
      </c>
      <c r="V508" s="24">
        <v>1.448</v>
      </c>
      <c r="W508" s="25">
        <v>1.2822480000000001E-2</v>
      </c>
      <c r="X508" s="26">
        <v>1.3995778823529398E-2</v>
      </c>
      <c r="Y508" s="16">
        <v>1.38482784</v>
      </c>
    </row>
    <row r="509" spans="2:25" ht="20.100000000000001" customHeight="1" x14ac:dyDescent="0.25">
      <c r="B509" s="21">
        <v>4700</v>
      </c>
      <c r="C509" s="10" t="s">
        <v>960</v>
      </c>
      <c r="D509" s="10" t="s">
        <v>93</v>
      </c>
      <c r="E509" s="10" t="s">
        <v>179</v>
      </c>
      <c r="F509" s="10" t="s">
        <v>174</v>
      </c>
      <c r="G509" s="9" t="s">
        <v>195</v>
      </c>
      <c r="H509" s="34" t="s">
        <v>875</v>
      </c>
      <c r="I509" s="10" t="s">
        <v>243</v>
      </c>
      <c r="J509" s="11">
        <v>83054</v>
      </c>
      <c r="K509" s="12"/>
      <c r="L509" s="10">
        <v>1</v>
      </c>
      <c r="M509" s="36">
        <v>22.6</v>
      </c>
      <c r="N509" s="33" t="s">
        <v>245</v>
      </c>
      <c r="O509" s="30">
        <v>27.76</v>
      </c>
      <c r="P509" s="13">
        <v>32.79</v>
      </c>
      <c r="Q509" s="13">
        <v>32.06</v>
      </c>
      <c r="R509" s="14">
        <v>0.14512922465208691</v>
      </c>
      <c r="S509" s="15">
        <v>3.2799204771371646</v>
      </c>
      <c r="T509" s="22">
        <v>1.0199204771371642</v>
      </c>
      <c r="U509" s="23">
        <v>1.4754</v>
      </c>
      <c r="V509" s="24">
        <v>1.4383999999999999</v>
      </c>
      <c r="W509" s="25">
        <v>1.2820720000000001E-2</v>
      </c>
      <c r="X509" s="26">
        <v>1.4997260837209293E-2</v>
      </c>
      <c r="Y509" s="16">
        <v>0.28974827200000003</v>
      </c>
    </row>
    <row r="510" spans="2:25" ht="20.100000000000001" customHeight="1" x14ac:dyDescent="0.25">
      <c r="B510" s="21">
        <v>4900</v>
      </c>
      <c r="C510" s="10" t="s">
        <v>97</v>
      </c>
      <c r="D510" s="10" t="s">
        <v>93</v>
      </c>
      <c r="E510" s="10" t="s">
        <v>94</v>
      </c>
      <c r="F510" s="10" t="s">
        <v>94</v>
      </c>
      <c r="G510" s="9" t="s">
        <v>182</v>
      </c>
      <c r="H510" s="34" t="s">
        <v>875</v>
      </c>
      <c r="I510" s="10" t="s">
        <v>238</v>
      </c>
      <c r="J510" s="11">
        <v>79445</v>
      </c>
      <c r="K510" s="12"/>
      <c r="L510" s="10">
        <v>4</v>
      </c>
      <c r="M510" s="36">
        <v>93.2</v>
      </c>
      <c r="N510" s="33" t="s">
        <v>245</v>
      </c>
      <c r="O510" s="30">
        <v>28.65</v>
      </c>
      <c r="P510" s="13">
        <v>33.659999999999997</v>
      </c>
      <c r="Q510" s="13">
        <v>33.049999999999997</v>
      </c>
      <c r="R510" s="14">
        <v>0.12175648702594803</v>
      </c>
      <c r="S510" s="15">
        <v>11.347704590818356</v>
      </c>
      <c r="T510" s="22">
        <v>2.027704590818356</v>
      </c>
      <c r="U510" s="23">
        <v>1.4403999999999999</v>
      </c>
      <c r="V510" s="24">
        <v>1.4403999999999999</v>
      </c>
      <c r="W510" s="25">
        <v>1.2819559999999999E-2</v>
      </c>
      <c r="X510" s="26">
        <v>1.4596817181818178E-2</v>
      </c>
      <c r="Y510" s="16">
        <v>1.1947829919999999</v>
      </c>
    </row>
    <row r="511" spans="2:25" ht="20.100000000000001" customHeight="1" x14ac:dyDescent="0.25">
      <c r="B511" s="21">
        <v>4690</v>
      </c>
      <c r="C511" s="10" t="s">
        <v>842</v>
      </c>
      <c r="D511" s="10" t="s">
        <v>92</v>
      </c>
      <c r="E511" s="10" t="s">
        <v>117</v>
      </c>
      <c r="F511" s="10" t="s">
        <v>769</v>
      </c>
      <c r="G511" s="9" t="s">
        <v>471</v>
      </c>
      <c r="H511" s="34" t="s">
        <v>835</v>
      </c>
      <c r="I511" s="10" t="s">
        <v>843</v>
      </c>
      <c r="J511" s="11">
        <v>54929</v>
      </c>
      <c r="K511" s="12"/>
      <c r="L511" s="10">
        <v>6</v>
      </c>
      <c r="M511" s="36">
        <v>176</v>
      </c>
      <c r="N511" s="33" t="s">
        <v>245</v>
      </c>
      <c r="O511" s="30">
        <v>27</v>
      </c>
      <c r="P511" s="13">
        <v>32.020000000000003</v>
      </c>
      <c r="Q511" s="13">
        <v>31.52</v>
      </c>
      <c r="R511" s="14">
        <v>9.9601593625498655E-2</v>
      </c>
      <c r="S511" s="15">
        <v>17.529880478087762</v>
      </c>
      <c r="T511" s="22">
        <v>-7.0119521912237692E-2</v>
      </c>
      <c r="U511" s="23">
        <v>1.4767999999999999</v>
      </c>
      <c r="V511" s="24">
        <v>1.4366000000000001</v>
      </c>
      <c r="W511" s="25">
        <v>1.2818960000000001E-2</v>
      </c>
      <c r="X511" s="26">
        <v>1.4236986548672578E-2</v>
      </c>
      <c r="Y511" s="16">
        <v>2.2561369600000001</v>
      </c>
    </row>
    <row r="512" spans="2:25" ht="20.100000000000001" customHeight="1" x14ac:dyDescent="0.25">
      <c r="B512" s="21">
        <v>4826</v>
      </c>
      <c r="C512" s="10" t="s">
        <v>311</v>
      </c>
      <c r="D512" s="10" t="s">
        <v>92</v>
      </c>
      <c r="E512" s="10" t="s">
        <v>116</v>
      </c>
      <c r="F512" s="10" t="s">
        <v>308</v>
      </c>
      <c r="G512" s="9" t="s">
        <v>312</v>
      </c>
      <c r="H512" s="34" t="s">
        <v>755</v>
      </c>
      <c r="I512" s="10" t="s">
        <v>763</v>
      </c>
      <c r="J512" s="11">
        <v>80158</v>
      </c>
      <c r="K512" s="12"/>
      <c r="L512" s="10">
        <v>1</v>
      </c>
      <c r="M512" s="36">
        <v>33.6</v>
      </c>
      <c r="N512" s="33" t="s">
        <v>245</v>
      </c>
      <c r="O512" s="30">
        <v>36.020000000000003</v>
      </c>
      <c r="P512" s="13">
        <v>41.06</v>
      </c>
      <c r="Q512" s="13">
        <v>40.450000000000003</v>
      </c>
      <c r="R512" s="14">
        <v>0.12103174603174593</v>
      </c>
      <c r="S512" s="15">
        <v>4.0666666666666638</v>
      </c>
      <c r="T512" s="22">
        <v>0.70666666666666322</v>
      </c>
      <c r="U512" s="23">
        <v>1.4055</v>
      </c>
      <c r="V512" s="24">
        <v>1.3812</v>
      </c>
      <c r="W512" s="25">
        <v>1.281882E-2</v>
      </c>
      <c r="X512" s="26">
        <v>1.458393968397291E-2</v>
      </c>
      <c r="Y512" s="16">
        <v>0.43071235200000002</v>
      </c>
    </row>
    <row r="513" spans="2:25" ht="20.100000000000001" customHeight="1" x14ac:dyDescent="0.25">
      <c r="B513" s="21">
        <v>4847</v>
      </c>
      <c r="C513" s="10" t="s">
        <v>332</v>
      </c>
      <c r="D513" s="10" t="s">
        <v>92</v>
      </c>
      <c r="E513" s="10" t="s">
        <v>318</v>
      </c>
      <c r="F513" s="10" t="s">
        <v>328</v>
      </c>
      <c r="G513" s="9" t="s">
        <v>333</v>
      </c>
      <c r="H513" s="34" t="s">
        <v>755</v>
      </c>
      <c r="I513" s="10" t="s">
        <v>898</v>
      </c>
      <c r="J513" s="11">
        <v>82207</v>
      </c>
      <c r="K513" s="12"/>
      <c r="L513" s="10">
        <v>1</v>
      </c>
      <c r="M513" s="36">
        <v>20</v>
      </c>
      <c r="N513" s="33" t="s">
        <v>245</v>
      </c>
      <c r="O513" s="30">
        <v>29.15</v>
      </c>
      <c r="P513" s="13">
        <v>34.159999999999997</v>
      </c>
      <c r="Q513" s="13">
        <v>33.61</v>
      </c>
      <c r="R513" s="14">
        <v>0.10978043912175596</v>
      </c>
      <c r="S513" s="15">
        <v>2.1956087824351194</v>
      </c>
      <c r="T513" s="22">
        <v>0.19560878243511909</v>
      </c>
      <c r="U513" s="23">
        <v>1.4468000000000001</v>
      </c>
      <c r="V513" s="24">
        <v>1.4330000000000001</v>
      </c>
      <c r="W513" s="25">
        <v>1.2815110000000003E-2</v>
      </c>
      <c r="X513" s="26">
        <v>1.4395448677130039E-2</v>
      </c>
      <c r="Y513" s="16">
        <v>0.25630220000000004</v>
      </c>
    </row>
    <row r="514" spans="2:25" ht="20.100000000000001" customHeight="1" x14ac:dyDescent="0.25">
      <c r="B514" s="21">
        <v>4850</v>
      </c>
      <c r="C514" s="10" t="s">
        <v>1022</v>
      </c>
      <c r="D514" s="10" t="s">
        <v>92</v>
      </c>
      <c r="E514" s="10" t="s">
        <v>122</v>
      </c>
      <c r="F514" s="10" t="s">
        <v>74</v>
      </c>
      <c r="G514" s="9" t="s">
        <v>951</v>
      </c>
      <c r="H514" s="34" t="s">
        <v>990</v>
      </c>
      <c r="I514" s="10" t="s">
        <v>286</v>
      </c>
      <c r="J514" s="11">
        <v>75726</v>
      </c>
      <c r="K514" s="12"/>
      <c r="L514" s="10">
        <v>9</v>
      </c>
      <c r="M514" s="36">
        <v>255</v>
      </c>
      <c r="N514" s="33" t="s">
        <v>245</v>
      </c>
      <c r="O514" s="30">
        <v>28.88</v>
      </c>
      <c r="P514" s="13">
        <v>33.880000000000003</v>
      </c>
      <c r="Q514" s="13">
        <v>33.24</v>
      </c>
      <c r="R514" s="14">
        <v>0.12800000000000003</v>
      </c>
      <c r="S514" s="15">
        <v>32.640000000000008</v>
      </c>
      <c r="T514" s="22">
        <v>7.1400000000000059</v>
      </c>
      <c r="U514" s="23">
        <v>1.4354</v>
      </c>
      <c r="V514" s="24">
        <v>1.4435</v>
      </c>
      <c r="W514" s="25">
        <v>1.2811104999999998E-2</v>
      </c>
      <c r="X514" s="26">
        <v>1.4691634174311925E-2</v>
      </c>
      <c r="Y514" s="16">
        <v>3.2668317749999995</v>
      </c>
    </row>
    <row r="515" spans="2:25" ht="20.100000000000001" customHeight="1" x14ac:dyDescent="0.25">
      <c r="B515" s="21">
        <v>4848</v>
      </c>
      <c r="C515" s="10" t="s">
        <v>48</v>
      </c>
      <c r="D515" s="10" t="s">
        <v>92</v>
      </c>
      <c r="E515" s="10" t="s">
        <v>99</v>
      </c>
      <c r="F515" s="10" t="s">
        <v>46</v>
      </c>
      <c r="G515" s="9" t="s">
        <v>138</v>
      </c>
      <c r="H515" s="34" t="s">
        <v>863</v>
      </c>
      <c r="I515" s="10" t="s">
        <v>211</v>
      </c>
      <c r="J515" s="11">
        <v>85212</v>
      </c>
      <c r="K515" s="12"/>
      <c r="L515" s="10">
        <v>7</v>
      </c>
      <c r="M515" s="36">
        <v>212.6</v>
      </c>
      <c r="N515" s="33" t="s">
        <v>245</v>
      </c>
      <c r="O515" s="30">
        <v>35.56</v>
      </c>
      <c r="P515" s="13">
        <v>40.58</v>
      </c>
      <c r="Q515" s="13">
        <v>39.71</v>
      </c>
      <c r="R515" s="14">
        <v>0.17330677290836616</v>
      </c>
      <c r="S515" s="15">
        <v>36.845019920318641</v>
      </c>
      <c r="T515" s="22">
        <v>15.585019920318643</v>
      </c>
      <c r="U515" s="23">
        <v>1.4562999999999999</v>
      </c>
      <c r="V515" s="24">
        <v>1.4225000000000001</v>
      </c>
      <c r="W515" s="25">
        <v>1.281066E-2</v>
      </c>
      <c r="X515" s="26">
        <v>1.5496268240963848E-2</v>
      </c>
      <c r="Y515" s="16">
        <v>2.7235463159999997</v>
      </c>
    </row>
    <row r="516" spans="2:25" ht="20.100000000000001" customHeight="1" x14ac:dyDescent="0.25">
      <c r="B516" s="21">
        <v>4860</v>
      </c>
      <c r="C516" s="10" t="s">
        <v>62</v>
      </c>
      <c r="D516" s="10" t="s">
        <v>92</v>
      </c>
      <c r="E516" s="10" t="s">
        <v>274</v>
      </c>
      <c r="F516" s="10" t="s">
        <v>111</v>
      </c>
      <c r="G516" s="9" t="s">
        <v>145</v>
      </c>
      <c r="H516" s="34" t="s">
        <v>990</v>
      </c>
      <c r="I516" s="10" t="s">
        <v>220</v>
      </c>
      <c r="J516" s="11">
        <v>79500</v>
      </c>
      <c r="K516" s="12"/>
      <c r="L516" s="10">
        <v>5</v>
      </c>
      <c r="M516" s="36">
        <v>115</v>
      </c>
      <c r="N516" s="33" t="s">
        <v>245</v>
      </c>
      <c r="O516" s="30">
        <v>36.39</v>
      </c>
      <c r="P516" s="13">
        <v>41.4</v>
      </c>
      <c r="Q516" s="13">
        <v>40.6</v>
      </c>
      <c r="R516" s="14">
        <v>0.15968063872255439</v>
      </c>
      <c r="S516" s="15">
        <v>18.363273453093754</v>
      </c>
      <c r="T516" s="22">
        <v>6.863273453093754</v>
      </c>
      <c r="U516" s="23">
        <v>1.431</v>
      </c>
      <c r="V516" s="24">
        <v>1.4478</v>
      </c>
      <c r="W516" s="25">
        <v>1.281066E-2</v>
      </c>
      <c r="X516" s="26">
        <v>1.5244989691211392E-2</v>
      </c>
      <c r="Y516" s="16">
        <v>1.4732258999999999</v>
      </c>
    </row>
    <row r="517" spans="2:25" ht="20.100000000000001" customHeight="1" x14ac:dyDescent="0.25">
      <c r="B517" s="21">
        <v>4717</v>
      </c>
      <c r="C517" s="10" t="s">
        <v>605</v>
      </c>
      <c r="D517" s="10" t="s">
        <v>253</v>
      </c>
      <c r="E517" s="10" t="s">
        <v>604</v>
      </c>
      <c r="F517" s="10" t="s">
        <v>605</v>
      </c>
      <c r="G517" s="9" t="s">
        <v>606</v>
      </c>
      <c r="H517" s="34" t="s">
        <v>607</v>
      </c>
      <c r="I517" s="10" t="s">
        <v>1147</v>
      </c>
      <c r="J517" s="11">
        <v>60514</v>
      </c>
      <c r="K517" s="12"/>
      <c r="L517" s="10">
        <v>4</v>
      </c>
      <c r="M517" s="36">
        <v>86</v>
      </c>
      <c r="N517" s="33" t="s">
        <v>245</v>
      </c>
      <c r="O517" s="30">
        <v>27.85</v>
      </c>
      <c r="P517" s="13">
        <v>32.85</v>
      </c>
      <c r="Q517" s="13">
        <v>32.270000000000003</v>
      </c>
      <c r="R517" s="14">
        <v>0.11599999999999966</v>
      </c>
      <c r="S517" s="15">
        <v>9.9759999999999707</v>
      </c>
      <c r="T517" s="22">
        <v>1.3759999999999701</v>
      </c>
      <c r="U517" s="23">
        <v>1.4160999999999999</v>
      </c>
      <c r="V517" s="24">
        <v>1.4307000000000001</v>
      </c>
      <c r="W517" s="25">
        <v>1.28106E-2</v>
      </c>
      <c r="X517" s="26">
        <v>1.4491628959276012E-2</v>
      </c>
      <c r="Y517" s="16">
        <v>1.1017116</v>
      </c>
    </row>
    <row r="518" spans="2:25" ht="20.100000000000001" customHeight="1" x14ac:dyDescent="0.25">
      <c r="B518" s="21">
        <v>4848</v>
      </c>
      <c r="C518" s="10" t="s">
        <v>52</v>
      </c>
      <c r="D518" s="10" t="s">
        <v>93</v>
      </c>
      <c r="E518" s="10" t="s">
        <v>87</v>
      </c>
      <c r="F518" s="10" t="s">
        <v>87</v>
      </c>
      <c r="G518" s="9" t="s">
        <v>822</v>
      </c>
      <c r="H518" s="34" t="s">
        <v>875</v>
      </c>
      <c r="I518" s="10" t="s">
        <v>235</v>
      </c>
      <c r="J518" s="11">
        <v>82943</v>
      </c>
      <c r="K518" s="12"/>
      <c r="L518" s="10">
        <v>9</v>
      </c>
      <c r="M518" s="36">
        <v>260.39999999999998</v>
      </c>
      <c r="N518" s="33" t="s">
        <v>245</v>
      </c>
      <c r="O518" s="30">
        <v>27.82</v>
      </c>
      <c r="P518" s="13">
        <v>32.86</v>
      </c>
      <c r="Q518" s="13">
        <v>32.200000000000003</v>
      </c>
      <c r="R518" s="14">
        <v>0.13095238095238029</v>
      </c>
      <c r="S518" s="15">
        <v>34.099999999999824</v>
      </c>
      <c r="T518" s="22">
        <v>8.0599999999998264</v>
      </c>
      <c r="U518" s="23">
        <v>1.4551000000000001</v>
      </c>
      <c r="V518" s="24">
        <v>1.4233</v>
      </c>
      <c r="W518" s="25">
        <v>1.280888E-2</v>
      </c>
      <c r="X518" s="26">
        <v>1.473898520547944E-2</v>
      </c>
      <c r="Y518" s="16">
        <v>3.3354323519999998</v>
      </c>
    </row>
    <row r="519" spans="2:25" ht="20.100000000000001" customHeight="1" x14ac:dyDescent="0.25">
      <c r="B519" s="21">
        <v>4870</v>
      </c>
      <c r="C519" s="10" t="s">
        <v>451</v>
      </c>
      <c r="D519" s="10" t="s">
        <v>247</v>
      </c>
      <c r="E519" s="10" t="s">
        <v>444</v>
      </c>
      <c r="F519" s="10" t="s">
        <v>451</v>
      </c>
      <c r="G519" s="9" t="s">
        <v>452</v>
      </c>
      <c r="H519" s="34" t="s">
        <v>848</v>
      </c>
      <c r="I519" s="10" t="s">
        <v>701</v>
      </c>
      <c r="J519" s="11">
        <v>57703</v>
      </c>
      <c r="K519" s="12"/>
      <c r="L519" s="10">
        <v>2</v>
      </c>
      <c r="M519" s="36">
        <v>54</v>
      </c>
      <c r="N519" s="33" t="s">
        <v>245</v>
      </c>
      <c r="O519" s="30">
        <v>30.24</v>
      </c>
      <c r="P519" s="13">
        <v>35.25</v>
      </c>
      <c r="Q519" s="13">
        <v>34.68</v>
      </c>
      <c r="R519" s="14">
        <v>0.11377245508982038</v>
      </c>
      <c r="S519" s="15">
        <v>6.1437125748503005</v>
      </c>
      <c r="T519" s="22">
        <v>0.74371257485030029</v>
      </c>
      <c r="U519" s="23">
        <v>1.4227000000000001</v>
      </c>
      <c r="V519" s="24">
        <v>1.4555</v>
      </c>
      <c r="W519" s="25">
        <v>1.280799E-2</v>
      </c>
      <c r="X519" s="26">
        <v>1.4452258986486487E-2</v>
      </c>
      <c r="Y519" s="16">
        <v>0.69163145999999998</v>
      </c>
    </row>
    <row r="520" spans="2:25" ht="20.100000000000001" customHeight="1" x14ac:dyDescent="0.25">
      <c r="B520" s="21">
        <v>4854</v>
      </c>
      <c r="C520" s="10" t="s">
        <v>32</v>
      </c>
      <c r="D520" s="10" t="s">
        <v>92</v>
      </c>
      <c r="E520" s="10" t="s">
        <v>98</v>
      </c>
      <c r="F520" s="10" t="s">
        <v>101</v>
      </c>
      <c r="G520" s="9" t="s">
        <v>129</v>
      </c>
      <c r="H520" s="34" t="s">
        <v>755</v>
      </c>
      <c r="I520" s="10" t="s">
        <v>1603</v>
      </c>
      <c r="J520" s="11">
        <v>65389</v>
      </c>
      <c r="K520" s="12"/>
      <c r="L520" s="10">
        <v>4</v>
      </c>
      <c r="M520" s="36">
        <v>117</v>
      </c>
      <c r="N520" s="33" t="s">
        <v>245</v>
      </c>
      <c r="O520" s="30">
        <v>28.38</v>
      </c>
      <c r="P520" s="13">
        <v>33.39</v>
      </c>
      <c r="Q520" s="13">
        <v>32.76</v>
      </c>
      <c r="R520" s="14">
        <v>0.12574850299401244</v>
      </c>
      <c r="S520" s="15">
        <v>14.712574850299456</v>
      </c>
      <c r="T520" s="22">
        <v>3.0125748502994547</v>
      </c>
      <c r="U520" s="23">
        <v>1.4318</v>
      </c>
      <c r="V520" s="24">
        <v>1.4463999999999999</v>
      </c>
      <c r="W520" s="25">
        <v>1.2807989999999998E-2</v>
      </c>
      <c r="X520" s="26">
        <v>1.4650235136986307E-2</v>
      </c>
      <c r="Y520" s="16">
        <v>1.4985348299999999</v>
      </c>
    </row>
    <row r="521" spans="2:25" ht="20.100000000000001" customHeight="1" x14ac:dyDescent="0.25">
      <c r="B521" s="21">
        <v>4860</v>
      </c>
      <c r="C521" s="10" t="s">
        <v>959</v>
      </c>
      <c r="D521" s="10" t="s">
        <v>93</v>
      </c>
      <c r="E521" s="10" t="s">
        <v>179</v>
      </c>
      <c r="F521" s="10" t="s">
        <v>174</v>
      </c>
      <c r="G521" s="9" t="s">
        <v>194</v>
      </c>
      <c r="H521" s="34" t="s">
        <v>875</v>
      </c>
      <c r="I521" s="10" t="s">
        <v>243</v>
      </c>
      <c r="J521" s="11">
        <v>83080</v>
      </c>
      <c r="K521" s="12"/>
      <c r="L521" s="10">
        <v>7</v>
      </c>
      <c r="M521" s="36">
        <v>223</v>
      </c>
      <c r="N521" s="33" t="s">
        <v>245</v>
      </c>
      <c r="O521" s="30">
        <v>35.700000000000003</v>
      </c>
      <c r="P521" s="13">
        <v>40.700000000000003</v>
      </c>
      <c r="Q521" s="13">
        <v>39.89</v>
      </c>
      <c r="R521" s="14">
        <v>0.16200000000000045</v>
      </c>
      <c r="S521" s="15">
        <v>36.126000000000097</v>
      </c>
      <c r="T521" s="22">
        <v>13.826000000000098</v>
      </c>
      <c r="U521" s="23">
        <v>1.4490000000000001</v>
      </c>
      <c r="V521" s="24">
        <v>1.4276</v>
      </c>
      <c r="W521" s="25">
        <v>1.2800869999999999E-2</v>
      </c>
      <c r="X521" s="26">
        <v>1.527550119331743E-2</v>
      </c>
      <c r="Y521" s="16">
        <v>2.8545940099999996</v>
      </c>
    </row>
    <row r="522" spans="2:25" ht="20.100000000000001" customHeight="1" x14ac:dyDescent="0.25">
      <c r="B522" s="21">
        <v>4700</v>
      </c>
      <c r="C522" s="10" t="s">
        <v>950</v>
      </c>
      <c r="D522" s="10" t="s">
        <v>92</v>
      </c>
      <c r="E522" s="10" t="s">
        <v>122</v>
      </c>
      <c r="F522" s="10" t="s">
        <v>74</v>
      </c>
      <c r="G522" s="9" t="s">
        <v>951</v>
      </c>
      <c r="H522" s="34" t="s">
        <v>737</v>
      </c>
      <c r="I522" s="10" t="s">
        <v>952</v>
      </c>
      <c r="J522" s="11">
        <v>71579</v>
      </c>
      <c r="K522" s="12"/>
      <c r="L522" s="10">
        <v>8</v>
      </c>
      <c r="M522" s="36">
        <v>189</v>
      </c>
      <c r="N522" s="33" t="s">
        <v>245</v>
      </c>
      <c r="O522" s="30">
        <v>36.479999999999997</v>
      </c>
      <c r="P522" s="13">
        <v>41.48</v>
      </c>
      <c r="Q522" s="13">
        <v>40.950000000000003</v>
      </c>
      <c r="R522" s="14">
        <v>0.1059999999999988</v>
      </c>
      <c r="S522" s="15">
        <v>20.033999999999775</v>
      </c>
      <c r="T522" s="22">
        <v>1.1339999999997727</v>
      </c>
      <c r="U522" s="23">
        <v>1.4601</v>
      </c>
      <c r="V522" s="24">
        <v>1.4490000000000001</v>
      </c>
      <c r="W522" s="25">
        <v>1.2800039999999999E-2</v>
      </c>
      <c r="X522" s="26">
        <v>1.4317718120805348E-2</v>
      </c>
      <c r="Y522" s="16">
        <v>2.4192075599999998</v>
      </c>
    </row>
    <row r="523" spans="2:25" ht="20.100000000000001" customHeight="1" x14ac:dyDescent="0.25">
      <c r="B523" s="21">
        <v>4736</v>
      </c>
      <c r="C523" s="10" t="s">
        <v>467</v>
      </c>
      <c r="D523" s="10" t="s">
        <v>92</v>
      </c>
      <c r="E523" s="10" t="s">
        <v>468</v>
      </c>
      <c r="F523" s="10" t="s">
        <v>467</v>
      </c>
      <c r="G523" s="9" t="s">
        <v>469</v>
      </c>
      <c r="H523" s="34" t="s">
        <v>755</v>
      </c>
      <c r="I523" s="10" t="s">
        <v>841</v>
      </c>
      <c r="J523" s="11">
        <v>65938</v>
      </c>
      <c r="K523" s="12"/>
      <c r="L523" s="10">
        <v>1</v>
      </c>
      <c r="M523" s="36">
        <v>17</v>
      </c>
      <c r="N523" s="33" t="s">
        <v>245</v>
      </c>
      <c r="O523" s="30">
        <v>29.17</v>
      </c>
      <c r="P523" s="13">
        <v>34.17</v>
      </c>
      <c r="Q523" s="13">
        <v>33.6</v>
      </c>
      <c r="R523" s="14">
        <v>0.11400000000000006</v>
      </c>
      <c r="S523" s="15">
        <v>1.9380000000000011</v>
      </c>
      <c r="T523" s="22">
        <v>0.23800000000000093</v>
      </c>
      <c r="U523" s="23">
        <v>1.4431</v>
      </c>
      <c r="V523" s="24">
        <v>1.4013</v>
      </c>
      <c r="W523" s="25">
        <v>1.2799800000000002E-2</v>
      </c>
      <c r="X523" s="26">
        <v>1.4446726862302486E-2</v>
      </c>
      <c r="Y523" s="16">
        <v>0.21759660000000003</v>
      </c>
    </row>
    <row r="524" spans="2:25" ht="20.100000000000001" customHeight="1" x14ac:dyDescent="0.25">
      <c r="B524" s="21">
        <v>4672</v>
      </c>
      <c r="C524" s="10" t="s">
        <v>612</v>
      </c>
      <c r="D524" s="10" t="s">
        <v>253</v>
      </c>
      <c r="E524" s="10"/>
      <c r="F524" s="10" t="s">
        <v>612</v>
      </c>
      <c r="G524" s="9" t="s">
        <v>613</v>
      </c>
      <c r="H524" s="34" t="s">
        <v>610</v>
      </c>
      <c r="I524" s="10"/>
      <c r="J524" s="11"/>
      <c r="K524" s="12"/>
      <c r="L524" s="10">
        <v>1</v>
      </c>
      <c r="M524" s="36">
        <v>27</v>
      </c>
      <c r="N524" s="33" t="s">
        <v>245</v>
      </c>
      <c r="O524" s="30">
        <v>36.21</v>
      </c>
      <c r="P524" s="13">
        <v>41.23</v>
      </c>
      <c r="Q524" s="13">
        <v>40.5</v>
      </c>
      <c r="R524" s="14">
        <v>0.14541832669322657</v>
      </c>
      <c r="S524" s="15">
        <v>3.9262948207171173</v>
      </c>
      <c r="T524" s="22">
        <v>1.2262948207171174</v>
      </c>
      <c r="U524" s="23">
        <v>1.4443999999999999</v>
      </c>
      <c r="V524" s="24">
        <v>1.4645999999999999</v>
      </c>
      <c r="W524" s="25">
        <v>1.27996E-2</v>
      </c>
      <c r="X524" s="26">
        <v>1.4977620512820502E-2</v>
      </c>
      <c r="Y524" s="16">
        <v>0.34558919999999999</v>
      </c>
    </row>
    <row r="525" spans="2:25" ht="20.100000000000001" customHeight="1" x14ac:dyDescent="0.25">
      <c r="B525" s="21">
        <v>4859</v>
      </c>
      <c r="C525" s="10" t="s">
        <v>890</v>
      </c>
      <c r="D525" s="10" t="s">
        <v>93</v>
      </c>
      <c r="E525" s="10" t="s">
        <v>87</v>
      </c>
      <c r="F525" s="10" t="s">
        <v>87</v>
      </c>
      <c r="G525" s="9" t="s">
        <v>821</v>
      </c>
      <c r="H525" s="34" t="s">
        <v>875</v>
      </c>
      <c r="I525" s="10" t="s">
        <v>235</v>
      </c>
      <c r="J525" s="11">
        <v>82945</v>
      </c>
      <c r="K525" s="12"/>
      <c r="L525" s="10">
        <v>8</v>
      </c>
      <c r="M525" s="36">
        <v>220.2</v>
      </c>
      <c r="N525" s="33" t="s">
        <v>245</v>
      </c>
      <c r="O525" s="30">
        <v>36.74</v>
      </c>
      <c r="P525" s="13">
        <v>41.79</v>
      </c>
      <c r="Q525" s="13">
        <v>41.15</v>
      </c>
      <c r="R525" s="14">
        <v>0.12673267326732693</v>
      </c>
      <c r="S525" s="15">
        <v>27.906534653465389</v>
      </c>
      <c r="T525" s="22">
        <v>5.8865346534653877</v>
      </c>
      <c r="U525" s="23">
        <v>1.4259999999999999</v>
      </c>
      <c r="V525" s="24">
        <v>1.4502999999999999</v>
      </c>
      <c r="W525" s="25">
        <v>1.2799534999999999E-2</v>
      </c>
      <c r="X525" s="26">
        <v>1.4657063888888891E-2</v>
      </c>
      <c r="Y525" s="16">
        <v>2.8184576069999996</v>
      </c>
    </row>
    <row r="526" spans="2:25" ht="20.100000000000001" customHeight="1" x14ac:dyDescent="0.25">
      <c r="B526" s="21">
        <v>4714</v>
      </c>
      <c r="C526" s="10" t="s">
        <v>731</v>
      </c>
      <c r="D526" s="10" t="s">
        <v>93</v>
      </c>
      <c r="E526" s="10" t="s">
        <v>87</v>
      </c>
      <c r="F526" s="10" t="s">
        <v>89</v>
      </c>
      <c r="G526" s="9" t="s">
        <v>732</v>
      </c>
      <c r="H526" s="34" t="s">
        <v>875</v>
      </c>
      <c r="I526" s="10" t="s">
        <v>237</v>
      </c>
      <c r="J526" s="11">
        <v>73745</v>
      </c>
      <c r="K526" s="12"/>
      <c r="L526" s="10">
        <v>1</v>
      </c>
      <c r="M526" s="36">
        <v>33</v>
      </c>
      <c r="N526" s="33" t="s">
        <v>245</v>
      </c>
      <c r="O526" s="30">
        <v>32.18</v>
      </c>
      <c r="P526" s="13">
        <v>37.19</v>
      </c>
      <c r="Q526" s="13">
        <v>36.619999999999997</v>
      </c>
      <c r="R526" s="14">
        <v>0.11377245508982047</v>
      </c>
      <c r="S526" s="15">
        <v>3.7544910179640754</v>
      </c>
      <c r="T526" s="22">
        <v>0.45449101796407515</v>
      </c>
      <c r="U526" s="23">
        <v>1.4410000000000001</v>
      </c>
      <c r="V526" s="24">
        <v>1.4033</v>
      </c>
      <c r="W526" s="25">
        <v>1.2799350000000001E-2</v>
      </c>
      <c r="X526" s="26">
        <v>1.44425097972973E-2</v>
      </c>
      <c r="Y526" s="16">
        <v>0.42237855000000002</v>
      </c>
    </row>
    <row r="527" spans="2:25" ht="20.100000000000001" customHeight="1" x14ac:dyDescent="0.25">
      <c r="B527" s="21">
        <v>4878</v>
      </c>
      <c r="C527" s="10" t="s">
        <v>315</v>
      </c>
      <c r="D527" s="10" t="s">
        <v>92</v>
      </c>
      <c r="E527" s="10" t="s">
        <v>116</v>
      </c>
      <c r="F527" s="10" t="s">
        <v>308</v>
      </c>
      <c r="G527" s="9" t="s">
        <v>316</v>
      </c>
      <c r="H527" s="34" t="s">
        <v>755</v>
      </c>
      <c r="I527" s="10" t="s">
        <v>763</v>
      </c>
      <c r="J527" s="11">
        <v>80169</v>
      </c>
      <c r="K527" s="12"/>
      <c r="L527" s="10">
        <v>2</v>
      </c>
      <c r="M527" s="36">
        <v>48.4</v>
      </c>
      <c r="N527" s="33" t="s">
        <v>245</v>
      </c>
      <c r="O527" s="30">
        <v>28.73</v>
      </c>
      <c r="P527" s="13">
        <v>33.75</v>
      </c>
      <c r="Q527" s="13">
        <v>32.950000000000003</v>
      </c>
      <c r="R527" s="14">
        <v>0.15936254980079625</v>
      </c>
      <c r="S527" s="15">
        <v>7.7131474103585385</v>
      </c>
      <c r="T527" s="22">
        <v>2.8731474103585386</v>
      </c>
      <c r="U527" s="23">
        <v>1.4508000000000001</v>
      </c>
      <c r="V527" s="24">
        <v>1.4252</v>
      </c>
      <c r="W527" s="25">
        <v>1.2798200000000003E-2</v>
      </c>
      <c r="X527" s="26">
        <v>1.5224399052132694E-2</v>
      </c>
      <c r="Y527" s="16">
        <v>0.61943288000000007</v>
      </c>
    </row>
    <row r="528" spans="2:25" ht="20.100000000000001" customHeight="1" x14ac:dyDescent="0.25">
      <c r="B528" s="21">
        <v>4693</v>
      </c>
      <c r="C528" s="10" t="s">
        <v>505</v>
      </c>
      <c r="D528" s="10" t="s">
        <v>247</v>
      </c>
      <c r="E528" s="10" t="s">
        <v>502</v>
      </c>
      <c r="F528" s="10" t="s">
        <v>505</v>
      </c>
      <c r="G528" s="9" t="s">
        <v>506</v>
      </c>
      <c r="H528" s="34" t="s">
        <v>856</v>
      </c>
      <c r="I528" s="10" t="s">
        <v>696</v>
      </c>
      <c r="J528" s="11">
        <v>54574</v>
      </c>
      <c r="K528" s="12"/>
      <c r="L528" s="10">
        <v>1</v>
      </c>
      <c r="M528" s="36">
        <v>27</v>
      </c>
      <c r="N528" s="33" t="s">
        <v>245</v>
      </c>
      <c r="O528" s="30">
        <v>36.07</v>
      </c>
      <c r="P528" s="13">
        <v>41.07</v>
      </c>
      <c r="Q528" s="13">
        <v>40.520000000000003</v>
      </c>
      <c r="R528" s="14">
        <v>0.10999999999999943</v>
      </c>
      <c r="S528" s="15">
        <v>2.9699999999999847</v>
      </c>
      <c r="T528" s="22">
        <v>0.26999999999998447</v>
      </c>
      <c r="U528" s="23">
        <v>1.4392</v>
      </c>
      <c r="V528" s="24">
        <v>1.4691000000000001</v>
      </c>
      <c r="W528" s="25">
        <v>1.279652E-2</v>
      </c>
      <c r="X528" s="26">
        <v>1.4378112359550553E-2</v>
      </c>
      <c r="Y528" s="16">
        <v>0.34550604000000001</v>
      </c>
    </row>
    <row r="529" spans="2:25" ht="20.100000000000001" customHeight="1" x14ac:dyDescent="0.25">
      <c r="B529" s="21">
        <v>4850</v>
      </c>
      <c r="C529" s="10" t="s">
        <v>1224</v>
      </c>
      <c r="D529" s="10" t="s">
        <v>93</v>
      </c>
      <c r="E529" s="10" t="s">
        <v>87</v>
      </c>
      <c r="F529" s="10" t="s">
        <v>303</v>
      </c>
      <c r="G529" s="9" t="s">
        <v>1225</v>
      </c>
      <c r="H529" s="34" t="s">
        <v>1608</v>
      </c>
      <c r="I529" s="10" t="s">
        <v>305</v>
      </c>
      <c r="J529" s="11">
        <v>76485</v>
      </c>
      <c r="K529" s="12"/>
      <c r="L529" s="10">
        <v>5</v>
      </c>
      <c r="M529" s="36">
        <v>153.30000000000001</v>
      </c>
      <c r="N529" s="33" t="s">
        <v>245</v>
      </c>
      <c r="O529" s="30">
        <v>28.83</v>
      </c>
      <c r="P529" s="13">
        <v>33.880000000000003</v>
      </c>
      <c r="Q529" s="13">
        <v>33.14</v>
      </c>
      <c r="R529" s="14">
        <v>0.1465346534653468</v>
      </c>
      <c r="S529" s="15">
        <v>22.463762376237668</v>
      </c>
      <c r="T529" s="22">
        <v>7.133762376237665</v>
      </c>
      <c r="U529" s="23">
        <v>1.4351</v>
      </c>
      <c r="V529" s="24">
        <v>1.4403999999999999</v>
      </c>
      <c r="W529" s="25">
        <v>1.2795974999999999E-2</v>
      </c>
      <c r="X529" s="26">
        <v>1.4992963747099771E-2</v>
      </c>
      <c r="Y529" s="16">
        <v>1.9616229675000001</v>
      </c>
    </row>
    <row r="530" spans="2:25" ht="20.100000000000001" customHeight="1" x14ac:dyDescent="0.25">
      <c r="B530" s="21">
        <v>4659</v>
      </c>
      <c r="C530" s="10" t="s">
        <v>342</v>
      </c>
      <c r="D530" s="10" t="s">
        <v>92</v>
      </c>
      <c r="E530" s="10"/>
      <c r="F530" s="10"/>
      <c r="G530" s="9" t="s">
        <v>343</v>
      </c>
      <c r="H530" s="34" t="s">
        <v>339</v>
      </c>
      <c r="I530" s="10"/>
      <c r="J530" s="11"/>
      <c r="K530" s="12"/>
      <c r="L530" s="10">
        <v>1</v>
      </c>
      <c r="M530" s="36">
        <v>18</v>
      </c>
      <c r="N530" s="33" t="s">
        <v>245</v>
      </c>
      <c r="O530" s="30">
        <v>28.62</v>
      </c>
      <c r="P530" s="13">
        <v>33.64</v>
      </c>
      <c r="Q530" s="13">
        <v>32.840000000000003</v>
      </c>
      <c r="R530" s="14">
        <v>0.15936254980079625</v>
      </c>
      <c r="S530" s="15">
        <v>2.8685258964143325</v>
      </c>
      <c r="T530" s="22">
        <v>1.0685258964143325</v>
      </c>
      <c r="U530" s="23">
        <v>1.4758</v>
      </c>
      <c r="V530" s="24">
        <v>1.4320999999999999</v>
      </c>
      <c r="W530" s="25">
        <v>1.2794759999999999E-2</v>
      </c>
      <c r="X530" s="26">
        <v>1.5220306919431268E-2</v>
      </c>
      <c r="Y530" s="16">
        <v>0.23030567999999998</v>
      </c>
    </row>
    <row r="531" spans="2:25" ht="20.100000000000001" customHeight="1" x14ac:dyDescent="0.25">
      <c r="B531" s="21">
        <v>4683</v>
      </c>
      <c r="C531" s="10" t="s">
        <v>501</v>
      </c>
      <c r="D531" s="10" t="s">
        <v>247</v>
      </c>
      <c r="E531" s="10" t="s">
        <v>502</v>
      </c>
      <c r="F531" s="10" t="s">
        <v>501</v>
      </c>
      <c r="G531" s="9" t="s">
        <v>503</v>
      </c>
      <c r="H531" s="34" t="s">
        <v>696</v>
      </c>
      <c r="I531" s="10">
        <v>54572</v>
      </c>
      <c r="J531" s="11"/>
      <c r="K531" s="12"/>
      <c r="L531" s="10">
        <v>1</v>
      </c>
      <c r="M531" s="36">
        <v>22.4</v>
      </c>
      <c r="N531" s="33" t="s">
        <v>245</v>
      </c>
      <c r="O531" s="30">
        <v>28.32</v>
      </c>
      <c r="P531" s="13">
        <v>33.32</v>
      </c>
      <c r="Q531" s="13">
        <v>32.4</v>
      </c>
      <c r="R531" s="14">
        <v>0.18400000000000033</v>
      </c>
      <c r="S531" s="15">
        <v>4.121600000000007</v>
      </c>
      <c r="T531" s="22">
        <v>1.881600000000007</v>
      </c>
      <c r="U531" s="23">
        <v>1.4621</v>
      </c>
      <c r="V531" s="24">
        <v>1.4458</v>
      </c>
      <c r="W531" s="25">
        <v>1.2794759999999999E-2</v>
      </c>
      <c r="X531" s="26">
        <v>1.5679852941176478E-2</v>
      </c>
      <c r="Y531" s="16">
        <v>0.28660262399999997</v>
      </c>
    </row>
    <row r="532" spans="2:25" ht="20.100000000000001" customHeight="1" x14ac:dyDescent="0.25">
      <c r="B532" s="21">
        <v>4860</v>
      </c>
      <c r="C532" s="10" t="s">
        <v>1224</v>
      </c>
      <c r="D532" s="10" t="s">
        <v>93</v>
      </c>
      <c r="E532" s="10" t="s">
        <v>87</v>
      </c>
      <c r="F532" s="10" t="s">
        <v>303</v>
      </c>
      <c r="G532" s="9" t="s">
        <v>1225</v>
      </c>
      <c r="H532" s="34" t="s">
        <v>875</v>
      </c>
      <c r="I532" s="10" t="s">
        <v>305</v>
      </c>
      <c r="J532" s="11">
        <v>76488</v>
      </c>
      <c r="K532" s="12"/>
      <c r="L532" s="10">
        <v>2</v>
      </c>
      <c r="M532" s="36">
        <v>60</v>
      </c>
      <c r="N532" s="33" t="s">
        <v>245</v>
      </c>
      <c r="O532" s="30">
        <v>36.67</v>
      </c>
      <c r="P532" s="13">
        <v>41.69</v>
      </c>
      <c r="Q532" s="13">
        <v>40.96</v>
      </c>
      <c r="R532" s="14">
        <v>0.14541832669322657</v>
      </c>
      <c r="S532" s="15">
        <v>8.7250996015935947</v>
      </c>
      <c r="T532" s="22">
        <v>2.7250996015935942</v>
      </c>
      <c r="U532" s="23">
        <v>1.4507000000000001</v>
      </c>
      <c r="V532" s="24">
        <v>1.4244000000000001</v>
      </c>
      <c r="W532" s="25">
        <v>1.2794195000000001E-2</v>
      </c>
      <c r="X532" s="26">
        <v>1.4971295780885772E-2</v>
      </c>
      <c r="Y532" s="16">
        <v>0.76765170000000005</v>
      </c>
    </row>
    <row r="533" spans="2:25" ht="20.100000000000001" customHeight="1" x14ac:dyDescent="0.25">
      <c r="B533" s="21">
        <v>4689</v>
      </c>
      <c r="C533" s="10" t="s">
        <v>804</v>
      </c>
      <c r="D533" s="10"/>
      <c r="E533" s="10"/>
      <c r="F533" s="10" t="s">
        <v>88</v>
      </c>
      <c r="G533" s="9" t="s">
        <v>805</v>
      </c>
      <c r="H533" s="34" t="s">
        <v>800</v>
      </c>
      <c r="I533" s="10" t="s">
        <v>803</v>
      </c>
      <c r="J533" s="11"/>
      <c r="K533" s="12"/>
      <c r="L533" s="10">
        <v>1</v>
      </c>
      <c r="M533" s="36">
        <v>29</v>
      </c>
      <c r="N533" s="33" t="s">
        <v>245</v>
      </c>
      <c r="O533" s="30">
        <v>26.56</v>
      </c>
      <c r="P533" s="13">
        <v>31.57</v>
      </c>
      <c r="Q533" s="13">
        <v>30.95</v>
      </c>
      <c r="R533" s="14">
        <v>0.1237524950099802</v>
      </c>
      <c r="S533" s="15">
        <v>3.5888223552894258</v>
      </c>
      <c r="T533" s="22">
        <v>0.6888223552894257</v>
      </c>
      <c r="U533" s="23">
        <v>1.4626999999999999</v>
      </c>
      <c r="V533" s="24">
        <v>1.4449000000000001</v>
      </c>
      <c r="W533" s="25">
        <v>1.279344E-2</v>
      </c>
      <c r="X533" s="26">
        <v>1.4600258405466972E-2</v>
      </c>
      <c r="Y533" s="16">
        <v>0.37100975999999997</v>
      </c>
    </row>
    <row r="534" spans="2:25" ht="20.100000000000001" customHeight="1" x14ac:dyDescent="0.25">
      <c r="B534" s="21">
        <v>4698</v>
      </c>
      <c r="C534" s="10" t="s">
        <v>922</v>
      </c>
      <c r="D534" s="10" t="s">
        <v>920</v>
      </c>
      <c r="E534" s="10" t="s">
        <v>519</v>
      </c>
      <c r="F534" s="10" t="s">
        <v>519</v>
      </c>
      <c r="G534" s="9" t="s">
        <v>520</v>
      </c>
      <c r="H534" s="34" t="s">
        <v>903</v>
      </c>
      <c r="I534" s="10" t="s">
        <v>921</v>
      </c>
      <c r="J534" s="11">
        <v>34959</v>
      </c>
      <c r="K534" s="12"/>
      <c r="L534" s="10">
        <v>17</v>
      </c>
      <c r="M534" s="36">
        <v>398</v>
      </c>
      <c r="N534" s="33" t="s">
        <v>245</v>
      </c>
      <c r="O534" s="30">
        <v>26.87</v>
      </c>
      <c r="P534" s="13">
        <v>31.87</v>
      </c>
      <c r="Q534" s="13">
        <v>31.29</v>
      </c>
      <c r="R534" s="14">
        <v>0.11600000000000037</v>
      </c>
      <c r="S534" s="15">
        <v>46.168000000000148</v>
      </c>
      <c r="T534" s="22">
        <v>6.3680000000001433</v>
      </c>
      <c r="U534" s="23">
        <v>1.4463999999999999</v>
      </c>
      <c r="V534" s="24">
        <v>1.4612000000000001</v>
      </c>
      <c r="W534" s="25">
        <v>1.279344E-2</v>
      </c>
      <c r="X534" s="26">
        <v>1.447221719457014E-2</v>
      </c>
      <c r="Y534" s="16">
        <v>5.0917891199999996</v>
      </c>
    </row>
    <row r="535" spans="2:25" ht="20.100000000000001" customHeight="1" x14ac:dyDescent="0.25">
      <c r="B535" s="21">
        <v>4707</v>
      </c>
      <c r="C535" s="10" t="s">
        <v>261</v>
      </c>
      <c r="D535" s="10" t="s">
        <v>92</v>
      </c>
      <c r="E535" s="10" t="s">
        <v>118</v>
      </c>
      <c r="F535" s="10" t="s">
        <v>108</v>
      </c>
      <c r="G535" s="9" t="s">
        <v>141</v>
      </c>
      <c r="H535" s="34" t="s">
        <v>866</v>
      </c>
      <c r="I535" s="10" t="s">
        <v>215</v>
      </c>
      <c r="J535" s="11">
        <v>67845</v>
      </c>
      <c r="K535" s="12"/>
      <c r="L535" s="10">
        <v>13</v>
      </c>
      <c r="M535" s="36">
        <v>270</v>
      </c>
      <c r="N535" s="33" t="s">
        <v>245</v>
      </c>
      <c r="O535" s="30">
        <v>36.049999999999997</v>
      </c>
      <c r="P535" s="13">
        <v>41.05</v>
      </c>
      <c r="Q535" s="13">
        <v>40.340000000000003</v>
      </c>
      <c r="R535" s="14">
        <v>0.14199999999999874</v>
      </c>
      <c r="S535" s="15">
        <v>38.339999999999662</v>
      </c>
      <c r="T535" s="22">
        <v>11.339999999999657</v>
      </c>
      <c r="U535" s="23">
        <v>1.4478</v>
      </c>
      <c r="V535" s="24">
        <v>1.4595</v>
      </c>
      <c r="W535" s="25">
        <v>1.2792120000000001E-2</v>
      </c>
      <c r="X535" s="26">
        <v>1.4909230769230749E-2</v>
      </c>
      <c r="Y535" s="16">
        <v>3.4538724000000003</v>
      </c>
    </row>
    <row r="536" spans="2:25" ht="20.100000000000001" customHeight="1" x14ac:dyDescent="0.25">
      <c r="B536" s="21">
        <v>4882</v>
      </c>
      <c r="C536" s="10" t="s">
        <v>1022</v>
      </c>
      <c r="D536" s="10" t="s">
        <v>92</v>
      </c>
      <c r="E536" s="10" t="s">
        <v>122</v>
      </c>
      <c r="F536" s="10" t="s">
        <v>74</v>
      </c>
      <c r="G536" s="9" t="s">
        <v>951</v>
      </c>
      <c r="H536" s="34" t="s">
        <v>990</v>
      </c>
      <c r="I536" s="10" t="s">
        <v>286</v>
      </c>
      <c r="J536" s="11">
        <v>75732</v>
      </c>
      <c r="K536" s="12"/>
      <c r="L536" s="10">
        <v>9</v>
      </c>
      <c r="M536" s="36">
        <v>206.2</v>
      </c>
      <c r="N536" s="33" t="s">
        <v>245</v>
      </c>
      <c r="O536" s="30">
        <v>31.74</v>
      </c>
      <c r="P536" s="13">
        <v>36.74</v>
      </c>
      <c r="Q536" s="13">
        <v>36.090000000000003</v>
      </c>
      <c r="R536" s="14">
        <v>0.12999999999999962</v>
      </c>
      <c r="S536" s="15">
        <v>26.805999999999919</v>
      </c>
      <c r="T536" s="22">
        <v>6.1859999999999191</v>
      </c>
      <c r="U536" s="23">
        <v>1.4522999999999999</v>
      </c>
      <c r="V536" s="24">
        <v>1.4220999999999999</v>
      </c>
      <c r="W536" s="25">
        <v>1.279108E-2</v>
      </c>
      <c r="X536" s="26">
        <v>1.4702390804597695E-2</v>
      </c>
      <c r="Y536" s="16">
        <v>2.6375206959999997</v>
      </c>
    </row>
    <row r="537" spans="2:25" ht="20.100000000000001" customHeight="1" x14ac:dyDescent="0.25">
      <c r="B537" s="21">
        <v>4838</v>
      </c>
      <c r="C537" s="10" t="s">
        <v>485</v>
      </c>
      <c r="D537" s="10" t="s">
        <v>92</v>
      </c>
      <c r="E537" s="10" t="s">
        <v>124</v>
      </c>
      <c r="F537" s="10" t="s">
        <v>482</v>
      </c>
      <c r="G537" s="9" t="s">
        <v>1078</v>
      </c>
      <c r="H537" s="34" t="s">
        <v>1551</v>
      </c>
      <c r="I537" s="10" t="s">
        <v>1574</v>
      </c>
      <c r="J537" s="11">
        <v>71442</v>
      </c>
      <c r="K537" s="12"/>
      <c r="L537" s="10">
        <v>4</v>
      </c>
      <c r="M537" s="36">
        <v>99.5</v>
      </c>
      <c r="N537" s="33" t="s">
        <v>245</v>
      </c>
      <c r="O537" s="30">
        <v>36.020000000000003</v>
      </c>
      <c r="P537" s="13">
        <v>41.03</v>
      </c>
      <c r="Q537" s="13">
        <v>40.299999999999997</v>
      </c>
      <c r="R537" s="14">
        <v>0.14570858283433219</v>
      </c>
      <c r="S537" s="15">
        <v>14.498003992016052</v>
      </c>
      <c r="T537" s="22">
        <v>4.548003992016052</v>
      </c>
      <c r="U537" s="23">
        <v>1.4027000000000001</v>
      </c>
      <c r="V537" s="24">
        <v>1.3778999999999999</v>
      </c>
      <c r="W537" s="25">
        <v>1.2790759999999998E-2</v>
      </c>
      <c r="X537" s="26">
        <v>1.4972361588785059E-2</v>
      </c>
      <c r="Y537" s="16">
        <v>1.2726806199999998</v>
      </c>
    </row>
    <row r="538" spans="2:25" ht="20.100000000000001" customHeight="1" x14ac:dyDescent="0.25">
      <c r="B538" s="21">
        <v>4854</v>
      </c>
      <c r="C538" s="10" t="s">
        <v>31</v>
      </c>
      <c r="D538" s="10" t="s">
        <v>92</v>
      </c>
      <c r="E538" s="10" t="s">
        <v>98</v>
      </c>
      <c r="F538" s="10" t="s">
        <v>101</v>
      </c>
      <c r="G538" s="9" t="s">
        <v>128</v>
      </c>
      <c r="H538" s="34" t="s">
        <v>755</v>
      </c>
      <c r="I538" s="10" t="s">
        <v>1603</v>
      </c>
      <c r="J538" s="11">
        <v>65389</v>
      </c>
      <c r="K538" s="12"/>
      <c r="L538" s="10">
        <v>6</v>
      </c>
      <c r="M538" s="36">
        <v>183</v>
      </c>
      <c r="N538" s="33" t="s">
        <v>245</v>
      </c>
      <c r="O538" s="30">
        <v>36.26</v>
      </c>
      <c r="P538" s="13">
        <v>41.26</v>
      </c>
      <c r="Q538" s="13">
        <v>40.58</v>
      </c>
      <c r="R538" s="14">
        <v>0.13599999999999995</v>
      </c>
      <c r="S538" s="15">
        <v>24.887999999999991</v>
      </c>
      <c r="T538" s="22">
        <v>6.5879999999999903</v>
      </c>
      <c r="U538" s="23">
        <v>1.4418</v>
      </c>
      <c r="V538" s="24">
        <v>1.4319999999999999</v>
      </c>
      <c r="W538" s="25">
        <v>1.2788410000000002E-2</v>
      </c>
      <c r="X538" s="26">
        <v>1.4801400462962964E-2</v>
      </c>
      <c r="Y538" s="16">
        <v>2.3402790300000005</v>
      </c>
    </row>
    <row r="539" spans="2:25" ht="20.100000000000001" customHeight="1" x14ac:dyDescent="0.25">
      <c r="B539" s="21">
        <v>4850</v>
      </c>
      <c r="C539" s="10" t="s">
        <v>487</v>
      </c>
      <c r="D539" s="10" t="s">
        <v>92</v>
      </c>
      <c r="E539" s="10" t="s">
        <v>124</v>
      </c>
      <c r="F539" s="10" t="s">
        <v>482</v>
      </c>
      <c r="G539" s="9" t="s">
        <v>488</v>
      </c>
      <c r="H539" s="34" t="s">
        <v>990</v>
      </c>
      <c r="I539" s="10" t="s">
        <v>1007</v>
      </c>
      <c r="J539" s="11">
        <v>71443</v>
      </c>
      <c r="K539" s="12"/>
      <c r="L539" s="10">
        <v>11</v>
      </c>
      <c r="M539" s="36">
        <v>240</v>
      </c>
      <c r="N539" s="33" t="s">
        <v>245</v>
      </c>
      <c r="O539" s="30">
        <v>29.05</v>
      </c>
      <c r="P539" s="13">
        <v>34.049999999999997</v>
      </c>
      <c r="Q539" s="13">
        <v>33.46</v>
      </c>
      <c r="R539" s="14">
        <v>0.11799999999999934</v>
      </c>
      <c r="S539" s="15">
        <v>28.31999999999984</v>
      </c>
      <c r="T539" s="22">
        <v>4.3199999999998404</v>
      </c>
      <c r="U539" s="23">
        <v>1.4229000000000001</v>
      </c>
      <c r="V539" s="24">
        <v>1.4504999999999999</v>
      </c>
      <c r="W539" s="25">
        <v>1.278663E-2</v>
      </c>
      <c r="X539" s="26">
        <v>1.4497312925170057E-2</v>
      </c>
      <c r="Y539" s="16">
        <v>3.0687912000000002</v>
      </c>
    </row>
    <row r="540" spans="2:25" ht="20.100000000000001" customHeight="1" x14ac:dyDescent="0.25">
      <c r="B540" s="21">
        <v>4860</v>
      </c>
      <c r="C540" s="10" t="s">
        <v>487</v>
      </c>
      <c r="D540" s="10" t="s">
        <v>92</v>
      </c>
      <c r="E540" s="10" t="s">
        <v>124</v>
      </c>
      <c r="F540" s="10" t="s">
        <v>482</v>
      </c>
      <c r="G540" s="9" t="s">
        <v>488</v>
      </c>
      <c r="H540" s="34" t="s">
        <v>990</v>
      </c>
      <c r="I540" s="10" t="s">
        <v>1482</v>
      </c>
      <c r="J540" s="11">
        <v>71444</v>
      </c>
      <c r="K540" s="12"/>
      <c r="L540" s="10">
        <v>11</v>
      </c>
      <c r="M540" s="36">
        <v>281</v>
      </c>
      <c r="N540" s="33" t="s">
        <v>245</v>
      </c>
      <c r="O540" s="30">
        <v>31.84</v>
      </c>
      <c r="P540" s="13">
        <v>36.840000000000003</v>
      </c>
      <c r="Q540" s="13">
        <v>36.22</v>
      </c>
      <c r="R540" s="14">
        <v>0.12400000000000082</v>
      </c>
      <c r="S540" s="15">
        <v>34.844000000000229</v>
      </c>
      <c r="T540" s="22">
        <v>6.744000000000228</v>
      </c>
      <c r="U540" s="23">
        <v>1.4227000000000001</v>
      </c>
      <c r="V540" s="24">
        <v>1.4504999999999999</v>
      </c>
      <c r="W540" s="25">
        <v>1.2785739999999999E-2</v>
      </c>
      <c r="X540" s="26">
        <v>1.4595593607305947E-2</v>
      </c>
      <c r="Y540" s="16">
        <v>3.5927929399999994</v>
      </c>
    </row>
    <row r="541" spans="2:25" ht="20.100000000000001" customHeight="1" x14ac:dyDescent="0.25">
      <c r="B541" s="21">
        <v>4831</v>
      </c>
      <c r="C541" s="10" t="s">
        <v>31</v>
      </c>
      <c r="D541" s="10" t="s">
        <v>92</v>
      </c>
      <c r="E541" s="10" t="s">
        <v>98</v>
      </c>
      <c r="F541" s="10" t="s">
        <v>101</v>
      </c>
      <c r="G541" s="9" t="s">
        <v>128</v>
      </c>
      <c r="H541" s="34" t="s">
        <v>1527</v>
      </c>
      <c r="I541" s="10" t="s">
        <v>759</v>
      </c>
      <c r="J541" s="11">
        <v>65386</v>
      </c>
      <c r="K541" s="12"/>
      <c r="L541" s="10">
        <v>3</v>
      </c>
      <c r="M541" s="36">
        <v>90.6</v>
      </c>
      <c r="N541" s="33" t="s">
        <v>245</v>
      </c>
      <c r="O541" s="30">
        <v>29.15</v>
      </c>
      <c r="P541" s="13">
        <v>34.159999999999997</v>
      </c>
      <c r="Q541" s="13">
        <v>33.76</v>
      </c>
      <c r="R541" s="14">
        <v>7.9840319361277196E-2</v>
      </c>
      <c r="S541" s="15">
        <v>7.2335329341317136</v>
      </c>
      <c r="T541" s="22">
        <v>-1.8264670658682864</v>
      </c>
      <c r="U541" s="23">
        <v>1.3876999999999999</v>
      </c>
      <c r="V541" s="24">
        <v>1.3913</v>
      </c>
      <c r="W541" s="25">
        <v>1.27834E-2</v>
      </c>
      <c r="X541" s="26">
        <v>1.3892588720173533E-2</v>
      </c>
      <c r="Y541" s="16">
        <v>1.1581760399999999</v>
      </c>
    </row>
    <row r="542" spans="2:25" ht="20.100000000000001" customHeight="1" x14ac:dyDescent="0.25">
      <c r="B542" s="21">
        <v>4750</v>
      </c>
      <c r="C542" s="10" t="s">
        <v>798</v>
      </c>
      <c r="D542" s="10" t="s">
        <v>92</v>
      </c>
      <c r="E542" s="10" t="s">
        <v>124</v>
      </c>
      <c r="F542" s="10" t="s">
        <v>799</v>
      </c>
      <c r="G542" s="9" t="s">
        <v>1231</v>
      </c>
      <c r="H542" s="34" t="s">
        <v>990</v>
      </c>
      <c r="I542" s="10" t="s">
        <v>886</v>
      </c>
      <c r="J542" s="11">
        <v>74859</v>
      </c>
      <c r="K542" s="12"/>
      <c r="L542" s="10">
        <v>12</v>
      </c>
      <c r="M542" s="36">
        <v>308.60000000000002</v>
      </c>
      <c r="N542" s="33" t="s">
        <v>245</v>
      </c>
      <c r="O542" s="30">
        <v>35.58</v>
      </c>
      <c r="P542" s="13">
        <v>40.6</v>
      </c>
      <c r="Q542" s="13">
        <v>39.99</v>
      </c>
      <c r="R542" s="14">
        <v>0.12151394422310738</v>
      </c>
      <c r="S542" s="15">
        <v>37.499203187250941</v>
      </c>
      <c r="T542" s="22">
        <v>6.6392031872509358</v>
      </c>
      <c r="U542" s="23">
        <v>1.4218</v>
      </c>
      <c r="V542" s="24">
        <v>1.4177999999999999</v>
      </c>
      <c r="W542" s="25">
        <v>1.27782E-2</v>
      </c>
      <c r="X542" s="26">
        <v>1.4545706122448977E-2</v>
      </c>
      <c r="Y542" s="16">
        <v>3.9433525200000004</v>
      </c>
    </row>
    <row r="543" spans="2:25" ht="20.100000000000001" customHeight="1" x14ac:dyDescent="0.25">
      <c r="B543" s="21">
        <v>4702</v>
      </c>
      <c r="C543" s="10" t="s">
        <v>628</v>
      </c>
      <c r="D543" s="10" t="s">
        <v>92</v>
      </c>
      <c r="E543" s="10" t="s">
        <v>966</v>
      </c>
      <c r="F543" s="10" t="s">
        <v>628</v>
      </c>
      <c r="G543" s="9" t="s">
        <v>629</v>
      </c>
      <c r="H543" s="34" t="s">
        <v>752</v>
      </c>
      <c r="I543" s="10" t="s">
        <v>630</v>
      </c>
      <c r="J543" s="11">
        <v>73808</v>
      </c>
      <c r="K543" s="12"/>
      <c r="L543" s="10">
        <v>5</v>
      </c>
      <c r="M543" s="36">
        <v>126</v>
      </c>
      <c r="N543" s="33" t="s">
        <v>245</v>
      </c>
      <c r="O543" s="30">
        <v>36.880000000000003</v>
      </c>
      <c r="P543" s="13">
        <v>41.9</v>
      </c>
      <c r="Q543" s="13">
        <v>41.37</v>
      </c>
      <c r="R543" s="14">
        <v>0.1055776892430282</v>
      </c>
      <c r="S543" s="15">
        <v>13.302788844621553</v>
      </c>
      <c r="T543" s="22">
        <v>0.70278884462155211</v>
      </c>
      <c r="U543" s="23">
        <v>1.4688000000000001</v>
      </c>
      <c r="V543" s="24">
        <v>1.4350000000000001</v>
      </c>
      <c r="W543" s="25">
        <v>1.2776720000000002E-2</v>
      </c>
      <c r="X543" s="26">
        <v>1.428488516703787E-2</v>
      </c>
      <c r="Y543" s="16">
        <v>1.6098667200000003</v>
      </c>
    </row>
    <row r="544" spans="2:25" ht="20.100000000000001" customHeight="1" x14ac:dyDescent="0.25">
      <c r="B544" s="21">
        <v>4703</v>
      </c>
      <c r="C544" s="10" t="s">
        <v>729</v>
      </c>
      <c r="D544" s="10" t="s">
        <v>93</v>
      </c>
      <c r="E544" s="10" t="s">
        <v>87</v>
      </c>
      <c r="F544" s="10" t="s">
        <v>89</v>
      </c>
      <c r="G544" s="9" t="s">
        <v>730</v>
      </c>
      <c r="H544" s="34" t="s">
        <v>875</v>
      </c>
      <c r="I544" s="10" t="s">
        <v>237</v>
      </c>
      <c r="J544" s="11">
        <v>73743</v>
      </c>
      <c r="K544" s="12"/>
      <c r="L544" s="10">
        <v>1</v>
      </c>
      <c r="M544" s="36">
        <v>8</v>
      </c>
      <c r="N544" s="33" t="s">
        <v>245</v>
      </c>
      <c r="O544" s="30">
        <v>28.44</v>
      </c>
      <c r="P544" s="13">
        <v>33.450000000000003</v>
      </c>
      <c r="Q544" s="13">
        <v>32.619999999999997</v>
      </c>
      <c r="R544" s="14">
        <v>0.16566866267465172</v>
      </c>
      <c r="S544" s="15">
        <v>1.3253493013972137</v>
      </c>
      <c r="T544" s="22">
        <v>0.5253493013972137</v>
      </c>
      <c r="U544" s="23">
        <v>1.4624999999999999</v>
      </c>
      <c r="V544" s="24">
        <v>1.4413</v>
      </c>
      <c r="W544" s="25">
        <v>1.2776719999999998E-2</v>
      </c>
      <c r="X544" s="26">
        <v>1.5313724210526333E-2</v>
      </c>
      <c r="Y544" s="16">
        <v>0.10221375999999999</v>
      </c>
    </row>
    <row r="545" spans="2:25" ht="20.100000000000001" customHeight="1" x14ac:dyDescent="0.25">
      <c r="B545" s="21">
        <v>4705</v>
      </c>
      <c r="C545" s="10" t="s">
        <v>1022</v>
      </c>
      <c r="D545" s="10" t="s">
        <v>92</v>
      </c>
      <c r="E545" s="10" t="s">
        <v>122</v>
      </c>
      <c r="F545" s="10" t="s">
        <v>74</v>
      </c>
      <c r="G545" s="9" t="s">
        <v>951</v>
      </c>
      <c r="H545" s="34" t="s">
        <v>737</v>
      </c>
      <c r="I545" s="10" t="s">
        <v>952</v>
      </c>
      <c r="J545" s="11">
        <v>71581</v>
      </c>
      <c r="K545" s="12"/>
      <c r="L545" s="10">
        <v>7</v>
      </c>
      <c r="M545" s="36">
        <v>181.4</v>
      </c>
      <c r="N545" s="33" t="s">
        <v>245</v>
      </c>
      <c r="O545" s="30">
        <v>35.200000000000003</v>
      </c>
      <c r="P545" s="13">
        <v>40.200000000000003</v>
      </c>
      <c r="Q545" s="13">
        <v>39.590000000000003</v>
      </c>
      <c r="R545" s="14">
        <v>0.12199999999999989</v>
      </c>
      <c r="S545" s="15">
        <v>22.130799999999979</v>
      </c>
      <c r="T545" s="22">
        <v>3.9907999999999784</v>
      </c>
      <c r="U545" s="23">
        <v>1.4560999999999999</v>
      </c>
      <c r="V545" s="24">
        <v>1.4472</v>
      </c>
      <c r="W545" s="25">
        <v>1.2774519999999998E-2</v>
      </c>
      <c r="X545" s="26">
        <v>1.4549567198177672E-2</v>
      </c>
      <c r="Y545" s="16">
        <v>2.3172979279999995</v>
      </c>
    </row>
    <row r="546" spans="2:25" ht="20.100000000000001" customHeight="1" x14ac:dyDescent="0.25">
      <c r="B546" s="21">
        <v>4705</v>
      </c>
      <c r="C546" s="10" t="s">
        <v>358</v>
      </c>
      <c r="D546" s="10" t="s">
        <v>93</v>
      </c>
      <c r="E546" s="10" t="s">
        <v>94</v>
      </c>
      <c r="F546" s="10" t="s">
        <v>173</v>
      </c>
      <c r="G546" s="9" t="s">
        <v>193</v>
      </c>
      <c r="H546" s="34" t="s">
        <v>875</v>
      </c>
      <c r="I546" s="10" t="s">
        <v>894</v>
      </c>
      <c r="J546" s="11">
        <v>77208</v>
      </c>
      <c r="K546" s="12"/>
      <c r="L546" s="10">
        <v>1</v>
      </c>
      <c r="M546" s="36">
        <v>33</v>
      </c>
      <c r="N546" s="33" t="s">
        <v>245</v>
      </c>
      <c r="O546" s="30">
        <v>35.54</v>
      </c>
      <c r="P546" s="13">
        <v>40.57</v>
      </c>
      <c r="Q546" s="13">
        <v>40.11</v>
      </c>
      <c r="R546" s="14">
        <v>9.1451292246521029E-2</v>
      </c>
      <c r="S546" s="15">
        <v>3.0178926441351939</v>
      </c>
      <c r="T546" s="22">
        <v>-0.28210735586480623</v>
      </c>
      <c r="U546" s="23">
        <v>1.4509000000000001</v>
      </c>
      <c r="V546" s="24">
        <v>1.4521999999999999</v>
      </c>
      <c r="W546" s="25">
        <v>1.2773640000000001E-2</v>
      </c>
      <c r="X546" s="26">
        <v>1.4059389321663023E-2</v>
      </c>
      <c r="Y546" s="16">
        <v>0.42153012000000001</v>
      </c>
    </row>
    <row r="547" spans="2:25" ht="20.100000000000001" customHeight="1" x14ac:dyDescent="0.25">
      <c r="B547" s="21">
        <v>4854</v>
      </c>
      <c r="C547" s="10" t="s">
        <v>344</v>
      </c>
      <c r="D547" s="10" t="s">
        <v>92</v>
      </c>
      <c r="E547" s="10" t="s">
        <v>318</v>
      </c>
      <c r="F547" s="10" t="s">
        <v>337</v>
      </c>
      <c r="G547" s="9" t="s">
        <v>345</v>
      </c>
      <c r="H547" s="34" t="s">
        <v>755</v>
      </c>
      <c r="I547" s="10" t="s">
        <v>339</v>
      </c>
      <c r="J547" s="11">
        <v>76372</v>
      </c>
      <c r="K547" s="12"/>
      <c r="L547" s="10">
        <v>3</v>
      </c>
      <c r="M547" s="36">
        <v>78.8</v>
      </c>
      <c r="N547" s="33" t="s">
        <v>245</v>
      </c>
      <c r="O547" s="30">
        <v>35.92</v>
      </c>
      <c r="P547" s="13">
        <v>40.96</v>
      </c>
      <c r="Q547" s="13">
        <v>40.32</v>
      </c>
      <c r="R547" s="14">
        <v>0.12698412698412712</v>
      </c>
      <c r="S547" s="15">
        <v>10.006349206349217</v>
      </c>
      <c r="T547" s="22">
        <v>2.1263492063492162</v>
      </c>
      <c r="U547" s="23">
        <v>1.4232</v>
      </c>
      <c r="V547" s="24">
        <v>1.4472</v>
      </c>
      <c r="W547" s="25">
        <v>1.277328E-2</v>
      </c>
      <c r="X547" s="26">
        <v>1.4631211636363637E-2</v>
      </c>
      <c r="Y547" s="16">
        <v>1.006534464</v>
      </c>
    </row>
    <row r="548" spans="2:25" ht="20.100000000000001" customHeight="1" x14ac:dyDescent="0.25">
      <c r="B548" s="21">
        <v>4852</v>
      </c>
      <c r="C548" s="10" t="s">
        <v>95</v>
      </c>
      <c r="D548" s="10" t="s">
        <v>93</v>
      </c>
      <c r="E548" s="10" t="s">
        <v>94</v>
      </c>
      <c r="F548" s="10" t="s">
        <v>94</v>
      </c>
      <c r="G548" s="9" t="s">
        <v>180</v>
      </c>
      <c r="H548" s="34" t="s">
        <v>1611</v>
      </c>
      <c r="I548" s="10" t="s">
        <v>238</v>
      </c>
      <c r="J548" s="11">
        <v>79438</v>
      </c>
      <c r="K548" s="12"/>
      <c r="L548" s="10">
        <v>2</v>
      </c>
      <c r="M548" s="36">
        <v>55.9</v>
      </c>
      <c r="N548" s="33" t="s">
        <v>245</v>
      </c>
      <c r="O548" s="30">
        <v>35.69</v>
      </c>
      <c r="P548" s="13">
        <v>40.72</v>
      </c>
      <c r="Q548" s="13">
        <v>39.99</v>
      </c>
      <c r="R548" s="14">
        <v>0.14512922465208683</v>
      </c>
      <c r="S548" s="15">
        <v>8.1127236580516531</v>
      </c>
      <c r="T548" s="22">
        <v>2.5227236580516532</v>
      </c>
      <c r="U548" s="23">
        <v>1.4381999999999999</v>
      </c>
      <c r="V548" s="24">
        <v>1.4319999999999999</v>
      </c>
      <c r="W548" s="25">
        <v>1.2772389999999998E-2</v>
      </c>
      <c r="X548" s="26">
        <v>1.4940725976744172E-2</v>
      </c>
      <c r="Y548" s="16">
        <v>0.71397660099999982</v>
      </c>
    </row>
    <row r="549" spans="2:25" ht="20.100000000000001" customHeight="1" x14ac:dyDescent="0.25">
      <c r="B549" s="21">
        <v>4720</v>
      </c>
      <c r="C549" s="10" t="s">
        <v>1005</v>
      </c>
      <c r="D549" s="10" t="s">
        <v>92</v>
      </c>
      <c r="E549" s="10" t="s">
        <v>122</v>
      </c>
      <c r="F549" s="10" t="s">
        <v>74</v>
      </c>
      <c r="G549" s="9" t="s">
        <v>951</v>
      </c>
      <c r="H549" s="34" t="s">
        <v>737</v>
      </c>
      <c r="I549" s="10" t="s">
        <v>286</v>
      </c>
      <c r="J549" s="11">
        <v>71588</v>
      </c>
      <c r="K549" s="12"/>
      <c r="L549" s="10">
        <v>7</v>
      </c>
      <c r="M549" s="36">
        <v>201.2</v>
      </c>
      <c r="N549" s="33" t="s">
        <v>245</v>
      </c>
      <c r="O549" s="30">
        <v>27.94</v>
      </c>
      <c r="P549" s="13">
        <v>32.94</v>
      </c>
      <c r="Q549" s="13">
        <v>32.36</v>
      </c>
      <c r="R549" s="14">
        <v>0.11599999999999974</v>
      </c>
      <c r="S549" s="15">
        <v>23.339199999999948</v>
      </c>
      <c r="T549" s="22">
        <v>3.219199999999947</v>
      </c>
      <c r="U549" s="23">
        <v>1.4056</v>
      </c>
      <c r="V549" s="24">
        <v>1.4322999999999999</v>
      </c>
      <c r="W549" s="25">
        <v>1.277055E-2</v>
      </c>
      <c r="X549" s="26">
        <v>1.4446323529411761E-2</v>
      </c>
      <c r="Y549" s="16">
        <v>2.5694346599999998</v>
      </c>
    </row>
    <row r="550" spans="2:25" ht="20.100000000000001" customHeight="1" x14ac:dyDescent="0.25">
      <c r="B550" s="21">
        <v>4852</v>
      </c>
      <c r="C550" s="10" t="s">
        <v>97</v>
      </c>
      <c r="D550" s="10" t="s">
        <v>93</v>
      </c>
      <c r="E550" s="10" t="s">
        <v>94</v>
      </c>
      <c r="F550" s="10" t="s">
        <v>94</v>
      </c>
      <c r="G550" s="9" t="s">
        <v>182</v>
      </c>
      <c r="H550" s="34" t="s">
        <v>1611</v>
      </c>
      <c r="I550" s="10" t="s">
        <v>238</v>
      </c>
      <c r="J550" s="11">
        <v>79438</v>
      </c>
      <c r="K550" s="12"/>
      <c r="L550" s="10">
        <v>2</v>
      </c>
      <c r="M550" s="36">
        <v>59.6</v>
      </c>
      <c r="N550" s="33" t="s">
        <v>245</v>
      </c>
      <c r="O550" s="30">
        <v>28.76</v>
      </c>
      <c r="P550" s="13">
        <v>33.76</v>
      </c>
      <c r="Q550" s="13">
        <v>33.06</v>
      </c>
      <c r="R550" s="14">
        <v>0.13999999999999924</v>
      </c>
      <c r="S550" s="15">
        <v>8.343999999999955</v>
      </c>
      <c r="T550" s="22">
        <v>2.3839999999999542</v>
      </c>
      <c r="U550" s="23">
        <v>1.4269000000000001</v>
      </c>
      <c r="V550" s="24">
        <v>1.4428000000000001</v>
      </c>
      <c r="W550" s="25">
        <v>1.2770165E-2</v>
      </c>
      <c r="X550" s="26">
        <v>1.4849029069767429E-2</v>
      </c>
      <c r="Y550" s="16">
        <v>0.76110183399999998</v>
      </c>
    </row>
    <row r="551" spans="2:25" ht="20.100000000000001" customHeight="1" x14ac:dyDescent="0.25">
      <c r="B551" s="21">
        <v>4691</v>
      </c>
      <c r="C551" s="10" t="s">
        <v>852</v>
      </c>
      <c r="D551" s="10" t="s">
        <v>247</v>
      </c>
      <c r="E551" s="10" t="s">
        <v>380</v>
      </c>
      <c r="F551" s="10" t="s">
        <v>852</v>
      </c>
      <c r="G551" s="9" t="s">
        <v>397</v>
      </c>
      <c r="H551" s="34" t="s">
        <v>850</v>
      </c>
      <c r="I551" s="10" t="s">
        <v>851</v>
      </c>
      <c r="J551" s="11"/>
      <c r="K551" s="12"/>
      <c r="L551" s="10">
        <v>2</v>
      </c>
      <c r="M551" s="36">
        <v>26</v>
      </c>
      <c r="N551" s="33" t="s">
        <v>245</v>
      </c>
      <c r="O551" s="30">
        <v>36.479999999999997</v>
      </c>
      <c r="P551" s="13">
        <v>41.5</v>
      </c>
      <c r="Q551" s="13">
        <v>40.85</v>
      </c>
      <c r="R551" s="14">
        <v>0.12948207171314705</v>
      </c>
      <c r="S551" s="15">
        <v>3.366533864541823</v>
      </c>
      <c r="T551" s="22">
        <v>0.76653386454182304</v>
      </c>
      <c r="U551" s="23">
        <v>1.4476</v>
      </c>
      <c r="V551" s="24">
        <v>1.4545999999999999</v>
      </c>
      <c r="W551" s="25">
        <v>1.2769679999999999E-2</v>
      </c>
      <c r="X551" s="26">
        <v>1.4669060320366125E-2</v>
      </c>
      <c r="Y551" s="16">
        <v>0.33201167999999998</v>
      </c>
    </row>
    <row r="552" spans="2:25" ht="20.100000000000001" customHeight="1" x14ac:dyDescent="0.25">
      <c r="B552" s="21">
        <v>4702</v>
      </c>
      <c r="C552" s="10" t="s">
        <v>36</v>
      </c>
      <c r="D552" s="10" t="s">
        <v>92</v>
      </c>
      <c r="E552" s="10" t="s">
        <v>117</v>
      </c>
      <c r="F552" s="10" t="s">
        <v>36</v>
      </c>
      <c r="G552" s="9" t="s">
        <v>132</v>
      </c>
      <c r="H552" s="34" t="s">
        <v>755</v>
      </c>
      <c r="I552" s="10" t="s">
        <v>205</v>
      </c>
      <c r="J552" s="11">
        <v>79511</v>
      </c>
      <c r="K552" s="12"/>
      <c r="L552" s="10">
        <v>3</v>
      </c>
      <c r="M552" s="36">
        <v>64</v>
      </c>
      <c r="N552" s="33" t="s">
        <v>245</v>
      </c>
      <c r="O552" s="30">
        <v>35.869999999999997</v>
      </c>
      <c r="P552" s="13">
        <v>40.869999999999997</v>
      </c>
      <c r="Q552" s="13">
        <v>40.380000000000003</v>
      </c>
      <c r="R552" s="14">
        <v>9.7999999999998977E-2</v>
      </c>
      <c r="S552" s="15">
        <v>6.2719999999999345</v>
      </c>
      <c r="T552" s="22">
        <v>-0.12800000000006584</v>
      </c>
      <c r="U552" s="23">
        <v>1.4581</v>
      </c>
      <c r="V552" s="24">
        <v>1.4436</v>
      </c>
      <c r="W552" s="25">
        <v>1.2767479999999999E-2</v>
      </c>
      <c r="X552" s="26">
        <v>1.4154634146341447E-2</v>
      </c>
      <c r="Y552" s="16">
        <v>0.81711871999999997</v>
      </c>
    </row>
    <row r="553" spans="2:25" ht="20.100000000000001" customHeight="1" x14ac:dyDescent="0.25">
      <c r="B553" s="21">
        <v>4710</v>
      </c>
      <c r="C553" s="10" t="s">
        <v>334</v>
      </c>
      <c r="D553" s="10" t="s">
        <v>92</v>
      </c>
      <c r="E553" s="10" t="s">
        <v>318</v>
      </c>
      <c r="F553" s="10" t="s">
        <v>328</v>
      </c>
      <c r="G553" s="9" t="s">
        <v>335</v>
      </c>
      <c r="H553" s="34" t="s">
        <v>755</v>
      </c>
      <c r="I553" s="10" t="s">
        <v>898</v>
      </c>
      <c r="J553" s="11">
        <v>65337</v>
      </c>
      <c r="K553" s="12"/>
      <c r="L553" s="10">
        <v>3</v>
      </c>
      <c r="M553" s="36">
        <v>78</v>
      </c>
      <c r="N553" s="33" t="s">
        <v>245</v>
      </c>
      <c r="O553" s="30">
        <v>27.4</v>
      </c>
      <c r="P553" s="13">
        <v>32.43</v>
      </c>
      <c r="Q553" s="13">
        <v>31.9</v>
      </c>
      <c r="R553" s="14">
        <v>0.10536779324055687</v>
      </c>
      <c r="S553" s="15">
        <v>8.2186878727634358</v>
      </c>
      <c r="T553" s="22">
        <v>0.41868787276343522</v>
      </c>
      <c r="U553" s="23">
        <v>1.4349000000000001</v>
      </c>
      <c r="V553" s="24">
        <v>1.4665999999999999</v>
      </c>
      <c r="W553" s="25">
        <v>1.2766599999999999E-2</v>
      </c>
      <c r="X553" s="26">
        <v>1.4270221777777781E-2</v>
      </c>
      <c r="Y553" s="16">
        <v>0.99579479999999998</v>
      </c>
    </row>
    <row r="554" spans="2:25" ht="20.100000000000001" customHeight="1" x14ac:dyDescent="0.25">
      <c r="B554" s="21">
        <v>4872</v>
      </c>
      <c r="C554" s="10" t="s">
        <v>58</v>
      </c>
      <c r="D554" s="10" t="s">
        <v>93</v>
      </c>
      <c r="E554" s="10" t="s">
        <v>94</v>
      </c>
      <c r="F554" s="10" t="s">
        <v>173</v>
      </c>
      <c r="G554" s="9" t="s">
        <v>191</v>
      </c>
      <c r="H554" s="34" t="s">
        <v>875</v>
      </c>
      <c r="I554" s="10" t="s">
        <v>894</v>
      </c>
      <c r="J554" s="11">
        <v>77239</v>
      </c>
      <c r="K554" s="12"/>
      <c r="L554" s="10">
        <v>3</v>
      </c>
      <c r="M554" s="36">
        <v>79</v>
      </c>
      <c r="N554" s="33" t="s">
        <v>245</v>
      </c>
      <c r="O554" s="30">
        <v>29.17</v>
      </c>
      <c r="P554" s="13">
        <v>34.18</v>
      </c>
      <c r="Q554" s="13">
        <v>33.58</v>
      </c>
      <c r="R554" s="14">
        <v>0.1197604790419165</v>
      </c>
      <c r="S554" s="15">
        <v>9.4610778443114043</v>
      </c>
      <c r="T554" s="22">
        <v>1.5610778443114031</v>
      </c>
      <c r="U554" s="23">
        <v>1.4467000000000001</v>
      </c>
      <c r="V554" s="24">
        <v>1.4215</v>
      </c>
      <c r="W554" s="25">
        <v>1.2763489999999999E-2</v>
      </c>
      <c r="X554" s="26">
        <v>1.4500019251700684E-2</v>
      </c>
      <c r="Y554" s="16">
        <v>1.00831571</v>
      </c>
    </row>
    <row r="555" spans="2:25" ht="20.100000000000001" customHeight="1" x14ac:dyDescent="0.25">
      <c r="B555" s="21">
        <v>4847</v>
      </c>
      <c r="C555" s="10" t="s">
        <v>32</v>
      </c>
      <c r="D555" s="10" t="s">
        <v>92</v>
      </c>
      <c r="E555" s="10" t="s">
        <v>98</v>
      </c>
      <c r="F555" s="10" t="s">
        <v>101</v>
      </c>
      <c r="G555" s="9" t="s">
        <v>1604</v>
      </c>
      <c r="H555" s="34" t="s">
        <v>755</v>
      </c>
      <c r="I555" s="10" t="s">
        <v>1603</v>
      </c>
      <c r="J555" s="11">
        <v>65388</v>
      </c>
      <c r="K555" s="12"/>
      <c r="L555" s="10">
        <v>2</v>
      </c>
      <c r="M555" s="36">
        <v>50</v>
      </c>
      <c r="N555" s="33" t="s">
        <v>245</v>
      </c>
      <c r="O555" s="30">
        <v>28.39</v>
      </c>
      <c r="P555" s="13">
        <v>33.409999999999997</v>
      </c>
      <c r="Q555" s="13">
        <v>32.799999999999997</v>
      </c>
      <c r="R555" s="14">
        <v>0.12151394422310756</v>
      </c>
      <c r="S555" s="15">
        <v>6.0756972111553775</v>
      </c>
      <c r="T555" s="22">
        <v>1.0756972111553778</v>
      </c>
      <c r="U555" s="23">
        <v>1.4339999999999999</v>
      </c>
      <c r="V555" s="24">
        <v>1.4339999999999999</v>
      </c>
      <c r="W555" s="25">
        <v>1.2762599999999999E-2</v>
      </c>
      <c r="X555" s="26">
        <v>1.4527948299319728E-2</v>
      </c>
      <c r="Y555" s="16">
        <v>0.63812999999999998</v>
      </c>
    </row>
    <row r="556" spans="2:25" ht="20.100000000000001" customHeight="1" x14ac:dyDescent="0.25">
      <c r="B556" s="21">
        <v>4802</v>
      </c>
      <c r="C556" s="10" t="s">
        <v>324</v>
      </c>
      <c r="D556" s="10" t="s">
        <v>92</v>
      </c>
      <c r="E556" s="10" t="s">
        <v>318</v>
      </c>
      <c r="F556" s="10" t="s">
        <v>319</v>
      </c>
      <c r="G556" s="9" t="s">
        <v>325</v>
      </c>
      <c r="H556" s="34" t="s">
        <v>755</v>
      </c>
      <c r="I556" s="10" t="s">
        <v>416</v>
      </c>
      <c r="J556" s="11">
        <v>66082</v>
      </c>
      <c r="K556" s="12"/>
      <c r="L556" s="10">
        <v>4</v>
      </c>
      <c r="M556" s="36">
        <v>94.6</v>
      </c>
      <c r="N556" s="33" t="s">
        <v>245</v>
      </c>
      <c r="O556" s="30">
        <v>32.159999999999997</v>
      </c>
      <c r="P556" s="13">
        <v>37.17</v>
      </c>
      <c r="Q556" s="13">
        <v>36.61</v>
      </c>
      <c r="R556" s="14">
        <v>0.11177644710578877</v>
      </c>
      <c r="S556" s="15">
        <v>10.574051896207617</v>
      </c>
      <c r="T556" s="22">
        <v>1.1140518962076169</v>
      </c>
      <c r="U556" s="23">
        <v>1.3113999999999999</v>
      </c>
      <c r="V556" s="24">
        <v>1.4630000000000001</v>
      </c>
      <c r="W556" s="25">
        <v>1.2762240000000001E-2</v>
      </c>
      <c r="X556" s="26">
        <v>1.436827469662922E-2</v>
      </c>
      <c r="Y556" s="16">
        <v>1.2073079040000001</v>
      </c>
    </row>
    <row r="557" spans="2:25" ht="20.100000000000001" customHeight="1" x14ac:dyDescent="0.25">
      <c r="B557" s="21">
        <v>4826</v>
      </c>
      <c r="C557" s="10" t="s">
        <v>28</v>
      </c>
      <c r="D557" s="10" t="s">
        <v>92</v>
      </c>
      <c r="E557" s="10" t="s">
        <v>116</v>
      </c>
      <c r="F557" s="10" t="s">
        <v>100</v>
      </c>
      <c r="G557" s="9" t="s">
        <v>125</v>
      </c>
      <c r="H557" s="34" t="s">
        <v>755</v>
      </c>
      <c r="I557" s="10" t="s">
        <v>198</v>
      </c>
      <c r="J557" s="11">
        <v>58128</v>
      </c>
      <c r="K557" s="12"/>
      <c r="L557" s="10">
        <v>5</v>
      </c>
      <c r="M557" s="36">
        <v>136.69999999999999</v>
      </c>
      <c r="N557" s="33" t="s">
        <v>245</v>
      </c>
      <c r="O557" s="30">
        <v>29.11</v>
      </c>
      <c r="P557" s="13">
        <v>34.119999999999997</v>
      </c>
      <c r="Q557" s="13">
        <v>33.44</v>
      </c>
      <c r="R557" s="14">
        <v>0.13572854291417166</v>
      </c>
      <c r="S557" s="15">
        <v>18.554091816367265</v>
      </c>
      <c r="T557" s="22">
        <v>4.8840918163672651</v>
      </c>
      <c r="U557" s="23">
        <v>1.3743000000000001</v>
      </c>
      <c r="V557" s="24">
        <v>1.4000999999999999</v>
      </c>
      <c r="W557" s="25">
        <v>1.2762240000000001E-2</v>
      </c>
      <c r="X557" s="26">
        <v>1.4766471685912242E-2</v>
      </c>
      <c r="Y557" s="16">
        <v>1.744598208</v>
      </c>
    </row>
    <row r="558" spans="2:25" ht="20.100000000000001" customHeight="1" x14ac:dyDescent="0.25">
      <c r="B558" s="21">
        <v>4859</v>
      </c>
      <c r="C558" s="10" t="s">
        <v>1043</v>
      </c>
      <c r="D558" s="10" t="s">
        <v>92</v>
      </c>
      <c r="E558" s="10" t="s">
        <v>122</v>
      </c>
      <c r="F558" s="10" t="s">
        <v>74</v>
      </c>
      <c r="G558" s="9" t="s">
        <v>954</v>
      </c>
      <c r="H558" s="34" t="s">
        <v>990</v>
      </c>
      <c r="I558" s="10" t="s">
        <v>286</v>
      </c>
      <c r="J558" s="11">
        <v>75728</v>
      </c>
      <c r="K558" s="12"/>
      <c r="L558" s="10">
        <v>7</v>
      </c>
      <c r="M558" s="36">
        <v>156.6</v>
      </c>
      <c r="N558" s="33" t="s">
        <v>245</v>
      </c>
      <c r="O558" s="30">
        <v>35.380000000000003</v>
      </c>
      <c r="P558" s="13">
        <v>40.380000000000003</v>
      </c>
      <c r="Q558" s="13">
        <v>39.409999999999997</v>
      </c>
      <c r="R558" s="14">
        <v>0.1940000000000012</v>
      </c>
      <c r="S558" s="15">
        <v>30.380400000000186</v>
      </c>
      <c r="T558" s="22">
        <v>14.720400000000186</v>
      </c>
      <c r="U558" s="23">
        <v>1.4323999999999999</v>
      </c>
      <c r="V558" s="24">
        <v>1.4348000000000001</v>
      </c>
      <c r="W558" s="25">
        <v>1.2759039999999999E-2</v>
      </c>
      <c r="X558" s="26">
        <v>1.5830074441687367E-2</v>
      </c>
      <c r="Y558" s="16">
        <v>1.9980656639999999</v>
      </c>
    </row>
    <row r="559" spans="2:25" ht="20.100000000000001" customHeight="1" x14ac:dyDescent="0.25">
      <c r="B559" s="21">
        <v>4868</v>
      </c>
      <c r="C559" s="10" t="s">
        <v>1224</v>
      </c>
      <c r="D559" s="10" t="s">
        <v>93</v>
      </c>
      <c r="E559" s="10" t="s">
        <v>87</v>
      </c>
      <c r="F559" s="10" t="s">
        <v>303</v>
      </c>
      <c r="G559" s="9" t="s">
        <v>1225</v>
      </c>
      <c r="H559" s="34" t="s">
        <v>875</v>
      </c>
      <c r="I559" s="10" t="s">
        <v>305</v>
      </c>
      <c r="J559" s="11">
        <v>76489</v>
      </c>
      <c r="K559" s="12"/>
      <c r="L559" s="10">
        <v>2</v>
      </c>
      <c r="M559" s="36">
        <v>60.2</v>
      </c>
      <c r="N559" s="33" t="s">
        <v>245</v>
      </c>
      <c r="O559" s="30">
        <v>29.82</v>
      </c>
      <c r="P559" s="13">
        <v>34.840000000000003</v>
      </c>
      <c r="Q559" s="13">
        <v>34.270000000000003</v>
      </c>
      <c r="R559" s="14">
        <v>0.11354581673306771</v>
      </c>
      <c r="S559" s="15">
        <v>6.8354581673306765</v>
      </c>
      <c r="T559" s="22">
        <v>0.81545816733067589</v>
      </c>
      <c r="U559" s="23">
        <v>1.4515</v>
      </c>
      <c r="V559" s="24">
        <v>1.4157</v>
      </c>
      <c r="W559" s="25">
        <v>1.2759039999999999E-2</v>
      </c>
      <c r="X559" s="26">
        <v>1.4393343999999999E-2</v>
      </c>
      <c r="Y559" s="16">
        <v>0.76809420799999995</v>
      </c>
    </row>
    <row r="560" spans="2:25" ht="20.100000000000001" customHeight="1" x14ac:dyDescent="0.25">
      <c r="B560" s="21">
        <v>4822</v>
      </c>
      <c r="C560" s="10" t="s">
        <v>929</v>
      </c>
      <c r="D560" s="10" t="s">
        <v>575</v>
      </c>
      <c r="E560" s="10" t="s">
        <v>576</v>
      </c>
      <c r="F560" s="10" t="s">
        <v>576</v>
      </c>
      <c r="G560" s="9" t="s">
        <v>577</v>
      </c>
      <c r="H560" s="34" t="s">
        <v>931</v>
      </c>
      <c r="I560" s="10" t="s">
        <v>931</v>
      </c>
      <c r="J560" s="11">
        <v>34665</v>
      </c>
      <c r="K560" s="12"/>
      <c r="L560" s="10">
        <v>16</v>
      </c>
      <c r="M560" s="36">
        <v>440</v>
      </c>
      <c r="N560" s="33" t="s">
        <v>245</v>
      </c>
      <c r="O560" s="30">
        <v>28.62</v>
      </c>
      <c r="P560" s="13">
        <v>33.65</v>
      </c>
      <c r="Q560" s="13">
        <v>32.950000000000003</v>
      </c>
      <c r="R560" s="14">
        <v>0.13916500994035708</v>
      </c>
      <c r="S560" s="15">
        <v>61.232604373757113</v>
      </c>
      <c r="T560" s="22">
        <v>17.232604373757113</v>
      </c>
      <c r="U560" s="23">
        <v>1.3833</v>
      </c>
      <c r="V560" s="24">
        <v>1.3904000000000001</v>
      </c>
      <c r="W560" s="25">
        <v>1.2759019999999999E-2</v>
      </c>
      <c r="X560" s="26">
        <v>1.4821679122401834E-2</v>
      </c>
      <c r="Y560" s="16">
        <v>5.6139687999999994</v>
      </c>
    </row>
    <row r="561" spans="2:25" ht="20.100000000000001" customHeight="1" x14ac:dyDescent="0.25">
      <c r="B561" s="21">
        <v>4711</v>
      </c>
      <c r="C561" s="10" t="s">
        <v>302</v>
      </c>
      <c r="D561" s="10" t="s">
        <v>93</v>
      </c>
      <c r="E561" s="10" t="s">
        <v>87</v>
      </c>
      <c r="F561" s="10" t="s">
        <v>303</v>
      </c>
      <c r="G561" s="9" t="s">
        <v>304</v>
      </c>
      <c r="H561" s="34" t="s">
        <v>875</v>
      </c>
      <c r="I561" s="10" t="s">
        <v>305</v>
      </c>
      <c r="J561" s="11">
        <v>71791</v>
      </c>
      <c r="K561" s="12"/>
      <c r="L561" s="10">
        <v>1</v>
      </c>
      <c r="M561" s="36">
        <v>22.8</v>
      </c>
      <c r="N561" s="33" t="s">
        <v>245</v>
      </c>
      <c r="O561" s="30">
        <v>28.92</v>
      </c>
      <c r="P561" s="13">
        <v>33.92</v>
      </c>
      <c r="Q561" s="13">
        <v>33.49</v>
      </c>
      <c r="R561" s="14">
        <v>8.5999999999999938E-2</v>
      </c>
      <c r="S561" s="15">
        <v>1.9607999999999985</v>
      </c>
      <c r="T561" s="22">
        <v>-0.31920000000000154</v>
      </c>
      <c r="U561" s="23">
        <v>1.4390000000000001</v>
      </c>
      <c r="V561" s="24">
        <v>1.4605999999999999</v>
      </c>
      <c r="W561" s="25">
        <v>1.2758240000000001E-2</v>
      </c>
      <c r="X561" s="26">
        <v>1.3958687089715536E-2</v>
      </c>
      <c r="Y561" s="16">
        <v>0.29088787200000005</v>
      </c>
    </row>
    <row r="562" spans="2:25" ht="20.100000000000001" customHeight="1" x14ac:dyDescent="0.25">
      <c r="B562" s="21">
        <v>4870</v>
      </c>
      <c r="C562" s="10" t="s">
        <v>383</v>
      </c>
      <c r="D562" s="10" t="s">
        <v>247</v>
      </c>
      <c r="E562" s="10" t="s">
        <v>380</v>
      </c>
      <c r="F562" s="10" t="s">
        <v>380</v>
      </c>
      <c r="G562" s="9" t="s">
        <v>384</v>
      </c>
      <c r="H562" s="34" t="s">
        <v>850</v>
      </c>
      <c r="I562" s="10" t="s">
        <v>382</v>
      </c>
      <c r="J562" s="11">
        <v>33537</v>
      </c>
      <c r="K562" s="12"/>
      <c r="L562" s="10">
        <v>5</v>
      </c>
      <c r="M562" s="36">
        <v>101.6</v>
      </c>
      <c r="N562" s="33" t="s">
        <v>245</v>
      </c>
      <c r="O562" s="30">
        <v>35.46</v>
      </c>
      <c r="P562" s="13">
        <v>40.47</v>
      </c>
      <c r="Q562" s="13">
        <v>39.71</v>
      </c>
      <c r="R562" s="14">
        <v>0.1516966067864268</v>
      </c>
      <c r="S562" s="15">
        <v>15.412375249500961</v>
      </c>
      <c r="T562" s="22">
        <v>5.2523752495009619</v>
      </c>
      <c r="U562" s="23">
        <v>1.4109</v>
      </c>
      <c r="V562" s="24">
        <v>1.4559</v>
      </c>
      <c r="W562" s="25">
        <v>1.2757259999999999E-2</v>
      </c>
      <c r="X562" s="26">
        <v>1.5038558258823524E-2</v>
      </c>
      <c r="Y562" s="16">
        <v>1.2961376159999998</v>
      </c>
    </row>
    <row r="563" spans="2:25" ht="20.100000000000001" customHeight="1" x14ac:dyDescent="0.25">
      <c r="B563" s="21">
        <v>4718</v>
      </c>
      <c r="C563" s="10" t="s">
        <v>29</v>
      </c>
      <c r="D563" s="10" t="s">
        <v>92</v>
      </c>
      <c r="E563" s="10" t="s">
        <v>116</v>
      </c>
      <c r="F563" s="10" t="s">
        <v>29</v>
      </c>
      <c r="G563" s="9" t="s">
        <v>126</v>
      </c>
      <c r="H563" s="34" t="s">
        <v>755</v>
      </c>
      <c r="I563" s="10" t="s">
        <v>199</v>
      </c>
      <c r="J563" s="11">
        <v>71627</v>
      </c>
      <c r="K563" s="12"/>
      <c r="L563" s="10">
        <v>14</v>
      </c>
      <c r="M563" s="36">
        <v>461</v>
      </c>
      <c r="N563" s="33" t="s">
        <v>245</v>
      </c>
      <c r="O563" s="30">
        <v>26.82</v>
      </c>
      <c r="P563" s="13">
        <v>31.84</v>
      </c>
      <c r="Q563" s="13">
        <v>31.36</v>
      </c>
      <c r="R563" s="14">
        <v>9.5617529880478183E-2</v>
      </c>
      <c r="S563" s="15">
        <v>44.079681274900445</v>
      </c>
      <c r="T563" s="22">
        <v>-2.02031872509956</v>
      </c>
      <c r="U563" s="23">
        <v>1.4323999999999999</v>
      </c>
      <c r="V563" s="24">
        <v>1.4018999999999999</v>
      </c>
      <c r="W563" s="25">
        <v>1.2754349999999999E-2</v>
      </c>
      <c r="X563" s="26">
        <v>1.4102827533039649E-2</v>
      </c>
      <c r="Y563" s="16">
        <v>5.8797553499999999</v>
      </c>
    </row>
    <row r="564" spans="2:25" ht="20.100000000000001" customHeight="1" x14ac:dyDescent="0.25">
      <c r="B564" s="21">
        <v>4709</v>
      </c>
      <c r="C564" s="10" t="s">
        <v>311</v>
      </c>
      <c r="D564" s="10" t="s">
        <v>92</v>
      </c>
      <c r="E564" s="10" t="s">
        <v>116</v>
      </c>
      <c r="F564" s="10" t="s">
        <v>308</v>
      </c>
      <c r="G564" s="9" t="s">
        <v>312</v>
      </c>
      <c r="H564" s="34" t="s">
        <v>755</v>
      </c>
      <c r="I564" s="10" t="s">
        <v>763</v>
      </c>
      <c r="J564" s="11">
        <v>62841</v>
      </c>
      <c r="K564" s="12"/>
      <c r="L564" s="10">
        <v>4</v>
      </c>
      <c r="M564" s="36">
        <v>91.9</v>
      </c>
      <c r="N564" s="33" t="s">
        <v>245</v>
      </c>
      <c r="O564" s="30">
        <v>29.14</v>
      </c>
      <c r="P564" s="13">
        <v>34.15</v>
      </c>
      <c r="Q564" s="13">
        <v>33.700000000000003</v>
      </c>
      <c r="R564" s="14">
        <v>8.9820359281436307E-2</v>
      </c>
      <c r="S564" s="15">
        <v>8.2544910179639963</v>
      </c>
      <c r="T564" s="22">
        <v>-0.93550898203600397</v>
      </c>
      <c r="U564" s="23">
        <v>1.4657</v>
      </c>
      <c r="V564" s="24">
        <v>1.4319999999999999</v>
      </c>
      <c r="W564" s="25">
        <v>1.274988E-2</v>
      </c>
      <c r="X564" s="26">
        <v>1.400809184210525E-2</v>
      </c>
      <c r="Y564" s="16">
        <v>1.171713972</v>
      </c>
    </row>
    <row r="565" spans="2:25" ht="20.100000000000001" customHeight="1" x14ac:dyDescent="0.25">
      <c r="B565" s="21">
        <v>4841</v>
      </c>
      <c r="C565" s="10" t="s">
        <v>837</v>
      </c>
      <c r="D565" s="10" t="s">
        <v>92</v>
      </c>
      <c r="E565" s="10" t="s">
        <v>318</v>
      </c>
      <c r="F565" s="10" t="s">
        <v>328</v>
      </c>
      <c r="G565" s="9" t="s">
        <v>331</v>
      </c>
      <c r="H565" s="34" t="s">
        <v>755</v>
      </c>
      <c r="I565" s="10" t="s">
        <v>898</v>
      </c>
      <c r="J565" s="11">
        <v>82206</v>
      </c>
      <c r="K565" s="12"/>
      <c r="L565" s="10">
        <v>5</v>
      </c>
      <c r="M565" s="36">
        <v>107.6</v>
      </c>
      <c r="N565" s="33" t="s">
        <v>245</v>
      </c>
      <c r="O565" s="30">
        <v>27.75</v>
      </c>
      <c r="P565" s="13">
        <v>32.75</v>
      </c>
      <c r="Q565" s="13">
        <v>32.049999999999997</v>
      </c>
      <c r="R565" s="14">
        <v>0.14000000000000057</v>
      </c>
      <c r="S565" s="15">
        <v>15.06400000000006</v>
      </c>
      <c r="T565" s="22">
        <v>4.3040000000000607</v>
      </c>
      <c r="U565" s="23">
        <v>1.4206000000000001</v>
      </c>
      <c r="V565" s="24">
        <v>1.4444999999999999</v>
      </c>
      <c r="W565" s="25">
        <v>1.2749695E-2</v>
      </c>
      <c r="X565" s="26">
        <v>1.4825226744186057E-2</v>
      </c>
      <c r="Y565" s="16">
        <v>1.3718671819999999</v>
      </c>
    </row>
    <row r="566" spans="2:25" ht="20.100000000000001" customHeight="1" x14ac:dyDescent="0.25">
      <c r="B566" s="21">
        <v>4694</v>
      </c>
      <c r="C566" s="10" t="s">
        <v>158</v>
      </c>
      <c r="D566" s="10" t="s">
        <v>93</v>
      </c>
      <c r="E566" s="10" t="s">
        <v>94</v>
      </c>
      <c r="F566" s="10" t="s">
        <v>94</v>
      </c>
      <c r="G566" s="9" t="s">
        <v>183</v>
      </c>
      <c r="H566" s="34" t="s">
        <v>875</v>
      </c>
      <c r="I566" s="10" t="s">
        <v>238</v>
      </c>
      <c r="J566" s="11">
        <v>79407</v>
      </c>
      <c r="K566" s="12"/>
      <c r="L566" s="10">
        <v>4</v>
      </c>
      <c r="M566" s="36">
        <v>92</v>
      </c>
      <c r="N566" s="33" t="s">
        <v>245</v>
      </c>
      <c r="O566" s="30">
        <v>27.76</v>
      </c>
      <c r="P566" s="13">
        <v>32.78</v>
      </c>
      <c r="Q566" s="13">
        <v>31.92</v>
      </c>
      <c r="R566" s="14">
        <v>0.17131474103585648</v>
      </c>
      <c r="S566" s="15">
        <v>15.760956175298796</v>
      </c>
      <c r="T566" s="22">
        <v>6.560956175298795</v>
      </c>
      <c r="U566" s="23">
        <v>1.4474</v>
      </c>
      <c r="V566" s="24">
        <v>1.4501999999999999</v>
      </c>
      <c r="W566" s="25">
        <v>1.2749439999999999E-2</v>
      </c>
      <c r="X566" s="26">
        <v>1.5385141538461534E-2</v>
      </c>
      <c r="Y566" s="16">
        <v>1.1729484799999998</v>
      </c>
    </row>
    <row r="567" spans="2:25" ht="20.100000000000001" customHeight="1" x14ac:dyDescent="0.25">
      <c r="B567" s="21">
        <v>4677</v>
      </c>
      <c r="C567" s="10" t="s">
        <v>398</v>
      </c>
      <c r="D567" s="10" t="s">
        <v>247</v>
      </c>
      <c r="E567" s="10"/>
      <c r="F567" s="10"/>
      <c r="G567" s="9" t="s">
        <v>399</v>
      </c>
      <c r="H567" s="34" t="s">
        <v>663</v>
      </c>
      <c r="I567" s="10"/>
      <c r="J567" s="11"/>
      <c r="K567" s="12"/>
      <c r="L567" s="10">
        <v>2</v>
      </c>
      <c r="M567" s="36">
        <v>36</v>
      </c>
      <c r="N567" s="33" t="s">
        <v>245</v>
      </c>
      <c r="O567" s="30">
        <v>36.32</v>
      </c>
      <c r="P567" s="13">
        <v>41.33</v>
      </c>
      <c r="Q567" s="13">
        <v>40.520000000000003</v>
      </c>
      <c r="R567" s="14">
        <v>0.16167664670658594</v>
      </c>
      <c r="S567" s="15">
        <v>5.8203592814370939</v>
      </c>
      <c r="T567" s="22">
        <v>2.2203592814370934</v>
      </c>
      <c r="U567" s="23">
        <v>1.4656</v>
      </c>
      <c r="V567" s="24">
        <v>1.4315</v>
      </c>
      <c r="W567" s="25">
        <v>1.274724E-2</v>
      </c>
      <c r="X567" s="26">
        <v>1.520563628571427E-2</v>
      </c>
      <c r="Y567" s="16">
        <v>0.45890063999999997</v>
      </c>
    </row>
    <row r="568" spans="2:25" ht="20.100000000000001" customHeight="1" x14ac:dyDescent="0.25">
      <c r="B568" s="21">
        <v>4838</v>
      </c>
      <c r="C568" s="10" t="s">
        <v>1183</v>
      </c>
      <c r="D568" s="10" t="s">
        <v>92</v>
      </c>
      <c r="E568" s="10" t="s">
        <v>99</v>
      </c>
      <c r="F568" s="10" t="s">
        <v>43</v>
      </c>
      <c r="G568" s="9" t="s">
        <v>1184</v>
      </c>
      <c r="H568" s="34" t="s">
        <v>1559</v>
      </c>
      <c r="I568" s="10" t="s">
        <v>255</v>
      </c>
      <c r="J568" s="11">
        <v>74533</v>
      </c>
      <c r="K568" s="12"/>
      <c r="L568" s="10">
        <v>1</v>
      </c>
      <c r="M568" s="36">
        <v>36</v>
      </c>
      <c r="N568" s="33" t="s">
        <v>245</v>
      </c>
      <c r="O568" s="30">
        <v>36.35</v>
      </c>
      <c r="P568" s="13">
        <v>41.35</v>
      </c>
      <c r="Q568" s="13">
        <v>40.75</v>
      </c>
      <c r="R568" s="14">
        <v>0.12000000000000029</v>
      </c>
      <c r="S568" s="15">
        <v>4.3200000000000101</v>
      </c>
      <c r="T568" s="22">
        <v>0.72000000000001019</v>
      </c>
      <c r="U568" s="23">
        <v>1.3705000000000001</v>
      </c>
      <c r="V568" s="24">
        <v>1.4001999999999999</v>
      </c>
      <c r="W568" s="25">
        <v>1.274522E-2</v>
      </c>
      <c r="X568" s="26">
        <v>1.4483204545454551E-2</v>
      </c>
      <c r="Y568" s="16">
        <v>0.45882792</v>
      </c>
    </row>
    <row r="569" spans="2:25" ht="20.100000000000001" customHeight="1" x14ac:dyDescent="0.25">
      <c r="B569" s="21">
        <v>4789</v>
      </c>
      <c r="C569" s="10" t="s">
        <v>524</v>
      </c>
      <c r="D569" s="10" t="s">
        <v>1413</v>
      </c>
      <c r="E569" s="10" t="s">
        <v>1419</v>
      </c>
      <c r="F569" s="10" t="s">
        <v>924</v>
      </c>
      <c r="G569" s="9" t="s">
        <v>527</v>
      </c>
      <c r="H569" s="34" t="s">
        <v>1415</v>
      </c>
      <c r="I569" s="10" t="s">
        <v>1415</v>
      </c>
      <c r="J569" s="11" t="s">
        <v>1420</v>
      </c>
      <c r="K569" s="12"/>
      <c r="L569" s="10">
        <v>6</v>
      </c>
      <c r="M569" s="36">
        <v>147</v>
      </c>
      <c r="N569" s="33" t="s">
        <v>245</v>
      </c>
      <c r="O569" s="30">
        <v>35.700000000000003</v>
      </c>
      <c r="P569" s="13">
        <v>40.700000000000003</v>
      </c>
      <c r="Q569" s="13">
        <v>40.08</v>
      </c>
      <c r="R569" s="14">
        <v>0.12400000000000092</v>
      </c>
      <c r="S569" s="15">
        <v>18.228000000000133</v>
      </c>
      <c r="T569" s="22">
        <v>3.5280000000001337</v>
      </c>
      <c r="U569" s="23">
        <v>1.4204000000000001</v>
      </c>
      <c r="V569" s="24">
        <v>1.4117999999999999</v>
      </c>
      <c r="W569" s="25">
        <v>1.2744900000000002E-2</v>
      </c>
      <c r="X569" s="26">
        <v>1.4548972602739742E-2</v>
      </c>
      <c r="Y569" s="16">
        <v>1.8735003000000003</v>
      </c>
    </row>
    <row r="570" spans="2:25" ht="20.100000000000001" customHeight="1" x14ac:dyDescent="0.25">
      <c r="B570" s="21">
        <v>4910</v>
      </c>
      <c r="C570" s="10" t="s">
        <v>612</v>
      </c>
      <c r="D570" s="10" t="s">
        <v>253</v>
      </c>
      <c r="E570" s="10" t="s">
        <v>608</v>
      </c>
      <c r="F570" s="10" t="s">
        <v>1712</v>
      </c>
      <c r="G570" s="9" t="s">
        <v>613</v>
      </c>
      <c r="H570" s="34" t="s">
        <v>858</v>
      </c>
      <c r="I570" s="10" t="s">
        <v>1149</v>
      </c>
      <c r="J570" s="11">
        <v>57175</v>
      </c>
      <c r="K570" s="12"/>
      <c r="L570" s="10">
        <v>4</v>
      </c>
      <c r="M570" s="36">
        <v>100</v>
      </c>
      <c r="N570" s="33" t="s">
        <v>245</v>
      </c>
      <c r="O570" s="30">
        <v>27.9</v>
      </c>
      <c r="P570" s="13">
        <v>32.9</v>
      </c>
      <c r="Q570" s="13">
        <v>32.1</v>
      </c>
      <c r="R570" s="14">
        <v>0.15999999999999942</v>
      </c>
      <c r="S570" s="15">
        <v>15.999999999999941</v>
      </c>
      <c r="T570" s="22">
        <v>5.9999999999999414</v>
      </c>
      <c r="U570" s="23">
        <v>1.4406000000000001</v>
      </c>
      <c r="V570" s="24">
        <v>1.4228000000000001</v>
      </c>
      <c r="W570" s="25">
        <v>1.2742130000000003E-2</v>
      </c>
      <c r="X570" s="26">
        <v>1.5169202380952375E-2</v>
      </c>
      <c r="Y570" s="16">
        <v>1.2742130000000003</v>
      </c>
    </row>
    <row r="571" spans="2:25" ht="20.100000000000001" customHeight="1" x14ac:dyDescent="0.25">
      <c r="B571" s="21">
        <v>4869</v>
      </c>
      <c r="C571" s="10" t="s">
        <v>159</v>
      </c>
      <c r="D571" s="10" t="s">
        <v>93</v>
      </c>
      <c r="E571" s="10" t="s">
        <v>94</v>
      </c>
      <c r="F571" s="10" t="s">
        <v>161</v>
      </c>
      <c r="G571" s="9" t="s">
        <v>184</v>
      </c>
      <c r="H571" s="34" t="s">
        <v>875</v>
      </c>
      <c r="I571" s="10" t="s">
        <v>239</v>
      </c>
      <c r="J571" s="11">
        <v>76688</v>
      </c>
      <c r="K571" s="12"/>
      <c r="L571" s="10">
        <v>4</v>
      </c>
      <c r="M571" s="36">
        <v>100</v>
      </c>
      <c r="N571" s="33" t="s">
        <v>245</v>
      </c>
      <c r="O571" s="30">
        <v>36.340000000000003</v>
      </c>
      <c r="P571" s="13">
        <v>41.36</v>
      </c>
      <c r="Q571" s="13">
        <v>40.18</v>
      </c>
      <c r="R571" s="14">
        <v>0.23505976095617542</v>
      </c>
      <c r="S571" s="15">
        <v>23.505976095617541</v>
      </c>
      <c r="T571" s="22">
        <v>13.505976095617541</v>
      </c>
      <c r="U571" s="23">
        <v>1.4196</v>
      </c>
      <c r="V571" s="24">
        <v>1.4419999999999999</v>
      </c>
      <c r="W571" s="25">
        <v>1.273412E-2</v>
      </c>
      <c r="X571" s="26">
        <v>1.6647208958333336E-2</v>
      </c>
      <c r="Y571" s="16">
        <v>1.273412</v>
      </c>
    </row>
    <row r="572" spans="2:25" ht="20.100000000000001" customHeight="1" x14ac:dyDescent="0.25">
      <c r="B572" s="21">
        <v>4694</v>
      </c>
      <c r="C572" s="10" t="s">
        <v>168</v>
      </c>
      <c r="D572" s="10" t="s">
        <v>93</v>
      </c>
      <c r="E572" s="10" t="s">
        <v>94</v>
      </c>
      <c r="F572" s="10" t="s">
        <v>166</v>
      </c>
      <c r="G572" s="9" t="s">
        <v>190</v>
      </c>
      <c r="H572" s="34" t="s">
        <v>875</v>
      </c>
      <c r="I572" s="10" t="s">
        <v>895</v>
      </c>
      <c r="J572" s="11">
        <v>68493</v>
      </c>
      <c r="K572" s="12"/>
      <c r="L572" s="10">
        <v>8</v>
      </c>
      <c r="M572" s="36">
        <v>250</v>
      </c>
      <c r="N572" s="33" t="s">
        <v>245</v>
      </c>
      <c r="O572" s="30">
        <v>36.31</v>
      </c>
      <c r="P572" s="13">
        <v>41.31</v>
      </c>
      <c r="Q572" s="13">
        <v>40.630000000000003</v>
      </c>
      <c r="R572" s="14">
        <v>0.13599999999999995</v>
      </c>
      <c r="S572" s="15">
        <v>33.999999999999986</v>
      </c>
      <c r="T572" s="22">
        <v>8.9999999999999876</v>
      </c>
      <c r="U572" s="23">
        <v>1.4343999999999999</v>
      </c>
      <c r="V572" s="24">
        <v>1.4591000000000001</v>
      </c>
      <c r="W572" s="25">
        <v>1.2731399999999999E-2</v>
      </c>
      <c r="X572" s="26">
        <v>1.4735416666666664E-2</v>
      </c>
      <c r="Y572" s="16">
        <v>3.1828499999999997</v>
      </c>
    </row>
    <row r="573" spans="2:25" ht="20.100000000000001" customHeight="1" x14ac:dyDescent="0.25">
      <c r="B573" s="21">
        <v>4724</v>
      </c>
      <c r="C573" s="10" t="s">
        <v>896</v>
      </c>
      <c r="D573" s="10" t="s">
        <v>92</v>
      </c>
      <c r="E573" s="10" t="s">
        <v>98</v>
      </c>
      <c r="F573" s="10" t="s">
        <v>101</v>
      </c>
      <c r="G573" s="9" t="s">
        <v>127</v>
      </c>
      <c r="H573" s="34" t="s">
        <v>755</v>
      </c>
      <c r="I573" s="10" t="s">
        <v>759</v>
      </c>
      <c r="J573" s="11">
        <v>65372</v>
      </c>
      <c r="K573" s="12"/>
      <c r="L573" s="10">
        <v>2</v>
      </c>
      <c r="M573" s="36">
        <v>68.2</v>
      </c>
      <c r="N573" s="33" t="s">
        <v>245</v>
      </c>
      <c r="O573" s="30">
        <v>35.590000000000003</v>
      </c>
      <c r="P573" s="13">
        <v>40.6</v>
      </c>
      <c r="Q573" s="13">
        <v>40.049999999999997</v>
      </c>
      <c r="R573" s="14">
        <v>0.10978043912175738</v>
      </c>
      <c r="S573" s="15">
        <v>7.4870259481038532</v>
      </c>
      <c r="T573" s="22">
        <v>0.66702594810385263</v>
      </c>
      <c r="U573" s="23">
        <v>1.4336</v>
      </c>
      <c r="V573" s="24">
        <v>1.3954</v>
      </c>
      <c r="W573" s="25">
        <v>1.27305E-2</v>
      </c>
      <c r="X573" s="26">
        <v>1.4300404708520195E-2</v>
      </c>
      <c r="Y573" s="16">
        <v>0.86822010000000005</v>
      </c>
    </row>
    <row r="574" spans="2:25" ht="20.100000000000001" customHeight="1" x14ac:dyDescent="0.25">
      <c r="B574" s="21">
        <v>4708</v>
      </c>
      <c r="C574" s="10" t="s">
        <v>458</v>
      </c>
      <c r="D574" s="10" t="s">
        <v>247</v>
      </c>
      <c r="E574" s="10" t="s">
        <v>373</v>
      </c>
      <c r="F574" s="10" t="s">
        <v>459</v>
      </c>
      <c r="G574" s="9" t="s">
        <v>460</v>
      </c>
      <c r="H574" s="34" t="s">
        <v>848</v>
      </c>
      <c r="I574" s="10" t="s">
        <v>1055</v>
      </c>
      <c r="J574" s="11">
        <v>30122</v>
      </c>
      <c r="K574" s="12"/>
      <c r="L574" s="10">
        <v>10</v>
      </c>
      <c r="M574" s="36">
        <v>211</v>
      </c>
      <c r="N574" s="33" t="s">
        <v>245</v>
      </c>
      <c r="O574" s="30">
        <v>27.01</v>
      </c>
      <c r="P574" s="13">
        <v>32.01</v>
      </c>
      <c r="Q574" s="13">
        <v>31.32</v>
      </c>
      <c r="R574" s="14">
        <v>0.13799999999999965</v>
      </c>
      <c r="S574" s="15">
        <v>29.117999999999927</v>
      </c>
      <c r="T574" s="22">
        <v>8.0179999999999243</v>
      </c>
      <c r="U574" s="23">
        <v>1.4464999999999999</v>
      </c>
      <c r="V574" s="24">
        <v>1.4464999999999999</v>
      </c>
      <c r="W574" s="25">
        <v>1.2729199999999998E-2</v>
      </c>
      <c r="X574" s="26">
        <v>1.4767053364269133E-2</v>
      </c>
      <c r="Y574" s="16">
        <v>2.6858611999999997</v>
      </c>
    </row>
    <row r="575" spans="2:25" ht="20.100000000000001" customHeight="1" x14ac:dyDescent="0.25">
      <c r="B575" s="21">
        <v>4850</v>
      </c>
      <c r="C575" s="10" t="s">
        <v>283</v>
      </c>
      <c r="D575" s="10" t="s">
        <v>92</v>
      </c>
      <c r="E575" s="10" t="s">
        <v>274</v>
      </c>
      <c r="F575" s="10" t="s">
        <v>72</v>
      </c>
      <c r="G575" s="9" t="s">
        <v>150</v>
      </c>
      <c r="H575" s="34" t="s">
        <v>990</v>
      </c>
      <c r="I575" s="10" t="s">
        <v>225</v>
      </c>
      <c r="J575" s="11">
        <v>81672</v>
      </c>
      <c r="K575" s="12"/>
      <c r="L575" s="10">
        <v>36</v>
      </c>
      <c r="M575" s="36">
        <v>1050</v>
      </c>
      <c r="N575" s="33" t="s">
        <v>245</v>
      </c>
      <c r="O575" s="30">
        <v>35.229999999999997</v>
      </c>
      <c r="P575" s="13">
        <v>40.24</v>
      </c>
      <c r="Q575" s="13">
        <v>39.29</v>
      </c>
      <c r="R575" s="14">
        <v>0.18962075848303431</v>
      </c>
      <c r="S575" s="15">
        <v>199.10179640718601</v>
      </c>
      <c r="T575" s="22">
        <v>94.101796407186015</v>
      </c>
      <c r="U575" s="23">
        <v>1.4291</v>
      </c>
      <c r="V575" s="24">
        <v>1.4313</v>
      </c>
      <c r="W575" s="25">
        <v>1.2728780000000002E-2</v>
      </c>
      <c r="X575" s="26">
        <v>1.5707189113300501E-2</v>
      </c>
      <c r="Y575" s="16">
        <v>13.365219000000002</v>
      </c>
    </row>
    <row r="576" spans="2:25" ht="20.100000000000001" customHeight="1" x14ac:dyDescent="0.25">
      <c r="B576" s="21">
        <v>4705</v>
      </c>
      <c r="C576" s="10" t="s">
        <v>97</v>
      </c>
      <c r="D576" s="10" t="s">
        <v>93</v>
      </c>
      <c r="E576" s="10" t="s">
        <v>94</v>
      </c>
      <c r="F576" s="10" t="s">
        <v>94</v>
      </c>
      <c r="G576" s="9" t="s">
        <v>182</v>
      </c>
      <c r="H576" s="34" t="s">
        <v>875</v>
      </c>
      <c r="I576" s="10" t="s">
        <v>739</v>
      </c>
      <c r="J576" s="11">
        <v>79410</v>
      </c>
      <c r="K576" s="12"/>
      <c r="L576" s="10">
        <v>1</v>
      </c>
      <c r="M576" s="36">
        <v>21.9</v>
      </c>
      <c r="N576" s="33" t="s">
        <v>245</v>
      </c>
      <c r="O576" s="30">
        <v>29.1</v>
      </c>
      <c r="P576" s="13">
        <v>34.119999999999997</v>
      </c>
      <c r="Q576" s="13">
        <v>33.340000000000003</v>
      </c>
      <c r="R576" s="14">
        <v>0.15537848605577584</v>
      </c>
      <c r="S576" s="15">
        <v>3.4027888446214907</v>
      </c>
      <c r="T576" s="22">
        <v>1.2127888446214907</v>
      </c>
      <c r="U576" s="23">
        <v>1.456</v>
      </c>
      <c r="V576" s="24">
        <v>1.4363999999999999</v>
      </c>
      <c r="W576" s="25">
        <v>1.272656E-2</v>
      </c>
      <c r="X576" s="26">
        <v>1.5067766792452812E-2</v>
      </c>
      <c r="Y576" s="16">
        <v>0.27871166399999997</v>
      </c>
    </row>
    <row r="577" spans="2:25" ht="20.100000000000001" customHeight="1" x14ac:dyDescent="0.25">
      <c r="B577" s="21">
        <v>4759</v>
      </c>
      <c r="C577" s="10" t="s">
        <v>293</v>
      </c>
      <c r="D577" s="10" t="s">
        <v>92</v>
      </c>
      <c r="E577" s="10" t="s">
        <v>124</v>
      </c>
      <c r="F577" s="10" t="s">
        <v>294</v>
      </c>
      <c r="G577" s="9" t="s">
        <v>489</v>
      </c>
      <c r="H577" s="34" t="s">
        <v>990</v>
      </c>
      <c r="I577" s="10" t="s">
        <v>490</v>
      </c>
      <c r="J577" s="11">
        <v>68933</v>
      </c>
      <c r="K577" s="12"/>
      <c r="L577" s="10">
        <v>7</v>
      </c>
      <c r="M577" s="36">
        <v>146</v>
      </c>
      <c r="N577" s="33" t="s">
        <v>1237</v>
      </c>
      <c r="O577" s="30">
        <v>32.270000000000003</v>
      </c>
      <c r="P577" s="13">
        <v>37.32</v>
      </c>
      <c r="Q577" s="13">
        <v>36.79</v>
      </c>
      <c r="R577" s="14">
        <v>0.10495049504950524</v>
      </c>
      <c r="S577" s="15">
        <v>15.322772277227765</v>
      </c>
      <c r="T577" s="22">
        <v>0.72277227722776394</v>
      </c>
      <c r="U577" s="23">
        <v>1.4006000000000001</v>
      </c>
      <c r="V577" s="24">
        <v>1.4272</v>
      </c>
      <c r="W577" s="25">
        <v>1.27251E-2</v>
      </c>
      <c r="X577" s="26">
        <v>1.4217202433628322E-2</v>
      </c>
      <c r="Y577" s="16">
        <v>1.8578645999999999</v>
      </c>
    </row>
    <row r="578" spans="2:25" ht="20.100000000000001" customHeight="1" x14ac:dyDescent="0.25">
      <c r="B578" s="21">
        <v>4809</v>
      </c>
      <c r="C578" s="10" t="s">
        <v>175</v>
      </c>
      <c r="D578" s="10" t="s">
        <v>93</v>
      </c>
      <c r="E578" s="10" t="s">
        <v>179</v>
      </c>
      <c r="F578" s="10" t="s">
        <v>174</v>
      </c>
      <c r="G578" s="9" t="s">
        <v>194</v>
      </c>
      <c r="H578" s="34" t="s">
        <v>875</v>
      </c>
      <c r="I578" s="10" t="s">
        <v>1469</v>
      </c>
      <c r="J578" s="11">
        <v>83071</v>
      </c>
      <c r="K578" s="12"/>
      <c r="L578" s="10">
        <v>8</v>
      </c>
      <c r="M578" s="36">
        <v>230.4</v>
      </c>
      <c r="N578" s="33" t="s">
        <v>245</v>
      </c>
      <c r="O578" s="30">
        <v>29.13</v>
      </c>
      <c r="P578" s="13">
        <v>34.159999999999997</v>
      </c>
      <c r="Q578" s="13">
        <v>33.729999999999997</v>
      </c>
      <c r="R578" s="14">
        <v>8.5487077534791234E-2</v>
      </c>
      <c r="S578" s="15">
        <v>19.696222664015902</v>
      </c>
      <c r="T578" s="22">
        <v>-3.3437773359841012</v>
      </c>
      <c r="U578" s="23">
        <v>1.3888</v>
      </c>
      <c r="V578" s="24">
        <v>1.3774999999999999</v>
      </c>
      <c r="W578" s="25">
        <v>1.2724980000000002E-2</v>
      </c>
      <c r="X578" s="26">
        <v>1.3914489000000002E-2</v>
      </c>
      <c r="Y578" s="16">
        <v>2.9318353920000004</v>
      </c>
    </row>
    <row r="579" spans="2:25" ht="20.100000000000001" customHeight="1" x14ac:dyDescent="0.25">
      <c r="B579" s="21">
        <v>4690</v>
      </c>
      <c r="C579" s="10" t="s">
        <v>38</v>
      </c>
      <c r="D579" s="10" t="s">
        <v>92</v>
      </c>
      <c r="E579" s="10" t="s">
        <v>117</v>
      </c>
      <c r="F579" s="10" t="s">
        <v>839</v>
      </c>
      <c r="G579" s="9" t="s">
        <v>771</v>
      </c>
      <c r="H579" s="34" t="s">
        <v>835</v>
      </c>
      <c r="I579" s="10" t="s">
        <v>840</v>
      </c>
      <c r="J579" s="11">
        <v>67616</v>
      </c>
      <c r="K579" s="12"/>
      <c r="L579" s="10">
        <v>5</v>
      </c>
      <c r="M579" s="36">
        <v>127</v>
      </c>
      <c r="N579" s="33" t="s">
        <v>245</v>
      </c>
      <c r="O579" s="30">
        <v>35.17</v>
      </c>
      <c r="P579" s="13">
        <v>40.18</v>
      </c>
      <c r="Q579" s="13">
        <v>39.61</v>
      </c>
      <c r="R579" s="14">
        <v>0.11377245508982047</v>
      </c>
      <c r="S579" s="15">
        <v>14.449101796407199</v>
      </c>
      <c r="T579" s="22">
        <v>1.7491017964071984</v>
      </c>
      <c r="U579" s="23">
        <v>1.4518</v>
      </c>
      <c r="V579" s="24">
        <v>1.44</v>
      </c>
      <c r="W579" s="25">
        <v>1.272392E-2</v>
      </c>
      <c r="X579" s="26">
        <v>1.4357396216216218E-2</v>
      </c>
      <c r="Y579" s="16">
        <v>1.61593784</v>
      </c>
    </row>
    <row r="580" spans="2:25" ht="20.100000000000001" customHeight="1" x14ac:dyDescent="0.25">
      <c r="B580" s="21">
        <v>4873</v>
      </c>
      <c r="C580" s="10" t="s">
        <v>501</v>
      </c>
      <c r="D580" s="10" t="s">
        <v>247</v>
      </c>
      <c r="E580" s="10" t="s">
        <v>502</v>
      </c>
      <c r="F580" s="10" t="s">
        <v>501</v>
      </c>
      <c r="G580" s="9" t="s">
        <v>503</v>
      </c>
      <c r="H580" s="34" t="s">
        <v>1145</v>
      </c>
      <c r="I580" s="10" t="s">
        <v>696</v>
      </c>
      <c r="J580" s="11">
        <v>54580</v>
      </c>
      <c r="K580" s="12"/>
      <c r="L580" s="10">
        <v>4</v>
      </c>
      <c r="M580" s="36">
        <v>84</v>
      </c>
      <c r="N580" s="33" t="s">
        <v>245</v>
      </c>
      <c r="O580" s="30">
        <v>28.01</v>
      </c>
      <c r="P580" s="13">
        <v>33.01</v>
      </c>
      <c r="Q580" s="13">
        <v>32.58</v>
      </c>
      <c r="R580" s="14">
        <v>8.6000000000000007E-2</v>
      </c>
      <c r="S580" s="15">
        <v>7.2240000000000002</v>
      </c>
      <c r="T580" s="22">
        <v>-1.1759999999999999</v>
      </c>
      <c r="U580" s="23">
        <v>1.4194</v>
      </c>
      <c r="V580" s="24">
        <v>1.4399</v>
      </c>
      <c r="W580" s="25">
        <v>1.2723885000000001E-2</v>
      </c>
      <c r="X580" s="26">
        <v>1.3921099562363239E-2</v>
      </c>
      <c r="Y580" s="16">
        <v>1.0688063400000001</v>
      </c>
    </row>
    <row r="581" spans="2:25" ht="20.100000000000001" customHeight="1" x14ac:dyDescent="0.25">
      <c r="B581" s="21">
        <v>4896</v>
      </c>
      <c r="C581" s="10" t="s">
        <v>383</v>
      </c>
      <c r="D581" s="10" t="s">
        <v>247</v>
      </c>
      <c r="E581" s="10" t="s">
        <v>380</v>
      </c>
      <c r="F581" s="10" t="s">
        <v>380</v>
      </c>
      <c r="G581" s="9" t="s">
        <v>384</v>
      </c>
      <c r="H581" s="34" t="s">
        <v>1056</v>
      </c>
      <c r="I581" s="10" t="s">
        <v>382</v>
      </c>
      <c r="J581" s="11">
        <v>33540</v>
      </c>
      <c r="K581" s="12"/>
      <c r="L581" s="10">
        <v>5</v>
      </c>
      <c r="M581" s="36">
        <v>97</v>
      </c>
      <c r="N581" s="33" t="s">
        <v>245</v>
      </c>
      <c r="O581" s="30">
        <v>27.81</v>
      </c>
      <c r="P581" s="13">
        <v>32.81</v>
      </c>
      <c r="Q581" s="13">
        <v>32.15</v>
      </c>
      <c r="R581" s="14">
        <v>0.13200000000000064</v>
      </c>
      <c r="S581" s="15">
        <v>12.804000000000062</v>
      </c>
      <c r="T581" s="22">
        <v>3.1040000000000618</v>
      </c>
      <c r="U581" s="23">
        <v>1.4218</v>
      </c>
      <c r="V581" s="24">
        <v>1.4375</v>
      </c>
      <c r="W581" s="25">
        <v>1.2723885000000001E-2</v>
      </c>
      <c r="X581" s="26">
        <v>1.4658853686635958E-2</v>
      </c>
      <c r="Y581" s="16">
        <v>1.2342168450000002</v>
      </c>
    </row>
    <row r="582" spans="2:25" ht="20.100000000000001" customHeight="1" x14ac:dyDescent="0.25">
      <c r="B582" s="21">
        <v>4659</v>
      </c>
      <c r="C582" s="10" t="s">
        <v>359</v>
      </c>
      <c r="D582" s="10" t="s">
        <v>93</v>
      </c>
      <c r="E582" s="10"/>
      <c r="F582" s="10"/>
      <c r="G582" s="9" t="s">
        <v>360</v>
      </c>
      <c r="H582" s="34" t="s">
        <v>241</v>
      </c>
      <c r="I582" s="10"/>
      <c r="J582" s="11"/>
      <c r="K582" s="12"/>
      <c r="L582" s="10">
        <v>7</v>
      </c>
      <c r="M582" s="36">
        <v>175</v>
      </c>
      <c r="N582" s="33" t="s">
        <v>245</v>
      </c>
      <c r="O582" s="30">
        <v>28.9</v>
      </c>
      <c r="P582" s="13">
        <v>33.94</v>
      </c>
      <c r="Q582" s="13">
        <v>32.81</v>
      </c>
      <c r="R582" s="14">
        <v>0.22420634920634835</v>
      </c>
      <c r="S582" s="15">
        <v>39.236111111110965</v>
      </c>
      <c r="T582" s="22">
        <v>21.736111111110962</v>
      </c>
      <c r="U582" s="23">
        <v>1.462</v>
      </c>
      <c r="V582" s="24">
        <v>1.4293</v>
      </c>
      <c r="W582" s="25">
        <v>1.2721720000000001E-2</v>
      </c>
      <c r="X582" s="26">
        <v>1.6398329616368272E-2</v>
      </c>
      <c r="Y582" s="16">
        <v>2.2263010000000003</v>
      </c>
    </row>
    <row r="583" spans="2:25" ht="20.100000000000001" customHeight="1" x14ac:dyDescent="0.25">
      <c r="B583" s="21">
        <v>4716</v>
      </c>
      <c r="C583" s="10" t="s">
        <v>1143</v>
      </c>
      <c r="D583" s="10" t="s">
        <v>247</v>
      </c>
      <c r="E583" s="10" t="s">
        <v>507</v>
      </c>
      <c r="F583" s="10" t="s">
        <v>1143</v>
      </c>
      <c r="G583" s="9" t="s">
        <v>1144</v>
      </c>
      <c r="H583" s="34" t="s">
        <v>850</v>
      </c>
      <c r="I583" s="10" t="s">
        <v>1140</v>
      </c>
      <c r="J583" s="11">
        <v>24662</v>
      </c>
      <c r="K583" s="12"/>
      <c r="L583" s="10">
        <v>2</v>
      </c>
      <c r="M583" s="36">
        <v>29</v>
      </c>
      <c r="N583" s="33" t="s">
        <v>245</v>
      </c>
      <c r="O583" s="30">
        <v>31.8</v>
      </c>
      <c r="P583" s="13">
        <v>36.81</v>
      </c>
      <c r="Q583" s="13">
        <v>36.159999999999997</v>
      </c>
      <c r="R583" s="14">
        <v>0.12974051896207695</v>
      </c>
      <c r="S583" s="15">
        <v>3.7624750499002313</v>
      </c>
      <c r="T583" s="22">
        <v>0.86247504990023127</v>
      </c>
      <c r="U583" s="23">
        <v>1.4285000000000001</v>
      </c>
      <c r="V583" s="24">
        <v>1.3976</v>
      </c>
      <c r="W583" s="25">
        <v>1.2717450000000002E-2</v>
      </c>
      <c r="X583" s="26">
        <v>1.4613400114678919E-2</v>
      </c>
      <c r="Y583" s="16">
        <v>0.36880605000000005</v>
      </c>
    </row>
    <row r="584" spans="2:25" ht="20.100000000000001" customHeight="1" x14ac:dyDescent="0.25">
      <c r="B584" s="21">
        <v>4741</v>
      </c>
      <c r="C584" s="10" t="s">
        <v>917</v>
      </c>
      <c r="D584" s="10" t="s">
        <v>535</v>
      </c>
      <c r="E584" s="10" t="s">
        <v>536</v>
      </c>
      <c r="F584" s="10" t="s">
        <v>537</v>
      </c>
      <c r="G584" s="9" t="s">
        <v>538</v>
      </c>
      <c r="H584" s="34" t="s">
        <v>1247</v>
      </c>
      <c r="I584" s="10" t="s">
        <v>1248</v>
      </c>
      <c r="J584" s="11">
        <v>71066</v>
      </c>
      <c r="K584" s="12"/>
      <c r="L584" s="10">
        <v>27</v>
      </c>
      <c r="M584" s="36">
        <v>657</v>
      </c>
      <c r="N584" s="33" t="s">
        <v>245</v>
      </c>
      <c r="O584" s="30">
        <v>35.86</v>
      </c>
      <c r="P584" s="13">
        <v>40.86</v>
      </c>
      <c r="Q584" s="13">
        <v>40.159999999999997</v>
      </c>
      <c r="R584" s="14">
        <v>0.14000000000000057</v>
      </c>
      <c r="S584" s="15">
        <v>91.980000000000373</v>
      </c>
      <c r="T584" s="22">
        <v>26.280000000000371</v>
      </c>
      <c r="U584" s="23">
        <v>1.4092</v>
      </c>
      <c r="V584" s="24">
        <v>1.4168000000000001</v>
      </c>
      <c r="W584" s="25">
        <v>1.2717000000000001E-2</v>
      </c>
      <c r="X584" s="26">
        <v>1.4787209302325592E-2</v>
      </c>
      <c r="Y584" s="16">
        <v>8.3550690000000003</v>
      </c>
    </row>
    <row r="585" spans="2:25" ht="20.100000000000001" customHeight="1" x14ac:dyDescent="0.25">
      <c r="B585" s="21">
        <v>4834</v>
      </c>
      <c r="C585" s="10" t="s">
        <v>485</v>
      </c>
      <c r="D585" s="10" t="s">
        <v>92</v>
      </c>
      <c r="E585" s="10" t="s">
        <v>124</v>
      </c>
      <c r="F585" s="10" t="s">
        <v>482</v>
      </c>
      <c r="G585" s="9" t="s">
        <v>1078</v>
      </c>
      <c r="H585" s="34" t="s">
        <v>990</v>
      </c>
      <c r="I585" s="10" t="s">
        <v>1007</v>
      </c>
      <c r="J585" s="11">
        <v>71441</v>
      </c>
      <c r="K585" s="12"/>
      <c r="L585" s="10">
        <v>3</v>
      </c>
      <c r="M585" s="36">
        <v>68.5</v>
      </c>
      <c r="N585" s="33" t="s">
        <v>245</v>
      </c>
      <c r="O585" s="30">
        <v>26.91</v>
      </c>
      <c r="P585" s="13">
        <v>31.92</v>
      </c>
      <c r="Q585" s="13">
        <v>31.38</v>
      </c>
      <c r="R585" s="14">
        <v>0.10778443113772505</v>
      </c>
      <c r="S585" s="15">
        <v>7.3832335329341658</v>
      </c>
      <c r="T585" s="22">
        <v>0.53323353293416575</v>
      </c>
      <c r="U585" s="23">
        <v>1.3676999999999999</v>
      </c>
      <c r="V585" s="24">
        <v>1.3965000000000001</v>
      </c>
      <c r="W585" s="25">
        <v>1.2715319999999999E-2</v>
      </c>
      <c r="X585" s="26">
        <v>1.4251398926174504E-2</v>
      </c>
      <c r="Y585" s="16">
        <v>0.87099941999999986</v>
      </c>
    </row>
    <row r="586" spans="2:25" ht="20.100000000000001" customHeight="1" x14ac:dyDescent="0.25">
      <c r="B586" s="21">
        <v>4854</v>
      </c>
      <c r="C586" s="10" t="s">
        <v>467</v>
      </c>
      <c r="D586" s="10" t="s">
        <v>92</v>
      </c>
      <c r="E586" s="10" t="s">
        <v>468</v>
      </c>
      <c r="F586" s="10" t="s">
        <v>467</v>
      </c>
      <c r="G586" s="9" t="s">
        <v>469</v>
      </c>
      <c r="H586" s="34" t="s">
        <v>755</v>
      </c>
      <c r="I586" s="10" t="s">
        <v>626</v>
      </c>
      <c r="J586" s="11">
        <v>65948</v>
      </c>
      <c r="K586" s="12"/>
      <c r="L586" s="10">
        <v>2</v>
      </c>
      <c r="M586" s="36">
        <v>50</v>
      </c>
      <c r="N586" s="33" t="s">
        <v>245</v>
      </c>
      <c r="O586" s="30">
        <v>27.87</v>
      </c>
      <c r="P586" s="13">
        <v>32.869999999999997</v>
      </c>
      <c r="Q586" s="13">
        <v>32.369999999999997</v>
      </c>
      <c r="R586" s="14">
        <v>0.10000000000000007</v>
      </c>
      <c r="S586" s="15">
        <v>5.0000000000000036</v>
      </c>
      <c r="T586" s="22">
        <v>3.4694469519536142E-15</v>
      </c>
      <c r="U586" s="23">
        <v>1.4197</v>
      </c>
      <c r="V586" s="24">
        <v>1.4375</v>
      </c>
      <c r="W586" s="25">
        <v>1.2714539999999998E-2</v>
      </c>
      <c r="X586" s="26">
        <v>1.4127266666666666E-2</v>
      </c>
      <c r="Y586" s="16">
        <v>0.63572699999999993</v>
      </c>
    </row>
    <row r="587" spans="2:25" ht="20.100000000000001" customHeight="1" x14ac:dyDescent="0.25">
      <c r="B587" s="21">
        <v>4720</v>
      </c>
      <c r="C587" s="10" t="s">
        <v>58</v>
      </c>
      <c r="D587" s="10" t="s">
        <v>93</v>
      </c>
      <c r="E587" s="10" t="s">
        <v>94</v>
      </c>
      <c r="F587" s="10" t="s">
        <v>173</v>
      </c>
      <c r="G587" s="9" t="s">
        <v>191</v>
      </c>
      <c r="H587" s="34" t="s">
        <v>875</v>
      </c>
      <c r="I587" s="10" t="s">
        <v>242</v>
      </c>
      <c r="J587" s="11">
        <v>77213</v>
      </c>
      <c r="K587" s="12"/>
      <c r="L587" s="10">
        <v>3</v>
      </c>
      <c r="M587" s="36">
        <v>112</v>
      </c>
      <c r="N587" s="33" t="s">
        <v>245</v>
      </c>
      <c r="O587" s="30">
        <v>34.86</v>
      </c>
      <c r="P587" s="13">
        <v>39.869999999999997</v>
      </c>
      <c r="Q587" s="13">
        <v>39.340000000000003</v>
      </c>
      <c r="R587" s="14">
        <v>0.10578842315369147</v>
      </c>
      <c r="S587" s="15">
        <v>11.848303393213445</v>
      </c>
      <c r="T587" s="22">
        <v>0.64830339321344388</v>
      </c>
      <c r="U587" s="23">
        <v>1.4185000000000001</v>
      </c>
      <c r="V587" s="24">
        <v>1.4066000000000001</v>
      </c>
      <c r="W587" s="25">
        <v>1.2712950000000001E-2</v>
      </c>
      <c r="X587" s="26">
        <v>1.4216937388392839E-2</v>
      </c>
      <c r="Y587" s="16">
        <v>1.4238504000000001</v>
      </c>
    </row>
    <row r="588" spans="2:25" ht="20.100000000000001" customHeight="1" x14ac:dyDescent="0.25">
      <c r="B588" s="21">
        <v>4834</v>
      </c>
      <c r="C588" s="10" t="s">
        <v>97</v>
      </c>
      <c r="D588" s="10" t="s">
        <v>93</v>
      </c>
      <c r="E588" s="10" t="s">
        <v>94</v>
      </c>
      <c r="F588" s="10" t="s">
        <v>94</v>
      </c>
      <c r="G588" s="9" t="s">
        <v>182</v>
      </c>
      <c r="H588" s="34" t="s">
        <v>875</v>
      </c>
      <c r="I588" s="10" t="s">
        <v>238</v>
      </c>
      <c r="J588" s="11">
        <v>79435</v>
      </c>
      <c r="K588" s="12"/>
      <c r="L588" s="10">
        <v>1</v>
      </c>
      <c r="M588" s="36">
        <v>26</v>
      </c>
      <c r="N588" s="33" t="s">
        <v>245</v>
      </c>
      <c r="O588" s="30">
        <v>36.4</v>
      </c>
      <c r="P588" s="13">
        <v>41.4</v>
      </c>
      <c r="Q588" s="13">
        <v>40.85</v>
      </c>
      <c r="R588" s="14">
        <v>0.10999999999999943</v>
      </c>
      <c r="S588" s="15">
        <v>2.8599999999999852</v>
      </c>
      <c r="T588" s="22">
        <v>0.25999999999998508</v>
      </c>
      <c r="U588" s="23">
        <v>1.3708</v>
      </c>
      <c r="V588" s="24">
        <v>1.3925000000000001</v>
      </c>
      <c r="W588" s="25">
        <v>1.2711180000000002E-2</v>
      </c>
      <c r="X588" s="26">
        <v>1.4282224719101117E-2</v>
      </c>
      <c r="Y588" s="16">
        <v>0.33049068000000004</v>
      </c>
    </row>
    <row r="589" spans="2:25" ht="20.100000000000001" customHeight="1" x14ac:dyDescent="0.25">
      <c r="B589" s="21">
        <v>4882</v>
      </c>
      <c r="C589" s="10" t="s">
        <v>95</v>
      </c>
      <c r="D589" s="10" t="s">
        <v>93</v>
      </c>
      <c r="E589" s="10" t="s">
        <v>94</v>
      </c>
      <c r="F589" s="10" t="s">
        <v>94</v>
      </c>
      <c r="G589" s="9" t="s">
        <v>180</v>
      </c>
      <c r="H589" s="34" t="s">
        <v>875</v>
      </c>
      <c r="I589" s="10" t="s">
        <v>238</v>
      </c>
      <c r="J589" s="11">
        <v>79442</v>
      </c>
      <c r="K589" s="12"/>
      <c r="L589" s="10">
        <v>7</v>
      </c>
      <c r="M589" s="36">
        <v>159.4</v>
      </c>
      <c r="N589" s="33" t="s">
        <v>245</v>
      </c>
      <c r="O589" s="30">
        <v>36.229999999999997</v>
      </c>
      <c r="P589" s="13">
        <v>41.25</v>
      </c>
      <c r="Q589" s="13">
        <v>40.590000000000003</v>
      </c>
      <c r="R589" s="14">
        <v>0.13147410358565662</v>
      </c>
      <c r="S589" s="15">
        <v>20.956972111553664</v>
      </c>
      <c r="T589" s="22">
        <v>5.0169721115536641</v>
      </c>
      <c r="U589" s="23">
        <v>1.4454</v>
      </c>
      <c r="V589" s="24">
        <v>1.4106000000000001</v>
      </c>
      <c r="W589" s="25">
        <v>1.27092E-2</v>
      </c>
      <c r="X589" s="26">
        <v>1.4633069724770629E-2</v>
      </c>
      <c r="Y589" s="16">
        <v>2.0258464800000002</v>
      </c>
    </row>
    <row r="590" spans="2:25" ht="20.100000000000001" customHeight="1" x14ac:dyDescent="0.25">
      <c r="B590" s="21">
        <v>4885</v>
      </c>
      <c r="C590" s="10" t="s">
        <v>455</v>
      </c>
      <c r="D590" s="10" t="s">
        <v>247</v>
      </c>
      <c r="E590" s="10" t="s">
        <v>373</v>
      </c>
      <c r="F590" s="10" t="s">
        <v>455</v>
      </c>
      <c r="G590" s="9" t="s">
        <v>456</v>
      </c>
      <c r="H590" s="34" t="s">
        <v>850</v>
      </c>
      <c r="I590" s="10" t="s">
        <v>376</v>
      </c>
      <c r="J590" s="11">
        <v>30133</v>
      </c>
      <c r="K590" s="12"/>
      <c r="L590" s="10">
        <v>9</v>
      </c>
      <c r="M590" s="36">
        <v>202</v>
      </c>
      <c r="N590" s="33" t="s">
        <v>245</v>
      </c>
      <c r="O590" s="30">
        <v>32.19</v>
      </c>
      <c r="P590" s="13">
        <v>37.19</v>
      </c>
      <c r="Q590" s="13">
        <v>36.5</v>
      </c>
      <c r="R590" s="14">
        <v>0.13799999999999954</v>
      </c>
      <c r="S590" s="15">
        <v>27.875999999999905</v>
      </c>
      <c r="T590" s="22">
        <v>7.675999999999906</v>
      </c>
      <c r="U590" s="23">
        <v>1.4164000000000001</v>
      </c>
      <c r="V590" s="24">
        <v>1.4391</v>
      </c>
      <c r="W590" s="25">
        <v>1.2706975000000001E-2</v>
      </c>
      <c r="X590" s="26">
        <v>1.4741270301624124E-2</v>
      </c>
      <c r="Y590" s="16">
        <v>2.56680895</v>
      </c>
    </row>
    <row r="591" spans="2:25" ht="20.100000000000001" customHeight="1" x14ac:dyDescent="0.25">
      <c r="B591" s="21">
        <v>4653</v>
      </c>
      <c r="C591" s="10" t="s">
        <v>52</v>
      </c>
      <c r="D591" s="10" t="s">
        <v>92</v>
      </c>
      <c r="E591" s="10"/>
      <c r="F591" s="10" t="s">
        <v>107</v>
      </c>
      <c r="G591" s="9" t="s">
        <v>258</v>
      </c>
      <c r="H591" s="34" t="s">
        <v>213</v>
      </c>
      <c r="I591" s="10">
        <v>26277</v>
      </c>
      <c r="J591" s="11"/>
      <c r="K591" s="12"/>
      <c r="L591" s="10">
        <v>4</v>
      </c>
      <c r="M591" s="36">
        <v>81.400000000000006</v>
      </c>
      <c r="N591" s="33" t="s">
        <v>259</v>
      </c>
      <c r="O591" s="30">
        <v>26.91</v>
      </c>
      <c r="P591" s="13">
        <v>31.92</v>
      </c>
      <c r="Q591" s="13">
        <v>30.94</v>
      </c>
      <c r="R591" s="14">
        <v>0.19560878243512977</v>
      </c>
      <c r="S591" s="15">
        <v>15.922554890219565</v>
      </c>
      <c r="T591" s="22">
        <v>7.782554890219564</v>
      </c>
      <c r="U591" s="23">
        <v>1.4555</v>
      </c>
      <c r="V591" s="24">
        <v>1.4320999999999999</v>
      </c>
      <c r="W591" s="25">
        <v>1.2705439999999998E-2</v>
      </c>
      <c r="X591" s="26">
        <v>1.579510034739454E-2</v>
      </c>
      <c r="Y591" s="16">
        <v>1.034222816</v>
      </c>
    </row>
    <row r="592" spans="2:25" ht="20.100000000000001" customHeight="1" x14ac:dyDescent="0.25">
      <c r="B592" s="21">
        <v>4821</v>
      </c>
      <c r="C592" s="10" t="s">
        <v>593</v>
      </c>
      <c r="D592" s="10" t="s">
        <v>363</v>
      </c>
      <c r="E592" s="10" t="s">
        <v>595</v>
      </c>
      <c r="F592" s="10" t="s">
        <v>595</v>
      </c>
      <c r="G592" s="9" t="s">
        <v>596</v>
      </c>
      <c r="H592" s="34" t="s">
        <v>1498</v>
      </c>
      <c r="I592" s="10" t="s">
        <v>597</v>
      </c>
      <c r="J592" s="11">
        <v>43578</v>
      </c>
      <c r="K592" s="12"/>
      <c r="L592" s="10">
        <v>33</v>
      </c>
      <c r="M592" s="36">
        <v>729</v>
      </c>
      <c r="N592" s="33" t="s">
        <v>245</v>
      </c>
      <c r="O592" s="30">
        <v>28.6</v>
      </c>
      <c r="P592" s="13">
        <v>33.630000000000003</v>
      </c>
      <c r="Q592" s="13">
        <v>32.96</v>
      </c>
      <c r="R592" s="14">
        <v>0.13320079522862854</v>
      </c>
      <c r="S592" s="15">
        <v>97.103379721670208</v>
      </c>
      <c r="T592" s="22">
        <v>24.203379721670203</v>
      </c>
      <c r="U592" s="23">
        <v>1.3728</v>
      </c>
      <c r="V592" s="24">
        <v>1.389</v>
      </c>
      <c r="W592" s="25">
        <v>1.2704280000000002E-2</v>
      </c>
      <c r="X592" s="26">
        <v>1.465654321100918E-2</v>
      </c>
      <c r="Y592" s="16">
        <v>9.2614201200000021</v>
      </c>
    </row>
    <row r="593" spans="2:25" ht="20.100000000000001" customHeight="1" x14ac:dyDescent="0.25">
      <c r="B593" s="21">
        <v>4872</v>
      </c>
      <c r="C593" s="10" t="s">
        <v>340</v>
      </c>
      <c r="D593" s="10" t="s">
        <v>92</v>
      </c>
      <c r="E593" s="10" t="s">
        <v>318</v>
      </c>
      <c r="F593" s="10" t="s">
        <v>337</v>
      </c>
      <c r="G593" s="9" t="s">
        <v>341</v>
      </c>
      <c r="H593" s="34" t="s">
        <v>755</v>
      </c>
      <c r="I593" s="10" t="s">
        <v>339</v>
      </c>
      <c r="J593" s="11">
        <v>76375</v>
      </c>
      <c r="K593" s="12"/>
      <c r="L593" s="10">
        <v>1</v>
      </c>
      <c r="M593" s="36">
        <v>26</v>
      </c>
      <c r="N593" s="33" t="s">
        <v>245</v>
      </c>
      <c r="O593" s="30">
        <v>28.7</v>
      </c>
      <c r="P593" s="13">
        <v>33.74</v>
      </c>
      <c r="Q593" s="13">
        <v>33.08</v>
      </c>
      <c r="R593" s="14">
        <v>0.13095238095238163</v>
      </c>
      <c r="S593" s="15">
        <v>3.4047619047619224</v>
      </c>
      <c r="T593" s="22">
        <v>0.80476190476192211</v>
      </c>
      <c r="U593" s="23">
        <v>1.4268000000000001</v>
      </c>
      <c r="V593" s="24">
        <v>1.4279999999999999</v>
      </c>
      <c r="W593" s="25">
        <v>1.2703860000000001E-2</v>
      </c>
      <c r="X593" s="26">
        <v>1.4618140273972615E-2</v>
      </c>
      <c r="Y593" s="16">
        <v>0.33030036000000002</v>
      </c>
    </row>
    <row r="594" spans="2:25" ht="20.100000000000001" customHeight="1" x14ac:dyDescent="0.25">
      <c r="B594" s="21">
        <v>4802</v>
      </c>
      <c r="C594" s="10" t="s">
        <v>485</v>
      </c>
      <c r="D594" s="10" t="s">
        <v>92</v>
      </c>
      <c r="E594" s="10" t="s">
        <v>124</v>
      </c>
      <c r="F594" s="10" t="s">
        <v>482</v>
      </c>
      <c r="G594" s="9" t="s">
        <v>1078</v>
      </c>
      <c r="H594" s="34" t="s">
        <v>990</v>
      </c>
      <c r="I594" s="10" t="s">
        <v>1232</v>
      </c>
      <c r="J594" s="11">
        <v>71434</v>
      </c>
      <c r="K594" s="12"/>
      <c r="L594" s="10">
        <v>3</v>
      </c>
      <c r="M594" s="36">
        <v>82.4</v>
      </c>
      <c r="N594" s="33" t="s">
        <v>245</v>
      </c>
      <c r="O594" s="30">
        <v>35.26</v>
      </c>
      <c r="P594" s="13">
        <v>40.26</v>
      </c>
      <c r="Q594" s="13">
        <v>39.630000000000003</v>
      </c>
      <c r="R594" s="14">
        <v>0.12599999999999908</v>
      </c>
      <c r="S594" s="15">
        <v>10.382399999999926</v>
      </c>
      <c r="T594" s="22">
        <v>2.1423999999999244</v>
      </c>
      <c r="U594" s="23">
        <v>1.3804000000000001</v>
      </c>
      <c r="V594" s="24">
        <v>1.3813</v>
      </c>
      <c r="W594" s="25">
        <v>1.2703820000000001E-2</v>
      </c>
      <c r="X594" s="26">
        <v>1.4535263157894723E-2</v>
      </c>
      <c r="Y594" s="16">
        <v>1.0467947680000003</v>
      </c>
    </row>
    <row r="595" spans="2:25" ht="20.100000000000001" customHeight="1" x14ac:dyDescent="0.25">
      <c r="B595" s="21">
        <v>4838</v>
      </c>
      <c r="C595" s="10" t="s">
        <v>1043</v>
      </c>
      <c r="D595" s="10" t="s">
        <v>92</v>
      </c>
      <c r="E595" s="10" t="s">
        <v>122</v>
      </c>
      <c r="F595" s="10" t="s">
        <v>74</v>
      </c>
      <c r="G595" s="9" t="s">
        <v>1202</v>
      </c>
      <c r="H595" s="34" t="s">
        <v>1551</v>
      </c>
      <c r="I595" s="10" t="s">
        <v>1569</v>
      </c>
      <c r="J595" s="11">
        <v>75724</v>
      </c>
      <c r="K595" s="12"/>
      <c r="L595" s="10">
        <v>4</v>
      </c>
      <c r="M595" s="36">
        <v>109.2</v>
      </c>
      <c r="N595" s="33" t="s">
        <v>245</v>
      </c>
      <c r="O595" s="30">
        <v>36.090000000000003</v>
      </c>
      <c r="P595" s="13">
        <v>41.1</v>
      </c>
      <c r="Q595" s="13">
        <v>40.35</v>
      </c>
      <c r="R595" s="14">
        <v>0.14970059880239528</v>
      </c>
      <c r="S595" s="15">
        <v>16.347305389221564</v>
      </c>
      <c r="T595" s="22">
        <v>5.4273053892215639</v>
      </c>
      <c r="U595" s="23">
        <v>1.3673</v>
      </c>
      <c r="V595" s="24">
        <v>1.3939999999999999</v>
      </c>
      <c r="W595" s="25">
        <v>1.270198E-2</v>
      </c>
      <c r="X595" s="26">
        <v>1.4938244084507044E-2</v>
      </c>
      <c r="Y595" s="16">
        <v>1.387056216</v>
      </c>
    </row>
    <row r="596" spans="2:25" ht="20.100000000000001" customHeight="1" x14ac:dyDescent="0.25">
      <c r="B596" s="21">
        <v>4816</v>
      </c>
      <c r="C596" s="10" t="s">
        <v>458</v>
      </c>
      <c r="D596" s="10" t="s">
        <v>247</v>
      </c>
      <c r="E596" s="10" t="s">
        <v>373</v>
      </c>
      <c r="F596" s="10" t="s">
        <v>459</v>
      </c>
      <c r="G596" s="9" t="s">
        <v>460</v>
      </c>
      <c r="H596" s="34" t="s">
        <v>850</v>
      </c>
      <c r="I596" s="10" t="s">
        <v>514</v>
      </c>
      <c r="J596" s="11">
        <v>30129</v>
      </c>
      <c r="K596" s="12"/>
      <c r="L596" s="10">
        <v>12</v>
      </c>
      <c r="M596" s="36">
        <v>314</v>
      </c>
      <c r="N596" s="33" t="s">
        <v>245</v>
      </c>
      <c r="O596" s="30">
        <v>27.55</v>
      </c>
      <c r="P596" s="13">
        <v>32.549999999999997</v>
      </c>
      <c r="Q596" s="13">
        <v>31.85</v>
      </c>
      <c r="R596" s="14">
        <v>0.13999999999999924</v>
      </c>
      <c r="S596" s="15">
        <v>43.959999999999759</v>
      </c>
      <c r="T596" s="22">
        <v>12.559999999999759</v>
      </c>
      <c r="U596" s="23">
        <v>1.3988</v>
      </c>
      <c r="V596" s="24">
        <v>1.3617999999999999</v>
      </c>
      <c r="W596" s="25">
        <v>1.2698760000000002E-2</v>
      </c>
      <c r="X596" s="26">
        <v>1.4765999999999989E-2</v>
      </c>
      <c r="Y596" s="16">
        <v>3.9874106400000007</v>
      </c>
    </row>
    <row r="597" spans="2:25" ht="20.100000000000001" customHeight="1" x14ac:dyDescent="0.25">
      <c r="B597" s="21">
        <v>4700</v>
      </c>
      <c r="C597" s="10" t="s">
        <v>864</v>
      </c>
      <c r="D597" s="10" t="s">
        <v>92</v>
      </c>
      <c r="E597" s="10" t="s">
        <v>99</v>
      </c>
      <c r="F597" s="10" t="s">
        <v>56</v>
      </c>
      <c r="G597" s="9" t="s">
        <v>865</v>
      </c>
      <c r="H597" s="34" t="s">
        <v>863</v>
      </c>
      <c r="I597" s="10" t="s">
        <v>936</v>
      </c>
      <c r="J597" s="11">
        <v>73514</v>
      </c>
      <c r="K597" s="12"/>
      <c r="L597" s="10">
        <v>1</v>
      </c>
      <c r="M597" s="36">
        <v>23</v>
      </c>
      <c r="N597" s="33" t="s">
        <v>245</v>
      </c>
      <c r="O597" s="30">
        <v>28.96</v>
      </c>
      <c r="P597" s="13">
        <v>33.97</v>
      </c>
      <c r="Q597" s="13">
        <v>33.22</v>
      </c>
      <c r="R597" s="14">
        <v>0.14970059880239528</v>
      </c>
      <c r="S597" s="15">
        <v>3.4431137724550913</v>
      </c>
      <c r="T597" s="22">
        <v>1.1431137724550913</v>
      </c>
      <c r="U597" s="23">
        <v>1.4317</v>
      </c>
      <c r="V597" s="24">
        <v>1.4540999999999999</v>
      </c>
      <c r="W597" s="25">
        <v>1.2697519999999997E-2</v>
      </c>
      <c r="X597" s="26">
        <v>1.4932998873239433E-2</v>
      </c>
      <c r="Y597" s="16">
        <v>0.29204295999999991</v>
      </c>
    </row>
    <row r="598" spans="2:25" ht="20.100000000000001" customHeight="1" x14ac:dyDescent="0.25">
      <c r="B598" s="21">
        <v>4707</v>
      </c>
      <c r="C598" s="10" t="s">
        <v>438</v>
      </c>
      <c r="D598" s="10" t="s">
        <v>93</v>
      </c>
      <c r="E598" s="10" t="s">
        <v>94</v>
      </c>
      <c r="F598" s="10" t="s">
        <v>164</v>
      </c>
      <c r="G598" s="9" t="s">
        <v>439</v>
      </c>
      <c r="H598" s="34" t="s">
        <v>875</v>
      </c>
      <c r="I598" s="10" t="s">
        <v>812</v>
      </c>
      <c r="J598" s="11">
        <v>75054</v>
      </c>
      <c r="K598" s="12"/>
      <c r="L598" s="10">
        <v>3</v>
      </c>
      <c r="M598" s="36">
        <v>71.2</v>
      </c>
      <c r="N598" s="33" t="s">
        <v>245</v>
      </c>
      <c r="O598" s="30">
        <v>36.71</v>
      </c>
      <c r="P598" s="13">
        <v>41.71</v>
      </c>
      <c r="Q598" s="13">
        <v>40.83</v>
      </c>
      <c r="R598" s="14">
        <v>0.17600000000000052</v>
      </c>
      <c r="S598" s="15">
        <v>12.531200000000037</v>
      </c>
      <c r="T598" s="22">
        <v>5.4112000000000364</v>
      </c>
      <c r="U598" s="23">
        <v>1.4339999999999999</v>
      </c>
      <c r="V598" s="24">
        <v>1.4516</v>
      </c>
      <c r="W598" s="25">
        <v>1.2696640000000002E-2</v>
      </c>
      <c r="X598" s="26">
        <v>1.54085436893204E-2</v>
      </c>
      <c r="Y598" s="16">
        <v>0.90400076800000018</v>
      </c>
    </row>
    <row r="599" spans="2:25" ht="20.100000000000001" customHeight="1" x14ac:dyDescent="0.25">
      <c r="B599" s="21">
        <v>4813</v>
      </c>
      <c r="C599" s="10" t="s">
        <v>1267</v>
      </c>
      <c r="D599" s="10" t="s">
        <v>92</v>
      </c>
      <c r="E599" s="10" t="s">
        <v>99</v>
      </c>
      <c r="F599" s="10" t="s">
        <v>43</v>
      </c>
      <c r="G599" s="9" t="s">
        <v>1192</v>
      </c>
      <c r="H599" s="34" t="s">
        <v>1481</v>
      </c>
      <c r="I599" s="10" t="s">
        <v>255</v>
      </c>
      <c r="J599" s="11">
        <v>74523</v>
      </c>
      <c r="K599" s="12"/>
      <c r="L599" s="10">
        <v>8</v>
      </c>
      <c r="M599" s="36">
        <v>249.8</v>
      </c>
      <c r="N599" s="33" t="s">
        <v>245</v>
      </c>
      <c r="O599" s="30">
        <v>28.48</v>
      </c>
      <c r="P599" s="13">
        <v>33.479999999999997</v>
      </c>
      <c r="Q599" s="13">
        <v>32.86</v>
      </c>
      <c r="R599" s="14">
        <v>0.12399999999999958</v>
      </c>
      <c r="S599" s="15">
        <v>30.975199999999898</v>
      </c>
      <c r="T599" s="22">
        <v>5.9951999999998948</v>
      </c>
      <c r="U599" s="23">
        <v>1.3880999999999999</v>
      </c>
      <c r="V599" s="24">
        <v>1.3720000000000001</v>
      </c>
      <c r="W599" s="25">
        <v>1.269646E-2</v>
      </c>
      <c r="X599" s="26">
        <v>1.4493675799086751E-2</v>
      </c>
      <c r="Y599" s="16">
        <v>3.1715757080000002</v>
      </c>
    </row>
    <row r="600" spans="2:25" ht="20.100000000000001" customHeight="1" x14ac:dyDescent="0.25">
      <c r="B600" s="21">
        <v>4718</v>
      </c>
      <c r="C600" s="10" t="s">
        <v>1112</v>
      </c>
      <c r="D600" s="10" t="s">
        <v>92</v>
      </c>
      <c r="E600" s="10" t="s">
        <v>41</v>
      </c>
      <c r="F600" s="10" t="s">
        <v>43</v>
      </c>
      <c r="G600" s="9" t="s">
        <v>1113</v>
      </c>
      <c r="H600" s="34" t="s">
        <v>863</v>
      </c>
      <c r="I600" s="10" t="s">
        <v>255</v>
      </c>
      <c r="J600" s="11">
        <v>73797</v>
      </c>
      <c r="K600" s="12"/>
      <c r="L600" s="10">
        <v>1</v>
      </c>
      <c r="M600" s="36">
        <v>30.7</v>
      </c>
      <c r="N600" s="33" t="s">
        <v>245</v>
      </c>
      <c r="O600" s="30">
        <v>27.51</v>
      </c>
      <c r="P600" s="13">
        <v>32.53</v>
      </c>
      <c r="Q600" s="13">
        <v>31.86</v>
      </c>
      <c r="R600" s="14">
        <v>0.13346613545816768</v>
      </c>
      <c r="S600" s="15">
        <v>4.0974103585657478</v>
      </c>
      <c r="T600" s="22">
        <v>1.0274103585657477</v>
      </c>
      <c r="U600" s="23">
        <v>1.4259999999999999</v>
      </c>
      <c r="V600" s="24">
        <v>1.3952</v>
      </c>
      <c r="W600" s="25">
        <v>1.2695400000000001E-2</v>
      </c>
      <c r="X600" s="26">
        <v>1.4650783448275868E-2</v>
      </c>
      <c r="Y600" s="16">
        <v>0.38974878000000002</v>
      </c>
    </row>
    <row r="601" spans="2:25" ht="20.100000000000001" customHeight="1" x14ac:dyDescent="0.25">
      <c r="B601" s="21">
        <v>4852</v>
      </c>
      <c r="C601" s="10" t="s">
        <v>945</v>
      </c>
      <c r="D601" s="10" t="s">
        <v>92</v>
      </c>
      <c r="E601" s="10" t="s">
        <v>274</v>
      </c>
      <c r="F601" s="10" t="s">
        <v>280</v>
      </c>
      <c r="G601" s="9" t="s">
        <v>946</v>
      </c>
      <c r="H601" s="34" t="s">
        <v>990</v>
      </c>
      <c r="I601" s="10" t="s">
        <v>1000</v>
      </c>
      <c r="J601" s="11">
        <v>80930</v>
      </c>
      <c r="K601" s="12"/>
      <c r="L601" s="10">
        <v>3</v>
      </c>
      <c r="M601" s="36">
        <v>86</v>
      </c>
      <c r="N601" s="33" t="s">
        <v>245</v>
      </c>
      <c r="O601" s="30">
        <v>27.36</v>
      </c>
      <c r="P601" s="13">
        <v>32.369999999999997</v>
      </c>
      <c r="Q601" s="13">
        <v>31.32</v>
      </c>
      <c r="R601" s="14">
        <v>0.20958083832335281</v>
      </c>
      <c r="S601" s="15">
        <v>18.02395209580834</v>
      </c>
      <c r="T601" s="22">
        <v>9.4239520958083407</v>
      </c>
      <c r="U601" s="23">
        <v>1.4218999999999999</v>
      </c>
      <c r="V601" s="24">
        <v>1.4308000000000001</v>
      </c>
      <c r="W601" s="25">
        <v>1.2694515E-2</v>
      </c>
      <c r="X601" s="26">
        <v>1.6060484886363628E-2</v>
      </c>
      <c r="Y601" s="16">
        <v>1.09172829</v>
      </c>
    </row>
    <row r="602" spans="2:25" ht="20.100000000000001" customHeight="1" x14ac:dyDescent="0.25">
      <c r="B602" s="21">
        <v>4829</v>
      </c>
      <c r="C602" s="10" t="s">
        <v>288</v>
      </c>
      <c r="D602" s="10" t="s">
        <v>92</v>
      </c>
      <c r="E602" s="10" t="s">
        <v>274</v>
      </c>
      <c r="F602" s="10" t="s">
        <v>115</v>
      </c>
      <c r="G602" s="9" t="s">
        <v>289</v>
      </c>
      <c r="H602" s="34" t="s">
        <v>990</v>
      </c>
      <c r="I602" s="10" t="s">
        <v>1097</v>
      </c>
      <c r="J602" s="11">
        <v>83702</v>
      </c>
      <c r="K602" s="12"/>
      <c r="L602" s="10">
        <v>8</v>
      </c>
      <c r="M602" s="36">
        <v>223</v>
      </c>
      <c r="N602" s="33" t="s">
        <v>245</v>
      </c>
      <c r="O602" s="30">
        <v>35.94</v>
      </c>
      <c r="P602" s="13">
        <v>40.94</v>
      </c>
      <c r="Q602" s="13">
        <v>39.99</v>
      </c>
      <c r="R602" s="14">
        <v>0.18999999999999914</v>
      </c>
      <c r="S602" s="15">
        <v>42.369999999999806</v>
      </c>
      <c r="T602" s="22">
        <v>20.069999999999808</v>
      </c>
      <c r="U602" s="23">
        <v>1.3720000000000001</v>
      </c>
      <c r="V602" s="24">
        <v>1.3875</v>
      </c>
      <c r="W602" s="25">
        <v>1.26937E-2</v>
      </c>
      <c r="X602" s="26">
        <v>1.5671234567901218E-2</v>
      </c>
      <c r="Y602" s="16">
        <v>2.8306951000000002</v>
      </c>
    </row>
    <row r="603" spans="2:25" ht="20.100000000000001" customHeight="1" x14ac:dyDescent="0.25">
      <c r="B603" s="21">
        <v>4727</v>
      </c>
      <c r="C603" s="10" t="s">
        <v>162</v>
      </c>
      <c r="D603" s="10" t="s">
        <v>93</v>
      </c>
      <c r="E603" s="10" t="s">
        <v>94</v>
      </c>
      <c r="F603" s="10" t="s">
        <v>161</v>
      </c>
      <c r="G603" s="9" t="s">
        <v>186</v>
      </c>
      <c r="H603" s="34" t="s">
        <v>875</v>
      </c>
      <c r="I603" s="10" t="s">
        <v>239</v>
      </c>
      <c r="J603" s="11">
        <v>76663</v>
      </c>
      <c r="K603" s="12"/>
      <c r="L603" s="10">
        <v>1</v>
      </c>
      <c r="M603" s="36">
        <v>27</v>
      </c>
      <c r="N603" s="33" t="s">
        <v>245</v>
      </c>
      <c r="O603" s="30">
        <v>30.35</v>
      </c>
      <c r="P603" s="13">
        <v>35.380000000000003</v>
      </c>
      <c r="Q603" s="13">
        <v>34.64</v>
      </c>
      <c r="R603" s="14">
        <v>0.14711729622266437</v>
      </c>
      <c r="S603" s="15">
        <v>3.9721669980119381</v>
      </c>
      <c r="T603" s="22">
        <v>1.2721669980119379</v>
      </c>
      <c r="U603" s="23">
        <v>1.4209000000000001</v>
      </c>
      <c r="V603" s="24">
        <v>1.3996</v>
      </c>
      <c r="W603" s="25">
        <v>1.269225E-2</v>
      </c>
      <c r="X603" s="26">
        <v>1.4881589160839167E-2</v>
      </c>
      <c r="Y603" s="16">
        <v>0.34269074999999999</v>
      </c>
    </row>
    <row r="604" spans="2:25" ht="20.100000000000001" customHeight="1" x14ac:dyDescent="0.25">
      <c r="B604" s="21">
        <v>4691</v>
      </c>
      <c r="C604" s="10" t="s">
        <v>385</v>
      </c>
      <c r="D604" s="10" t="s">
        <v>247</v>
      </c>
      <c r="E604" s="10" t="s">
        <v>380</v>
      </c>
      <c r="F604" s="10" t="s">
        <v>385</v>
      </c>
      <c r="G604" s="9" t="s">
        <v>387</v>
      </c>
      <c r="H604" s="34" t="s">
        <v>850</v>
      </c>
      <c r="I604" s="10" t="s">
        <v>851</v>
      </c>
      <c r="J604" s="11"/>
      <c r="K604" s="12"/>
      <c r="L604" s="10">
        <v>1</v>
      </c>
      <c r="M604" s="36">
        <v>8</v>
      </c>
      <c r="N604" s="33" t="s">
        <v>245</v>
      </c>
      <c r="O604" s="30">
        <v>28.14</v>
      </c>
      <c r="P604" s="13">
        <v>33.15</v>
      </c>
      <c r="Q604" s="13">
        <v>32.44</v>
      </c>
      <c r="R604" s="14">
        <v>0.14171656686626768</v>
      </c>
      <c r="S604" s="15">
        <v>1.1337325349301415</v>
      </c>
      <c r="T604" s="22">
        <v>0.33373253493014143</v>
      </c>
      <c r="U604" s="23">
        <v>1.4449000000000001</v>
      </c>
      <c r="V604" s="24">
        <v>1.4397</v>
      </c>
      <c r="W604" s="25">
        <v>1.2692239999999999E-2</v>
      </c>
      <c r="X604" s="26">
        <v>1.4787935441860467E-2</v>
      </c>
      <c r="Y604" s="16">
        <v>0.10153791999999999</v>
      </c>
    </row>
    <row r="605" spans="2:25" ht="20.100000000000001" customHeight="1" x14ac:dyDescent="0.25">
      <c r="B605" s="21">
        <v>4703</v>
      </c>
      <c r="C605" s="10" t="s">
        <v>815</v>
      </c>
      <c r="D605" s="10" t="s">
        <v>93</v>
      </c>
      <c r="E605" s="10" t="s">
        <v>87</v>
      </c>
      <c r="F605" s="10" t="s">
        <v>87</v>
      </c>
      <c r="G605" s="9" t="s">
        <v>817</v>
      </c>
      <c r="H605" s="34" t="s">
        <v>875</v>
      </c>
      <c r="I605" s="10" t="s">
        <v>235</v>
      </c>
      <c r="J605" s="11">
        <v>69749</v>
      </c>
      <c r="K605" s="12"/>
      <c r="L605" s="10">
        <v>6</v>
      </c>
      <c r="M605" s="36">
        <v>166</v>
      </c>
      <c r="N605" s="33" t="s">
        <v>245</v>
      </c>
      <c r="O605" s="30">
        <v>29.13</v>
      </c>
      <c r="P605" s="13">
        <v>34.15</v>
      </c>
      <c r="Q605" s="13">
        <v>33.51</v>
      </c>
      <c r="R605" s="14">
        <v>0.12749003984063759</v>
      </c>
      <c r="S605" s="15">
        <v>21.163346613545841</v>
      </c>
      <c r="T605" s="22">
        <v>4.5633466135458383</v>
      </c>
      <c r="U605" s="23">
        <v>1.4303999999999999</v>
      </c>
      <c r="V605" s="24">
        <v>1.454</v>
      </c>
      <c r="W605" s="25">
        <v>1.269136E-2</v>
      </c>
      <c r="X605" s="26">
        <v>1.4545805296803655E-2</v>
      </c>
      <c r="Y605" s="16">
        <v>2.10676576</v>
      </c>
    </row>
    <row r="606" spans="2:25" ht="20.100000000000001" customHeight="1" x14ac:dyDescent="0.25">
      <c r="B606" s="21">
        <v>4872</v>
      </c>
      <c r="C606" s="10" t="s">
        <v>160</v>
      </c>
      <c r="D606" s="10" t="s">
        <v>93</v>
      </c>
      <c r="E606" s="10" t="s">
        <v>94</v>
      </c>
      <c r="F606" s="10" t="s">
        <v>161</v>
      </c>
      <c r="G606" s="9" t="s">
        <v>185</v>
      </c>
      <c r="H606" s="34" t="s">
        <v>875</v>
      </c>
      <c r="I606" s="10" t="s">
        <v>239</v>
      </c>
      <c r="J606" s="11">
        <v>76689</v>
      </c>
      <c r="K606" s="12"/>
      <c r="L606" s="10">
        <v>3</v>
      </c>
      <c r="M606" s="36">
        <v>64</v>
      </c>
      <c r="N606" s="33" t="s">
        <v>245</v>
      </c>
      <c r="O606" s="30">
        <v>35.61</v>
      </c>
      <c r="P606" s="13">
        <v>40.630000000000003</v>
      </c>
      <c r="Q606" s="13">
        <v>39.659999999999997</v>
      </c>
      <c r="R606" s="14">
        <v>0.19322709163346721</v>
      </c>
      <c r="S606" s="15">
        <v>12.366533864541902</v>
      </c>
      <c r="T606" s="22">
        <v>5.9665338645419013</v>
      </c>
      <c r="U606" s="23">
        <v>1.4352</v>
      </c>
      <c r="V606" s="24">
        <v>1.4166000000000001</v>
      </c>
      <c r="W606" s="25">
        <v>1.2690509999999999E-2</v>
      </c>
      <c r="X606" s="26">
        <v>1.5729965481481499E-2</v>
      </c>
      <c r="Y606" s="16">
        <v>0.81219263999999991</v>
      </c>
    </row>
    <row r="607" spans="2:25" ht="20.100000000000001" customHeight="1" x14ac:dyDescent="0.25">
      <c r="B607" s="21">
        <v>4859</v>
      </c>
      <c r="C607" s="10" t="s">
        <v>330</v>
      </c>
      <c r="D607" s="10" t="s">
        <v>92</v>
      </c>
      <c r="E607" s="10" t="s">
        <v>318</v>
      </c>
      <c r="F607" s="10" t="s">
        <v>328</v>
      </c>
      <c r="G607" s="9" t="s">
        <v>331</v>
      </c>
      <c r="H607" s="34" t="s">
        <v>755</v>
      </c>
      <c r="I607" s="10" t="s">
        <v>1508</v>
      </c>
      <c r="J607" s="11">
        <v>82209</v>
      </c>
      <c r="K607" s="12"/>
      <c r="L607" s="10">
        <v>4</v>
      </c>
      <c r="M607" s="36">
        <v>101</v>
      </c>
      <c r="N607" s="33" t="s">
        <v>245</v>
      </c>
      <c r="O607" s="30">
        <v>29.16</v>
      </c>
      <c r="P607" s="13">
        <v>34.19</v>
      </c>
      <c r="Q607" s="13">
        <v>33.5</v>
      </c>
      <c r="R607" s="14">
        <v>0.13717693836978093</v>
      </c>
      <c r="S607" s="15">
        <v>13.854870775347873</v>
      </c>
      <c r="T607" s="22">
        <v>3.7548707753478729</v>
      </c>
      <c r="U607" s="23">
        <v>1.4187000000000001</v>
      </c>
      <c r="V607" s="24">
        <v>1.4330000000000001</v>
      </c>
      <c r="W607" s="25">
        <v>1.2690065000000002E-2</v>
      </c>
      <c r="X607" s="26">
        <v>1.470760989631336E-2</v>
      </c>
      <c r="Y607" s="16">
        <v>1.2816965650000003</v>
      </c>
    </row>
    <row r="608" spans="2:25" ht="20.100000000000001" customHeight="1" x14ac:dyDescent="0.25">
      <c r="B608" s="21">
        <v>4659</v>
      </c>
      <c r="C608" s="10" t="s">
        <v>311</v>
      </c>
      <c r="D608" s="10" t="s">
        <v>92</v>
      </c>
      <c r="E608" s="10"/>
      <c r="F608" s="10"/>
      <c r="G608" s="9" t="s">
        <v>312</v>
      </c>
      <c r="H608" s="34" t="s">
        <v>310</v>
      </c>
      <c r="I608" s="10"/>
      <c r="J608" s="11"/>
      <c r="K608" s="12"/>
      <c r="L608" s="10">
        <v>1</v>
      </c>
      <c r="M608" s="36">
        <v>38.200000000000003</v>
      </c>
      <c r="N608" s="33" t="s">
        <v>245</v>
      </c>
      <c r="O608" s="30">
        <v>29.1</v>
      </c>
      <c r="P608" s="13">
        <v>34.130000000000003</v>
      </c>
      <c r="Q608" s="13">
        <v>33.35</v>
      </c>
      <c r="R608" s="14">
        <v>0.15506958250497038</v>
      </c>
      <c r="S608" s="15">
        <v>5.9236580516898689</v>
      </c>
      <c r="T608" s="22">
        <v>2.1036580516898686</v>
      </c>
      <c r="U608" s="23">
        <v>1.4528000000000001</v>
      </c>
      <c r="V608" s="24">
        <v>1.431</v>
      </c>
      <c r="W608" s="25">
        <v>1.2688720000000001E-2</v>
      </c>
      <c r="X608" s="26">
        <v>1.5017473317647063E-2</v>
      </c>
      <c r="Y608" s="16">
        <v>0.48470910400000006</v>
      </c>
    </row>
    <row r="609" spans="2:25" ht="20.100000000000001" customHeight="1" x14ac:dyDescent="0.25">
      <c r="B609" s="21">
        <v>4694</v>
      </c>
      <c r="C609" s="10" t="s">
        <v>864</v>
      </c>
      <c r="D609" s="10" t="s">
        <v>92</v>
      </c>
      <c r="E609" s="10" t="s">
        <v>99</v>
      </c>
      <c r="F609" s="10" t="s">
        <v>56</v>
      </c>
      <c r="G609" s="9" t="s">
        <v>865</v>
      </c>
      <c r="H609" s="34" t="s">
        <v>863</v>
      </c>
      <c r="I609" s="10" t="s">
        <v>823</v>
      </c>
      <c r="J609" s="11">
        <v>73512</v>
      </c>
      <c r="K609" s="12"/>
      <c r="L609" s="10">
        <v>1</v>
      </c>
      <c r="M609" s="36">
        <v>30.2</v>
      </c>
      <c r="N609" s="33" t="s">
        <v>245</v>
      </c>
      <c r="O609" s="30">
        <v>29.09</v>
      </c>
      <c r="P609" s="13">
        <v>34.1</v>
      </c>
      <c r="Q609" s="13">
        <v>33.47</v>
      </c>
      <c r="R609" s="14">
        <v>0.12574850299401244</v>
      </c>
      <c r="S609" s="15">
        <v>3.7976047904191756</v>
      </c>
      <c r="T609" s="22">
        <v>0.77760479041917552</v>
      </c>
      <c r="U609" s="23">
        <v>1.4326000000000001</v>
      </c>
      <c r="V609" s="24">
        <v>1.4503999999999999</v>
      </c>
      <c r="W609" s="25">
        <v>1.2685200000000001E-2</v>
      </c>
      <c r="X609" s="26">
        <v>1.4509783561643844E-2</v>
      </c>
      <c r="Y609" s="16">
        <v>0.38309304</v>
      </c>
    </row>
    <row r="610" spans="2:25" ht="20.100000000000001" customHeight="1" x14ac:dyDescent="0.25">
      <c r="B610" s="21">
        <v>4873</v>
      </c>
      <c r="C610" s="10" t="s">
        <v>505</v>
      </c>
      <c r="D610" s="10" t="s">
        <v>247</v>
      </c>
      <c r="E610" s="10" t="s">
        <v>502</v>
      </c>
      <c r="F610" s="10" t="s">
        <v>505</v>
      </c>
      <c r="G610" s="9" t="s">
        <v>506</v>
      </c>
      <c r="H610" s="34" t="s">
        <v>1145</v>
      </c>
      <c r="I610" s="10" t="s">
        <v>696</v>
      </c>
      <c r="J610" s="11">
        <v>54580</v>
      </c>
      <c r="K610" s="12"/>
      <c r="L610" s="10">
        <v>1</v>
      </c>
      <c r="M610" s="36">
        <v>23</v>
      </c>
      <c r="N610" s="33" t="s">
        <v>245</v>
      </c>
      <c r="O610" s="30">
        <v>29.26</v>
      </c>
      <c r="P610" s="13">
        <v>34.270000000000003</v>
      </c>
      <c r="Q610" s="13">
        <v>33.590000000000003</v>
      </c>
      <c r="R610" s="14">
        <v>0.13572854291417155</v>
      </c>
      <c r="S610" s="15">
        <v>3.1217564870259458</v>
      </c>
      <c r="T610" s="22">
        <v>0.8217564870259455</v>
      </c>
      <c r="U610" s="23">
        <v>1.4065000000000001</v>
      </c>
      <c r="V610" s="24">
        <v>1.4440999999999999</v>
      </c>
      <c r="W610" s="25">
        <v>1.2685170000000001E-2</v>
      </c>
      <c r="X610" s="26">
        <v>1.4677298314087759E-2</v>
      </c>
      <c r="Y610" s="16">
        <v>0.29175891000000004</v>
      </c>
    </row>
    <row r="611" spans="2:25" ht="20.100000000000001" customHeight="1" x14ac:dyDescent="0.25">
      <c r="B611" s="21">
        <v>4709</v>
      </c>
      <c r="C611" s="10" t="s">
        <v>96</v>
      </c>
      <c r="D611" s="10" t="s">
        <v>93</v>
      </c>
      <c r="E611" s="10" t="s">
        <v>94</v>
      </c>
      <c r="F611" s="10" t="s">
        <v>94</v>
      </c>
      <c r="G611" s="9" t="s">
        <v>181</v>
      </c>
      <c r="H611" s="34" t="s">
        <v>875</v>
      </c>
      <c r="I611" s="10" t="s">
        <v>238</v>
      </c>
      <c r="J611" s="11">
        <v>79412</v>
      </c>
      <c r="K611" s="12"/>
      <c r="L611" s="10">
        <v>1</v>
      </c>
      <c r="M611" s="36">
        <v>31</v>
      </c>
      <c r="N611" s="33" t="s">
        <v>245</v>
      </c>
      <c r="O611" s="30">
        <v>36.08</v>
      </c>
      <c r="P611" s="13">
        <v>41.08</v>
      </c>
      <c r="Q611" s="13">
        <v>40.47</v>
      </c>
      <c r="R611" s="14">
        <v>0.12199999999999989</v>
      </c>
      <c r="S611" s="15">
        <v>3.7819999999999965</v>
      </c>
      <c r="T611" s="22">
        <v>0.68199999999999628</v>
      </c>
      <c r="U611" s="23">
        <v>1.4582999999999999</v>
      </c>
      <c r="V611" s="24">
        <v>1.4244000000000001</v>
      </c>
      <c r="W611" s="25">
        <v>1.2683879999999998E-2</v>
      </c>
      <c r="X611" s="26">
        <v>1.4446332574031887E-2</v>
      </c>
      <c r="Y611" s="16">
        <v>0.39320027999999996</v>
      </c>
    </row>
    <row r="612" spans="2:25" ht="20.100000000000001" customHeight="1" x14ac:dyDescent="0.25">
      <c r="B612" s="21">
        <v>4714</v>
      </c>
      <c r="C612" s="10" t="s">
        <v>97</v>
      </c>
      <c r="D612" s="10" t="s">
        <v>93</v>
      </c>
      <c r="E612" s="10" t="s">
        <v>94</v>
      </c>
      <c r="F612" s="10" t="s">
        <v>94</v>
      </c>
      <c r="G612" s="9" t="s">
        <v>182</v>
      </c>
      <c r="H612" s="34" t="s">
        <v>875</v>
      </c>
      <c r="I612" s="10" t="s">
        <v>238</v>
      </c>
      <c r="J612" s="11">
        <v>79414</v>
      </c>
      <c r="K612" s="12"/>
      <c r="L612" s="10">
        <v>1</v>
      </c>
      <c r="M612" s="36">
        <v>23</v>
      </c>
      <c r="N612" s="33" t="s">
        <v>245</v>
      </c>
      <c r="O612" s="30">
        <v>27.93</v>
      </c>
      <c r="P612" s="13">
        <v>32.979999999999997</v>
      </c>
      <c r="Q612" s="13">
        <v>32.18</v>
      </c>
      <c r="R612" s="14">
        <v>0.15841584158415795</v>
      </c>
      <c r="S612" s="15">
        <v>3.6435643564356326</v>
      </c>
      <c r="T612" s="22">
        <v>1.3435643564356325</v>
      </c>
      <c r="U612" s="23">
        <v>1.4093</v>
      </c>
      <c r="V612" s="24">
        <v>1.4093</v>
      </c>
      <c r="W612" s="25">
        <v>1.2683699999999999E-2</v>
      </c>
      <c r="X612" s="26">
        <v>1.5071219999999989E-2</v>
      </c>
      <c r="Y612" s="16">
        <v>0.29172509999999996</v>
      </c>
    </row>
    <row r="613" spans="2:25" ht="20.100000000000001" customHeight="1" x14ac:dyDescent="0.25">
      <c r="B613" s="21">
        <v>4826</v>
      </c>
      <c r="C613" s="10" t="s">
        <v>1082</v>
      </c>
      <c r="D613" s="10" t="s">
        <v>92</v>
      </c>
      <c r="E613" s="10" t="s">
        <v>118</v>
      </c>
      <c r="F613" s="10" t="s">
        <v>628</v>
      </c>
      <c r="G613" s="9" t="s">
        <v>629</v>
      </c>
      <c r="H613" s="34" t="s">
        <v>866</v>
      </c>
      <c r="I613" s="10" t="s">
        <v>630</v>
      </c>
      <c r="J613" s="11">
        <v>72829</v>
      </c>
      <c r="K613" s="12"/>
      <c r="L613" s="10">
        <v>3</v>
      </c>
      <c r="M613" s="36">
        <v>98</v>
      </c>
      <c r="N613" s="33" t="s">
        <v>245</v>
      </c>
      <c r="O613" s="30">
        <v>28.68</v>
      </c>
      <c r="P613" s="13">
        <v>33.69</v>
      </c>
      <c r="Q613" s="13">
        <v>32.64</v>
      </c>
      <c r="R613" s="14">
        <v>0.20958083832335281</v>
      </c>
      <c r="S613" s="15">
        <v>20.538922155688574</v>
      </c>
      <c r="T613" s="22">
        <v>10.738922155688575</v>
      </c>
      <c r="U613" s="23">
        <v>1.3686</v>
      </c>
      <c r="V613" s="24">
        <v>1.3884000000000001</v>
      </c>
      <c r="W613" s="25">
        <v>1.2682200000000001E-2</v>
      </c>
      <c r="X613" s="26">
        <v>1.6044904545454538E-2</v>
      </c>
      <c r="Y613" s="16">
        <v>1.2428556000000002</v>
      </c>
    </row>
    <row r="614" spans="2:25" ht="20.100000000000001" customHeight="1" x14ac:dyDescent="0.25">
      <c r="B614" s="21">
        <v>4669</v>
      </c>
      <c r="C614" s="10" t="s">
        <v>515</v>
      </c>
      <c r="D614" s="10" t="s">
        <v>247</v>
      </c>
      <c r="E614" s="10" t="s">
        <v>380</v>
      </c>
      <c r="F614" s="10" t="s">
        <v>380</v>
      </c>
      <c r="G614" s="9" t="s">
        <v>516</v>
      </c>
      <c r="H614" s="34"/>
      <c r="I614" s="10">
        <v>33515</v>
      </c>
      <c r="J614" s="11"/>
      <c r="K614" s="12"/>
      <c r="L614" s="10">
        <v>19</v>
      </c>
      <c r="M614" s="36">
        <v>498</v>
      </c>
      <c r="N614" s="33" t="s">
        <v>245</v>
      </c>
      <c r="O614" s="30">
        <v>33.75</v>
      </c>
      <c r="P614" s="13">
        <v>38.76</v>
      </c>
      <c r="Q614" s="13">
        <v>38.1</v>
      </c>
      <c r="R614" s="14">
        <v>0.13173652694610716</v>
      </c>
      <c r="S614" s="15">
        <v>65.604790419161361</v>
      </c>
      <c r="T614" s="22">
        <v>15.804790419161362</v>
      </c>
      <c r="U614" s="23">
        <v>1.4303999999999999</v>
      </c>
      <c r="V614" s="24">
        <v>1.4517</v>
      </c>
      <c r="W614" s="25">
        <v>1.268124E-2</v>
      </c>
      <c r="X614" s="26">
        <v>1.4605290206896542E-2</v>
      </c>
      <c r="Y614" s="16">
        <v>6.3152575200000003</v>
      </c>
    </row>
    <row r="615" spans="2:25" ht="20.100000000000001" customHeight="1" x14ac:dyDescent="0.25">
      <c r="B615" s="21">
        <v>4694</v>
      </c>
      <c r="C615" s="10" t="s">
        <v>52</v>
      </c>
      <c r="D615" s="10" t="s">
        <v>93</v>
      </c>
      <c r="E615" s="10" t="s">
        <v>87</v>
      </c>
      <c r="F615" s="10" t="s">
        <v>87</v>
      </c>
      <c r="G615" s="9" t="s">
        <v>822</v>
      </c>
      <c r="H615" s="34" t="s">
        <v>875</v>
      </c>
      <c r="I615" s="10" t="s">
        <v>235</v>
      </c>
      <c r="J615" s="11">
        <v>69747</v>
      </c>
      <c r="K615" s="12"/>
      <c r="L615" s="10">
        <v>10</v>
      </c>
      <c r="M615" s="36">
        <v>289</v>
      </c>
      <c r="N615" s="33" t="s">
        <v>245</v>
      </c>
      <c r="O615" s="30">
        <v>36.32</v>
      </c>
      <c r="P615" s="13">
        <v>41.33</v>
      </c>
      <c r="Q615" s="13">
        <v>40.83</v>
      </c>
      <c r="R615" s="14">
        <v>9.9800399201596848E-2</v>
      </c>
      <c r="S615" s="15">
        <v>28.842315369261488</v>
      </c>
      <c r="T615" s="22">
        <v>-5.7684630738512446E-2</v>
      </c>
      <c r="U615" s="23">
        <v>1.4539</v>
      </c>
      <c r="V615" s="24">
        <v>1.4281999999999999</v>
      </c>
      <c r="W615" s="25">
        <v>1.268124E-2</v>
      </c>
      <c r="X615" s="26">
        <v>1.4087142439024392E-2</v>
      </c>
      <c r="Y615" s="16">
        <v>3.6648783599999999</v>
      </c>
    </row>
    <row r="616" spans="2:25" ht="20.100000000000001" customHeight="1" x14ac:dyDescent="0.25">
      <c r="B616" s="21">
        <v>4856</v>
      </c>
      <c r="C616" s="10" t="s">
        <v>955</v>
      </c>
      <c r="D616" s="10" t="s">
        <v>93</v>
      </c>
      <c r="E616" s="10" t="s">
        <v>87</v>
      </c>
      <c r="F616" s="10" t="s">
        <v>299</v>
      </c>
      <c r="G616" s="9" t="s">
        <v>300</v>
      </c>
      <c r="H616" s="34" t="s">
        <v>875</v>
      </c>
      <c r="I616" s="10" t="s">
        <v>301</v>
      </c>
      <c r="J616" s="11">
        <v>87658</v>
      </c>
      <c r="K616" s="12"/>
      <c r="L616" s="10">
        <v>1</v>
      </c>
      <c r="M616" s="36">
        <v>11</v>
      </c>
      <c r="N616" s="33" t="s">
        <v>245</v>
      </c>
      <c r="O616" s="30">
        <v>27.46</v>
      </c>
      <c r="P616" s="13">
        <v>32.47</v>
      </c>
      <c r="Q616" s="13">
        <v>31.95</v>
      </c>
      <c r="R616" s="14">
        <v>0.10379241516966063</v>
      </c>
      <c r="S616" s="15">
        <v>1.141716566866267</v>
      </c>
      <c r="T616" s="22">
        <v>4.1716566866266888E-2</v>
      </c>
      <c r="U616" s="23">
        <v>1.4476</v>
      </c>
      <c r="V616" s="24">
        <v>1.4008</v>
      </c>
      <c r="W616" s="25">
        <v>1.2675379999999998E-2</v>
      </c>
      <c r="X616" s="26">
        <v>1.4143352739420932E-2</v>
      </c>
      <c r="Y616" s="16">
        <v>0.13942917999999999</v>
      </c>
    </row>
    <row r="617" spans="2:25" ht="20.100000000000001" customHeight="1" x14ac:dyDescent="0.25">
      <c r="B617" s="21">
        <v>4891</v>
      </c>
      <c r="C617" s="10" t="s">
        <v>1671</v>
      </c>
      <c r="D617" s="10" t="s">
        <v>92</v>
      </c>
      <c r="E617" s="10" t="s">
        <v>117</v>
      </c>
      <c r="F617" s="10" t="s">
        <v>103</v>
      </c>
      <c r="G617" s="9" t="s">
        <v>133</v>
      </c>
      <c r="H617" s="34" t="s">
        <v>755</v>
      </c>
      <c r="I617" s="10" t="s">
        <v>899</v>
      </c>
      <c r="J617" s="11">
        <v>54944</v>
      </c>
      <c r="K617" s="12"/>
      <c r="L617" s="10">
        <v>13</v>
      </c>
      <c r="M617" s="36">
        <v>391</v>
      </c>
      <c r="N617" s="33" t="s">
        <v>245</v>
      </c>
      <c r="O617" s="30">
        <v>36.4</v>
      </c>
      <c r="P617" s="13">
        <v>41.45</v>
      </c>
      <c r="Q617" s="13">
        <v>40.81</v>
      </c>
      <c r="R617" s="14">
        <v>0.12673267326732673</v>
      </c>
      <c r="S617" s="15">
        <v>49.552475247524754</v>
      </c>
      <c r="T617" s="22">
        <v>10.452475247524751</v>
      </c>
      <c r="U617" s="23">
        <v>1.444</v>
      </c>
      <c r="V617" s="24">
        <v>1.4039999999999999</v>
      </c>
      <c r="W617" s="25">
        <v>1.26736E-2</v>
      </c>
      <c r="X617" s="26">
        <v>1.451285260770975E-2</v>
      </c>
      <c r="Y617" s="16">
        <v>4.9553776000000003</v>
      </c>
    </row>
    <row r="618" spans="2:25" ht="20.100000000000001" customHeight="1" x14ac:dyDescent="0.25">
      <c r="B618" s="21">
        <v>4872</v>
      </c>
      <c r="C618" s="10" t="s">
        <v>159</v>
      </c>
      <c r="D618" s="10" t="s">
        <v>93</v>
      </c>
      <c r="E618" s="10" t="s">
        <v>94</v>
      </c>
      <c r="F618" s="10" t="s">
        <v>161</v>
      </c>
      <c r="G618" s="9" t="s">
        <v>184</v>
      </c>
      <c r="H618" s="34" t="s">
        <v>875</v>
      </c>
      <c r="I618" s="10" t="s">
        <v>239</v>
      </c>
      <c r="J618" s="11">
        <v>76689</v>
      </c>
      <c r="K618" s="12"/>
      <c r="L618" s="10">
        <v>6</v>
      </c>
      <c r="M618" s="36">
        <v>144</v>
      </c>
      <c r="N618" s="33" t="s">
        <v>245</v>
      </c>
      <c r="O618" s="30">
        <v>32.049999999999997</v>
      </c>
      <c r="P618" s="13">
        <v>37.06</v>
      </c>
      <c r="Q618" s="13">
        <v>36.18</v>
      </c>
      <c r="R618" s="14">
        <v>0.17564870259481072</v>
      </c>
      <c r="S618" s="15">
        <v>25.293413173652745</v>
      </c>
      <c r="T618" s="22">
        <v>10.893413173652743</v>
      </c>
      <c r="U618" s="23">
        <v>1.4118999999999999</v>
      </c>
      <c r="V618" s="24">
        <v>1.4359999999999999</v>
      </c>
      <c r="W618" s="25">
        <v>1.2673155E-2</v>
      </c>
      <c r="X618" s="26">
        <v>1.537348826876514E-2</v>
      </c>
      <c r="Y618" s="16">
        <v>1.8249343200000001</v>
      </c>
    </row>
    <row r="619" spans="2:25" ht="20.100000000000001" customHeight="1" x14ac:dyDescent="0.25">
      <c r="B619" s="21">
        <v>4673</v>
      </c>
      <c r="C619" s="10" t="s">
        <v>614</v>
      </c>
      <c r="D619" s="10" t="s">
        <v>363</v>
      </c>
      <c r="E619" s="10" t="s">
        <v>615</v>
      </c>
      <c r="F619" s="10" t="s">
        <v>615</v>
      </c>
      <c r="G619" s="9" t="s">
        <v>616</v>
      </c>
      <c r="H619" s="34" t="s">
        <v>617</v>
      </c>
      <c r="I619" s="10">
        <v>43326</v>
      </c>
      <c r="J619" s="11"/>
      <c r="K619" s="12"/>
      <c r="L619" s="10">
        <v>3</v>
      </c>
      <c r="M619" s="36">
        <v>96.5</v>
      </c>
      <c r="N619" s="33" t="s">
        <v>245</v>
      </c>
      <c r="O619" s="30">
        <v>28.41</v>
      </c>
      <c r="P619" s="13">
        <v>33.450000000000003</v>
      </c>
      <c r="Q619" s="13">
        <v>32.71</v>
      </c>
      <c r="R619" s="14">
        <v>0.14682539682539714</v>
      </c>
      <c r="S619" s="15">
        <v>14.168650793650823</v>
      </c>
      <c r="T619" s="22">
        <v>4.5186507936508233</v>
      </c>
      <c r="U619" s="23">
        <v>1.4319999999999999</v>
      </c>
      <c r="V619" s="24">
        <v>1.448</v>
      </c>
      <c r="W619" s="25">
        <v>1.2671999999999999E-2</v>
      </c>
      <c r="X619" s="26">
        <v>1.4852762790697679E-2</v>
      </c>
      <c r="Y619" s="16">
        <v>1.2228479999999999</v>
      </c>
    </row>
    <row r="620" spans="2:25" ht="20.100000000000001" customHeight="1" x14ac:dyDescent="0.25">
      <c r="B620" s="21">
        <v>4717</v>
      </c>
      <c r="C620" s="10" t="s">
        <v>608</v>
      </c>
      <c r="D620" s="10" t="s">
        <v>253</v>
      </c>
      <c r="E620" s="10" t="s">
        <v>608</v>
      </c>
      <c r="F620" s="10" t="s">
        <v>608</v>
      </c>
      <c r="G620" s="9" t="s">
        <v>609</v>
      </c>
      <c r="H620" s="34" t="s">
        <v>1149</v>
      </c>
      <c r="I620" s="10" t="s">
        <v>1147</v>
      </c>
      <c r="J620" s="11">
        <v>57170</v>
      </c>
      <c r="K620" s="12"/>
      <c r="L620" s="10">
        <v>3</v>
      </c>
      <c r="M620" s="36">
        <v>64</v>
      </c>
      <c r="N620" s="33" t="s">
        <v>245</v>
      </c>
      <c r="O620" s="30">
        <v>26.83</v>
      </c>
      <c r="P620" s="13">
        <v>31.84</v>
      </c>
      <c r="Q620" s="13">
        <v>31.16</v>
      </c>
      <c r="R620" s="14">
        <v>0.13572854291417155</v>
      </c>
      <c r="S620" s="15">
        <v>8.6866267465069793</v>
      </c>
      <c r="T620" s="22">
        <v>2.2866267465069789</v>
      </c>
      <c r="U620" s="23">
        <v>1.4188000000000001</v>
      </c>
      <c r="V620" s="24">
        <v>1.397</v>
      </c>
      <c r="W620" s="25">
        <v>1.2671100000000001E-2</v>
      </c>
      <c r="X620" s="26">
        <v>1.4661018706697459E-2</v>
      </c>
      <c r="Y620" s="16">
        <v>0.81095040000000007</v>
      </c>
    </row>
    <row r="621" spans="2:25" ht="20.100000000000001" customHeight="1" x14ac:dyDescent="0.25">
      <c r="B621" s="21">
        <v>4816</v>
      </c>
      <c r="C621" s="10" t="s">
        <v>664</v>
      </c>
      <c r="D621" s="10" t="s">
        <v>247</v>
      </c>
      <c r="E621" s="10" t="s">
        <v>380</v>
      </c>
      <c r="F621" s="10" t="s">
        <v>380</v>
      </c>
      <c r="G621" s="9" t="s">
        <v>1488</v>
      </c>
      <c r="H621" s="34" t="s">
        <v>850</v>
      </c>
      <c r="I621" s="10" t="s">
        <v>855</v>
      </c>
      <c r="J621" s="11">
        <v>33534</v>
      </c>
      <c r="K621" s="12"/>
      <c r="L621" s="10">
        <v>2</v>
      </c>
      <c r="M621" s="36">
        <v>67</v>
      </c>
      <c r="N621" s="33" t="s">
        <v>245</v>
      </c>
      <c r="O621" s="30">
        <v>26.67</v>
      </c>
      <c r="P621" s="13">
        <v>31.68</v>
      </c>
      <c r="Q621" s="13">
        <v>31.14</v>
      </c>
      <c r="R621" s="14">
        <v>0.10778443113772443</v>
      </c>
      <c r="S621" s="15">
        <v>7.2215568862275363</v>
      </c>
      <c r="T621" s="22">
        <v>0.52155688622753638</v>
      </c>
      <c r="U621" s="23">
        <v>1.3667</v>
      </c>
      <c r="V621" s="24">
        <v>1.3877999999999999</v>
      </c>
      <c r="W621" s="25">
        <v>1.2670700000000002E-2</v>
      </c>
      <c r="X621" s="26">
        <v>1.4201388590604026E-2</v>
      </c>
      <c r="Y621" s="16">
        <v>0.84893690000000011</v>
      </c>
    </row>
    <row r="622" spans="2:25" ht="20.100000000000001" customHeight="1" x14ac:dyDescent="0.25">
      <c r="B622" s="21">
        <v>4667</v>
      </c>
      <c r="C622" s="10" t="s">
        <v>511</v>
      </c>
      <c r="D622" s="10" t="s">
        <v>247</v>
      </c>
      <c r="E622" s="10" t="s">
        <v>373</v>
      </c>
      <c r="F622" s="10" t="s">
        <v>512</v>
      </c>
      <c r="G622" s="9" t="s">
        <v>513</v>
      </c>
      <c r="H622" s="34" t="s">
        <v>514</v>
      </c>
      <c r="I622" s="10">
        <v>30117</v>
      </c>
      <c r="J622" s="11"/>
      <c r="K622" s="12"/>
      <c r="L622" s="10">
        <v>30</v>
      </c>
      <c r="M622" s="36">
        <v>686</v>
      </c>
      <c r="N622" s="33" t="s">
        <v>245</v>
      </c>
      <c r="O622" s="30">
        <v>29.13</v>
      </c>
      <c r="P622" s="13">
        <v>34.14</v>
      </c>
      <c r="Q622" s="13">
        <v>33.409999999999997</v>
      </c>
      <c r="R622" s="14">
        <v>0.14570858283433208</v>
      </c>
      <c r="S622" s="15">
        <v>99.956087824351812</v>
      </c>
      <c r="T622" s="22">
        <v>31.356087824351803</v>
      </c>
      <c r="U622" s="23">
        <v>1.4555</v>
      </c>
      <c r="V622" s="24">
        <v>1.4241999999999999</v>
      </c>
      <c r="W622" s="25">
        <v>1.2670679999999998E-2</v>
      </c>
      <c r="X622" s="26">
        <v>1.4831800654205618E-2</v>
      </c>
      <c r="Y622" s="16">
        <v>8.6920864799999986</v>
      </c>
    </row>
    <row r="623" spans="2:25" ht="20.100000000000001" customHeight="1" x14ac:dyDescent="0.25">
      <c r="B623" s="21">
        <v>4852</v>
      </c>
      <c r="C623" s="10" t="s">
        <v>1319</v>
      </c>
      <c r="D623" s="10" t="s">
        <v>93</v>
      </c>
      <c r="E623" s="10" t="s">
        <v>179</v>
      </c>
      <c r="F623" s="10" t="s">
        <v>174</v>
      </c>
      <c r="G623" s="9" t="s">
        <v>196</v>
      </c>
      <c r="H623" s="34" t="s">
        <v>1611</v>
      </c>
      <c r="I623" s="10" t="s">
        <v>1613</v>
      </c>
      <c r="J623" s="11">
        <v>83079</v>
      </c>
      <c r="K623" s="12"/>
      <c r="L623" s="10">
        <v>8</v>
      </c>
      <c r="M623" s="36">
        <v>206</v>
      </c>
      <c r="N623" s="33" t="s">
        <v>245</v>
      </c>
      <c r="O623" s="30">
        <v>29.1</v>
      </c>
      <c r="P623" s="13">
        <v>34.11</v>
      </c>
      <c r="Q623" s="13">
        <v>33.11</v>
      </c>
      <c r="R623" s="14">
        <v>0.1996007984031937</v>
      </c>
      <c r="S623" s="15">
        <v>41.117764471057903</v>
      </c>
      <c r="T623" s="22">
        <v>20.517764471057902</v>
      </c>
      <c r="U623" s="23">
        <v>1.4331</v>
      </c>
      <c r="V623" s="24">
        <v>1.4141999999999999</v>
      </c>
      <c r="W623" s="25">
        <v>1.2670484999999999E-2</v>
      </c>
      <c r="X623" s="26">
        <v>1.5830206945137155E-2</v>
      </c>
      <c r="Y623" s="16">
        <v>2.6101199099999999</v>
      </c>
    </row>
    <row r="624" spans="2:25" ht="20.100000000000001" customHeight="1" x14ac:dyDescent="0.25">
      <c r="B624" s="21">
        <v>4711</v>
      </c>
      <c r="C624" s="10" t="s">
        <v>36</v>
      </c>
      <c r="D624" s="10" t="s">
        <v>92</v>
      </c>
      <c r="E624" s="10" t="s">
        <v>117</v>
      </c>
      <c r="F624" s="10" t="s">
        <v>36</v>
      </c>
      <c r="G624" s="9" t="s">
        <v>132</v>
      </c>
      <c r="H624" s="34" t="s">
        <v>755</v>
      </c>
      <c r="I624" s="10" t="s">
        <v>205</v>
      </c>
      <c r="J624" s="11">
        <v>79514</v>
      </c>
      <c r="K624" s="12"/>
      <c r="L624" s="10">
        <v>2</v>
      </c>
      <c r="M624" s="36">
        <v>27</v>
      </c>
      <c r="N624" s="33" t="s">
        <v>245</v>
      </c>
      <c r="O624" s="30">
        <v>26.93</v>
      </c>
      <c r="P624" s="13">
        <v>31.97</v>
      </c>
      <c r="Q624" s="13">
        <v>31.43</v>
      </c>
      <c r="R624" s="14">
        <v>0.107142857142857</v>
      </c>
      <c r="S624" s="15">
        <v>2.8928571428571388</v>
      </c>
      <c r="T624" s="22">
        <v>0.19285714285713879</v>
      </c>
      <c r="U624" s="23">
        <v>1.4291</v>
      </c>
      <c r="V624" s="24">
        <v>1.4504999999999999</v>
      </c>
      <c r="W624" s="25">
        <v>1.2670239999999999E-2</v>
      </c>
      <c r="X624" s="26">
        <v>1.4190668799999997E-2</v>
      </c>
      <c r="Y624" s="16">
        <v>0.34209647999999998</v>
      </c>
    </row>
    <row r="625" spans="2:25" ht="20.100000000000001" customHeight="1" x14ac:dyDescent="0.25">
      <c r="B625" s="21">
        <v>4883</v>
      </c>
      <c r="C625" s="10" t="s">
        <v>959</v>
      </c>
      <c r="D625" s="10" t="s">
        <v>93</v>
      </c>
      <c r="E625" s="10" t="s">
        <v>179</v>
      </c>
      <c r="F625" s="10" t="s">
        <v>174</v>
      </c>
      <c r="G625" s="9" t="s">
        <v>194</v>
      </c>
      <c r="H625" s="34" t="s">
        <v>875</v>
      </c>
      <c r="I625" s="10" t="s">
        <v>243</v>
      </c>
      <c r="J625" s="11">
        <v>83082</v>
      </c>
      <c r="K625" s="12"/>
      <c r="L625" s="10">
        <v>4</v>
      </c>
      <c r="M625" s="36">
        <v>94</v>
      </c>
      <c r="N625" s="33" t="s">
        <v>245</v>
      </c>
      <c r="O625" s="30">
        <v>35.06</v>
      </c>
      <c r="P625" s="13">
        <v>40.08</v>
      </c>
      <c r="Q625" s="13">
        <v>39.14</v>
      </c>
      <c r="R625" s="14">
        <v>0.18725099601593595</v>
      </c>
      <c r="S625" s="15">
        <v>17.60159362549798</v>
      </c>
      <c r="T625" s="22">
        <v>8.2015936254979795</v>
      </c>
      <c r="U625" s="23">
        <v>1.4027000000000001</v>
      </c>
      <c r="V625" s="24">
        <v>1.4443999999999999</v>
      </c>
      <c r="W625" s="25">
        <v>1.2669595000000001E-2</v>
      </c>
      <c r="X625" s="26">
        <v>1.5588570318627447E-2</v>
      </c>
      <c r="Y625" s="16">
        <v>1.1909419300000001</v>
      </c>
    </row>
    <row r="626" spans="2:25" ht="20.100000000000001" customHeight="1" x14ac:dyDescent="0.25">
      <c r="B626" s="21">
        <v>4875</v>
      </c>
      <c r="C626" s="10" t="s">
        <v>52</v>
      </c>
      <c r="D626" s="10" t="s">
        <v>93</v>
      </c>
      <c r="E626" s="10" t="s">
        <v>87</v>
      </c>
      <c r="F626" s="10" t="s">
        <v>87</v>
      </c>
      <c r="G626" s="9" t="s">
        <v>822</v>
      </c>
      <c r="H626" s="34" t="s">
        <v>875</v>
      </c>
      <c r="I626" s="10" t="s">
        <v>235</v>
      </c>
      <c r="J626" s="11">
        <v>82948</v>
      </c>
      <c r="K626" s="12"/>
      <c r="L626" s="10">
        <v>13</v>
      </c>
      <c r="M626" s="36">
        <v>352.4</v>
      </c>
      <c r="N626" s="33" t="s">
        <v>245</v>
      </c>
      <c r="O626" s="30">
        <v>29.15</v>
      </c>
      <c r="P626" s="13">
        <v>34.15</v>
      </c>
      <c r="Q626" s="13">
        <v>33.64</v>
      </c>
      <c r="R626" s="14">
        <v>0.1019999999999996</v>
      </c>
      <c r="S626" s="15">
        <v>35.944799999999859</v>
      </c>
      <c r="T626" s="22">
        <v>0.70479999999985876</v>
      </c>
      <c r="U626" s="23">
        <v>1.4179999999999999</v>
      </c>
      <c r="V626" s="24">
        <v>1.4287000000000001</v>
      </c>
      <c r="W626" s="25">
        <v>1.2667815000000002E-2</v>
      </c>
      <c r="X626" s="26">
        <v>1.4106698218262803E-2</v>
      </c>
      <c r="Y626" s="16">
        <v>4.4641380060000007</v>
      </c>
    </row>
    <row r="627" spans="2:25" ht="20.100000000000001" customHeight="1" x14ac:dyDescent="0.25">
      <c r="B627" s="21">
        <v>4735</v>
      </c>
      <c r="C627" s="10" t="s">
        <v>487</v>
      </c>
      <c r="D627" s="10" t="s">
        <v>92</v>
      </c>
      <c r="E627" s="10" t="s">
        <v>124</v>
      </c>
      <c r="F627" s="10" t="s">
        <v>482</v>
      </c>
      <c r="G627" s="9" t="s">
        <v>488</v>
      </c>
      <c r="H627" s="34" t="s">
        <v>990</v>
      </c>
      <c r="I627" s="10" t="s">
        <v>1232</v>
      </c>
      <c r="J627" s="11">
        <v>71428</v>
      </c>
      <c r="K627" s="12"/>
      <c r="L627" s="10">
        <v>2</v>
      </c>
      <c r="M627" s="36">
        <v>48</v>
      </c>
      <c r="N627" s="33" t="s">
        <v>245</v>
      </c>
      <c r="O627" s="30">
        <v>31.88</v>
      </c>
      <c r="P627" s="13">
        <v>36.909999999999997</v>
      </c>
      <c r="Q627" s="13">
        <v>36.450000000000003</v>
      </c>
      <c r="R627" s="14">
        <v>9.1451292246519669E-2</v>
      </c>
      <c r="S627" s="15">
        <v>4.3896620278329443</v>
      </c>
      <c r="T627" s="22">
        <v>-0.41033797216705614</v>
      </c>
      <c r="U627" s="23">
        <v>1.4063000000000001</v>
      </c>
      <c r="V627" s="24">
        <v>1.4086000000000001</v>
      </c>
      <c r="W627" s="25">
        <v>1.2667050000000003E-2</v>
      </c>
      <c r="X627" s="26">
        <v>1.3942070350109394E-2</v>
      </c>
      <c r="Y627" s="16">
        <v>0.60801840000000018</v>
      </c>
    </row>
    <row r="628" spans="2:25" ht="20.100000000000001" customHeight="1" x14ac:dyDescent="0.25">
      <c r="B628" s="21">
        <v>4700</v>
      </c>
      <c r="C628" s="10" t="s">
        <v>163</v>
      </c>
      <c r="D628" s="10" t="s">
        <v>93</v>
      </c>
      <c r="E628" s="10" t="s">
        <v>94</v>
      </c>
      <c r="F628" s="10" t="s">
        <v>164</v>
      </c>
      <c r="G628" s="9" t="s">
        <v>187</v>
      </c>
      <c r="H628" s="34" t="s">
        <v>875</v>
      </c>
      <c r="I628" s="10" t="s">
        <v>812</v>
      </c>
      <c r="J628" s="11">
        <v>75051</v>
      </c>
      <c r="K628" s="12"/>
      <c r="L628" s="10">
        <v>9</v>
      </c>
      <c r="M628" s="36">
        <v>210.8</v>
      </c>
      <c r="N628" s="33" t="s">
        <v>245</v>
      </c>
      <c r="O628" s="30">
        <v>28.17</v>
      </c>
      <c r="P628" s="13">
        <v>33.19</v>
      </c>
      <c r="Q628" s="13">
        <v>32.46</v>
      </c>
      <c r="R628" s="14">
        <v>0.14541832669322657</v>
      </c>
      <c r="S628" s="15">
        <v>30.654183266932165</v>
      </c>
      <c r="T628" s="22">
        <v>9.5741832669321614</v>
      </c>
      <c r="U628" s="23">
        <v>1.4257</v>
      </c>
      <c r="V628" s="24">
        <v>1.4529000000000001</v>
      </c>
      <c r="W628" s="25">
        <v>1.2665839999999999E-2</v>
      </c>
      <c r="X628" s="26">
        <v>1.4821099487179476E-2</v>
      </c>
      <c r="Y628" s="16">
        <v>2.6699590720000002</v>
      </c>
    </row>
    <row r="629" spans="2:25" ht="20.100000000000001" customHeight="1" x14ac:dyDescent="0.25">
      <c r="B629" s="21">
        <v>4860</v>
      </c>
      <c r="C629" s="10" t="s">
        <v>160</v>
      </c>
      <c r="D629" s="10" t="s">
        <v>93</v>
      </c>
      <c r="E629" s="10" t="s">
        <v>94</v>
      </c>
      <c r="F629" s="10" t="s">
        <v>161</v>
      </c>
      <c r="G629" s="9" t="s">
        <v>185</v>
      </c>
      <c r="H629" s="34" t="s">
        <v>875</v>
      </c>
      <c r="I629" s="10" t="s">
        <v>239</v>
      </c>
      <c r="J629" s="11">
        <v>76687</v>
      </c>
      <c r="K629" s="12"/>
      <c r="L629" s="10">
        <v>4</v>
      </c>
      <c r="M629" s="36">
        <v>89</v>
      </c>
      <c r="N629" s="33" t="s">
        <v>245</v>
      </c>
      <c r="O629" s="30">
        <v>32.049999999999997</v>
      </c>
      <c r="P629" s="13">
        <v>37.06</v>
      </c>
      <c r="Q629" s="13">
        <v>36.18</v>
      </c>
      <c r="R629" s="14">
        <v>0.17564870259481072</v>
      </c>
      <c r="S629" s="15">
        <v>15.632734530938153</v>
      </c>
      <c r="T629" s="22">
        <v>6.7327345309381537</v>
      </c>
      <c r="U629" s="23">
        <v>1.423</v>
      </c>
      <c r="V629" s="24">
        <v>1.423</v>
      </c>
      <c r="W629" s="25">
        <v>1.2664699999999999E-2</v>
      </c>
      <c r="X629" s="26">
        <v>1.5363231719128335E-2</v>
      </c>
      <c r="Y629" s="16">
        <v>1.1271582999999998</v>
      </c>
    </row>
    <row r="630" spans="2:25" ht="20.100000000000001" customHeight="1" x14ac:dyDescent="0.25">
      <c r="B630" s="21">
        <v>4714</v>
      </c>
      <c r="C630" s="10" t="s">
        <v>815</v>
      </c>
      <c r="D630" s="10" t="s">
        <v>93</v>
      </c>
      <c r="E630" s="10" t="s">
        <v>87</v>
      </c>
      <c r="F630" s="10" t="s">
        <v>87</v>
      </c>
      <c r="G630" s="9" t="s">
        <v>817</v>
      </c>
      <c r="H630" s="34" t="s">
        <v>875</v>
      </c>
      <c r="I630" s="10" t="s">
        <v>431</v>
      </c>
      <c r="J630" s="11">
        <v>82906</v>
      </c>
      <c r="K630" s="12"/>
      <c r="L630" s="10">
        <v>2</v>
      </c>
      <c r="M630" s="36">
        <v>58</v>
      </c>
      <c r="N630" s="33" t="s">
        <v>245</v>
      </c>
      <c r="O630" s="30">
        <v>30.34</v>
      </c>
      <c r="P630" s="13">
        <v>35.340000000000003</v>
      </c>
      <c r="Q630" s="13">
        <v>34.79</v>
      </c>
      <c r="R630" s="14">
        <v>0.11000000000000078</v>
      </c>
      <c r="S630" s="15">
        <v>6.3800000000000452</v>
      </c>
      <c r="T630" s="22">
        <v>0.58000000000004481</v>
      </c>
      <c r="U630" s="23">
        <v>1.4071</v>
      </c>
      <c r="V630" s="24">
        <v>1.4071</v>
      </c>
      <c r="W630" s="25">
        <v>1.2663900000000001E-2</v>
      </c>
      <c r="X630" s="26">
        <v>1.4229101123595518E-2</v>
      </c>
      <c r="Y630" s="16">
        <v>0.7345062</v>
      </c>
    </row>
    <row r="631" spans="2:25" ht="20.100000000000001" customHeight="1" x14ac:dyDescent="0.25">
      <c r="B631" s="21">
        <v>4709</v>
      </c>
      <c r="C631" s="10" t="s">
        <v>48</v>
      </c>
      <c r="D631" s="10" t="s">
        <v>92</v>
      </c>
      <c r="E631" s="10" t="s">
        <v>99</v>
      </c>
      <c r="F631" s="10" t="s">
        <v>46</v>
      </c>
      <c r="G631" s="9" t="s">
        <v>138</v>
      </c>
      <c r="H631" s="34" t="s">
        <v>863</v>
      </c>
      <c r="I631" s="10" t="s">
        <v>420</v>
      </c>
      <c r="J631" s="11">
        <v>73629</v>
      </c>
      <c r="K631" s="12"/>
      <c r="L631" s="10">
        <v>2</v>
      </c>
      <c r="M631" s="36">
        <v>45</v>
      </c>
      <c r="N631" s="33" t="s">
        <v>245</v>
      </c>
      <c r="O631" s="30">
        <v>29.14</v>
      </c>
      <c r="P631" s="13">
        <v>34.14</v>
      </c>
      <c r="Q631" s="13">
        <v>33.42</v>
      </c>
      <c r="R631" s="14">
        <v>0.14399999999999977</v>
      </c>
      <c r="S631" s="15">
        <v>6.4799999999999898</v>
      </c>
      <c r="T631" s="22">
        <v>1.9799999999999893</v>
      </c>
      <c r="U631" s="23">
        <v>1.4390000000000001</v>
      </c>
      <c r="V631" s="24">
        <v>1.4390000000000001</v>
      </c>
      <c r="W631" s="25">
        <v>1.2663200000000001E-2</v>
      </c>
      <c r="X631" s="26">
        <v>1.4793457943925231E-2</v>
      </c>
      <c r="Y631" s="16">
        <v>0.56984400000000002</v>
      </c>
    </row>
    <row r="632" spans="2:25" ht="20.100000000000001" customHeight="1" x14ac:dyDescent="0.25">
      <c r="B632" s="21">
        <v>4702</v>
      </c>
      <c r="C632" s="10" t="s">
        <v>29</v>
      </c>
      <c r="D632" s="10" t="s">
        <v>92</v>
      </c>
      <c r="E632" s="10" t="s">
        <v>116</v>
      </c>
      <c r="F632" s="10" t="s">
        <v>29</v>
      </c>
      <c r="G632" s="9" t="s">
        <v>126</v>
      </c>
      <c r="H632" s="34" t="s">
        <v>755</v>
      </c>
      <c r="I632" s="10" t="s">
        <v>199</v>
      </c>
      <c r="J632" s="11">
        <v>71622</v>
      </c>
      <c r="K632" s="12"/>
      <c r="L632" s="10">
        <v>17</v>
      </c>
      <c r="M632" s="36">
        <v>526.45000000000005</v>
      </c>
      <c r="N632" s="33" t="s">
        <v>245</v>
      </c>
      <c r="O632" s="30">
        <v>35.67</v>
      </c>
      <c r="P632" s="13">
        <v>40.69</v>
      </c>
      <c r="Q632" s="13">
        <v>40.06</v>
      </c>
      <c r="R632" s="14">
        <v>0.12549800796812668</v>
      </c>
      <c r="S632" s="15">
        <v>66.068426294820298</v>
      </c>
      <c r="T632" s="22">
        <v>13.423426294820292</v>
      </c>
      <c r="U632" s="23">
        <v>1.4426000000000001</v>
      </c>
      <c r="V632" s="24">
        <v>1.4350000000000001</v>
      </c>
      <c r="W632" s="25">
        <v>1.2661440000000001E-2</v>
      </c>
      <c r="X632" s="26">
        <v>1.4478457585421401E-2</v>
      </c>
      <c r="Y632" s="16">
        <v>6.6656150880000009</v>
      </c>
    </row>
    <row r="633" spans="2:25" ht="20.100000000000001" customHeight="1" x14ac:dyDescent="0.25">
      <c r="B633" s="21">
        <v>4727</v>
      </c>
      <c r="C633" s="10" t="s">
        <v>1093</v>
      </c>
      <c r="D633" s="10" t="s">
        <v>92</v>
      </c>
      <c r="E633" s="10" t="s">
        <v>274</v>
      </c>
      <c r="F633" s="10" t="s">
        <v>64</v>
      </c>
      <c r="G633" s="9" t="s">
        <v>1094</v>
      </c>
      <c r="H633" s="34" t="s">
        <v>737</v>
      </c>
      <c r="I633" s="10" t="s">
        <v>221</v>
      </c>
      <c r="J633" s="11">
        <v>72784</v>
      </c>
      <c r="K633" s="12"/>
      <c r="L633" s="10">
        <v>5</v>
      </c>
      <c r="M633" s="36">
        <v>145</v>
      </c>
      <c r="N633" s="33" t="s">
        <v>245</v>
      </c>
      <c r="O633" s="30">
        <v>36.39</v>
      </c>
      <c r="P633" s="13">
        <v>41.39</v>
      </c>
      <c r="Q633" s="13">
        <v>40.869999999999997</v>
      </c>
      <c r="R633" s="14">
        <v>0.10400000000000062</v>
      </c>
      <c r="S633" s="15">
        <v>15.080000000000091</v>
      </c>
      <c r="T633" s="22">
        <v>0.58000000000008911</v>
      </c>
      <c r="U633" s="23">
        <v>1.4015</v>
      </c>
      <c r="V633" s="24">
        <v>1.4119999999999999</v>
      </c>
      <c r="W633" s="25">
        <v>1.266075E-2</v>
      </c>
      <c r="X633" s="26">
        <v>1.4130301339285724E-2</v>
      </c>
      <c r="Y633" s="16">
        <v>1.83580875</v>
      </c>
    </row>
    <row r="634" spans="2:25" ht="20.100000000000001" customHeight="1" x14ac:dyDescent="0.25">
      <c r="B634" s="21">
        <v>4832</v>
      </c>
      <c r="C634" s="10" t="s">
        <v>372</v>
      </c>
      <c r="D634" s="10" t="s">
        <v>247</v>
      </c>
      <c r="E634" s="10" t="s">
        <v>373</v>
      </c>
      <c r="F634" s="10" t="s">
        <v>374</v>
      </c>
      <c r="G634" s="9" t="s">
        <v>375</v>
      </c>
      <c r="H634" s="34" t="s">
        <v>1056</v>
      </c>
      <c r="I634" s="10" t="s">
        <v>514</v>
      </c>
      <c r="J634" s="11">
        <v>30130</v>
      </c>
      <c r="K634" s="12"/>
      <c r="L634" s="10">
        <v>28</v>
      </c>
      <c r="M634" s="36">
        <v>787</v>
      </c>
      <c r="N634" s="33" t="s">
        <v>245</v>
      </c>
      <c r="O634" s="30">
        <v>35.25</v>
      </c>
      <c r="P634" s="13">
        <v>40.28</v>
      </c>
      <c r="Q634" s="13">
        <v>39.630000000000003</v>
      </c>
      <c r="R634" s="14">
        <v>0.12922465208747483</v>
      </c>
      <c r="S634" s="15">
        <v>101.69980119284268</v>
      </c>
      <c r="T634" s="22">
        <v>22.999801192842686</v>
      </c>
      <c r="U634" s="23">
        <v>1.3782000000000001</v>
      </c>
      <c r="V634" s="24">
        <v>1.3738999999999999</v>
      </c>
      <c r="W634" s="25">
        <v>1.2659660000000001E-2</v>
      </c>
      <c r="X634" s="26">
        <v>1.4538376666666663E-2</v>
      </c>
      <c r="Y634" s="16">
        <v>9.9631524200000019</v>
      </c>
    </row>
    <row r="635" spans="2:25" ht="20.100000000000001" customHeight="1" x14ac:dyDescent="0.25">
      <c r="B635" s="21">
        <v>4658</v>
      </c>
      <c r="C635" s="10" t="s">
        <v>385</v>
      </c>
      <c r="D635" s="10" t="s">
        <v>247</v>
      </c>
      <c r="E635" s="10"/>
      <c r="F635" s="10" t="s">
        <v>386</v>
      </c>
      <c r="G635" s="9" t="s">
        <v>387</v>
      </c>
      <c r="H635" s="34" t="s">
        <v>382</v>
      </c>
      <c r="I635" s="10"/>
      <c r="J635" s="11"/>
      <c r="K635" s="12"/>
      <c r="L635" s="10">
        <v>11</v>
      </c>
      <c r="M635" s="36">
        <v>201.6</v>
      </c>
      <c r="N635" s="33" t="s">
        <v>245</v>
      </c>
      <c r="O635" s="30">
        <v>36.07</v>
      </c>
      <c r="P635" s="13">
        <v>41.07</v>
      </c>
      <c r="Q635" s="13">
        <v>40.299999999999997</v>
      </c>
      <c r="R635" s="14">
        <v>0.15400000000000064</v>
      </c>
      <c r="S635" s="15">
        <v>31.046400000000126</v>
      </c>
      <c r="T635" s="22">
        <v>10.886400000000126</v>
      </c>
      <c r="U635" s="23">
        <v>1.4347000000000001</v>
      </c>
      <c r="V635" s="24">
        <v>1.4419999999999999</v>
      </c>
      <c r="W635" s="25">
        <v>1.265748E-2</v>
      </c>
      <c r="X635" s="26">
        <v>1.4961560283687954E-2</v>
      </c>
      <c r="Y635" s="16">
        <v>2.5517479679999999</v>
      </c>
    </row>
    <row r="636" spans="2:25" ht="20.100000000000001" customHeight="1" x14ac:dyDescent="0.25">
      <c r="B636" s="21">
        <v>4848</v>
      </c>
      <c r="C636" s="10" t="s">
        <v>434</v>
      </c>
      <c r="D636" s="10" t="s">
        <v>93</v>
      </c>
      <c r="E636" s="10" t="s">
        <v>87</v>
      </c>
      <c r="F636" s="10" t="s">
        <v>88</v>
      </c>
      <c r="G636" s="9" t="s">
        <v>435</v>
      </c>
      <c r="H636" s="34" t="s">
        <v>875</v>
      </c>
      <c r="I636" s="10" t="s">
        <v>236</v>
      </c>
      <c r="J636" s="11">
        <v>81577</v>
      </c>
      <c r="K636" s="12"/>
      <c r="L636" s="10">
        <v>7</v>
      </c>
      <c r="M636" s="36">
        <v>186.8</v>
      </c>
      <c r="N636" s="33" t="s">
        <v>245</v>
      </c>
      <c r="O636" s="30">
        <v>26.58</v>
      </c>
      <c r="P636" s="13">
        <v>31.58</v>
      </c>
      <c r="Q636" s="13">
        <v>30.83</v>
      </c>
      <c r="R636" s="14">
        <v>0.15</v>
      </c>
      <c r="S636" s="15">
        <v>28.02</v>
      </c>
      <c r="T636" s="22">
        <v>9.3399999999999981</v>
      </c>
      <c r="U636" s="23">
        <v>1.4255</v>
      </c>
      <c r="V636" s="24">
        <v>1.4186000000000001</v>
      </c>
      <c r="W636" s="25">
        <v>1.2656245000000002E-2</v>
      </c>
      <c r="X636" s="26">
        <v>1.4889700000000002E-2</v>
      </c>
      <c r="Y636" s="16">
        <v>2.3641865660000003</v>
      </c>
    </row>
    <row r="637" spans="2:25" ht="20.100000000000001" customHeight="1" x14ac:dyDescent="0.25">
      <c r="B637" s="21">
        <v>4841</v>
      </c>
      <c r="C637" s="10" t="s">
        <v>31</v>
      </c>
      <c r="D637" s="10" t="s">
        <v>92</v>
      </c>
      <c r="E637" s="10" t="s">
        <v>98</v>
      </c>
      <c r="F637" s="10" t="s">
        <v>101</v>
      </c>
      <c r="G637" s="9" t="s">
        <v>128</v>
      </c>
      <c r="H637" s="34" t="s">
        <v>755</v>
      </c>
      <c r="I637" s="10" t="s">
        <v>200</v>
      </c>
      <c r="J637" s="11">
        <v>65387</v>
      </c>
      <c r="K637" s="12"/>
      <c r="L637" s="10">
        <v>3</v>
      </c>
      <c r="M637" s="36">
        <v>74.900000000000006</v>
      </c>
      <c r="N637" s="33" t="s">
        <v>245</v>
      </c>
      <c r="O637" s="30">
        <v>27.46</v>
      </c>
      <c r="P637" s="13">
        <v>32.46</v>
      </c>
      <c r="Q637" s="13">
        <v>31.91</v>
      </c>
      <c r="R637" s="14">
        <v>0.11000000000000014</v>
      </c>
      <c r="S637" s="15">
        <v>8.2390000000000114</v>
      </c>
      <c r="T637" s="22">
        <v>0.7490000000000101</v>
      </c>
      <c r="U637" s="23">
        <v>1.4305000000000001</v>
      </c>
      <c r="V637" s="24">
        <v>1.4132</v>
      </c>
      <c r="W637" s="25">
        <v>1.2654465000000002E-2</v>
      </c>
      <c r="X637" s="26">
        <v>1.4218500000000004E-2</v>
      </c>
      <c r="Y637" s="16">
        <v>0.94781942850000023</v>
      </c>
    </row>
    <row r="638" spans="2:25" ht="20.100000000000001" customHeight="1" x14ac:dyDescent="0.25">
      <c r="B638" s="21">
        <v>4883</v>
      </c>
      <c r="C638" s="10" t="s">
        <v>361</v>
      </c>
      <c r="D638" s="10" t="s">
        <v>93</v>
      </c>
      <c r="E638" s="10" t="s">
        <v>94</v>
      </c>
      <c r="F638" s="10" t="s">
        <v>164</v>
      </c>
      <c r="G638" s="9" t="s">
        <v>362</v>
      </c>
      <c r="H638" s="34" t="s">
        <v>875</v>
      </c>
      <c r="I638" s="10" t="s">
        <v>812</v>
      </c>
      <c r="J638" s="11">
        <v>75082</v>
      </c>
      <c r="K638" s="12"/>
      <c r="L638" s="10">
        <v>9</v>
      </c>
      <c r="M638" s="36">
        <v>259</v>
      </c>
      <c r="N638" s="33" t="s">
        <v>245</v>
      </c>
      <c r="O638" s="30">
        <v>36.4</v>
      </c>
      <c r="P638" s="13">
        <v>41.4</v>
      </c>
      <c r="Q638" s="13">
        <v>40.630000000000003</v>
      </c>
      <c r="R638" s="14">
        <v>0.15399999999999919</v>
      </c>
      <c r="S638" s="15">
        <v>39.88599999999979</v>
      </c>
      <c r="T638" s="22">
        <v>13.985999999999789</v>
      </c>
      <c r="U638" s="23">
        <v>1.4100999999999999</v>
      </c>
      <c r="V638" s="24">
        <v>1.4334</v>
      </c>
      <c r="W638" s="25">
        <v>1.2653574999999999E-2</v>
      </c>
      <c r="X638" s="26">
        <v>1.4956944444444429E-2</v>
      </c>
      <c r="Y638" s="16">
        <v>3.2772759249999996</v>
      </c>
    </row>
    <row r="639" spans="2:25" ht="20.100000000000001" customHeight="1" x14ac:dyDescent="0.25">
      <c r="B639" s="21">
        <v>4694</v>
      </c>
      <c r="C639" s="10" t="s">
        <v>749</v>
      </c>
      <c r="D639" s="10" t="s">
        <v>93</v>
      </c>
      <c r="E639" s="10" t="s">
        <v>94</v>
      </c>
      <c r="F639" s="10" t="s">
        <v>161</v>
      </c>
      <c r="G639" s="9" t="s">
        <v>185</v>
      </c>
      <c r="H639" s="34" t="s">
        <v>875</v>
      </c>
      <c r="I639" s="10" t="s">
        <v>239</v>
      </c>
      <c r="J639" s="11">
        <v>76652</v>
      </c>
      <c r="K639" s="12"/>
      <c r="L639" s="10">
        <v>1</v>
      </c>
      <c r="M639" s="36">
        <v>20</v>
      </c>
      <c r="N639" s="33" t="s">
        <v>245</v>
      </c>
      <c r="O639" s="30">
        <v>35.06</v>
      </c>
      <c r="P639" s="13">
        <v>40.08</v>
      </c>
      <c r="Q639" s="13">
        <v>39.35</v>
      </c>
      <c r="R639" s="14">
        <v>0.14541832669322657</v>
      </c>
      <c r="S639" s="15">
        <v>2.9083665338645313</v>
      </c>
      <c r="T639" s="22">
        <v>0.90836653386453137</v>
      </c>
      <c r="U639" s="23">
        <v>1.4452</v>
      </c>
      <c r="V639" s="24">
        <v>1.4306000000000001</v>
      </c>
      <c r="W639" s="25">
        <v>1.265352E-2</v>
      </c>
      <c r="X639" s="26">
        <v>1.4806683076923066E-2</v>
      </c>
      <c r="Y639" s="16">
        <v>0.25307039999999997</v>
      </c>
    </row>
    <row r="640" spans="2:25" ht="20.100000000000001" customHeight="1" x14ac:dyDescent="0.25">
      <c r="B640" s="21">
        <v>4711</v>
      </c>
      <c r="C640" s="10" t="s">
        <v>82</v>
      </c>
      <c r="D640" s="10" t="s">
        <v>92</v>
      </c>
      <c r="E640" s="10" t="s">
        <v>274</v>
      </c>
      <c r="F640" s="10" t="s">
        <v>115</v>
      </c>
      <c r="G640" s="9" t="s">
        <v>155</v>
      </c>
      <c r="H640" s="34" t="s">
        <v>1091</v>
      </c>
      <c r="I640" s="10" t="s">
        <v>1097</v>
      </c>
      <c r="J640" s="11">
        <v>72925</v>
      </c>
      <c r="K640" s="12"/>
      <c r="L640" s="10">
        <v>2</v>
      </c>
      <c r="M640" s="36">
        <v>46.2</v>
      </c>
      <c r="N640" s="33" t="s">
        <v>245</v>
      </c>
      <c r="O640" s="30">
        <v>35.43</v>
      </c>
      <c r="P640" s="13">
        <v>40.450000000000003</v>
      </c>
      <c r="Q640" s="13">
        <v>40.020000000000003</v>
      </c>
      <c r="R640" s="14">
        <v>8.5657370517928183E-2</v>
      </c>
      <c r="S640" s="15">
        <v>3.9573705179282821</v>
      </c>
      <c r="T640" s="22">
        <v>-0.66262948207171823</v>
      </c>
      <c r="U640" s="23">
        <v>1.4238</v>
      </c>
      <c r="V640" s="24">
        <v>1.4509000000000001</v>
      </c>
      <c r="W640" s="25">
        <v>1.2648679999999999E-2</v>
      </c>
      <c r="X640" s="26">
        <v>1.383363259259259E-2</v>
      </c>
      <c r="Y640" s="16">
        <v>0.58436901600000002</v>
      </c>
    </row>
    <row r="641" spans="2:25" ht="20.100000000000001" customHeight="1" x14ac:dyDescent="0.25">
      <c r="B641" s="21">
        <v>4740</v>
      </c>
      <c r="C641" s="10" t="s">
        <v>417</v>
      </c>
      <c r="D641" s="10" t="s">
        <v>92</v>
      </c>
      <c r="E641" s="10" t="s">
        <v>117</v>
      </c>
      <c r="F641" s="10" t="s">
        <v>104</v>
      </c>
      <c r="G641" s="9" t="s">
        <v>471</v>
      </c>
      <c r="H641" s="34" t="s">
        <v>755</v>
      </c>
      <c r="I641" s="10" t="s">
        <v>207</v>
      </c>
      <c r="J641" s="11">
        <v>54937</v>
      </c>
      <c r="K641" s="12"/>
      <c r="L641" s="10">
        <v>4</v>
      </c>
      <c r="M641" s="36">
        <v>109</v>
      </c>
      <c r="N641" s="33" t="s">
        <v>245</v>
      </c>
      <c r="O641" s="30">
        <v>31.83</v>
      </c>
      <c r="P641" s="13">
        <v>36.83</v>
      </c>
      <c r="Q641" s="13">
        <v>36.299999999999997</v>
      </c>
      <c r="R641" s="14">
        <v>0.10600000000000023</v>
      </c>
      <c r="S641" s="15">
        <v>11.554000000000025</v>
      </c>
      <c r="T641" s="22">
        <v>0.65400000000002478</v>
      </c>
      <c r="U641" s="23">
        <v>1.4186000000000001</v>
      </c>
      <c r="V641" s="24">
        <v>1.3916999999999999</v>
      </c>
      <c r="W641" s="25">
        <v>1.2646349999999999E-2</v>
      </c>
      <c r="X641" s="26">
        <v>1.4145805369127519E-2</v>
      </c>
      <c r="Y641" s="16">
        <v>1.37845215</v>
      </c>
    </row>
    <row r="642" spans="2:25" ht="20.100000000000001" customHeight="1" x14ac:dyDescent="0.25">
      <c r="B642" s="21">
        <v>4900</v>
      </c>
      <c r="C642" s="10" t="s">
        <v>438</v>
      </c>
      <c r="D642" s="10" t="s">
        <v>93</v>
      </c>
      <c r="E642" s="10" t="s">
        <v>94</v>
      </c>
      <c r="F642" s="10" t="s">
        <v>164</v>
      </c>
      <c r="G642" s="9" t="s">
        <v>439</v>
      </c>
      <c r="H642" s="34" t="s">
        <v>875</v>
      </c>
      <c r="I642" s="10" t="s">
        <v>812</v>
      </c>
      <c r="J642" s="11">
        <v>75085</v>
      </c>
      <c r="K642" s="12"/>
      <c r="L642" s="10">
        <v>7</v>
      </c>
      <c r="M642" s="36">
        <v>191.9</v>
      </c>
      <c r="N642" s="33" t="s">
        <v>245</v>
      </c>
      <c r="O642" s="30">
        <v>36.1</v>
      </c>
      <c r="P642" s="13">
        <v>41.11</v>
      </c>
      <c r="Q642" s="13">
        <v>40.51</v>
      </c>
      <c r="R642" s="14">
        <v>0.1197604790419165</v>
      </c>
      <c r="S642" s="15">
        <v>22.982035928143777</v>
      </c>
      <c r="T642" s="22">
        <v>3.7920359281437754</v>
      </c>
      <c r="U642" s="23">
        <v>1.4209000000000001</v>
      </c>
      <c r="V642" s="24">
        <v>1.4209000000000001</v>
      </c>
      <c r="W642" s="25">
        <v>1.2646010000000001E-2</v>
      </c>
      <c r="X642" s="26">
        <v>1.4366555578231298E-2</v>
      </c>
      <c r="Y642" s="16">
        <v>2.4267693190000004</v>
      </c>
    </row>
    <row r="643" spans="2:25" ht="20.100000000000001" customHeight="1" x14ac:dyDescent="0.25">
      <c r="B643" s="21">
        <v>4675</v>
      </c>
      <c r="C643" s="10" t="s">
        <v>95</v>
      </c>
      <c r="D643" s="10" t="s">
        <v>93</v>
      </c>
      <c r="E643" s="10"/>
      <c r="F643" s="10"/>
      <c r="G643" s="9" t="s">
        <v>180</v>
      </c>
      <c r="H643" s="34"/>
      <c r="I643" s="10"/>
      <c r="J643" s="11"/>
      <c r="K643" s="12"/>
      <c r="L643" s="10">
        <v>4</v>
      </c>
      <c r="M643" s="36">
        <v>121.8</v>
      </c>
      <c r="N643" s="33" t="s">
        <v>245</v>
      </c>
      <c r="O643" s="30">
        <v>27.46</v>
      </c>
      <c r="P643" s="13">
        <v>32.479999999999997</v>
      </c>
      <c r="Q643" s="13">
        <v>31.8</v>
      </c>
      <c r="R643" s="14">
        <v>0.13545816733067664</v>
      </c>
      <c r="S643" s="15">
        <v>16.498804780876416</v>
      </c>
      <c r="T643" s="22">
        <v>4.3188047808764143</v>
      </c>
      <c r="U643" s="23">
        <v>1.4410000000000001</v>
      </c>
      <c r="V643" s="24">
        <v>1.4319999999999999</v>
      </c>
      <c r="W643" s="25">
        <v>1.2641200000000002E-2</v>
      </c>
      <c r="X643" s="26">
        <v>1.4621848847926259E-2</v>
      </c>
      <c r="Y643" s="16">
        <v>1.5396981600000001</v>
      </c>
    </row>
    <row r="644" spans="2:25" ht="20.100000000000001" customHeight="1" x14ac:dyDescent="0.25">
      <c r="B644" s="21">
        <v>4711</v>
      </c>
      <c r="C644" s="10" t="s">
        <v>71</v>
      </c>
      <c r="D644" s="10" t="s">
        <v>92</v>
      </c>
      <c r="E644" s="10" t="s">
        <v>274</v>
      </c>
      <c r="F644" s="10" t="s">
        <v>71</v>
      </c>
      <c r="G644" s="9" t="s">
        <v>149</v>
      </c>
      <c r="H644" s="34" t="s">
        <v>1091</v>
      </c>
      <c r="I644" s="10" t="s">
        <v>224</v>
      </c>
      <c r="J644" s="11">
        <v>76266</v>
      </c>
      <c r="K644" s="12"/>
      <c r="L644" s="10">
        <v>4</v>
      </c>
      <c r="M644" s="36">
        <v>99</v>
      </c>
      <c r="N644" s="33" t="s">
        <v>245</v>
      </c>
      <c r="O644" s="30">
        <v>27.63</v>
      </c>
      <c r="P644" s="13">
        <v>32.630000000000003</v>
      </c>
      <c r="Q644" s="13">
        <v>31.94</v>
      </c>
      <c r="R644" s="14">
        <v>0.13800000000000015</v>
      </c>
      <c r="S644" s="15">
        <v>13.662000000000015</v>
      </c>
      <c r="T644" s="22">
        <v>3.7620000000000142</v>
      </c>
      <c r="U644" s="23">
        <v>1.4410000000000001</v>
      </c>
      <c r="V644" s="24">
        <v>1.4319999999999999</v>
      </c>
      <c r="W644" s="25">
        <v>1.2641200000000002E-2</v>
      </c>
      <c r="X644" s="26">
        <v>1.4664965197215782E-2</v>
      </c>
      <c r="Y644" s="16">
        <v>1.2514788000000001</v>
      </c>
    </row>
    <row r="645" spans="2:25" ht="20.100000000000001" customHeight="1" x14ac:dyDescent="0.25">
      <c r="B645" s="21">
        <v>4703</v>
      </c>
      <c r="C645" s="10" t="s">
        <v>890</v>
      </c>
      <c r="D645" s="10" t="s">
        <v>93</v>
      </c>
      <c r="E645" s="10" t="s">
        <v>87</v>
      </c>
      <c r="F645" s="10" t="s">
        <v>87</v>
      </c>
      <c r="G645" s="9" t="s">
        <v>821</v>
      </c>
      <c r="H645" s="34" t="s">
        <v>875</v>
      </c>
      <c r="I645" s="10" t="s">
        <v>235</v>
      </c>
      <c r="J645" s="11">
        <v>69749</v>
      </c>
      <c r="K645" s="12"/>
      <c r="L645" s="10">
        <v>6</v>
      </c>
      <c r="M645" s="36">
        <v>196.3</v>
      </c>
      <c r="N645" s="33" t="s">
        <v>245</v>
      </c>
      <c r="O645" s="30">
        <v>27.01</v>
      </c>
      <c r="P645" s="13">
        <v>32.020000000000003</v>
      </c>
      <c r="Q645" s="13">
        <v>31.33</v>
      </c>
      <c r="R645" s="14">
        <v>0.13772455089820451</v>
      </c>
      <c r="S645" s="15">
        <v>27.035329341317546</v>
      </c>
      <c r="T645" s="22">
        <v>7.4053293413175449</v>
      </c>
      <c r="U645" s="23">
        <v>1.4495</v>
      </c>
      <c r="V645" s="24">
        <v>1.4233</v>
      </c>
      <c r="W645" s="25">
        <v>1.2640319999999998E-2</v>
      </c>
      <c r="X645" s="26">
        <v>1.4659260000000014E-2</v>
      </c>
      <c r="Y645" s="16">
        <v>2.4812948159999997</v>
      </c>
    </row>
    <row r="646" spans="2:25" ht="20.100000000000001" customHeight="1" x14ac:dyDescent="0.25">
      <c r="B646" s="21">
        <v>4860</v>
      </c>
      <c r="C646" s="10" t="s">
        <v>49</v>
      </c>
      <c r="D646" s="10" t="s">
        <v>93</v>
      </c>
      <c r="E646" s="10" t="s">
        <v>94</v>
      </c>
      <c r="F646" s="10" t="s">
        <v>173</v>
      </c>
      <c r="G646" s="9" t="s">
        <v>192</v>
      </c>
      <c r="H646" s="34" t="s">
        <v>875</v>
      </c>
      <c r="I646" s="10" t="s">
        <v>242</v>
      </c>
      <c r="J646" s="11">
        <v>77237</v>
      </c>
      <c r="K646" s="12"/>
      <c r="L646" s="10">
        <v>3</v>
      </c>
      <c r="M646" s="36">
        <v>94</v>
      </c>
      <c r="N646" s="33" t="s">
        <v>245</v>
      </c>
      <c r="O646" s="30">
        <v>28.86</v>
      </c>
      <c r="P646" s="13">
        <v>33.86</v>
      </c>
      <c r="Q646" s="13">
        <v>33.14</v>
      </c>
      <c r="R646" s="14">
        <v>0.14399999999999977</v>
      </c>
      <c r="S646" s="15">
        <v>13.535999999999978</v>
      </c>
      <c r="T646" s="22">
        <v>4.1359999999999779</v>
      </c>
      <c r="U646" s="23">
        <v>1.423</v>
      </c>
      <c r="V646" s="24">
        <v>1.4167000000000001</v>
      </c>
      <c r="W646" s="25">
        <v>1.2636665E-2</v>
      </c>
      <c r="X646" s="26">
        <v>1.476245911214953E-2</v>
      </c>
      <c r="Y646" s="16">
        <v>1.18784651</v>
      </c>
    </row>
    <row r="647" spans="2:25" ht="20.100000000000001" customHeight="1" x14ac:dyDescent="0.25">
      <c r="B647" s="21">
        <v>4653</v>
      </c>
      <c r="C647" s="10" t="s">
        <v>61</v>
      </c>
      <c r="D647" s="10" t="s">
        <v>92</v>
      </c>
      <c r="E647" s="10"/>
      <c r="F647" s="10" t="s">
        <v>110</v>
      </c>
      <c r="G647" s="9" t="s">
        <v>144</v>
      </c>
      <c r="H647" s="34" t="s">
        <v>278</v>
      </c>
      <c r="I647" s="10">
        <v>80053</v>
      </c>
      <c r="J647" s="11"/>
      <c r="K647" s="12"/>
      <c r="L647" s="10">
        <v>6</v>
      </c>
      <c r="M647" s="36">
        <v>148.80000000000001</v>
      </c>
      <c r="N647" s="33" t="s">
        <v>245</v>
      </c>
      <c r="O647" s="30">
        <v>29.02</v>
      </c>
      <c r="P647" s="13">
        <v>34.020000000000003</v>
      </c>
      <c r="Q647" s="13">
        <v>32.979999999999997</v>
      </c>
      <c r="R647" s="14">
        <v>0.2080000000000011</v>
      </c>
      <c r="S647" s="15">
        <v>30.950400000000165</v>
      </c>
      <c r="T647" s="22">
        <v>16.070400000000163</v>
      </c>
      <c r="U647" s="23">
        <v>1.4277</v>
      </c>
      <c r="V647" s="24">
        <v>1.4437</v>
      </c>
      <c r="W647" s="25">
        <v>1.263416E-2</v>
      </c>
      <c r="X647" s="26">
        <v>1.5952222222222243E-2</v>
      </c>
      <c r="Y647" s="16">
        <v>1.8799630080000003</v>
      </c>
    </row>
    <row r="648" spans="2:25" ht="20.100000000000001" customHeight="1" x14ac:dyDescent="0.25">
      <c r="B648" s="21">
        <v>4831</v>
      </c>
      <c r="C648" s="10" t="s">
        <v>324</v>
      </c>
      <c r="D648" s="10" t="s">
        <v>92</v>
      </c>
      <c r="E648" s="10" t="s">
        <v>318</v>
      </c>
      <c r="F648" s="10" t="s">
        <v>319</v>
      </c>
      <c r="G648" s="9" t="s">
        <v>325</v>
      </c>
      <c r="H648" s="34" t="s">
        <v>1527</v>
      </c>
      <c r="I648" s="10" t="s">
        <v>416</v>
      </c>
      <c r="J648" s="11">
        <v>66089</v>
      </c>
      <c r="K648" s="12"/>
      <c r="L648" s="10">
        <v>2</v>
      </c>
      <c r="M648" s="36">
        <v>66.8</v>
      </c>
      <c r="N648" s="33" t="s">
        <v>245</v>
      </c>
      <c r="O648" s="30">
        <v>36.020000000000003</v>
      </c>
      <c r="P648" s="13">
        <v>41.06</v>
      </c>
      <c r="Q648" s="13">
        <v>39.94</v>
      </c>
      <c r="R648" s="14">
        <v>0.22222222222222315</v>
      </c>
      <c r="S648" s="15">
        <v>14.844444444444505</v>
      </c>
      <c r="T648" s="22">
        <v>8.1644444444445057</v>
      </c>
      <c r="U648" s="23">
        <v>1.3654999999999999</v>
      </c>
      <c r="V648" s="24">
        <v>1.381</v>
      </c>
      <c r="W648" s="25">
        <v>1.2633900000000002E-2</v>
      </c>
      <c r="X648" s="26">
        <v>1.6243585714285736E-2</v>
      </c>
      <c r="Y648" s="16">
        <v>0.84394452000000009</v>
      </c>
    </row>
    <row r="649" spans="2:25" ht="20.100000000000001" customHeight="1" x14ac:dyDescent="0.25">
      <c r="B649" s="21">
        <v>4802</v>
      </c>
      <c r="C649" s="10" t="s">
        <v>317</v>
      </c>
      <c r="D649" s="10" t="s">
        <v>92</v>
      </c>
      <c r="E649" s="10" t="s">
        <v>318</v>
      </c>
      <c r="F649" s="10" t="s">
        <v>319</v>
      </c>
      <c r="G649" s="9" t="s">
        <v>320</v>
      </c>
      <c r="H649" s="34" t="s">
        <v>755</v>
      </c>
      <c r="I649" s="10" t="s">
        <v>416</v>
      </c>
      <c r="J649" s="11">
        <v>66082</v>
      </c>
      <c r="K649" s="12"/>
      <c r="L649" s="10">
        <v>8</v>
      </c>
      <c r="M649" s="36">
        <v>272</v>
      </c>
      <c r="N649" s="33" t="s">
        <v>245</v>
      </c>
      <c r="O649" s="30">
        <v>36.01</v>
      </c>
      <c r="P649" s="13">
        <v>41.06</v>
      </c>
      <c r="Q649" s="13">
        <v>40.299999999999997</v>
      </c>
      <c r="R649" s="14">
        <v>0.15049504950495138</v>
      </c>
      <c r="S649" s="15">
        <v>40.934653465346777</v>
      </c>
      <c r="T649" s="22">
        <v>13.734653465346774</v>
      </c>
      <c r="U649" s="23">
        <v>1.3643000000000001</v>
      </c>
      <c r="V649" s="24">
        <v>1.3821000000000001</v>
      </c>
      <c r="W649" s="25">
        <v>1.2633440000000003E-2</v>
      </c>
      <c r="X649" s="26">
        <v>1.4871531934731954E-2</v>
      </c>
      <c r="Y649" s="16">
        <v>3.4362956800000006</v>
      </c>
    </row>
    <row r="650" spans="2:25" ht="20.100000000000001" customHeight="1" x14ac:dyDescent="0.25">
      <c r="B650" s="21">
        <v>4715</v>
      </c>
      <c r="C650" s="10" t="s">
        <v>52</v>
      </c>
      <c r="D650" s="10" t="s">
        <v>93</v>
      </c>
      <c r="E650" s="10" t="s">
        <v>87</v>
      </c>
      <c r="F650" s="10" t="s">
        <v>87</v>
      </c>
      <c r="G650" s="9" t="s">
        <v>822</v>
      </c>
      <c r="H650" s="34" t="s">
        <v>875</v>
      </c>
      <c r="I650" s="10" t="s">
        <v>235</v>
      </c>
      <c r="J650" s="11">
        <v>82907</v>
      </c>
      <c r="K650" s="12"/>
      <c r="L650" s="10">
        <v>6</v>
      </c>
      <c r="M650" s="36">
        <v>218</v>
      </c>
      <c r="N650" s="33" t="s">
        <v>245</v>
      </c>
      <c r="O650" s="30">
        <v>28.08</v>
      </c>
      <c r="P650" s="13">
        <v>33.1</v>
      </c>
      <c r="Q650" s="13">
        <v>32.619999999999997</v>
      </c>
      <c r="R650" s="14">
        <v>9.5617529880478822E-2</v>
      </c>
      <c r="S650" s="15">
        <v>20.844621513944382</v>
      </c>
      <c r="T650" s="22">
        <v>-0.95537848605561815</v>
      </c>
      <c r="U650" s="23">
        <v>1.4103000000000001</v>
      </c>
      <c r="V650" s="24">
        <v>1.3964000000000001</v>
      </c>
      <c r="W650" s="25">
        <v>1.2630150000000001E-2</v>
      </c>
      <c r="X650" s="26">
        <v>1.396549625550662E-2</v>
      </c>
      <c r="Y650" s="16">
        <v>2.7533727000000003</v>
      </c>
    </row>
    <row r="651" spans="2:25" ht="20.100000000000001" customHeight="1" x14ac:dyDescent="0.25">
      <c r="B651" s="21">
        <v>4686</v>
      </c>
      <c r="C651" s="10" t="s">
        <v>749</v>
      </c>
      <c r="D651" s="10" t="s">
        <v>93</v>
      </c>
      <c r="E651" s="10"/>
      <c r="F651" s="10"/>
      <c r="G651" s="9" t="s">
        <v>185</v>
      </c>
      <c r="H651" s="34" t="s">
        <v>724</v>
      </c>
      <c r="I651" s="10" t="s">
        <v>748</v>
      </c>
      <c r="J651" s="11"/>
      <c r="K651" s="12"/>
      <c r="L651" s="10">
        <v>2</v>
      </c>
      <c r="M651" s="36">
        <v>48</v>
      </c>
      <c r="N651" s="33" t="s">
        <v>245</v>
      </c>
      <c r="O651" s="30">
        <v>35.729999999999997</v>
      </c>
      <c r="P651" s="13">
        <v>40.78</v>
      </c>
      <c r="Q651" s="13">
        <v>40.07</v>
      </c>
      <c r="R651" s="14">
        <v>0.14059405940594064</v>
      </c>
      <c r="S651" s="15">
        <v>6.748514851485151</v>
      </c>
      <c r="T651" s="22">
        <v>1.9485148514851502</v>
      </c>
      <c r="U651" s="23">
        <v>1.3907</v>
      </c>
      <c r="V651" s="24">
        <v>1.3846000000000001</v>
      </c>
      <c r="W651" s="25">
        <v>1.2627615000000002E-2</v>
      </c>
      <c r="X651" s="26">
        <v>1.469342298387097E-2</v>
      </c>
      <c r="Y651" s="16">
        <v>0.60612552000000008</v>
      </c>
    </row>
    <row r="652" spans="2:25" ht="20.100000000000001" customHeight="1" x14ac:dyDescent="0.25">
      <c r="B652" s="21">
        <v>4857</v>
      </c>
      <c r="C652" s="10" t="s">
        <v>943</v>
      </c>
      <c r="D652" s="10" t="s">
        <v>92</v>
      </c>
      <c r="E652" s="10" t="s">
        <v>274</v>
      </c>
      <c r="F652" s="10" t="s">
        <v>280</v>
      </c>
      <c r="G652" s="9" t="s">
        <v>281</v>
      </c>
      <c r="H652" s="34" t="s">
        <v>990</v>
      </c>
      <c r="I652" s="10" t="s">
        <v>944</v>
      </c>
      <c r="J652" s="11">
        <v>80931</v>
      </c>
      <c r="K652" s="12"/>
      <c r="L652" s="10">
        <v>5</v>
      </c>
      <c r="M652" s="36">
        <v>119.6</v>
      </c>
      <c r="N652" s="33" t="s">
        <v>245</v>
      </c>
      <c r="O652" s="30">
        <v>36.1</v>
      </c>
      <c r="P652" s="13">
        <v>41.1</v>
      </c>
      <c r="Q652" s="13">
        <v>40.39</v>
      </c>
      <c r="R652" s="14">
        <v>0.14200000000000018</v>
      </c>
      <c r="S652" s="15">
        <v>16.983200000000021</v>
      </c>
      <c r="T652" s="22">
        <v>5.0232000000000205</v>
      </c>
      <c r="U652" s="23">
        <v>1.4349000000000001</v>
      </c>
      <c r="V652" s="24">
        <v>1.4026000000000001</v>
      </c>
      <c r="W652" s="25">
        <v>1.2626875000000003E-2</v>
      </c>
      <c r="X652" s="26">
        <v>1.4716637529137534E-2</v>
      </c>
      <c r="Y652" s="16">
        <v>1.5101742500000002</v>
      </c>
    </row>
    <row r="653" spans="2:25" ht="20.100000000000001" customHeight="1" x14ac:dyDescent="0.25">
      <c r="B653" s="21">
        <v>4856</v>
      </c>
      <c r="C653" s="10" t="s">
        <v>291</v>
      </c>
      <c r="D653" s="10" t="s">
        <v>92</v>
      </c>
      <c r="E653" s="10" t="s">
        <v>124</v>
      </c>
      <c r="F653" s="10" t="s">
        <v>291</v>
      </c>
      <c r="G653" s="9" t="s">
        <v>1076</v>
      </c>
      <c r="H653" s="34" t="s">
        <v>990</v>
      </c>
      <c r="I653" s="10" t="s">
        <v>1620</v>
      </c>
      <c r="J653" s="11">
        <v>74767</v>
      </c>
      <c r="K653" s="12"/>
      <c r="L653" s="10">
        <v>7</v>
      </c>
      <c r="M653" s="36">
        <v>172</v>
      </c>
      <c r="N653" s="33" t="s">
        <v>245</v>
      </c>
      <c r="O653" s="30">
        <v>29.12</v>
      </c>
      <c r="P653" s="13">
        <v>34.119999999999997</v>
      </c>
      <c r="Q653" s="13">
        <v>33.450000000000003</v>
      </c>
      <c r="R653" s="14">
        <v>0.13399999999999901</v>
      </c>
      <c r="S653" s="15">
        <v>23.047999999999831</v>
      </c>
      <c r="T653" s="22">
        <v>5.8479999999998284</v>
      </c>
      <c r="U653" s="23">
        <v>1.4063000000000001</v>
      </c>
      <c r="V653" s="24">
        <v>1.4311</v>
      </c>
      <c r="W653" s="25">
        <v>1.2626430000000001E-2</v>
      </c>
      <c r="X653" s="26">
        <v>1.4580173210161647E-2</v>
      </c>
      <c r="Y653" s="16">
        <v>2.17174596</v>
      </c>
    </row>
    <row r="654" spans="2:25" ht="20.100000000000001" customHeight="1" x14ac:dyDescent="0.25">
      <c r="B654" s="21">
        <v>4823</v>
      </c>
      <c r="C654" s="10" t="s">
        <v>324</v>
      </c>
      <c r="D654" s="10" t="s">
        <v>92</v>
      </c>
      <c r="E654" s="10" t="s">
        <v>318</v>
      </c>
      <c r="F654" s="10" t="s">
        <v>319</v>
      </c>
      <c r="G654" s="9" t="s">
        <v>325</v>
      </c>
      <c r="H654" s="34" t="s">
        <v>755</v>
      </c>
      <c r="I654" s="10" t="s">
        <v>416</v>
      </c>
      <c r="J654" s="11">
        <v>66085</v>
      </c>
      <c r="K654" s="12"/>
      <c r="L654" s="10">
        <v>2</v>
      </c>
      <c r="M654" s="36">
        <v>64</v>
      </c>
      <c r="N654" s="33" t="s">
        <v>245</v>
      </c>
      <c r="O654" s="30">
        <v>28.18</v>
      </c>
      <c r="P654" s="13">
        <v>33.19</v>
      </c>
      <c r="Q654" s="13">
        <v>32.479999999999997</v>
      </c>
      <c r="R654" s="14">
        <v>0.14171656686626768</v>
      </c>
      <c r="S654" s="15">
        <v>9.0698602794411318</v>
      </c>
      <c r="T654" s="22">
        <v>2.6698602794411315</v>
      </c>
      <c r="U654" s="23">
        <v>1.3551</v>
      </c>
      <c r="V654" s="24">
        <v>1.3896999999999999</v>
      </c>
      <c r="W654" s="25">
        <v>1.262608E-2</v>
      </c>
      <c r="X654" s="26">
        <v>1.4710851348837211E-2</v>
      </c>
      <c r="Y654" s="16">
        <v>0.80806911999999997</v>
      </c>
    </row>
    <row r="655" spans="2:25" ht="20.100000000000001" customHeight="1" x14ac:dyDescent="0.25">
      <c r="B655" s="21">
        <v>4823</v>
      </c>
      <c r="C655" s="10" t="s">
        <v>1059</v>
      </c>
      <c r="D655" s="10" t="s">
        <v>93</v>
      </c>
      <c r="E655" s="10" t="s">
        <v>87</v>
      </c>
      <c r="F655" s="10" t="s">
        <v>303</v>
      </c>
      <c r="G655" s="9" t="s">
        <v>304</v>
      </c>
      <c r="H655" s="34" t="s">
        <v>875</v>
      </c>
      <c r="I655" s="10" t="s">
        <v>305</v>
      </c>
      <c r="J655" s="11">
        <v>76473</v>
      </c>
      <c r="K655" s="12"/>
      <c r="L655" s="10">
        <v>1</v>
      </c>
      <c r="M655" s="36">
        <v>5.2</v>
      </c>
      <c r="N655" s="33" t="s">
        <v>245</v>
      </c>
      <c r="O655" s="30">
        <v>27.78</v>
      </c>
      <c r="P655" s="13">
        <v>32.82</v>
      </c>
      <c r="Q655" s="13">
        <v>32.32</v>
      </c>
      <c r="R655" s="14">
        <v>9.9206349206349229E-2</v>
      </c>
      <c r="S655" s="15">
        <v>0.51587301587301604</v>
      </c>
      <c r="T655" s="22">
        <v>-4.1269841269840407E-3</v>
      </c>
      <c r="U655" s="23">
        <v>1.3794999999999999</v>
      </c>
      <c r="V655" s="24">
        <v>1.3647</v>
      </c>
      <c r="W655" s="25">
        <v>1.2623320000000002E-2</v>
      </c>
      <c r="X655" s="26">
        <v>1.4013553480176213E-2</v>
      </c>
      <c r="Y655" s="16">
        <v>6.5641264000000019E-2</v>
      </c>
    </row>
    <row r="656" spans="2:25" ht="20.100000000000001" customHeight="1" x14ac:dyDescent="0.25">
      <c r="B656" s="21">
        <v>4829</v>
      </c>
      <c r="C656" s="10" t="s">
        <v>168</v>
      </c>
      <c r="D656" s="10" t="s">
        <v>93</v>
      </c>
      <c r="E656" s="10" t="s">
        <v>94</v>
      </c>
      <c r="F656" s="10" t="s">
        <v>166</v>
      </c>
      <c r="G656" s="9" t="s">
        <v>190</v>
      </c>
      <c r="H656" s="34" t="s">
        <v>875</v>
      </c>
      <c r="I656" s="10" t="s">
        <v>241</v>
      </c>
      <c r="J656" s="11">
        <v>67984</v>
      </c>
      <c r="K656" s="12"/>
      <c r="L656" s="10">
        <v>6</v>
      </c>
      <c r="M656" s="36">
        <v>212</v>
      </c>
      <c r="N656" s="33" t="s">
        <v>245</v>
      </c>
      <c r="O656" s="30">
        <v>36.090000000000003</v>
      </c>
      <c r="P656" s="13">
        <v>41.09</v>
      </c>
      <c r="Q656" s="13">
        <v>40.15</v>
      </c>
      <c r="R656" s="14">
        <v>0.18800000000000097</v>
      </c>
      <c r="S656" s="15">
        <v>39.856000000000208</v>
      </c>
      <c r="T656" s="22">
        <v>18.656000000000205</v>
      </c>
      <c r="U656" s="23">
        <v>1.3720000000000001</v>
      </c>
      <c r="V656" s="24">
        <v>1.3720000000000001</v>
      </c>
      <c r="W656" s="25">
        <v>1.2622400000000002E-2</v>
      </c>
      <c r="X656" s="26">
        <v>1.5544827586206917E-2</v>
      </c>
      <c r="Y656" s="16">
        <v>2.6759488000000005</v>
      </c>
    </row>
    <row r="657" spans="2:25" ht="20.100000000000001" customHeight="1" x14ac:dyDescent="0.25">
      <c r="B657" s="21">
        <v>4868</v>
      </c>
      <c r="C657" s="10" t="s">
        <v>434</v>
      </c>
      <c r="D657" s="10" t="s">
        <v>93</v>
      </c>
      <c r="E657" s="10" t="s">
        <v>87</v>
      </c>
      <c r="F657" s="10" t="s">
        <v>88</v>
      </c>
      <c r="G657" s="9" t="s">
        <v>435</v>
      </c>
      <c r="H657" s="34" t="s">
        <v>875</v>
      </c>
      <c r="I657" s="10" t="s">
        <v>236</v>
      </c>
      <c r="J657" s="11">
        <v>81583</v>
      </c>
      <c r="K657" s="12"/>
      <c r="L657" s="10">
        <v>8</v>
      </c>
      <c r="M657" s="36">
        <v>228</v>
      </c>
      <c r="N657" s="33" t="s">
        <v>245</v>
      </c>
      <c r="O657" s="30">
        <v>29.41</v>
      </c>
      <c r="P657" s="13">
        <v>34.409999999999997</v>
      </c>
      <c r="Q657" s="13">
        <v>33.65</v>
      </c>
      <c r="R657" s="14">
        <v>0.15199999999999972</v>
      </c>
      <c r="S657" s="15">
        <v>34.655999999999935</v>
      </c>
      <c r="T657" s="22">
        <v>11.855999999999934</v>
      </c>
      <c r="U657" s="23">
        <v>1.4193</v>
      </c>
      <c r="V657" s="24">
        <v>1.4169</v>
      </c>
      <c r="W657" s="25">
        <v>1.262109E-2</v>
      </c>
      <c r="X657" s="26">
        <v>1.4883360849056598E-2</v>
      </c>
      <c r="Y657" s="16">
        <v>2.8776085199999999</v>
      </c>
    </row>
    <row r="658" spans="2:25" ht="20.100000000000001" customHeight="1" x14ac:dyDescent="0.25">
      <c r="B658" s="21">
        <v>4654</v>
      </c>
      <c r="C658" s="10" t="s">
        <v>167</v>
      </c>
      <c r="D658" s="10" t="s">
        <v>93</v>
      </c>
      <c r="E658" s="10"/>
      <c r="F658" s="10"/>
      <c r="G658" s="9" t="s">
        <v>189</v>
      </c>
      <c r="H658" s="34" t="s">
        <v>241</v>
      </c>
      <c r="I658" s="10"/>
      <c r="J658" s="11"/>
      <c r="K658" s="12"/>
      <c r="L658" s="10">
        <v>5</v>
      </c>
      <c r="M658" s="36">
        <v>132.6</v>
      </c>
      <c r="N658" s="33" t="s">
        <v>259</v>
      </c>
      <c r="O658" s="30">
        <v>35.64</v>
      </c>
      <c r="P658" s="13">
        <v>40.64</v>
      </c>
      <c r="Q658" s="13">
        <v>39.81</v>
      </c>
      <c r="R658" s="14">
        <v>0.16599999999999965</v>
      </c>
      <c r="S658" s="15">
        <v>22.011599999999952</v>
      </c>
      <c r="T658" s="22">
        <v>8.7515999999999519</v>
      </c>
      <c r="U658" s="23">
        <v>1.4400999999999999</v>
      </c>
      <c r="V658" s="24">
        <v>1.4278</v>
      </c>
      <c r="W658" s="25">
        <v>1.2618759999999998E-2</v>
      </c>
      <c r="X658" s="26">
        <v>1.5130407673860903E-2</v>
      </c>
      <c r="Y658" s="16">
        <v>1.6732475759999996</v>
      </c>
    </row>
    <row r="659" spans="2:25" ht="20.100000000000001" customHeight="1" x14ac:dyDescent="0.25">
      <c r="B659" s="21">
        <v>4873</v>
      </c>
      <c r="C659" s="10" t="s">
        <v>393</v>
      </c>
      <c r="D659" s="10" t="s">
        <v>247</v>
      </c>
      <c r="E659" s="10" t="s">
        <v>380</v>
      </c>
      <c r="F659" s="10" t="s">
        <v>394</v>
      </c>
      <c r="G659" s="9" t="s">
        <v>395</v>
      </c>
      <c r="H659" s="34" t="s">
        <v>1056</v>
      </c>
      <c r="I659" s="10" t="s">
        <v>382</v>
      </c>
      <c r="J659" s="11">
        <v>33538</v>
      </c>
      <c r="K659" s="12"/>
      <c r="L659" s="10">
        <v>1</v>
      </c>
      <c r="M659" s="36">
        <v>23.8</v>
      </c>
      <c r="N659" s="33" t="s">
        <v>245</v>
      </c>
      <c r="O659" s="30">
        <v>31.84</v>
      </c>
      <c r="P659" s="13">
        <v>36.86</v>
      </c>
      <c r="Q659" s="13">
        <v>36.44</v>
      </c>
      <c r="R659" s="14">
        <v>8.3665338645418669E-2</v>
      </c>
      <c r="S659" s="15">
        <v>1.9912350597609643</v>
      </c>
      <c r="T659" s="22">
        <v>-0.38876494023903585</v>
      </c>
      <c r="U659" s="23">
        <v>1.4171</v>
      </c>
      <c r="V659" s="24">
        <v>1.4182999999999999</v>
      </c>
      <c r="W659" s="25">
        <v>1.2617529999999998E-2</v>
      </c>
      <c r="X659" s="26">
        <v>1.376956534782609E-2</v>
      </c>
      <c r="Y659" s="16">
        <v>0.30029721399999998</v>
      </c>
    </row>
    <row r="660" spans="2:25" ht="20.100000000000001" customHeight="1" x14ac:dyDescent="0.25">
      <c r="B660" s="21">
        <v>4713</v>
      </c>
      <c r="C660" s="10" t="s">
        <v>651</v>
      </c>
      <c r="D660" s="10" t="s">
        <v>535</v>
      </c>
      <c r="E660" s="10" t="s">
        <v>641</v>
      </c>
      <c r="F660" s="10" t="s">
        <v>647</v>
      </c>
      <c r="G660" s="9" t="s">
        <v>652</v>
      </c>
      <c r="H660" s="34" t="s">
        <v>1102</v>
      </c>
      <c r="I660" s="10" t="s">
        <v>1103</v>
      </c>
      <c r="J660" s="11">
        <v>77655</v>
      </c>
      <c r="K660" s="12"/>
      <c r="L660" s="10">
        <v>3</v>
      </c>
      <c r="M660" s="36">
        <v>66</v>
      </c>
      <c r="N660" s="33" t="s">
        <v>245</v>
      </c>
      <c r="O660" s="30">
        <v>28.76</v>
      </c>
      <c r="P660" s="13">
        <v>33.79</v>
      </c>
      <c r="Q660" s="13">
        <v>33.04</v>
      </c>
      <c r="R660" s="14">
        <v>0.14910536779324063</v>
      </c>
      <c r="S660" s="15">
        <v>9.8409542743538818</v>
      </c>
      <c r="T660" s="22">
        <v>3.2409542743538813</v>
      </c>
      <c r="U660" s="23">
        <v>1.4554</v>
      </c>
      <c r="V660" s="24">
        <v>1.4119999999999999</v>
      </c>
      <c r="W660" s="25">
        <v>1.2616559999999999E-2</v>
      </c>
      <c r="X660" s="26">
        <v>1.4827405794392522E-2</v>
      </c>
      <c r="Y660" s="16">
        <v>0.83269295999999993</v>
      </c>
    </row>
    <row r="661" spans="2:25" ht="20.100000000000001" customHeight="1" x14ac:dyDescent="0.25">
      <c r="B661" s="21">
        <v>4727</v>
      </c>
      <c r="C661" s="10" t="s">
        <v>634</v>
      </c>
      <c r="D661" s="10" t="s">
        <v>92</v>
      </c>
      <c r="E661" s="10" t="s">
        <v>122</v>
      </c>
      <c r="F661" s="10" t="s">
        <v>76</v>
      </c>
      <c r="G661" s="9" t="s">
        <v>720</v>
      </c>
      <c r="H661" s="34" t="s">
        <v>737</v>
      </c>
      <c r="I661" s="10" t="s">
        <v>228</v>
      </c>
      <c r="J661" s="11">
        <v>71943</v>
      </c>
      <c r="K661" s="12"/>
      <c r="L661" s="10">
        <v>6</v>
      </c>
      <c r="M661" s="36">
        <v>190.4</v>
      </c>
      <c r="N661" s="33" t="s">
        <v>245</v>
      </c>
      <c r="O661" s="30">
        <v>35.43</v>
      </c>
      <c r="P661" s="13">
        <v>40.44</v>
      </c>
      <c r="Q661" s="13">
        <v>39.729999999999997</v>
      </c>
      <c r="R661" s="14">
        <v>0.14171656686626768</v>
      </c>
      <c r="S661" s="15">
        <v>26.982834331337369</v>
      </c>
      <c r="T661" s="22">
        <v>7.9428343313373659</v>
      </c>
      <c r="U661" s="23">
        <v>1.4076</v>
      </c>
      <c r="V661" s="24">
        <v>1.3953</v>
      </c>
      <c r="W661" s="25">
        <v>1.2613050000000001E-2</v>
      </c>
      <c r="X661" s="26">
        <v>1.4695669883720935E-2</v>
      </c>
      <c r="Y661" s="16">
        <v>2.4015247200000003</v>
      </c>
    </row>
    <row r="662" spans="2:25" ht="20.100000000000001" customHeight="1" x14ac:dyDescent="0.25">
      <c r="B662" s="21">
        <v>4806</v>
      </c>
      <c r="C662" s="10" t="s">
        <v>651</v>
      </c>
      <c r="D662" s="10" t="s">
        <v>535</v>
      </c>
      <c r="E662" s="10" t="s">
        <v>544</v>
      </c>
      <c r="F662" s="10" t="s">
        <v>559</v>
      </c>
      <c r="G662" s="9" t="s">
        <v>652</v>
      </c>
      <c r="H662" s="34" t="s">
        <v>1102</v>
      </c>
      <c r="I662" s="10" t="s">
        <v>1103</v>
      </c>
      <c r="J662" s="11">
        <v>77658</v>
      </c>
      <c r="K662" s="12"/>
      <c r="L662" s="10">
        <v>11</v>
      </c>
      <c r="M662" s="36">
        <v>235</v>
      </c>
      <c r="N662" s="33" t="s">
        <v>245</v>
      </c>
      <c r="O662" s="30">
        <v>29.1</v>
      </c>
      <c r="P662" s="13">
        <v>34.1</v>
      </c>
      <c r="Q662" s="13">
        <v>33.57</v>
      </c>
      <c r="R662" s="14">
        <v>0.10600000000000023</v>
      </c>
      <c r="S662" s="15">
        <v>24.910000000000053</v>
      </c>
      <c r="T662" s="22">
        <v>1.4100000000000534</v>
      </c>
      <c r="U662" s="23">
        <v>1.3768</v>
      </c>
      <c r="V662" s="24">
        <v>1.3651</v>
      </c>
      <c r="W662" s="25">
        <v>1.2612740000000002E-2</v>
      </c>
      <c r="X662" s="26">
        <v>1.4108210290827747E-2</v>
      </c>
      <c r="Y662" s="16">
        <v>2.9639939000000006</v>
      </c>
    </row>
    <row r="663" spans="2:25" ht="20.100000000000001" customHeight="1" x14ac:dyDescent="0.25">
      <c r="B663" s="21">
        <v>4882</v>
      </c>
      <c r="C663" s="10" t="s">
        <v>158</v>
      </c>
      <c r="D663" s="10" t="s">
        <v>93</v>
      </c>
      <c r="E663" s="10" t="s">
        <v>94</v>
      </c>
      <c r="F663" s="10" t="s">
        <v>94</v>
      </c>
      <c r="G663" s="9" t="s">
        <v>183</v>
      </c>
      <c r="H663" s="34" t="s">
        <v>875</v>
      </c>
      <c r="I663" s="10" t="s">
        <v>238</v>
      </c>
      <c r="J663" s="11">
        <v>79442</v>
      </c>
      <c r="K663" s="12"/>
      <c r="L663" s="10">
        <v>10</v>
      </c>
      <c r="M663" s="36">
        <v>217</v>
      </c>
      <c r="N663" s="33" t="s">
        <v>245</v>
      </c>
      <c r="O663" s="30">
        <v>35.61</v>
      </c>
      <c r="P663" s="13">
        <v>40.61</v>
      </c>
      <c r="Q663" s="13">
        <v>40.08</v>
      </c>
      <c r="R663" s="14">
        <v>0.10600000000000023</v>
      </c>
      <c r="S663" s="15">
        <v>23.002000000000052</v>
      </c>
      <c r="T663" s="22">
        <v>1.3020000000000493</v>
      </c>
      <c r="U663" s="23">
        <v>1.4033</v>
      </c>
      <c r="V663" s="24">
        <v>1.4307000000000001</v>
      </c>
      <c r="W663" s="25">
        <v>1.2611300000000001E-2</v>
      </c>
      <c r="X663" s="26">
        <v>1.4106599552572711E-2</v>
      </c>
      <c r="Y663" s="16">
        <v>2.7366521000000001</v>
      </c>
    </row>
    <row r="664" spans="2:25" ht="20.100000000000001" customHeight="1" x14ac:dyDescent="0.25">
      <c r="B664" s="21">
        <v>4819</v>
      </c>
      <c r="C664" s="10" t="s">
        <v>32</v>
      </c>
      <c r="D664" s="10" t="s">
        <v>92</v>
      </c>
      <c r="E664" s="10" t="s">
        <v>98</v>
      </c>
      <c r="F664" s="10" t="s">
        <v>101</v>
      </c>
      <c r="G664" s="9" t="s">
        <v>129</v>
      </c>
      <c r="H664" s="34" t="s">
        <v>755</v>
      </c>
      <c r="I664" s="10" t="s">
        <v>200</v>
      </c>
      <c r="J664" s="11">
        <v>65383</v>
      </c>
      <c r="K664" s="12"/>
      <c r="L664" s="10">
        <v>2</v>
      </c>
      <c r="M664" s="36">
        <v>46</v>
      </c>
      <c r="N664" s="33" t="s">
        <v>245</v>
      </c>
      <c r="O664" s="30">
        <v>29.08</v>
      </c>
      <c r="P664" s="13">
        <v>34.08</v>
      </c>
      <c r="Q664" s="13">
        <v>33.31</v>
      </c>
      <c r="R664" s="14">
        <v>0.15399999999999919</v>
      </c>
      <c r="S664" s="15">
        <v>7.0839999999999632</v>
      </c>
      <c r="T664" s="22">
        <v>2.4839999999999627</v>
      </c>
      <c r="U664" s="23">
        <v>1.3895</v>
      </c>
      <c r="V664" s="24">
        <v>1.3520000000000001</v>
      </c>
      <c r="W664" s="25">
        <v>1.2610900000000003E-2</v>
      </c>
      <c r="X664" s="26">
        <v>1.4906501182033087E-2</v>
      </c>
      <c r="Y664" s="16">
        <v>0.5801014000000001</v>
      </c>
    </row>
    <row r="665" spans="2:25" ht="20.100000000000001" customHeight="1" x14ac:dyDescent="0.25">
      <c r="B665" s="21">
        <v>4810</v>
      </c>
      <c r="C665" s="10" t="s">
        <v>30</v>
      </c>
      <c r="D665" s="10" t="s">
        <v>92</v>
      </c>
      <c r="E665" s="10" t="s">
        <v>98</v>
      </c>
      <c r="F665" s="10" t="s">
        <v>101</v>
      </c>
      <c r="G665" s="9" t="s">
        <v>127</v>
      </c>
      <c r="H665" s="34" t="s">
        <v>755</v>
      </c>
      <c r="I665" s="10" t="s">
        <v>1473</v>
      </c>
      <c r="J665" s="11">
        <v>65381</v>
      </c>
      <c r="K665" s="12"/>
      <c r="L665" s="10">
        <v>5</v>
      </c>
      <c r="M665" s="36">
        <v>166</v>
      </c>
      <c r="N665" s="33" t="s">
        <v>245</v>
      </c>
      <c r="O665" s="30">
        <v>27.3</v>
      </c>
      <c r="P665" s="13">
        <v>32.31</v>
      </c>
      <c r="Q665" s="13">
        <v>31.64</v>
      </c>
      <c r="R665" s="14">
        <v>0.13373253493014001</v>
      </c>
      <c r="S665" s="15">
        <v>22.199600798403242</v>
      </c>
      <c r="T665" s="22">
        <v>5.5996007984032401</v>
      </c>
      <c r="U665" s="23">
        <v>1.3755999999999999</v>
      </c>
      <c r="V665" s="24">
        <v>1.3658999999999999</v>
      </c>
      <c r="W665" s="25">
        <v>1.2610900000000001E-2</v>
      </c>
      <c r="X665" s="26">
        <v>1.4557744009216597E-2</v>
      </c>
      <c r="Y665" s="16">
        <v>2.0934094000000001</v>
      </c>
    </row>
    <row r="666" spans="2:25" ht="20.100000000000001" customHeight="1" x14ac:dyDescent="0.25">
      <c r="B666" s="21">
        <v>4735</v>
      </c>
      <c r="C666" s="10" t="s">
        <v>288</v>
      </c>
      <c r="D666" s="10" t="s">
        <v>92</v>
      </c>
      <c r="E666" s="10" t="s">
        <v>274</v>
      </c>
      <c r="F666" s="10" t="s">
        <v>115</v>
      </c>
      <c r="G666" s="9" t="s">
        <v>289</v>
      </c>
      <c r="H666" s="34" t="s">
        <v>990</v>
      </c>
      <c r="I666" s="10" t="s">
        <v>480</v>
      </c>
      <c r="J666" s="11">
        <v>72932</v>
      </c>
      <c r="K666" s="12"/>
      <c r="L666" s="10">
        <v>6</v>
      </c>
      <c r="M666" s="36">
        <v>158</v>
      </c>
      <c r="N666" s="33" t="s">
        <v>245</v>
      </c>
      <c r="O666" s="30">
        <v>35.47</v>
      </c>
      <c r="P666" s="13">
        <v>40.479999999999997</v>
      </c>
      <c r="Q666" s="13">
        <v>39.840000000000003</v>
      </c>
      <c r="R666" s="14">
        <v>0.12774451097804265</v>
      </c>
      <c r="S666" s="15">
        <v>20.18363273453074</v>
      </c>
      <c r="T666" s="22">
        <v>4.383632734530738</v>
      </c>
      <c r="U666" s="23">
        <v>1.3957999999999999</v>
      </c>
      <c r="V666" s="24">
        <v>1.4066000000000001</v>
      </c>
      <c r="W666" s="25">
        <v>1.26108E-2</v>
      </c>
      <c r="X666" s="26">
        <v>1.445769061784895E-2</v>
      </c>
      <c r="Y666" s="16">
        <v>1.9925064000000001</v>
      </c>
    </row>
    <row r="667" spans="2:25" ht="20.100000000000001" customHeight="1" x14ac:dyDescent="0.25">
      <c r="B667" s="21">
        <v>4869</v>
      </c>
      <c r="C667" s="10" t="s">
        <v>440</v>
      </c>
      <c r="D667" s="10" t="s">
        <v>93</v>
      </c>
      <c r="E667" s="10" t="s">
        <v>94</v>
      </c>
      <c r="F667" s="10" t="s">
        <v>161</v>
      </c>
      <c r="G667" s="9" t="s">
        <v>441</v>
      </c>
      <c r="H667" s="34" t="s">
        <v>875</v>
      </c>
      <c r="I667" s="10" t="s">
        <v>239</v>
      </c>
      <c r="J667" s="11">
        <v>76688</v>
      </c>
      <c r="K667" s="12"/>
      <c r="L667" s="10">
        <v>3</v>
      </c>
      <c r="M667" s="36">
        <v>67.2</v>
      </c>
      <c r="N667" s="33" t="s">
        <v>245</v>
      </c>
      <c r="O667" s="30">
        <v>32.26</v>
      </c>
      <c r="P667" s="13">
        <v>37.270000000000003</v>
      </c>
      <c r="Q667" s="13">
        <v>36.35</v>
      </c>
      <c r="R667" s="14">
        <v>0.18363273453093829</v>
      </c>
      <c r="S667" s="15">
        <v>12.340119760479054</v>
      </c>
      <c r="T667" s="22">
        <v>5.6201197604790529</v>
      </c>
      <c r="U667" s="23">
        <v>1.4222999999999999</v>
      </c>
      <c r="V667" s="24">
        <v>1.4114</v>
      </c>
      <c r="W667" s="25">
        <v>1.2609965000000001E-2</v>
      </c>
      <c r="X667" s="26">
        <v>1.544643634474328E-2</v>
      </c>
      <c r="Y667" s="16">
        <v>0.84738964800000005</v>
      </c>
    </row>
    <row r="668" spans="2:25" ht="20.100000000000001" customHeight="1" x14ac:dyDescent="0.25">
      <c r="B668" s="21">
        <v>4714</v>
      </c>
      <c r="C668" s="10" t="s">
        <v>1117</v>
      </c>
      <c r="D668" s="10" t="s">
        <v>92</v>
      </c>
      <c r="E668" s="10" t="s">
        <v>274</v>
      </c>
      <c r="F668" s="10" t="s">
        <v>354</v>
      </c>
      <c r="G668" s="9" t="s">
        <v>1118</v>
      </c>
      <c r="H668" s="34" t="s">
        <v>737</v>
      </c>
      <c r="I668" s="10" t="s">
        <v>690</v>
      </c>
      <c r="J668" s="11">
        <v>73088</v>
      </c>
      <c r="K668" s="12"/>
      <c r="L668" s="10">
        <v>2</v>
      </c>
      <c r="M668" s="36">
        <v>53.4</v>
      </c>
      <c r="N668" s="33" t="s">
        <v>245</v>
      </c>
      <c r="O668" s="30">
        <v>35.520000000000003</v>
      </c>
      <c r="P668" s="13">
        <v>40.57</v>
      </c>
      <c r="Q668" s="13">
        <v>39.85</v>
      </c>
      <c r="R668" s="14">
        <v>0.14257425742574242</v>
      </c>
      <c r="S668" s="15">
        <v>7.6134653465346451</v>
      </c>
      <c r="T668" s="22">
        <v>2.2734653465346453</v>
      </c>
      <c r="U668" s="23">
        <v>1.413</v>
      </c>
      <c r="V668" s="24">
        <v>1.3892</v>
      </c>
      <c r="W668" s="25">
        <v>1.26099E-2</v>
      </c>
      <c r="X668" s="26">
        <v>1.4706696304849883E-2</v>
      </c>
      <c r="Y668" s="16">
        <v>0.67336865999999995</v>
      </c>
    </row>
    <row r="669" spans="2:25" ht="20.100000000000001" customHeight="1" x14ac:dyDescent="0.25">
      <c r="B669" s="21">
        <v>4831</v>
      </c>
      <c r="C669" s="10" t="s">
        <v>326</v>
      </c>
      <c r="D669" s="10" t="s">
        <v>92</v>
      </c>
      <c r="E669" s="10" t="s">
        <v>318</v>
      </c>
      <c r="F669" s="10" t="s">
        <v>319</v>
      </c>
      <c r="G669" s="9" t="s">
        <v>327</v>
      </c>
      <c r="H669" s="34" t="s">
        <v>1527</v>
      </c>
      <c r="I669" s="10" t="s">
        <v>416</v>
      </c>
      <c r="J669" s="11">
        <v>66089</v>
      </c>
      <c r="K669" s="12"/>
      <c r="L669" s="10">
        <v>2</v>
      </c>
      <c r="M669" s="36">
        <v>65</v>
      </c>
      <c r="N669" s="33" t="s">
        <v>245</v>
      </c>
      <c r="O669" s="30">
        <v>28.75</v>
      </c>
      <c r="P669" s="13">
        <v>33.78</v>
      </c>
      <c r="Q669" s="13">
        <v>32.659999999999997</v>
      </c>
      <c r="R669" s="14">
        <v>0.22266401590457341</v>
      </c>
      <c r="S669" s="15">
        <v>14.473161033797272</v>
      </c>
      <c r="T669" s="22">
        <v>7.9731610337972709</v>
      </c>
      <c r="U669" s="23">
        <v>1.3832</v>
      </c>
      <c r="V669" s="24">
        <v>1.3577999999999999</v>
      </c>
      <c r="W669" s="25">
        <v>1.2608599999999999E-2</v>
      </c>
      <c r="X669" s="26">
        <v>1.622027058823531E-2</v>
      </c>
      <c r="Y669" s="16">
        <v>0.81955899999999993</v>
      </c>
    </row>
    <row r="670" spans="2:25" ht="20.100000000000001" customHeight="1" x14ac:dyDescent="0.25">
      <c r="B670" s="21">
        <v>4690</v>
      </c>
      <c r="C670" s="10" t="s">
        <v>340</v>
      </c>
      <c r="D670" s="10" t="s">
        <v>92</v>
      </c>
      <c r="E670" s="10" t="s">
        <v>318</v>
      </c>
      <c r="F670" s="10" t="s">
        <v>846</v>
      </c>
      <c r="G670" s="9" t="s">
        <v>345</v>
      </c>
      <c r="H670" s="34" t="s">
        <v>835</v>
      </c>
      <c r="I670" s="10" t="s">
        <v>847</v>
      </c>
      <c r="J670" s="11">
        <v>20250</v>
      </c>
      <c r="K670" s="12"/>
      <c r="L670" s="10">
        <v>2</v>
      </c>
      <c r="M670" s="36">
        <v>46</v>
      </c>
      <c r="N670" s="33" t="s">
        <v>245</v>
      </c>
      <c r="O670" s="30">
        <v>31.67</v>
      </c>
      <c r="P670" s="13">
        <v>36.69</v>
      </c>
      <c r="Q670" s="13">
        <v>36.15</v>
      </c>
      <c r="R670" s="14">
        <v>0.10756972111553777</v>
      </c>
      <c r="S670" s="15">
        <v>4.9482071713147375</v>
      </c>
      <c r="T670" s="22">
        <v>0.348207171314737</v>
      </c>
      <c r="U670" s="23">
        <v>1.4401999999999999</v>
      </c>
      <c r="V670" s="24">
        <v>1.4253</v>
      </c>
      <c r="W670" s="25">
        <v>1.26082E-2</v>
      </c>
      <c r="X670" s="26">
        <v>1.4127938392857141E-2</v>
      </c>
      <c r="Y670" s="16">
        <v>0.57997719999999997</v>
      </c>
    </row>
    <row r="671" spans="2:25" ht="20.100000000000001" customHeight="1" x14ac:dyDescent="0.25">
      <c r="B671" s="21">
        <v>4694</v>
      </c>
      <c r="C671" s="10" t="s">
        <v>818</v>
      </c>
      <c r="D671" s="10" t="s">
        <v>93</v>
      </c>
      <c r="E671" s="10" t="s">
        <v>87</v>
      </c>
      <c r="F671" s="10" t="s">
        <v>87</v>
      </c>
      <c r="G671" s="9" t="s">
        <v>819</v>
      </c>
      <c r="H671" s="34" t="s">
        <v>875</v>
      </c>
      <c r="I671" s="10" t="s">
        <v>235</v>
      </c>
      <c r="J671" s="11">
        <v>69747</v>
      </c>
      <c r="K671" s="12"/>
      <c r="L671" s="10">
        <v>3</v>
      </c>
      <c r="M671" s="36">
        <v>90</v>
      </c>
      <c r="N671" s="33" t="s">
        <v>245</v>
      </c>
      <c r="O671" s="30">
        <v>27.99</v>
      </c>
      <c r="P671" s="13">
        <v>32.99</v>
      </c>
      <c r="Q671" s="13">
        <v>31.67</v>
      </c>
      <c r="R671" s="14">
        <v>0.26399999999999985</v>
      </c>
      <c r="S671" s="15">
        <v>23.759999999999987</v>
      </c>
      <c r="T671" s="22">
        <v>14.759999999999986</v>
      </c>
      <c r="U671" s="23">
        <v>1.4434</v>
      </c>
      <c r="V671" s="24">
        <v>1.4219999999999999</v>
      </c>
      <c r="W671" s="25">
        <v>1.2607760000000001E-2</v>
      </c>
      <c r="X671" s="26">
        <v>1.7130108695652169E-2</v>
      </c>
      <c r="Y671" s="16">
        <v>1.1346984</v>
      </c>
    </row>
    <row r="672" spans="2:25" ht="20.100000000000001" customHeight="1" x14ac:dyDescent="0.25">
      <c r="B672" s="21">
        <v>4865</v>
      </c>
      <c r="C672" s="10" t="s">
        <v>334</v>
      </c>
      <c r="D672" s="10" t="s">
        <v>92</v>
      </c>
      <c r="E672" s="10" t="s">
        <v>318</v>
      </c>
      <c r="F672" s="10" t="s">
        <v>328</v>
      </c>
      <c r="G672" s="9" t="s">
        <v>335</v>
      </c>
      <c r="H672" s="34" t="s">
        <v>1644</v>
      </c>
      <c r="I672" s="10" t="s">
        <v>329</v>
      </c>
      <c r="J672" s="11">
        <v>82210</v>
      </c>
      <c r="K672" s="12"/>
      <c r="L672" s="10">
        <v>3</v>
      </c>
      <c r="M672" s="36">
        <v>79.400000000000006</v>
      </c>
      <c r="N672" s="33" t="s">
        <v>245</v>
      </c>
      <c r="O672" s="30">
        <v>28.65</v>
      </c>
      <c r="P672" s="13">
        <v>33.65</v>
      </c>
      <c r="Q672" s="13">
        <v>32.92</v>
      </c>
      <c r="R672" s="14">
        <v>0.14599999999999938</v>
      </c>
      <c r="S672" s="15">
        <v>11.592399999999952</v>
      </c>
      <c r="T672" s="22">
        <v>3.6523999999999508</v>
      </c>
      <c r="U672" s="23">
        <v>1.409</v>
      </c>
      <c r="V672" s="24">
        <v>1.4241999999999999</v>
      </c>
      <c r="W672" s="25">
        <v>1.2607739999999999E-2</v>
      </c>
      <c r="X672" s="26">
        <v>1.4763161592505843E-2</v>
      </c>
      <c r="Y672" s="16">
        <v>1.0010545559999999</v>
      </c>
    </row>
    <row r="673" spans="2:25" ht="20.100000000000001" customHeight="1" x14ac:dyDescent="0.25">
      <c r="B673" s="21">
        <v>4854</v>
      </c>
      <c r="C673" s="10" t="s">
        <v>342</v>
      </c>
      <c r="D673" s="10" t="s">
        <v>92</v>
      </c>
      <c r="E673" s="10" t="s">
        <v>318</v>
      </c>
      <c r="F673" s="10" t="s">
        <v>337</v>
      </c>
      <c r="G673" s="9" t="s">
        <v>343</v>
      </c>
      <c r="H673" s="34" t="s">
        <v>755</v>
      </c>
      <c r="I673" s="10" t="s">
        <v>339</v>
      </c>
      <c r="J673" s="11">
        <v>76372</v>
      </c>
      <c r="K673" s="12"/>
      <c r="L673" s="10">
        <v>2</v>
      </c>
      <c r="M673" s="36">
        <v>50.4</v>
      </c>
      <c r="N673" s="33" t="s">
        <v>245</v>
      </c>
      <c r="O673" s="30">
        <v>35.89</v>
      </c>
      <c r="P673" s="13">
        <v>40.9</v>
      </c>
      <c r="Q673" s="13">
        <v>40.159999999999997</v>
      </c>
      <c r="R673" s="14">
        <v>0.14770459081836373</v>
      </c>
      <c r="S673" s="15">
        <v>7.4443113772455316</v>
      </c>
      <c r="T673" s="22">
        <v>2.404311377245532</v>
      </c>
      <c r="U673" s="23">
        <v>1.4293</v>
      </c>
      <c r="V673" s="24">
        <v>1.4036999999999999</v>
      </c>
      <c r="W673" s="25">
        <v>1.2606850000000001E-2</v>
      </c>
      <c r="X673" s="26">
        <v>1.4791643676814998E-2</v>
      </c>
      <c r="Y673" s="16">
        <v>0.63538524000000007</v>
      </c>
    </row>
    <row r="674" spans="2:25" ht="20.100000000000001" customHeight="1" x14ac:dyDescent="0.25">
      <c r="B674" s="21">
        <v>4714</v>
      </c>
      <c r="C674" s="10" t="s">
        <v>52</v>
      </c>
      <c r="D674" s="10" t="s">
        <v>93</v>
      </c>
      <c r="E674" s="10" t="s">
        <v>87</v>
      </c>
      <c r="F674" s="10" t="s">
        <v>87</v>
      </c>
      <c r="G674" s="9" t="s">
        <v>822</v>
      </c>
      <c r="H674" s="34" t="s">
        <v>875</v>
      </c>
      <c r="I674" s="10" t="s">
        <v>431</v>
      </c>
      <c r="J674" s="11">
        <v>82906</v>
      </c>
      <c r="K674" s="12"/>
      <c r="L674" s="10">
        <v>6</v>
      </c>
      <c r="M674" s="36">
        <v>192.5</v>
      </c>
      <c r="N674" s="33" t="s">
        <v>245</v>
      </c>
      <c r="O674" s="30">
        <v>28.08</v>
      </c>
      <c r="P674" s="13">
        <v>33.1</v>
      </c>
      <c r="Q674" s="13">
        <v>32.42</v>
      </c>
      <c r="R674" s="14">
        <v>0.13545816733067714</v>
      </c>
      <c r="S674" s="15">
        <v>26.075697211155351</v>
      </c>
      <c r="T674" s="22">
        <v>6.8256972111553491</v>
      </c>
      <c r="U674" s="23">
        <v>1.4048</v>
      </c>
      <c r="V674" s="24">
        <v>1.3966000000000001</v>
      </c>
      <c r="W674" s="25">
        <v>1.2606300000000001E-2</v>
      </c>
      <c r="X674" s="26">
        <v>1.458148064516129E-2</v>
      </c>
      <c r="Y674" s="16">
        <v>2.4267127500000001</v>
      </c>
    </row>
    <row r="675" spans="2:25" ht="20.100000000000001" customHeight="1" x14ac:dyDescent="0.25">
      <c r="B675" s="21">
        <v>4890</v>
      </c>
      <c r="C675" s="10" t="s">
        <v>440</v>
      </c>
      <c r="D675" s="10" t="s">
        <v>93</v>
      </c>
      <c r="E675" s="10" t="s">
        <v>94</v>
      </c>
      <c r="F675" s="10" t="s">
        <v>161</v>
      </c>
      <c r="G675" s="9" t="s">
        <v>441</v>
      </c>
      <c r="H675" s="34" t="s">
        <v>875</v>
      </c>
      <c r="I675" s="10" t="s">
        <v>239</v>
      </c>
      <c r="J675" s="11">
        <v>76691</v>
      </c>
      <c r="K675" s="12"/>
      <c r="L675" s="10">
        <v>2</v>
      </c>
      <c r="M675" s="36">
        <v>41</v>
      </c>
      <c r="N675" s="33" t="s">
        <v>245</v>
      </c>
      <c r="O675" s="30">
        <v>27.3</v>
      </c>
      <c r="P675" s="13">
        <v>32.31</v>
      </c>
      <c r="Q675" s="13">
        <v>31.39</v>
      </c>
      <c r="R675" s="14">
        <v>0.1836327345309384</v>
      </c>
      <c r="S675" s="15">
        <v>7.5289421157684746</v>
      </c>
      <c r="T675" s="22">
        <v>3.4289421157684741</v>
      </c>
      <c r="U675" s="23">
        <v>1.4208000000000001</v>
      </c>
      <c r="V675" s="24">
        <v>1.4118999999999999</v>
      </c>
      <c r="W675" s="25">
        <v>1.2605515000000001E-2</v>
      </c>
      <c r="X675" s="26">
        <v>1.5440985366748173E-2</v>
      </c>
      <c r="Y675" s="16">
        <v>0.51682611500000009</v>
      </c>
    </row>
    <row r="676" spans="2:25" ht="20.100000000000001" customHeight="1" x14ac:dyDescent="0.25">
      <c r="B676" s="21">
        <v>4882</v>
      </c>
      <c r="C676" s="10" t="s">
        <v>162</v>
      </c>
      <c r="D676" s="10" t="s">
        <v>93</v>
      </c>
      <c r="E676" s="10" t="s">
        <v>94</v>
      </c>
      <c r="F676" s="10" t="s">
        <v>161</v>
      </c>
      <c r="G676" s="9" t="s">
        <v>186</v>
      </c>
      <c r="H676" s="34" t="s">
        <v>875</v>
      </c>
      <c r="I676" s="10" t="s">
        <v>239</v>
      </c>
      <c r="J676" s="11">
        <v>76690</v>
      </c>
      <c r="K676" s="12"/>
      <c r="L676" s="10">
        <v>6</v>
      </c>
      <c r="M676" s="36">
        <v>140.19999999999999</v>
      </c>
      <c r="N676" s="33" t="s">
        <v>245</v>
      </c>
      <c r="O676" s="30">
        <v>27.52</v>
      </c>
      <c r="P676" s="13">
        <v>32.54</v>
      </c>
      <c r="Q676" s="13">
        <v>31.52</v>
      </c>
      <c r="R676" s="14">
        <v>0.20318725099601587</v>
      </c>
      <c r="S676" s="15">
        <v>28.486852589641423</v>
      </c>
      <c r="T676" s="22">
        <v>14.466852589641423</v>
      </c>
      <c r="U676" s="23">
        <v>1.4094</v>
      </c>
      <c r="V676" s="24">
        <v>1.4232</v>
      </c>
      <c r="W676" s="25">
        <v>1.2605070000000001E-2</v>
      </c>
      <c r="X676" s="26">
        <v>1.5819362850000001E-2</v>
      </c>
      <c r="Y676" s="16">
        <v>1.7672308139999999</v>
      </c>
    </row>
    <row r="677" spans="2:25" ht="20.100000000000001" customHeight="1" x14ac:dyDescent="0.25">
      <c r="B677" s="21">
        <v>4725</v>
      </c>
      <c r="C677" s="10" t="s">
        <v>265</v>
      </c>
      <c r="D677" s="10" t="s">
        <v>92</v>
      </c>
      <c r="E677" s="10" t="s">
        <v>119</v>
      </c>
      <c r="F677" s="10" t="s">
        <v>119</v>
      </c>
      <c r="G677" s="9" t="s">
        <v>266</v>
      </c>
      <c r="H677" s="34" t="s">
        <v>866</v>
      </c>
      <c r="I677" s="10" t="s">
        <v>1172</v>
      </c>
      <c r="J677" s="11">
        <v>69135</v>
      </c>
      <c r="K677" s="12"/>
      <c r="L677" s="10">
        <v>2</v>
      </c>
      <c r="M677" s="36">
        <v>55.1</v>
      </c>
      <c r="N677" s="33" t="s">
        <v>245</v>
      </c>
      <c r="O677" s="30">
        <v>36.340000000000003</v>
      </c>
      <c r="P677" s="13">
        <v>41.39</v>
      </c>
      <c r="Q677" s="13">
        <v>40.65</v>
      </c>
      <c r="R677" s="14">
        <v>0.146534653465347</v>
      </c>
      <c r="S677" s="15">
        <v>8.0740594059406199</v>
      </c>
      <c r="T677" s="22">
        <v>2.5640594059406192</v>
      </c>
      <c r="U677" s="23">
        <v>1.3978999999999999</v>
      </c>
      <c r="V677" s="24">
        <v>1.4027000000000001</v>
      </c>
      <c r="W677" s="25">
        <v>1.2602700000000001E-2</v>
      </c>
      <c r="X677" s="26">
        <v>1.476650464037124E-2</v>
      </c>
      <c r="Y677" s="16">
        <v>0.69440877000000012</v>
      </c>
    </row>
    <row r="678" spans="2:25" ht="20.100000000000001" customHeight="1" x14ac:dyDescent="0.25">
      <c r="B678" s="21">
        <v>4882</v>
      </c>
      <c r="C678" s="10" t="s">
        <v>160</v>
      </c>
      <c r="D678" s="10" t="s">
        <v>93</v>
      </c>
      <c r="E678" s="10" t="s">
        <v>94</v>
      </c>
      <c r="F678" s="10" t="s">
        <v>161</v>
      </c>
      <c r="G678" s="9" t="s">
        <v>185</v>
      </c>
      <c r="H678" s="34" t="s">
        <v>875</v>
      </c>
      <c r="I678" s="10" t="s">
        <v>239</v>
      </c>
      <c r="J678" s="11">
        <v>76690</v>
      </c>
      <c r="K678" s="12"/>
      <c r="L678" s="10">
        <v>4</v>
      </c>
      <c r="M678" s="36">
        <v>90</v>
      </c>
      <c r="N678" s="33" t="s">
        <v>245</v>
      </c>
      <c r="O678" s="30">
        <v>29.12</v>
      </c>
      <c r="P678" s="13">
        <v>34.159999999999997</v>
      </c>
      <c r="Q678" s="13">
        <v>33.07</v>
      </c>
      <c r="R678" s="14">
        <v>0.21626984126984072</v>
      </c>
      <c r="S678" s="15">
        <v>19.464285714285666</v>
      </c>
      <c r="T678" s="22">
        <v>10.464285714285664</v>
      </c>
      <c r="U678" s="23">
        <v>1.4081999999999999</v>
      </c>
      <c r="V678" s="24">
        <v>1.4238</v>
      </c>
      <c r="W678" s="25">
        <v>1.26024E-2</v>
      </c>
      <c r="X678" s="26">
        <v>1.6080024303797458E-2</v>
      </c>
      <c r="Y678" s="16">
        <v>1.1342159999999999</v>
      </c>
    </row>
    <row r="679" spans="2:25" ht="20.100000000000001" customHeight="1" x14ac:dyDescent="0.25">
      <c r="B679" s="21">
        <v>4838</v>
      </c>
      <c r="C679" s="10" t="s">
        <v>1443</v>
      </c>
      <c r="D679" s="10" t="s">
        <v>93</v>
      </c>
      <c r="E679" s="10" t="s">
        <v>94</v>
      </c>
      <c r="F679" s="10" t="s">
        <v>745</v>
      </c>
      <c r="G679" s="9" t="s">
        <v>187</v>
      </c>
      <c r="H679" s="34" t="s">
        <v>1315</v>
      </c>
      <c r="I679" s="10" t="s">
        <v>1577</v>
      </c>
      <c r="J679" s="11">
        <v>75076</v>
      </c>
      <c r="K679" s="12"/>
      <c r="L679" s="10">
        <v>2</v>
      </c>
      <c r="M679" s="36">
        <v>45</v>
      </c>
      <c r="N679" s="33" t="s">
        <v>245</v>
      </c>
      <c r="O679" s="30">
        <v>29.41</v>
      </c>
      <c r="P679" s="13">
        <v>34.42</v>
      </c>
      <c r="Q679" s="13">
        <v>33.53</v>
      </c>
      <c r="R679" s="14">
        <v>0.17764471057884237</v>
      </c>
      <c r="S679" s="15">
        <v>7.9940119760479069</v>
      </c>
      <c r="T679" s="22">
        <v>3.4940119760479065</v>
      </c>
      <c r="U679" s="23">
        <v>1.3839999999999999</v>
      </c>
      <c r="V679" s="24">
        <v>1.3552999999999999</v>
      </c>
      <c r="W679" s="25">
        <v>1.2600780000000001E-2</v>
      </c>
      <c r="X679" s="26">
        <v>1.5322793155339806E-2</v>
      </c>
      <c r="Y679" s="16">
        <v>0.56703510000000001</v>
      </c>
    </row>
    <row r="680" spans="2:25" ht="20.100000000000001" customHeight="1" x14ac:dyDescent="0.25">
      <c r="B680" s="21">
        <v>4834</v>
      </c>
      <c r="C680" s="10" t="s">
        <v>168</v>
      </c>
      <c r="D680" s="10" t="s">
        <v>93</v>
      </c>
      <c r="E680" s="10" t="s">
        <v>94</v>
      </c>
      <c r="F680" s="10" t="s">
        <v>166</v>
      </c>
      <c r="G680" s="9" t="s">
        <v>190</v>
      </c>
      <c r="H680" s="34" t="s">
        <v>875</v>
      </c>
      <c r="I680" s="10" t="s">
        <v>811</v>
      </c>
      <c r="J680" s="11">
        <v>67985</v>
      </c>
      <c r="K680" s="12"/>
      <c r="L680" s="10">
        <v>6</v>
      </c>
      <c r="M680" s="36">
        <v>148</v>
      </c>
      <c r="N680" s="33" t="s">
        <v>245</v>
      </c>
      <c r="O680" s="30">
        <v>36.380000000000003</v>
      </c>
      <c r="P680" s="13">
        <v>41.39</v>
      </c>
      <c r="Q680" s="13">
        <v>40.53</v>
      </c>
      <c r="R680" s="14">
        <v>0.17165668662674646</v>
      </c>
      <c r="S680" s="15">
        <v>25.405189620758478</v>
      </c>
      <c r="T680" s="22">
        <v>10.605189620758475</v>
      </c>
      <c r="U680" s="23">
        <v>1.3807</v>
      </c>
      <c r="V680" s="24">
        <v>1.3584000000000001</v>
      </c>
      <c r="W680" s="25">
        <v>1.2599860000000001E-2</v>
      </c>
      <c r="X680" s="26">
        <v>1.5210915325301206E-2</v>
      </c>
      <c r="Y680" s="16">
        <v>1.86477928</v>
      </c>
    </row>
    <row r="681" spans="2:25" ht="20.100000000000001" customHeight="1" x14ac:dyDescent="0.25">
      <c r="B681" s="21">
        <v>4746</v>
      </c>
      <c r="C681" s="10" t="s">
        <v>1254</v>
      </c>
      <c r="D681" s="10" t="s">
        <v>365</v>
      </c>
      <c r="E681" s="10" t="s">
        <v>679</v>
      </c>
      <c r="F681" s="10" t="s">
        <v>1037</v>
      </c>
      <c r="G681" s="9" t="s">
        <v>1255</v>
      </c>
      <c r="H681" s="34" t="s">
        <v>678</v>
      </c>
      <c r="I681" s="10" t="s">
        <v>698</v>
      </c>
      <c r="J681" s="11">
        <v>54784</v>
      </c>
      <c r="K681" s="12"/>
      <c r="L681" s="10">
        <v>1</v>
      </c>
      <c r="M681" s="36">
        <v>21.2</v>
      </c>
      <c r="N681" s="33" t="s">
        <v>245</v>
      </c>
      <c r="O681" s="30">
        <v>32.03</v>
      </c>
      <c r="P681" s="13">
        <v>37.04</v>
      </c>
      <c r="Q681" s="13">
        <v>36.380000000000003</v>
      </c>
      <c r="R681" s="14">
        <v>0.13173652694610716</v>
      </c>
      <c r="S681" s="15">
        <v>2.7928143712574718</v>
      </c>
      <c r="T681" s="22">
        <v>0.67281437125747157</v>
      </c>
      <c r="U681" s="23">
        <v>1.3935999999999999</v>
      </c>
      <c r="V681" s="24">
        <v>1.4061999999999999</v>
      </c>
      <c r="W681" s="25">
        <v>1.2599099999999998E-2</v>
      </c>
      <c r="X681" s="26">
        <v>1.4510687586206885E-2</v>
      </c>
      <c r="Y681" s="16">
        <v>0.26710091999999996</v>
      </c>
    </row>
    <row r="682" spans="2:25" ht="20.100000000000001" customHeight="1" x14ac:dyDescent="0.25">
      <c r="B682" s="21">
        <v>4802</v>
      </c>
      <c r="C682" s="10" t="s">
        <v>293</v>
      </c>
      <c r="D682" s="10" t="s">
        <v>92</v>
      </c>
      <c r="E682" s="10" t="s">
        <v>124</v>
      </c>
      <c r="F682" s="10" t="s">
        <v>294</v>
      </c>
      <c r="G682" s="9" t="s">
        <v>1441</v>
      </c>
      <c r="H682" s="34" t="s">
        <v>990</v>
      </c>
      <c r="I682" s="10" t="s">
        <v>490</v>
      </c>
      <c r="J682" s="11">
        <v>68940</v>
      </c>
      <c r="K682" s="12"/>
      <c r="L682" s="10">
        <v>8</v>
      </c>
      <c r="M682" s="36">
        <v>214</v>
      </c>
      <c r="N682" s="33" t="s">
        <v>245</v>
      </c>
      <c r="O682" s="30">
        <v>29.14</v>
      </c>
      <c r="P682" s="13">
        <v>34.159999999999997</v>
      </c>
      <c r="Q682" s="13">
        <v>33.64</v>
      </c>
      <c r="R682" s="14">
        <v>0.10358565737051721</v>
      </c>
      <c r="S682" s="15">
        <v>22.167330677290682</v>
      </c>
      <c r="T682" s="22">
        <v>0.76733067729068216</v>
      </c>
      <c r="U682" s="23">
        <v>1.3675999999999999</v>
      </c>
      <c r="V682" s="24">
        <v>1.3711</v>
      </c>
      <c r="W682" s="25">
        <v>1.2598019999999998E-2</v>
      </c>
      <c r="X682" s="26">
        <v>1.4053791199999987E-2</v>
      </c>
      <c r="Y682" s="16">
        <v>2.6959762799999996</v>
      </c>
    </row>
    <row r="683" spans="2:25" ht="20.100000000000001" customHeight="1" x14ac:dyDescent="0.25">
      <c r="B683" s="21">
        <v>4810</v>
      </c>
      <c r="C683" s="10" t="s">
        <v>311</v>
      </c>
      <c r="D683" s="10" t="s">
        <v>92</v>
      </c>
      <c r="E683" s="10" t="s">
        <v>116</v>
      </c>
      <c r="F683" s="10" t="s">
        <v>308</v>
      </c>
      <c r="G683" s="9" t="s">
        <v>312</v>
      </c>
      <c r="H683" s="34" t="s">
        <v>755</v>
      </c>
      <c r="I683" s="10" t="s">
        <v>763</v>
      </c>
      <c r="J683" s="11">
        <v>80156</v>
      </c>
      <c r="K683" s="12"/>
      <c r="L683" s="10">
        <v>2</v>
      </c>
      <c r="M683" s="36">
        <v>65.3</v>
      </c>
      <c r="N683" s="33" t="s">
        <v>245</v>
      </c>
      <c r="O683" s="30">
        <v>28.18</v>
      </c>
      <c r="P683" s="13">
        <v>33.21</v>
      </c>
      <c r="Q683" s="13">
        <v>32.74</v>
      </c>
      <c r="R683" s="14">
        <v>9.3439363817097165E-2</v>
      </c>
      <c r="S683" s="15">
        <v>6.101590457256445</v>
      </c>
      <c r="T683" s="22">
        <v>-0.42840954274355547</v>
      </c>
      <c r="U683" s="23">
        <v>1.3722000000000001</v>
      </c>
      <c r="V683" s="24">
        <v>1.3664000000000001</v>
      </c>
      <c r="W683" s="25">
        <v>1.2597560000000001E-2</v>
      </c>
      <c r="X683" s="26">
        <v>1.3895992719298242E-2</v>
      </c>
      <c r="Y683" s="16">
        <v>0.822620668</v>
      </c>
    </row>
    <row r="684" spans="2:25" ht="20.100000000000001" customHeight="1" x14ac:dyDescent="0.25">
      <c r="B684" s="21">
        <v>4846</v>
      </c>
      <c r="C684" s="10" t="s">
        <v>1050</v>
      </c>
      <c r="D684" s="10" t="s">
        <v>93</v>
      </c>
      <c r="E684" s="10" t="s">
        <v>94</v>
      </c>
      <c r="F684" s="10" t="s">
        <v>164</v>
      </c>
      <c r="G684" s="9" t="s">
        <v>1051</v>
      </c>
      <c r="H684" s="34" t="s">
        <v>875</v>
      </c>
      <c r="I684" s="10" t="s">
        <v>812</v>
      </c>
      <c r="J684" s="11">
        <v>75077</v>
      </c>
      <c r="K684" s="12"/>
      <c r="L684" s="10">
        <v>1</v>
      </c>
      <c r="M684" s="36">
        <v>25.5</v>
      </c>
      <c r="N684" s="33" t="s">
        <v>245</v>
      </c>
      <c r="O684" s="30">
        <v>29.13</v>
      </c>
      <c r="P684" s="13">
        <v>34.14</v>
      </c>
      <c r="Q684" s="13">
        <v>33.26</v>
      </c>
      <c r="R684" s="14">
        <v>0.17564870259481083</v>
      </c>
      <c r="S684" s="15">
        <v>4.4790419161676764</v>
      </c>
      <c r="T684" s="22">
        <v>1.929041916167676</v>
      </c>
      <c r="U684" s="23">
        <v>1.4271</v>
      </c>
      <c r="V684" s="24">
        <v>1.4035</v>
      </c>
      <c r="W684" s="25">
        <v>1.259617E-2</v>
      </c>
      <c r="X684" s="26">
        <v>1.5280099685230033E-2</v>
      </c>
      <c r="Y684" s="16">
        <v>0.32120233500000001</v>
      </c>
    </row>
    <row r="685" spans="2:25" ht="20.100000000000001" customHeight="1" x14ac:dyDescent="0.25">
      <c r="B685" s="21">
        <v>4814</v>
      </c>
      <c r="C685" s="10" t="s">
        <v>437</v>
      </c>
      <c r="D685" s="10" t="s">
        <v>93</v>
      </c>
      <c r="E685" s="10" t="s">
        <v>94</v>
      </c>
      <c r="F685" s="10" t="s">
        <v>161</v>
      </c>
      <c r="G685" s="9" t="s">
        <v>441</v>
      </c>
      <c r="H685" s="34" t="s">
        <v>875</v>
      </c>
      <c r="I685" s="10" t="s">
        <v>239</v>
      </c>
      <c r="J685" s="11">
        <v>76676</v>
      </c>
      <c r="K685" s="12"/>
      <c r="L685" s="10">
        <v>11</v>
      </c>
      <c r="M685" s="36">
        <v>296.2</v>
      </c>
      <c r="N685" s="33" t="s">
        <v>245</v>
      </c>
      <c r="O685" s="30">
        <v>36.380000000000003</v>
      </c>
      <c r="P685" s="13">
        <v>41.4</v>
      </c>
      <c r="Q685" s="13">
        <v>40.630000000000003</v>
      </c>
      <c r="R685" s="14">
        <v>0.15338645418326627</v>
      </c>
      <c r="S685" s="15">
        <v>45.433067729083469</v>
      </c>
      <c r="T685" s="22">
        <v>15.813067729083466</v>
      </c>
      <c r="U685" s="23">
        <v>1.3673999999999999</v>
      </c>
      <c r="V685" s="24">
        <v>1.3707</v>
      </c>
      <c r="W685" s="25">
        <v>1.2595260000000002E-2</v>
      </c>
      <c r="X685" s="26">
        <v>1.4877224752941167E-2</v>
      </c>
      <c r="Y685" s="16">
        <v>3.7307160120000007</v>
      </c>
    </row>
    <row r="686" spans="2:25" ht="20.100000000000001" customHeight="1" x14ac:dyDescent="0.25">
      <c r="B686" s="21">
        <v>4703</v>
      </c>
      <c r="C686" s="10" t="s">
        <v>75</v>
      </c>
      <c r="D686" s="10" t="s">
        <v>92</v>
      </c>
      <c r="E686" s="10" t="s">
        <v>122</v>
      </c>
      <c r="F686" s="10" t="s">
        <v>113</v>
      </c>
      <c r="G686" s="9" t="s">
        <v>151</v>
      </c>
      <c r="H686" s="34" t="s">
        <v>990</v>
      </c>
      <c r="I686" s="10" t="s">
        <v>227</v>
      </c>
      <c r="J686" s="11">
        <v>79914</v>
      </c>
      <c r="K686" s="12"/>
      <c r="L686" s="10">
        <v>1</v>
      </c>
      <c r="M686" s="36">
        <v>26.4</v>
      </c>
      <c r="N686" s="33" t="s">
        <v>245</v>
      </c>
      <c r="O686" s="30">
        <v>35.06</v>
      </c>
      <c r="P686" s="13">
        <v>40.06</v>
      </c>
      <c r="Q686" s="13">
        <v>39.54</v>
      </c>
      <c r="R686" s="14">
        <v>0.10400000000000062</v>
      </c>
      <c r="S686" s="15">
        <v>2.745600000000016</v>
      </c>
      <c r="T686" s="22">
        <v>0.10560000000001621</v>
      </c>
      <c r="U686" s="23">
        <v>1.446</v>
      </c>
      <c r="V686" s="24">
        <v>1.4159999999999999</v>
      </c>
      <c r="W686" s="25">
        <v>1.2592799999999999E-2</v>
      </c>
      <c r="X686" s="26">
        <v>1.4054464285714295E-2</v>
      </c>
      <c r="Y686" s="16">
        <v>0.33244991999999995</v>
      </c>
    </row>
    <row r="687" spans="2:25" ht="20.100000000000001" customHeight="1" x14ac:dyDescent="0.25">
      <c r="B687" s="21">
        <v>4728</v>
      </c>
      <c r="C687" s="10" t="s">
        <v>1019</v>
      </c>
      <c r="D687" s="10" t="s">
        <v>92</v>
      </c>
      <c r="E687" s="10" t="s">
        <v>99</v>
      </c>
      <c r="F687" s="10" t="s">
        <v>56</v>
      </c>
      <c r="G687" s="9" t="s">
        <v>865</v>
      </c>
      <c r="H687" s="34" t="s">
        <v>863</v>
      </c>
      <c r="I687" s="10" t="s">
        <v>823</v>
      </c>
      <c r="J687" s="11">
        <v>73520</v>
      </c>
      <c r="K687" s="12"/>
      <c r="L687" s="10">
        <v>6</v>
      </c>
      <c r="M687" s="36">
        <v>178</v>
      </c>
      <c r="N687" s="33" t="s">
        <v>245</v>
      </c>
      <c r="O687" s="30">
        <v>27.03</v>
      </c>
      <c r="P687" s="13">
        <v>32.03</v>
      </c>
      <c r="Q687" s="13">
        <v>31.18</v>
      </c>
      <c r="R687" s="14">
        <v>0.17000000000000029</v>
      </c>
      <c r="S687" s="15">
        <v>30.260000000000051</v>
      </c>
      <c r="T687" s="22">
        <v>12.460000000000051</v>
      </c>
      <c r="U687" s="23">
        <v>1.41</v>
      </c>
      <c r="V687" s="24">
        <v>1.3884000000000001</v>
      </c>
      <c r="W687" s="25">
        <v>1.2592799999999999E-2</v>
      </c>
      <c r="X687" s="26">
        <v>1.5172048192771088E-2</v>
      </c>
      <c r="Y687" s="16">
        <v>2.2415183999999999</v>
      </c>
    </row>
    <row r="688" spans="2:25" ht="20.100000000000001" customHeight="1" x14ac:dyDescent="0.25">
      <c r="B688" s="21">
        <v>4694</v>
      </c>
      <c r="C688" s="10" t="s">
        <v>722</v>
      </c>
      <c r="D688" s="10" t="s">
        <v>92</v>
      </c>
      <c r="E688" s="10" t="s">
        <v>274</v>
      </c>
      <c r="F688" s="10" t="s">
        <v>354</v>
      </c>
      <c r="G688" s="9" t="s">
        <v>723</v>
      </c>
      <c r="H688" s="34" t="s">
        <v>737</v>
      </c>
      <c r="I688" s="10" t="s">
        <v>690</v>
      </c>
      <c r="J688" s="11">
        <v>73079</v>
      </c>
      <c r="K688" s="12"/>
      <c r="L688" s="10">
        <v>3</v>
      </c>
      <c r="M688" s="36">
        <v>65</v>
      </c>
      <c r="N688" s="33" t="s">
        <v>245</v>
      </c>
      <c r="O688" s="30">
        <v>28.33</v>
      </c>
      <c r="P688" s="13">
        <v>33.33</v>
      </c>
      <c r="Q688" s="13">
        <v>32.67</v>
      </c>
      <c r="R688" s="14">
        <v>0.13199999999999931</v>
      </c>
      <c r="S688" s="15">
        <v>8.5799999999999557</v>
      </c>
      <c r="T688" s="22">
        <v>2.0799999999999548</v>
      </c>
      <c r="U688" s="23">
        <v>1.4438</v>
      </c>
      <c r="V688" s="24">
        <v>1.4179999999999999</v>
      </c>
      <c r="W688" s="25">
        <v>1.259192E-2</v>
      </c>
      <c r="X688" s="26">
        <v>1.4506820276497684E-2</v>
      </c>
      <c r="Y688" s="16">
        <v>0.81847479999999995</v>
      </c>
    </row>
    <row r="689" spans="2:25" ht="20.100000000000001" customHeight="1" x14ac:dyDescent="0.25">
      <c r="B689" s="21">
        <v>4777</v>
      </c>
      <c r="C689" s="10" t="s">
        <v>332</v>
      </c>
      <c r="D689" s="10" t="s">
        <v>92</v>
      </c>
      <c r="E689" s="10" t="s">
        <v>318</v>
      </c>
      <c r="F689" s="10" t="s">
        <v>328</v>
      </c>
      <c r="G689" s="9" t="s">
        <v>333</v>
      </c>
      <c r="H689" s="34" t="s">
        <v>755</v>
      </c>
      <c r="I689" s="10" t="s">
        <v>898</v>
      </c>
      <c r="J689" s="11">
        <v>65347</v>
      </c>
      <c r="K689" s="12"/>
      <c r="L689" s="10">
        <v>3</v>
      </c>
      <c r="M689" s="36">
        <v>84.8</v>
      </c>
      <c r="N689" s="33" t="s">
        <v>245</v>
      </c>
      <c r="O689" s="30">
        <v>35.049999999999997</v>
      </c>
      <c r="P689" s="13">
        <v>40.049999999999997</v>
      </c>
      <c r="Q689" s="13">
        <v>39.56</v>
      </c>
      <c r="R689" s="14">
        <v>9.7999999999998977E-2</v>
      </c>
      <c r="S689" s="15">
        <v>8.3103999999999125</v>
      </c>
      <c r="T689" s="22">
        <v>-0.16960000000008724</v>
      </c>
      <c r="U689" s="23">
        <v>1.3865000000000001</v>
      </c>
      <c r="V689" s="24">
        <v>1.4114</v>
      </c>
      <c r="W689" s="25">
        <v>1.2590550000000002E-2</v>
      </c>
      <c r="X689" s="26">
        <v>1.3958481152993335E-2</v>
      </c>
      <c r="Y689" s="16">
        <v>1.0676786400000002</v>
      </c>
    </row>
    <row r="690" spans="2:25" ht="20.100000000000001" customHeight="1" x14ac:dyDescent="0.25">
      <c r="B690" s="21">
        <v>4792</v>
      </c>
      <c r="C690" s="10" t="s">
        <v>49</v>
      </c>
      <c r="D690" s="10" t="s">
        <v>253</v>
      </c>
      <c r="E690" s="10" t="s">
        <v>608</v>
      </c>
      <c r="F690" s="10" t="s">
        <v>49</v>
      </c>
      <c r="G690" s="9" t="s">
        <v>611</v>
      </c>
      <c r="H690" s="34" t="s">
        <v>858</v>
      </c>
      <c r="I690" s="10" t="s">
        <v>1430</v>
      </c>
      <c r="J690" s="11">
        <v>57172</v>
      </c>
      <c r="K690" s="12"/>
      <c r="L690" s="10">
        <v>2</v>
      </c>
      <c r="M690" s="36">
        <v>32.4</v>
      </c>
      <c r="N690" s="33" t="s">
        <v>245</v>
      </c>
      <c r="O690" s="30">
        <v>28.17</v>
      </c>
      <c r="P690" s="13">
        <v>33.19</v>
      </c>
      <c r="Q690" s="13">
        <v>32.68</v>
      </c>
      <c r="R690" s="14">
        <v>0.10159362549800766</v>
      </c>
      <c r="S690" s="15">
        <v>3.291633466135448</v>
      </c>
      <c r="T690" s="22">
        <v>5.1633466135447864E-2</v>
      </c>
      <c r="U690" s="23">
        <v>1.4014</v>
      </c>
      <c r="V690" s="24">
        <v>1.3964000000000001</v>
      </c>
      <c r="W690" s="25">
        <v>1.25901E-2</v>
      </c>
      <c r="X690" s="26">
        <v>1.4013814190687356E-2</v>
      </c>
      <c r="Y690" s="16">
        <v>0.40791923999999996</v>
      </c>
    </row>
    <row r="691" spans="2:25" ht="20.100000000000001" customHeight="1" x14ac:dyDescent="0.25">
      <c r="B691" s="21">
        <v>4714</v>
      </c>
      <c r="C691" s="10" t="s">
        <v>52</v>
      </c>
      <c r="D691" s="10" t="s">
        <v>92</v>
      </c>
      <c r="E691" s="10" t="s">
        <v>118</v>
      </c>
      <c r="F691" s="10" t="s">
        <v>107</v>
      </c>
      <c r="G691" s="9" t="s">
        <v>258</v>
      </c>
      <c r="H691" s="34" t="s">
        <v>866</v>
      </c>
      <c r="I691" s="10" t="s">
        <v>213</v>
      </c>
      <c r="J691" s="11">
        <v>26290</v>
      </c>
      <c r="K691" s="12"/>
      <c r="L691" s="10">
        <v>2</v>
      </c>
      <c r="M691" s="36">
        <v>53</v>
      </c>
      <c r="N691" s="33" t="s">
        <v>245</v>
      </c>
      <c r="O691" s="30">
        <v>27.51</v>
      </c>
      <c r="P691" s="13">
        <v>32.520000000000003</v>
      </c>
      <c r="Q691" s="13">
        <v>31.85</v>
      </c>
      <c r="R691" s="14">
        <v>0.13373253493014001</v>
      </c>
      <c r="S691" s="15">
        <v>7.0878243512974199</v>
      </c>
      <c r="T691" s="22">
        <v>1.7878243512974201</v>
      </c>
      <c r="U691" s="23">
        <v>1.4117</v>
      </c>
      <c r="V691" s="24">
        <v>1.3859999999999999</v>
      </c>
      <c r="W691" s="25">
        <v>1.2589649999999999E-2</v>
      </c>
      <c r="X691" s="26">
        <v>1.4533213479262678E-2</v>
      </c>
      <c r="Y691" s="16">
        <v>0.66725144999999997</v>
      </c>
    </row>
    <row r="692" spans="2:25" ht="20.100000000000001" customHeight="1" x14ac:dyDescent="0.25">
      <c r="B692" s="21">
        <v>4709</v>
      </c>
      <c r="C692" s="10" t="s">
        <v>826</v>
      </c>
      <c r="D692" s="10" t="s">
        <v>92</v>
      </c>
      <c r="E692" s="10" t="s">
        <v>274</v>
      </c>
      <c r="F692" s="10" t="s">
        <v>826</v>
      </c>
      <c r="G692" s="9" t="s">
        <v>941</v>
      </c>
      <c r="H692" s="34" t="s">
        <v>737</v>
      </c>
      <c r="I692" s="10" t="s">
        <v>942</v>
      </c>
      <c r="J692" s="11">
        <v>58024</v>
      </c>
      <c r="K692" s="12"/>
      <c r="L692" s="10">
        <v>2</v>
      </c>
      <c r="M692" s="36">
        <v>43</v>
      </c>
      <c r="N692" s="33" t="s">
        <v>245</v>
      </c>
      <c r="O692" s="30">
        <v>28.76</v>
      </c>
      <c r="P692" s="13">
        <v>33.78</v>
      </c>
      <c r="Q692" s="13">
        <v>33.21</v>
      </c>
      <c r="R692" s="14">
        <v>0.11354581673306779</v>
      </c>
      <c r="S692" s="15">
        <v>4.8824701195219156</v>
      </c>
      <c r="T692" s="22">
        <v>0.58247011952191496</v>
      </c>
      <c r="U692" s="23">
        <v>1.4330000000000001</v>
      </c>
      <c r="V692" s="24">
        <v>1.4279999999999999</v>
      </c>
      <c r="W692" s="25">
        <v>1.25884E-2</v>
      </c>
      <c r="X692" s="26">
        <v>1.4200846741573035E-2</v>
      </c>
      <c r="Y692" s="16">
        <v>0.54130119999999993</v>
      </c>
    </row>
    <row r="693" spans="2:25" ht="20.100000000000001" customHeight="1" x14ac:dyDescent="0.25">
      <c r="B693" s="21">
        <v>4804</v>
      </c>
      <c r="C693" s="10" t="s">
        <v>1446</v>
      </c>
      <c r="D693" s="10" t="s">
        <v>92</v>
      </c>
      <c r="E693" s="10" t="s">
        <v>99</v>
      </c>
      <c r="F693" s="10" t="s">
        <v>50</v>
      </c>
      <c r="G693" s="9" t="s">
        <v>786</v>
      </c>
      <c r="H693" s="34" t="s">
        <v>863</v>
      </c>
      <c r="I693" s="10" t="s">
        <v>681</v>
      </c>
      <c r="J693" s="11">
        <v>75955</v>
      </c>
      <c r="K693" s="12"/>
      <c r="L693" s="10">
        <v>7</v>
      </c>
      <c r="M693" s="36">
        <v>142</v>
      </c>
      <c r="N693" s="33" t="s">
        <v>245</v>
      </c>
      <c r="O693" s="30">
        <v>27.98</v>
      </c>
      <c r="P693" s="13">
        <v>32.979999999999997</v>
      </c>
      <c r="Q693" s="13">
        <v>32.33</v>
      </c>
      <c r="R693" s="14">
        <v>0.12999999999999981</v>
      </c>
      <c r="S693" s="15">
        <v>18.459999999999972</v>
      </c>
      <c r="T693" s="22">
        <v>4.2599999999999723</v>
      </c>
      <c r="U693" s="23">
        <v>1.379</v>
      </c>
      <c r="V693" s="24">
        <v>1.3573999999999999</v>
      </c>
      <c r="W693" s="25">
        <v>1.2587439999999998E-2</v>
      </c>
      <c r="X693" s="26">
        <v>1.4468321839080454E-2</v>
      </c>
      <c r="Y693" s="16">
        <v>1.7874164799999999</v>
      </c>
    </row>
    <row r="694" spans="2:25" ht="20.100000000000001" customHeight="1" x14ac:dyDescent="0.25">
      <c r="B694" s="21">
        <v>4841</v>
      </c>
      <c r="C694" s="10" t="s">
        <v>403</v>
      </c>
      <c r="D694" s="10" t="s">
        <v>404</v>
      </c>
      <c r="E694" s="10" t="s">
        <v>405</v>
      </c>
      <c r="F694" s="10" t="s">
        <v>1590</v>
      </c>
      <c r="G694" s="9" t="s">
        <v>683</v>
      </c>
      <c r="H694" s="34" t="s">
        <v>755</v>
      </c>
      <c r="I694" s="10" t="s">
        <v>406</v>
      </c>
      <c r="J694" s="11">
        <v>69635</v>
      </c>
      <c r="K694" s="12"/>
      <c r="L694" s="10">
        <v>6</v>
      </c>
      <c r="M694" s="36">
        <v>170.6</v>
      </c>
      <c r="N694" s="33" t="s">
        <v>245</v>
      </c>
      <c r="O694" s="30">
        <v>29.06</v>
      </c>
      <c r="P694" s="13">
        <v>34.07</v>
      </c>
      <c r="Q694" s="13">
        <v>33.39</v>
      </c>
      <c r="R694" s="14">
        <v>0.13572854291417155</v>
      </c>
      <c r="S694" s="15">
        <v>23.155289421157665</v>
      </c>
      <c r="T694" s="22">
        <v>6.0952894211576654</v>
      </c>
      <c r="U694" s="23">
        <v>1.4041999999999999</v>
      </c>
      <c r="V694" s="24">
        <v>1.4242999999999999</v>
      </c>
      <c r="W694" s="25">
        <v>1.2586824999999999E-2</v>
      </c>
      <c r="X694" s="26">
        <v>1.4563508833718243E-2</v>
      </c>
      <c r="Y694" s="16">
        <v>2.147312345</v>
      </c>
    </row>
    <row r="695" spans="2:25" ht="20.100000000000001" customHeight="1" x14ac:dyDescent="0.25">
      <c r="B695" s="21">
        <v>4909</v>
      </c>
      <c r="C695" s="10" t="s">
        <v>400</v>
      </c>
      <c r="D695" s="10" t="s">
        <v>247</v>
      </c>
      <c r="E695" s="10" t="s">
        <v>380</v>
      </c>
      <c r="F695" s="10" t="s">
        <v>380</v>
      </c>
      <c r="G695" s="9" t="s">
        <v>402</v>
      </c>
      <c r="H695" s="34" t="s">
        <v>1056</v>
      </c>
      <c r="I695" s="10" t="s">
        <v>663</v>
      </c>
      <c r="J695" s="11">
        <v>33542</v>
      </c>
      <c r="K695" s="12"/>
      <c r="L695" s="10">
        <v>3</v>
      </c>
      <c r="M695" s="36">
        <v>65</v>
      </c>
      <c r="N695" s="33" t="s">
        <v>245</v>
      </c>
      <c r="O695" s="30">
        <v>27.59</v>
      </c>
      <c r="P695" s="13">
        <v>32.619999999999997</v>
      </c>
      <c r="Q695" s="13">
        <v>31.85</v>
      </c>
      <c r="R695" s="14">
        <v>0.15308151093439293</v>
      </c>
      <c r="S695" s="15">
        <v>9.9502982107355411</v>
      </c>
      <c r="T695" s="22">
        <v>3.4502982107355398</v>
      </c>
      <c r="U695" s="23">
        <v>1.3984000000000001</v>
      </c>
      <c r="V695" s="24">
        <v>1.4298999999999999</v>
      </c>
      <c r="W695" s="25">
        <v>1.2585935000000001E-2</v>
      </c>
      <c r="X695" s="26">
        <v>1.4860857523474167E-2</v>
      </c>
      <c r="Y695" s="16">
        <v>0.81808577500000013</v>
      </c>
    </row>
    <row r="696" spans="2:25" ht="20.100000000000001" customHeight="1" x14ac:dyDescent="0.25">
      <c r="B696" s="21">
        <v>4689</v>
      </c>
      <c r="C696" s="10" t="s">
        <v>437</v>
      </c>
      <c r="D696" s="10"/>
      <c r="E696" s="10"/>
      <c r="F696" s="10"/>
      <c r="G696" s="9" t="s">
        <v>441</v>
      </c>
      <c r="H696" s="34" t="s">
        <v>800</v>
      </c>
      <c r="I696" s="10" t="s">
        <v>813</v>
      </c>
      <c r="J696" s="11"/>
      <c r="K696" s="12"/>
      <c r="L696" s="10">
        <v>1</v>
      </c>
      <c r="M696" s="36">
        <v>26</v>
      </c>
      <c r="N696" s="33" t="s">
        <v>245</v>
      </c>
      <c r="O696" s="30">
        <v>36.71</v>
      </c>
      <c r="P696" s="13">
        <v>41.71</v>
      </c>
      <c r="Q696" s="13">
        <v>40.96</v>
      </c>
      <c r="R696" s="14">
        <v>0.15</v>
      </c>
      <c r="S696" s="15">
        <v>3.9</v>
      </c>
      <c r="T696" s="22">
        <v>1.2999999999999998</v>
      </c>
      <c r="U696" s="23">
        <v>1.4359999999999999</v>
      </c>
      <c r="V696" s="24">
        <v>1.4242999999999999</v>
      </c>
      <c r="W696" s="25">
        <v>1.2585319999999997E-2</v>
      </c>
      <c r="X696" s="26">
        <v>1.4806258823529409E-2</v>
      </c>
      <c r="Y696" s="16">
        <v>0.32721831999999995</v>
      </c>
    </row>
    <row r="697" spans="2:25" ht="20.100000000000001" customHeight="1" x14ac:dyDescent="0.25">
      <c r="B697" s="21">
        <v>4774</v>
      </c>
      <c r="C697" s="10" t="s">
        <v>437</v>
      </c>
      <c r="D697" s="10" t="s">
        <v>93</v>
      </c>
      <c r="E697" s="10" t="s">
        <v>94</v>
      </c>
      <c r="F697" s="10" t="s">
        <v>161</v>
      </c>
      <c r="G697" s="9" t="s">
        <v>441</v>
      </c>
      <c r="H697" s="34" t="s">
        <v>875</v>
      </c>
      <c r="I697" s="10" t="s">
        <v>239</v>
      </c>
      <c r="J697" s="11">
        <v>76670</v>
      </c>
      <c r="K697" s="12"/>
      <c r="L697" s="10">
        <v>12</v>
      </c>
      <c r="M697" s="36">
        <v>383</v>
      </c>
      <c r="N697" s="33" t="s">
        <v>245</v>
      </c>
      <c r="O697" s="30">
        <v>29.11</v>
      </c>
      <c r="P697" s="13">
        <v>34.14</v>
      </c>
      <c r="Q697" s="13">
        <v>33.450000000000003</v>
      </c>
      <c r="R697" s="14">
        <v>0.13717693836978082</v>
      </c>
      <c r="S697" s="15">
        <v>52.538767395626053</v>
      </c>
      <c r="T697" s="22">
        <v>14.23876739562605</v>
      </c>
      <c r="U697" s="23">
        <v>1.4095</v>
      </c>
      <c r="V697" s="24">
        <v>1.3871</v>
      </c>
      <c r="W697" s="25">
        <v>1.2584699999999999E-2</v>
      </c>
      <c r="X697" s="26">
        <v>1.4585493317972341E-2</v>
      </c>
      <c r="Y697" s="16">
        <v>4.8199400999999993</v>
      </c>
    </row>
    <row r="698" spans="2:25" ht="20.100000000000001" customHeight="1" x14ac:dyDescent="0.25">
      <c r="B698" s="21">
        <v>4829</v>
      </c>
      <c r="C698" s="10" t="s">
        <v>116</v>
      </c>
      <c r="D698" s="10" t="s">
        <v>93</v>
      </c>
      <c r="E698" s="10" t="s">
        <v>94</v>
      </c>
      <c r="F698" s="10" t="s">
        <v>161</v>
      </c>
      <c r="G698" s="9" t="s">
        <v>186</v>
      </c>
      <c r="H698" s="34" t="s">
        <v>875</v>
      </c>
      <c r="I698" s="10" t="s">
        <v>239</v>
      </c>
      <c r="J698" s="11">
        <v>76680</v>
      </c>
      <c r="K698" s="12"/>
      <c r="L698" s="10">
        <v>4</v>
      </c>
      <c r="M698" s="36">
        <v>95.4</v>
      </c>
      <c r="N698" s="33" t="s">
        <v>245</v>
      </c>
      <c r="O698" s="30">
        <v>36.26</v>
      </c>
      <c r="P698" s="13">
        <v>41.26</v>
      </c>
      <c r="Q698" s="13">
        <v>40.43</v>
      </c>
      <c r="R698" s="14">
        <v>0.16599999999999965</v>
      </c>
      <c r="S698" s="15">
        <v>15.836399999999967</v>
      </c>
      <c r="T698" s="22">
        <v>6.2963999999999665</v>
      </c>
      <c r="U698" s="23">
        <v>1.3563000000000001</v>
      </c>
      <c r="V698" s="24">
        <v>1.3792</v>
      </c>
      <c r="W698" s="25">
        <v>1.2583300000000002E-2</v>
      </c>
      <c r="X698" s="26">
        <v>1.5087889688249397E-2</v>
      </c>
      <c r="Y698" s="16">
        <v>1.2004468200000002</v>
      </c>
    </row>
    <row r="699" spans="2:25" ht="20.100000000000001" customHeight="1" x14ac:dyDescent="0.25">
      <c r="B699" s="21">
        <v>4709</v>
      </c>
      <c r="C699" s="10" t="s">
        <v>78</v>
      </c>
      <c r="D699" s="10" t="s">
        <v>92</v>
      </c>
      <c r="E699" s="10" t="s">
        <v>122</v>
      </c>
      <c r="F699" s="10" t="s">
        <v>114</v>
      </c>
      <c r="G699" s="9" t="s">
        <v>154</v>
      </c>
      <c r="H699" s="34" t="s">
        <v>737</v>
      </c>
      <c r="I699" s="10" t="s">
        <v>229</v>
      </c>
      <c r="J699" s="11">
        <v>68017</v>
      </c>
      <c r="K699" s="12"/>
      <c r="L699" s="10">
        <v>1</v>
      </c>
      <c r="M699" s="36">
        <v>28</v>
      </c>
      <c r="N699" s="33" t="s">
        <v>245</v>
      </c>
      <c r="O699" s="30">
        <v>36.880000000000003</v>
      </c>
      <c r="P699" s="13">
        <v>41.89</v>
      </c>
      <c r="Q699" s="13">
        <v>41.41</v>
      </c>
      <c r="R699" s="14">
        <v>9.5808383233533773E-2</v>
      </c>
      <c r="S699" s="15">
        <v>2.6826347305389455</v>
      </c>
      <c r="T699" s="22">
        <v>-0.11736526946105452</v>
      </c>
      <c r="U699" s="23">
        <v>1.4286000000000001</v>
      </c>
      <c r="V699" s="24">
        <v>1.4309000000000001</v>
      </c>
      <c r="W699" s="25">
        <v>1.2581800000000001E-2</v>
      </c>
      <c r="X699" s="26">
        <v>1.3914970860927167E-2</v>
      </c>
      <c r="Y699" s="16">
        <v>0.3522904</v>
      </c>
    </row>
    <row r="700" spans="2:25" ht="20.100000000000001" customHeight="1" x14ac:dyDescent="0.25">
      <c r="B700" s="21">
        <v>4776</v>
      </c>
      <c r="C700" s="10" t="s">
        <v>1074</v>
      </c>
      <c r="D700" s="10" t="s">
        <v>92</v>
      </c>
      <c r="E700" s="10" t="s">
        <v>124</v>
      </c>
      <c r="F700" s="10" t="s">
        <v>294</v>
      </c>
      <c r="G700" s="9" t="s">
        <v>1075</v>
      </c>
      <c r="H700" s="34" t="s">
        <v>990</v>
      </c>
      <c r="I700" s="10" t="s">
        <v>490</v>
      </c>
      <c r="J700" s="11">
        <v>68937</v>
      </c>
      <c r="K700" s="12"/>
      <c r="L700" s="10">
        <v>2</v>
      </c>
      <c r="M700" s="36">
        <v>48.2</v>
      </c>
      <c r="N700" s="33" t="s">
        <v>1237</v>
      </c>
      <c r="O700" s="30">
        <v>31.68</v>
      </c>
      <c r="P700" s="13">
        <v>36.68</v>
      </c>
      <c r="Q700" s="13">
        <v>36.200000000000003</v>
      </c>
      <c r="R700" s="14">
        <v>9.5999999999999377E-2</v>
      </c>
      <c r="S700" s="15">
        <v>4.62719999999997</v>
      </c>
      <c r="T700" s="22">
        <v>-0.19280000000003028</v>
      </c>
      <c r="U700" s="23">
        <v>1.4071</v>
      </c>
      <c r="V700" s="24">
        <v>1.3888</v>
      </c>
      <c r="W700" s="25">
        <v>1.2581550000000002E-2</v>
      </c>
      <c r="X700" s="26">
        <v>1.3917643805309727E-2</v>
      </c>
      <c r="Y700" s="16">
        <v>0.60643071000000015</v>
      </c>
    </row>
    <row r="701" spans="2:25" ht="20.100000000000001" customHeight="1" x14ac:dyDescent="0.25">
      <c r="B701" s="21">
        <v>4740</v>
      </c>
      <c r="C701" s="10" t="s">
        <v>1061</v>
      </c>
      <c r="D701" s="10" t="s">
        <v>92</v>
      </c>
      <c r="E701" s="10" t="s">
        <v>117</v>
      </c>
      <c r="F701" s="10" t="s">
        <v>37</v>
      </c>
      <c r="G701" s="9" t="s">
        <v>1243</v>
      </c>
      <c r="H701" s="34" t="s">
        <v>755</v>
      </c>
      <c r="I701" s="10" t="s">
        <v>1242</v>
      </c>
      <c r="J701" s="11">
        <v>67630</v>
      </c>
      <c r="K701" s="12"/>
      <c r="L701" s="10">
        <v>1</v>
      </c>
      <c r="M701" s="36">
        <v>1.8</v>
      </c>
      <c r="N701" s="33" t="s">
        <v>245</v>
      </c>
      <c r="O701" s="30">
        <v>31.88</v>
      </c>
      <c r="P701" s="13">
        <v>36.880000000000003</v>
      </c>
      <c r="Q701" s="13">
        <v>36.42</v>
      </c>
      <c r="R701" s="14">
        <v>9.2000000000000109E-2</v>
      </c>
      <c r="S701" s="15">
        <v>0.16560000000000019</v>
      </c>
      <c r="T701" s="22">
        <v>-1.4399999999999814E-2</v>
      </c>
      <c r="U701" s="23">
        <v>1.3944000000000001</v>
      </c>
      <c r="V701" s="24">
        <v>1.4001999999999999</v>
      </c>
      <c r="W701" s="25">
        <v>1.25757E-2</v>
      </c>
      <c r="X701" s="26">
        <v>1.3849889867841412E-2</v>
      </c>
      <c r="Y701" s="16">
        <v>2.2636260000000002E-2</v>
      </c>
    </row>
    <row r="702" spans="2:25" ht="20.100000000000001" customHeight="1" x14ac:dyDescent="0.25">
      <c r="B702" s="21">
        <v>4679</v>
      </c>
      <c r="C702" s="10" t="s">
        <v>686</v>
      </c>
      <c r="D702" s="10" t="s">
        <v>92</v>
      </c>
      <c r="E702" s="10"/>
      <c r="F702" s="10" t="s">
        <v>103</v>
      </c>
      <c r="G702" s="9" t="s">
        <v>133</v>
      </c>
      <c r="H702" s="34" t="s">
        <v>419</v>
      </c>
      <c r="I702" s="10">
        <v>54927</v>
      </c>
      <c r="J702" s="11"/>
      <c r="K702" s="12"/>
      <c r="L702" s="10">
        <v>8</v>
      </c>
      <c r="M702" s="36">
        <v>208</v>
      </c>
      <c r="N702" s="33" t="s">
        <v>245</v>
      </c>
      <c r="O702" s="30">
        <v>36.380000000000003</v>
      </c>
      <c r="P702" s="13">
        <v>41.39</v>
      </c>
      <c r="Q702" s="13">
        <v>40.72</v>
      </c>
      <c r="R702" s="14">
        <v>0.13373253493014012</v>
      </c>
      <c r="S702" s="15">
        <v>27.816367265469143</v>
      </c>
      <c r="T702" s="22">
        <v>7.0163672654691434</v>
      </c>
      <c r="U702" s="23">
        <v>1.4118999999999999</v>
      </c>
      <c r="V702" s="24">
        <v>1.446</v>
      </c>
      <c r="W702" s="25">
        <v>1.2574760000000001E-2</v>
      </c>
      <c r="X702" s="26">
        <v>1.4516024792626736E-2</v>
      </c>
      <c r="Y702" s="16">
        <v>2.6155500800000002</v>
      </c>
    </row>
    <row r="703" spans="2:25" ht="20.100000000000001" customHeight="1" x14ac:dyDescent="0.25">
      <c r="B703" s="21">
        <v>4834</v>
      </c>
      <c r="C703" s="10" t="s">
        <v>296</v>
      </c>
      <c r="D703" s="10" t="s">
        <v>92</v>
      </c>
      <c r="E703" s="10" t="s">
        <v>124</v>
      </c>
      <c r="F703" s="10" t="s">
        <v>294</v>
      </c>
      <c r="G703" s="9" t="s">
        <v>297</v>
      </c>
      <c r="H703" s="34" t="s">
        <v>990</v>
      </c>
      <c r="I703" s="10" t="s">
        <v>490</v>
      </c>
      <c r="J703" s="11">
        <v>68948</v>
      </c>
      <c r="K703" s="12"/>
      <c r="L703" s="10">
        <v>4</v>
      </c>
      <c r="M703" s="36">
        <v>105</v>
      </c>
      <c r="N703" s="33" t="s">
        <v>245</v>
      </c>
      <c r="O703" s="30">
        <v>27.83</v>
      </c>
      <c r="P703" s="13">
        <v>32.840000000000003</v>
      </c>
      <c r="Q703" s="13">
        <v>32.270000000000003</v>
      </c>
      <c r="R703" s="14">
        <v>0.1137724550898203</v>
      </c>
      <c r="S703" s="15">
        <v>11.946107784431131</v>
      </c>
      <c r="T703" s="22">
        <v>1.4461077844311307</v>
      </c>
      <c r="U703" s="23">
        <v>1.3560000000000001</v>
      </c>
      <c r="V703" s="24">
        <v>1.3766</v>
      </c>
      <c r="W703" s="25">
        <v>1.2569960000000002E-2</v>
      </c>
      <c r="X703" s="26">
        <v>1.4183671081081081E-2</v>
      </c>
      <c r="Y703" s="16">
        <v>1.3198458000000002</v>
      </c>
    </row>
    <row r="704" spans="2:25" ht="20.100000000000001" customHeight="1" x14ac:dyDescent="0.25">
      <c r="B704" s="21">
        <v>4717</v>
      </c>
      <c r="C704" s="10" t="s">
        <v>1148</v>
      </c>
      <c r="D704" s="10" t="s">
        <v>253</v>
      </c>
      <c r="E704" s="10" t="s">
        <v>604</v>
      </c>
      <c r="F704" s="10" t="s">
        <v>605</v>
      </c>
      <c r="G704" s="9" t="s">
        <v>606</v>
      </c>
      <c r="H704" s="34" t="s">
        <v>607</v>
      </c>
      <c r="I704" s="10" t="s">
        <v>1147</v>
      </c>
      <c r="J704" s="11">
        <v>60513</v>
      </c>
      <c r="K704" s="12"/>
      <c r="L704" s="10">
        <v>1</v>
      </c>
      <c r="M704" s="36">
        <v>4</v>
      </c>
      <c r="N704" s="33" t="s">
        <v>245</v>
      </c>
      <c r="O704" s="30">
        <v>29.1</v>
      </c>
      <c r="P704" s="13">
        <v>34.1</v>
      </c>
      <c r="Q704" s="13">
        <v>33.54</v>
      </c>
      <c r="R704" s="14">
        <v>0.11200000000000046</v>
      </c>
      <c r="S704" s="15">
        <v>0.44800000000000184</v>
      </c>
      <c r="T704" s="22">
        <v>4.8000000000001819E-2</v>
      </c>
      <c r="U704" s="23">
        <v>1.3889</v>
      </c>
      <c r="V704" s="24">
        <v>1.4041999999999999</v>
      </c>
      <c r="W704" s="25">
        <v>1.2568950000000001E-2</v>
      </c>
      <c r="X704" s="26">
        <v>1.4154222972972981E-2</v>
      </c>
      <c r="Y704" s="16">
        <v>5.0275800000000002E-2</v>
      </c>
    </row>
    <row r="705" spans="2:25" ht="20.100000000000001" customHeight="1" x14ac:dyDescent="0.25">
      <c r="B705" s="21">
        <v>4724</v>
      </c>
      <c r="C705" s="10" t="s">
        <v>261</v>
      </c>
      <c r="D705" s="10" t="s">
        <v>92</v>
      </c>
      <c r="E705" s="10" t="s">
        <v>118</v>
      </c>
      <c r="F705" s="10" t="s">
        <v>108</v>
      </c>
      <c r="G705" s="9" t="s">
        <v>141</v>
      </c>
      <c r="H705" s="34" t="s">
        <v>866</v>
      </c>
      <c r="I705" s="10" t="s">
        <v>215</v>
      </c>
      <c r="J705" s="11">
        <v>67850</v>
      </c>
      <c r="K705" s="12"/>
      <c r="L705" s="10">
        <v>41</v>
      </c>
      <c r="M705" s="36">
        <v>1145</v>
      </c>
      <c r="N705" s="33" t="s">
        <v>245</v>
      </c>
      <c r="O705" s="30">
        <v>28.66</v>
      </c>
      <c r="P705" s="13">
        <v>33.67</v>
      </c>
      <c r="Q705" s="13">
        <v>33.119999999999997</v>
      </c>
      <c r="R705" s="14">
        <v>0.10978043912175731</v>
      </c>
      <c r="S705" s="15">
        <v>125.69860279441211</v>
      </c>
      <c r="T705" s="22">
        <v>11.198602794412109</v>
      </c>
      <c r="U705" s="23">
        <v>1.4033</v>
      </c>
      <c r="V705" s="24">
        <v>1.3895999999999999</v>
      </c>
      <c r="W705" s="25">
        <v>1.2568049999999999E-2</v>
      </c>
      <c r="X705" s="26">
        <v>1.4117921636771311E-2</v>
      </c>
      <c r="Y705" s="16">
        <v>14.390417249999999</v>
      </c>
    </row>
    <row r="706" spans="2:25" ht="20.100000000000001" customHeight="1" x14ac:dyDescent="0.25">
      <c r="B706" s="21">
        <v>4890</v>
      </c>
      <c r="C706" s="10" t="s">
        <v>58</v>
      </c>
      <c r="D706" s="10" t="s">
        <v>93</v>
      </c>
      <c r="E706" s="10" t="s">
        <v>94</v>
      </c>
      <c r="F706" s="10" t="s">
        <v>173</v>
      </c>
      <c r="G706" s="9" t="s">
        <v>191</v>
      </c>
      <c r="H706" s="34" t="s">
        <v>875</v>
      </c>
      <c r="I706" s="10" t="s">
        <v>1181</v>
      </c>
      <c r="J706" s="11">
        <v>77241</v>
      </c>
      <c r="K706" s="12"/>
      <c r="L706" s="10">
        <v>1</v>
      </c>
      <c r="M706" s="36">
        <v>28</v>
      </c>
      <c r="N706" s="33" t="s">
        <v>245</v>
      </c>
      <c r="O706" s="30">
        <v>28.17</v>
      </c>
      <c r="P706" s="13">
        <v>33.17</v>
      </c>
      <c r="Q706" s="13">
        <v>32.590000000000003</v>
      </c>
      <c r="R706" s="14">
        <v>0.11599999999999966</v>
      </c>
      <c r="S706" s="15">
        <v>3.2479999999999905</v>
      </c>
      <c r="T706" s="22">
        <v>0.44799999999999029</v>
      </c>
      <c r="U706" s="23">
        <v>1.4171</v>
      </c>
      <c r="V706" s="24">
        <v>1.4064000000000001</v>
      </c>
      <c r="W706" s="25">
        <v>1.2564575E-2</v>
      </c>
      <c r="X706" s="26">
        <v>1.4213320135746601E-2</v>
      </c>
      <c r="Y706" s="16">
        <v>0.35180810000000001</v>
      </c>
    </row>
    <row r="707" spans="2:25" ht="20.100000000000001" customHeight="1" x14ac:dyDescent="0.25">
      <c r="B707" s="21">
        <v>4854</v>
      </c>
      <c r="C707" s="10" t="s">
        <v>313</v>
      </c>
      <c r="D707" s="10" t="s">
        <v>92</v>
      </c>
      <c r="E707" s="10" t="s">
        <v>116</v>
      </c>
      <c r="F707" s="10" t="s">
        <v>308</v>
      </c>
      <c r="G707" s="9" t="s">
        <v>314</v>
      </c>
      <c r="H707" s="34" t="s">
        <v>755</v>
      </c>
      <c r="I707" s="10" t="s">
        <v>763</v>
      </c>
      <c r="J707" s="11">
        <v>80164</v>
      </c>
      <c r="K707" s="12"/>
      <c r="L707" s="10">
        <v>4</v>
      </c>
      <c r="M707" s="36">
        <v>121.9</v>
      </c>
      <c r="N707" s="33" t="s">
        <v>245</v>
      </c>
      <c r="O707" s="30">
        <v>30.43</v>
      </c>
      <c r="P707" s="13">
        <v>35.450000000000003</v>
      </c>
      <c r="Q707" s="13">
        <v>34.92</v>
      </c>
      <c r="R707" s="14">
        <v>0.10557768924302804</v>
      </c>
      <c r="S707" s="15">
        <v>12.86992031872512</v>
      </c>
      <c r="T707" s="22">
        <v>0.67992031872511793</v>
      </c>
      <c r="U707" s="23">
        <v>1.4219999999999999</v>
      </c>
      <c r="V707" s="24">
        <v>1.401</v>
      </c>
      <c r="W707" s="25">
        <v>1.256235E-2</v>
      </c>
      <c r="X707" s="26">
        <v>1.4045210913140314E-2</v>
      </c>
      <c r="Y707" s="16">
        <v>1.531350465</v>
      </c>
    </row>
    <row r="708" spans="2:25" ht="20.100000000000001" customHeight="1" x14ac:dyDescent="0.25">
      <c r="B708" s="21">
        <v>4858</v>
      </c>
      <c r="C708" s="10" t="s">
        <v>263</v>
      </c>
      <c r="D708" s="10" t="s">
        <v>92</v>
      </c>
      <c r="E708" s="10" t="s">
        <v>119</v>
      </c>
      <c r="F708" s="10" t="s">
        <v>119</v>
      </c>
      <c r="G708" s="9" t="s">
        <v>264</v>
      </c>
      <c r="H708" s="34" t="s">
        <v>866</v>
      </c>
      <c r="I708" s="10" t="s">
        <v>426</v>
      </c>
      <c r="J708" s="11">
        <v>83910</v>
      </c>
      <c r="K708" s="12"/>
      <c r="L708" s="10">
        <v>21</v>
      </c>
      <c r="M708" s="36">
        <v>521.6</v>
      </c>
      <c r="N708" s="33" t="s">
        <v>245</v>
      </c>
      <c r="O708" s="30">
        <v>29.27</v>
      </c>
      <c r="P708" s="13">
        <v>34.28</v>
      </c>
      <c r="Q708" s="13">
        <v>33.57</v>
      </c>
      <c r="R708" s="14">
        <v>0.1417165668662676</v>
      </c>
      <c r="S708" s="15">
        <v>73.919361277445191</v>
      </c>
      <c r="T708" s="22">
        <v>21.75936127744518</v>
      </c>
      <c r="U708" s="23">
        <v>1.4260999999999999</v>
      </c>
      <c r="V708" s="24">
        <v>1.3963000000000001</v>
      </c>
      <c r="W708" s="25">
        <v>1.255968E-2</v>
      </c>
      <c r="X708" s="26">
        <v>1.463348762790698E-2</v>
      </c>
      <c r="Y708" s="16">
        <v>6.5511290880000006</v>
      </c>
    </row>
    <row r="709" spans="2:25" ht="20.100000000000001" customHeight="1" x14ac:dyDescent="0.25">
      <c r="B709" s="21">
        <v>4865</v>
      </c>
      <c r="C709" s="10" t="s">
        <v>322</v>
      </c>
      <c r="D709" s="10" t="s">
        <v>92</v>
      </c>
      <c r="E709" s="10" t="s">
        <v>318</v>
      </c>
      <c r="F709" s="10" t="s">
        <v>1586</v>
      </c>
      <c r="G709" s="9" t="s">
        <v>323</v>
      </c>
      <c r="H709" s="34" t="s">
        <v>1644</v>
      </c>
      <c r="I709" s="10" t="s">
        <v>416</v>
      </c>
      <c r="J709" s="11">
        <v>66094</v>
      </c>
      <c r="K709" s="12"/>
      <c r="L709" s="10">
        <v>1</v>
      </c>
      <c r="M709" s="36">
        <v>29</v>
      </c>
      <c r="N709" s="33" t="s">
        <v>245</v>
      </c>
      <c r="O709" s="30">
        <v>27.79</v>
      </c>
      <c r="P709" s="13">
        <v>32.79</v>
      </c>
      <c r="Q709" s="13">
        <v>32.06</v>
      </c>
      <c r="R709" s="14">
        <v>0.14599999999999938</v>
      </c>
      <c r="S709" s="15">
        <v>4.2339999999999822</v>
      </c>
      <c r="T709" s="22">
        <v>1.3339999999999819</v>
      </c>
      <c r="U709" s="23">
        <v>1.4106000000000001</v>
      </c>
      <c r="V709" s="24">
        <v>1.4112</v>
      </c>
      <c r="W709" s="25">
        <v>1.255701E-2</v>
      </c>
      <c r="X709" s="26">
        <v>1.4703758782201395E-2</v>
      </c>
      <c r="Y709" s="16">
        <v>0.36415329000000002</v>
      </c>
    </row>
    <row r="710" spans="2:25" ht="20.100000000000001" customHeight="1" x14ac:dyDescent="0.25">
      <c r="B710" s="21">
        <v>4850</v>
      </c>
      <c r="C710" s="10" t="s">
        <v>296</v>
      </c>
      <c r="D710" s="10" t="s">
        <v>92</v>
      </c>
      <c r="E710" s="10" t="s">
        <v>124</v>
      </c>
      <c r="F710" s="10" t="s">
        <v>294</v>
      </c>
      <c r="G710" s="9" t="s">
        <v>297</v>
      </c>
      <c r="H710" s="34" t="s">
        <v>990</v>
      </c>
      <c r="I710" s="10" t="s">
        <v>490</v>
      </c>
      <c r="J710" s="11">
        <v>68949</v>
      </c>
      <c r="K710" s="12"/>
      <c r="L710" s="10">
        <v>10</v>
      </c>
      <c r="M710" s="36">
        <v>265.39999999999998</v>
      </c>
      <c r="N710" s="33" t="s">
        <v>245</v>
      </c>
      <c r="O710" s="30">
        <v>28.39</v>
      </c>
      <c r="P710" s="13">
        <v>33.409999999999997</v>
      </c>
      <c r="Q710" s="13">
        <v>32.56</v>
      </c>
      <c r="R710" s="14">
        <v>0.1693227091633456</v>
      </c>
      <c r="S710" s="15">
        <v>44.938247011951923</v>
      </c>
      <c r="T710" s="22">
        <v>18.39824701195192</v>
      </c>
      <c r="U710" s="23">
        <v>1.3987000000000001</v>
      </c>
      <c r="V710" s="24">
        <v>1.4225000000000001</v>
      </c>
      <c r="W710" s="25">
        <v>1.2554340000000002E-2</v>
      </c>
      <c r="X710" s="26">
        <v>1.5113378129496386E-2</v>
      </c>
      <c r="Y710" s="16">
        <v>3.3319218360000002</v>
      </c>
    </row>
    <row r="711" spans="2:25" ht="20.100000000000001" customHeight="1" x14ac:dyDescent="0.25">
      <c r="B711" s="21">
        <v>4850</v>
      </c>
      <c r="C711" s="10" t="s">
        <v>485</v>
      </c>
      <c r="D711" s="10" t="s">
        <v>92</v>
      </c>
      <c r="E711" s="10" t="s">
        <v>124</v>
      </c>
      <c r="F711" s="10" t="s">
        <v>482</v>
      </c>
      <c r="G711" s="9" t="s">
        <v>1078</v>
      </c>
      <c r="H711" s="34" t="s">
        <v>990</v>
      </c>
      <c r="I711" s="10" t="s">
        <v>1007</v>
      </c>
      <c r="J711" s="11">
        <v>71443</v>
      </c>
      <c r="K711" s="12"/>
      <c r="L711" s="10">
        <v>10</v>
      </c>
      <c r="M711" s="36">
        <v>210.6</v>
      </c>
      <c r="N711" s="33" t="s">
        <v>245</v>
      </c>
      <c r="O711" s="30">
        <v>28.76</v>
      </c>
      <c r="P711" s="13">
        <v>33.76</v>
      </c>
      <c r="Q711" s="13">
        <v>33.090000000000003</v>
      </c>
      <c r="R711" s="14">
        <v>0.13399999999999901</v>
      </c>
      <c r="S711" s="15">
        <v>28.220399999999792</v>
      </c>
      <c r="T711" s="22">
        <v>7.1603999999997896</v>
      </c>
      <c r="U711" s="23">
        <v>1.4105000000000001</v>
      </c>
      <c r="V711" s="24">
        <v>1.4105000000000001</v>
      </c>
      <c r="W711" s="25">
        <v>1.2553450000000001E-2</v>
      </c>
      <c r="X711" s="26">
        <v>1.4495900692840631E-2</v>
      </c>
      <c r="Y711" s="16">
        <v>2.6437565699999999</v>
      </c>
    </row>
    <row r="712" spans="2:25" ht="20.100000000000001" customHeight="1" x14ac:dyDescent="0.25">
      <c r="B712" s="21">
        <v>4860</v>
      </c>
      <c r="C712" s="10" t="s">
        <v>1050</v>
      </c>
      <c r="D712" s="10" t="s">
        <v>93</v>
      </c>
      <c r="E712" s="10" t="s">
        <v>94</v>
      </c>
      <c r="F712" s="10" t="s">
        <v>164</v>
      </c>
      <c r="G712" s="9" t="s">
        <v>1051</v>
      </c>
      <c r="H712" s="34" t="s">
        <v>875</v>
      </c>
      <c r="I712" s="10" t="s">
        <v>812</v>
      </c>
      <c r="J712" s="11">
        <v>75079</v>
      </c>
      <c r="K712" s="12"/>
      <c r="L712" s="10">
        <v>3</v>
      </c>
      <c r="M712" s="36">
        <v>52.5</v>
      </c>
      <c r="N712" s="33" t="s">
        <v>245</v>
      </c>
      <c r="O712" s="30">
        <v>36.53</v>
      </c>
      <c r="P712" s="13">
        <v>41.57</v>
      </c>
      <c r="Q712" s="13">
        <v>40.74</v>
      </c>
      <c r="R712" s="14">
        <v>0.16468253968253938</v>
      </c>
      <c r="S712" s="15">
        <v>8.6458333333333179</v>
      </c>
      <c r="T712" s="22">
        <v>3.3958333333333171</v>
      </c>
      <c r="U712" s="23">
        <v>1.4097</v>
      </c>
      <c r="V712" s="24">
        <v>1.4112</v>
      </c>
      <c r="W712" s="25">
        <v>1.2553004999999999E-2</v>
      </c>
      <c r="X712" s="26">
        <v>1.5027825463182889E-2</v>
      </c>
      <c r="Y712" s="16">
        <v>0.65903276249999998</v>
      </c>
    </row>
    <row r="713" spans="2:25" ht="20.100000000000001" customHeight="1" x14ac:dyDescent="0.25">
      <c r="B713" s="21">
        <v>4700</v>
      </c>
      <c r="C713" s="10" t="s">
        <v>818</v>
      </c>
      <c r="D713" s="10" t="s">
        <v>93</v>
      </c>
      <c r="E713" s="10" t="s">
        <v>87</v>
      </c>
      <c r="F713" s="10" t="s">
        <v>87</v>
      </c>
      <c r="G713" s="9" t="s">
        <v>819</v>
      </c>
      <c r="H713" s="34" t="s">
        <v>875</v>
      </c>
      <c r="I713" s="10" t="s">
        <v>956</v>
      </c>
      <c r="J713" s="11">
        <v>69748</v>
      </c>
      <c r="K713" s="12"/>
      <c r="L713" s="10">
        <v>13</v>
      </c>
      <c r="M713" s="36">
        <v>362</v>
      </c>
      <c r="N713" s="33" t="s">
        <v>245</v>
      </c>
      <c r="O713" s="30">
        <v>28.98</v>
      </c>
      <c r="P713" s="13">
        <v>33.979999999999997</v>
      </c>
      <c r="Q713" s="13">
        <v>33.39</v>
      </c>
      <c r="R713" s="14">
        <v>0.11799999999999934</v>
      </c>
      <c r="S713" s="15">
        <v>42.715999999999759</v>
      </c>
      <c r="T713" s="22">
        <v>6.5159999999997593</v>
      </c>
      <c r="U713" s="23">
        <v>1.4408000000000001</v>
      </c>
      <c r="V713" s="24">
        <v>1.4117999999999999</v>
      </c>
      <c r="W713" s="25">
        <v>1.2551439999999999E-2</v>
      </c>
      <c r="X713" s="26">
        <v>1.4230657596371869E-2</v>
      </c>
      <c r="Y713" s="16">
        <v>4.54362128</v>
      </c>
    </row>
    <row r="714" spans="2:25" ht="20.100000000000001" customHeight="1" x14ac:dyDescent="0.25">
      <c r="B714" s="21">
        <v>4695</v>
      </c>
      <c r="C714" s="10" t="s">
        <v>330</v>
      </c>
      <c r="D714" s="10" t="s">
        <v>92</v>
      </c>
      <c r="E714" s="10" t="s">
        <v>318</v>
      </c>
      <c r="F714" s="10" t="s">
        <v>328</v>
      </c>
      <c r="G714" s="9" t="s">
        <v>331</v>
      </c>
      <c r="H714" s="34" t="s">
        <v>755</v>
      </c>
      <c r="I714" s="10" t="s">
        <v>898</v>
      </c>
      <c r="J714" s="11">
        <v>65334</v>
      </c>
      <c r="K714" s="12"/>
      <c r="L714" s="10">
        <v>1</v>
      </c>
      <c r="M714" s="36">
        <v>25</v>
      </c>
      <c r="N714" s="33" t="s">
        <v>245</v>
      </c>
      <c r="O714" s="30">
        <v>28</v>
      </c>
      <c r="P714" s="13">
        <v>33.01</v>
      </c>
      <c r="Q714" s="13">
        <v>32.549999999999997</v>
      </c>
      <c r="R714" s="14">
        <v>9.1816367265469268E-2</v>
      </c>
      <c r="S714" s="15">
        <v>2.2954091816367317</v>
      </c>
      <c r="T714" s="22">
        <v>-0.20459081836326845</v>
      </c>
      <c r="U714" s="23">
        <v>1.4341999999999999</v>
      </c>
      <c r="V714" s="24">
        <v>1.4179999999999999</v>
      </c>
      <c r="W714" s="25">
        <v>1.2549679999999999E-2</v>
      </c>
      <c r="X714" s="26">
        <v>1.3818438857142859E-2</v>
      </c>
      <c r="Y714" s="16">
        <v>0.31374199999999997</v>
      </c>
    </row>
    <row r="715" spans="2:25" ht="20.100000000000001" customHeight="1" x14ac:dyDescent="0.25">
      <c r="B715" s="21">
        <v>4679</v>
      </c>
      <c r="C715" s="10" t="s">
        <v>336</v>
      </c>
      <c r="D715" s="10" t="s">
        <v>92</v>
      </c>
      <c r="E715" s="10"/>
      <c r="F715" s="10" t="s">
        <v>337</v>
      </c>
      <c r="G715" s="9" t="s">
        <v>338</v>
      </c>
      <c r="H715" s="34" t="s">
        <v>339</v>
      </c>
      <c r="I715" s="10">
        <v>20247</v>
      </c>
      <c r="J715" s="11"/>
      <c r="K715" s="12"/>
      <c r="L715" s="10">
        <v>1</v>
      </c>
      <c r="M715" s="36">
        <v>35.200000000000003</v>
      </c>
      <c r="N715" s="33" t="s">
        <v>245</v>
      </c>
      <c r="O715" s="30">
        <v>35.26</v>
      </c>
      <c r="P715" s="13">
        <v>40.270000000000003</v>
      </c>
      <c r="Q715" s="13">
        <v>39.71</v>
      </c>
      <c r="R715" s="14">
        <v>0.11177644710578877</v>
      </c>
      <c r="S715" s="15">
        <v>3.934530938123765</v>
      </c>
      <c r="T715" s="22">
        <v>0.41453093812376446</v>
      </c>
      <c r="U715" s="23">
        <v>1.4357</v>
      </c>
      <c r="V715" s="24">
        <v>1.4157</v>
      </c>
      <c r="W715" s="25">
        <v>1.2546159999999999E-2</v>
      </c>
      <c r="X715" s="26">
        <v>1.4125002606741576E-2</v>
      </c>
      <c r="Y715" s="16">
        <v>0.44162483200000002</v>
      </c>
    </row>
    <row r="716" spans="2:25" ht="20.100000000000001" customHeight="1" x14ac:dyDescent="0.25">
      <c r="B716" s="21">
        <v>4705</v>
      </c>
      <c r="C716" s="10" t="s">
        <v>302</v>
      </c>
      <c r="D716" s="10" t="s">
        <v>93</v>
      </c>
      <c r="E716" s="10" t="s">
        <v>87</v>
      </c>
      <c r="F716" s="10" t="s">
        <v>303</v>
      </c>
      <c r="G716" s="9" t="s">
        <v>304</v>
      </c>
      <c r="H716" s="34" t="s">
        <v>875</v>
      </c>
      <c r="I716" s="10" t="s">
        <v>802</v>
      </c>
      <c r="J716" s="11">
        <v>71785</v>
      </c>
      <c r="K716" s="12"/>
      <c r="L716" s="10">
        <v>3</v>
      </c>
      <c r="M716" s="36">
        <v>75</v>
      </c>
      <c r="N716" s="33" t="s">
        <v>245</v>
      </c>
      <c r="O716" s="30">
        <v>31.8</v>
      </c>
      <c r="P716" s="13">
        <v>36.81</v>
      </c>
      <c r="Q716" s="13">
        <v>36.39</v>
      </c>
      <c r="R716" s="14">
        <v>8.3832335329341631E-2</v>
      </c>
      <c r="S716" s="15">
        <v>6.2874251497006224</v>
      </c>
      <c r="T716" s="22">
        <v>-1.2125748502993781</v>
      </c>
      <c r="U716" s="23">
        <v>1.4096</v>
      </c>
      <c r="V716" s="24">
        <v>1.4418</v>
      </c>
      <c r="W716" s="25">
        <v>1.2546159999999999E-2</v>
      </c>
      <c r="X716" s="26">
        <v>1.3694174640522879E-2</v>
      </c>
      <c r="Y716" s="16">
        <v>0.94096199999999997</v>
      </c>
    </row>
    <row r="717" spans="2:25" ht="20.100000000000001" customHeight="1" x14ac:dyDescent="0.25">
      <c r="B717" s="21">
        <v>4844</v>
      </c>
      <c r="C717" s="10" t="s">
        <v>1175</v>
      </c>
      <c r="D717" s="10" t="s">
        <v>92</v>
      </c>
      <c r="E717" s="10" t="s">
        <v>122</v>
      </c>
      <c r="F717" s="10" t="s">
        <v>1345</v>
      </c>
      <c r="G717" s="9" t="s">
        <v>1176</v>
      </c>
      <c r="H717" s="34" t="s">
        <v>990</v>
      </c>
      <c r="I717" s="10" t="s">
        <v>1024</v>
      </c>
      <c r="J717" s="11">
        <v>72434</v>
      </c>
      <c r="K717" s="12"/>
      <c r="L717" s="10">
        <v>7</v>
      </c>
      <c r="M717" s="36">
        <v>178</v>
      </c>
      <c r="N717" s="33" t="s">
        <v>245</v>
      </c>
      <c r="O717" s="30">
        <v>28.48</v>
      </c>
      <c r="P717" s="13">
        <v>33.49</v>
      </c>
      <c r="Q717" s="13">
        <v>32.49</v>
      </c>
      <c r="R717" s="14">
        <v>0.19960079840319356</v>
      </c>
      <c r="S717" s="15">
        <v>35.528942115768452</v>
      </c>
      <c r="T717" s="22">
        <v>17.728942115768451</v>
      </c>
      <c r="U717" s="23">
        <v>1.4260999999999999</v>
      </c>
      <c r="V717" s="24">
        <v>1.393</v>
      </c>
      <c r="W717" s="25">
        <v>1.2544994999999998E-2</v>
      </c>
      <c r="X717" s="26">
        <v>1.5673422680798001E-2</v>
      </c>
      <c r="Y717" s="16">
        <v>2.2330091099999998</v>
      </c>
    </row>
    <row r="718" spans="2:25" ht="20.100000000000001" customHeight="1" x14ac:dyDescent="0.25">
      <c r="B718" s="21">
        <v>4691</v>
      </c>
      <c r="C718" s="10" t="s">
        <v>390</v>
      </c>
      <c r="D718" s="10" t="s">
        <v>247</v>
      </c>
      <c r="E718" s="10" t="s">
        <v>380</v>
      </c>
      <c r="F718" s="10" t="s">
        <v>390</v>
      </c>
      <c r="G718" s="9" t="s">
        <v>381</v>
      </c>
      <c r="H718" s="34" t="s">
        <v>850</v>
      </c>
      <c r="I718" s="10" t="s">
        <v>851</v>
      </c>
      <c r="J718" s="11"/>
      <c r="K718" s="12"/>
      <c r="L718" s="10">
        <v>5</v>
      </c>
      <c r="M718" s="36">
        <v>95</v>
      </c>
      <c r="N718" s="33" t="s">
        <v>245</v>
      </c>
      <c r="O718" s="30">
        <v>26.92</v>
      </c>
      <c r="P718" s="13">
        <v>31.93</v>
      </c>
      <c r="Q718" s="13">
        <v>31.39</v>
      </c>
      <c r="R718" s="14">
        <v>0.10778443113772443</v>
      </c>
      <c r="S718" s="15">
        <v>10.239520958083821</v>
      </c>
      <c r="T718" s="22">
        <v>0.73952095808382023</v>
      </c>
      <c r="U718" s="23">
        <v>1.4192</v>
      </c>
      <c r="V718" s="24">
        <v>1.4314</v>
      </c>
      <c r="W718" s="25">
        <v>1.2542640000000001E-2</v>
      </c>
      <c r="X718" s="26">
        <v>1.4057858255033556E-2</v>
      </c>
      <c r="Y718" s="16">
        <v>1.1915508000000001</v>
      </c>
    </row>
    <row r="719" spans="2:25" ht="20.100000000000001" customHeight="1" x14ac:dyDescent="0.25">
      <c r="B719" s="21">
        <v>4860</v>
      </c>
      <c r="C719" s="10" t="s">
        <v>58</v>
      </c>
      <c r="D719" s="10" t="s">
        <v>93</v>
      </c>
      <c r="E719" s="10" t="s">
        <v>94</v>
      </c>
      <c r="F719" s="10" t="s">
        <v>173</v>
      </c>
      <c r="G719" s="9" t="s">
        <v>191</v>
      </c>
      <c r="H719" s="34" t="s">
        <v>875</v>
      </c>
      <c r="I719" s="10" t="s">
        <v>242</v>
      </c>
      <c r="J719" s="11">
        <v>77237</v>
      </c>
      <c r="K719" s="12"/>
      <c r="L719" s="10">
        <v>2</v>
      </c>
      <c r="M719" s="36">
        <v>62</v>
      </c>
      <c r="N719" s="33" t="s">
        <v>245</v>
      </c>
      <c r="O719" s="30">
        <v>36.44</v>
      </c>
      <c r="P719" s="13">
        <v>41.45</v>
      </c>
      <c r="Q719" s="13">
        <v>40.659999999999997</v>
      </c>
      <c r="R719" s="14">
        <v>0.15768463073852404</v>
      </c>
      <c r="S719" s="15">
        <v>9.7764471057884901</v>
      </c>
      <c r="T719" s="22">
        <v>3.5764471057884899</v>
      </c>
      <c r="U719" s="23">
        <v>1.4064000000000001</v>
      </c>
      <c r="V719" s="24">
        <v>1.4117999999999999</v>
      </c>
      <c r="W719" s="25">
        <v>1.254099E-2</v>
      </c>
      <c r="X719" s="26">
        <v>1.488871087677727E-2</v>
      </c>
      <c r="Y719" s="16">
        <v>0.77754138000000006</v>
      </c>
    </row>
    <row r="720" spans="2:25" ht="20.100000000000001" customHeight="1" x14ac:dyDescent="0.25">
      <c r="B720" s="21">
        <v>4708</v>
      </c>
      <c r="C720" s="10" t="s">
        <v>396</v>
      </c>
      <c r="D720" s="10" t="s">
        <v>247</v>
      </c>
      <c r="E720" s="10" t="s">
        <v>380</v>
      </c>
      <c r="F720" s="10" t="s">
        <v>394</v>
      </c>
      <c r="G720" s="9" t="s">
        <v>397</v>
      </c>
      <c r="H720" s="34" t="s">
        <v>1056</v>
      </c>
      <c r="I720" s="10" t="s">
        <v>663</v>
      </c>
      <c r="J720" s="11">
        <v>33523</v>
      </c>
      <c r="K720" s="12"/>
      <c r="L720" s="10">
        <v>3</v>
      </c>
      <c r="M720" s="36">
        <v>63.4</v>
      </c>
      <c r="N720" s="33" t="s">
        <v>245</v>
      </c>
      <c r="O720" s="30">
        <v>27.64</v>
      </c>
      <c r="P720" s="13">
        <v>32.64</v>
      </c>
      <c r="Q720" s="13">
        <v>31.93</v>
      </c>
      <c r="R720" s="14">
        <v>0.14200000000000018</v>
      </c>
      <c r="S720" s="15">
        <v>9.0028000000000112</v>
      </c>
      <c r="T720" s="22">
        <v>2.6628000000000109</v>
      </c>
      <c r="U720" s="23">
        <v>1.4021999999999999</v>
      </c>
      <c r="V720" s="24">
        <v>1.4476</v>
      </c>
      <c r="W720" s="25">
        <v>1.2539120000000001E-2</v>
      </c>
      <c r="X720" s="26">
        <v>1.4614358974358978E-2</v>
      </c>
      <c r="Y720" s="16">
        <v>0.79498020800000002</v>
      </c>
    </row>
    <row r="721" spans="2:25" ht="20.100000000000001" customHeight="1" x14ac:dyDescent="0.25">
      <c r="B721" s="21">
        <v>4903</v>
      </c>
      <c r="C721" s="10" t="s">
        <v>340</v>
      </c>
      <c r="D721" s="10" t="s">
        <v>92</v>
      </c>
      <c r="E721" s="10" t="s">
        <v>318</v>
      </c>
      <c r="F721" s="10" t="s">
        <v>846</v>
      </c>
      <c r="G721" s="9" t="s">
        <v>341</v>
      </c>
      <c r="H721" s="34" t="s">
        <v>1690</v>
      </c>
      <c r="I721" s="10" t="s">
        <v>339</v>
      </c>
      <c r="J721" s="11">
        <v>76378</v>
      </c>
      <c r="K721" s="12"/>
      <c r="L721" s="10">
        <v>4</v>
      </c>
      <c r="M721" s="36">
        <v>99.2</v>
      </c>
      <c r="N721" s="33" t="s">
        <v>245</v>
      </c>
      <c r="O721" s="30">
        <v>36.39</v>
      </c>
      <c r="P721" s="13">
        <v>41.41</v>
      </c>
      <c r="Q721" s="13">
        <v>40.92</v>
      </c>
      <c r="R721" s="14">
        <v>9.7609561752987101E-2</v>
      </c>
      <c r="S721" s="15">
        <v>9.6828685258963212</v>
      </c>
      <c r="T721" s="22">
        <v>-0.23713147410368016</v>
      </c>
      <c r="U721" s="23">
        <v>1.4141999999999999</v>
      </c>
      <c r="V721" s="24">
        <v>1.4033</v>
      </c>
      <c r="W721" s="25">
        <v>1.2537875E-2</v>
      </c>
      <c r="X721" s="26">
        <v>1.3894068984547446E-2</v>
      </c>
      <c r="Y721" s="16">
        <v>1.2437572000000001</v>
      </c>
    </row>
    <row r="722" spans="2:25" ht="20.100000000000001" customHeight="1" x14ac:dyDescent="0.25">
      <c r="B722" s="21">
        <v>4885</v>
      </c>
      <c r="C722" s="10" t="s">
        <v>400</v>
      </c>
      <c r="D722" s="10" t="s">
        <v>247</v>
      </c>
      <c r="E722" s="10" t="s">
        <v>380</v>
      </c>
      <c r="F722" s="10" t="s">
        <v>400</v>
      </c>
      <c r="G722" s="9" t="s">
        <v>1660</v>
      </c>
      <c r="H722" s="34" t="s">
        <v>850</v>
      </c>
      <c r="I722" s="10" t="s">
        <v>382</v>
      </c>
      <c r="J722" s="11">
        <v>33539</v>
      </c>
      <c r="K722" s="12"/>
      <c r="L722" s="10">
        <v>1</v>
      </c>
      <c r="M722" s="36">
        <v>23.6</v>
      </c>
      <c r="N722" s="33" t="s">
        <v>245</v>
      </c>
      <c r="O722" s="30">
        <v>35.49</v>
      </c>
      <c r="P722" s="13">
        <v>40.49</v>
      </c>
      <c r="Q722" s="13">
        <v>39.4</v>
      </c>
      <c r="R722" s="14">
        <v>0.21800000000000069</v>
      </c>
      <c r="S722" s="15">
        <v>5.1448000000000169</v>
      </c>
      <c r="T722" s="22">
        <v>2.7848000000000166</v>
      </c>
      <c r="U722" s="23">
        <v>1.3909</v>
      </c>
      <c r="V722" s="24">
        <v>1.4260999999999999</v>
      </c>
      <c r="W722" s="25">
        <v>1.2535650000000001E-2</v>
      </c>
      <c r="X722" s="26">
        <v>1.6030242966751932E-2</v>
      </c>
      <c r="Y722" s="16">
        <v>0.29584134000000001</v>
      </c>
    </row>
    <row r="723" spans="2:25" ht="20.100000000000001" customHeight="1" x14ac:dyDescent="0.25">
      <c r="B723" s="21">
        <v>4844</v>
      </c>
      <c r="C723" s="10" t="s">
        <v>77</v>
      </c>
      <c r="D723" s="10" t="s">
        <v>92</v>
      </c>
      <c r="E723" s="10" t="s">
        <v>122</v>
      </c>
      <c r="F723" s="10" t="s">
        <v>114</v>
      </c>
      <c r="G723" s="9" t="s">
        <v>153</v>
      </c>
      <c r="H723" s="34" t="s">
        <v>990</v>
      </c>
      <c r="I723" s="10" t="s">
        <v>229</v>
      </c>
      <c r="J723" s="11">
        <v>93302</v>
      </c>
      <c r="K723" s="12"/>
      <c r="L723" s="10">
        <v>1</v>
      </c>
      <c r="M723" s="36">
        <v>28</v>
      </c>
      <c r="N723" s="33" t="s">
        <v>245</v>
      </c>
      <c r="O723" s="30">
        <v>34.880000000000003</v>
      </c>
      <c r="P723" s="13">
        <v>39.880000000000003</v>
      </c>
      <c r="Q723" s="13">
        <v>39.01</v>
      </c>
      <c r="R723" s="14">
        <v>0.1740000000000009</v>
      </c>
      <c r="S723" s="15">
        <v>4.8720000000000256</v>
      </c>
      <c r="T723" s="22">
        <v>2.0720000000000249</v>
      </c>
      <c r="U723" s="23">
        <v>1.4113</v>
      </c>
      <c r="V723" s="24">
        <v>1.4055</v>
      </c>
      <c r="W723" s="25">
        <v>1.2534759999999999E-2</v>
      </c>
      <c r="X723" s="26">
        <v>1.5175254237288152E-2</v>
      </c>
      <c r="Y723" s="16">
        <v>0.35097327999999994</v>
      </c>
    </row>
    <row r="724" spans="2:25" ht="20.100000000000001" customHeight="1" x14ac:dyDescent="0.25">
      <c r="B724" s="21">
        <v>4852</v>
      </c>
      <c r="C724" s="10" t="s">
        <v>1017</v>
      </c>
      <c r="D724" s="10" t="s">
        <v>92</v>
      </c>
      <c r="E724" s="10" t="s">
        <v>99</v>
      </c>
      <c r="F724" s="10" t="s">
        <v>45</v>
      </c>
      <c r="G724" s="9" t="s">
        <v>1018</v>
      </c>
      <c r="H724" s="34" t="s">
        <v>863</v>
      </c>
      <c r="I724" s="10" t="s">
        <v>1388</v>
      </c>
      <c r="J724" s="11">
        <v>81085</v>
      </c>
      <c r="K724" s="12"/>
      <c r="L724" s="10">
        <v>4</v>
      </c>
      <c r="M724" s="36">
        <v>77.5</v>
      </c>
      <c r="N724" s="33" t="s">
        <v>245</v>
      </c>
      <c r="O724" s="30">
        <v>29.07</v>
      </c>
      <c r="P724" s="13">
        <v>34.07</v>
      </c>
      <c r="Q724" s="13">
        <v>33.090000000000003</v>
      </c>
      <c r="R724" s="14">
        <v>0.19599999999999937</v>
      </c>
      <c r="S724" s="15">
        <v>15.189999999999952</v>
      </c>
      <c r="T724" s="22">
        <v>7.4399999999999507</v>
      </c>
      <c r="U724" s="23">
        <v>1.4026000000000001</v>
      </c>
      <c r="V724" s="24">
        <v>1.4139999999999999</v>
      </c>
      <c r="W724" s="25">
        <v>1.2533870000000001E-2</v>
      </c>
      <c r="X724" s="26">
        <v>1.5589390547263672E-2</v>
      </c>
      <c r="Y724" s="16">
        <v>0.97137492500000011</v>
      </c>
    </row>
    <row r="725" spans="2:25" ht="20.100000000000001" customHeight="1" x14ac:dyDescent="0.25">
      <c r="B725" s="21">
        <v>4659</v>
      </c>
      <c r="C725" s="10" t="s">
        <v>104</v>
      </c>
      <c r="D725" s="10" t="s">
        <v>92</v>
      </c>
      <c r="E725" s="10"/>
      <c r="F725" s="10" t="s">
        <v>417</v>
      </c>
      <c r="G725" s="9" t="s">
        <v>418</v>
      </c>
      <c r="H725" s="34" t="s">
        <v>419</v>
      </c>
      <c r="I725" s="10">
        <v>54926</v>
      </c>
      <c r="J725" s="11"/>
      <c r="K725" s="12"/>
      <c r="L725" s="10">
        <v>14</v>
      </c>
      <c r="M725" s="36">
        <v>387</v>
      </c>
      <c r="N725" s="33" t="s">
        <v>245</v>
      </c>
      <c r="O725" s="30">
        <v>36.869999999999997</v>
      </c>
      <c r="P725" s="13">
        <v>41.88</v>
      </c>
      <c r="Q725" s="13">
        <v>41.17</v>
      </c>
      <c r="R725" s="14">
        <v>0.14171656686626749</v>
      </c>
      <c r="S725" s="15">
        <v>54.844311377245518</v>
      </c>
      <c r="T725" s="22">
        <v>16.144311377245515</v>
      </c>
      <c r="U725" s="23">
        <v>1.4125000000000001</v>
      </c>
      <c r="V725" s="24">
        <v>1.4360999999999999</v>
      </c>
      <c r="W725" s="25">
        <v>1.2533840000000001E-2</v>
      </c>
      <c r="X725" s="26">
        <v>1.4603381023255814E-2</v>
      </c>
      <c r="Y725" s="16">
        <v>4.8505960800000008</v>
      </c>
    </row>
    <row r="726" spans="2:25" ht="20.100000000000001" customHeight="1" x14ac:dyDescent="0.25">
      <c r="B726" s="21">
        <v>4831</v>
      </c>
      <c r="C726" s="10" t="s">
        <v>344</v>
      </c>
      <c r="D726" s="10" t="s">
        <v>92</v>
      </c>
      <c r="E726" s="10" t="s">
        <v>318</v>
      </c>
      <c r="F726" s="10" t="s">
        <v>337</v>
      </c>
      <c r="G726" s="9" t="s">
        <v>345</v>
      </c>
      <c r="H726" s="34" t="s">
        <v>1527</v>
      </c>
      <c r="I726" s="10" t="s">
        <v>339</v>
      </c>
      <c r="J726" s="11">
        <v>76369</v>
      </c>
      <c r="K726" s="12"/>
      <c r="L726" s="10">
        <v>1</v>
      </c>
      <c r="M726" s="36">
        <v>24.5</v>
      </c>
      <c r="N726" s="33" t="s">
        <v>245</v>
      </c>
      <c r="O726" s="30">
        <v>28.34</v>
      </c>
      <c r="P726" s="13">
        <v>33.340000000000003</v>
      </c>
      <c r="Q726" s="13">
        <v>32.83</v>
      </c>
      <c r="R726" s="14">
        <v>0.10200000000000095</v>
      </c>
      <c r="S726" s="15">
        <v>2.4990000000000232</v>
      </c>
      <c r="T726" s="22">
        <v>4.9000000000023164E-2</v>
      </c>
      <c r="U726" s="23">
        <v>1.3744000000000001</v>
      </c>
      <c r="V726" s="24">
        <v>1.3502000000000001</v>
      </c>
      <c r="W726" s="25">
        <v>1.2533160000000002E-2</v>
      </c>
      <c r="X726" s="26">
        <v>1.3956748329621398E-2</v>
      </c>
      <c r="Y726" s="16">
        <v>0.30706242000000006</v>
      </c>
    </row>
    <row r="727" spans="2:25" ht="20.100000000000001" customHeight="1" x14ac:dyDescent="0.25">
      <c r="B727" s="21">
        <v>4868</v>
      </c>
      <c r="C727" s="10" t="s">
        <v>61</v>
      </c>
      <c r="D727" s="10" t="s">
        <v>92</v>
      </c>
      <c r="E727" s="10" t="s">
        <v>274</v>
      </c>
      <c r="F727" s="10" t="s">
        <v>110</v>
      </c>
      <c r="G727" s="9" t="s">
        <v>144</v>
      </c>
      <c r="H727" s="34" t="s">
        <v>990</v>
      </c>
      <c r="I727" s="10" t="s">
        <v>278</v>
      </c>
      <c r="J727" s="11">
        <v>93409</v>
      </c>
      <c r="K727" s="12"/>
      <c r="L727" s="10">
        <v>25</v>
      </c>
      <c r="M727" s="36">
        <v>629</v>
      </c>
      <c r="N727" s="33" t="s">
        <v>245</v>
      </c>
      <c r="O727" s="30">
        <v>35.58</v>
      </c>
      <c r="P727" s="13">
        <v>40.58</v>
      </c>
      <c r="Q727" s="13">
        <v>39.590000000000003</v>
      </c>
      <c r="R727" s="14">
        <v>0.19799999999999898</v>
      </c>
      <c r="S727" s="15">
        <v>124.54199999999936</v>
      </c>
      <c r="T727" s="22">
        <v>61.641999999999356</v>
      </c>
      <c r="U727" s="23">
        <v>1.4034</v>
      </c>
      <c r="V727" s="24">
        <v>1.4119999999999999</v>
      </c>
      <c r="W727" s="25">
        <v>1.252853E-2</v>
      </c>
      <c r="X727" s="26">
        <v>1.5621608478802972E-2</v>
      </c>
      <c r="Y727" s="16">
        <v>7.8804453699999994</v>
      </c>
    </row>
    <row r="728" spans="2:25" ht="20.100000000000001" customHeight="1" x14ac:dyDescent="0.25">
      <c r="B728" s="21">
        <v>4703</v>
      </c>
      <c r="C728" s="10" t="s">
        <v>948</v>
      </c>
      <c r="D728" s="10" t="s">
        <v>92</v>
      </c>
      <c r="E728" s="10" t="s">
        <v>989</v>
      </c>
      <c r="F728" s="10" t="s">
        <v>79</v>
      </c>
      <c r="G728" s="9" t="s">
        <v>949</v>
      </c>
      <c r="H728" s="34" t="s">
        <v>990</v>
      </c>
      <c r="I728" s="10" t="s">
        <v>1006</v>
      </c>
      <c r="J728" s="11">
        <v>71377</v>
      </c>
      <c r="K728" s="12"/>
      <c r="L728" s="10">
        <v>1</v>
      </c>
      <c r="M728" s="36">
        <v>31</v>
      </c>
      <c r="N728" s="33" t="s">
        <v>245</v>
      </c>
      <c r="O728" s="30">
        <v>36.049999999999997</v>
      </c>
      <c r="P728" s="13">
        <v>41.05</v>
      </c>
      <c r="Q728" s="13">
        <v>40.5</v>
      </c>
      <c r="R728" s="14">
        <v>0.10999999999999943</v>
      </c>
      <c r="S728" s="15">
        <v>3.4099999999999824</v>
      </c>
      <c r="T728" s="22">
        <v>0.30999999999998218</v>
      </c>
      <c r="U728" s="23">
        <v>1.4140999999999999</v>
      </c>
      <c r="V728" s="24">
        <v>1.4332</v>
      </c>
      <c r="W728" s="25">
        <v>1.2528119999999998E-2</v>
      </c>
      <c r="X728" s="26">
        <v>1.4076539325842685E-2</v>
      </c>
      <c r="Y728" s="16">
        <v>0.38837171999999998</v>
      </c>
    </row>
    <row r="729" spans="2:25" ht="20.100000000000001" customHeight="1" x14ac:dyDescent="0.25">
      <c r="B729" s="21">
        <v>4815</v>
      </c>
      <c r="C729" s="10" t="s">
        <v>311</v>
      </c>
      <c r="D729" s="10" t="s">
        <v>92</v>
      </c>
      <c r="E729" s="10" t="s">
        <v>116</v>
      </c>
      <c r="F729" s="10" t="s">
        <v>308</v>
      </c>
      <c r="G729" s="9" t="s">
        <v>312</v>
      </c>
      <c r="H729" s="34" t="s">
        <v>755</v>
      </c>
      <c r="I729" s="10" t="s">
        <v>763</v>
      </c>
      <c r="J729" s="11">
        <v>80157</v>
      </c>
      <c r="K729" s="12"/>
      <c r="L729" s="10">
        <v>2</v>
      </c>
      <c r="M729" s="36">
        <v>49.8</v>
      </c>
      <c r="N729" s="33" t="s">
        <v>245</v>
      </c>
      <c r="O729" s="30">
        <v>29.02</v>
      </c>
      <c r="P729" s="13">
        <v>34.020000000000003</v>
      </c>
      <c r="Q729" s="13">
        <v>33.43</v>
      </c>
      <c r="R729" s="14">
        <v>0.1180000000000006</v>
      </c>
      <c r="S729" s="15">
        <v>5.8764000000000296</v>
      </c>
      <c r="T729" s="22">
        <v>0.89640000000002973</v>
      </c>
      <c r="U729" s="23">
        <v>1.3776999999999999</v>
      </c>
      <c r="V729" s="24">
        <v>1.3458000000000001</v>
      </c>
      <c r="W729" s="25">
        <v>1.25281E-2</v>
      </c>
      <c r="X729" s="26">
        <v>1.4204195011337878E-2</v>
      </c>
      <c r="Y729" s="16">
        <v>0.62389938</v>
      </c>
    </row>
    <row r="730" spans="2:25" ht="20.100000000000001" customHeight="1" x14ac:dyDescent="0.25">
      <c r="B730" s="21">
        <v>4844</v>
      </c>
      <c r="C730" s="10" t="s">
        <v>82</v>
      </c>
      <c r="D730" s="10" t="s">
        <v>92</v>
      </c>
      <c r="E730" s="10" t="s">
        <v>274</v>
      </c>
      <c r="F730" s="10" t="s">
        <v>115</v>
      </c>
      <c r="G730" s="9" t="s">
        <v>155</v>
      </c>
      <c r="H730" s="34" t="s">
        <v>990</v>
      </c>
      <c r="I730" s="10" t="s">
        <v>1097</v>
      </c>
      <c r="J730" s="11">
        <v>83706</v>
      </c>
      <c r="K730" s="12"/>
      <c r="L730" s="10">
        <v>2</v>
      </c>
      <c r="M730" s="36">
        <v>49</v>
      </c>
      <c r="N730" s="33" t="s">
        <v>245</v>
      </c>
      <c r="O730" s="30">
        <v>35.880000000000003</v>
      </c>
      <c r="P730" s="13">
        <v>40.89</v>
      </c>
      <c r="Q730" s="13">
        <v>39.880000000000003</v>
      </c>
      <c r="R730" s="14">
        <v>0.20159680638722524</v>
      </c>
      <c r="S730" s="15">
        <v>9.878243512974036</v>
      </c>
      <c r="T730" s="22">
        <v>4.9782435129740366</v>
      </c>
      <c r="U730" s="23">
        <v>1.4016</v>
      </c>
      <c r="V730" s="24">
        <v>1.4132</v>
      </c>
      <c r="W730" s="25">
        <v>1.252586E-2</v>
      </c>
      <c r="X730" s="26">
        <v>1.5688639649999992E-2</v>
      </c>
      <c r="Y730" s="16">
        <v>0.61376713999999999</v>
      </c>
    </row>
    <row r="731" spans="2:25" ht="20.100000000000001" customHeight="1" x14ac:dyDescent="0.25">
      <c r="B731" s="21">
        <v>4890</v>
      </c>
      <c r="C731" s="10" t="s">
        <v>160</v>
      </c>
      <c r="D731" s="10" t="s">
        <v>93</v>
      </c>
      <c r="E731" s="10" t="s">
        <v>94</v>
      </c>
      <c r="F731" s="10" t="s">
        <v>161</v>
      </c>
      <c r="G731" s="9" t="s">
        <v>185</v>
      </c>
      <c r="H731" s="34" t="s">
        <v>875</v>
      </c>
      <c r="I731" s="10" t="s">
        <v>239</v>
      </c>
      <c r="J731" s="11">
        <v>76691</v>
      </c>
      <c r="K731" s="12"/>
      <c r="L731" s="10">
        <v>3</v>
      </c>
      <c r="M731" s="36">
        <v>75.8</v>
      </c>
      <c r="N731" s="33" t="s">
        <v>245</v>
      </c>
      <c r="O731" s="30">
        <v>36.1</v>
      </c>
      <c r="P731" s="13">
        <v>41.1</v>
      </c>
      <c r="Q731" s="13">
        <v>40.15</v>
      </c>
      <c r="R731" s="14">
        <v>0.19000000000000056</v>
      </c>
      <c r="S731" s="15">
        <v>14.402000000000042</v>
      </c>
      <c r="T731" s="22">
        <v>6.8220000000000418</v>
      </c>
      <c r="U731" s="23">
        <v>1.4073</v>
      </c>
      <c r="V731" s="24">
        <v>1.4073</v>
      </c>
      <c r="W731" s="25">
        <v>1.252497E-2</v>
      </c>
      <c r="X731" s="26">
        <v>1.5462925925925937E-2</v>
      </c>
      <c r="Y731" s="16">
        <v>0.94939272599999991</v>
      </c>
    </row>
    <row r="732" spans="2:25" ht="20.100000000000001" customHeight="1" x14ac:dyDescent="0.25">
      <c r="B732" s="21">
        <v>4852</v>
      </c>
      <c r="C732" s="10" t="s">
        <v>1461</v>
      </c>
      <c r="D732" s="10" t="s">
        <v>92</v>
      </c>
      <c r="E732" s="10" t="s">
        <v>124</v>
      </c>
      <c r="F732" s="10" t="s">
        <v>85</v>
      </c>
      <c r="G732" s="9" t="s">
        <v>1462</v>
      </c>
      <c r="H732" s="34" t="s">
        <v>990</v>
      </c>
      <c r="I732" s="10" t="s">
        <v>234</v>
      </c>
      <c r="J732" s="11">
        <v>82651</v>
      </c>
      <c r="K732" s="12"/>
      <c r="L732" s="10">
        <v>5</v>
      </c>
      <c r="M732" s="36">
        <v>138</v>
      </c>
      <c r="N732" s="33" t="s">
        <v>245</v>
      </c>
      <c r="O732" s="30">
        <v>27.97</v>
      </c>
      <c r="P732" s="13">
        <v>32.97</v>
      </c>
      <c r="Q732" s="13">
        <v>31.68</v>
      </c>
      <c r="R732" s="14">
        <v>0.25799999999999984</v>
      </c>
      <c r="S732" s="15">
        <v>35.603999999999978</v>
      </c>
      <c r="T732" s="22">
        <v>21.803999999999977</v>
      </c>
      <c r="U732" s="23">
        <v>1.4207000000000001</v>
      </c>
      <c r="V732" s="24">
        <v>1.3933</v>
      </c>
      <c r="W732" s="25">
        <v>1.25223E-2</v>
      </c>
      <c r="X732" s="26">
        <v>1.6876415094339618E-2</v>
      </c>
      <c r="Y732" s="16">
        <v>1.7280774000000001</v>
      </c>
    </row>
    <row r="733" spans="2:25" ht="20.100000000000001" customHeight="1" x14ac:dyDescent="0.25">
      <c r="B733" s="21">
        <v>4663</v>
      </c>
      <c r="C733" s="10" t="s">
        <v>97</v>
      </c>
      <c r="D733" s="10" t="s">
        <v>93</v>
      </c>
      <c r="E733" s="10"/>
      <c r="F733" s="10"/>
      <c r="G733" s="9" t="s">
        <v>182</v>
      </c>
      <c r="H733" s="34" t="s">
        <v>238</v>
      </c>
      <c r="I733" s="10"/>
      <c r="J733" s="11"/>
      <c r="K733" s="12"/>
      <c r="L733" s="10">
        <v>1</v>
      </c>
      <c r="M733" s="36">
        <v>25</v>
      </c>
      <c r="N733" s="33" t="s">
        <v>245</v>
      </c>
      <c r="O733" s="30">
        <v>31.91</v>
      </c>
      <c r="P733" s="13">
        <v>36.94</v>
      </c>
      <c r="Q733" s="13">
        <v>36.020000000000003</v>
      </c>
      <c r="R733" s="14">
        <v>0.18290258449304075</v>
      </c>
      <c r="S733" s="15">
        <v>4.5725646123260191</v>
      </c>
      <c r="T733" s="22">
        <v>2.0725646123260186</v>
      </c>
      <c r="U733" s="23">
        <v>1.4151</v>
      </c>
      <c r="V733" s="24">
        <v>1.4306000000000001</v>
      </c>
      <c r="W733" s="25">
        <v>1.252108E-2</v>
      </c>
      <c r="X733" s="26">
        <v>1.5323852165450104E-2</v>
      </c>
      <c r="Y733" s="16">
        <v>0.313027</v>
      </c>
    </row>
    <row r="734" spans="2:25" ht="20.100000000000001" customHeight="1" x14ac:dyDescent="0.25">
      <c r="B734" s="21">
        <v>4727</v>
      </c>
      <c r="C734" s="10" t="s">
        <v>1194</v>
      </c>
      <c r="D734" s="10" t="s">
        <v>92</v>
      </c>
      <c r="E734" s="10" t="s">
        <v>122</v>
      </c>
      <c r="F734" s="10" t="s">
        <v>74</v>
      </c>
      <c r="G734" s="9" t="s">
        <v>954</v>
      </c>
      <c r="H734" s="34" t="s">
        <v>737</v>
      </c>
      <c r="I734" s="10" t="s">
        <v>286</v>
      </c>
      <c r="J734" s="11">
        <v>71591</v>
      </c>
      <c r="K734" s="12"/>
      <c r="L734" s="10">
        <v>3</v>
      </c>
      <c r="M734" s="36">
        <v>81.400000000000006</v>
      </c>
      <c r="N734" s="33" t="s">
        <v>245</v>
      </c>
      <c r="O734" s="30">
        <v>35.85</v>
      </c>
      <c r="P734" s="13">
        <v>40.880000000000003</v>
      </c>
      <c r="Q734" s="13">
        <v>40.229999999999997</v>
      </c>
      <c r="R734" s="14">
        <v>0.12922465208747624</v>
      </c>
      <c r="S734" s="15">
        <v>10.518886679920566</v>
      </c>
      <c r="T734" s="22">
        <v>2.3788866799205661</v>
      </c>
      <c r="U734" s="23">
        <v>1.3971</v>
      </c>
      <c r="V734" s="24">
        <v>1.3849</v>
      </c>
      <c r="W734" s="25">
        <v>1.2519000000000001E-2</v>
      </c>
      <c r="X734" s="26">
        <v>1.4376842465753444E-2</v>
      </c>
      <c r="Y734" s="16">
        <v>1.0190466</v>
      </c>
    </row>
    <row r="735" spans="2:25" ht="20.100000000000001" customHeight="1" x14ac:dyDescent="0.25">
      <c r="B735" s="21">
        <v>4841</v>
      </c>
      <c r="C735" s="10" t="s">
        <v>302</v>
      </c>
      <c r="D735" s="10" t="s">
        <v>93</v>
      </c>
      <c r="E735" s="10" t="s">
        <v>87</v>
      </c>
      <c r="F735" s="10" t="s">
        <v>303</v>
      </c>
      <c r="G735" s="9" t="s">
        <v>304</v>
      </c>
      <c r="H735" s="34" t="s">
        <v>875</v>
      </c>
      <c r="I735" s="10" t="s">
        <v>305</v>
      </c>
      <c r="J735" s="11">
        <v>76482</v>
      </c>
      <c r="K735" s="12"/>
      <c r="L735" s="10">
        <v>3</v>
      </c>
      <c r="M735" s="36">
        <v>69.2</v>
      </c>
      <c r="N735" s="33" t="s">
        <v>245</v>
      </c>
      <c r="O735" s="30">
        <v>36.090000000000003</v>
      </c>
      <c r="P735" s="13">
        <v>41.11</v>
      </c>
      <c r="Q735" s="13">
        <v>40.31</v>
      </c>
      <c r="R735" s="14">
        <v>0.15936254980079637</v>
      </c>
      <c r="S735" s="15">
        <v>11.027888446215108</v>
      </c>
      <c r="T735" s="22">
        <v>4.1078884462151084</v>
      </c>
      <c r="U735" s="23">
        <v>1.4214</v>
      </c>
      <c r="V735" s="24">
        <v>1.3917999999999999</v>
      </c>
      <c r="W735" s="25">
        <v>1.2518740000000002E-2</v>
      </c>
      <c r="X735" s="26">
        <v>1.4891960853080562E-2</v>
      </c>
      <c r="Y735" s="16">
        <v>0.8662968080000002</v>
      </c>
    </row>
    <row r="736" spans="2:25" ht="20.100000000000001" customHeight="1" x14ac:dyDescent="0.25">
      <c r="B736" s="21">
        <v>4687</v>
      </c>
      <c r="C736" s="10" t="s">
        <v>32</v>
      </c>
      <c r="D736" s="10" t="s">
        <v>92</v>
      </c>
      <c r="E736" s="10"/>
      <c r="F736" s="10"/>
      <c r="G736" s="9" t="s">
        <v>760</v>
      </c>
      <c r="H736" s="34" t="s">
        <v>755</v>
      </c>
      <c r="I736" s="10" t="s">
        <v>759</v>
      </c>
      <c r="J736" s="11"/>
      <c r="K736" s="12"/>
      <c r="L736" s="10">
        <v>1</v>
      </c>
      <c r="M736" s="36">
        <v>22.2</v>
      </c>
      <c r="N736" s="33" t="s">
        <v>753</v>
      </c>
      <c r="O736" s="30">
        <v>29.27</v>
      </c>
      <c r="P736" s="13">
        <v>34.299999999999997</v>
      </c>
      <c r="Q736" s="13">
        <v>33.68</v>
      </c>
      <c r="R736" s="14">
        <v>0.12326043737574507</v>
      </c>
      <c r="S736" s="15">
        <v>2.7363817097415404</v>
      </c>
      <c r="T736" s="22">
        <v>0.51638170974154052</v>
      </c>
      <c r="U736" s="23">
        <v>1.3838999999999999</v>
      </c>
      <c r="V736" s="24">
        <v>1.3673</v>
      </c>
      <c r="W736" s="25">
        <v>1.251796E-2</v>
      </c>
      <c r="X736" s="26">
        <v>1.4277854603174597E-2</v>
      </c>
      <c r="Y736" s="16">
        <v>0.27789871199999999</v>
      </c>
    </row>
    <row r="737" spans="2:25" ht="20.100000000000001" customHeight="1" x14ac:dyDescent="0.25">
      <c r="B737" s="21">
        <v>4695</v>
      </c>
      <c r="C737" s="10" t="s">
        <v>37</v>
      </c>
      <c r="D737" s="10" t="s">
        <v>92</v>
      </c>
      <c r="E737" s="10" t="s">
        <v>117</v>
      </c>
      <c r="F737" s="10" t="s">
        <v>37</v>
      </c>
      <c r="G737" s="9" t="s">
        <v>132</v>
      </c>
      <c r="H737" s="34" t="s">
        <v>755</v>
      </c>
      <c r="I737" s="10" t="s">
        <v>840</v>
      </c>
      <c r="J737" s="11">
        <v>67617</v>
      </c>
      <c r="K737" s="12"/>
      <c r="L737" s="10">
        <v>6</v>
      </c>
      <c r="M737" s="36">
        <v>119</v>
      </c>
      <c r="N737" s="33" t="s">
        <v>245</v>
      </c>
      <c r="O737" s="30">
        <v>29.12</v>
      </c>
      <c r="P737" s="13">
        <v>34.130000000000003</v>
      </c>
      <c r="Q737" s="13">
        <v>33.67</v>
      </c>
      <c r="R737" s="14">
        <v>9.1816367265469198E-2</v>
      </c>
      <c r="S737" s="15">
        <v>10.926147704590834</v>
      </c>
      <c r="T737" s="22">
        <v>-0.97385229540916607</v>
      </c>
      <c r="U737" s="23">
        <v>1.4368000000000001</v>
      </c>
      <c r="V737" s="24">
        <v>1.4078999999999999</v>
      </c>
      <c r="W737" s="25">
        <v>1.2516680000000001E-2</v>
      </c>
      <c r="X737" s="26">
        <v>1.3782102593406596E-2</v>
      </c>
      <c r="Y737" s="16">
        <v>1.48948492</v>
      </c>
    </row>
    <row r="738" spans="2:25" ht="20.100000000000001" customHeight="1" x14ac:dyDescent="0.25">
      <c r="B738" s="21">
        <v>4886</v>
      </c>
      <c r="C738" s="10" t="s">
        <v>950</v>
      </c>
      <c r="D738" s="10" t="s">
        <v>92</v>
      </c>
      <c r="E738" s="10" t="s">
        <v>122</v>
      </c>
      <c r="F738" s="10" t="s">
        <v>74</v>
      </c>
      <c r="G738" s="9" t="s">
        <v>951</v>
      </c>
      <c r="H738" s="34" t="s">
        <v>990</v>
      </c>
      <c r="I738" s="10" t="s">
        <v>286</v>
      </c>
      <c r="J738" s="11">
        <v>75733</v>
      </c>
      <c r="K738" s="12"/>
      <c r="L738" s="10">
        <v>9</v>
      </c>
      <c r="M738" s="36">
        <v>175.6</v>
      </c>
      <c r="N738" s="33" t="s">
        <v>245</v>
      </c>
      <c r="O738" s="30">
        <v>35.07</v>
      </c>
      <c r="P738" s="13">
        <v>40.08</v>
      </c>
      <c r="Q738" s="13">
        <v>39.33</v>
      </c>
      <c r="R738" s="14">
        <v>0.14970059880239528</v>
      </c>
      <c r="S738" s="15">
        <v>26.28742514970061</v>
      </c>
      <c r="T738" s="22">
        <v>8.7274251497006095</v>
      </c>
      <c r="U738" s="23">
        <v>1.4126000000000001</v>
      </c>
      <c r="V738" s="24">
        <v>1.4</v>
      </c>
      <c r="W738" s="25">
        <v>1.2516069999999999E-2</v>
      </c>
      <c r="X738" s="26">
        <v>1.4719603450704225E-2</v>
      </c>
      <c r="Y738" s="16">
        <v>2.1978218919999999</v>
      </c>
    </row>
    <row r="739" spans="2:25" ht="20.100000000000001" customHeight="1" x14ac:dyDescent="0.25">
      <c r="B739" s="21">
        <v>4784</v>
      </c>
      <c r="C739" s="10" t="s">
        <v>385</v>
      </c>
      <c r="D739" s="10" t="s">
        <v>247</v>
      </c>
      <c r="E739" s="10" t="s">
        <v>380</v>
      </c>
      <c r="F739" s="10" t="s">
        <v>386</v>
      </c>
      <c r="G739" s="9" t="s">
        <v>387</v>
      </c>
      <c r="H739" s="34" t="s">
        <v>1056</v>
      </c>
      <c r="I739" s="10" t="s">
        <v>663</v>
      </c>
      <c r="J739" s="11">
        <v>33531</v>
      </c>
      <c r="K739" s="12"/>
      <c r="L739" s="10">
        <v>9</v>
      </c>
      <c r="M739" s="36">
        <v>184.8</v>
      </c>
      <c r="N739" s="33" t="s">
        <v>245</v>
      </c>
      <c r="O739" s="30">
        <v>35.049999999999997</v>
      </c>
      <c r="P739" s="13">
        <v>40.049999999999997</v>
      </c>
      <c r="Q739" s="13">
        <v>39.549999999999997</v>
      </c>
      <c r="R739" s="14">
        <v>0.1</v>
      </c>
      <c r="S739" s="15">
        <v>18.48</v>
      </c>
      <c r="T739" s="22">
        <v>0</v>
      </c>
      <c r="U739" s="23">
        <v>1.3939999999999999</v>
      </c>
      <c r="V739" s="24">
        <v>1.387</v>
      </c>
      <c r="W739" s="25">
        <v>1.25145E-2</v>
      </c>
      <c r="X739" s="26">
        <v>1.3904999999999999E-2</v>
      </c>
      <c r="Y739" s="16">
        <v>2.3126796000000001</v>
      </c>
    </row>
    <row r="740" spans="2:25" ht="20.100000000000001" customHeight="1" x14ac:dyDescent="0.25">
      <c r="B740" s="21">
        <v>4720</v>
      </c>
      <c r="C740" s="10" t="s">
        <v>159</v>
      </c>
      <c r="D740" s="10" t="s">
        <v>93</v>
      </c>
      <c r="E740" s="10" t="s">
        <v>94</v>
      </c>
      <c r="F740" s="10" t="s">
        <v>161</v>
      </c>
      <c r="G740" s="9" t="s">
        <v>184</v>
      </c>
      <c r="H740" s="34" t="s">
        <v>875</v>
      </c>
      <c r="I740" s="10" t="s">
        <v>491</v>
      </c>
      <c r="J740" s="11">
        <v>76662</v>
      </c>
      <c r="K740" s="12"/>
      <c r="L740" s="10">
        <v>3</v>
      </c>
      <c r="M740" s="36">
        <v>82.5</v>
      </c>
      <c r="N740" s="33" t="s">
        <v>245</v>
      </c>
      <c r="O740" s="30">
        <v>36.47</v>
      </c>
      <c r="P740" s="13">
        <v>41.48</v>
      </c>
      <c r="Q740" s="13">
        <v>40.770000000000003</v>
      </c>
      <c r="R740" s="14">
        <v>0.14171656686626627</v>
      </c>
      <c r="S740" s="15">
        <v>11.691616766466968</v>
      </c>
      <c r="T740" s="22">
        <v>3.4416167664669666</v>
      </c>
      <c r="U740" s="23">
        <v>1.4038999999999999</v>
      </c>
      <c r="V740" s="24">
        <v>1.377</v>
      </c>
      <c r="W740" s="25">
        <v>1.2514050000000001E-2</v>
      </c>
      <c r="X740" s="26">
        <v>1.4580323372093005E-2</v>
      </c>
      <c r="Y740" s="16">
        <v>1.032409125</v>
      </c>
    </row>
    <row r="741" spans="2:25" ht="20.100000000000001" customHeight="1" x14ac:dyDescent="0.25">
      <c r="B741" s="21">
        <v>4852</v>
      </c>
      <c r="C741" s="10" t="s">
        <v>960</v>
      </c>
      <c r="D741" s="10" t="s">
        <v>93</v>
      </c>
      <c r="E741" s="10" t="s">
        <v>179</v>
      </c>
      <c r="F741" s="10" t="s">
        <v>174</v>
      </c>
      <c r="G741" s="9" t="s">
        <v>195</v>
      </c>
      <c r="H741" s="34" t="s">
        <v>1611</v>
      </c>
      <c r="I741" s="10" t="s">
        <v>1613</v>
      </c>
      <c r="J741" s="11">
        <v>83079</v>
      </c>
      <c r="K741" s="12"/>
      <c r="L741" s="10">
        <v>15</v>
      </c>
      <c r="M741" s="36">
        <v>337</v>
      </c>
      <c r="N741" s="33" t="s">
        <v>245</v>
      </c>
      <c r="O741" s="30">
        <v>29.06</v>
      </c>
      <c r="P741" s="13">
        <v>34.07</v>
      </c>
      <c r="Q741" s="13">
        <v>33.25</v>
      </c>
      <c r="R741" s="14">
        <v>0.16367265469061876</v>
      </c>
      <c r="S741" s="15">
        <v>55.157684630738522</v>
      </c>
      <c r="T741" s="22">
        <v>21.45768463073852</v>
      </c>
      <c r="U741" s="23">
        <v>1.4146000000000001</v>
      </c>
      <c r="V741" s="24">
        <v>1.3975</v>
      </c>
      <c r="W741" s="25">
        <v>1.2513845000000001E-2</v>
      </c>
      <c r="X741" s="26">
        <v>1.4962855238663485E-2</v>
      </c>
      <c r="Y741" s="16">
        <v>4.2171657650000007</v>
      </c>
    </row>
    <row r="742" spans="2:25" ht="20.100000000000001" customHeight="1" x14ac:dyDescent="0.25">
      <c r="B742" s="21">
        <v>4716</v>
      </c>
      <c r="C742" s="10" t="s">
        <v>390</v>
      </c>
      <c r="D742" s="10" t="s">
        <v>247</v>
      </c>
      <c r="E742" s="10" t="s">
        <v>380</v>
      </c>
      <c r="F742" s="10" t="s">
        <v>391</v>
      </c>
      <c r="G742" s="9" t="s">
        <v>392</v>
      </c>
      <c r="H742" s="34" t="s">
        <v>850</v>
      </c>
      <c r="I742" s="10" t="s">
        <v>663</v>
      </c>
      <c r="J742" s="11">
        <v>33527</v>
      </c>
      <c r="K742" s="12"/>
      <c r="L742" s="10">
        <v>2</v>
      </c>
      <c r="M742" s="36">
        <v>53</v>
      </c>
      <c r="N742" s="33" t="s">
        <v>245</v>
      </c>
      <c r="O742" s="30">
        <v>35.200000000000003</v>
      </c>
      <c r="P742" s="13">
        <v>40.21</v>
      </c>
      <c r="Q742" s="13">
        <v>39.61</v>
      </c>
      <c r="R742" s="14">
        <v>0.1197604790419165</v>
      </c>
      <c r="S742" s="15">
        <v>6.3473053892215745</v>
      </c>
      <c r="T742" s="22">
        <v>1.0473053892215742</v>
      </c>
      <c r="U742" s="23">
        <v>1.4040999999999999</v>
      </c>
      <c r="V742" s="24">
        <v>1.3766</v>
      </c>
      <c r="W742" s="25">
        <v>1.2513149999999999E-2</v>
      </c>
      <c r="X742" s="26">
        <v>1.4215619387755105E-2</v>
      </c>
      <c r="Y742" s="16">
        <v>0.6631969499999999</v>
      </c>
    </row>
    <row r="743" spans="2:25" ht="20.100000000000001" customHeight="1" x14ac:dyDescent="0.25">
      <c r="B743" s="21">
        <v>4815</v>
      </c>
      <c r="C743" s="10" t="s">
        <v>342</v>
      </c>
      <c r="D743" s="10" t="s">
        <v>92</v>
      </c>
      <c r="E743" s="10" t="s">
        <v>318</v>
      </c>
      <c r="F743" s="10" t="s">
        <v>337</v>
      </c>
      <c r="G743" s="9" t="s">
        <v>343</v>
      </c>
      <c r="H743" s="34" t="s">
        <v>755</v>
      </c>
      <c r="I743" s="10" t="s">
        <v>339</v>
      </c>
      <c r="J743" s="11">
        <v>76365</v>
      </c>
      <c r="K743" s="12"/>
      <c r="L743" s="10">
        <v>2</v>
      </c>
      <c r="M743" s="36">
        <v>35</v>
      </c>
      <c r="N743" s="33" t="s">
        <v>245</v>
      </c>
      <c r="O743" s="30">
        <v>32.33</v>
      </c>
      <c r="P743" s="13">
        <v>37.369999999999997</v>
      </c>
      <c r="Q743" s="13">
        <v>36.86</v>
      </c>
      <c r="R743" s="14">
        <v>0.10119047619047582</v>
      </c>
      <c r="S743" s="15">
        <v>3.5416666666666536</v>
      </c>
      <c r="T743" s="22">
        <v>4.1666666666653404E-2</v>
      </c>
      <c r="U743" s="23">
        <v>1.3708</v>
      </c>
      <c r="V743" s="24">
        <v>1.3492</v>
      </c>
      <c r="W743" s="25">
        <v>1.2511999999999999E-2</v>
      </c>
      <c r="X743" s="26">
        <v>1.3920635761589396E-2</v>
      </c>
      <c r="Y743" s="16">
        <v>0.43791999999999998</v>
      </c>
    </row>
    <row r="744" spans="2:25" ht="20.100000000000001" customHeight="1" x14ac:dyDescent="0.25">
      <c r="B744" s="21">
        <v>4850</v>
      </c>
      <c r="C744" s="10" t="s">
        <v>1131</v>
      </c>
      <c r="D744" s="10" t="s">
        <v>92</v>
      </c>
      <c r="E744" s="10" t="s">
        <v>122</v>
      </c>
      <c r="F744" s="10" t="s">
        <v>73</v>
      </c>
      <c r="G744" s="9" t="s">
        <v>1132</v>
      </c>
      <c r="H744" s="34" t="s">
        <v>990</v>
      </c>
      <c r="I744" s="10" t="s">
        <v>1496</v>
      </c>
      <c r="J744" s="11">
        <v>76546</v>
      </c>
      <c r="K744" s="12"/>
      <c r="L744" s="10">
        <v>4</v>
      </c>
      <c r="M744" s="36">
        <v>111.4</v>
      </c>
      <c r="N744" s="33" t="s">
        <v>245</v>
      </c>
      <c r="O744" s="30">
        <v>36.090000000000003</v>
      </c>
      <c r="P744" s="13">
        <v>41.11</v>
      </c>
      <c r="Q744" s="13">
        <v>40.130000000000003</v>
      </c>
      <c r="R744" s="14">
        <v>0.19521912350597562</v>
      </c>
      <c r="S744" s="15">
        <v>21.747410358565684</v>
      </c>
      <c r="T744" s="22">
        <v>10.607410358565684</v>
      </c>
      <c r="U744" s="23">
        <v>1.4057999999999999</v>
      </c>
      <c r="V744" s="24">
        <v>1.4057999999999999</v>
      </c>
      <c r="W744" s="25">
        <v>1.2511619999999999E-2</v>
      </c>
      <c r="X744" s="26">
        <v>1.5546616930693058E-2</v>
      </c>
      <c r="Y744" s="16">
        <v>1.3937944680000001</v>
      </c>
    </row>
    <row r="745" spans="2:25" ht="20.100000000000001" customHeight="1" x14ac:dyDescent="0.25">
      <c r="B745" s="21">
        <v>4911</v>
      </c>
      <c r="C745" s="10" t="s">
        <v>158</v>
      </c>
      <c r="D745" s="10" t="s">
        <v>93</v>
      </c>
      <c r="E745" s="10" t="s">
        <v>94</v>
      </c>
      <c r="F745" s="10" t="s">
        <v>94</v>
      </c>
      <c r="G745" s="9" t="s">
        <v>183</v>
      </c>
      <c r="H745" s="34" t="s">
        <v>875</v>
      </c>
      <c r="I745" s="10" t="s">
        <v>739</v>
      </c>
      <c r="J745" s="11">
        <v>79447</v>
      </c>
      <c r="K745" s="12"/>
      <c r="L745" s="10">
        <v>2</v>
      </c>
      <c r="M745" s="36">
        <v>50</v>
      </c>
      <c r="N745" s="33" t="s">
        <v>245</v>
      </c>
      <c r="O745" s="30">
        <v>27.75</v>
      </c>
      <c r="P745" s="13">
        <v>32.770000000000003</v>
      </c>
      <c r="Q745" s="13">
        <v>31.86</v>
      </c>
      <c r="R745" s="14">
        <v>0.18127490039840699</v>
      </c>
      <c r="S745" s="15">
        <v>9.0637450199203489</v>
      </c>
      <c r="T745" s="22">
        <v>4.0637450199203489</v>
      </c>
      <c r="U745" s="23">
        <v>1.4136</v>
      </c>
      <c r="V745" s="24">
        <v>1.3975</v>
      </c>
      <c r="W745" s="25">
        <v>1.2509395E-2</v>
      </c>
      <c r="X745" s="26">
        <v>1.5279115060827261E-2</v>
      </c>
      <c r="Y745" s="16">
        <v>0.62546974999999994</v>
      </c>
    </row>
    <row r="746" spans="2:25" ht="20.100000000000001" customHeight="1" x14ac:dyDescent="0.25">
      <c r="B746" s="21">
        <v>4868</v>
      </c>
      <c r="C746" s="10" t="s">
        <v>1022</v>
      </c>
      <c r="D746" s="10" t="s">
        <v>92</v>
      </c>
      <c r="E746" s="10" t="s">
        <v>122</v>
      </c>
      <c r="F746" s="10" t="s">
        <v>74</v>
      </c>
      <c r="G746" s="9" t="s">
        <v>951</v>
      </c>
      <c r="H746" s="34" t="s">
        <v>990</v>
      </c>
      <c r="I746" s="10" t="s">
        <v>286</v>
      </c>
      <c r="J746" s="11">
        <v>75730</v>
      </c>
      <c r="K746" s="12"/>
      <c r="L746" s="10">
        <v>11</v>
      </c>
      <c r="M746" s="36">
        <v>261</v>
      </c>
      <c r="N746" s="33" t="s">
        <v>245</v>
      </c>
      <c r="O746" s="30">
        <v>35.85</v>
      </c>
      <c r="P746" s="13">
        <v>40.85</v>
      </c>
      <c r="Q746" s="13">
        <v>40.4</v>
      </c>
      <c r="R746" s="14">
        <v>9.0000000000000566E-2</v>
      </c>
      <c r="S746" s="15">
        <v>23.490000000000148</v>
      </c>
      <c r="T746" s="22">
        <v>-2.6099999999998538</v>
      </c>
      <c r="U746" s="23">
        <v>1.4075</v>
      </c>
      <c r="V746" s="24">
        <v>1.4035</v>
      </c>
      <c r="W746" s="25">
        <v>1.2508950000000001E-2</v>
      </c>
      <c r="X746" s="26">
        <v>1.3746098901098911E-2</v>
      </c>
      <c r="Y746" s="16">
        <v>3.2648359500000002</v>
      </c>
    </row>
    <row r="747" spans="2:25" ht="20.100000000000001" customHeight="1" x14ac:dyDescent="0.25">
      <c r="B747" s="21">
        <v>4847</v>
      </c>
      <c r="C747" s="10" t="s">
        <v>31</v>
      </c>
      <c r="D747" s="10" t="s">
        <v>92</v>
      </c>
      <c r="E747" s="10" t="s">
        <v>98</v>
      </c>
      <c r="F747" s="10" t="s">
        <v>101</v>
      </c>
      <c r="G747" s="9" t="s">
        <v>128</v>
      </c>
      <c r="H747" s="34" t="s">
        <v>755</v>
      </c>
      <c r="I747" s="10" t="s">
        <v>1603</v>
      </c>
      <c r="J747" s="11">
        <v>65388</v>
      </c>
      <c r="K747" s="12"/>
      <c r="L747" s="10">
        <v>3</v>
      </c>
      <c r="M747" s="36">
        <v>80</v>
      </c>
      <c r="N747" s="33" t="s">
        <v>245</v>
      </c>
      <c r="O747" s="30">
        <v>29.11</v>
      </c>
      <c r="P747" s="13">
        <v>34.119999999999997</v>
      </c>
      <c r="Q747" s="13">
        <v>33.51</v>
      </c>
      <c r="R747" s="14">
        <v>0.12175648702594803</v>
      </c>
      <c r="S747" s="15">
        <v>9.7405189620758428</v>
      </c>
      <c r="T747" s="22">
        <v>1.7405189620758421</v>
      </c>
      <c r="U747" s="23">
        <v>1.4142999999999999</v>
      </c>
      <c r="V747" s="24">
        <v>1.3966000000000001</v>
      </c>
      <c r="W747" s="25">
        <v>1.2508505000000001E-2</v>
      </c>
      <c r="X747" s="26">
        <v>1.4242638647727273E-2</v>
      </c>
      <c r="Y747" s="16">
        <v>1.0006804</v>
      </c>
    </row>
    <row r="748" spans="2:25" ht="20.100000000000001" customHeight="1" x14ac:dyDescent="0.25">
      <c r="B748" s="21">
        <v>4658</v>
      </c>
      <c r="C748" s="10" t="s">
        <v>393</v>
      </c>
      <c r="D748" s="10" t="s">
        <v>247</v>
      </c>
      <c r="E748" s="10"/>
      <c r="F748" s="10" t="s">
        <v>394</v>
      </c>
      <c r="G748" s="9" t="s">
        <v>395</v>
      </c>
      <c r="H748" s="34" t="s">
        <v>382</v>
      </c>
      <c r="I748" s="10"/>
      <c r="J748" s="11"/>
      <c r="K748" s="12"/>
      <c r="L748" s="10">
        <v>6</v>
      </c>
      <c r="M748" s="36">
        <v>128</v>
      </c>
      <c r="N748" s="33" t="s">
        <v>245</v>
      </c>
      <c r="O748" s="30">
        <v>32.25</v>
      </c>
      <c r="P748" s="13">
        <v>37.26</v>
      </c>
      <c r="Q748" s="13">
        <v>36.4</v>
      </c>
      <c r="R748" s="14">
        <v>0.17165668662674646</v>
      </c>
      <c r="S748" s="15">
        <v>21.972055888223547</v>
      </c>
      <c r="T748" s="22">
        <v>9.1720558882235466</v>
      </c>
      <c r="U748" s="23">
        <v>1.4336</v>
      </c>
      <c r="V748" s="24">
        <v>1.4091</v>
      </c>
      <c r="W748" s="25">
        <v>1.2507880000000001E-2</v>
      </c>
      <c r="X748" s="26">
        <v>1.5099874409638555E-2</v>
      </c>
      <c r="Y748" s="16">
        <v>1.6010086400000001</v>
      </c>
    </row>
    <row r="749" spans="2:25" ht="20.100000000000001" customHeight="1" x14ac:dyDescent="0.25">
      <c r="B749" s="21">
        <v>4694</v>
      </c>
      <c r="C749" s="10" t="s">
        <v>891</v>
      </c>
      <c r="D749" s="10" t="s">
        <v>93</v>
      </c>
      <c r="E749" s="10" t="s">
        <v>87</v>
      </c>
      <c r="F749" s="10" t="s">
        <v>88</v>
      </c>
      <c r="G749" s="9" t="s">
        <v>805</v>
      </c>
      <c r="H749" s="34" t="s">
        <v>875</v>
      </c>
      <c r="I749" s="10" t="s">
        <v>236</v>
      </c>
      <c r="J749" s="11">
        <v>72179</v>
      </c>
      <c r="K749" s="12"/>
      <c r="L749" s="10">
        <v>1</v>
      </c>
      <c r="M749" s="36">
        <v>24</v>
      </c>
      <c r="N749" s="33" t="s">
        <v>245</v>
      </c>
      <c r="O749" s="30">
        <v>36.200000000000003</v>
      </c>
      <c r="P749" s="13">
        <v>41.21</v>
      </c>
      <c r="Q749" s="13">
        <v>40.61</v>
      </c>
      <c r="R749" s="14">
        <v>0.1197604790419165</v>
      </c>
      <c r="S749" s="15">
        <v>2.874251497005996</v>
      </c>
      <c r="T749" s="22">
        <v>0.47425149700599589</v>
      </c>
      <c r="U749" s="23">
        <v>1.4414</v>
      </c>
      <c r="V749" s="24">
        <v>1.4013</v>
      </c>
      <c r="W749" s="25">
        <v>1.2507880000000001E-2</v>
      </c>
      <c r="X749" s="26">
        <v>1.4209632380952386E-2</v>
      </c>
      <c r="Y749" s="16">
        <v>0.30018912000000003</v>
      </c>
    </row>
    <row r="750" spans="2:25" ht="20.100000000000001" customHeight="1" x14ac:dyDescent="0.25">
      <c r="B750" s="21">
        <v>4836</v>
      </c>
      <c r="C750" s="10" t="s">
        <v>1224</v>
      </c>
      <c r="D750" s="10" t="s">
        <v>93</v>
      </c>
      <c r="E750" s="10" t="s">
        <v>87</v>
      </c>
      <c r="F750" s="10" t="s">
        <v>303</v>
      </c>
      <c r="G750" s="9" t="s">
        <v>1225</v>
      </c>
      <c r="H750" s="34" t="s">
        <v>1554</v>
      </c>
      <c r="I750" s="10" t="s">
        <v>1555</v>
      </c>
      <c r="J750" s="11">
        <v>76480</v>
      </c>
      <c r="K750" s="12"/>
      <c r="L750" s="10">
        <v>2</v>
      </c>
      <c r="M750" s="36">
        <v>52</v>
      </c>
      <c r="N750" s="33" t="s">
        <v>245</v>
      </c>
      <c r="O750" s="30">
        <v>27.54</v>
      </c>
      <c r="P750" s="13">
        <v>32.549999999999997</v>
      </c>
      <c r="Q750" s="13">
        <v>32</v>
      </c>
      <c r="R750" s="14">
        <v>0.10978043912175596</v>
      </c>
      <c r="S750" s="15">
        <v>5.7085828343313096</v>
      </c>
      <c r="T750" s="22">
        <v>0.50858283433130969</v>
      </c>
      <c r="U750" s="23">
        <v>1.3761000000000001</v>
      </c>
      <c r="V750" s="24">
        <v>1.3424</v>
      </c>
      <c r="W750" s="25">
        <v>1.25051E-2</v>
      </c>
      <c r="X750" s="26">
        <v>1.404720874439461E-2</v>
      </c>
      <c r="Y750" s="16">
        <v>0.65026519999999999</v>
      </c>
    </row>
    <row r="751" spans="2:25" ht="20.100000000000001" customHeight="1" x14ac:dyDescent="0.25">
      <c r="B751" s="21">
        <v>4883</v>
      </c>
      <c r="C751" s="10" t="s">
        <v>438</v>
      </c>
      <c r="D751" s="10" t="s">
        <v>93</v>
      </c>
      <c r="E751" s="10" t="s">
        <v>94</v>
      </c>
      <c r="F751" s="10" t="s">
        <v>164</v>
      </c>
      <c r="G751" s="9" t="s">
        <v>439</v>
      </c>
      <c r="H751" s="34" t="s">
        <v>875</v>
      </c>
      <c r="I751" s="10" t="s">
        <v>812</v>
      </c>
      <c r="J751" s="11">
        <v>75082</v>
      </c>
      <c r="K751" s="12"/>
      <c r="L751" s="10">
        <v>8</v>
      </c>
      <c r="M751" s="36">
        <v>209</v>
      </c>
      <c r="N751" s="33" t="s">
        <v>245</v>
      </c>
      <c r="O751" s="30">
        <v>28.48</v>
      </c>
      <c r="P751" s="13">
        <v>33.5</v>
      </c>
      <c r="Q751" s="13">
        <v>32.85</v>
      </c>
      <c r="R751" s="14">
        <v>0.12948207171314713</v>
      </c>
      <c r="S751" s="15">
        <v>27.061752988047751</v>
      </c>
      <c r="T751" s="22">
        <v>6.1617529880477484</v>
      </c>
      <c r="U751" s="23">
        <v>1.3898999999999999</v>
      </c>
      <c r="V751" s="24">
        <v>1.4201999999999999</v>
      </c>
      <c r="W751" s="25">
        <v>1.2504944999999998E-2</v>
      </c>
      <c r="X751" s="26">
        <v>1.4364948260869558E-2</v>
      </c>
      <c r="Y751" s="16">
        <v>2.6135335049999995</v>
      </c>
    </row>
    <row r="752" spans="2:25" ht="20.100000000000001" customHeight="1" x14ac:dyDescent="0.25">
      <c r="B752" s="21">
        <v>4911</v>
      </c>
      <c r="C752" s="10" t="s">
        <v>96</v>
      </c>
      <c r="D752" s="10" t="s">
        <v>93</v>
      </c>
      <c r="E752" s="10" t="s">
        <v>94</v>
      </c>
      <c r="F752" s="10" t="s">
        <v>94</v>
      </c>
      <c r="G752" s="9" t="s">
        <v>181</v>
      </c>
      <c r="H752" s="34" t="s">
        <v>875</v>
      </c>
      <c r="I752" s="10" t="s">
        <v>739</v>
      </c>
      <c r="J752" s="11">
        <v>79447</v>
      </c>
      <c r="K752" s="12"/>
      <c r="L752" s="10">
        <v>3</v>
      </c>
      <c r="M752" s="36">
        <v>72.8</v>
      </c>
      <c r="N752" s="33" t="s">
        <v>245</v>
      </c>
      <c r="O752" s="30">
        <v>32.22</v>
      </c>
      <c r="P752" s="13">
        <v>37.22</v>
      </c>
      <c r="Q752" s="13">
        <v>36.299999999999997</v>
      </c>
      <c r="R752" s="14">
        <v>0.18400000000000033</v>
      </c>
      <c r="S752" s="15">
        <v>13.395200000000024</v>
      </c>
      <c r="T752" s="22">
        <v>6.1152000000000237</v>
      </c>
      <c r="U752" s="23">
        <v>1.3939999999999999</v>
      </c>
      <c r="V752" s="24">
        <v>1.4159999999999999</v>
      </c>
      <c r="W752" s="25">
        <v>1.2504499999999998E-2</v>
      </c>
      <c r="X752" s="26">
        <v>1.5324142156862751E-2</v>
      </c>
      <c r="Y752" s="16">
        <v>0.91032759999999979</v>
      </c>
    </row>
    <row r="753" spans="2:25" ht="20.100000000000001" customHeight="1" x14ac:dyDescent="0.25">
      <c r="B753" s="21">
        <v>4827</v>
      </c>
      <c r="C753" s="10" t="s">
        <v>481</v>
      </c>
      <c r="D753" s="10" t="s">
        <v>92</v>
      </c>
      <c r="E753" s="10" t="s">
        <v>124</v>
      </c>
      <c r="F753" s="10" t="s">
        <v>482</v>
      </c>
      <c r="G753" s="9" t="s">
        <v>483</v>
      </c>
      <c r="H753" s="34" t="s">
        <v>990</v>
      </c>
      <c r="I753" s="10" t="s">
        <v>1482</v>
      </c>
      <c r="J753" s="11">
        <v>71439</v>
      </c>
      <c r="K753" s="12"/>
      <c r="L753" s="10">
        <v>5</v>
      </c>
      <c r="M753" s="36">
        <v>134.9</v>
      </c>
      <c r="N753" s="33" t="s">
        <v>245</v>
      </c>
      <c r="O753" s="30">
        <v>36.299999999999997</v>
      </c>
      <c r="P753" s="13">
        <v>41.35</v>
      </c>
      <c r="Q753" s="13">
        <v>40.76</v>
      </c>
      <c r="R753" s="14">
        <v>0.11683168316831741</v>
      </c>
      <c r="S753" s="15">
        <v>15.760594059406019</v>
      </c>
      <c r="T753" s="22">
        <v>2.2705940594060174</v>
      </c>
      <c r="U753" s="23">
        <v>1.3405</v>
      </c>
      <c r="V753" s="24">
        <v>1.3777999999999999</v>
      </c>
      <c r="W753" s="25">
        <v>1.250418E-2</v>
      </c>
      <c r="X753" s="26">
        <v>1.4158320403587454E-2</v>
      </c>
      <c r="Y753" s="16">
        <v>1.686813882</v>
      </c>
    </row>
    <row r="754" spans="2:25" ht="20.100000000000001" customHeight="1" x14ac:dyDescent="0.25">
      <c r="B754" s="21">
        <v>4711</v>
      </c>
      <c r="C754" s="10" t="s">
        <v>159</v>
      </c>
      <c r="D754" s="10" t="s">
        <v>93</v>
      </c>
      <c r="E754" s="10" t="s">
        <v>94</v>
      </c>
      <c r="F754" s="10" t="s">
        <v>161</v>
      </c>
      <c r="G754" s="9" t="s">
        <v>184</v>
      </c>
      <c r="H754" s="34" t="s">
        <v>875</v>
      </c>
      <c r="I754" s="10" t="s">
        <v>239</v>
      </c>
      <c r="J754" s="11">
        <v>76659</v>
      </c>
      <c r="K754" s="12"/>
      <c r="L754" s="10">
        <v>2</v>
      </c>
      <c r="M754" s="36">
        <v>60</v>
      </c>
      <c r="N754" s="33" t="s">
        <v>245</v>
      </c>
      <c r="O754" s="30">
        <v>33.770000000000003</v>
      </c>
      <c r="P754" s="13">
        <v>38.770000000000003</v>
      </c>
      <c r="Q754" s="13">
        <v>38.11</v>
      </c>
      <c r="R754" s="14">
        <v>0.13200000000000073</v>
      </c>
      <c r="S754" s="15">
        <v>7.9200000000000434</v>
      </c>
      <c r="T754" s="22">
        <v>1.9200000000000434</v>
      </c>
      <c r="U754" s="23">
        <v>1.4275</v>
      </c>
      <c r="V754" s="24">
        <v>1.4142999999999999</v>
      </c>
      <c r="W754" s="25">
        <v>1.250392E-2</v>
      </c>
      <c r="X754" s="26">
        <v>1.4405437788018446E-2</v>
      </c>
      <c r="Y754" s="16">
        <v>0.75023519999999999</v>
      </c>
    </row>
    <row r="755" spans="2:25" ht="20.100000000000001" customHeight="1" x14ac:dyDescent="0.25">
      <c r="B755" s="21">
        <v>4742</v>
      </c>
      <c r="C755" s="10" t="s">
        <v>52</v>
      </c>
      <c r="D755" s="10" t="s">
        <v>92</v>
      </c>
      <c r="E755" s="10" t="s">
        <v>118</v>
      </c>
      <c r="F755" s="10" t="s">
        <v>107</v>
      </c>
      <c r="G755" s="9" t="s">
        <v>258</v>
      </c>
      <c r="H755" s="34" t="s">
        <v>866</v>
      </c>
      <c r="I755" s="10" t="s">
        <v>213</v>
      </c>
      <c r="J755" s="11">
        <v>26295</v>
      </c>
      <c r="K755" s="12"/>
      <c r="L755" s="10">
        <v>17</v>
      </c>
      <c r="M755" s="36">
        <v>503</v>
      </c>
      <c r="N755" s="33" t="s">
        <v>245</v>
      </c>
      <c r="O755" s="30">
        <v>34.89</v>
      </c>
      <c r="P755" s="13">
        <v>39.9</v>
      </c>
      <c r="Q755" s="13">
        <v>39.35</v>
      </c>
      <c r="R755" s="14">
        <v>0.10978043912175596</v>
      </c>
      <c r="S755" s="15">
        <v>55.21956087824325</v>
      </c>
      <c r="T755" s="22">
        <v>4.919560878243245</v>
      </c>
      <c r="U755" s="23">
        <v>1.3914</v>
      </c>
      <c r="V755" s="24">
        <v>1.3872</v>
      </c>
      <c r="W755" s="25">
        <v>1.25037E-2</v>
      </c>
      <c r="X755" s="26">
        <v>1.4045636098654699E-2</v>
      </c>
      <c r="Y755" s="16">
        <v>6.2893610999999998</v>
      </c>
    </row>
    <row r="756" spans="2:25" ht="20.100000000000001" customHeight="1" x14ac:dyDescent="0.25">
      <c r="B756" s="21">
        <v>4705</v>
      </c>
      <c r="C756" s="10" t="s">
        <v>87</v>
      </c>
      <c r="D756" s="10" t="s">
        <v>93</v>
      </c>
      <c r="E756" s="10" t="s">
        <v>87</v>
      </c>
      <c r="F756" s="10" t="s">
        <v>87</v>
      </c>
      <c r="G756" s="9" t="s">
        <v>822</v>
      </c>
      <c r="H756" s="34" t="s">
        <v>875</v>
      </c>
      <c r="I756" s="10" t="s">
        <v>431</v>
      </c>
      <c r="J756" s="11">
        <v>69750</v>
      </c>
      <c r="K756" s="12"/>
      <c r="L756" s="10">
        <v>13</v>
      </c>
      <c r="M756" s="36">
        <v>305</v>
      </c>
      <c r="N756" s="33" t="s">
        <v>245</v>
      </c>
      <c r="O756" s="30">
        <v>29.09</v>
      </c>
      <c r="P756" s="13">
        <v>34.1</v>
      </c>
      <c r="Q756" s="13">
        <v>33.14</v>
      </c>
      <c r="R756" s="14">
        <v>0.19161676646706599</v>
      </c>
      <c r="S756" s="15">
        <v>58.443113772455128</v>
      </c>
      <c r="T756" s="22">
        <v>27.943113772455124</v>
      </c>
      <c r="U756" s="23">
        <v>1.4276</v>
      </c>
      <c r="V756" s="24">
        <v>1.4139999999999999</v>
      </c>
      <c r="W756" s="25">
        <v>1.2503039999999998E-2</v>
      </c>
      <c r="X756" s="26">
        <v>1.5466723555555556E-2</v>
      </c>
      <c r="Y756" s="16">
        <v>3.8134271999999996</v>
      </c>
    </row>
    <row r="757" spans="2:25" ht="20.100000000000001" customHeight="1" x14ac:dyDescent="0.25">
      <c r="B757" s="21">
        <v>4675</v>
      </c>
      <c r="C757" s="10" t="s">
        <v>342</v>
      </c>
      <c r="D757" s="10" t="s">
        <v>92</v>
      </c>
      <c r="E757" s="10"/>
      <c r="F757" s="10" t="s">
        <v>337</v>
      </c>
      <c r="G757" s="9" t="s">
        <v>343</v>
      </c>
      <c r="H757" s="34" t="s">
        <v>339</v>
      </c>
      <c r="I757" s="10">
        <v>20246</v>
      </c>
      <c r="J757" s="11"/>
      <c r="K757" s="12"/>
      <c r="L757" s="10">
        <v>3</v>
      </c>
      <c r="M757" s="36">
        <v>49</v>
      </c>
      <c r="N757" s="33" t="s">
        <v>245</v>
      </c>
      <c r="O757" s="30">
        <v>30.35</v>
      </c>
      <c r="P757" s="13">
        <v>35.369999999999997</v>
      </c>
      <c r="Q757" s="13">
        <v>34.799999999999997</v>
      </c>
      <c r="R757" s="14">
        <v>0.11354581673306788</v>
      </c>
      <c r="S757" s="15">
        <v>5.5637450199203258</v>
      </c>
      <c r="T757" s="22">
        <v>0.66374501992032575</v>
      </c>
      <c r="U757" s="23">
        <v>1.4004000000000001</v>
      </c>
      <c r="V757" s="24">
        <v>1.4411</v>
      </c>
      <c r="W757" s="25">
        <v>1.2502599999999999E-2</v>
      </c>
      <c r="X757" s="26">
        <v>1.4104056629213484E-2</v>
      </c>
      <c r="Y757" s="16">
        <v>0.61262739999999993</v>
      </c>
    </row>
    <row r="758" spans="2:25" ht="20.100000000000001" customHeight="1" x14ac:dyDescent="0.25">
      <c r="B758" s="21">
        <v>4826</v>
      </c>
      <c r="C758" s="10" t="s">
        <v>326</v>
      </c>
      <c r="D758" s="10" t="s">
        <v>92</v>
      </c>
      <c r="E758" s="10" t="s">
        <v>318</v>
      </c>
      <c r="F758" s="10" t="s">
        <v>326</v>
      </c>
      <c r="G758" s="9" t="s">
        <v>327</v>
      </c>
      <c r="H758" s="34" t="s">
        <v>755</v>
      </c>
      <c r="I758" s="10" t="s">
        <v>416</v>
      </c>
      <c r="J758" s="11">
        <v>66086</v>
      </c>
      <c r="K758" s="12"/>
      <c r="L758" s="10">
        <v>1</v>
      </c>
      <c r="M758" s="36">
        <v>35.200000000000003</v>
      </c>
      <c r="N758" s="33" t="s">
        <v>245</v>
      </c>
      <c r="O758" s="30">
        <v>27.48</v>
      </c>
      <c r="P758" s="13">
        <v>32.479999999999997</v>
      </c>
      <c r="Q758" s="13">
        <v>31.56</v>
      </c>
      <c r="R758" s="14">
        <v>0.18399999999999977</v>
      </c>
      <c r="S758" s="15">
        <v>6.4767999999999928</v>
      </c>
      <c r="T758" s="22">
        <v>2.9567999999999923</v>
      </c>
      <c r="U758" s="23">
        <v>1.3748</v>
      </c>
      <c r="V758" s="24">
        <v>1.3421000000000001</v>
      </c>
      <c r="W758" s="25">
        <v>1.249774E-2</v>
      </c>
      <c r="X758" s="26">
        <v>1.531585784313725E-2</v>
      </c>
      <c r="Y758" s="16">
        <v>0.43992044800000002</v>
      </c>
    </row>
    <row r="759" spans="2:25" ht="20.100000000000001" customHeight="1" x14ac:dyDescent="0.25">
      <c r="B759" s="21">
        <v>4858</v>
      </c>
      <c r="C759" s="10" t="s">
        <v>788</v>
      </c>
      <c r="D759" s="10" t="s">
        <v>92</v>
      </c>
      <c r="E759" s="10" t="s">
        <v>119</v>
      </c>
      <c r="F759" s="10" t="s">
        <v>119</v>
      </c>
      <c r="G759" s="9" t="s">
        <v>789</v>
      </c>
      <c r="H759" s="34" t="s">
        <v>866</v>
      </c>
      <c r="I759" s="10" t="s">
        <v>426</v>
      </c>
      <c r="J759" s="11">
        <v>83910</v>
      </c>
      <c r="K759" s="12"/>
      <c r="L759" s="10">
        <v>15</v>
      </c>
      <c r="M759" s="36">
        <v>437.7</v>
      </c>
      <c r="N759" s="33" t="s">
        <v>245</v>
      </c>
      <c r="O759" s="30">
        <v>36.28</v>
      </c>
      <c r="P759" s="13">
        <v>41.31</v>
      </c>
      <c r="Q759" s="13">
        <v>40.590000000000003</v>
      </c>
      <c r="R759" s="14">
        <v>0.14314115308151068</v>
      </c>
      <c r="S759" s="15">
        <v>62.652882703777223</v>
      </c>
      <c r="T759" s="22">
        <v>18.882882703777224</v>
      </c>
      <c r="U759" s="23">
        <v>1.4137999999999999</v>
      </c>
      <c r="V759" s="24">
        <v>1.3942000000000001</v>
      </c>
      <c r="W759" s="25">
        <v>1.2495600000000001E-2</v>
      </c>
      <c r="X759" s="26">
        <v>1.4583032018561481E-2</v>
      </c>
      <c r="Y759" s="16">
        <v>5.4693241200000005</v>
      </c>
    </row>
    <row r="760" spans="2:25" ht="20.100000000000001" customHeight="1" x14ac:dyDescent="0.25">
      <c r="B760" s="21">
        <v>4836</v>
      </c>
      <c r="C760" s="10" t="s">
        <v>1550</v>
      </c>
      <c r="D760" s="10" t="s">
        <v>92</v>
      </c>
      <c r="E760" s="10" t="s">
        <v>119</v>
      </c>
      <c r="F760" s="10" t="s">
        <v>119</v>
      </c>
      <c r="G760" s="9" t="s">
        <v>789</v>
      </c>
      <c r="H760" s="34" t="s">
        <v>707</v>
      </c>
      <c r="I760" s="10" t="s">
        <v>1549</v>
      </c>
      <c r="J760" s="11">
        <v>83905</v>
      </c>
      <c r="K760" s="12"/>
      <c r="L760" s="10">
        <v>16</v>
      </c>
      <c r="M760" s="36">
        <v>479.5</v>
      </c>
      <c r="N760" s="33" t="s">
        <v>245</v>
      </c>
      <c r="O760" s="30">
        <v>34.79</v>
      </c>
      <c r="P760" s="13">
        <v>39.799999999999997</v>
      </c>
      <c r="Q760" s="13">
        <v>39.130000000000003</v>
      </c>
      <c r="R760" s="14">
        <v>0.1337325349301387</v>
      </c>
      <c r="S760" s="15">
        <v>64.124750499001507</v>
      </c>
      <c r="T760" s="22">
        <v>16.174750499001505</v>
      </c>
      <c r="U760" s="23">
        <v>1.3499000000000001</v>
      </c>
      <c r="V760" s="24">
        <v>1.3660000000000001</v>
      </c>
      <c r="W760" s="25">
        <v>1.2493140000000003E-2</v>
      </c>
      <c r="X760" s="26">
        <v>1.442180447004607E-2</v>
      </c>
      <c r="Y760" s="16">
        <v>5.9904606300000012</v>
      </c>
    </row>
    <row r="761" spans="2:25" ht="20.100000000000001" customHeight="1" x14ac:dyDescent="0.25">
      <c r="B761" s="21">
        <v>4895</v>
      </c>
      <c r="C761" s="10" t="s">
        <v>485</v>
      </c>
      <c r="D761" s="10" t="s">
        <v>92</v>
      </c>
      <c r="E761" s="10" t="s">
        <v>124</v>
      </c>
      <c r="F761" s="10" t="s">
        <v>482</v>
      </c>
      <c r="G761" s="9" t="s">
        <v>1078</v>
      </c>
      <c r="H761" s="34" t="s">
        <v>990</v>
      </c>
      <c r="I761" s="10" t="s">
        <v>1519</v>
      </c>
      <c r="J761" s="11">
        <v>71447</v>
      </c>
      <c r="K761" s="12"/>
      <c r="L761" s="10">
        <v>4</v>
      </c>
      <c r="M761" s="36">
        <v>104.2</v>
      </c>
      <c r="N761" s="33" t="s">
        <v>245</v>
      </c>
      <c r="O761" s="30">
        <v>36.31</v>
      </c>
      <c r="P761" s="13">
        <v>41.31</v>
      </c>
      <c r="Q761" s="13">
        <v>40.659999999999997</v>
      </c>
      <c r="R761" s="14">
        <v>0.13000000000000114</v>
      </c>
      <c r="S761" s="15">
        <v>13.54600000000012</v>
      </c>
      <c r="T761" s="22">
        <v>3.1260000000001185</v>
      </c>
      <c r="U761" s="23">
        <v>1.3933</v>
      </c>
      <c r="V761" s="24">
        <v>1.4137</v>
      </c>
      <c r="W761" s="25">
        <v>1.2491149999999999E-2</v>
      </c>
      <c r="X761" s="26">
        <v>1.4357643678160937E-2</v>
      </c>
      <c r="Y761" s="16">
        <v>1.30157783</v>
      </c>
    </row>
    <row r="762" spans="2:25" ht="20.100000000000001" customHeight="1" x14ac:dyDescent="0.25">
      <c r="B762" s="21">
        <v>4900</v>
      </c>
      <c r="C762" s="10" t="s">
        <v>58</v>
      </c>
      <c r="D762" s="10" t="s">
        <v>93</v>
      </c>
      <c r="E762" s="10" t="s">
        <v>94</v>
      </c>
      <c r="F762" s="10" t="s">
        <v>173</v>
      </c>
      <c r="G762" s="9" t="s">
        <v>191</v>
      </c>
      <c r="H762" s="34" t="s">
        <v>875</v>
      </c>
      <c r="I762" s="10" t="s">
        <v>894</v>
      </c>
      <c r="J762" s="11">
        <v>77243</v>
      </c>
      <c r="K762" s="12"/>
      <c r="L762" s="10">
        <v>4</v>
      </c>
      <c r="M762" s="36">
        <v>114</v>
      </c>
      <c r="N762" s="33" t="s">
        <v>245</v>
      </c>
      <c r="O762" s="30">
        <v>27.63</v>
      </c>
      <c r="P762" s="13">
        <v>32.64</v>
      </c>
      <c r="Q762" s="13">
        <v>31.95</v>
      </c>
      <c r="R762" s="14">
        <v>0.13772455089820382</v>
      </c>
      <c r="S762" s="15">
        <v>15.700598802395236</v>
      </c>
      <c r="T762" s="22">
        <v>4.3005988023952346</v>
      </c>
      <c r="U762" s="23">
        <v>1.4033</v>
      </c>
      <c r="V762" s="24">
        <v>1.4033</v>
      </c>
      <c r="W762" s="25">
        <v>1.248937E-2</v>
      </c>
      <c r="X762" s="26">
        <v>1.4484199930555558E-2</v>
      </c>
      <c r="Y762" s="16">
        <v>1.4237881799999998</v>
      </c>
    </row>
    <row r="763" spans="2:25" ht="20.100000000000001" customHeight="1" x14ac:dyDescent="0.25">
      <c r="B763" s="21">
        <v>4740</v>
      </c>
      <c r="C763" s="10" t="s">
        <v>1029</v>
      </c>
      <c r="D763" s="10" t="s">
        <v>92</v>
      </c>
      <c r="E763" s="10" t="s">
        <v>116</v>
      </c>
      <c r="F763" s="10" t="s">
        <v>1031</v>
      </c>
      <c r="G763" s="9" t="s">
        <v>125</v>
      </c>
      <c r="H763" s="34" t="s">
        <v>755</v>
      </c>
      <c r="I763" s="10" t="s">
        <v>306</v>
      </c>
      <c r="J763" s="11">
        <v>58119</v>
      </c>
      <c r="K763" s="12"/>
      <c r="L763" s="10">
        <v>4</v>
      </c>
      <c r="M763" s="36">
        <v>109</v>
      </c>
      <c r="N763" s="33" t="s">
        <v>245</v>
      </c>
      <c r="O763" s="30">
        <v>28.41</v>
      </c>
      <c r="P763" s="13">
        <v>33.44</v>
      </c>
      <c r="Q763" s="13">
        <v>32.96</v>
      </c>
      <c r="R763" s="14">
        <v>9.5427435387673384E-2</v>
      </c>
      <c r="S763" s="15">
        <v>10.401590457256399</v>
      </c>
      <c r="T763" s="22">
        <v>-0.49840954274360172</v>
      </c>
      <c r="U763" s="23">
        <v>1.3920999999999999</v>
      </c>
      <c r="V763" s="24">
        <v>1.3829</v>
      </c>
      <c r="W763" s="25">
        <v>1.24875E-2</v>
      </c>
      <c r="X763" s="26">
        <v>1.3804862637362629E-2</v>
      </c>
      <c r="Y763" s="16">
        <v>1.3611375000000001</v>
      </c>
    </row>
    <row r="764" spans="2:25" ht="20.100000000000001" customHeight="1" x14ac:dyDescent="0.25">
      <c r="B764" s="21">
        <v>4827</v>
      </c>
      <c r="C764" s="10" t="s">
        <v>162</v>
      </c>
      <c r="D764" s="10" t="s">
        <v>93</v>
      </c>
      <c r="E764" s="10" t="s">
        <v>94</v>
      </c>
      <c r="F764" s="10" t="s">
        <v>161</v>
      </c>
      <c r="G764" s="9" t="s">
        <v>186</v>
      </c>
      <c r="H764" s="34" t="s">
        <v>875</v>
      </c>
      <c r="I764" s="10" t="s">
        <v>239</v>
      </c>
      <c r="J764" s="11">
        <v>76679</v>
      </c>
      <c r="K764" s="12"/>
      <c r="L764" s="10">
        <v>2</v>
      </c>
      <c r="M764" s="36">
        <v>56</v>
      </c>
      <c r="N764" s="33" t="s">
        <v>245</v>
      </c>
      <c r="O764" s="30">
        <v>29.37</v>
      </c>
      <c r="P764" s="13">
        <v>34.369999999999997</v>
      </c>
      <c r="Q764" s="13">
        <v>33.380000000000003</v>
      </c>
      <c r="R764" s="14">
        <v>0.19799999999999912</v>
      </c>
      <c r="S764" s="15">
        <v>11.087999999999951</v>
      </c>
      <c r="T764" s="22">
        <v>5.4879999999999507</v>
      </c>
      <c r="U764" s="23">
        <v>1.3573</v>
      </c>
      <c r="V764" s="24">
        <v>1.3573</v>
      </c>
      <c r="W764" s="25">
        <v>1.2487159999999999E-2</v>
      </c>
      <c r="X764" s="26">
        <v>1.557002493765584E-2</v>
      </c>
      <c r="Y764" s="16">
        <v>0.69928095999999995</v>
      </c>
    </row>
    <row r="765" spans="2:25" ht="20.100000000000001" customHeight="1" x14ac:dyDescent="0.25">
      <c r="B765" s="21">
        <v>4823</v>
      </c>
      <c r="C765" s="10" t="s">
        <v>158</v>
      </c>
      <c r="D765" s="10" t="s">
        <v>93</v>
      </c>
      <c r="E765" s="10" t="s">
        <v>94</v>
      </c>
      <c r="F765" s="10" t="s">
        <v>94</v>
      </c>
      <c r="G765" s="9" t="s">
        <v>183</v>
      </c>
      <c r="H765" s="34" t="s">
        <v>875</v>
      </c>
      <c r="I765" s="10" t="s">
        <v>739</v>
      </c>
      <c r="J765" s="11">
        <v>79432</v>
      </c>
      <c r="K765" s="12"/>
      <c r="L765" s="10">
        <v>1</v>
      </c>
      <c r="M765" s="36">
        <v>21</v>
      </c>
      <c r="N765" s="33" t="s">
        <v>245</v>
      </c>
      <c r="O765" s="30">
        <v>27.68</v>
      </c>
      <c r="P765" s="13">
        <v>32.729999999999997</v>
      </c>
      <c r="Q765" s="13">
        <v>32.159999999999997</v>
      </c>
      <c r="R765" s="14">
        <v>0.11287128712871299</v>
      </c>
      <c r="S765" s="15">
        <v>2.3702970297029728</v>
      </c>
      <c r="T765" s="22">
        <v>0.27029702970297259</v>
      </c>
      <c r="U765" s="23">
        <v>1.3615999999999999</v>
      </c>
      <c r="V765" s="24">
        <v>1.3527</v>
      </c>
      <c r="W765" s="25">
        <v>1.248578E-2</v>
      </c>
      <c r="X765" s="26">
        <v>1.4074372544642859E-2</v>
      </c>
      <c r="Y765" s="16">
        <v>0.26220137999999998</v>
      </c>
    </row>
    <row r="766" spans="2:25" ht="20.100000000000001" customHeight="1" x14ac:dyDescent="0.25">
      <c r="B766" s="21">
        <v>4705</v>
      </c>
      <c r="C766" s="10" t="s">
        <v>49</v>
      </c>
      <c r="D766" s="10" t="s">
        <v>93</v>
      </c>
      <c r="E766" s="10" t="s">
        <v>94</v>
      </c>
      <c r="F766" s="10" t="s">
        <v>173</v>
      </c>
      <c r="G766" s="9" t="s">
        <v>192</v>
      </c>
      <c r="H766" s="34" t="s">
        <v>875</v>
      </c>
      <c r="I766" s="10" t="s">
        <v>894</v>
      </c>
      <c r="J766" s="11">
        <v>77208</v>
      </c>
      <c r="K766" s="12"/>
      <c r="L766" s="10">
        <v>2</v>
      </c>
      <c r="M766" s="36">
        <v>60</v>
      </c>
      <c r="N766" s="33" t="s">
        <v>245</v>
      </c>
      <c r="O766" s="30">
        <v>36.71</v>
      </c>
      <c r="P766" s="13">
        <v>41.71</v>
      </c>
      <c r="Q766" s="13">
        <v>41.28</v>
      </c>
      <c r="R766" s="14">
        <v>8.5999999999999938E-2</v>
      </c>
      <c r="S766" s="15">
        <v>5.1599999999999966</v>
      </c>
      <c r="T766" s="22">
        <v>-0.84000000000000408</v>
      </c>
      <c r="U766" s="23">
        <v>1.4187000000000001</v>
      </c>
      <c r="V766" s="24">
        <v>1.4187000000000001</v>
      </c>
      <c r="W766" s="25">
        <v>1.248456E-2</v>
      </c>
      <c r="X766" s="26">
        <v>1.3659256017505471E-2</v>
      </c>
      <c r="Y766" s="16">
        <v>0.74907360000000001</v>
      </c>
    </row>
    <row r="767" spans="2:25" ht="20.100000000000001" customHeight="1" x14ac:dyDescent="0.25">
      <c r="B767" s="21">
        <v>4870</v>
      </c>
      <c r="C767" s="10" t="s">
        <v>372</v>
      </c>
      <c r="D767" s="10" t="s">
        <v>247</v>
      </c>
      <c r="E767" s="10" t="s">
        <v>373</v>
      </c>
      <c r="F767" s="10" t="s">
        <v>374</v>
      </c>
      <c r="G767" s="9" t="s">
        <v>375</v>
      </c>
      <c r="H767" s="34" t="s">
        <v>850</v>
      </c>
      <c r="I767" s="10" t="s">
        <v>514</v>
      </c>
      <c r="J767" s="11">
        <v>30131</v>
      </c>
      <c r="K767" s="12"/>
      <c r="L767" s="10">
        <v>44</v>
      </c>
      <c r="M767" s="36">
        <v>1184</v>
      </c>
      <c r="N767" s="33" t="s">
        <v>245</v>
      </c>
      <c r="O767" s="30">
        <v>28.13</v>
      </c>
      <c r="P767" s="13">
        <v>33.18</v>
      </c>
      <c r="Q767" s="13">
        <v>32.479999999999997</v>
      </c>
      <c r="R767" s="14">
        <v>0.13861386138613915</v>
      </c>
      <c r="S767" s="15">
        <v>164.11881188118875</v>
      </c>
      <c r="T767" s="22">
        <v>45.718811881188749</v>
      </c>
      <c r="U767" s="23">
        <v>1.4027000000000001</v>
      </c>
      <c r="V767" s="24">
        <v>1.4027000000000001</v>
      </c>
      <c r="W767" s="25">
        <v>1.2484030000000002E-2</v>
      </c>
      <c r="X767" s="26">
        <v>1.4492954367816103E-2</v>
      </c>
      <c r="Y767" s="16">
        <v>14.781091520000002</v>
      </c>
    </row>
    <row r="768" spans="2:25" ht="20.100000000000001" customHeight="1" x14ac:dyDescent="0.25">
      <c r="B768" s="21">
        <v>4844</v>
      </c>
      <c r="C768" s="10" t="s">
        <v>1070</v>
      </c>
      <c r="D768" s="10" t="s">
        <v>92</v>
      </c>
      <c r="E768" s="10" t="s">
        <v>274</v>
      </c>
      <c r="F768" s="10" t="s">
        <v>64</v>
      </c>
      <c r="G768" s="9" t="s">
        <v>1021</v>
      </c>
      <c r="H768" s="34" t="s">
        <v>990</v>
      </c>
      <c r="I768" s="10" t="s">
        <v>221</v>
      </c>
      <c r="J768" s="11">
        <v>86261</v>
      </c>
      <c r="K768" s="12"/>
      <c r="L768" s="10">
        <v>2</v>
      </c>
      <c r="M768" s="36">
        <v>55</v>
      </c>
      <c r="N768" s="33" t="s">
        <v>245</v>
      </c>
      <c r="O768" s="30">
        <v>36.909999999999997</v>
      </c>
      <c r="P768" s="13">
        <v>41.92</v>
      </c>
      <c r="Q768" s="13">
        <v>41.06</v>
      </c>
      <c r="R768" s="14">
        <v>0.17165668662674621</v>
      </c>
      <c r="S768" s="15">
        <v>9.4411177644710413</v>
      </c>
      <c r="T768" s="22">
        <v>3.9411177644710413</v>
      </c>
      <c r="U768" s="23">
        <v>1.4016</v>
      </c>
      <c r="V768" s="24">
        <v>1.4036</v>
      </c>
      <c r="W768" s="25">
        <v>1.2483140000000002E-2</v>
      </c>
      <c r="X768" s="26">
        <v>1.5070007566265056E-2</v>
      </c>
      <c r="Y768" s="16">
        <v>0.68657270000000015</v>
      </c>
    </row>
    <row r="769" spans="2:25" ht="20.100000000000001" customHeight="1" x14ac:dyDescent="0.25">
      <c r="B769" s="21">
        <v>4714</v>
      </c>
      <c r="C769" s="10" t="s">
        <v>890</v>
      </c>
      <c r="D769" s="10" t="s">
        <v>93</v>
      </c>
      <c r="E769" s="10" t="s">
        <v>87</v>
      </c>
      <c r="F769" s="10" t="s">
        <v>87</v>
      </c>
      <c r="G769" s="9" t="s">
        <v>821</v>
      </c>
      <c r="H769" s="34" t="s">
        <v>875</v>
      </c>
      <c r="I769" s="10" t="s">
        <v>431</v>
      </c>
      <c r="J769" s="11">
        <v>82906</v>
      </c>
      <c r="K769" s="12"/>
      <c r="L769" s="10">
        <v>7</v>
      </c>
      <c r="M769" s="36">
        <v>234</v>
      </c>
      <c r="N769" s="33" t="s">
        <v>245</v>
      </c>
      <c r="O769" s="30">
        <v>34.85</v>
      </c>
      <c r="P769" s="13">
        <v>39.86</v>
      </c>
      <c r="Q769" s="13">
        <v>39.35</v>
      </c>
      <c r="R769" s="14">
        <v>0.10179640718562838</v>
      </c>
      <c r="S769" s="15">
        <v>23.820359281437042</v>
      </c>
      <c r="T769" s="22">
        <v>0.42035928143703943</v>
      </c>
      <c r="U769" s="23">
        <v>1.3815999999999999</v>
      </c>
      <c r="V769" s="24">
        <v>1.3924000000000001</v>
      </c>
      <c r="W769" s="25">
        <v>1.2482999999999999E-2</v>
      </c>
      <c r="X769" s="26">
        <v>1.3897739999999994E-2</v>
      </c>
      <c r="Y769" s="16">
        <v>2.9210219999999998</v>
      </c>
    </row>
    <row r="770" spans="2:25" ht="20.100000000000001" customHeight="1" x14ac:dyDescent="0.25">
      <c r="B770" s="21">
        <v>4834</v>
      </c>
      <c r="C770" s="10" t="s">
        <v>1165</v>
      </c>
      <c r="D770" s="10" t="s">
        <v>92</v>
      </c>
      <c r="E770" s="10" t="s">
        <v>124</v>
      </c>
      <c r="F770" s="10" t="s">
        <v>124</v>
      </c>
      <c r="G770" s="9" t="s">
        <v>1166</v>
      </c>
      <c r="H770" s="34" t="s">
        <v>990</v>
      </c>
      <c r="I770" s="10" t="s">
        <v>1178</v>
      </c>
      <c r="J770" s="11">
        <v>81512</v>
      </c>
      <c r="K770" s="12"/>
      <c r="L770" s="10">
        <v>5</v>
      </c>
      <c r="M770" s="36">
        <v>99</v>
      </c>
      <c r="N770" s="33" t="s">
        <v>245</v>
      </c>
      <c r="O770" s="30">
        <v>35.659999999999997</v>
      </c>
      <c r="P770" s="13">
        <v>40.659999999999997</v>
      </c>
      <c r="Q770" s="13">
        <v>40</v>
      </c>
      <c r="R770" s="14">
        <v>0.13199999999999931</v>
      </c>
      <c r="S770" s="15">
        <v>13.067999999999932</v>
      </c>
      <c r="T770" s="22">
        <v>3.1679999999999313</v>
      </c>
      <c r="U770" s="23">
        <v>1.3416999999999999</v>
      </c>
      <c r="V770" s="24">
        <v>1.3708</v>
      </c>
      <c r="W770" s="25">
        <v>1.2477499999999999E-2</v>
      </c>
      <c r="X770" s="26">
        <v>1.4374999999999988E-2</v>
      </c>
      <c r="Y770" s="16">
        <v>1.2352725</v>
      </c>
    </row>
    <row r="771" spans="2:25" ht="20.100000000000001" customHeight="1" x14ac:dyDescent="0.25">
      <c r="B771" s="21">
        <v>4694</v>
      </c>
      <c r="C771" s="10" t="s">
        <v>49</v>
      </c>
      <c r="D771" s="10" t="s">
        <v>93</v>
      </c>
      <c r="E771" s="10" t="s">
        <v>94</v>
      </c>
      <c r="F771" s="10" t="s">
        <v>173</v>
      </c>
      <c r="G771" s="9" t="s">
        <v>192</v>
      </c>
      <c r="H771" s="34" t="s">
        <v>875</v>
      </c>
      <c r="I771" s="10" t="s">
        <v>894</v>
      </c>
      <c r="J771" s="11">
        <v>77205</v>
      </c>
      <c r="K771" s="12"/>
      <c r="L771" s="10">
        <v>1</v>
      </c>
      <c r="M771" s="36">
        <v>26</v>
      </c>
      <c r="N771" s="33" t="s">
        <v>245</v>
      </c>
      <c r="O771" s="30">
        <v>28.96</v>
      </c>
      <c r="P771" s="13">
        <v>33.97</v>
      </c>
      <c r="Q771" s="13">
        <v>33.29</v>
      </c>
      <c r="R771" s="14">
        <v>0.13572854291417166</v>
      </c>
      <c r="S771" s="15">
        <v>3.5289421157684631</v>
      </c>
      <c r="T771" s="22">
        <v>0.92894211576846308</v>
      </c>
      <c r="U771" s="23">
        <v>1.4370000000000001</v>
      </c>
      <c r="V771" s="24">
        <v>1.3982000000000001</v>
      </c>
      <c r="W771" s="25">
        <v>1.2474880000000001E-2</v>
      </c>
      <c r="X771" s="26">
        <v>1.4433983556581988E-2</v>
      </c>
      <c r="Y771" s="16">
        <v>0.32434688</v>
      </c>
    </row>
    <row r="772" spans="2:25" ht="20.100000000000001" customHeight="1" x14ac:dyDescent="0.25">
      <c r="B772" s="21">
        <v>4856</v>
      </c>
      <c r="C772" s="10" t="s">
        <v>890</v>
      </c>
      <c r="D772" s="10" t="s">
        <v>93</v>
      </c>
      <c r="E772" s="10" t="s">
        <v>87</v>
      </c>
      <c r="F772" s="10" t="s">
        <v>87</v>
      </c>
      <c r="G772" s="9" t="s">
        <v>821</v>
      </c>
      <c r="H772" s="34" t="s">
        <v>875</v>
      </c>
      <c r="I772" s="10" t="s">
        <v>431</v>
      </c>
      <c r="J772" s="11">
        <v>82944</v>
      </c>
      <c r="K772" s="12"/>
      <c r="L772" s="10">
        <v>13</v>
      </c>
      <c r="M772" s="36">
        <v>374</v>
      </c>
      <c r="N772" s="33" t="s">
        <v>245</v>
      </c>
      <c r="O772" s="30">
        <v>35.61</v>
      </c>
      <c r="P772" s="13">
        <v>40.619999999999997</v>
      </c>
      <c r="Q772" s="13">
        <v>40</v>
      </c>
      <c r="R772" s="14">
        <v>0.12375249500997958</v>
      </c>
      <c r="S772" s="15">
        <v>46.283433133732359</v>
      </c>
      <c r="T772" s="22">
        <v>8.8834331337323604</v>
      </c>
      <c r="U772" s="23">
        <v>1.4120999999999999</v>
      </c>
      <c r="V772" s="24">
        <v>1.3911</v>
      </c>
      <c r="W772" s="25">
        <v>1.2474240000000001E-2</v>
      </c>
      <c r="X772" s="26">
        <v>1.4235977767653752E-2</v>
      </c>
      <c r="Y772" s="16">
        <v>4.6653657600000003</v>
      </c>
    </row>
    <row r="773" spans="2:25" ht="20.100000000000001" customHeight="1" x14ac:dyDescent="0.25">
      <c r="B773" s="21">
        <v>4850</v>
      </c>
      <c r="C773" s="10" t="s">
        <v>1009</v>
      </c>
      <c r="D773" s="10" t="s">
        <v>92</v>
      </c>
      <c r="E773" s="10" t="s">
        <v>124</v>
      </c>
      <c r="F773" s="10" t="s">
        <v>294</v>
      </c>
      <c r="G773" s="9" t="s">
        <v>1010</v>
      </c>
      <c r="H773" s="34" t="s">
        <v>990</v>
      </c>
      <c r="I773" s="10" t="s">
        <v>490</v>
      </c>
      <c r="J773" s="11">
        <v>68949</v>
      </c>
      <c r="K773" s="12"/>
      <c r="L773" s="10">
        <v>7</v>
      </c>
      <c r="M773" s="36">
        <v>164.4</v>
      </c>
      <c r="N773" s="33" t="s">
        <v>245</v>
      </c>
      <c r="O773" s="30">
        <v>36.39</v>
      </c>
      <c r="P773" s="13">
        <v>41.41</v>
      </c>
      <c r="Q773" s="13">
        <v>40.700000000000003</v>
      </c>
      <c r="R773" s="14">
        <v>0.14143426294820605</v>
      </c>
      <c r="S773" s="15">
        <v>23.251792828685076</v>
      </c>
      <c r="T773" s="22">
        <v>6.8117928286850731</v>
      </c>
      <c r="U773" s="23">
        <v>1.401</v>
      </c>
      <c r="V773" s="24">
        <v>1.401</v>
      </c>
      <c r="W773" s="25">
        <v>1.24689E-2</v>
      </c>
      <c r="X773" s="26">
        <v>1.4522941531322487E-2</v>
      </c>
      <c r="Y773" s="16">
        <v>2.0498871599999999</v>
      </c>
    </row>
    <row r="774" spans="2:25" ht="20.100000000000001" customHeight="1" x14ac:dyDescent="0.25">
      <c r="B774" s="21">
        <v>4900</v>
      </c>
      <c r="C774" s="10" t="s">
        <v>361</v>
      </c>
      <c r="D774" s="10" t="s">
        <v>93</v>
      </c>
      <c r="E774" s="10" t="s">
        <v>94</v>
      </c>
      <c r="F774" s="10" t="s">
        <v>164</v>
      </c>
      <c r="G774" s="9" t="s">
        <v>362</v>
      </c>
      <c r="H774" s="34" t="s">
        <v>875</v>
      </c>
      <c r="I774" s="10" t="s">
        <v>812</v>
      </c>
      <c r="J774" s="11">
        <v>75085</v>
      </c>
      <c r="K774" s="12"/>
      <c r="L774" s="10">
        <v>6</v>
      </c>
      <c r="M774" s="36">
        <v>147.69999999999999</v>
      </c>
      <c r="N774" s="33" t="s">
        <v>245</v>
      </c>
      <c r="O774" s="30">
        <v>31.93</v>
      </c>
      <c r="P774" s="13">
        <v>36.93</v>
      </c>
      <c r="Q774" s="13">
        <v>36.08</v>
      </c>
      <c r="R774" s="14">
        <v>0.17000000000000029</v>
      </c>
      <c r="S774" s="15">
        <v>25.109000000000041</v>
      </c>
      <c r="T774" s="22">
        <v>10.339000000000041</v>
      </c>
      <c r="U774" s="23">
        <v>1.4045000000000001</v>
      </c>
      <c r="V774" s="24">
        <v>1.3967000000000001</v>
      </c>
      <c r="W774" s="25">
        <v>1.246534E-2</v>
      </c>
      <c r="X774" s="26">
        <v>1.5018481927710848E-2</v>
      </c>
      <c r="Y774" s="16">
        <v>1.8411307179999998</v>
      </c>
    </row>
    <row r="775" spans="2:25" ht="20.100000000000001" customHeight="1" x14ac:dyDescent="0.25">
      <c r="B775" s="21">
        <v>4828</v>
      </c>
      <c r="C775" s="10" t="s">
        <v>332</v>
      </c>
      <c r="D775" s="10" t="s">
        <v>92</v>
      </c>
      <c r="E775" s="10" t="s">
        <v>318</v>
      </c>
      <c r="F775" s="10" t="s">
        <v>328</v>
      </c>
      <c r="G775" s="9" t="s">
        <v>333</v>
      </c>
      <c r="H775" s="34" t="s">
        <v>755</v>
      </c>
      <c r="I775" s="10" t="s">
        <v>898</v>
      </c>
      <c r="J775" s="11">
        <v>82204</v>
      </c>
      <c r="K775" s="12"/>
      <c r="L775" s="10">
        <v>1</v>
      </c>
      <c r="M775" s="36">
        <v>28.8</v>
      </c>
      <c r="N775" s="33" t="s">
        <v>245</v>
      </c>
      <c r="O775" s="30">
        <v>35.619999999999997</v>
      </c>
      <c r="P775" s="13">
        <v>40.619999999999997</v>
      </c>
      <c r="Q775" s="13">
        <v>39.79</v>
      </c>
      <c r="R775" s="14">
        <v>0.16599999999999965</v>
      </c>
      <c r="S775" s="15">
        <v>4.7807999999999904</v>
      </c>
      <c r="T775" s="22">
        <v>1.9007999999999898</v>
      </c>
      <c r="U775" s="23">
        <v>1.365</v>
      </c>
      <c r="V775" s="24">
        <v>1.3448</v>
      </c>
      <c r="W775" s="25">
        <v>1.246508E-2</v>
      </c>
      <c r="X775" s="26">
        <v>1.4946139088729011E-2</v>
      </c>
      <c r="Y775" s="16">
        <v>0.35899430399999999</v>
      </c>
    </row>
    <row r="776" spans="2:25" ht="20.100000000000001" customHeight="1" x14ac:dyDescent="0.25">
      <c r="B776" s="21">
        <v>4735</v>
      </c>
      <c r="C776" s="10" t="s">
        <v>162</v>
      </c>
      <c r="D776" s="10" t="s">
        <v>93</v>
      </c>
      <c r="E776" s="10" t="s">
        <v>94</v>
      </c>
      <c r="F776" s="10" t="s">
        <v>161</v>
      </c>
      <c r="G776" s="9" t="s">
        <v>186</v>
      </c>
      <c r="H776" s="34" t="s">
        <v>875</v>
      </c>
      <c r="I776" s="10" t="s">
        <v>239</v>
      </c>
      <c r="J776" s="11">
        <v>76666</v>
      </c>
      <c r="K776" s="12"/>
      <c r="L776" s="10">
        <v>6</v>
      </c>
      <c r="M776" s="36">
        <v>140</v>
      </c>
      <c r="N776" s="33" t="s">
        <v>245</v>
      </c>
      <c r="O776" s="30">
        <v>26.87</v>
      </c>
      <c r="P776" s="13">
        <v>31.91</v>
      </c>
      <c r="Q776" s="13">
        <v>31.37</v>
      </c>
      <c r="R776" s="14">
        <v>0.107142857142857</v>
      </c>
      <c r="S776" s="15">
        <v>14.99999999999998</v>
      </c>
      <c r="T776" s="22">
        <v>0.99999999999997891</v>
      </c>
      <c r="U776" s="23">
        <v>1.3769</v>
      </c>
      <c r="V776" s="24">
        <v>1.393</v>
      </c>
      <c r="W776" s="25">
        <v>1.2464549999999998E-2</v>
      </c>
      <c r="X776" s="26">
        <v>1.3960295999999995E-2</v>
      </c>
      <c r="Y776" s="16">
        <v>1.7450369999999997</v>
      </c>
    </row>
    <row r="777" spans="2:25" ht="20.100000000000001" customHeight="1" x14ac:dyDescent="0.25">
      <c r="B777" s="21">
        <v>4891</v>
      </c>
      <c r="C777" s="10" t="s">
        <v>302</v>
      </c>
      <c r="D777" s="10" t="s">
        <v>93</v>
      </c>
      <c r="E777" s="10" t="s">
        <v>87</v>
      </c>
      <c r="F777" s="10" t="s">
        <v>303</v>
      </c>
      <c r="G777" s="9" t="s">
        <v>304</v>
      </c>
      <c r="H777" s="34" t="s">
        <v>875</v>
      </c>
      <c r="I777" s="10" t="s">
        <v>305</v>
      </c>
      <c r="J777" s="11">
        <v>87505</v>
      </c>
      <c r="K777" s="12"/>
      <c r="L777" s="10">
        <v>9</v>
      </c>
      <c r="M777" s="36">
        <v>215</v>
      </c>
      <c r="N777" s="33" t="s">
        <v>245</v>
      </c>
      <c r="O777" s="30">
        <v>34.92</v>
      </c>
      <c r="P777" s="13">
        <v>39.94</v>
      </c>
      <c r="Q777" s="13">
        <v>39.159999999999997</v>
      </c>
      <c r="R777" s="14">
        <v>0.15537848605577725</v>
      </c>
      <c r="S777" s="15">
        <v>33.406374501992111</v>
      </c>
      <c r="T777" s="22">
        <v>11.906374501992108</v>
      </c>
      <c r="U777" s="23">
        <v>1.3937999999999999</v>
      </c>
      <c r="V777" s="24">
        <v>1.4072</v>
      </c>
      <c r="W777" s="25">
        <v>1.246445E-2</v>
      </c>
      <c r="X777" s="26">
        <v>1.4757438443396232E-2</v>
      </c>
      <c r="Y777" s="16">
        <v>2.6798567499999999</v>
      </c>
    </row>
    <row r="778" spans="2:25" ht="20.100000000000001" customHeight="1" x14ac:dyDescent="0.25">
      <c r="B778" s="21">
        <v>4865</v>
      </c>
      <c r="C778" s="10" t="s">
        <v>307</v>
      </c>
      <c r="D778" s="10" t="s">
        <v>92</v>
      </c>
      <c r="E778" s="10" t="s">
        <v>318</v>
      </c>
      <c r="F778" s="10" t="s">
        <v>308</v>
      </c>
      <c r="G778" s="9" t="s">
        <v>309</v>
      </c>
      <c r="H778" s="34" t="s">
        <v>1644</v>
      </c>
      <c r="I778" s="10" t="s">
        <v>310</v>
      </c>
      <c r="J778" s="11">
        <v>80167</v>
      </c>
      <c r="K778" s="12"/>
      <c r="L778" s="10">
        <v>5</v>
      </c>
      <c r="M778" s="36">
        <v>110.2</v>
      </c>
      <c r="N778" s="33" t="s">
        <v>245</v>
      </c>
      <c r="O778" s="30">
        <v>36.26</v>
      </c>
      <c r="P778" s="13">
        <v>41.27</v>
      </c>
      <c r="Q778" s="13">
        <v>40.549999999999997</v>
      </c>
      <c r="R778" s="14">
        <v>0.14371257485030045</v>
      </c>
      <c r="S778" s="15">
        <v>15.837125748503111</v>
      </c>
      <c r="T778" s="22">
        <v>4.8171257485031092</v>
      </c>
      <c r="U778" s="23">
        <v>1.3906000000000001</v>
      </c>
      <c r="V778" s="24">
        <v>1.4100999999999999</v>
      </c>
      <c r="W778" s="25">
        <v>1.2463115E-2</v>
      </c>
      <c r="X778" s="26">
        <v>1.4554826608391627E-2</v>
      </c>
      <c r="Y778" s="16">
        <v>1.3734352730000001</v>
      </c>
    </row>
    <row r="779" spans="2:25" ht="20.100000000000001" customHeight="1" x14ac:dyDescent="0.25">
      <c r="B779" s="21">
        <v>4731</v>
      </c>
      <c r="C779" s="10" t="s">
        <v>1207</v>
      </c>
      <c r="D779" s="10" t="s">
        <v>93</v>
      </c>
      <c r="E779" s="10" t="s">
        <v>87</v>
      </c>
      <c r="F779" s="10" t="s">
        <v>87</v>
      </c>
      <c r="G779" s="9" t="s">
        <v>817</v>
      </c>
      <c r="H779" s="34" t="s">
        <v>875</v>
      </c>
      <c r="I779" s="10" t="s">
        <v>1044</v>
      </c>
      <c r="J779" s="11">
        <v>82912</v>
      </c>
      <c r="K779" s="12"/>
      <c r="L779" s="10">
        <v>1</v>
      </c>
      <c r="M779" s="36">
        <v>37</v>
      </c>
      <c r="N779" s="33" t="s">
        <v>245</v>
      </c>
      <c r="O779" s="30">
        <v>29.08</v>
      </c>
      <c r="P779" s="13">
        <v>34.08</v>
      </c>
      <c r="Q779" s="13">
        <v>33.6</v>
      </c>
      <c r="R779" s="14">
        <v>9.5999999999999377E-2</v>
      </c>
      <c r="S779" s="15">
        <v>3.551999999999977</v>
      </c>
      <c r="T779" s="22">
        <v>-0.14800000000002322</v>
      </c>
      <c r="U779" s="23">
        <v>1.3884000000000001</v>
      </c>
      <c r="V779" s="24">
        <v>1.3811</v>
      </c>
      <c r="W779" s="25">
        <v>1.246275E-2</v>
      </c>
      <c r="X779" s="26">
        <v>1.3786227876106186E-2</v>
      </c>
      <c r="Y779" s="16">
        <v>0.46112175</v>
      </c>
    </row>
    <row r="780" spans="2:25" ht="20.100000000000001" customHeight="1" x14ac:dyDescent="0.25">
      <c r="B780" s="21">
        <v>4651</v>
      </c>
      <c r="C780" s="10" t="s">
        <v>34</v>
      </c>
      <c r="D780" s="10" t="s">
        <v>92</v>
      </c>
      <c r="E780" s="10"/>
      <c r="F780" s="10" t="s">
        <v>102</v>
      </c>
      <c r="G780" s="9" t="s">
        <v>130</v>
      </c>
      <c r="H780" s="34" t="s">
        <v>201</v>
      </c>
      <c r="I780" s="10">
        <v>68218</v>
      </c>
      <c r="J780" s="11"/>
      <c r="K780" s="12"/>
      <c r="L780" s="10">
        <v>13</v>
      </c>
      <c r="M780" s="36">
        <v>346.8</v>
      </c>
      <c r="N780" s="33" t="s">
        <v>245</v>
      </c>
      <c r="O780" s="30">
        <v>28.86</v>
      </c>
      <c r="P780" s="13">
        <v>33.89</v>
      </c>
      <c r="Q780" s="13">
        <v>33.270000000000003</v>
      </c>
      <c r="R780" s="14">
        <v>0.12326043737574499</v>
      </c>
      <c r="S780" s="15">
        <v>42.746719681908367</v>
      </c>
      <c r="T780" s="22">
        <v>8.0667196819083617</v>
      </c>
      <c r="U780" s="23">
        <v>1.4242999999999999</v>
      </c>
      <c r="V780" s="24">
        <v>1.4080999999999999</v>
      </c>
      <c r="W780" s="25">
        <v>1.2462560000000001E-2</v>
      </c>
      <c r="X780" s="26">
        <v>1.4214665941043076E-2</v>
      </c>
      <c r="Y780" s="16">
        <v>4.3220158080000006</v>
      </c>
    </row>
    <row r="781" spans="2:25" ht="20.100000000000001" customHeight="1" x14ac:dyDescent="0.25">
      <c r="B781" s="21">
        <v>4700</v>
      </c>
      <c r="C781" s="10" t="s">
        <v>943</v>
      </c>
      <c r="D781" s="10" t="s">
        <v>92</v>
      </c>
      <c r="E781" s="10" t="s">
        <v>274</v>
      </c>
      <c r="F781" s="10" t="s">
        <v>280</v>
      </c>
      <c r="G781" s="9" t="s">
        <v>281</v>
      </c>
      <c r="H781" s="34" t="s">
        <v>737</v>
      </c>
      <c r="I781" s="10" t="s">
        <v>944</v>
      </c>
      <c r="J781" s="11">
        <v>80902</v>
      </c>
      <c r="K781" s="12"/>
      <c r="L781" s="10">
        <v>2</v>
      </c>
      <c r="M781" s="36">
        <v>45</v>
      </c>
      <c r="N781" s="33" t="s">
        <v>245</v>
      </c>
      <c r="O781" s="30">
        <v>34.94</v>
      </c>
      <c r="P781" s="13">
        <v>39.94</v>
      </c>
      <c r="Q781" s="13">
        <v>39.35</v>
      </c>
      <c r="R781" s="14">
        <v>0.11799999999999926</v>
      </c>
      <c r="S781" s="15">
        <v>5.3099999999999667</v>
      </c>
      <c r="T781" s="22">
        <v>0.80999999999996641</v>
      </c>
      <c r="U781" s="23">
        <v>1.4317</v>
      </c>
      <c r="V781" s="24">
        <v>1.4005000000000001</v>
      </c>
      <c r="W781" s="25">
        <v>1.2461680000000001E-2</v>
      </c>
      <c r="X781" s="26">
        <v>1.4128888888888878E-2</v>
      </c>
      <c r="Y781" s="16">
        <v>0.56077560000000004</v>
      </c>
    </row>
    <row r="782" spans="2:25" ht="20.100000000000001" customHeight="1" x14ac:dyDescent="0.25">
      <c r="B782" s="21">
        <v>4679</v>
      </c>
      <c r="C782" s="10" t="s">
        <v>75</v>
      </c>
      <c r="D782" s="10" t="s">
        <v>92</v>
      </c>
      <c r="E782" s="10"/>
      <c r="F782" s="10" t="s">
        <v>113</v>
      </c>
      <c r="G782" s="9" t="s">
        <v>151</v>
      </c>
      <c r="H782" s="34" t="s">
        <v>227</v>
      </c>
      <c r="I782" s="10">
        <v>79907</v>
      </c>
      <c r="J782" s="11"/>
      <c r="K782" s="12"/>
      <c r="L782" s="10">
        <v>2</v>
      </c>
      <c r="M782" s="36">
        <v>48.4</v>
      </c>
      <c r="N782" s="33" t="s">
        <v>245</v>
      </c>
      <c r="O782" s="30">
        <v>29.17</v>
      </c>
      <c r="P782" s="13">
        <v>34.18</v>
      </c>
      <c r="Q782" s="13">
        <v>33.56</v>
      </c>
      <c r="R782" s="14">
        <v>0.12375249500997958</v>
      </c>
      <c r="S782" s="15">
        <v>5.989620758483011</v>
      </c>
      <c r="T782" s="22">
        <v>1.1496207584830112</v>
      </c>
      <c r="U782" s="23">
        <v>1.4219999999999999</v>
      </c>
      <c r="V782" s="24">
        <v>1.4097999999999999</v>
      </c>
      <c r="W782" s="25">
        <v>1.2459919999999999E-2</v>
      </c>
      <c r="X782" s="26">
        <v>1.4219635353075162E-2</v>
      </c>
      <c r="Y782" s="16">
        <v>0.60306012799999997</v>
      </c>
    </row>
    <row r="783" spans="2:25" ht="20.100000000000001" customHeight="1" x14ac:dyDescent="0.25">
      <c r="B783" s="21">
        <v>4705</v>
      </c>
      <c r="C783" s="10" t="s">
        <v>315</v>
      </c>
      <c r="D783" s="10" t="s">
        <v>92</v>
      </c>
      <c r="E783" s="10" t="s">
        <v>116</v>
      </c>
      <c r="F783" s="10" t="s">
        <v>308</v>
      </c>
      <c r="G783" s="9" t="s">
        <v>316</v>
      </c>
      <c r="H783" s="34" t="s">
        <v>755</v>
      </c>
      <c r="I783" s="10" t="s">
        <v>763</v>
      </c>
      <c r="J783" s="11">
        <v>62839</v>
      </c>
      <c r="K783" s="12"/>
      <c r="L783" s="10">
        <v>2</v>
      </c>
      <c r="M783" s="36">
        <v>59.4</v>
      </c>
      <c r="N783" s="33" t="s">
        <v>245</v>
      </c>
      <c r="O783" s="30">
        <v>28.66</v>
      </c>
      <c r="P783" s="13">
        <v>33.659999999999997</v>
      </c>
      <c r="Q783" s="13">
        <v>33.15</v>
      </c>
      <c r="R783" s="14">
        <v>0.10199999999999967</v>
      </c>
      <c r="S783" s="15">
        <v>6.0587999999999802</v>
      </c>
      <c r="T783" s="22">
        <v>0.11879999999998032</v>
      </c>
      <c r="U783" s="23">
        <v>1.4118999999999999</v>
      </c>
      <c r="V783" s="24">
        <v>1.4198999999999999</v>
      </c>
      <c r="W783" s="25">
        <v>1.2459919999999999E-2</v>
      </c>
      <c r="X783" s="26">
        <v>1.3875189309576831E-2</v>
      </c>
      <c r="Y783" s="16">
        <v>0.74011924799999995</v>
      </c>
    </row>
    <row r="784" spans="2:25" ht="20.100000000000001" customHeight="1" x14ac:dyDescent="0.25">
      <c r="B784" s="21">
        <v>4827</v>
      </c>
      <c r="C784" s="10" t="s">
        <v>959</v>
      </c>
      <c r="D784" s="10" t="s">
        <v>93</v>
      </c>
      <c r="E784" s="10" t="s">
        <v>179</v>
      </c>
      <c r="F784" s="10" t="s">
        <v>174</v>
      </c>
      <c r="G784" s="9" t="s">
        <v>194</v>
      </c>
      <c r="H784" s="34" t="s">
        <v>875</v>
      </c>
      <c r="I784" s="10" t="s">
        <v>243</v>
      </c>
      <c r="J784" s="11">
        <v>83075</v>
      </c>
      <c r="K784" s="12"/>
      <c r="L784" s="10">
        <v>3</v>
      </c>
      <c r="M784" s="36">
        <v>100.8</v>
      </c>
      <c r="N784" s="33" t="s">
        <v>245</v>
      </c>
      <c r="O784" s="30">
        <v>31.92</v>
      </c>
      <c r="P784" s="13">
        <v>36.94</v>
      </c>
      <c r="Q784" s="13">
        <v>35.64</v>
      </c>
      <c r="R784" s="14">
        <v>0.25896414342629448</v>
      </c>
      <c r="S784" s="15">
        <v>26.103585657370484</v>
      </c>
      <c r="T784" s="22">
        <v>16.023585657370482</v>
      </c>
      <c r="U784" s="23">
        <v>1.3633</v>
      </c>
      <c r="V784" s="24">
        <v>1.3452999999999999</v>
      </c>
      <c r="W784" s="25">
        <v>1.2459559999999998E-2</v>
      </c>
      <c r="X784" s="26">
        <v>1.6813707311827946E-2</v>
      </c>
      <c r="Y784" s="16">
        <v>1.2559236479999998</v>
      </c>
    </row>
    <row r="785" spans="2:25" ht="20.100000000000001" customHeight="1" x14ac:dyDescent="0.25">
      <c r="B785" s="21">
        <v>4700</v>
      </c>
      <c r="C785" s="10" t="s">
        <v>302</v>
      </c>
      <c r="D785" s="10" t="s">
        <v>93</v>
      </c>
      <c r="E785" s="10" t="s">
        <v>87</v>
      </c>
      <c r="F785" s="10" t="s">
        <v>303</v>
      </c>
      <c r="G785" s="9" t="s">
        <v>304</v>
      </c>
      <c r="H785" s="34" t="s">
        <v>875</v>
      </c>
      <c r="I785" s="10" t="s">
        <v>957</v>
      </c>
      <c r="J785" s="11">
        <v>71782</v>
      </c>
      <c r="K785" s="12"/>
      <c r="L785" s="10">
        <v>8</v>
      </c>
      <c r="M785" s="36">
        <v>209</v>
      </c>
      <c r="N785" s="33" t="s">
        <v>245</v>
      </c>
      <c r="O785" s="30">
        <v>27.62</v>
      </c>
      <c r="P785" s="13">
        <v>32.619999999999997</v>
      </c>
      <c r="Q785" s="13">
        <v>32.25</v>
      </c>
      <c r="R785" s="14">
        <v>7.3999999999999538E-2</v>
      </c>
      <c r="S785" s="15">
        <v>15.465999999999903</v>
      </c>
      <c r="T785" s="22">
        <v>-5.4340000000000979</v>
      </c>
      <c r="U785" s="23">
        <v>1.4004000000000001</v>
      </c>
      <c r="V785" s="24">
        <v>1.4313</v>
      </c>
      <c r="W785" s="25">
        <v>1.245948E-2</v>
      </c>
      <c r="X785" s="26">
        <v>1.3455161987041029E-2</v>
      </c>
      <c r="Y785" s="16">
        <v>2.6040313200000003</v>
      </c>
    </row>
    <row r="786" spans="2:25" ht="20.100000000000001" customHeight="1" x14ac:dyDescent="0.25">
      <c r="B786" s="21">
        <v>4859</v>
      </c>
      <c r="C786" s="10" t="s">
        <v>948</v>
      </c>
      <c r="D786" s="10" t="s">
        <v>92</v>
      </c>
      <c r="E786" s="10" t="s">
        <v>274</v>
      </c>
      <c r="F786" s="10" t="s">
        <v>79</v>
      </c>
      <c r="G786" s="9" t="s">
        <v>949</v>
      </c>
      <c r="H786" s="34" t="s">
        <v>990</v>
      </c>
      <c r="I786" s="10" t="s">
        <v>635</v>
      </c>
      <c r="J786" s="11">
        <v>81266</v>
      </c>
      <c r="K786" s="12"/>
      <c r="L786" s="10">
        <v>3</v>
      </c>
      <c r="M786" s="36">
        <v>79</v>
      </c>
      <c r="N786" s="33" t="s">
        <v>245</v>
      </c>
      <c r="O786" s="30">
        <v>29.08</v>
      </c>
      <c r="P786" s="13">
        <v>34.119999999999997</v>
      </c>
      <c r="Q786" s="13">
        <v>33.270000000000003</v>
      </c>
      <c r="R786" s="14">
        <v>0.16865079365079255</v>
      </c>
      <c r="S786" s="15">
        <v>13.323412698412612</v>
      </c>
      <c r="T786" s="22">
        <v>5.4234126984126112</v>
      </c>
      <c r="U786" s="23">
        <v>1.3846000000000001</v>
      </c>
      <c r="V786" s="24">
        <v>1.415</v>
      </c>
      <c r="W786" s="25">
        <v>1.2458219999999999E-2</v>
      </c>
      <c r="X786" s="26">
        <v>1.4985543866348429E-2</v>
      </c>
      <c r="Y786" s="16">
        <v>0.98419937999999996</v>
      </c>
    </row>
    <row r="787" spans="2:25" ht="20.100000000000001" customHeight="1" x14ac:dyDescent="0.25">
      <c r="B787" s="21">
        <v>4858</v>
      </c>
      <c r="C787" s="10" t="s">
        <v>32</v>
      </c>
      <c r="D787" s="10" t="s">
        <v>92</v>
      </c>
      <c r="E787" s="10" t="s">
        <v>98</v>
      </c>
      <c r="F787" s="10" t="s">
        <v>101</v>
      </c>
      <c r="G787" s="9" t="s">
        <v>129</v>
      </c>
      <c r="H787" s="34" t="s">
        <v>755</v>
      </c>
      <c r="I787" s="10" t="s">
        <v>200</v>
      </c>
      <c r="J787" s="11">
        <v>65390</v>
      </c>
      <c r="K787" s="12"/>
      <c r="L787" s="10">
        <v>2</v>
      </c>
      <c r="M787" s="36">
        <v>62.4</v>
      </c>
      <c r="N787" s="33" t="s">
        <v>245</v>
      </c>
      <c r="O787" s="30">
        <v>32.31</v>
      </c>
      <c r="P787" s="13">
        <v>37.32</v>
      </c>
      <c r="Q787" s="13">
        <v>36.799999999999997</v>
      </c>
      <c r="R787" s="14">
        <v>0.10379241516966134</v>
      </c>
      <c r="S787" s="15">
        <v>6.4766467065868678</v>
      </c>
      <c r="T787" s="22">
        <v>0.23664670658686723</v>
      </c>
      <c r="U787" s="23">
        <v>1.3916999999999999</v>
      </c>
      <c r="V787" s="24">
        <v>1.4077</v>
      </c>
      <c r="W787" s="25">
        <v>1.2457329999999999E-2</v>
      </c>
      <c r="X787" s="26">
        <v>1.3900049732739429E-2</v>
      </c>
      <c r="Y787" s="16">
        <v>0.77733739199999996</v>
      </c>
    </row>
    <row r="788" spans="2:25" ht="20.100000000000001" customHeight="1" x14ac:dyDescent="0.25">
      <c r="B788" s="21">
        <v>4723</v>
      </c>
      <c r="C788" s="10" t="s">
        <v>60</v>
      </c>
      <c r="D788" s="10" t="s">
        <v>92</v>
      </c>
      <c r="E788" s="10" t="s">
        <v>274</v>
      </c>
      <c r="F788" s="10" t="s">
        <v>109</v>
      </c>
      <c r="G788" s="9" t="s">
        <v>143</v>
      </c>
      <c r="H788" s="34" t="s">
        <v>737</v>
      </c>
      <c r="I788" s="10" t="s">
        <v>218</v>
      </c>
      <c r="J788" s="11">
        <v>72733</v>
      </c>
      <c r="K788" s="12"/>
      <c r="L788" s="10">
        <v>4</v>
      </c>
      <c r="M788" s="36">
        <v>115.4</v>
      </c>
      <c r="N788" s="33" t="s">
        <v>245</v>
      </c>
      <c r="O788" s="30">
        <v>28.39</v>
      </c>
      <c r="P788" s="13">
        <v>33.4</v>
      </c>
      <c r="Q788" s="13">
        <v>32.619999999999997</v>
      </c>
      <c r="R788" s="14">
        <v>0.1556886227544913</v>
      </c>
      <c r="S788" s="15">
        <v>17.966467065868297</v>
      </c>
      <c r="T788" s="22">
        <v>6.4264670658682963</v>
      </c>
      <c r="U788" s="23">
        <v>1.3976999999999999</v>
      </c>
      <c r="V788" s="24">
        <v>1.3705000000000001</v>
      </c>
      <c r="W788" s="25">
        <v>1.2456900000000002E-2</v>
      </c>
      <c r="X788" s="26">
        <v>1.4753917021276604E-2</v>
      </c>
      <c r="Y788" s="16">
        <v>1.4375262600000003</v>
      </c>
    </row>
    <row r="789" spans="2:25" ht="20.100000000000001" customHeight="1" x14ac:dyDescent="0.25">
      <c r="B789" s="21">
        <v>4848</v>
      </c>
      <c r="C789" s="10" t="s">
        <v>421</v>
      </c>
      <c r="D789" s="10" t="s">
        <v>92</v>
      </c>
      <c r="E789" s="10" t="s">
        <v>99</v>
      </c>
      <c r="F789" s="10" t="s">
        <v>105</v>
      </c>
      <c r="G789" s="9" t="s">
        <v>422</v>
      </c>
      <c r="H789" s="34" t="s">
        <v>863</v>
      </c>
      <c r="I789" s="10" t="s">
        <v>1605</v>
      </c>
      <c r="J789" s="11">
        <v>82819</v>
      </c>
      <c r="K789" s="12"/>
      <c r="L789" s="10">
        <v>6</v>
      </c>
      <c r="M789" s="36">
        <v>172</v>
      </c>
      <c r="N789" s="33" t="s">
        <v>245</v>
      </c>
      <c r="O789" s="30">
        <v>28.39</v>
      </c>
      <c r="P789" s="13">
        <v>33.42</v>
      </c>
      <c r="Q789" s="13">
        <v>32.520000000000003</v>
      </c>
      <c r="R789" s="14">
        <v>0.17892644135188834</v>
      </c>
      <c r="S789" s="15">
        <v>30.775347912524794</v>
      </c>
      <c r="T789" s="22">
        <v>13.575347912524794</v>
      </c>
      <c r="U789" s="23">
        <v>1.4120999999999999</v>
      </c>
      <c r="V789" s="24">
        <v>1.387</v>
      </c>
      <c r="W789" s="25">
        <v>1.2455995000000003E-2</v>
      </c>
      <c r="X789" s="26">
        <v>1.5170376476997574E-2</v>
      </c>
      <c r="Y789" s="16">
        <v>2.1424311400000007</v>
      </c>
    </row>
    <row r="790" spans="2:25" ht="20.100000000000001" customHeight="1" x14ac:dyDescent="0.25">
      <c r="B790" s="21">
        <v>4695</v>
      </c>
      <c r="C790" s="10" t="s">
        <v>344</v>
      </c>
      <c r="D790" s="10" t="s">
        <v>92</v>
      </c>
      <c r="E790" s="10" t="s">
        <v>318</v>
      </c>
      <c r="F790" s="10" t="s">
        <v>337</v>
      </c>
      <c r="G790" s="9" t="s">
        <v>345</v>
      </c>
      <c r="H790" s="34" t="s">
        <v>755</v>
      </c>
      <c r="I790" s="10" t="s">
        <v>339</v>
      </c>
      <c r="J790" s="11">
        <v>76351</v>
      </c>
      <c r="K790" s="12"/>
      <c r="L790" s="10">
        <v>3</v>
      </c>
      <c r="M790" s="36">
        <v>90</v>
      </c>
      <c r="N790" s="33" t="s">
        <v>245</v>
      </c>
      <c r="O790" s="30">
        <v>36.65</v>
      </c>
      <c r="P790" s="13">
        <v>41.66</v>
      </c>
      <c r="Q790" s="13">
        <v>41.09</v>
      </c>
      <c r="R790" s="14">
        <v>0.11377245508981905</v>
      </c>
      <c r="S790" s="15">
        <v>10.239520958083714</v>
      </c>
      <c r="T790" s="22">
        <v>1.2395209580837139</v>
      </c>
      <c r="U790" s="23">
        <v>1.4242999999999999</v>
      </c>
      <c r="V790" s="24">
        <v>1.4057999999999999</v>
      </c>
      <c r="W790" s="25">
        <v>1.245244E-2</v>
      </c>
      <c r="X790" s="26">
        <v>1.4051064054054034E-2</v>
      </c>
      <c r="Y790" s="16">
        <v>1.1207195999999999</v>
      </c>
    </row>
    <row r="791" spans="2:25" ht="20.100000000000001" customHeight="1" x14ac:dyDescent="0.25">
      <c r="B791" s="21">
        <v>4829</v>
      </c>
      <c r="C791" s="10" t="s">
        <v>1131</v>
      </c>
      <c r="D791" s="10" t="s">
        <v>92</v>
      </c>
      <c r="E791" s="10" t="s">
        <v>122</v>
      </c>
      <c r="F791" s="10" t="s">
        <v>73</v>
      </c>
      <c r="G791" s="9" t="s">
        <v>1132</v>
      </c>
      <c r="H791" s="34" t="s">
        <v>990</v>
      </c>
      <c r="I791" s="10" t="s">
        <v>1223</v>
      </c>
      <c r="J791" s="11">
        <v>76536</v>
      </c>
      <c r="K791" s="12"/>
      <c r="L791" s="10">
        <v>4</v>
      </c>
      <c r="M791" s="36">
        <v>93.2</v>
      </c>
      <c r="N791" s="33" t="s">
        <v>245</v>
      </c>
      <c r="O791" s="30">
        <v>36.380000000000003</v>
      </c>
      <c r="P791" s="13">
        <v>41.4</v>
      </c>
      <c r="Q791" s="13">
        <v>40.64</v>
      </c>
      <c r="R791" s="14">
        <v>0.1513944223107567</v>
      </c>
      <c r="S791" s="15">
        <v>14.109960159362524</v>
      </c>
      <c r="T791" s="22">
        <v>4.7899601593625238</v>
      </c>
      <c r="U791" s="23">
        <v>1.3621000000000001</v>
      </c>
      <c r="V791" s="24">
        <v>1.3448</v>
      </c>
      <c r="W791" s="25">
        <v>1.2451739999999999E-2</v>
      </c>
      <c r="X791" s="26">
        <v>1.4673177183098586E-2</v>
      </c>
      <c r="Y791" s="16">
        <v>1.1605021680000001</v>
      </c>
    </row>
    <row r="792" spans="2:25" ht="20.100000000000001" customHeight="1" x14ac:dyDescent="0.25">
      <c r="B792" s="21">
        <v>4677</v>
      </c>
      <c r="C792" s="10" t="s">
        <v>383</v>
      </c>
      <c r="D792" s="10" t="s">
        <v>247</v>
      </c>
      <c r="E792" s="10"/>
      <c r="F792" s="10"/>
      <c r="G792" s="9" t="s">
        <v>384</v>
      </c>
      <c r="H792" s="34" t="s">
        <v>663</v>
      </c>
      <c r="I792" s="10"/>
      <c r="J792" s="11"/>
      <c r="K792" s="12"/>
      <c r="L792" s="10">
        <v>4</v>
      </c>
      <c r="M792" s="36">
        <v>50</v>
      </c>
      <c r="N792" s="33" t="s">
        <v>245</v>
      </c>
      <c r="O792" s="30">
        <v>35.880000000000003</v>
      </c>
      <c r="P792" s="13">
        <v>40.880000000000003</v>
      </c>
      <c r="Q792" s="13">
        <v>40.1</v>
      </c>
      <c r="R792" s="14">
        <v>0.15600000000000022</v>
      </c>
      <c r="S792" s="15">
        <v>7.8000000000000114</v>
      </c>
      <c r="T792" s="22">
        <v>2.8000000000000109</v>
      </c>
      <c r="U792" s="23">
        <v>1.4391</v>
      </c>
      <c r="V792" s="24">
        <v>1.3908</v>
      </c>
      <c r="W792" s="25">
        <v>1.2451560000000002E-2</v>
      </c>
      <c r="X792" s="26">
        <v>1.4753033175355456E-2</v>
      </c>
      <c r="Y792" s="16">
        <v>0.62257800000000008</v>
      </c>
    </row>
    <row r="793" spans="2:25" ht="20.100000000000001" customHeight="1" x14ac:dyDescent="0.25">
      <c r="B793" s="21">
        <v>4676</v>
      </c>
      <c r="C793" s="10" t="s">
        <v>658</v>
      </c>
      <c r="D793" s="10" t="s">
        <v>655</v>
      </c>
      <c r="E793" s="10" t="s">
        <v>571</v>
      </c>
      <c r="F793" s="10" t="s">
        <v>571</v>
      </c>
      <c r="G793" s="9" t="s">
        <v>572</v>
      </c>
      <c r="H793" s="34" t="s">
        <v>659</v>
      </c>
      <c r="I793" s="10">
        <v>34579</v>
      </c>
      <c r="J793" s="11"/>
      <c r="K793" s="12"/>
      <c r="L793" s="10">
        <v>2</v>
      </c>
      <c r="M793" s="36">
        <v>40.5</v>
      </c>
      <c r="N793" s="33" t="s">
        <v>245</v>
      </c>
      <c r="O793" s="30">
        <v>36.07</v>
      </c>
      <c r="P793" s="13">
        <v>41.08</v>
      </c>
      <c r="Q793" s="13">
        <v>40.43</v>
      </c>
      <c r="R793" s="14">
        <v>0.12974051896207561</v>
      </c>
      <c r="S793" s="15">
        <v>5.254491017964062</v>
      </c>
      <c r="T793" s="22">
        <v>1.204491017964062</v>
      </c>
      <c r="U793" s="23">
        <v>1.4244000000000001</v>
      </c>
      <c r="V793" s="24">
        <v>1.4054</v>
      </c>
      <c r="W793" s="25">
        <v>1.245112E-2</v>
      </c>
      <c r="X793" s="26">
        <v>1.4307364954128435E-2</v>
      </c>
      <c r="Y793" s="16">
        <v>0.50427036000000003</v>
      </c>
    </row>
    <row r="794" spans="2:25" ht="20.100000000000001" customHeight="1" x14ac:dyDescent="0.25">
      <c r="B794" s="21">
        <v>4831</v>
      </c>
      <c r="C794" s="10" t="s">
        <v>317</v>
      </c>
      <c r="D794" s="10" t="s">
        <v>92</v>
      </c>
      <c r="E794" s="10" t="s">
        <v>318</v>
      </c>
      <c r="F794" s="10" t="s">
        <v>319</v>
      </c>
      <c r="G794" s="9" t="s">
        <v>320</v>
      </c>
      <c r="H794" s="34" t="s">
        <v>1527</v>
      </c>
      <c r="I794" s="10" t="s">
        <v>416</v>
      </c>
      <c r="J794" s="11">
        <v>66089</v>
      </c>
      <c r="K794" s="12"/>
      <c r="L794" s="10">
        <v>3</v>
      </c>
      <c r="M794" s="36">
        <v>93</v>
      </c>
      <c r="N794" s="33" t="s">
        <v>245</v>
      </c>
      <c r="O794" s="30">
        <v>27.54</v>
      </c>
      <c r="P794" s="13">
        <v>32.549999999999997</v>
      </c>
      <c r="Q794" s="13">
        <v>31.88</v>
      </c>
      <c r="R794" s="14">
        <v>0.1337325349301394</v>
      </c>
      <c r="S794" s="15">
        <v>12.437125748502964</v>
      </c>
      <c r="T794" s="22">
        <v>3.1371257485029633</v>
      </c>
      <c r="U794" s="23">
        <v>1.3409</v>
      </c>
      <c r="V794" s="24">
        <v>1.3657999999999999</v>
      </c>
      <c r="W794" s="25">
        <v>1.2450819999999998E-2</v>
      </c>
      <c r="X794" s="26">
        <v>1.4372951198156673E-2</v>
      </c>
      <c r="Y794" s="16">
        <v>1.1579262599999998</v>
      </c>
    </row>
    <row r="795" spans="2:25" ht="20.100000000000001" customHeight="1" x14ac:dyDescent="0.25">
      <c r="B795" s="21">
        <v>4723</v>
      </c>
      <c r="C795" s="10" t="s">
        <v>298</v>
      </c>
      <c r="D795" s="10" t="s">
        <v>93</v>
      </c>
      <c r="E795" s="10" t="s">
        <v>87</v>
      </c>
      <c r="F795" s="10" t="s">
        <v>299</v>
      </c>
      <c r="G795" s="9" t="s">
        <v>300</v>
      </c>
      <c r="H795" s="34" t="s">
        <v>875</v>
      </c>
      <c r="I795" s="10" t="s">
        <v>725</v>
      </c>
      <c r="J795" s="11">
        <v>77273</v>
      </c>
      <c r="K795" s="12"/>
      <c r="L795" s="10">
        <v>5</v>
      </c>
      <c r="M795" s="36">
        <v>121</v>
      </c>
      <c r="N795" s="33" t="s">
        <v>245</v>
      </c>
      <c r="O795" s="30">
        <v>36.43</v>
      </c>
      <c r="P795" s="13">
        <v>41.43</v>
      </c>
      <c r="Q795" s="13">
        <v>40.9</v>
      </c>
      <c r="R795" s="14">
        <v>0.10600000000000023</v>
      </c>
      <c r="S795" s="15">
        <v>12.826000000000029</v>
      </c>
      <c r="T795" s="22">
        <v>0.72600000000002751</v>
      </c>
      <c r="U795" s="23">
        <v>1.39</v>
      </c>
      <c r="V795" s="24">
        <v>1.3766</v>
      </c>
      <c r="W795" s="25">
        <v>1.2449699999999999E-2</v>
      </c>
      <c r="X795" s="26">
        <v>1.3925838926174499E-2</v>
      </c>
      <c r="Y795" s="16">
        <v>1.5064137</v>
      </c>
    </row>
    <row r="796" spans="2:25" ht="20.100000000000001" customHeight="1" x14ac:dyDescent="0.25">
      <c r="B796" s="21">
        <v>4715</v>
      </c>
      <c r="C796" s="10" t="s">
        <v>71</v>
      </c>
      <c r="D796" s="10" t="s">
        <v>92</v>
      </c>
      <c r="E796" s="10" t="s">
        <v>274</v>
      </c>
      <c r="F796" s="10" t="s">
        <v>71</v>
      </c>
      <c r="G796" s="9" t="s">
        <v>149</v>
      </c>
      <c r="H796" s="34" t="s">
        <v>737</v>
      </c>
      <c r="I796" s="10" t="s">
        <v>224</v>
      </c>
      <c r="J796" s="11">
        <v>76268</v>
      </c>
      <c r="K796" s="12"/>
      <c r="L796" s="10">
        <v>3</v>
      </c>
      <c r="M796" s="36">
        <v>72</v>
      </c>
      <c r="N796" s="33" t="s">
        <v>245</v>
      </c>
      <c r="O796" s="30">
        <v>31.86</v>
      </c>
      <c r="P796" s="13">
        <v>36.880000000000003</v>
      </c>
      <c r="Q796" s="13">
        <v>36.049999999999997</v>
      </c>
      <c r="R796" s="14">
        <v>0.16533864541832766</v>
      </c>
      <c r="S796" s="15">
        <v>11.904382470119591</v>
      </c>
      <c r="T796" s="22">
        <v>4.7043824701195911</v>
      </c>
      <c r="U796" s="23">
        <v>1.4037999999999999</v>
      </c>
      <c r="V796" s="24">
        <v>1.3627</v>
      </c>
      <c r="W796" s="25">
        <v>1.2449249999999999E-2</v>
      </c>
      <c r="X796" s="26">
        <v>1.4915330548926031E-2</v>
      </c>
      <c r="Y796" s="16">
        <v>0.89634599999999987</v>
      </c>
    </row>
    <row r="797" spans="2:25" ht="20.100000000000001" customHeight="1" x14ac:dyDescent="0.25">
      <c r="B797" s="21">
        <v>4694</v>
      </c>
      <c r="C797" s="10" t="s">
        <v>159</v>
      </c>
      <c r="D797" s="10" t="s">
        <v>93</v>
      </c>
      <c r="E797" s="10" t="s">
        <v>94</v>
      </c>
      <c r="F797" s="10" t="s">
        <v>161</v>
      </c>
      <c r="G797" s="9" t="s">
        <v>184</v>
      </c>
      <c r="H797" s="34" t="s">
        <v>875</v>
      </c>
      <c r="I797" s="10" t="s">
        <v>239</v>
      </c>
      <c r="J797" s="11">
        <v>76652</v>
      </c>
      <c r="K797" s="12"/>
      <c r="L797" s="10">
        <v>5</v>
      </c>
      <c r="M797" s="36">
        <v>122</v>
      </c>
      <c r="N797" s="33" t="s">
        <v>245</v>
      </c>
      <c r="O797" s="30">
        <v>35.020000000000003</v>
      </c>
      <c r="P797" s="13">
        <v>40.06</v>
      </c>
      <c r="Q797" s="13">
        <v>39.200000000000003</v>
      </c>
      <c r="R797" s="14">
        <v>0.17063492063492056</v>
      </c>
      <c r="S797" s="15">
        <v>20.817460317460309</v>
      </c>
      <c r="T797" s="22">
        <v>8.6174603174603064</v>
      </c>
      <c r="U797" s="23">
        <v>1.4293</v>
      </c>
      <c r="V797" s="24">
        <v>1.399</v>
      </c>
      <c r="W797" s="25">
        <v>1.2444520000000001E-2</v>
      </c>
      <c r="X797" s="26">
        <v>1.5004875789473683E-2</v>
      </c>
      <c r="Y797" s="16">
        <v>1.5182314400000001</v>
      </c>
    </row>
    <row r="798" spans="2:25" ht="20.100000000000001" customHeight="1" x14ac:dyDescent="0.25">
      <c r="B798" s="21">
        <v>4705</v>
      </c>
      <c r="C798" s="10" t="s">
        <v>158</v>
      </c>
      <c r="D798" s="10" t="s">
        <v>93</v>
      </c>
      <c r="E798" s="10" t="s">
        <v>94</v>
      </c>
      <c r="F798" s="10" t="s">
        <v>94</v>
      </c>
      <c r="G798" s="9" t="s">
        <v>183</v>
      </c>
      <c r="H798" s="34" t="s">
        <v>875</v>
      </c>
      <c r="I798" s="10" t="s">
        <v>739</v>
      </c>
      <c r="J798" s="11">
        <v>79410</v>
      </c>
      <c r="K798" s="12"/>
      <c r="L798" s="10">
        <v>2</v>
      </c>
      <c r="M798" s="36">
        <v>62</v>
      </c>
      <c r="N798" s="33" t="s">
        <v>245</v>
      </c>
      <c r="O798" s="30">
        <v>29.06</v>
      </c>
      <c r="P798" s="13">
        <v>34.090000000000003</v>
      </c>
      <c r="Q798" s="13">
        <v>33.49</v>
      </c>
      <c r="R798" s="14">
        <v>0.11928429423459262</v>
      </c>
      <c r="S798" s="15">
        <v>7.3956262425447425</v>
      </c>
      <c r="T798" s="22">
        <v>1.1956262425447421</v>
      </c>
      <c r="U798" s="23">
        <v>1.4291</v>
      </c>
      <c r="V798" s="24">
        <v>1.399</v>
      </c>
      <c r="W798" s="25">
        <v>1.2443640000000001E-2</v>
      </c>
      <c r="X798" s="26">
        <v>1.4129008848758468E-2</v>
      </c>
      <c r="Y798" s="16">
        <v>0.77150568000000008</v>
      </c>
    </row>
    <row r="799" spans="2:25" ht="20.100000000000001" customHeight="1" x14ac:dyDescent="0.25">
      <c r="B799" s="21">
        <v>4720</v>
      </c>
      <c r="C799" s="10" t="s">
        <v>876</v>
      </c>
      <c r="D799" s="10" t="s">
        <v>92</v>
      </c>
      <c r="E799" s="10" t="s">
        <v>274</v>
      </c>
      <c r="F799" s="10" t="s">
        <v>276</v>
      </c>
      <c r="G799" s="9" t="s">
        <v>877</v>
      </c>
      <c r="H799" s="34" t="s">
        <v>737</v>
      </c>
      <c r="I799" s="10" t="s">
        <v>1157</v>
      </c>
      <c r="J799" s="11">
        <v>81156</v>
      </c>
      <c r="K799" s="12"/>
      <c r="L799" s="10">
        <v>3</v>
      </c>
      <c r="M799" s="36">
        <v>92.4</v>
      </c>
      <c r="N799" s="33" t="s">
        <v>245</v>
      </c>
      <c r="O799" s="30">
        <v>26.93</v>
      </c>
      <c r="P799" s="13">
        <v>31.96</v>
      </c>
      <c r="Q799" s="13">
        <v>31.33</v>
      </c>
      <c r="R799" s="14">
        <v>0.12524850894632256</v>
      </c>
      <c r="S799" s="15">
        <v>11.572962226640206</v>
      </c>
      <c r="T799" s="22">
        <v>2.3329622266402037</v>
      </c>
      <c r="U799" s="23">
        <v>1.373</v>
      </c>
      <c r="V799" s="24">
        <v>1.3922000000000001</v>
      </c>
      <c r="W799" s="25">
        <v>1.24434E-2</v>
      </c>
      <c r="X799" s="26">
        <v>1.4225068636363645E-2</v>
      </c>
      <c r="Y799" s="16">
        <v>1.1497701600000001</v>
      </c>
    </row>
    <row r="800" spans="2:25" ht="20.100000000000001" customHeight="1" x14ac:dyDescent="0.25">
      <c r="B800" s="21">
        <v>4831</v>
      </c>
      <c r="C800" s="10" t="s">
        <v>315</v>
      </c>
      <c r="D800" s="10" t="s">
        <v>92</v>
      </c>
      <c r="E800" s="10" t="s">
        <v>116</v>
      </c>
      <c r="F800" s="10" t="s">
        <v>308</v>
      </c>
      <c r="G800" s="9" t="s">
        <v>316</v>
      </c>
      <c r="H800" s="34" t="s">
        <v>1527</v>
      </c>
      <c r="I800" s="10" t="s">
        <v>763</v>
      </c>
      <c r="J800" s="11">
        <v>80160</v>
      </c>
      <c r="K800" s="12"/>
      <c r="L800" s="10">
        <v>1</v>
      </c>
      <c r="M800" s="36">
        <v>27.2</v>
      </c>
      <c r="N800" s="33" t="s">
        <v>245</v>
      </c>
      <c r="O800" s="30">
        <v>36.909999999999997</v>
      </c>
      <c r="P800" s="13">
        <v>41.91</v>
      </c>
      <c r="Q800" s="13">
        <v>41.28</v>
      </c>
      <c r="R800" s="14">
        <v>0.12599999999999908</v>
      </c>
      <c r="S800" s="15">
        <v>3.4271999999999752</v>
      </c>
      <c r="T800" s="22">
        <v>0.70719999999997496</v>
      </c>
      <c r="U800" s="23">
        <v>1.3402000000000001</v>
      </c>
      <c r="V800" s="24">
        <v>1.3647</v>
      </c>
      <c r="W800" s="25">
        <v>1.2442540000000002E-2</v>
      </c>
      <c r="X800" s="26">
        <v>1.4236315789473672E-2</v>
      </c>
      <c r="Y800" s="16">
        <v>0.33843708800000005</v>
      </c>
    </row>
    <row r="801" spans="2:25" ht="20.100000000000001" customHeight="1" x14ac:dyDescent="0.25">
      <c r="B801" s="21">
        <v>4806</v>
      </c>
      <c r="C801" s="10" t="s">
        <v>534</v>
      </c>
      <c r="D801" s="10" t="s">
        <v>535</v>
      </c>
      <c r="E801" s="10" t="s">
        <v>536</v>
      </c>
      <c r="F801" s="10" t="s">
        <v>537</v>
      </c>
      <c r="G801" s="9" t="s">
        <v>538</v>
      </c>
      <c r="H801" s="34" t="s">
        <v>492</v>
      </c>
      <c r="I801" s="10" t="s">
        <v>660</v>
      </c>
      <c r="J801" s="11">
        <v>71069</v>
      </c>
      <c r="K801" s="12"/>
      <c r="L801" s="10">
        <v>23</v>
      </c>
      <c r="M801" s="36">
        <v>621.79999999999995</v>
      </c>
      <c r="N801" s="33" t="s">
        <v>245</v>
      </c>
      <c r="O801" s="30">
        <v>32.17</v>
      </c>
      <c r="P801" s="13">
        <v>37.17</v>
      </c>
      <c r="Q801" s="13">
        <v>36.21</v>
      </c>
      <c r="R801" s="14">
        <v>0.19200000000000017</v>
      </c>
      <c r="S801" s="15">
        <v>119.3856000000001</v>
      </c>
      <c r="T801" s="22">
        <v>57.205600000000096</v>
      </c>
      <c r="U801" s="23">
        <v>1.3416999999999999</v>
      </c>
      <c r="V801" s="24">
        <v>1.3629</v>
      </c>
      <c r="W801" s="25">
        <v>1.244116E-2</v>
      </c>
      <c r="X801" s="26">
        <v>1.5397475247524755E-2</v>
      </c>
      <c r="Y801" s="16">
        <v>7.735913287999999</v>
      </c>
    </row>
    <row r="802" spans="2:25" ht="20.100000000000001" customHeight="1" x14ac:dyDescent="0.25">
      <c r="B802" s="21">
        <v>4731</v>
      </c>
      <c r="C802" s="10" t="s">
        <v>1009</v>
      </c>
      <c r="D802" s="10" t="s">
        <v>92</v>
      </c>
      <c r="E802" s="10" t="s">
        <v>124</v>
      </c>
      <c r="F802" s="10" t="s">
        <v>294</v>
      </c>
      <c r="G802" s="9" t="s">
        <v>1010</v>
      </c>
      <c r="H802" s="34" t="s">
        <v>737</v>
      </c>
      <c r="I802" s="10" t="s">
        <v>490</v>
      </c>
      <c r="J802" s="11">
        <v>68930</v>
      </c>
      <c r="K802" s="12"/>
      <c r="L802" s="10">
        <v>1</v>
      </c>
      <c r="M802" s="36">
        <v>28</v>
      </c>
      <c r="N802" s="33" t="s">
        <v>245</v>
      </c>
      <c r="O802" s="30">
        <v>31.8</v>
      </c>
      <c r="P802" s="13">
        <v>36.799999999999997</v>
      </c>
      <c r="Q802" s="13">
        <v>36.22</v>
      </c>
      <c r="R802" s="14">
        <v>0.11599999999999974</v>
      </c>
      <c r="S802" s="15">
        <v>3.2479999999999927</v>
      </c>
      <c r="T802" s="22">
        <v>0.44799999999999263</v>
      </c>
      <c r="U802" s="23">
        <v>1.3904000000000001</v>
      </c>
      <c r="V802" s="24">
        <v>1.3743000000000001</v>
      </c>
      <c r="W802" s="25">
        <v>1.2441150000000003E-2</v>
      </c>
      <c r="X802" s="26">
        <v>1.4073699095022624E-2</v>
      </c>
      <c r="Y802" s="16">
        <v>0.34835220000000011</v>
      </c>
    </row>
    <row r="803" spans="2:25" ht="20.100000000000001" customHeight="1" x14ac:dyDescent="0.25">
      <c r="B803" s="21">
        <v>4720</v>
      </c>
      <c r="C803" s="10" t="s">
        <v>296</v>
      </c>
      <c r="D803" s="10" t="s">
        <v>92</v>
      </c>
      <c r="E803" s="10" t="s">
        <v>124</v>
      </c>
      <c r="F803" s="10" t="s">
        <v>294</v>
      </c>
      <c r="G803" s="9" t="s">
        <v>297</v>
      </c>
      <c r="H803" s="34" t="s">
        <v>737</v>
      </c>
      <c r="I803" s="10" t="s">
        <v>490</v>
      </c>
      <c r="J803" s="11">
        <v>68928</v>
      </c>
      <c r="K803" s="12"/>
      <c r="L803" s="10">
        <v>1</v>
      </c>
      <c r="M803" s="36">
        <v>22.4</v>
      </c>
      <c r="N803" s="33" t="s">
        <v>245</v>
      </c>
      <c r="O803" s="30">
        <v>28.81</v>
      </c>
      <c r="P803" s="13">
        <v>33.82</v>
      </c>
      <c r="Q803" s="13">
        <v>33.14</v>
      </c>
      <c r="R803" s="14">
        <v>0.13572854291417155</v>
      </c>
      <c r="S803" s="15">
        <v>3.0403193612774424</v>
      </c>
      <c r="T803" s="22">
        <v>0.80031936127744263</v>
      </c>
      <c r="U803" s="23">
        <v>1.3708</v>
      </c>
      <c r="V803" s="24">
        <v>1.3938999999999999</v>
      </c>
      <c r="W803" s="25">
        <v>1.2441150000000002E-2</v>
      </c>
      <c r="X803" s="26">
        <v>1.4394956466512702E-2</v>
      </c>
      <c r="Y803" s="16">
        <v>0.27868176</v>
      </c>
    </row>
    <row r="804" spans="2:25" ht="20.100000000000001" customHeight="1" x14ac:dyDescent="0.25">
      <c r="B804" s="21">
        <v>4885</v>
      </c>
      <c r="C804" s="10" t="s">
        <v>454</v>
      </c>
      <c r="D804" s="10" t="s">
        <v>247</v>
      </c>
      <c r="E804" s="10" t="s">
        <v>444</v>
      </c>
      <c r="F804" s="10" t="s">
        <v>454</v>
      </c>
      <c r="G804" s="9" t="s">
        <v>453</v>
      </c>
      <c r="H804" s="34" t="s">
        <v>848</v>
      </c>
      <c r="I804" s="10" t="s">
        <v>701</v>
      </c>
      <c r="J804" s="11">
        <v>57704</v>
      </c>
      <c r="K804" s="12"/>
      <c r="L804" s="10">
        <v>8</v>
      </c>
      <c r="M804" s="36">
        <v>160.4</v>
      </c>
      <c r="N804" s="33" t="s">
        <v>245</v>
      </c>
      <c r="O804" s="30">
        <v>27.64</v>
      </c>
      <c r="P804" s="13">
        <v>32.64</v>
      </c>
      <c r="Q804" s="13">
        <v>32.08</v>
      </c>
      <c r="R804" s="14">
        <v>0.11200000000000046</v>
      </c>
      <c r="S804" s="15">
        <v>17.964800000000075</v>
      </c>
      <c r="T804" s="22">
        <v>1.9248000000000731</v>
      </c>
      <c r="U804" s="23">
        <v>1.4164000000000001</v>
      </c>
      <c r="V804" s="24">
        <v>1.3793</v>
      </c>
      <c r="W804" s="25">
        <v>1.2440865000000001E-2</v>
      </c>
      <c r="X804" s="26">
        <v>1.4009983108108116E-2</v>
      </c>
      <c r="Y804" s="16">
        <v>1.9955147460000002</v>
      </c>
    </row>
    <row r="805" spans="2:25" ht="20.100000000000001" customHeight="1" x14ac:dyDescent="0.25">
      <c r="B805" s="21">
        <v>4723</v>
      </c>
      <c r="C805" s="10" t="s">
        <v>47</v>
      </c>
      <c r="D805" s="10" t="s">
        <v>92</v>
      </c>
      <c r="E805" s="10" t="s">
        <v>99</v>
      </c>
      <c r="F805" s="10" t="s">
        <v>46</v>
      </c>
      <c r="G805" s="9" t="s">
        <v>137</v>
      </c>
      <c r="H805" s="34" t="s">
        <v>863</v>
      </c>
      <c r="I805" s="10" t="s">
        <v>211</v>
      </c>
      <c r="J805" s="11">
        <v>73633</v>
      </c>
      <c r="K805" s="12"/>
      <c r="L805" s="10">
        <v>6</v>
      </c>
      <c r="M805" s="36">
        <v>164</v>
      </c>
      <c r="N805" s="33" t="s">
        <v>245</v>
      </c>
      <c r="O805" s="30">
        <v>36.880000000000003</v>
      </c>
      <c r="P805" s="13">
        <v>41.89</v>
      </c>
      <c r="Q805" s="13">
        <v>41.29</v>
      </c>
      <c r="R805" s="14">
        <v>0.1197604790419165</v>
      </c>
      <c r="S805" s="15">
        <v>19.640718562874305</v>
      </c>
      <c r="T805" s="22">
        <v>3.2407185628743052</v>
      </c>
      <c r="U805" s="23">
        <v>1.3762000000000001</v>
      </c>
      <c r="V805" s="24">
        <v>1.3879999999999999</v>
      </c>
      <c r="W805" s="25">
        <v>1.2438899999999999E-2</v>
      </c>
      <c r="X805" s="26">
        <v>1.4131267346938779E-2</v>
      </c>
      <c r="Y805" s="16">
        <v>2.0399795999999997</v>
      </c>
    </row>
    <row r="806" spans="2:25" ht="20.100000000000001" customHeight="1" x14ac:dyDescent="0.25">
      <c r="B806" s="21">
        <v>4720</v>
      </c>
      <c r="C806" s="10" t="s">
        <v>177</v>
      </c>
      <c r="D806" s="10" t="s">
        <v>93</v>
      </c>
      <c r="E806" s="10" t="s">
        <v>179</v>
      </c>
      <c r="F806" s="10" t="s">
        <v>174</v>
      </c>
      <c r="G806" s="9" t="s">
        <v>196</v>
      </c>
      <c r="H806" s="34" t="s">
        <v>875</v>
      </c>
      <c r="I806" s="10" t="s">
        <v>243</v>
      </c>
      <c r="J806" s="11">
        <v>83059</v>
      </c>
      <c r="K806" s="12"/>
      <c r="L806" s="10">
        <v>1</v>
      </c>
      <c r="M806" s="36">
        <v>22.6</v>
      </c>
      <c r="N806" s="33" t="s">
        <v>245</v>
      </c>
      <c r="O806" s="30">
        <v>36.06</v>
      </c>
      <c r="P806" s="13">
        <v>41.06</v>
      </c>
      <c r="Q806" s="13">
        <v>40.340000000000003</v>
      </c>
      <c r="R806" s="14">
        <v>0.14399999999999977</v>
      </c>
      <c r="S806" s="15">
        <v>3.2543999999999951</v>
      </c>
      <c r="T806" s="22">
        <v>0.99439999999999462</v>
      </c>
      <c r="U806" s="23">
        <v>1.3731</v>
      </c>
      <c r="V806" s="24">
        <v>1.3909</v>
      </c>
      <c r="W806" s="25">
        <v>1.2438000000000003E-2</v>
      </c>
      <c r="X806" s="26">
        <v>1.4530373831775701E-2</v>
      </c>
      <c r="Y806" s="16">
        <v>0.28109880000000009</v>
      </c>
    </row>
    <row r="807" spans="2:25" ht="20.100000000000001" customHeight="1" x14ac:dyDescent="0.25">
      <c r="B807" s="21">
        <v>4831</v>
      </c>
      <c r="C807" s="10" t="s">
        <v>29</v>
      </c>
      <c r="D807" s="10" t="s">
        <v>92</v>
      </c>
      <c r="E807" s="10" t="s">
        <v>116</v>
      </c>
      <c r="F807" s="10" t="s">
        <v>757</v>
      </c>
      <c r="G807" s="9" t="s">
        <v>126</v>
      </c>
      <c r="H807" s="34" t="s">
        <v>1527</v>
      </c>
      <c r="I807" s="10" t="s">
        <v>199</v>
      </c>
      <c r="J807" s="11">
        <v>71642</v>
      </c>
      <c r="K807" s="12"/>
      <c r="L807" s="10">
        <v>6</v>
      </c>
      <c r="M807" s="36">
        <v>170</v>
      </c>
      <c r="N807" s="33" t="s">
        <v>245</v>
      </c>
      <c r="O807" s="30">
        <v>29.27</v>
      </c>
      <c r="P807" s="13">
        <v>34.270000000000003</v>
      </c>
      <c r="Q807" s="13">
        <v>33.700000000000003</v>
      </c>
      <c r="R807" s="14">
        <v>0.11399999999999998</v>
      </c>
      <c r="S807" s="15">
        <v>19.379999999999995</v>
      </c>
      <c r="T807" s="22">
        <v>2.379999999999995</v>
      </c>
      <c r="U807" s="23">
        <v>1.357</v>
      </c>
      <c r="V807" s="24">
        <v>1.3468</v>
      </c>
      <c r="W807" s="25">
        <v>1.2437480000000001E-2</v>
      </c>
      <c r="X807" s="26">
        <v>1.4037787810383747E-2</v>
      </c>
      <c r="Y807" s="16">
        <v>2.1143716000000001</v>
      </c>
    </row>
    <row r="808" spans="2:25" ht="20.100000000000001" customHeight="1" x14ac:dyDescent="0.25">
      <c r="B808" s="21">
        <v>4774</v>
      </c>
      <c r="C808" s="10" t="s">
        <v>159</v>
      </c>
      <c r="D808" s="10" t="s">
        <v>93</v>
      </c>
      <c r="E808" s="10" t="s">
        <v>94</v>
      </c>
      <c r="F808" s="10" t="s">
        <v>161</v>
      </c>
      <c r="G808" s="9" t="s">
        <v>184</v>
      </c>
      <c r="H808" s="34" t="s">
        <v>875</v>
      </c>
      <c r="I808" s="10" t="s">
        <v>239</v>
      </c>
      <c r="J808" s="11">
        <v>76670</v>
      </c>
      <c r="K808" s="12"/>
      <c r="L808" s="10">
        <v>8</v>
      </c>
      <c r="M808" s="36">
        <v>210</v>
      </c>
      <c r="N808" s="33" t="s">
        <v>245</v>
      </c>
      <c r="O808" s="30">
        <v>27.29</v>
      </c>
      <c r="P808" s="13">
        <v>32.31</v>
      </c>
      <c r="Q808" s="13">
        <v>31.73</v>
      </c>
      <c r="R808" s="14">
        <v>0.11553784860557799</v>
      </c>
      <c r="S808" s="15">
        <v>24.262948207171377</v>
      </c>
      <c r="T808" s="22">
        <v>3.2629482071713767</v>
      </c>
      <c r="U808" s="23">
        <v>1.3915</v>
      </c>
      <c r="V808" s="24">
        <v>1.3720000000000001</v>
      </c>
      <c r="W808" s="25">
        <v>1.2435750000000001E-2</v>
      </c>
      <c r="X808" s="26">
        <v>1.4060239864864871E-2</v>
      </c>
      <c r="Y808" s="16">
        <v>2.6115075000000001</v>
      </c>
    </row>
    <row r="809" spans="2:25" ht="20.100000000000001" customHeight="1" x14ac:dyDescent="0.25">
      <c r="B809" s="21">
        <v>4703</v>
      </c>
      <c r="C809" s="10" t="s">
        <v>978</v>
      </c>
      <c r="D809" s="10" t="s">
        <v>92</v>
      </c>
      <c r="E809" s="10" t="s">
        <v>99</v>
      </c>
      <c r="F809" s="10" t="s">
        <v>99</v>
      </c>
      <c r="G809" s="9" t="s">
        <v>979</v>
      </c>
      <c r="H809" s="34" t="s">
        <v>863</v>
      </c>
      <c r="I809" s="10" t="s">
        <v>208</v>
      </c>
      <c r="J809" s="11">
        <v>77018</v>
      </c>
      <c r="K809" s="12"/>
      <c r="L809" s="10">
        <v>8</v>
      </c>
      <c r="M809" s="36">
        <v>197</v>
      </c>
      <c r="N809" s="33" t="s">
        <v>245</v>
      </c>
      <c r="O809" s="30">
        <v>35.520000000000003</v>
      </c>
      <c r="P809" s="13">
        <v>40.54</v>
      </c>
      <c r="Q809" s="13">
        <v>40.01</v>
      </c>
      <c r="R809" s="14">
        <v>0.1055776892430282</v>
      </c>
      <c r="S809" s="15">
        <v>20.798804780876555</v>
      </c>
      <c r="T809" s="22">
        <v>1.0988047808765538</v>
      </c>
      <c r="U809" s="23">
        <v>1.4371</v>
      </c>
      <c r="V809" s="24">
        <v>1.3888</v>
      </c>
      <c r="W809" s="25">
        <v>1.2433959999999999E-2</v>
      </c>
      <c r="X809" s="26">
        <v>1.3901665746102455E-2</v>
      </c>
      <c r="Y809" s="16">
        <v>2.4494901199999997</v>
      </c>
    </row>
    <row r="810" spans="2:25" ht="20.100000000000001" customHeight="1" x14ac:dyDescent="0.25">
      <c r="B810" s="21">
        <v>4829</v>
      </c>
      <c r="C810" s="10" t="s">
        <v>1074</v>
      </c>
      <c r="D810" s="10" t="s">
        <v>92</v>
      </c>
      <c r="E810" s="10" t="s">
        <v>124</v>
      </c>
      <c r="F810" s="10" t="s">
        <v>294</v>
      </c>
      <c r="G810" s="9" t="s">
        <v>1075</v>
      </c>
      <c r="H810" s="34" t="s">
        <v>990</v>
      </c>
      <c r="I810" s="10" t="s">
        <v>490</v>
      </c>
      <c r="J810" s="11">
        <v>68947</v>
      </c>
      <c r="K810" s="12"/>
      <c r="L810" s="10">
        <v>3</v>
      </c>
      <c r="M810" s="36">
        <v>74.8</v>
      </c>
      <c r="N810" s="33" t="s">
        <v>245</v>
      </c>
      <c r="O810" s="30">
        <v>34.880000000000003</v>
      </c>
      <c r="P810" s="13">
        <v>39.92</v>
      </c>
      <c r="Q810" s="13">
        <v>39.25</v>
      </c>
      <c r="R810" s="14">
        <v>0.1329365079365083</v>
      </c>
      <c r="S810" s="15">
        <v>9.9436507936508196</v>
      </c>
      <c r="T810" s="22">
        <v>2.4636507936508201</v>
      </c>
      <c r="U810" s="23">
        <v>1.3420000000000001</v>
      </c>
      <c r="V810" s="24">
        <v>1.3606</v>
      </c>
      <c r="W810" s="25">
        <v>1.2431960000000002E-2</v>
      </c>
      <c r="X810" s="26">
        <v>1.4338004210526325E-2</v>
      </c>
      <c r="Y810" s="16">
        <v>0.92991060800000014</v>
      </c>
    </row>
    <row r="811" spans="2:25" ht="20.100000000000001" customHeight="1" x14ac:dyDescent="0.25">
      <c r="B811" s="21">
        <v>4736</v>
      </c>
      <c r="C811" s="10" t="s">
        <v>411</v>
      </c>
      <c r="D811" s="10" t="s">
        <v>404</v>
      </c>
      <c r="E811" s="10" t="s">
        <v>405</v>
      </c>
      <c r="F811" s="10" t="s">
        <v>411</v>
      </c>
      <c r="G811" s="9" t="s">
        <v>412</v>
      </c>
      <c r="H811" s="34" t="s">
        <v>755</v>
      </c>
      <c r="I811" s="10" t="s">
        <v>406</v>
      </c>
      <c r="J811" s="11">
        <v>69629</v>
      </c>
      <c r="K811" s="12"/>
      <c r="L811" s="10">
        <v>4</v>
      </c>
      <c r="M811" s="36">
        <v>94.4</v>
      </c>
      <c r="N811" s="33" t="s">
        <v>245</v>
      </c>
      <c r="O811" s="30">
        <v>29.19</v>
      </c>
      <c r="P811" s="13">
        <v>34.19</v>
      </c>
      <c r="Q811" s="13">
        <v>33.54</v>
      </c>
      <c r="R811" s="14">
        <v>0.12999999999999981</v>
      </c>
      <c r="S811" s="15">
        <v>12.271999999999982</v>
      </c>
      <c r="T811" s="22">
        <v>2.8319999999999816</v>
      </c>
      <c r="U811" s="23">
        <v>1.3909</v>
      </c>
      <c r="V811" s="24">
        <v>1.3716999999999999</v>
      </c>
      <c r="W811" s="25">
        <v>1.24317E-2</v>
      </c>
      <c r="X811" s="26">
        <v>1.4289310344827583E-2</v>
      </c>
      <c r="Y811" s="16">
        <v>1.1735524800000001</v>
      </c>
    </row>
    <row r="812" spans="2:25" ht="20.100000000000001" customHeight="1" x14ac:dyDescent="0.25">
      <c r="B812" s="21">
        <v>4903</v>
      </c>
      <c r="C812" s="10" t="s">
        <v>344</v>
      </c>
      <c r="D812" s="10" t="s">
        <v>92</v>
      </c>
      <c r="E812" s="10" t="s">
        <v>318</v>
      </c>
      <c r="F812" s="10" t="s">
        <v>846</v>
      </c>
      <c r="G812" s="9" t="s">
        <v>345</v>
      </c>
      <c r="H812" s="34" t="s">
        <v>1690</v>
      </c>
      <c r="I812" s="10" t="s">
        <v>339</v>
      </c>
      <c r="J812" s="11">
        <v>76378</v>
      </c>
      <c r="K812" s="12"/>
      <c r="L812" s="10">
        <v>4</v>
      </c>
      <c r="M812" s="36">
        <v>132</v>
      </c>
      <c r="N812" s="33" t="s">
        <v>245</v>
      </c>
      <c r="O812" s="30">
        <v>28.43</v>
      </c>
      <c r="P812" s="13">
        <v>33.47</v>
      </c>
      <c r="Q812" s="13">
        <v>32.99</v>
      </c>
      <c r="R812" s="14">
        <v>9.5238095238094636E-2</v>
      </c>
      <c r="S812" s="15">
        <v>12.571428571428491</v>
      </c>
      <c r="T812" s="22">
        <v>-0.62857142857150872</v>
      </c>
      <c r="U812" s="23">
        <v>1.3932</v>
      </c>
      <c r="V812" s="24">
        <v>1.4000999999999999</v>
      </c>
      <c r="W812" s="25">
        <v>1.2430185E-2</v>
      </c>
      <c r="X812" s="26">
        <v>1.373862552631578E-2</v>
      </c>
      <c r="Y812" s="16">
        <v>1.6407844199999999</v>
      </c>
    </row>
    <row r="813" spans="2:25" ht="20.100000000000001" customHeight="1" x14ac:dyDescent="0.25">
      <c r="B813" s="21">
        <v>4891</v>
      </c>
      <c r="C813" s="10" t="s">
        <v>1126</v>
      </c>
      <c r="D813" s="10" t="s">
        <v>92</v>
      </c>
      <c r="E813" s="10" t="s">
        <v>274</v>
      </c>
      <c r="F813" s="10" t="s">
        <v>63</v>
      </c>
      <c r="G813" s="9" t="s">
        <v>1127</v>
      </c>
      <c r="H813" s="34" t="s">
        <v>990</v>
      </c>
      <c r="I813" s="10" t="s">
        <v>1083</v>
      </c>
      <c r="J813" s="11">
        <v>82881</v>
      </c>
      <c r="K813" s="12"/>
      <c r="L813" s="10">
        <v>3</v>
      </c>
      <c r="M813" s="36">
        <v>85.8</v>
      </c>
      <c r="N813" s="33" t="s">
        <v>245</v>
      </c>
      <c r="O813" s="30">
        <v>32.04</v>
      </c>
      <c r="P813" s="13">
        <v>37.049999999999997</v>
      </c>
      <c r="Q813" s="13">
        <v>36.29</v>
      </c>
      <c r="R813" s="14">
        <v>0.1516966067864268</v>
      </c>
      <c r="S813" s="15">
        <v>13.015568862275419</v>
      </c>
      <c r="T813" s="22">
        <v>4.4355688622754181</v>
      </c>
      <c r="U813" s="23">
        <v>1.3915999999999999</v>
      </c>
      <c r="V813" s="24">
        <v>1.4016</v>
      </c>
      <c r="W813" s="25">
        <v>1.2429739999999998E-2</v>
      </c>
      <c r="X813" s="26">
        <v>1.4652469976470581E-2</v>
      </c>
      <c r="Y813" s="16">
        <v>1.0664716919999999</v>
      </c>
    </row>
    <row r="814" spans="2:25" ht="20.100000000000001" customHeight="1" x14ac:dyDescent="0.25">
      <c r="B814" s="21">
        <v>4834</v>
      </c>
      <c r="C814" s="10" t="s">
        <v>167</v>
      </c>
      <c r="D814" s="10" t="s">
        <v>93</v>
      </c>
      <c r="E814" s="10" t="s">
        <v>94</v>
      </c>
      <c r="F814" s="10" t="s">
        <v>166</v>
      </c>
      <c r="G814" s="9" t="s">
        <v>189</v>
      </c>
      <c r="H814" s="34" t="s">
        <v>875</v>
      </c>
      <c r="I814" s="10" t="s">
        <v>811</v>
      </c>
      <c r="J814" s="11">
        <v>67985</v>
      </c>
      <c r="K814" s="12"/>
      <c r="L814" s="10">
        <v>6</v>
      </c>
      <c r="M814" s="36">
        <v>142</v>
      </c>
      <c r="N814" s="33" t="s">
        <v>245</v>
      </c>
      <c r="O814" s="30">
        <v>28.52</v>
      </c>
      <c r="P814" s="13">
        <v>33.520000000000003</v>
      </c>
      <c r="Q814" s="13">
        <v>32.74</v>
      </c>
      <c r="R814" s="14">
        <v>0.15600000000000011</v>
      </c>
      <c r="S814" s="15">
        <v>22.152000000000015</v>
      </c>
      <c r="T814" s="22">
        <v>7.9520000000000151</v>
      </c>
      <c r="U814" s="23">
        <v>1.3406</v>
      </c>
      <c r="V814" s="24">
        <v>1.3613</v>
      </c>
      <c r="W814" s="25">
        <v>1.2428740000000001E-2</v>
      </c>
      <c r="X814" s="26">
        <v>1.472599526066351E-2</v>
      </c>
      <c r="Y814" s="16">
        <v>1.7648810800000001</v>
      </c>
    </row>
    <row r="815" spans="2:25" ht="20.100000000000001" customHeight="1" x14ac:dyDescent="0.25">
      <c r="B815" s="21">
        <v>4732</v>
      </c>
      <c r="C815" s="10" t="s">
        <v>175</v>
      </c>
      <c r="D815" s="10" t="s">
        <v>93</v>
      </c>
      <c r="E815" s="10" t="s">
        <v>179</v>
      </c>
      <c r="F815" s="10" t="s">
        <v>174</v>
      </c>
      <c r="G815" s="9" t="s">
        <v>194</v>
      </c>
      <c r="H815" s="34" t="s">
        <v>875</v>
      </c>
      <c r="I815" s="10" t="s">
        <v>243</v>
      </c>
      <c r="J815" s="11">
        <v>83061</v>
      </c>
      <c r="K815" s="12"/>
      <c r="L815" s="10">
        <v>4</v>
      </c>
      <c r="M815" s="36">
        <v>91.2</v>
      </c>
      <c r="N815" s="33" t="s">
        <v>245</v>
      </c>
      <c r="O815" s="30">
        <v>34.869999999999997</v>
      </c>
      <c r="P815" s="13">
        <v>39.880000000000003</v>
      </c>
      <c r="Q815" s="13">
        <v>39.35</v>
      </c>
      <c r="R815" s="14">
        <v>0.10578842315369273</v>
      </c>
      <c r="S815" s="15">
        <v>9.647904191616778</v>
      </c>
      <c r="T815" s="22">
        <v>0.5279041916167766</v>
      </c>
      <c r="U815" s="23">
        <v>1.3839999999999999</v>
      </c>
      <c r="V815" s="24">
        <v>1.3775999999999999</v>
      </c>
      <c r="W815" s="25">
        <v>1.2427199999999998E-2</v>
      </c>
      <c r="X815" s="26">
        <v>1.3897382142857143E-2</v>
      </c>
      <c r="Y815" s="16">
        <v>1.1333606399999998</v>
      </c>
    </row>
    <row r="816" spans="2:25" ht="20.100000000000001" customHeight="1" x14ac:dyDescent="0.25">
      <c r="B816" s="21">
        <v>4760</v>
      </c>
      <c r="C816" s="10" t="s">
        <v>1293</v>
      </c>
      <c r="D816" s="10" t="s">
        <v>637</v>
      </c>
      <c r="E816" s="10" t="s">
        <v>641</v>
      </c>
      <c r="F816" s="10" t="s">
        <v>555</v>
      </c>
      <c r="G816" s="9" t="s">
        <v>1294</v>
      </c>
      <c r="H816" s="34" t="s">
        <v>1102</v>
      </c>
      <c r="I816" s="10" t="s">
        <v>648</v>
      </c>
      <c r="J816" s="11">
        <v>70819</v>
      </c>
      <c r="K816" s="12"/>
      <c r="L816" s="10">
        <v>6</v>
      </c>
      <c r="M816" s="36">
        <v>133</v>
      </c>
      <c r="N816" s="33" t="s">
        <v>245</v>
      </c>
      <c r="O816" s="30">
        <v>35.299999999999997</v>
      </c>
      <c r="P816" s="13">
        <v>40.299999999999997</v>
      </c>
      <c r="Q816" s="13">
        <v>39.75</v>
      </c>
      <c r="R816" s="14">
        <v>0.10999999999999943</v>
      </c>
      <c r="S816" s="15">
        <v>14.629999999999924</v>
      </c>
      <c r="T816" s="22">
        <v>1.3299999999999237</v>
      </c>
      <c r="U816" s="23">
        <v>1.3776999999999999</v>
      </c>
      <c r="V816" s="24">
        <v>1.3838999999999999</v>
      </c>
      <c r="W816" s="25">
        <v>1.2427199999999998E-2</v>
      </c>
      <c r="X816" s="26">
        <v>1.3963146067415718E-2</v>
      </c>
      <c r="Y816" s="16">
        <v>1.6528175999999997</v>
      </c>
    </row>
    <row r="817" spans="2:25" ht="20.100000000000001" customHeight="1" x14ac:dyDescent="0.25">
      <c r="B817" s="21">
        <v>4844</v>
      </c>
      <c r="C817" s="10" t="s">
        <v>890</v>
      </c>
      <c r="D817" s="10" t="s">
        <v>93</v>
      </c>
      <c r="E817" s="10" t="s">
        <v>87</v>
      </c>
      <c r="F817" s="10" t="s">
        <v>87</v>
      </c>
      <c r="G817" s="9" t="s">
        <v>821</v>
      </c>
      <c r="H817" s="34" t="s">
        <v>875</v>
      </c>
      <c r="I817" s="10" t="s">
        <v>235</v>
      </c>
      <c r="J817" s="11">
        <v>82942</v>
      </c>
      <c r="K817" s="12"/>
      <c r="L817" s="10">
        <v>6</v>
      </c>
      <c r="M817" s="36">
        <v>157.6</v>
      </c>
      <c r="N817" s="33" t="s">
        <v>245</v>
      </c>
      <c r="O817" s="30">
        <v>35.9</v>
      </c>
      <c r="P817" s="13">
        <v>40.9</v>
      </c>
      <c r="Q817" s="13">
        <v>40.229999999999997</v>
      </c>
      <c r="R817" s="14">
        <v>0.13400000000000034</v>
      </c>
      <c r="S817" s="15">
        <v>21.118400000000054</v>
      </c>
      <c r="T817" s="22">
        <v>5.3584000000000529</v>
      </c>
      <c r="U817" s="23">
        <v>1.4076</v>
      </c>
      <c r="V817" s="24">
        <v>1.3847</v>
      </c>
      <c r="W817" s="25">
        <v>1.2425735E-2</v>
      </c>
      <c r="X817" s="26">
        <v>1.4348423787528874E-2</v>
      </c>
      <c r="Y817" s="16">
        <v>1.958295836</v>
      </c>
    </row>
    <row r="818" spans="2:25" ht="20.100000000000001" customHeight="1" x14ac:dyDescent="0.25">
      <c r="B818" s="21">
        <v>4735</v>
      </c>
      <c r="C818" s="10" t="s">
        <v>83</v>
      </c>
      <c r="D818" s="10" t="s">
        <v>92</v>
      </c>
      <c r="E818" s="10" t="s">
        <v>274</v>
      </c>
      <c r="F818" s="10" t="s">
        <v>115</v>
      </c>
      <c r="G818" s="9" t="s">
        <v>156</v>
      </c>
      <c r="H818" s="34" t="s">
        <v>990</v>
      </c>
      <c r="I818" s="10" t="s">
        <v>480</v>
      </c>
      <c r="J818" s="11">
        <v>72932</v>
      </c>
      <c r="K818" s="12"/>
      <c r="L818" s="10">
        <v>2</v>
      </c>
      <c r="M818" s="36">
        <v>41</v>
      </c>
      <c r="N818" s="33" t="s">
        <v>245</v>
      </c>
      <c r="O818" s="30">
        <v>36.19</v>
      </c>
      <c r="P818" s="13">
        <v>41.2</v>
      </c>
      <c r="Q818" s="13">
        <v>40.57</v>
      </c>
      <c r="R818" s="14">
        <v>0.12574850299401236</v>
      </c>
      <c r="S818" s="15">
        <v>5.1556886227545062</v>
      </c>
      <c r="T818" s="22">
        <v>1.0556886227545064</v>
      </c>
      <c r="U818" s="23">
        <v>1.3980999999999999</v>
      </c>
      <c r="V818" s="24">
        <v>1.3626</v>
      </c>
      <c r="W818" s="25">
        <v>1.2423150000000001E-2</v>
      </c>
      <c r="X818" s="26">
        <v>1.4210041438356172E-2</v>
      </c>
      <c r="Y818" s="16">
        <v>0.50934915000000003</v>
      </c>
    </row>
    <row r="819" spans="2:25" ht="20.100000000000001" customHeight="1" x14ac:dyDescent="0.25">
      <c r="B819" s="21">
        <v>4835</v>
      </c>
      <c r="C819" s="10" t="s">
        <v>1070</v>
      </c>
      <c r="D819" s="10" t="s">
        <v>92</v>
      </c>
      <c r="E819" s="10" t="s">
        <v>274</v>
      </c>
      <c r="F819" s="10" t="s">
        <v>64</v>
      </c>
      <c r="G819" s="9" t="s">
        <v>1021</v>
      </c>
      <c r="H819" s="34" t="s">
        <v>990</v>
      </c>
      <c r="I819" s="10" t="s">
        <v>221</v>
      </c>
      <c r="J819" s="11">
        <v>86258</v>
      </c>
      <c r="K819" s="12"/>
      <c r="L819" s="10">
        <v>6</v>
      </c>
      <c r="M819" s="36">
        <v>187</v>
      </c>
      <c r="N819" s="33" t="s">
        <v>245</v>
      </c>
      <c r="O819" s="30">
        <v>36.299999999999997</v>
      </c>
      <c r="P819" s="13">
        <v>41.34</v>
      </c>
      <c r="Q819" s="13">
        <v>40.57</v>
      </c>
      <c r="R819" s="14">
        <v>0.15277777777777821</v>
      </c>
      <c r="S819" s="15">
        <v>28.569444444444525</v>
      </c>
      <c r="T819" s="22">
        <v>9.8694444444445235</v>
      </c>
      <c r="U819" s="23">
        <v>1.3323</v>
      </c>
      <c r="V819" s="24">
        <v>1.3680000000000001</v>
      </c>
      <c r="W819" s="25">
        <v>1.2421380000000003E-2</v>
      </c>
      <c r="X819" s="26">
        <v>1.4661300983606568E-2</v>
      </c>
      <c r="Y819" s="16">
        <v>2.3227980600000007</v>
      </c>
    </row>
    <row r="820" spans="2:25" ht="20.100000000000001" customHeight="1" x14ac:dyDescent="0.25">
      <c r="B820" s="21">
        <v>4694</v>
      </c>
      <c r="C820" s="10" t="s">
        <v>265</v>
      </c>
      <c r="D820" s="10" t="s">
        <v>92</v>
      </c>
      <c r="E820" s="10" t="s">
        <v>119</v>
      </c>
      <c r="F820" s="10" t="s">
        <v>119</v>
      </c>
      <c r="G820" s="9" t="s">
        <v>266</v>
      </c>
      <c r="H820" s="34" t="s">
        <v>866</v>
      </c>
      <c r="I820" s="10" t="s">
        <v>874</v>
      </c>
      <c r="J820" s="11">
        <v>69126</v>
      </c>
      <c r="K820" s="12"/>
      <c r="L820" s="10">
        <v>4</v>
      </c>
      <c r="M820" s="36">
        <v>107</v>
      </c>
      <c r="N820" s="33" t="s">
        <v>245</v>
      </c>
      <c r="O820" s="30">
        <v>36.47</v>
      </c>
      <c r="P820" s="13">
        <v>41.48</v>
      </c>
      <c r="Q820" s="13">
        <v>40.880000000000003</v>
      </c>
      <c r="R820" s="14">
        <v>0.11976047904191509</v>
      </c>
      <c r="S820" s="15">
        <v>12.814371257484915</v>
      </c>
      <c r="T820" s="22">
        <v>2.1143712574849136</v>
      </c>
      <c r="U820" s="23">
        <v>1.4135</v>
      </c>
      <c r="V820" s="24">
        <v>1.409</v>
      </c>
      <c r="W820" s="25">
        <v>1.2418999999999999E-2</v>
      </c>
      <c r="X820" s="26">
        <v>1.410865986394556E-2</v>
      </c>
      <c r="Y820" s="16">
        <v>1.3288329999999999</v>
      </c>
    </row>
    <row r="821" spans="2:25" ht="20.100000000000001" customHeight="1" x14ac:dyDescent="0.25">
      <c r="B821" s="21">
        <v>4708</v>
      </c>
      <c r="C821" s="10" t="s">
        <v>461</v>
      </c>
      <c r="D821" s="10" t="s">
        <v>247</v>
      </c>
      <c r="E821" s="10" t="s">
        <v>373</v>
      </c>
      <c r="F821" s="10" t="s">
        <v>459</v>
      </c>
      <c r="G821" s="9" t="s">
        <v>462</v>
      </c>
      <c r="H821" s="34" t="s">
        <v>848</v>
      </c>
      <c r="I821" s="10" t="s">
        <v>1055</v>
      </c>
      <c r="J821" s="11">
        <v>30122</v>
      </c>
      <c r="K821" s="12"/>
      <c r="L821" s="10">
        <v>6</v>
      </c>
      <c r="M821" s="36">
        <v>121.2</v>
      </c>
      <c r="N821" s="33" t="s">
        <v>245</v>
      </c>
      <c r="O821" s="30">
        <v>31.39</v>
      </c>
      <c r="P821" s="13">
        <v>36.4</v>
      </c>
      <c r="Q821" s="13">
        <v>35.74</v>
      </c>
      <c r="R821" s="14">
        <v>0.13173652694610716</v>
      </c>
      <c r="S821" s="15">
        <v>15.966467065868187</v>
      </c>
      <c r="T821" s="22">
        <v>3.846467065868187</v>
      </c>
      <c r="U821" s="23">
        <v>1.4231</v>
      </c>
      <c r="V821" s="24">
        <v>1.3994</v>
      </c>
      <c r="W821" s="25">
        <v>1.2418999999999999E-2</v>
      </c>
      <c r="X821" s="26">
        <v>1.4303262068965506E-2</v>
      </c>
      <c r="Y821" s="16">
        <v>1.5051828</v>
      </c>
    </row>
    <row r="822" spans="2:25" ht="20.100000000000001" customHeight="1" x14ac:dyDescent="0.25">
      <c r="B822" s="21">
        <v>4754</v>
      </c>
      <c r="C822" s="10" t="s">
        <v>68</v>
      </c>
      <c r="D822" s="10" t="s">
        <v>92</v>
      </c>
      <c r="E822" s="10" t="s">
        <v>274</v>
      </c>
      <c r="F822" s="10" t="s">
        <v>67</v>
      </c>
      <c r="G822" s="9" t="s">
        <v>147</v>
      </c>
      <c r="H822" s="34" t="s">
        <v>990</v>
      </c>
      <c r="I822" s="10" t="s">
        <v>688</v>
      </c>
      <c r="J822" s="11">
        <v>56691</v>
      </c>
      <c r="K822" s="12"/>
      <c r="L822" s="10">
        <v>3</v>
      </c>
      <c r="M822" s="36">
        <v>75</v>
      </c>
      <c r="N822" s="33" t="s">
        <v>245</v>
      </c>
      <c r="O822" s="30">
        <v>30.21</v>
      </c>
      <c r="P822" s="13">
        <v>35.21</v>
      </c>
      <c r="Q822" s="13">
        <v>34.58</v>
      </c>
      <c r="R822" s="14">
        <v>0.1260000000000005</v>
      </c>
      <c r="S822" s="15">
        <v>9.4500000000000384</v>
      </c>
      <c r="T822" s="22">
        <v>1.950000000000037</v>
      </c>
      <c r="U822" s="23">
        <v>1.3774</v>
      </c>
      <c r="V822" s="24">
        <v>1.3823000000000001</v>
      </c>
      <c r="W822" s="25">
        <v>1.241865E-2</v>
      </c>
      <c r="X822" s="26">
        <v>1.4208981693363853E-2</v>
      </c>
      <c r="Y822" s="16">
        <v>0.93139874999999994</v>
      </c>
    </row>
    <row r="823" spans="2:25" ht="20.100000000000001" customHeight="1" x14ac:dyDescent="0.25">
      <c r="B823" s="21">
        <v>4774</v>
      </c>
      <c r="C823" s="10" t="s">
        <v>749</v>
      </c>
      <c r="D823" s="10" t="s">
        <v>93</v>
      </c>
      <c r="E823" s="10" t="s">
        <v>94</v>
      </c>
      <c r="F823" s="10" t="s">
        <v>161</v>
      </c>
      <c r="G823" s="9" t="s">
        <v>185</v>
      </c>
      <c r="H823" s="34" t="s">
        <v>875</v>
      </c>
      <c r="I823" s="10" t="s">
        <v>239</v>
      </c>
      <c r="J823" s="11">
        <v>76670</v>
      </c>
      <c r="K823" s="12"/>
      <c r="L823" s="10">
        <v>7</v>
      </c>
      <c r="M823" s="36">
        <v>173</v>
      </c>
      <c r="N823" s="33" t="s">
        <v>245</v>
      </c>
      <c r="O823" s="30">
        <v>28.56</v>
      </c>
      <c r="P823" s="13">
        <v>33.86</v>
      </c>
      <c r="Q823" s="13">
        <v>33.29</v>
      </c>
      <c r="R823" s="14">
        <v>0.1075471698113208</v>
      </c>
      <c r="S823" s="15">
        <v>18.605660377358497</v>
      </c>
      <c r="T823" s="22">
        <v>1.3056603773584974</v>
      </c>
      <c r="U823" s="23">
        <v>1.3819999999999999</v>
      </c>
      <c r="V823" s="24">
        <v>1.3774999999999999</v>
      </c>
      <c r="W823" s="25">
        <v>1.241775E-2</v>
      </c>
      <c r="X823" s="26">
        <v>1.3914180761099368E-2</v>
      </c>
      <c r="Y823" s="16">
        <v>2.14827075</v>
      </c>
    </row>
    <row r="824" spans="2:25" ht="20.100000000000001" customHeight="1" x14ac:dyDescent="0.25">
      <c r="B824" s="21">
        <v>4691</v>
      </c>
      <c r="C824" s="10" t="s">
        <v>444</v>
      </c>
      <c r="D824" s="10" t="s">
        <v>247</v>
      </c>
      <c r="E824" s="10" t="s">
        <v>444</v>
      </c>
      <c r="F824" s="10" t="s">
        <v>444</v>
      </c>
      <c r="G824" s="9" t="s">
        <v>453</v>
      </c>
      <c r="H824" s="34" t="s">
        <v>848</v>
      </c>
      <c r="I824" s="10" t="s">
        <v>849</v>
      </c>
      <c r="J824" s="11"/>
      <c r="K824" s="12"/>
      <c r="L824" s="10">
        <v>4</v>
      </c>
      <c r="M824" s="36">
        <v>90</v>
      </c>
      <c r="N824" s="33" t="s">
        <v>245</v>
      </c>
      <c r="O824" s="30">
        <v>31.4</v>
      </c>
      <c r="P824" s="13">
        <v>36.4</v>
      </c>
      <c r="Q824" s="13">
        <v>35.9</v>
      </c>
      <c r="R824" s="14">
        <v>0.1</v>
      </c>
      <c r="S824" s="15">
        <v>9</v>
      </c>
      <c r="T824" s="22">
        <v>0</v>
      </c>
      <c r="U824" s="23">
        <v>1.4056</v>
      </c>
      <c r="V824" s="24">
        <v>1.4166000000000001</v>
      </c>
      <c r="W824" s="25">
        <v>1.241768E-2</v>
      </c>
      <c r="X824" s="26">
        <v>1.3797422222222222E-2</v>
      </c>
      <c r="Y824" s="16">
        <v>1.1175912000000001</v>
      </c>
    </row>
    <row r="825" spans="2:25" ht="20.100000000000001" customHeight="1" x14ac:dyDescent="0.25">
      <c r="B825" s="21">
        <v>4725</v>
      </c>
      <c r="C825" s="10" t="s">
        <v>97</v>
      </c>
      <c r="D825" s="10" t="s">
        <v>93</v>
      </c>
      <c r="E825" s="10" t="s">
        <v>94</v>
      </c>
      <c r="F825" s="10" t="s">
        <v>94</v>
      </c>
      <c r="G825" s="9" t="s">
        <v>1180</v>
      </c>
      <c r="H825" s="34" t="s">
        <v>875</v>
      </c>
      <c r="I825" s="10" t="s">
        <v>238</v>
      </c>
      <c r="J825" s="11">
        <v>79417</v>
      </c>
      <c r="K825" s="12"/>
      <c r="L825" s="10">
        <v>1</v>
      </c>
      <c r="M825" s="36">
        <v>25</v>
      </c>
      <c r="N825" s="33" t="s">
        <v>245</v>
      </c>
      <c r="O825" s="30">
        <v>28.62</v>
      </c>
      <c r="P825" s="13">
        <v>33.630000000000003</v>
      </c>
      <c r="Q825" s="13">
        <v>33.049999999999997</v>
      </c>
      <c r="R825" s="14">
        <v>0.11576846307385334</v>
      </c>
      <c r="S825" s="15">
        <v>2.8942115768463337</v>
      </c>
      <c r="T825" s="22">
        <v>0.3942115768463334</v>
      </c>
      <c r="U825" s="23">
        <v>1.3956</v>
      </c>
      <c r="V825" s="24">
        <v>1.3637999999999999</v>
      </c>
      <c r="W825" s="25">
        <v>1.2417299999999999E-2</v>
      </c>
      <c r="X825" s="26">
        <v>1.4043041309255095E-2</v>
      </c>
      <c r="Y825" s="16">
        <v>0.3104325</v>
      </c>
    </row>
    <row r="826" spans="2:25" ht="20.100000000000001" customHeight="1" x14ac:dyDescent="0.25">
      <c r="B826" s="21">
        <v>4865</v>
      </c>
      <c r="C826" s="10" t="s">
        <v>413</v>
      </c>
      <c r="D826" s="10" t="s">
        <v>404</v>
      </c>
      <c r="E826" s="10" t="s">
        <v>405</v>
      </c>
      <c r="F826" s="10" t="s">
        <v>413</v>
      </c>
      <c r="G826" s="9" t="s">
        <v>1236</v>
      </c>
      <c r="H826" s="34" t="s">
        <v>1644</v>
      </c>
      <c r="I826" s="10" t="s">
        <v>369</v>
      </c>
      <c r="J826" s="11">
        <v>69636</v>
      </c>
      <c r="K826" s="12"/>
      <c r="L826" s="10">
        <v>1</v>
      </c>
      <c r="M826" s="36">
        <v>27</v>
      </c>
      <c r="N826" s="33" t="s">
        <v>245</v>
      </c>
      <c r="O826" s="30">
        <v>35.229999999999997</v>
      </c>
      <c r="P826" s="13">
        <v>40.25</v>
      </c>
      <c r="Q826" s="13">
        <v>39.409999999999997</v>
      </c>
      <c r="R826" s="14">
        <v>0.16733067729083723</v>
      </c>
      <c r="S826" s="15">
        <v>4.5179282868526052</v>
      </c>
      <c r="T826" s="22">
        <v>1.817928286852605</v>
      </c>
      <c r="U826" s="23">
        <v>1.3895</v>
      </c>
      <c r="V826" s="24">
        <v>1.4009</v>
      </c>
      <c r="W826" s="25">
        <v>1.2417279999999999E-2</v>
      </c>
      <c r="X826" s="26">
        <v>1.491261856459331E-2</v>
      </c>
      <c r="Y826" s="16">
        <v>0.33526655999999999</v>
      </c>
    </row>
    <row r="827" spans="2:25" ht="20.100000000000001" customHeight="1" x14ac:dyDescent="0.25">
      <c r="B827" s="21">
        <v>4700</v>
      </c>
      <c r="C827" s="10" t="s">
        <v>945</v>
      </c>
      <c r="D827" s="10" t="s">
        <v>92</v>
      </c>
      <c r="E827" s="10" t="s">
        <v>274</v>
      </c>
      <c r="F827" s="10" t="s">
        <v>280</v>
      </c>
      <c r="G827" s="9" t="s">
        <v>946</v>
      </c>
      <c r="H827" s="34" t="s">
        <v>737</v>
      </c>
      <c r="I827" s="10" t="s">
        <v>944</v>
      </c>
      <c r="J827" s="11">
        <v>80902</v>
      </c>
      <c r="K827" s="12"/>
      <c r="L827" s="10">
        <v>1</v>
      </c>
      <c r="M827" s="36">
        <v>24</v>
      </c>
      <c r="N827" s="33" t="s">
        <v>245</v>
      </c>
      <c r="O827" s="30">
        <v>36.32</v>
      </c>
      <c r="P827" s="13">
        <v>41.33</v>
      </c>
      <c r="Q827" s="13">
        <v>40.15</v>
      </c>
      <c r="R827" s="14">
        <v>0.2355289421157685</v>
      </c>
      <c r="S827" s="15">
        <v>5.6526946107784442</v>
      </c>
      <c r="T827" s="22">
        <v>3.2526946107784438</v>
      </c>
      <c r="U827" s="23">
        <v>1.4087000000000001</v>
      </c>
      <c r="V827" s="24">
        <v>1.4129</v>
      </c>
      <c r="W827" s="25">
        <v>1.2415040000000002E-2</v>
      </c>
      <c r="X827" s="26">
        <v>1.6240039268929508E-2</v>
      </c>
      <c r="Y827" s="16">
        <v>0.29796096000000005</v>
      </c>
    </row>
    <row r="828" spans="2:25" ht="20.100000000000001" customHeight="1" x14ac:dyDescent="0.25">
      <c r="B828" s="21">
        <v>4703</v>
      </c>
      <c r="C828" s="10" t="s">
        <v>158</v>
      </c>
      <c r="D828" s="10" t="s">
        <v>93</v>
      </c>
      <c r="E828" s="10" t="s">
        <v>94</v>
      </c>
      <c r="F828" s="10" t="s">
        <v>94</v>
      </c>
      <c r="G828" s="9" t="s">
        <v>183</v>
      </c>
      <c r="H828" s="34" t="s">
        <v>875</v>
      </c>
      <c r="I828" s="10" t="s">
        <v>238</v>
      </c>
      <c r="J828" s="11">
        <v>79409</v>
      </c>
      <c r="K828" s="12"/>
      <c r="L828" s="10">
        <v>2</v>
      </c>
      <c r="M828" s="36">
        <v>57.6</v>
      </c>
      <c r="N828" s="33" t="s">
        <v>245</v>
      </c>
      <c r="O828" s="30">
        <v>29.01</v>
      </c>
      <c r="P828" s="13">
        <v>34.03</v>
      </c>
      <c r="Q828" s="13">
        <v>33.32</v>
      </c>
      <c r="R828" s="14">
        <v>0.14143426294820735</v>
      </c>
      <c r="S828" s="15">
        <v>8.1466135458167432</v>
      </c>
      <c r="T828" s="22">
        <v>2.386613545816743</v>
      </c>
      <c r="U828" s="23">
        <v>1.3996999999999999</v>
      </c>
      <c r="V828" s="24">
        <v>1.4216</v>
      </c>
      <c r="W828" s="25">
        <v>1.241372E-2</v>
      </c>
      <c r="X828" s="26">
        <v>1.4458671554524365E-2</v>
      </c>
      <c r="Y828" s="16">
        <v>0.71503027200000002</v>
      </c>
    </row>
    <row r="829" spans="2:25" ht="20.100000000000001" customHeight="1" x14ac:dyDescent="0.25">
      <c r="B829" s="21">
        <v>4735</v>
      </c>
      <c r="C829" s="10" t="s">
        <v>1126</v>
      </c>
      <c r="D829" s="10" t="s">
        <v>92</v>
      </c>
      <c r="E829" s="10" t="s">
        <v>274</v>
      </c>
      <c r="F829" s="10" t="s">
        <v>63</v>
      </c>
      <c r="G829" s="9" t="s">
        <v>1127</v>
      </c>
      <c r="H829" s="34" t="s">
        <v>990</v>
      </c>
      <c r="I829" s="10" t="s">
        <v>1228</v>
      </c>
      <c r="J829" s="11">
        <v>73298</v>
      </c>
      <c r="K829" s="12"/>
      <c r="L829" s="10">
        <v>19</v>
      </c>
      <c r="M829" s="36">
        <v>552.6</v>
      </c>
      <c r="N829" s="33" t="s">
        <v>245</v>
      </c>
      <c r="O829" s="30">
        <v>36.35</v>
      </c>
      <c r="P829" s="13">
        <v>41.39</v>
      </c>
      <c r="Q829" s="13">
        <v>40.799999999999997</v>
      </c>
      <c r="R829" s="14">
        <v>0.11706349206349276</v>
      </c>
      <c r="S829" s="15">
        <v>64.6892857142861</v>
      </c>
      <c r="T829" s="22">
        <v>9.4292857142860953</v>
      </c>
      <c r="U829" s="23">
        <v>1.3945000000000001</v>
      </c>
      <c r="V829" s="24">
        <v>1.3641000000000001</v>
      </c>
      <c r="W829" s="25">
        <v>1.2413700000000003E-2</v>
      </c>
      <c r="X829" s="26">
        <v>1.4059561348314622E-2</v>
      </c>
      <c r="Y829" s="16">
        <v>6.859810620000002</v>
      </c>
    </row>
    <row r="830" spans="2:25" ht="20.100000000000001" customHeight="1" x14ac:dyDescent="0.25">
      <c r="B830" s="21">
        <v>4911</v>
      </c>
      <c r="C830" s="10" t="s">
        <v>49</v>
      </c>
      <c r="D830" s="10" t="s">
        <v>93</v>
      </c>
      <c r="E830" s="10" t="s">
        <v>94</v>
      </c>
      <c r="F830" s="10" t="s">
        <v>173</v>
      </c>
      <c r="G830" s="9" t="s">
        <v>192</v>
      </c>
      <c r="H830" s="34" t="s">
        <v>875</v>
      </c>
      <c r="I830" s="10" t="s">
        <v>894</v>
      </c>
      <c r="J830" s="11">
        <v>77245</v>
      </c>
      <c r="K830" s="12"/>
      <c r="L830" s="10">
        <v>1</v>
      </c>
      <c r="M830" s="36">
        <v>28</v>
      </c>
      <c r="N830" s="33" t="s">
        <v>245</v>
      </c>
      <c r="O830" s="30">
        <v>34.880000000000003</v>
      </c>
      <c r="P830" s="13">
        <v>39.89</v>
      </c>
      <c r="Q830" s="13">
        <v>39.200000000000003</v>
      </c>
      <c r="R830" s="14">
        <v>0.13772455089820321</v>
      </c>
      <c r="S830" s="15">
        <v>3.8562874251496897</v>
      </c>
      <c r="T830" s="22">
        <v>1.0562874251496897</v>
      </c>
      <c r="U830" s="23">
        <v>1.3878999999999999</v>
      </c>
      <c r="V830" s="24">
        <v>1.4015</v>
      </c>
      <c r="W830" s="25">
        <v>1.241283E-2</v>
      </c>
      <c r="X830" s="26">
        <v>1.439543479166666E-2</v>
      </c>
      <c r="Y830" s="16">
        <v>0.34755923999999999</v>
      </c>
    </row>
    <row r="831" spans="2:25" ht="20.100000000000001" customHeight="1" x14ac:dyDescent="0.25">
      <c r="B831" s="21">
        <v>4711</v>
      </c>
      <c r="C831" s="10" t="s">
        <v>167</v>
      </c>
      <c r="D831" s="10" t="s">
        <v>93</v>
      </c>
      <c r="E831" s="10" t="s">
        <v>94</v>
      </c>
      <c r="F831" s="10" t="s">
        <v>166</v>
      </c>
      <c r="G831" s="9" t="s">
        <v>189</v>
      </c>
      <c r="H831" s="34" t="s">
        <v>875</v>
      </c>
      <c r="I831" s="10" t="s">
        <v>811</v>
      </c>
      <c r="J831" s="11">
        <v>67952</v>
      </c>
      <c r="K831" s="12"/>
      <c r="L831" s="10">
        <v>4</v>
      </c>
      <c r="M831" s="36">
        <v>101</v>
      </c>
      <c r="N831" s="33" t="s">
        <v>245</v>
      </c>
      <c r="O831" s="30">
        <v>29.44</v>
      </c>
      <c r="P831" s="13">
        <v>34.44</v>
      </c>
      <c r="Q831" s="13">
        <v>33.85</v>
      </c>
      <c r="R831" s="14">
        <v>0.11799999999999934</v>
      </c>
      <c r="S831" s="15">
        <v>11.917999999999934</v>
      </c>
      <c r="T831" s="22">
        <v>1.817999999999933</v>
      </c>
      <c r="U831" s="23">
        <v>1.4095</v>
      </c>
      <c r="V831" s="24">
        <v>1.4115</v>
      </c>
      <c r="W831" s="25">
        <v>1.2412399999999999E-2</v>
      </c>
      <c r="X831" s="26">
        <v>1.407301587301586E-2</v>
      </c>
      <c r="Y831" s="16">
        <v>1.2536523999999998</v>
      </c>
    </row>
    <row r="832" spans="2:25" ht="20.100000000000001" customHeight="1" x14ac:dyDescent="0.25">
      <c r="B832" s="21">
        <v>4847</v>
      </c>
      <c r="C832" s="10" t="s">
        <v>59</v>
      </c>
      <c r="D832" s="10" t="s">
        <v>92</v>
      </c>
      <c r="E832" s="10" t="s">
        <v>121</v>
      </c>
      <c r="F832" s="10" t="s">
        <v>59</v>
      </c>
      <c r="G832" s="9" t="s">
        <v>142</v>
      </c>
      <c r="H832" s="34" t="s">
        <v>863</v>
      </c>
      <c r="I832" s="10" t="s">
        <v>1115</v>
      </c>
      <c r="J832" s="11">
        <v>80228</v>
      </c>
      <c r="K832" s="12"/>
      <c r="L832" s="10">
        <v>15</v>
      </c>
      <c r="M832" s="36">
        <v>289</v>
      </c>
      <c r="N832" s="33" t="s">
        <v>245</v>
      </c>
      <c r="O832" s="30">
        <v>35.9</v>
      </c>
      <c r="P832" s="13">
        <v>40.92</v>
      </c>
      <c r="Q832" s="13">
        <v>40.24</v>
      </c>
      <c r="R832" s="14">
        <v>0.13545816733067714</v>
      </c>
      <c r="S832" s="15">
        <v>39.147410358565693</v>
      </c>
      <c r="T832" s="22">
        <v>10.247410358565693</v>
      </c>
      <c r="U832" s="23">
        <v>1.3879999999999999</v>
      </c>
      <c r="V832" s="24">
        <v>1.4012</v>
      </c>
      <c r="W832" s="25">
        <v>1.2411940000000002E-2</v>
      </c>
      <c r="X832" s="26">
        <v>1.4356667926267282E-2</v>
      </c>
      <c r="Y832" s="16">
        <v>3.5870506600000005</v>
      </c>
    </row>
    <row r="833" spans="2:25" ht="20.100000000000001" customHeight="1" x14ac:dyDescent="0.25">
      <c r="B833" s="21">
        <v>4859</v>
      </c>
      <c r="C833" s="10" t="s">
        <v>1186</v>
      </c>
      <c r="D833" s="10" t="s">
        <v>92</v>
      </c>
      <c r="E833" s="10" t="s">
        <v>99</v>
      </c>
      <c r="F833" s="10" t="s">
        <v>43</v>
      </c>
      <c r="G833" s="9" t="s">
        <v>135</v>
      </c>
      <c r="H833" s="34" t="s">
        <v>863</v>
      </c>
      <c r="I833" s="10" t="s">
        <v>255</v>
      </c>
      <c r="J833" s="11">
        <v>74538</v>
      </c>
      <c r="K833" s="12"/>
      <c r="L833" s="10">
        <v>1</v>
      </c>
      <c r="M833" s="36">
        <v>22</v>
      </c>
      <c r="N833" s="33" t="s">
        <v>245</v>
      </c>
      <c r="O833" s="30">
        <v>31.95</v>
      </c>
      <c r="P833" s="13">
        <v>36.96</v>
      </c>
      <c r="Q833" s="13">
        <v>36.17</v>
      </c>
      <c r="R833" s="14">
        <v>0.15768463073852274</v>
      </c>
      <c r="S833" s="15">
        <v>3.4690618762475003</v>
      </c>
      <c r="T833" s="22">
        <v>1.2690618762475001</v>
      </c>
      <c r="U833" s="23">
        <v>1.4162999999999999</v>
      </c>
      <c r="V833" s="24">
        <v>1.3724000000000001</v>
      </c>
      <c r="W833" s="25">
        <v>1.2409714999999998E-2</v>
      </c>
      <c r="X833" s="26">
        <v>1.4732860699052126E-2</v>
      </c>
      <c r="Y833" s="16">
        <v>0.27301372999999995</v>
      </c>
    </row>
    <row r="834" spans="2:25" ht="20.100000000000001" customHeight="1" x14ac:dyDescent="0.25">
      <c r="B834" s="21">
        <v>4878</v>
      </c>
      <c r="C834" s="10" t="s">
        <v>33</v>
      </c>
      <c r="D834" s="10" t="s">
        <v>92</v>
      </c>
      <c r="E834" s="10" t="s">
        <v>116</v>
      </c>
      <c r="F834" s="10" t="s">
        <v>33</v>
      </c>
      <c r="G834" s="9" t="s">
        <v>131</v>
      </c>
      <c r="H834" s="34" t="s">
        <v>755</v>
      </c>
      <c r="I834" s="10" t="s">
        <v>1528</v>
      </c>
      <c r="J834" s="11">
        <v>68843</v>
      </c>
      <c r="K834" s="12"/>
      <c r="L834" s="10">
        <v>3</v>
      </c>
      <c r="M834" s="36">
        <v>68.599999999999994</v>
      </c>
      <c r="N834" s="33" t="s">
        <v>245</v>
      </c>
      <c r="O834" s="30">
        <v>27.79</v>
      </c>
      <c r="P834" s="13">
        <v>32.79</v>
      </c>
      <c r="Q834" s="13">
        <v>31.97</v>
      </c>
      <c r="R834" s="14">
        <v>0.16400000000000006</v>
      </c>
      <c r="S834" s="15">
        <v>11.250400000000003</v>
      </c>
      <c r="T834" s="22">
        <v>4.3904000000000032</v>
      </c>
      <c r="U834" s="23">
        <v>1.3856999999999999</v>
      </c>
      <c r="V834" s="24">
        <v>1.4028</v>
      </c>
      <c r="W834" s="25">
        <v>1.2408825000000002E-2</v>
      </c>
      <c r="X834" s="26">
        <v>1.4843092105263161E-2</v>
      </c>
      <c r="Y834" s="16">
        <v>0.85124539500000007</v>
      </c>
    </row>
    <row r="835" spans="2:25" ht="20.100000000000001" customHeight="1" x14ac:dyDescent="0.25">
      <c r="B835" s="21">
        <v>4755</v>
      </c>
      <c r="C835" s="10" t="s">
        <v>334</v>
      </c>
      <c r="D835" s="10" t="s">
        <v>92</v>
      </c>
      <c r="E835" s="10" t="s">
        <v>318</v>
      </c>
      <c r="F835" s="10" t="s">
        <v>328</v>
      </c>
      <c r="G835" s="9" t="s">
        <v>335</v>
      </c>
      <c r="H835" s="34" t="s">
        <v>755</v>
      </c>
      <c r="I835" s="10" t="s">
        <v>898</v>
      </c>
      <c r="J835" s="11">
        <v>65344</v>
      </c>
      <c r="K835" s="12"/>
      <c r="L835" s="10">
        <v>3</v>
      </c>
      <c r="M835" s="36">
        <v>89</v>
      </c>
      <c r="N835" s="33" t="s">
        <v>245</v>
      </c>
      <c r="O835" s="30">
        <v>28.47</v>
      </c>
      <c r="P835" s="13">
        <v>33.47</v>
      </c>
      <c r="Q835" s="13">
        <v>32.840000000000003</v>
      </c>
      <c r="R835" s="14">
        <v>0.12599999999999908</v>
      </c>
      <c r="S835" s="15">
        <v>11.213999999999919</v>
      </c>
      <c r="T835" s="22">
        <v>2.3139999999999179</v>
      </c>
      <c r="U835" s="23">
        <v>1.3580000000000001</v>
      </c>
      <c r="V835" s="24">
        <v>1.3995</v>
      </c>
      <c r="W835" s="25">
        <v>1.2408750000000001E-2</v>
      </c>
      <c r="X835" s="26">
        <v>1.419765446224255E-2</v>
      </c>
      <c r="Y835" s="16">
        <v>1.1043787500000002</v>
      </c>
    </row>
    <row r="836" spans="2:25" ht="20.100000000000001" customHeight="1" x14ac:dyDescent="0.25">
      <c r="B836" s="21">
        <v>4735</v>
      </c>
      <c r="C836" s="10" t="s">
        <v>97</v>
      </c>
      <c r="D836" s="10" t="s">
        <v>93</v>
      </c>
      <c r="E836" s="10" t="s">
        <v>94</v>
      </c>
      <c r="F836" s="10" t="s">
        <v>94</v>
      </c>
      <c r="G836" s="9" t="s">
        <v>181</v>
      </c>
      <c r="H836" s="34" t="s">
        <v>875</v>
      </c>
      <c r="I836" s="10" t="s">
        <v>1233</v>
      </c>
      <c r="J836" s="11">
        <v>79419</v>
      </c>
      <c r="K836" s="12"/>
      <c r="L836" s="10">
        <v>1</v>
      </c>
      <c r="M836" s="36">
        <v>34</v>
      </c>
      <c r="N836" s="33" t="s">
        <v>245</v>
      </c>
      <c r="O836" s="30">
        <v>31.41</v>
      </c>
      <c r="P836" s="13">
        <v>36.44</v>
      </c>
      <c r="Q836" s="13">
        <v>35.79</v>
      </c>
      <c r="R836" s="14">
        <v>0.12922465208747494</v>
      </c>
      <c r="S836" s="15">
        <v>4.3936381709741479</v>
      </c>
      <c r="T836" s="22">
        <v>0.99363817097414775</v>
      </c>
      <c r="U836" s="23">
        <v>1.3821000000000001</v>
      </c>
      <c r="V836" s="24">
        <v>1.3753</v>
      </c>
      <c r="W836" s="25">
        <v>1.2408300000000001E-2</v>
      </c>
      <c r="X836" s="26">
        <v>1.4249714383561641E-2</v>
      </c>
      <c r="Y836" s="16">
        <v>0.42188220000000004</v>
      </c>
    </row>
    <row r="837" spans="2:25" ht="20.100000000000001" customHeight="1" x14ac:dyDescent="0.25">
      <c r="B837" s="21">
        <v>4732</v>
      </c>
      <c r="C837" s="10" t="s">
        <v>421</v>
      </c>
      <c r="D837" s="10" t="s">
        <v>1208</v>
      </c>
      <c r="E837" s="10" t="s">
        <v>99</v>
      </c>
      <c r="F837" s="10" t="s">
        <v>105</v>
      </c>
      <c r="G837" s="9" t="s">
        <v>422</v>
      </c>
      <c r="H837" s="34" t="s">
        <v>863</v>
      </c>
      <c r="I837" s="10" t="s">
        <v>212</v>
      </c>
      <c r="J837" s="11">
        <v>73343</v>
      </c>
      <c r="K837" s="12"/>
      <c r="L837" s="10">
        <v>2</v>
      </c>
      <c r="M837" s="36">
        <v>41.7</v>
      </c>
      <c r="N837" s="33" t="s">
        <v>245</v>
      </c>
      <c r="O837" s="30">
        <v>35.69</v>
      </c>
      <c r="P837" s="13">
        <v>40.700000000000003</v>
      </c>
      <c r="Q837" s="13">
        <v>40.07</v>
      </c>
      <c r="R837" s="14">
        <v>0.12574850299401236</v>
      </c>
      <c r="S837" s="15">
        <v>5.2437125748503153</v>
      </c>
      <c r="T837" s="22">
        <v>1.0737125748503151</v>
      </c>
      <c r="U837" s="23">
        <v>1.387</v>
      </c>
      <c r="V837" s="24">
        <v>1.3698999999999999</v>
      </c>
      <c r="W837" s="25">
        <v>1.240605E-2</v>
      </c>
      <c r="X837" s="26">
        <v>1.4190481849315076E-2</v>
      </c>
      <c r="Y837" s="16">
        <v>0.51733228500000006</v>
      </c>
    </row>
    <row r="838" spans="2:25" ht="20.100000000000001" customHeight="1" x14ac:dyDescent="0.25">
      <c r="B838" s="21">
        <v>4725</v>
      </c>
      <c r="C838" s="10" t="s">
        <v>1009</v>
      </c>
      <c r="D838" s="10" t="s">
        <v>92</v>
      </c>
      <c r="E838" s="10" t="s">
        <v>124</v>
      </c>
      <c r="F838" s="10" t="s">
        <v>294</v>
      </c>
      <c r="G838" s="9" t="s">
        <v>1010</v>
      </c>
      <c r="H838" s="34" t="s">
        <v>737</v>
      </c>
      <c r="I838" s="10" t="s">
        <v>490</v>
      </c>
      <c r="J838" s="11">
        <v>68929</v>
      </c>
      <c r="K838" s="12"/>
      <c r="L838" s="10">
        <v>1</v>
      </c>
      <c r="M838" s="36">
        <v>27</v>
      </c>
      <c r="N838" s="33" t="s">
        <v>245</v>
      </c>
      <c r="O838" s="30">
        <v>32.25</v>
      </c>
      <c r="P838" s="13">
        <v>37.26</v>
      </c>
      <c r="Q838" s="13">
        <v>36.64</v>
      </c>
      <c r="R838" s="14">
        <v>0.12375249500997958</v>
      </c>
      <c r="S838" s="15">
        <v>3.3413173652694486</v>
      </c>
      <c r="T838" s="22">
        <v>0.64131736526944838</v>
      </c>
      <c r="U838" s="23">
        <v>1.3604000000000001</v>
      </c>
      <c r="V838" s="24">
        <v>1.3959999999999999</v>
      </c>
      <c r="W838" s="25">
        <v>1.24038E-2</v>
      </c>
      <c r="X838" s="26">
        <v>1.4155589521640083E-2</v>
      </c>
      <c r="Y838" s="16">
        <v>0.33490259999999999</v>
      </c>
    </row>
    <row r="839" spans="2:25" ht="20.100000000000001" customHeight="1" x14ac:dyDescent="0.25">
      <c r="B839" s="21">
        <v>4723</v>
      </c>
      <c r="C839" s="10" t="s">
        <v>1043</v>
      </c>
      <c r="D839" s="10" t="s">
        <v>92</v>
      </c>
      <c r="E839" s="10" t="s">
        <v>122</v>
      </c>
      <c r="F839" s="10" t="s">
        <v>74</v>
      </c>
      <c r="G839" s="9" t="s">
        <v>954</v>
      </c>
      <c r="H839" s="34" t="s">
        <v>737</v>
      </c>
      <c r="I839" s="10" t="s">
        <v>286</v>
      </c>
      <c r="J839" s="11">
        <v>71589</v>
      </c>
      <c r="K839" s="12"/>
      <c r="L839" s="10">
        <v>4</v>
      </c>
      <c r="M839" s="36">
        <v>94.2</v>
      </c>
      <c r="N839" s="33" t="s">
        <v>245</v>
      </c>
      <c r="O839" s="30">
        <v>26.92</v>
      </c>
      <c r="P839" s="13">
        <v>31.94</v>
      </c>
      <c r="Q839" s="13">
        <v>31.27</v>
      </c>
      <c r="R839" s="14">
        <v>0.13346613545816768</v>
      </c>
      <c r="S839" s="15">
        <v>12.572509960159396</v>
      </c>
      <c r="T839" s="22">
        <v>3.1525099601593953</v>
      </c>
      <c r="U839" s="23">
        <v>1.3888</v>
      </c>
      <c r="V839" s="24">
        <v>1.3673</v>
      </c>
      <c r="W839" s="25">
        <v>1.2402450000000001E-2</v>
      </c>
      <c r="X839" s="26">
        <v>1.4312712413793109E-2</v>
      </c>
      <c r="Y839" s="16">
        <v>1.16831079</v>
      </c>
    </row>
    <row r="840" spans="2:25" ht="20.100000000000001" customHeight="1" x14ac:dyDescent="0.25">
      <c r="B840" s="21">
        <v>4844</v>
      </c>
      <c r="C840" s="10" t="s">
        <v>434</v>
      </c>
      <c r="D840" s="10" t="s">
        <v>93</v>
      </c>
      <c r="E840" s="10" t="s">
        <v>87</v>
      </c>
      <c r="F840" s="10" t="s">
        <v>88</v>
      </c>
      <c r="G840" s="9" t="s">
        <v>435</v>
      </c>
      <c r="H840" s="34" t="s">
        <v>875</v>
      </c>
      <c r="I840" s="10" t="s">
        <v>236</v>
      </c>
      <c r="J840" s="11">
        <v>81576</v>
      </c>
      <c r="K840" s="12"/>
      <c r="L840" s="10">
        <v>7</v>
      </c>
      <c r="M840" s="36">
        <v>159</v>
      </c>
      <c r="N840" s="33" t="s">
        <v>245</v>
      </c>
      <c r="O840" s="30">
        <v>29.32</v>
      </c>
      <c r="P840" s="13">
        <v>34.35</v>
      </c>
      <c r="Q840" s="13">
        <v>33.71</v>
      </c>
      <c r="R840" s="14">
        <v>0.12723658051689871</v>
      </c>
      <c r="S840" s="15">
        <v>20.230616302186895</v>
      </c>
      <c r="T840" s="22">
        <v>4.3306163021868933</v>
      </c>
      <c r="U840" s="23">
        <v>1.3825000000000001</v>
      </c>
      <c r="V840" s="24">
        <v>1.4043000000000001</v>
      </c>
      <c r="W840" s="25">
        <v>1.2401260000000002E-2</v>
      </c>
      <c r="X840" s="26">
        <v>1.4209188564920277E-2</v>
      </c>
      <c r="Y840" s="16">
        <v>1.9718003400000004</v>
      </c>
    </row>
    <row r="841" spans="2:25" ht="20.100000000000001" customHeight="1" x14ac:dyDescent="0.25">
      <c r="B841" s="21">
        <v>4836</v>
      </c>
      <c r="C841" s="10" t="s">
        <v>1070</v>
      </c>
      <c r="D841" s="10" t="s">
        <v>92</v>
      </c>
      <c r="E841" s="10" t="s">
        <v>274</v>
      </c>
      <c r="F841" s="10" t="s">
        <v>1159</v>
      </c>
      <c r="G841" s="9" t="s">
        <v>1021</v>
      </c>
      <c r="H841" s="34" t="s">
        <v>1551</v>
      </c>
      <c r="I841" s="10" t="s">
        <v>221</v>
      </c>
      <c r="J841" s="11">
        <v>86259</v>
      </c>
      <c r="K841" s="12"/>
      <c r="L841" s="10">
        <v>2</v>
      </c>
      <c r="M841" s="36">
        <v>68</v>
      </c>
      <c r="N841" s="33" t="s">
        <v>245</v>
      </c>
      <c r="O841" s="30">
        <v>28.72</v>
      </c>
      <c r="P841" s="13">
        <v>33.74</v>
      </c>
      <c r="Q841" s="13">
        <v>33.06</v>
      </c>
      <c r="R841" s="14">
        <v>0.13545816733067714</v>
      </c>
      <c r="S841" s="15">
        <v>9.2111553784860458</v>
      </c>
      <c r="T841" s="22">
        <v>2.4111553784860451</v>
      </c>
      <c r="U841" s="23">
        <v>1.3320000000000001</v>
      </c>
      <c r="V841" s="24">
        <v>1.3638999999999999</v>
      </c>
      <c r="W841" s="25">
        <v>1.240114E-2</v>
      </c>
      <c r="X841" s="26">
        <v>1.4344175760368661E-2</v>
      </c>
      <c r="Y841" s="16">
        <v>0.84327752</v>
      </c>
    </row>
    <row r="842" spans="2:25" ht="20.100000000000001" customHeight="1" x14ac:dyDescent="0.25">
      <c r="B842" s="21">
        <v>4718</v>
      </c>
      <c r="C842" s="10" t="s">
        <v>48</v>
      </c>
      <c r="D842" s="10" t="s">
        <v>92</v>
      </c>
      <c r="E842" s="10" t="s">
        <v>41</v>
      </c>
      <c r="F842" s="10" t="s">
        <v>46</v>
      </c>
      <c r="G842" s="9" t="s">
        <v>138</v>
      </c>
      <c r="H842" s="34" t="s">
        <v>863</v>
      </c>
      <c r="I842" s="10" t="s">
        <v>211</v>
      </c>
      <c r="J842" s="11">
        <v>73632</v>
      </c>
      <c r="K842" s="12"/>
      <c r="L842" s="10">
        <v>4</v>
      </c>
      <c r="M842" s="36">
        <v>110.6</v>
      </c>
      <c r="N842" s="33" t="s">
        <v>245</v>
      </c>
      <c r="O842" s="30">
        <v>27.52</v>
      </c>
      <c r="P842" s="13">
        <v>32.54</v>
      </c>
      <c r="Q842" s="13">
        <v>31.89</v>
      </c>
      <c r="R842" s="14">
        <v>0.12948207171314713</v>
      </c>
      <c r="S842" s="15">
        <v>14.320717131474071</v>
      </c>
      <c r="T842" s="22">
        <v>3.2607171314740717</v>
      </c>
      <c r="U842" s="23">
        <v>1.3627</v>
      </c>
      <c r="V842" s="24">
        <v>1.393</v>
      </c>
      <c r="W842" s="25">
        <v>1.2400649999999999E-2</v>
      </c>
      <c r="X842" s="26">
        <v>1.4245140274599536E-2</v>
      </c>
      <c r="Y842" s="16">
        <v>1.3715118899999998</v>
      </c>
    </row>
    <row r="843" spans="2:25" ht="20.100000000000001" customHeight="1" x14ac:dyDescent="0.25">
      <c r="B843" s="21">
        <v>4714</v>
      </c>
      <c r="C843" s="10" t="s">
        <v>164</v>
      </c>
      <c r="D843" s="10" t="s">
        <v>93</v>
      </c>
      <c r="E843" s="10" t="s">
        <v>94</v>
      </c>
      <c r="F843" s="10" t="s">
        <v>164</v>
      </c>
      <c r="G843" s="9" t="s">
        <v>1120</v>
      </c>
      <c r="H843" s="34" t="s">
        <v>875</v>
      </c>
      <c r="I843" s="10" t="s">
        <v>812</v>
      </c>
      <c r="J843" s="11">
        <v>75056</v>
      </c>
      <c r="K843" s="12"/>
      <c r="L843" s="10">
        <v>13</v>
      </c>
      <c r="M843" s="36">
        <v>419.5</v>
      </c>
      <c r="N843" s="33" t="s">
        <v>245</v>
      </c>
      <c r="O843" s="30">
        <v>29.14</v>
      </c>
      <c r="P843" s="13">
        <v>34.17</v>
      </c>
      <c r="Q843" s="13">
        <v>33.549999999999997</v>
      </c>
      <c r="R843" s="14">
        <v>0.12326043737574641</v>
      </c>
      <c r="S843" s="15">
        <v>51.707753479125614</v>
      </c>
      <c r="T843" s="22">
        <v>9.7577534791256149</v>
      </c>
      <c r="U843" s="23">
        <v>1.3776999999999999</v>
      </c>
      <c r="V843" s="24">
        <v>1.3776999999999999</v>
      </c>
      <c r="W843" s="25">
        <v>1.23993E-2</v>
      </c>
      <c r="X843" s="26">
        <v>1.4142512244897975E-2</v>
      </c>
      <c r="Y843" s="16">
        <v>5.2015063499999998</v>
      </c>
    </row>
    <row r="844" spans="2:25" ht="20.100000000000001" customHeight="1" x14ac:dyDescent="0.25">
      <c r="B844" s="21">
        <v>4714</v>
      </c>
      <c r="C844" s="10" t="s">
        <v>959</v>
      </c>
      <c r="D844" s="10" t="s">
        <v>93</v>
      </c>
      <c r="E844" s="10" t="s">
        <v>179</v>
      </c>
      <c r="F844" s="10" t="s">
        <v>174</v>
      </c>
      <c r="G844" s="9" t="s">
        <v>194</v>
      </c>
      <c r="H844" s="34" t="s">
        <v>875</v>
      </c>
      <c r="I844" s="10" t="s">
        <v>243</v>
      </c>
      <c r="J844" s="11">
        <v>83058</v>
      </c>
      <c r="K844" s="12"/>
      <c r="L844" s="10">
        <v>1</v>
      </c>
      <c r="M844" s="36">
        <v>21.6</v>
      </c>
      <c r="N844" s="33" t="s">
        <v>245</v>
      </c>
      <c r="O844" s="30">
        <v>35.68</v>
      </c>
      <c r="P844" s="13">
        <v>40.69</v>
      </c>
      <c r="Q844" s="13">
        <v>39.64</v>
      </c>
      <c r="R844" s="14">
        <v>0.20958083832335281</v>
      </c>
      <c r="S844" s="15">
        <v>4.5269461077844211</v>
      </c>
      <c r="T844" s="22">
        <v>2.3669461077844205</v>
      </c>
      <c r="U844" s="23">
        <v>1.3892</v>
      </c>
      <c r="V844" s="24">
        <v>1.3661000000000001</v>
      </c>
      <c r="W844" s="25">
        <v>1.2398850000000001E-2</v>
      </c>
      <c r="X844" s="26">
        <v>1.5686423863636355E-2</v>
      </c>
      <c r="Y844" s="16">
        <v>0.26781516000000005</v>
      </c>
    </row>
    <row r="845" spans="2:25" ht="20.100000000000001" customHeight="1" x14ac:dyDescent="0.25">
      <c r="B845" s="21">
        <v>4890</v>
      </c>
      <c r="C845" s="10" t="s">
        <v>358</v>
      </c>
      <c r="D845" s="10" t="s">
        <v>93</v>
      </c>
      <c r="E845" s="10" t="s">
        <v>94</v>
      </c>
      <c r="F845" s="10" t="s">
        <v>173</v>
      </c>
      <c r="G845" s="9" t="s">
        <v>193</v>
      </c>
      <c r="H845" s="34" t="s">
        <v>875</v>
      </c>
      <c r="I845" s="10" t="s">
        <v>1181</v>
      </c>
      <c r="J845" s="11">
        <v>77241</v>
      </c>
      <c r="K845" s="12"/>
      <c r="L845" s="10">
        <v>2</v>
      </c>
      <c r="M845" s="36">
        <v>60</v>
      </c>
      <c r="N845" s="33" t="s">
        <v>245</v>
      </c>
      <c r="O845" s="30">
        <v>28.51</v>
      </c>
      <c r="P845" s="13">
        <v>33.51</v>
      </c>
      <c r="Q845" s="13">
        <v>32.86</v>
      </c>
      <c r="R845" s="14">
        <v>0.12999999999999981</v>
      </c>
      <c r="S845" s="15">
        <v>7.7999999999999883</v>
      </c>
      <c r="T845" s="22">
        <v>1.7999999999999883</v>
      </c>
      <c r="U845" s="23">
        <v>1.3931</v>
      </c>
      <c r="V845" s="24">
        <v>1.3931</v>
      </c>
      <c r="W845" s="25">
        <v>1.2398590000000001E-2</v>
      </c>
      <c r="X845" s="26">
        <v>1.4251252873563216E-2</v>
      </c>
      <c r="Y845" s="16">
        <v>0.74391540000000012</v>
      </c>
    </row>
    <row r="846" spans="2:25" ht="20.100000000000001" customHeight="1" x14ac:dyDescent="0.25">
      <c r="B846" s="21">
        <v>4710</v>
      </c>
      <c r="C846" s="10" t="s">
        <v>330</v>
      </c>
      <c r="D846" s="10" t="s">
        <v>92</v>
      </c>
      <c r="E846" s="10" t="s">
        <v>318</v>
      </c>
      <c r="F846" s="10" t="s">
        <v>328</v>
      </c>
      <c r="G846" s="9" t="s">
        <v>331</v>
      </c>
      <c r="H846" s="34" t="s">
        <v>755</v>
      </c>
      <c r="I846" s="10" t="s">
        <v>898</v>
      </c>
      <c r="J846" s="11">
        <v>65337</v>
      </c>
      <c r="K846" s="12"/>
      <c r="L846" s="10">
        <v>5</v>
      </c>
      <c r="M846" s="36">
        <v>147</v>
      </c>
      <c r="N846" s="33" t="s">
        <v>245</v>
      </c>
      <c r="O846" s="30">
        <v>31.86</v>
      </c>
      <c r="P846" s="13">
        <v>36.880000000000003</v>
      </c>
      <c r="Q846" s="13">
        <v>36.26</v>
      </c>
      <c r="R846" s="14">
        <v>0.12350597609561836</v>
      </c>
      <c r="S846" s="15">
        <v>18.155378486055898</v>
      </c>
      <c r="T846" s="22">
        <v>3.4553784860558987</v>
      </c>
      <c r="U846" s="23">
        <v>1.4165000000000001</v>
      </c>
      <c r="V846" s="24">
        <v>1.4013</v>
      </c>
      <c r="W846" s="25">
        <v>1.2398320000000001E-2</v>
      </c>
      <c r="X846" s="26">
        <v>1.4145356000000013E-2</v>
      </c>
      <c r="Y846" s="16">
        <v>1.8225530400000001</v>
      </c>
    </row>
    <row r="847" spans="2:25" ht="20.100000000000001" customHeight="1" x14ac:dyDescent="0.25">
      <c r="B847" s="21">
        <v>4710</v>
      </c>
      <c r="C847" s="10" t="s">
        <v>52</v>
      </c>
      <c r="D847" s="10" t="s">
        <v>92</v>
      </c>
      <c r="E847" s="10" t="s">
        <v>118</v>
      </c>
      <c r="F847" s="10" t="s">
        <v>107</v>
      </c>
      <c r="G847" s="9" t="s">
        <v>258</v>
      </c>
      <c r="H847" s="34" t="s">
        <v>866</v>
      </c>
      <c r="I847" s="10" t="s">
        <v>213</v>
      </c>
      <c r="J847" s="11">
        <v>26288</v>
      </c>
      <c r="K847" s="12"/>
      <c r="L847" s="10">
        <v>11</v>
      </c>
      <c r="M847" s="36">
        <v>256</v>
      </c>
      <c r="N847" s="33" t="s">
        <v>245</v>
      </c>
      <c r="O847" s="30">
        <v>29.9</v>
      </c>
      <c r="P847" s="13">
        <v>34.94</v>
      </c>
      <c r="Q847" s="13">
        <v>34.380000000000003</v>
      </c>
      <c r="R847" s="14">
        <v>0.11111111111111018</v>
      </c>
      <c r="S847" s="15">
        <v>28.444444444444205</v>
      </c>
      <c r="T847" s="22">
        <v>2.8444444444442034</v>
      </c>
      <c r="U847" s="23">
        <v>1.4141999999999999</v>
      </c>
      <c r="V847" s="24">
        <v>1.4034</v>
      </c>
      <c r="W847" s="25">
        <v>1.2397439999999999E-2</v>
      </c>
      <c r="X847" s="26">
        <v>1.3947119999999985E-2</v>
      </c>
      <c r="Y847" s="16">
        <v>3.1737446399999998</v>
      </c>
    </row>
    <row r="848" spans="2:25" ht="20.100000000000001" customHeight="1" x14ac:dyDescent="0.25">
      <c r="B848" s="21">
        <v>4763</v>
      </c>
      <c r="C848" s="10" t="s">
        <v>440</v>
      </c>
      <c r="D848" s="10" t="s">
        <v>93</v>
      </c>
      <c r="E848" s="10" t="s">
        <v>94</v>
      </c>
      <c r="F848" s="10" t="s">
        <v>161</v>
      </c>
      <c r="G848" s="9" t="s">
        <v>441</v>
      </c>
      <c r="H848" s="34" t="s">
        <v>875</v>
      </c>
      <c r="I848" s="10" t="s">
        <v>239</v>
      </c>
      <c r="J848" s="11">
        <v>76669</v>
      </c>
      <c r="K848" s="12"/>
      <c r="L848" s="10">
        <v>5</v>
      </c>
      <c r="M848" s="36">
        <v>127</v>
      </c>
      <c r="N848" s="33" t="s">
        <v>245</v>
      </c>
      <c r="O848" s="30">
        <v>29.8</v>
      </c>
      <c r="P848" s="13">
        <v>34.81</v>
      </c>
      <c r="Q848" s="13">
        <v>34.229999999999997</v>
      </c>
      <c r="R848" s="14">
        <v>0.11576846307385334</v>
      </c>
      <c r="S848" s="15">
        <v>14.702594810379374</v>
      </c>
      <c r="T848" s="22">
        <v>2.0025948103793736</v>
      </c>
      <c r="U848" s="23">
        <v>1.3848</v>
      </c>
      <c r="V848" s="24">
        <v>1.37</v>
      </c>
      <c r="W848" s="25">
        <v>1.2396600000000002E-2</v>
      </c>
      <c r="X848" s="26">
        <v>1.4019631151241555E-2</v>
      </c>
      <c r="Y848" s="16">
        <v>1.5743682000000003</v>
      </c>
    </row>
    <row r="849" spans="2:25" ht="20.100000000000001" customHeight="1" x14ac:dyDescent="0.25">
      <c r="B849" s="21">
        <v>4705</v>
      </c>
      <c r="C849" s="10" t="s">
        <v>62</v>
      </c>
      <c r="D849" s="10" t="s">
        <v>92</v>
      </c>
      <c r="E849" s="10" t="s">
        <v>274</v>
      </c>
      <c r="F849" s="10" t="s">
        <v>111</v>
      </c>
      <c r="G849" s="9" t="s">
        <v>145</v>
      </c>
      <c r="H849" s="34" t="s">
        <v>737</v>
      </c>
      <c r="I849" s="10" t="s">
        <v>465</v>
      </c>
      <c r="J849" s="11">
        <v>79460</v>
      </c>
      <c r="K849" s="12"/>
      <c r="L849" s="10">
        <v>6</v>
      </c>
      <c r="M849" s="36">
        <v>141</v>
      </c>
      <c r="N849" s="33" t="s">
        <v>245</v>
      </c>
      <c r="O849" s="30">
        <v>29.08</v>
      </c>
      <c r="P849" s="13">
        <v>34.090000000000003</v>
      </c>
      <c r="Q849" s="13">
        <v>33.53</v>
      </c>
      <c r="R849" s="14">
        <v>0.11177644710578877</v>
      </c>
      <c r="S849" s="15">
        <v>15.760479041916216</v>
      </c>
      <c r="T849" s="22">
        <v>1.6604790419162154</v>
      </c>
      <c r="U849" s="23">
        <v>1.4087000000000001</v>
      </c>
      <c r="V849" s="24">
        <v>1.4087000000000001</v>
      </c>
      <c r="W849" s="25">
        <v>1.2396560000000001E-2</v>
      </c>
      <c r="X849" s="26">
        <v>1.3956576539325848E-2</v>
      </c>
      <c r="Y849" s="16">
        <v>1.7479149600000001</v>
      </c>
    </row>
    <row r="850" spans="2:25" ht="20.100000000000001" customHeight="1" x14ac:dyDescent="0.25">
      <c r="B850" s="21">
        <v>4847</v>
      </c>
      <c r="C850" s="10" t="s">
        <v>28</v>
      </c>
      <c r="D850" s="10" t="s">
        <v>92</v>
      </c>
      <c r="E850" s="10" t="s">
        <v>116</v>
      </c>
      <c r="F850" s="10" t="s">
        <v>100</v>
      </c>
      <c r="G850" s="9" t="s">
        <v>125</v>
      </c>
      <c r="H850" s="34" t="s">
        <v>755</v>
      </c>
      <c r="I850" s="10" t="s">
        <v>198</v>
      </c>
      <c r="J850" s="11">
        <v>58133</v>
      </c>
      <c r="K850" s="12"/>
      <c r="L850" s="10">
        <v>30</v>
      </c>
      <c r="M850" s="36">
        <v>1221</v>
      </c>
      <c r="N850" s="33" t="s">
        <v>245</v>
      </c>
      <c r="O850" s="30">
        <v>27.97</v>
      </c>
      <c r="P850" s="13">
        <v>32.97</v>
      </c>
      <c r="Q850" s="13">
        <v>32.409999999999997</v>
      </c>
      <c r="R850" s="14">
        <v>0.11200000000000046</v>
      </c>
      <c r="S850" s="15">
        <v>136.75200000000055</v>
      </c>
      <c r="T850" s="22">
        <v>14.652000000000555</v>
      </c>
      <c r="U850" s="23">
        <v>1.4089</v>
      </c>
      <c r="V850" s="24">
        <v>1.3767</v>
      </c>
      <c r="W850" s="25">
        <v>1.239592E-2</v>
      </c>
      <c r="X850" s="26">
        <v>1.3959369369369376E-2</v>
      </c>
      <c r="Y850" s="16">
        <v>15.135418319999999</v>
      </c>
    </row>
    <row r="851" spans="2:25" ht="20.100000000000001" customHeight="1" x14ac:dyDescent="0.25">
      <c r="B851" s="21">
        <v>4836</v>
      </c>
      <c r="C851" s="10" t="s">
        <v>432</v>
      </c>
      <c r="D851" s="10" t="s">
        <v>93</v>
      </c>
      <c r="E851" s="10" t="s">
        <v>87</v>
      </c>
      <c r="F851" s="10" t="s">
        <v>299</v>
      </c>
      <c r="G851" s="9" t="s">
        <v>300</v>
      </c>
      <c r="H851" s="34" t="s">
        <v>1554</v>
      </c>
      <c r="I851" s="10" t="s">
        <v>301</v>
      </c>
      <c r="J851" s="11">
        <v>87654</v>
      </c>
      <c r="K851" s="12"/>
      <c r="L851" s="10">
        <v>4</v>
      </c>
      <c r="M851" s="36">
        <v>82.8</v>
      </c>
      <c r="N851" s="33" t="s">
        <v>245</v>
      </c>
      <c r="O851" s="30">
        <v>36.299999999999997</v>
      </c>
      <c r="P851" s="13">
        <v>41.32</v>
      </c>
      <c r="Q851" s="13">
        <v>40.64</v>
      </c>
      <c r="R851" s="14">
        <v>0.13545816733067714</v>
      </c>
      <c r="S851" s="15">
        <v>11.215936254980067</v>
      </c>
      <c r="T851" s="22">
        <v>2.9359362549800667</v>
      </c>
      <c r="U851" s="23">
        <v>1.3363</v>
      </c>
      <c r="V851" s="24">
        <v>1.3584000000000001</v>
      </c>
      <c r="W851" s="25">
        <v>1.2395620000000001E-2</v>
      </c>
      <c r="X851" s="26">
        <v>1.4337790875576037E-2</v>
      </c>
      <c r="Y851" s="16">
        <v>1.026357336</v>
      </c>
    </row>
    <row r="852" spans="2:25" ht="20.100000000000001" customHeight="1" x14ac:dyDescent="0.25">
      <c r="B852" s="21">
        <v>4700</v>
      </c>
      <c r="C852" s="10" t="s">
        <v>52</v>
      </c>
      <c r="D852" s="10" t="s">
        <v>93</v>
      </c>
      <c r="E852" s="10" t="s">
        <v>87</v>
      </c>
      <c r="F852" s="10" t="s">
        <v>87</v>
      </c>
      <c r="G852" s="9" t="s">
        <v>822</v>
      </c>
      <c r="H852" s="34" t="s">
        <v>875</v>
      </c>
      <c r="I852" s="10" t="s">
        <v>956</v>
      </c>
      <c r="J852" s="11">
        <v>69748</v>
      </c>
      <c r="K852" s="12"/>
      <c r="L852" s="10">
        <v>12</v>
      </c>
      <c r="M852" s="36">
        <v>359</v>
      </c>
      <c r="N852" s="33" t="s">
        <v>245</v>
      </c>
      <c r="O852" s="30">
        <v>35.590000000000003</v>
      </c>
      <c r="P852" s="13">
        <v>40.590000000000003</v>
      </c>
      <c r="Q852" s="13">
        <v>39.979999999999997</v>
      </c>
      <c r="R852" s="14">
        <v>0.1220000000000013</v>
      </c>
      <c r="S852" s="15">
        <v>43.798000000000471</v>
      </c>
      <c r="T852" s="22">
        <v>7.8980000000004651</v>
      </c>
      <c r="U852" s="23">
        <v>1.4261999999999999</v>
      </c>
      <c r="V852" s="24">
        <v>1.3909</v>
      </c>
      <c r="W852" s="25">
        <v>1.239524E-2</v>
      </c>
      <c r="X852" s="26">
        <v>1.4117585421412322E-2</v>
      </c>
      <c r="Y852" s="16">
        <v>4.44989116</v>
      </c>
    </row>
    <row r="853" spans="2:25" ht="20.100000000000001" customHeight="1" x14ac:dyDescent="0.25">
      <c r="B853" s="21">
        <v>4659</v>
      </c>
      <c r="C853" s="10" t="s">
        <v>36</v>
      </c>
      <c r="D853" s="10" t="s">
        <v>92</v>
      </c>
      <c r="E853" s="10" t="s">
        <v>117</v>
      </c>
      <c r="F853" s="10" t="s">
        <v>36</v>
      </c>
      <c r="G853" s="9" t="s">
        <v>132</v>
      </c>
      <c r="H853" s="34" t="s">
        <v>205</v>
      </c>
      <c r="I853" s="10">
        <v>79503</v>
      </c>
      <c r="J853" s="11"/>
      <c r="K853" s="12"/>
      <c r="L853" s="10">
        <v>3</v>
      </c>
      <c r="M853" s="36">
        <v>72</v>
      </c>
      <c r="N853" s="33" t="s">
        <v>245</v>
      </c>
      <c r="O853" s="30">
        <v>28.15</v>
      </c>
      <c r="P853" s="13">
        <v>33.200000000000003</v>
      </c>
      <c r="Q853" s="13">
        <v>32.520000000000003</v>
      </c>
      <c r="R853" s="14">
        <v>0.1346534653465345</v>
      </c>
      <c r="S853" s="15">
        <v>9.6950495049504841</v>
      </c>
      <c r="T853" s="22">
        <v>2.4950495049504831</v>
      </c>
      <c r="U853" s="23">
        <v>1.4181999999999999</v>
      </c>
      <c r="V853" s="24">
        <v>1.3987000000000001</v>
      </c>
      <c r="W853" s="25">
        <v>1.239436E-2</v>
      </c>
      <c r="X853" s="26">
        <v>1.4323001830663614E-2</v>
      </c>
      <c r="Y853" s="16">
        <v>0.89239391999999995</v>
      </c>
    </row>
    <row r="854" spans="2:25" ht="20.100000000000001" customHeight="1" x14ac:dyDescent="0.25">
      <c r="B854" s="21">
        <v>4659</v>
      </c>
      <c r="C854" s="10" t="s">
        <v>440</v>
      </c>
      <c r="D854" s="10" t="s">
        <v>93</v>
      </c>
      <c r="E854" s="10"/>
      <c r="F854" s="10"/>
      <c r="G854" s="9" t="s">
        <v>441</v>
      </c>
      <c r="H854" s="34" t="s">
        <v>239</v>
      </c>
      <c r="I854" s="10"/>
      <c r="J854" s="11"/>
      <c r="K854" s="12"/>
      <c r="L854" s="10">
        <v>1</v>
      </c>
      <c r="M854" s="36">
        <v>20.6</v>
      </c>
      <c r="N854" s="33" t="s">
        <v>245</v>
      </c>
      <c r="O854" s="30">
        <v>35.630000000000003</v>
      </c>
      <c r="P854" s="13">
        <v>40.630000000000003</v>
      </c>
      <c r="Q854" s="13">
        <v>39.630000000000003</v>
      </c>
      <c r="R854" s="14">
        <v>0.2</v>
      </c>
      <c r="S854" s="15">
        <v>4.12</v>
      </c>
      <c r="T854" s="22">
        <v>2.06</v>
      </c>
      <c r="U854" s="23">
        <v>1.4053</v>
      </c>
      <c r="V854" s="24">
        <v>1.4112</v>
      </c>
      <c r="W854" s="25">
        <v>1.23926E-2</v>
      </c>
      <c r="X854" s="26">
        <v>1.5490749999999999E-2</v>
      </c>
      <c r="Y854" s="16">
        <v>0.25528756000000002</v>
      </c>
    </row>
    <row r="855" spans="2:25" ht="20.100000000000001" customHeight="1" x14ac:dyDescent="0.25">
      <c r="B855" s="21">
        <v>4705</v>
      </c>
      <c r="C855" s="10" t="s">
        <v>1019</v>
      </c>
      <c r="D855" s="10" t="s">
        <v>92</v>
      </c>
      <c r="E855" s="10" t="s">
        <v>120</v>
      </c>
      <c r="F855" s="10" t="s">
        <v>56</v>
      </c>
      <c r="G855" s="9" t="s">
        <v>1020</v>
      </c>
      <c r="H855" s="34" t="s">
        <v>863</v>
      </c>
      <c r="I855" s="10" t="s">
        <v>936</v>
      </c>
      <c r="J855" s="11">
        <v>73515</v>
      </c>
      <c r="K855" s="12"/>
      <c r="L855" s="10">
        <v>1</v>
      </c>
      <c r="M855" s="36">
        <v>30</v>
      </c>
      <c r="N855" s="33" t="s">
        <v>245</v>
      </c>
      <c r="O855" s="30">
        <v>32.18</v>
      </c>
      <c r="P855" s="13">
        <v>37.18</v>
      </c>
      <c r="Q855" s="13">
        <v>36.33</v>
      </c>
      <c r="R855" s="14">
        <v>0.17000000000000029</v>
      </c>
      <c r="S855" s="15">
        <v>5.1000000000000085</v>
      </c>
      <c r="T855" s="22">
        <v>2.1000000000000085</v>
      </c>
      <c r="U855" s="23">
        <v>1.3917999999999999</v>
      </c>
      <c r="V855" s="24">
        <v>1.4246000000000001</v>
      </c>
      <c r="W855" s="25">
        <v>1.2392159999999999E-2</v>
      </c>
      <c r="X855" s="26">
        <v>1.4930313253012053E-2</v>
      </c>
      <c r="Y855" s="16">
        <v>0.37176480000000001</v>
      </c>
    </row>
    <row r="856" spans="2:25" ht="20.100000000000001" customHeight="1" x14ac:dyDescent="0.25">
      <c r="B856" s="21">
        <v>4703</v>
      </c>
      <c r="C856" s="10" t="s">
        <v>434</v>
      </c>
      <c r="D856" s="10" t="s">
        <v>93</v>
      </c>
      <c r="E856" s="10" t="s">
        <v>87</v>
      </c>
      <c r="F856" s="10" t="s">
        <v>88</v>
      </c>
      <c r="G856" s="9" t="s">
        <v>435</v>
      </c>
      <c r="H856" s="34" t="s">
        <v>875</v>
      </c>
      <c r="I856" s="10" t="s">
        <v>236</v>
      </c>
      <c r="J856" s="11">
        <v>72181</v>
      </c>
      <c r="K856" s="12"/>
      <c r="L856" s="10">
        <v>3</v>
      </c>
      <c r="M856" s="36">
        <v>72</v>
      </c>
      <c r="N856" s="33" t="s">
        <v>245</v>
      </c>
      <c r="O856" s="30">
        <v>29.15</v>
      </c>
      <c r="P856" s="13">
        <v>34.15</v>
      </c>
      <c r="Q856" s="13">
        <v>33.5</v>
      </c>
      <c r="R856" s="14">
        <v>0.12999999999999973</v>
      </c>
      <c r="S856" s="15">
        <v>9.3599999999999799</v>
      </c>
      <c r="T856" s="22">
        <v>2.1599999999999797</v>
      </c>
      <c r="U856" s="23">
        <v>1.4276</v>
      </c>
      <c r="V856" s="24">
        <v>1.3887</v>
      </c>
      <c r="W856" s="25">
        <v>1.239172E-2</v>
      </c>
      <c r="X856" s="26">
        <v>1.4243356321839075E-2</v>
      </c>
      <c r="Y856" s="16">
        <v>0.89220383999999997</v>
      </c>
    </row>
    <row r="857" spans="2:25" ht="20.100000000000001" customHeight="1" x14ac:dyDescent="0.25">
      <c r="B857" s="21">
        <v>4718</v>
      </c>
      <c r="C857" s="10" t="s">
        <v>36</v>
      </c>
      <c r="D857" s="10" t="s">
        <v>92</v>
      </c>
      <c r="E857" s="10" t="s">
        <v>117</v>
      </c>
      <c r="F857" s="10" t="s">
        <v>36</v>
      </c>
      <c r="G857" s="9" t="s">
        <v>132</v>
      </c>
      <c r="H857" s="34" t="s">
        <v>755</v>
      </c>
      <c r="I857" s="10" t="s">
        <v>205</v>
      </c>
      <c r="J857" s="11">
        <v>79515</v>
      </c>
      <c r="K857" s="12"/>
      <c r="L857" s="10">
        <v>3</v>
      </c>
      <c r="M857" s="36">
        <v>56</v>
      </c>
      <c r="N857" s="33" t="s">
        <v>245</v>
      </c>
      <c r="O857" s="30">
        <v>36.32</v>
      </c>
      <c r="P857" s="13">
        <v>41.32</v>
      </c>
      <c r="Q857" s="13">
        <v>40.92</v>
      </c>
      <c r="R857" s="14">
        <v>7.999999999999971E-2</v>
      </c>
      <c r="S857" s="15">
        <v>4.4799999999999836</v>
      </c>
      <c r="T857" s="22">
        <v>-1.1200000000000165</v>
      </c>
      <c r="U857" s="23">
        <v>1.3842000000000001</v>
      </c>
      <c r="V857" s="24">
        <v>1.3691</v>
      </c>
      <c r="W857" s="25">
        <v>1.2389850000000003E-2</v>
      </c>
      <c r="X857" s="26">
        <v>1.3467228260869565E-2</v>
      </c>
      <c r="Y857" s="16">
        <v>0.6938316000000001</v>
      </c>
    </row>
    <row r="858" spans="2:25" ht="20.100000000000001" customHeight="1" x14ac:dyDescent="0.25">
      <c r="B858" s="21">
        <v>4720</v>
      </c>
      <c r="C858" s="10" t="s">
        <v>283</v>
      </c>
      <c r="D858" s="10" t="s">
        <v>92</v>
      </c>
      <c r="E858" s="10" t="s">
        <v>274</v>
      </c>
      <c r="F858" s="10" t="s">
        <v>72</v>
      </c>
      <c r="G858" s="9" t="s">
        <v>150</v>
      </c>
      <c r="H858" s="34" t="s">
        <v>737</v>
      </c>
      <c r="I858" s="10" t="s">
        <v>225</v>
      </c>
      <c r="J858" s="11">
        <v>67245</v>
      </c>
      <c r="K858" s="12"/>
      <c r="L858" s="10">
        <v>18</v>
      </c>
      <c r="M858" s="36">
        <v>458</v>
      </c>
      <c r="N858" s="33" t="s">
        <v>245</v>
      </c>
      <c r="O858" s="30">
        <v>36.869999999999997</v>
      </c>
      <c r="P858" s="13">
        <v>41.87</v>
      </c>
      <c r="Q858" s="13">
        <v>41.17</v>
      </c>
      <c r="R858" s="14">
        <v>0.13999999999999915</v>
      </c>
      <c r="S858" s="15">
        <v>64.119999999999607</v>
      </c>
      <c r="T858" s="22">
        <v>18.319999999999609</v>
      </c>
      <c r="U858" s="23">
        <v>1.3880999999999999</v>
      </c>
      <c r="V858" s="24">
        <v>1.3645</v>
      </c>
      <c r="W858" s="25">
        <v>1.2386700000000002E-2</v>
      </c>
      <c r="X858" s="26">
        <v>1.4403139534883709E-2</v>
      </c>
      <c r="Y858" s="16">
        <v>5.6731086000000008</v>
      </c>
    </row>
    <row r="859" spans="2:25" ht="20.100000000000001" customHeight="1" x14ac:dyDescent="0.25">
      <c r="B859" s="21">
        <v>4859</v>
      </c>
      <c r="C859" s="10" t="s">
        <v>72</v>
      </c>
      <c r="D859" s="10" t="s">
        <v>92</v>
      </c>
      <c r="E859" s="10" t="s">
        <v>274</v>
      </c>
      <c r="F859" s="10" t="s">
        <v>72</v>
      </c>
      <c r="G859" s="9" t="s">
        <v>150</v>
      </c>
      <c r="H859" s="34" t="s">
        <v>990</v>
      </c>
      <c r="I859" s="10" t="s">
        <v>225</v>
      </c>
      <c r="J859" s="11">
        <v>81674</v>
      </c>
      <c r="K859" s="12"/>
      <c r="L859" s="10">
        <v>11</v>
      </c>
      <c r="M859" s="36">
        <v>258</v>
      </c>
      <c r="N859" s="33" t="s">
        <v>245</v>
      </c>
      <c r="O859" s="30">
        <v>36.35</v>
      </c>
      <c r="P859" s="13">
        <v>41.35</v>
      </c>
      <c r="Q859" s="13">
        <v>40.49</v>
      </c>
      <c r="R859" s="14">
        <v>0.17199999999999988</v>
      </c>
      <c r="S859" s="15">
        <v>44.375999999999969</v>
      </c>
      <c r="T859" s="22">
        <v>18.575999999999965</v>
      </c>
      <c r="U859" s="23">
        <v>1.3929</v>
      </c>
      <c r="V859" s="24">
        <v>1.3904000000000001</v>
      </c>
      <c r="W859" s="25">
        <v>1.2385685E-2</v>
      </c>
      <c r="X859" s="26">
        <v>1.4958556763285023E-2</v>
      </c>
      <c r="Y859" s="16">
        <v>3.19550673</v>
      </c>
    </row>
    <row r="860" spans="2:25" ht="20.100000000000001" customHeight="1" x14ac:dyDescent="0.25">
      <c r="B860" s="21">
        <v>4859</v>
      </c>
      <c r="C860" s="10" t="s">
        <v>344</v>
      </c>
      <c r="D860" s="10" t="s">
        <v>92</v>
      </c>
      <c r="E860" s="10" t="s">
        <v>318</v>
      </c>
      <c r="F860" s="10" t="s">
        <v>337</v>
      </c>
      <c r="G860" s="9" t="s">
        <v>345</v>
      </c>
      <c r="H860" s="34" t="s">
        <v>755</v>
      </c>
      <c r="I860" s="10" t="s">
        <v>339</v>
      </c>
      <c r="J860" s="11">
        <v>76373</v>
      </c>
      <c r="K860" s="12"/>
      <c r="L860" s="10">
        <v>2</v>
      </c>
      <c r="M860" s="36">
        <v>41.2</v>
      </c>
      <c r="N860" s="33" t="s">
        <v>245</v>
      </c>
      <c r="O860" s="30">
        <v>27.75</v>
      </c>
      <c r="P860" s="13">
        <v>32.76</v>
      </c>
      <c r="Q860" s="13">
        <v>32.29</v>
      </c>
      <c r="R860" s="14">
        <v>9.3812375249500812E-2</v>
      </c>
      <c r="S860" s="15">
        <v>3.8650698602794336</v>
      </c>
      <c r="T860" s="22">
        <v>-0.25493013972056677</v>
      </c>
      <c r="U860" s="23">
        <v>1.3904000000000001</v>
      </c>
      <c r="V860" s="24">
        <v>1.3927</v>
      </c>
      <c r="W860" s="25">
        <v>1.2384795000000002E-2</v>
      </c>
      <c r="X860" s="26">
        <v>1.366692135462555E-2</v>
      </c>
      <c r="Y860" s="16">
        <v>0.51025355400000016</v>
      </c>
    </row>
    <row r="861" spans="2:25" ht="20.100000000000001" customHeight="1" x14ac:dyDescent="0.25">
      <c r="B861" s="21">
        <v>4852</v>
      </c>
      <c r="C861" s="10" t="s">
        <v>1052</v>
      </c>
      <c r="D861" s="10" t="s">
        <v>93</v>
      </c>
      <c r="E861" s="10" t="s">
        <v>94</v>
      </c>
      <c r="F861" s="10" t="s">
        <v>164</v>
      </c>
      <c r="G861" s="9" t="s">
        <v>1053</v>
      </c>
      <c r="H861" s="34" t="s">
        <v>1611</v>
      </c>
      <c r="I861" s="10" t="s">
        <v>812</v>
      </c>
      <c r="J861" s="11">
        <v>75078</v>
      </c>
      <c r="K861" s="12"/>
      <c r="L861" s="10">
        <v>4</v>
      </c>
      <c r="M861" s="36">
        <v>98.8</v>
      </c>
      <c r="N861" s="33" t="s">
        <v>245</v>
      </c>
      <c r="O861" s="30">
        <v>36.68</v>
      </c>
      <c r="P861" s="13">
        <v>41.68</v>
      </c>
      <c r="Q861" s="13">
        <v>40.89</v>
      </c>
      <c r="R861" s="14">
        <v>0.15799999999999984</v>
      </c>
      <c r="S861" s="15">
        <v>15.610399999999983</v>
      </c>
      <c r="T861" s="22">
        <v>5.7303999999999826</v>
      </c>
      <c r="U861" s="23">
        <v>1.3875</v>
      </c>
      <c r="V861" s="24">
        <v>1.3954</v>
      </c>
      <c r="W861" s="25">
        <v>1.2383904999999999E-2</v>
      </c>
      <c r="X861" s="26">
        <v>1.4707725653206646E-2</v>
      </c>
      <c r="Y861" s="16">
        <v>1.2235298139999999</v>
      </c>
    </row>
    <row r="862" spans="2:25" ht="20.100000000000001" customHeight="1" x14ac:dyDescent="0.25">
      <c r="B862" s="21">
        <v>4872</v>
      </c>
      <c r="C862" s="10" t="s">
        <v>177</v>
      </c>
      <c r="D862" s="10" t="s">
        <v>93</v>
      </c>
      <c r="E862" s="10" t="s">
        <v>179</v>
      </c>
      <c r="F862" s="10" t="s">
        <v>174</v>
      </c>
      <c r="G862" s="9" t="s">
        <v>196</v>
      </c>
      <c r="H862" s="34" t="s">
        <v>875</v>
      </c>
      <c r="I862" s="10" t="s">
        <v>243</v>
      </c>
      <c r="J862" s="11">
        <v>83081</v>
      </c>
      <c r="K862" s="12"/>
      <c r="L862" s="10">
        <v>5</v>
      </c>
      <c r="M862" s="36">
        <v>124</v>
      </c>
      <c r="N862" s="33" t="s">
        <v>245</v>
      </c>
      <c r="O862" s="30">
        <v>36.479999999999997</v>
      </c>
      <c r="P862" s="13">
        <v>41.48</v>
      </c>
      <c r="Q862" s="13">
        <v>40.520000000000003</v>
      </c>
      <c r="R862" s="14">
        <v>0.19199999999999875</v>
      </c>
      <c r="S862" s="15">
        <v>23.807999999999847</v>
      </c>
      <c r="T862" s="22">
        <v>11.407999999999845</v>
      </c>
      <c r="U862" s="23">
        <v>1.3751</v>
      </c>
      <c r="V862" s="24">
        <v>1.4077</v>
      </c>
      <c r="W862" s="25">
        <v>1.2383459999999999E-2</v>
      </c>
      <c r="X862" s="26">
        <v>1.5326064356435617E-2</v>
      </c>
      <c r="Y862" s="16">
        <v>1.5355490399999998</v>
      </c>
    </row>
    <row r="863" spans="2:25" ht="20.100000000000001" customHeight="1" x14ac:dyDescent="0.25">
      <c r="B863" s="21">
        <v>4727</v>
      </c>
      <c r="C863" s="10" t="s">
        <v>1082</v>
      </c>
      <c r="D863" s="10" t="s">
        <v>92</v>
      </c>
      <c r="E863" s="10" t="s">
        <v>118</v>
      </c>
      <c r="F863" s="10" t="s">
        <v>628</v>
      </c>
      <c r="G863" s="9" t="s">
        <v>629</v>
      </c>
      <c r="H863" s="34" t="s">
        <v>866</v>
      </c>
      <c r="I863" s="10" t="s">
        <v>630</v>
      </c>
      <c r="J863" s="11">
        <v>72814</v>
      </c>
      <c r="K863" s="12"/>
      <c r="L863" s="10">
        <v>23</v>
      </c>
      <c r="M863" s="36">
        <v>669</v>
      </c>
      <c r="N863" s="33" t="s">
        <v>245</v>
      </c>
      <c r="O863" s="30">
        <v>28.39</v>
      </c>
      <c r="P863" s="13">
        <v>33.409999999999997</v>
      </c>
      <c r="Q863" s="13">
        <v>32.83</v>
      </c>
      <c r="R863" s="14">
        <v>0.11553784860557745</v>
      </c>
      <c r="S863" s="15">
        <v>77.294820717131316</v>
      </c>
      <c r="T863" s="22">
        <v>10.394820717131308</v>
      </c>
      <c r="U863" s="23">
        <v>1.3646</v>
      </c>
      <c r="V863" s="24">
        <v>1.3857999999999999</v>
      </c>
      <c r="W863" s="25">
        <v>1.23768E-2</v>
      </c>
      <c r="X863" s="26">
        <v>1.3993589189189186E-2</v>
      </c>
      <c r="Y863" s="16">
        <v>8.2800791999999994</v>
      </c>
    </row>
    <row r="864" spans="2:25" ht="20.100000000000001" customHeight="1" x14ac:dyDescent="0.25">
      <c r="B864" s="21">
        <v>4694</v>
      </c>
      <c r="C864" s="10" t="s">
        <v>434</v>
      </c>
      <c r="D864" s="10" t="s">
        <v>93</v>
      </c>
      <c r="E864" s="10" t="s">
        <v>87</v>
      </c>
      <c r="F864" s="10" t="s">
        <v>88</v>
      </c>
      <c r="G864" s="9" t="s">
        <v>435</v>
      </c>
      <c r="H864" s="34" t="s">
        <v>875</v>
      </c>
      <c r="I864" s="10" t="s">
        <v>236</v>
      </c>
      <c r="J864" s="11">
        <v>72179</v>
      </c>
      <c r="K864" s="12"/>
      <c r="L864" s="10">
        <v>8</v>
      </c>
      <c r="M864" s="36">
        <v>220</v>
      </c>
      <c r="N864" s="33" t="s">
        <v>245</v>
      </c>
      <c r="O864" s="30">
        <v>36.479999999999997</v>
      </c>
      <c r="P864" s="13">
        <v>41.48</v>
      </c>
      <c r="Q864" s="13">
        <v>40.82</v>
      </c>
      <c r="R864" s="14">
        <v>0.13199999999999931</v>
      </c>
      <c r="S864" s="15">
        <v>29.03999999999985</v>
      </c>
      <c r="T864" s="22">
        <v>7.0399999999998473</v>
      </c>
      <c r="U864" s="23">
        <v>1.4147000000000001</v>
      </c>
      <c r="V864" s="24">
        <v>1.3977999999999999</v>
      </c>
      <c r="W864" s="25">
        <v>1.2375000000000001E-2</v>
      </c>
      <c r="X864" s="26">
        <v>1.4256912442396304E-2</v>
      </c>
      <c r="Y864" s="16">
        <v>2.7225000000000001</v>
      </c>
    </row>
    <row r="865" spans="2:25" ht="20.100000000000001" customHeight="1" x14ac:dyDescent="0.25">
      <c r="B865" s="21">
        <v>4762</v>
      </c>
      <c r="C865" s="10" t="s">
        <v>270</v>
      </c>
      <c r="D865" s="10" t="s">
        <v>1304</v>
      </c>
      <c r="E865" s="10" t="s">
        <v>268</v>
      </c>
      <c r="F865" s="10" t="s">
        <v>268</v>
      </c>
      <c r="G865" s="9" t="s">
        <v>1307</v>
      </c>
      <c r="H865" s="34" t="s">
        <v>1306</v>
      </c>
      <c r="I865" s="10" t="s">
        <v>269</v>
      </c>
      <c r="J865" s="11">
        <v>81406</v>
      </c>
      <c r="K865" s="12"/>
      <c r="L865" s="10">
        <v>12</v>
      </c>
      <c r="M865" s="36">
        <v>328</v>
      </c>
      <c r="N865" s="33" t="s">
        <v>245</v>
      </c>
      <c r="O865" s="30">
        <v>26.92</v>
      </c>
      <c r="P865" s="13">
        <v>31.92</v>
      </c>
      <c r="Q865" s="13">
        <v>31.17</v>
      </c>
      <c r="R865" s="14">
        <v>0.15</v>
      </c>
      <c r="S865" s="15">
        <v>49.199999999999996</v>
      </c>
      <c r="T865" s="22">
        <v>16.399999999999995</v>
      </c>
      <c r="U865" s="23">
        <v>1.3673</v>
      </c>
      <c r="V865" s="24">
        <v>1.3824000000000001</v>
      </c>
      <c r="W865" s="25">
        <v>1.237365E-2</v>
      </c>
      <c r="X865" s="26">
        <v>1.4557235294117647E-2</v>
      </c>
      <c r="Y865" s="16">
        <v>4.0585572000000001</v>
      </c>
    </row>
    <row r="866" spans="2:25" ht="20.100000000000001" customHeight="1" x14ac:dyDescent="0.25">
      <c r="B866" s="21">
        <v>4826</v>
      </c>
      <c r="C866" s="10" t="s">
        <v>330</v>
      </c>
      <c r="D866" s="10" t="s">
        <v>92</v>
      </c>
      <c r="E866" s="10" t="s">
        <v>318</v>
      </c>
      <c r="F866" s="10" t="s">
        <v>328</v>
      </c>
      <c r="G866" s="9" t="s">
        <v>331</v>
      </c>
      <c r="H866" s="34" t="s">
        <v>755</v>
      </c>
      <c r="I866" s="10" t="s">
        <v>1508</v>
      </c>
      <c r="J866" s="11">
        <v>82203</v>
      </c>
      <c r="K866" s="12"/>
      <c r="L866" s="10">
        <v>1</v>
      </c>
      <c r="M866" s="36">
        <v>52.4</v>
      </c>
      <c r="N866" s="33" t="s">
        <v>245</v>
      </c>
      <c r="O866" s="30">
        <v>35.61</v>
      </c>
      <c r="P866" s="13">
        <v>40.630000000000003</v>
      </c>
      <c r="Q866" s="13">
        <v>39.79</v>
      </c>
      <c r="R866" s="14">
        <v>0.16733067729083723</v>
      </c>
      <c r="S866" s="15">
        <v>8.7681274900398698</v>
      </c>
      <c r="T866" s="22">
        <v>3.5281274900398705</v>
      </c>
      <c r="U866" s="23">
        <v>1.3619000000000001</v>
      </c>
      <c r="V866" s="24">
        <v>1.3277000000000001</v>
      </c>
      <c r="W866" s="25">
        <v>1.2372160000000004E-2</v>
      </c>
      <c r="X866" s="26">
        <v>1.4858431387559823E-2</v>
      </c>
      <c r="Y866" s="16">
        <v>0.64830118400000014</v>
      </c>
    </row>
    <row r="867" spans="2:25" ht="20.100000000000001" customHeight="1" x14ac:dyDescent="0.25">
      <c r="B867" s="21">
        <v>4694</v>
      </c>
      <c r="C867" s="10" t="s">
        <v>628</v>
      </c>
      <c r="D867" s="10" t="s">
        <v>92</v>
      </c>
      <c r="E867" s="10" t="s">
        <v>118</v>
      </c>
      <c r="F867" s="10" t="s">
        <v>628</v>
      </c>
      <c r="G867" s="9" t="s">
        <v>629</v>
      </c>
      <c r="H867" s="34" t="s">
        <v>866</v>
      </c>
      <c r="I867" s="10" t="s">
        <v>630</v>
      </c>
      <c r="J867" s="11">
        <v>72807</v>
      </c>
      <c r="K867" s="12"/>
      <c r="L867" s="10">
        <v>3</v>
      </c>
      <c r="M867" s="36">
        <v>75</v>
      </c>
      <c r="N867" s="33" t="s">
        <v>245</v>
      </c>
      <c r="O867" s="30">
        <v>35.61</v>
      </c>
      <c r="P867" s="13">
        <v>40.65</v>
      </c>
      <c r="Q867" s="13">
        <v>39.799999999999997</v>
      </c>
      <c r="R867" s="14">
        <v>0.16865079365079397</v>
      </c>
      <c r="S867" s="15">
        <v>12.648809523809547</v>
      </c>
      <c r="T867" s="22">
        <v>5.1488095238095468</v>
      </c>
      <c r="U867" s="23">
        <v>1.399</v>
      </c>
      <c r="V867" s="24">
        <v>1.4127000000000001</v>
      </c>
      <c r="W867" s="25">
        <v>1.2371480000000001E-2</v>
      </c>
      <c r="X867" s="26">
        <v>1.4881207446300723E-2</v>
      </c>
      <c r="Y867" s="16">
        <v>0.92786100000000005</v>
      </c>
    </row>
    <row r="868" spans="2:25" ht="20.100000000000001" customHeight="1" x14ac:dyDescent="0.25">
      <c r="B868" s="21">
        <v>4741</v>
      </c>
      <c r="C868" s="10" t="s">
        <v>908</v>
      </c>
      <c r="D868" s="10" t="s">
        <v>535</v>
      </c>
      <c r="E868" s="10" t="s">
        <v>544</v>
      </c>
      <c r="F868" s="10" t="s">
        <v>555</v>
      </c>
      <c r="G868" s="9" t="s">
        <v>556</v>
      </c>
      <c r="H868" s="34" t="s">
        <v>1247</v>
      </c>
      <c r="I868" s="10" t="s">
        <v>1249</v>
      </c>
      <c r="J868" s="11">
        <v>70818</v>
      </c>
      <c r="K868" s="12"/>
      <c r="L868" s="10">
        <v>30</v>
      </c>
      <c r="M868" s="36">
        <v>661</v>
      </c>
      <c r="N868" s="33" t="s">
        <v>245</v>
      </c>
      <c r="O868" s="30">
        <v>36.659999999999997</v>
      </c>
      <c r="P868" s="13">
        <v>41.66</v>
      </c>
      <c r="Q868" s="13">
        <v>41.07</v>
      </c>
      <c r="R868" s="14">
        <v>0.11799999999999926</v>
      </c>
      <c r="S868" s="15">
        <v>77.997999999999507</v>
      </c>
      <c r="T868" s="22">
        <v>11.897999999999506</v>
      </c>
      <c r="U868" s="23">
        <v>1.3621000000000001</v>
      </c>
      <c r="V868" s="24">
        <v>1.3866000000000001</v>
      </c>
      <c r="W868" s="25">
        <v>1.2369150000000002E-2</v>
      </c>
      <c r="X868" s="26">
        <v>1.4023979591836724E-2</v>
      </c>
      <c r="Y868" s="16">
        <v>8.1760081500000013</v>
      </c>
    </row>
    <row r="869" spans="2:25" ht="20.100000000000001" customHeight="1" x14ac:dyDescent="0.25">
      <c r="B869" s="21">
        <v>4723</v>
      </c>
      <c r="C869" s="10" t="s">
        <v>1168</v>
      </c>
      <c r="D869" s="10" t="s">
        <v>92</v>
      </c>
      <c r="E869" s="10" t="s">
        <v>99</v>
      </c>
      <c r="F869" s="10" t="s">
        <v>136</v>
      </c>
      <c r="G869" s="9" t="s">
        <v>870</v>
      </c>
      <c r="H869" s="34" t="s">
        <v>863</v>
      </c>
      <c r="I869" s="10" t="s">
        <v>210</v>
      </c>
      <c r="J869" s="11">
        <v>79966</v>
      </c>
      <c r="K869" s="12"/>
      <c r="L869" s="10">
        <v>2</v>
      </c>
      <c r="M869" s="36">
        <v>60.4</v>
      </c>
      <c r="N869" s="33" t="s">
        <v>245</v>
      </c>
      <c r="O869" s="30">
        <v>34.83</v>
      </c>
      <c r="P869" s="13">
        <v>39.85</v>
      </c>
      <c r="Q869" s="13">
        <v>39.46</v>
      </c>
      <c r="R869" s="14">
        <v>7.7689243027888516E-2</v>
      </c>
      <c r="S869" s="15">
        <v>4.6924302788844665</v>
      </c>
      <c r="T869" s="22">
        <v>-1.347569721115534</v>
      </c>
      <c r="U869" s="23">
        <v>1.3595999999999999</v>
      </c>
      <c r="V869" s="24">
        <v>1.389</v>
      </c>
      <c r="W869" s="25">
        <v>1.23687E-2</v>
      </c>
      <c r="X869" s="26">
        <v>1.3410555939524839E-2</v>
      </c>
      <c r="Y869" s="16">
        <v>0.74706947999999995</v>
      </c>
    </row>
    <row r="870" spans="2:25" ht="20.100000000000001" customHeight="1" x14ac:dyDescent="0.25">
      <c r="B870" s="21">
        <v>4695</v>
      </c>
      <c r="C870" s="10" t="s">
        <v>334</v>
      </c>
      <c r="D870" s="10" t="s">
        <v>92</v>
      </c>
      <c r="E870" s="10" t="s">
        <v>318</v>
      </c>
      <c r="F870" s="10" t="s">
        <v>328</v>
      </c>
      <c r="G870" s="9" t="s">
        <v>335</v>
      </c>
      <c r="H870" s="34" t="s">
        <v>755</v>
      </c>
      <c r="I870" s="10" t="s">
        <v>898</v>
      </c>
      <c r="J870" s="11">
        <v>65334</v>
      </c>
      <c r="K870" s="12"/>
      <c r="L870" s="10">
        <v>1</v>
      </c>
      <c r="M870" s="36">
        <v>28</v>
      </c>
      <c r="N870" s="33" t="s">
        <v>245</v>
      </c>
      <c r="O870" s="30">
        <v>35.85</v>
      </c>
      <c r="P870" s="13">
        <v>40.85</v>
      </c>
      <c r="Q870" s="13">
        <v>40.31</v>
      </c>
      <c r="R870" s="14">
        <v>0.10799999999999983</v>
      </c>
      <c r="S870" s="15">
        <v>3.0239999999999951</v>
      </c>
      <c r="T870" s="22">
        <v>0.22399999999999515</v>
      </c>
      <c r="U870" s="23">
        <v>1.4120999999999999</v>
      </c>
      <c r="V870" s="24">
        <v>1.3982000000000001</v>
      </c>
      <c r="W870" s="25">
        <v>1.2365319999999999E-2</v>
      </c>
      <c r="X870" s="26">
        <v>1.3862466367713001E-2</v>
      </c>
      <c r="Y870" s="16">
        <v>0.34622895999999997</v>
      </c>
    </row>
    <row r="871" spans="2:25" ht="20.100000000000001" customHeight="1" x14ac:dyDescent="0.25">
      <c r="B871" s="21">
        <v>4690</v>
      </c>
      <c r="C871" s="10" t="s">
        <v>37</v>
      </c>
      <c r="D871" s="10" t="s">
        <v>92</v>
      </c>
      <c r="E871" s="10" t="s">
        <v>117</v>
      </c>
      <c r="F871" s="10" t="s">
        <v>839</v>
      </c>
      <c r="G871" s="9" t="s">
        <v>132</v>
      </c>
      <c r="H871" s="34" t="s">
        <v>835</v>
      </c>
      <c r="I871" s="10" t="s">
        <v>840</v>
      </c>
      <c r="J871" s="11">
        <v>67616</v>
      </c>
      <c r="K871" s="12"/>
      <c r="L871" s="10">
        <v>11</v>
      </c>
      <c r="M871" s="36">
        <v>248</v>
      </c>
      <c r="N871" s="33" t="s">
        <v>245</v>
      </c>
      <c r="O871" s="30">
        <v>36.08</v>
      </c>
      <c r="P871" s="13">
        <v>41.11</v>
      </c>
      <c r="Q871" s="13">
        <v>40.619999999999997</v>
      </c>
      <c r="R871" s="14">
        <v>9.7415506958250866E-2</v>
      </c>
      <c r="S871" s="15">
        <v>24.159045725646216</v>
      </c>
      <c r="T871" s="22">
        <v>-0.64095427435378649</v>
      </c>
      <c r="U871" s="23">
        <v>1.3998999999999999</v>
      </c>
      <c r="V871" s="24">
        <v>1.4103000000000001</v>
      </c>
      <c r="W871" s="25">
        <v>1.236488E-2</v>
      </c>
      <c r="X871" s="26">
        <v>1.3699415506607936E-2</v>
      </c>
      <c r="Y871" s="16">
        <v>3.0664902399999998</v>
      </c>
    </row>
    <row r="872" spans="2:25" ht="20.100000000000001" customHeight="1" x14ac:dyDescent="0.25">
      <c r="B872" s="21">
        <v>4725</v>
      </c>
      <c r="C872" s="10" t="s">
        <v>158</v>
      </c>
      <c r="D872" s="10" t="s">
        <v>93</v>
      </c>
      <c r="E872" s="10" t="s">
        <v>94</v>
      </c>
      <c r="F872" s="10" t="s">
        <v>94</v>
      </c>
      <c r="G872" s="9" t="s">
        <v>182</v>
      </c>
      <c r="H872" s="34" t="s">
        <v>875</v>
      </c>
      <c r="I872" s="10" t="s">
        <v>238</v>
      </c>
      <c r="J872" s="11">
        <v>79417</v>
      </c>
      <c r="K872" s="12"/>
      <c r="L872" s="10">
        <v>2</v>
      </c>
      <c r="M872" s="36">
        <v>48</v>
      </c>
      <c r="N872" s="33" t="s">
        <v>245</v>
      </c>
      <c r="O872" s="30">
        <v>28.77</v>
      </c>
      <c r="P872" s="13">
        <v>33.78</v>
      </c>
      <c r="Q872" s="13">
        <v>33.119999999999997</v>
      </c>
      <c r="R872" s="14">
        <v>0.13173652694610849</v>
      </c>
      <c r="S872" s="15">
        <v>6.3233532934132075</v>
      </c>
      <c r="T872" s="22">
        <v>1.5233532934132072</v>
      </c>
      <c r="U872" s="23">
        <v>1.3656999999999999</v>
      </c>
      <c r="V872" s="24">
        <v>1.3815999999999999</v>
      </c>
      <c r="W872" s="25">
        <v>1.2362850000000002E-2</v>
      </c>
      <c r="X872" s="26">
        <v>1.4238592758620702E-2</v>
      </c>
      <c r="Y872" s="16">
        <v>0.59341680000000008</v>
      </c>
    </row>
    <row r="873" spans="2:25" ht="20.100000000000001" customHeight="1" x14ac:dyDescent="0.25">
      <c r="B873" s="21">
        <v>4750</v>
      </c>
      <c r="C873" s="10" t="s">
        <v>58</v>
      </c>
      <c r="D873" s="10" t="s">
        <v>93</v>
      </c>
      <c r="E873" s="10" t="s">
        <v>94</v>
      </c>
      <c r="F873" s="10" t="s">
        <v>173</v>
      </c>
      <c r="G873" s="9" t="s">
        <v>191</v>
      </c>
      <c r="H873" s="34" t="s">
        <v>875</v>
      </c>
      <c r="I873" s="10" t="s">
        <v>894</v>
      </c>
      <c r="J873" s="11">
        <v>77217</v>
      </c>
      <c r="K873" s="12"/>
      <c r="L873" s="10">
        <v>2</v>
      </c>
      <c r="M873" s="36">
        <v>56</v>
      </c>
      <c r="N873" s="33" t="s">
        <v>245</v>
      </c>
      <c r="O873" s="30">
        <v>29.18</v>
      </c>
      <c r="P873" s="13">
        <v>34.19</v>
      </c>
      <c r="Q873" s="13">
        <v>33.64</v>
      </c>
      <c r="R873" s="14">
        <v>0.10978043912175596</v>
      </c>
      <c r="S873" s="15">
        <v>6.1477045908183339</v>
      </c>
      <c r="T873" s="22">
        <v>0.54770459081833345</v>
      </c>
      <c r="U873" s="23">
        <v>1.3641000000000001</v>
      </c>
      <c r="V873" s="24">
        <v>1.3832</v>
      </c>
      <c r="W873" s="25">
        <v>1.2362850000000002E-2</v>
      </c>
      <c r="X873" s="26">
        <v>1.3887416704035867E-2</v>
      </c>
      <c r="Y873" s="16">
        <v>0.69231960000000003</v>
      </c>
    </row>
    <row r="874" spans="2:25" ht="20.100000000000001" customHeight="1" x14ac:dyDescent="0.25">
      <c r="B874" s="21">
        <v>4685</v>
      </c>
      <c r="C874" s="10" t="s">
        <v>447</v>
      </c>
      <c r="D874" s="10" t="s">
        <v>247</v>
      </c>
      <c r="E874" s="10"/>
      <c r="F874" s="10" t="s">
        <v>447</v>
      </c>
      <c r="G874" s="9" t="s">
        <v>448</v>
      </c>
      <c r="H874" s="34" t="s">
        <v>700</v>
      </c>
      <c r="I874" s="10" t="s">
        <v>701</v>
      </c>
      <c r="J874" s="11"/>
      <c r="K874" s="12"/>
      <c r="L874" s="10">
        <v>7</v>
      </c>
      <c r="M874" s="36">
        <v>141</v>
      </c>
      <c r="N874" s="33" t="s">
        <v>245</v>
      </c>
      <c r="O874" s="30">
        <v>34.909999999999997</v>
      </c>
      <c r="P874" s="13">
        <v>39.909999999999997</v>
      </c>
      <c r="Q874" s="13">
        <v>39.44</v>
      </c>
      <c r="R874" s="14">
        <v>9.3999999999999778E-2</v>
      </c>
      <c r="S874" s="15">
        <v>13.253999999999969</v>
      </c>
      <c r="T874" s="22">
        <v>-0.84600000000003206</v>
      </c>
      <c r="U874" s="23">
        <v>1.3691</v>
      </c>
      <c r="V874" s="24">
        <v>1.3476999999999999</v>
      </c>
      <c r="W874" s="25">
        <v>1.2361440000000001E-2</v>
      </c>
      <c r="X874" s="26">
        <v>1.3643973509933773E-2</v>
      </c>
      <c r="Y874" s="16">
        <v>1.7429630400000002</v>
      </c>
    </row>
    <row r="875" spans="2:25" ht="20.100000000000001" customHeight="1" x14ac:dyDescent="0.25">
      <c r="B875" s="21">
        <v>4713</v>
      </c>
      <c r="C875" s="10" t="s">
        <v>522</v>
      </c>
      <c r="D875" s="10" t="s">
        <v>518</v>
      </c>
      <c r="E875" s="10" t="s">
        <v>519</v>
      </c>
      <c r="F875" s="10" t="s">
        <v>657</v>
      </c>
      <c r="G875" s="9" t="s">
        <v>523</v>
      </c>
      <c r="H875" s="34" t="s">
        <v>921</v>
      </c>
      <c r="I875" s="10" t="s">
        <v>921</v>
      </c>
      <c r="J875" s="11">
        <v>34960</v>
      </c>
      <c r="K875" s="12"/>
      <c r="L875" s="10">
        <v>18</v>
      </c>
      <c r="M875" s="36">
        <v>590</v>
      </c>
      <c r="N875" s="33" t="s">
        <v>245</v>
      </c>
      <c r="O875" s="30">
        <v>27.73</v>
      </c>
      <c r="P875" s="13">
        <v>32.76</v>
      </c>
      <c r="Q875" s="13">
        <v>32.04</v>
      </c>
      <c r="R875" s="14">
        <v>0.14314115308151076</v>
      </c>
      <c r="S875" s="15">
        <v>84.453280318091345</v>
      </c>
      <c r="T875" s="22">
        <v>25.453280318091348</v>
      </c>
      <c r="U875" s="23">
        <v>1.3883000000000001</v>
      </c>
      <c r="V875" s="24">
        <v>1.4211</v>
      </c>
      <c r="W875" s="25">
        <v>1.2361360000000002E-2</v>
      </c>
      <c r="X875" s="26">
        <v>1.4426366774941994E-2</v>
      </c>
      <c r="Y875" s="16">
        <v>7.2932024000000011</v>
      </c>
    </row>
    <row r="876" spans="2:25" ht="20.100000000000001" customHeight="1" x14ac:dyDescent="0.25">
      <c r="B876" s="21">
        <v>4873</v>
      </c>
      <c r="C876" s="10" t="s">
        <v>385</v>
      </c>
      <c r="D876" s="10" t="s">
        <v>247</v>
      </c>
      <c r="E876" s="10" t="s">
        <v>380</v>
      </c>
      <c r="F876" s="10" t="s">
        <v>386</v>
      </c>
      <c r="G876" s="9" t="s">
        <v>387</v>
      </c>
      <c r="H876" s="34" t="s">
        <v>1056</v>
      </c>
      <c r="I876" s="10" t="s">
        <v>382</v>
      </c>
      <c r="J876" s="11">
        <v>33538</v>
      </c>
      <c r="K876" s="12"/>
      <c r="L876" s="10">
        <v>3</v>
      </c>
      <c r="M876" s="36">
        <v>36</v>
      </c>
      <c r="N876" s="33" t="s">
        <v>245</v>
      </c>
      <c r="O876" s="30">
        <v>29.05</v>
      </c>
      <c r="P876" s="13">
        <v>34.049999999999997</v>
      </c>
      <c r="Q876" s="13">
        <v>33.46</v>
      </c>
      <c r="R876" s="14">
        <v>0.11799999999999934</v>
      </c>
      <c r="S876" s="15">
        <v>4.2479999999999762</v>
      </c>
      <c r="T876" s="22">
        <v>0.64799999999997615</v>
      </c>
      <c r="U876" s="23">
        <v>1.403</v>
      </c>
      <c r="V876" s="24">
        <v>1.3747</v>
      </c>
      <c r="W876" s="25">
        <v>1.2360765000000003E-2</v>
      </c>
      <c r="X876" s="26">
        <v>1.4014472789115639E-2</v>
      </c>
      <c r="Y876" s="16">
        <v>0.44498754000000007</v>
      </c>
    </row>
    <row r="877" spans="2:25" ht="20.100000000000001" customHeight="1" x14ac:dyDescent="0.25">
      <c r="B877" s="21">
        <v>4728</v>
      </c>
      <c r="C877" s="10" t="s">
        <v>261</v>
      </c>
      <c r="D877" s="10" t="s">
        <v>92</v>
      </c>
      <c r="E877" s="10" t="s">
        <v>118</v>
      </c>
      <c r="F877" s="10" t="s">
        <v>108</v>
      </c>
      <c r="G877" s="9" t="s">
        <v>141</v>
      </c>
      <c r="H877" s="34" t="s">
        <v>866</v>
      </c>
      <c r="I877" s="10" t="s">
        <v>215</v>
      </c>
      <c r="J877" s="11">
        <v>81451</v>
      </c>
      <c r="K877" s="12"/>
      <c r="L877" s="10">
        <v>39</v>
      </c>
      <c r="M877" s="36">
        <v>1240</v>
      </c>
      <c r="N877" s="33" t="s">
        <v>245</v>
      </c>
      <c r="O877" s="30">
        <v>32.159999999999997</v>
      </c>
      <c r="P877" s="13">
        <v>37.159999999999997</v>
      </c>
      <c r="Q877" s="13">
        <v>36.590000000000003</v>
      </c>
      <c r="R877" s="14">
        <v>0.11399999999999863</v>
      </c>
      <c r="S877" s="15">
        <v>141.35999999999831</v>
      </c>
      <c r="T877" s="22">
        <v>17.359999999998294</v>
      </c>
      <c r="U877" s="23">
        <v>1.3871</v>
      </c>
      <c r="V877" s="24">
        <v>1.3585</v>
      </c>
      <c r="W877" s="25">
        <v>1.23552E-2</v>
      </c>
      <c r="X877" s="26">
        <v>1.394492099322797E-2</v>
      </c>
      <c r="Y877" s="16">
        <v>15.320448000000001</v>
      </c>
    </row>
    <row r="878" spans="2:25" ht="20.100000000000001" customHeight="1" x14ac:dyDescent="0.25">
      <c r="B878" s="21">
        <v>4735</v>
      </c>
      <c r="C878" s="10" t="s">
        <v>159</v>
      </c>
      <c r="D878" s="10" t="s">
        <v>93</v>
      </c>
      <c r="E878" s="10" t="s">
        <v>94</v>
      </c>
      <c r="F878" s="10" t="s">
        <v>161</v>
      </c>
      <c r="G878" s="9" t="s">
        <v>184</v>
      </c>
      <c r="H878" s="34" t="s">
        <v>875</v>
      </c>
      <c r="I878" s="10" t="s">
        <v>239</v>
      </c>
      <c r="J878" s="11">
        <v>76666</v>
      </c>
      <c r="K878" s="12"/>
      <c r="L878" s="10">
        <v>5</v>
      </c>
      <c r="M878" s="36">
        <v>129.5</v>
      </c>
      <c r="N878" s="33" t="s">
        <v>245</v>
      </c>
      <c r="O878" s="30">
        <v>29.14</v>
      </c>
      <c r="P878" s="13">
        <v>34.15</v>
      </c>
      <c r="Q878" s="13">
        <v>33.36</v>
      </c>
      <c r="R878" s="14">
        <v>0.15768463073852285</v>
      </c>
      <c r="S878" s="15">
        <v>20.420159680638708</v>
      </c>
      <c r="T878" s="22">
        <v>7.4701596806387078</v>
      </c>
      <c r="U878" s="23">
        <v>1.3855</v>
      </c>
      <c r="V878" s="24">
        <v>1.36</v>
      </c>
      <c r="W878" s="25">
        <v>1.2354749999999999E-2</v>
      </c>
      <c r="X878" s="26">
        <v>1.4667606042654028E-2</v>
      </c>
      <c r="Y878" s="16">
        <v>1.5999401249999998</v>
      </c>
    </row>
    <row r="879" spans="2:25" ht="20.100000000000001" customHeight="1" x14ac:dyDescent="0.25">
      <c r="B879" s="21">
        <v>4870</v>
      </c>
      <c r="C879" s="10" t="s">
        <v>449</v>
      </c>
      <c r="D879" s="10" t="s">
        <v>247</v>
      </c>
      <c r="E879" s="10" t="s">
        <v>444</v>
      </c>
      <c r="F879" s="10" t="s">
        <v>449</v>
      </c>
      <c r="G879" s="9" t="s">
        <v>450</v>
      </c>
      <c r="H879" s="34" t="s">
        <v>848</v>
      </c>
      <c r="I879" s="10" t="s">
        <v>701</v>
      </c>
      <c r="J879" s="11">
        <v>57703</v>
      </c>
      <c r="K879" s="12"/>
      <c r="L879" s="10">
        <v>1</v>
      </c>
      <c r="M879" s="36">
        <v>23</v>
      </c>
      <c r="N879" s="33" t="s">
        <v>245</v>
      </c>
      <c r="O879" s="30">
        <v>36.409999999999997</v>
      </c>
      <c r="P879" s="13">
        <v>41.43</v>
      </c>
      <c r="Q879" s="13">
        <v>40.75</v>
      </c>
      <c r="R879" s="14">
        <v>0.13545816733067714</v>
      </c>
      <c r="S879" s="15">
        <v>3.1155378486055745</v>
      </c>
      <c r="T879" s="22">
        <v>0.81553784860557421</v>
      </c>
      <c r="U879" s="23">
        <v>1.3802000000000001</v>
      </c>
      <c r="V879" s="24">
        <v>1.3955</v>
      </c>
      <c r="W879" s="25">
        <v>1.2351865E-2</v>
      </c>
      <c r="X879" s="26">
        <v>1.428718025345622E-2</v>
      </c>
      <c r="Y879" s="16">
        <v>0.28409289500000001</v>
      </c>
    </row>
    <row r="880" spans="2:25" ht="20.100000000000001" customHeight="1" x14ac:dyDescent="0.25">
      <c r="B880" s="21">
        <v>4727</v>
      </c>
      <c r="C880" s="10" t="s">
        <v>1117</v>
      </c>
      <c r="D880" s="10" t="s">
        <v>92</v>
      </c>
      <c r="E880" s="10" t="s">
        <v>274</v>
      </c>
      <c r="F880" s="10" t="s">
        <v>354</v>
      </c>
      <c r="G880" s="9" t="s">
        <v>1118</v>
      </c>
      <c r="H880" s="34" t="s">
        <v>737</v>
      </c>
      <c r="I880" s="10" t="s">
        <v>355</v>
      </c>
      <c r="J880" s="11">
        <v>73091</v>
      </c>
      <c r="K880" s="12"/>
      <c r="L880" s="10">
        <v>3</v>
      </c>
      <c r="M880" s="36">
        <v>82</v>
      </c>
      <c r="N880" s="33" t="s">
        <v>245</v>
      </c>
      <c r="O880" s="30">
        <v>35.213999999999999</v>
      </c>
      <c r="P880" s="13">
        <v>40.26</v>
      </c>
      <c r="Q880" s="13">
        <v>39.46</v>
      </c>
      <c r="R880" s="14">
        <v>0.15854141894569901</v>
      </c>
      <c r="S880" s="15">
        <v>13.000396353547318</v>
      </c>
      <c r="T880" s="22">
        <v>4.8003963535473186</v>
      </c>
      <c r="U880" s="23">
        <v>1.3754999999999999</v>
      </c>
      <c r="V880" s="24">
        <v>1.3693</v>
      </c>
      <c r="W880" s="25">
        <v>1.2351599999999997E-2</v>
      </c>
      <c r="X880" s="26">
        <v>1.4678797362223257E-2</v>
      </c>
      <c r="Y880" s="16">
        <v>1.0128311999999997</v>
      </c>
    </row>
    <row r="881" spans="2:25" ht="20.100000000000001" customHeight="1" x14ac:dyDescent="0.25">
      <c r="B881" s="21">
        <v>4714</v>
      </c>
      <c r="C881" s="10" t="s">
        <v>60</v>
      </c>
      <c r="D881" s="10" t="s">
        <v>92</v>
      </c>
      <c r="E881" s="10" t="s">
        <v>274</v>
      </c>
      <c r="F881" s="10" t="s">
        <v>109</v>
      </c>
      <c r="G881" s="9" t="s">
        <v>143</v>
      </c>
      <c r="H881" s="34" t="s">
        <v>737</v>
      </c>
      <c r="I881" s="10" t="s">
        <v>1068</v>
      </c>
      <c r="J881" s="11">
        <v>72730</v>
      </c>
      <c r="K881" s="12"/>
      <c r="L881" s="10">
        <v>4</v>
      </c>
      <c r="M881" s="36">
        <v>103.8</v>
      </c>
      <c r="N881" s="33" t="s">
        <v>245</v>
      </c>
      <c r="O881" s="30">
        <v>35.840000000000003</v>
      </c>
      <c r="P881" s="13">
        <v>40.880000000000003</v>
      </c>
      <c r="Q881" s="13">
        <v>40.28</v>
      </c>
      <c r="R881" s="14">
        <v>0.11904761904761935</v>
      </c>
      <c r="S881" s="15">
        <v>12.357142857142888</v>
      </c>
      <c r="T881" s="22">
        <v>1.9771428571428875</v>
      </c>
      <c r="U881" s="23">
        <v>1.3783000000000001</v>
      </c>
      <c r="V881" s="24">
        <v>1.3664000000000001</v>
      </c>
      <c r="W881" s="25">
        <v>1.235115E-2</v>
      </c>
      <c r="X881" s="26">
        <v>1.4020224324324327E-2</v>
      </c>
      <c r="Y881" s="16">
        <v>1.28204937</v>
      </c>
    </row>
    <row r="882" spans="2:25" ht="20.100000000000001" customHeight="1" x14ac:dyDescent="0.25">
      <c r="B882" s="21">
        <v>4735</v>
      </c>
      <c r="C882" s="10" t="s">
        <v>176</v>
      </c>
      <c r="D882" s="10" t="s">
        <v>93</v>
      </c>
      <c r="E882" s="10" t="s">
        <v>179</v>
      </c>
      <c r="F882" s="10" t="s">
        <v>174</v>
      </c>
      <c r="G882" s="9" t="s">
        <v>195</v>
      </c>
      <c r="H882" s="34" t="s">
        <v>875</v>
      </c>
      <c r="I882" s="10" t="s">
        <v>243</v>
      </c>
      <c r="J882" s="11">
        <v>83062</v>
      </c>
      <c r="K882" s="12"/>
      <c r="L882" s="10">
        <v>8</v>
      </c>
      <c r="M882" s="36">
        <v>211.2</v>
      </c>
      <c r="N882" s="33" t="s">
        <v>245</v>
      </c>
      <c r="O882" s="30">
        <v>27.01</v>
      </c>
      <c r="P882" s="13">
        <v>32.01</v>
      </c>
      <c r="Q882" s="13">
        <v>31.53</v>
      </c>
      <c r="R882" s="14">
        <v>9.5999999999999447E-2</v>
      </c>
      <c r="S882" s="15">
        <v>20.275199999999881</v>
      </c>
      <c r="T882" s="22">
        <v>-0.8448000000001179</v>
      </c>
      <c r="U882" s="23">
        <v>1.3866000000000001</v>
      </c>
      <c r="V882" s="24">
        <v>1.3580000000000001</v>
      </c>
      <c r="W882" s="25">
        <v>1.2350700000000001E-2</v>
      </c>
      <c r="X882" s="26">
        <v>1.3662278761061939E-2</v>
      </c>
      <c r="Y882" s="16">
        <v>2.6084678399999999</v>
      </c>
    </row>
    <row r="883" spans="2:25" ht="20.100000000000001" customHeight="1" x14ac:dyDescent="0.25">
      <c r="B883" s="21">
        <v>4729</v>
      </c>
      <c r="C883" s="10" t="s">
        <v>31</v>
      </c>
      <c r="D883" s="10" t="s">
        <v>92</v>
      </c>
      <c r="E883" s="10" t="s">
        <v>98</v>
      </c>
      <c r="F883" s="10" t="s">
        <v>101</v>
      </c>
      <c r="G883" s="9" t="s">
        <v>128</v>
      </c>
      <c r="H883" s="34" t="s">
        <v>755</v>
      </c>
      <c r="I883" s="10" t="s">
        <v>200</v>
      </c>
      <c r="J883" s="11">
        <v>65374</v>
      </c>
      <c r="K883" s="12"/>
      <c r="L883" s="10">
        <v>4</v>
      </c>
      <c r="M883" s="36">
        <v>135.4</v>
      </c>
      <c r="N883" s="33" t="s">
        <v>245</v>
      </c>
      <c r="O883" s="30">
        <v>29.11</v>
      </c>
      <c r="P883" s="13">
        <v>34.130000000000003</v>
      </c>
      <c r="Q883" s="13">
        <v>33.78</v>
      </c>
      <c r="R883" s="14">
        <v>6.9721115537848849E-2</v>
      </c>
      <c r="S883" s="15">
        <v>9.4402390438247341</v>
      </c>
      <c r="T883" s="22">
        <v>-4.0997609561752668</v>
      </c>
      <c r="U883" s="23">
        <v>1.3673999999999999</v>
      </c>
      <c r="V883" s="24">
        <v>1.3771</v>
      </c>
      <c r="W883" s="25">
        <v>1.235025E-2</v>
      </c>
      <c r="X883" s="26">
        <v>1.3275857601713067E-2</v>
      </c>
      <c r="Y883" s="16">
        <v>1.6722238500000002</v>
      </c>
    </row>
    <row r="884" spans="2:25" ht="20.100000000000001" customHeight="1" x14ac:dyDescent="0.25">
      <c r="B884" s="21">
        <v>4732</v>
      </c>
      <c r="C884" s="10" t="s">
        <v>781</v>
      </c>
      <c r="D884" s="10" t="s">
        <v>1208</v>
      </c>
      <c r="E884" s="10" t="s">
        <v>99</v>
      </c>
      <c r="F884" s="10" t="s">
        <v>45</v>
      </c>
      <c r="G884" s="9" t="s">
        <v>782</v>
      </c>
      <c r="H884" s="34" t="s">
        <v>863</v>
      </c>
      <c r="I884" s="10" t="s">
        <v>867</v>
      </c>
      <c r="J884" s="11">
        <v>81061</v>
      </c>
      <c r="K884" s="12"/>
      <c r="L884" s="10">
        <v>4</v>
      </c>
      <c r="M884" s="36">
        <v>82.2</v>
      </c>
      <c r="N884" s="33" t="s">
        <v>245</v>
      </c>
      <c r="O884" s="30">
        <v>27.86</v>
      </c>
      <c r="P884" s="13">
        <v>32.86</v>
      </c>
      <c r="Q884" s="13">
        <v>32.32</v>
      </c>
      <c r="R884" s="14">
        <v>0.10799999999999983</v>
      </c>
      <c r="S884" s="15">
        <v>8.8775999999999868</v>
      </c>
      <c r="T884" s="22">
        <v>0.65759999999998575</v>
      </c>
      <c r="U884" s="23">
        <v>1.3978999999999999</v>
      </c>
      <c r="V884" s="24">
        <v>1.3466</v>
      </c>
      <c r="W884" s="25">
        <v>1.235025E-2</v>
      </c>
      <c r="X884" s="26">
        <v>1.3845571748878922E-2</v>
      </c>
      <c r="Y884" s="16">
        <v>1.01519055</v>
      </c>
    </row>
    <row r="885" spans="2:25" ht="20.100000000000001" customHeight="1" x14ac:dyDescent="0.25">
      <c r="B885" s="21">
        <v>4694</v>
      </c>
      <c r="C885" s="10" t="s">
        <v>361</v>
      </c>
      <c r="D885" s="10" t="s">
        <v>93</v>
      </c>
      <c r="E885" s="10" t="s">
        <v>94</v>
      </c>
      <c r="F885" s="10" t="s">
        <v>164</v>
      </c>
      <c r="G885" s="9" t="s">
        <v>362</v>
      </c>
      <c r="H885" s="34" t="s">
        <v>875</v>
      </c>
      <c r="I885" s="10" t="s">
        <v>812</v>
      </c>
      <c r="J885" s="11">
        <v>65700</v>
      </c>
      <c r="K885" s="12"/>
      <c r="L885" s="10">
        <v>5</v>
      </c>
      <c r="M885" s="36">
        <v>146</v>
      </c>
      <c r="N885" s="33" t="s">
        <v>245</v>
      </c>
      <c r="O885" s="30">
        <v>36.07</v>
      </c>
      <c r="P885" s="13">
        <v>41.08</v>
      </c>
      <c r="Q885" s="13">
        <v>40.47</v>
      </c>
      <c r="R885" s="14">
        <v>0.12175648702594803</v>
      </c>
      <c r="S885" s="15">
        <v>17.776447105788414</v>
      </c>
      <c r="T885" s="22">
        <v>3.1764471057884118</v>
      </c>
      <c r="U885" s="23">
        <v>1.4076</v>
      </c>
      <c r="V885" s="24">
        <v>1.3984000000000001</v>
      </c>
      <c r="W885" s="25">
        <v>1.23464E-2</v>
      </c>
      <c r="X885" s="26">
        <v>1.4058059999999999E-2</v>
      </c>
      <c r="Y885" s="16">
        <v>1.8025744000000001</v>
      </c>
    </row>
    <row r="886" spans="2:25" ht="20.100000000000001" customHeight="1" x14ac:dyDescent="0.25">
      <c r="B886" s="21">
        <v>4679</v>
      </c>
      <c r="C886" s="10" t="s">
        <v>342</v>
      </c>
      <c r="D886" s="10" t="s">
        <v>92</v>
      </c>
      <c r="E886" s="10"/>
      <c r="F886" s="10"/>
      <c r="G886" s="9" t="s">
        <v>343</v>
      </c>
      <c r="H886" s="34" t="s">
        <v>339</v>
      </c>
      <c r="I886" s="10"/>
      <c r="J886" s="11"/>
      <c r="K886" s="12"/>
      <c r="L886" s="10">
        <v>1</v>
      </c>
      <c r="M886" s="36">
        <v>26</v>
      </c>
      <c r="N886" s="33" t="s">
        <v>245</v>
      </c>
      <c r="O886" s="30">
        <v>26.66</v>
      </c>
      <c r="P886" s="13">
        <v>31.66</v>
      </c>
      <c r="Q886" s="13">
        <v>31.18</v>
      </c>
      <c r="R886" s="14">
        <v>9.6000000000000085E-2</v>
      </c>
      <c r="S886" s="15">
        <v>2.4960000000000022</v>
      </c>
      <c r="T886" s="22">
        <v>-0.10399999999999793</v>
      </c>
      <c r="U886" s="23">
        <v>1.3887</v>
      </c>
      <c r="V886" s="24">
        <v>1.4169</v>
      </c>
      <c r="W886" s="25">
        <v>1.234464E-2</v>
      </c>
      <c r="X886" s="26">
        <v>1.365557522123894E-2</v>
      </c>
      <c r="Y886" s="16">
        <v>0.32096064000000002</v>
      </c>
    </row>
    <row r="887" spans="2:25" ht="20.100000000000001" customHeight="1" x14ac:dyDescent="0.25">
      <c r="B887" s="21">
        <v>4703</v>
      </c>
      <c r="C887" s="10" t="s">
        <v>96</v>
      </c>
      <c r="D887" s="10" t="s">
        <v>93</v>
      </c>
      <c r="E887" s="10" t="s">
        <v>94</v>
      </c>
      <c r="F887" s="10" t="s">
        <v>94</v>
      </c>
      <c r="G887" s="9" t="s">
        <v>181</v>
      </c>
      <c r="H887" s="34" t="s">
        <v>875</v>
      </c>
      <c r="I887" s="10" t="s">
        <v>238</v>
      </c>
      <c r="J887" s="11">
        <v>79409</v>
      </c>
      <c r="K887" s="12"/>
      <c r="L887" s="10">
        <v>1</v>
      </c>
      <c r="M887" s="36">
        <v>22</v>
      </c>
      <c r="N887" s="33" t="s">
        <v>245</v>
      </c>
      <c r="O887" s="30">
        <v>27.51</v>
      </c>
      <c r="P887" s="13">
        <v>32.520000000000003</v>
      </c>
      <c r="Q887" s="13">
        <v>31.99</v>
      </c>
      <c r="R887" s="14">
        <v>0.10578842315369352</v>
      </c>
      <c r="S887" s="15">
        <v>2.3273453093812577</v>
      </c>
      <c r="T887" s="22">
        <v>0.12734530938125738</v>
      </c>
      <c r="U887" s="23">
        <v>1.411</v>
      </c>
      <c r="V887" s="24">
        <v>1.3942000000000001</v>
      </c>
      <c r="W887" s="25">
        <v>1.2342880000000001E-2</v>
      </c>
      <c r="X887" s="26">
        <v>1.38030867857143E-2</v>
      </c>
      <c r="Y887" s="16">
        <v>0.27154336000000001</v>
      </c>
    </row>
    <row r="888" spans="2:25" ht="20.100000000000001" customHeight="1" x14ac:dyDescent="0.25">
      <c r="B888" s="21">
        <v>4709</v>
      </c>
      <c r="C888" s="10" t="s">
        <v>49</v>
      </c>
      <c r="D888" s="10" t="s">
        <v>93</v>
      </c>
      <c r="E888" s="10" t="s">
        <v>94</v>
      </c>
      <c r="F888" s="10" t="s">
        <v>173</v>
      </c>
      <c r="G888" s="9" t="s">
        <v>192</v>
      </c>
      <c r="H888" s="34" t="s">
        <v>875</v>
      </c>
      <c r="I888" s="10" t="s">
        <v>894</v>
      </c>
      <c r="J888" s="11">
        <v>77210</v>
      </c>
      <c r="K888" s="12"/>
      <c r="L888" s="10">
        <v>1</v>
      </c>
      <c r="M888" s="36">
        <v>32</v>
      </c>
      <c r="N888" s="33" t="s">
        <v>245</v>
      </c>
      <c r="O888" s="30">
        <v>36.340000000000003</v>
      </c>
      <c r="P888" s="13">
        <v>41.36</v>
      </c>
      <c r="Q888" s="13">
        <v>41.01</v>
      </c>
      <c r="R888" s="14">
        <v>6.9721115537848946E-2</v>
      </c>
      <c r="S888" s="15">
        <v>2.2310756972111663</v>
      </c>
      <c r="T888" s="22">
        <v>-0.9689243027888339</v>
      </c>
      <c r="U888" s="23">
        <v>1.4107000000000001</v>
      </c>
      <c r="V888" s="24">
        <v>1.3945000000000001</v>
      </c>
      <c r="W888" s="25">
        <v>1.2342880000000001E-2</v>
      </c>
      <c r="X888" s="26">
        <v>1.3267935246252683E-2</v>
      </c>
      <c r="Y888" s="16">
        <v>0.39497216000000002</v>
      </c>
    </row>
    <row r="889" spans="2:25" ht="20.100000000000001" customHeight="1" x14ac:dyDescent="0.25">
      <c r="B889" s="21">
        <v>4823</v>
      </c>
      <c r="C889" s="10" t="s">
        <v>344</v>
      </c>
      <c r="D889" s="10" t="s">
        <v>92</v>
      </c>
      <c r="E889" s="10" t="s">
        <v>318</v>
      </c>
      <c r="F889" s="10" t="s">
        <v>337</v>
      </c>
      <c r="G889" s="9" t="s">
        <v>345</v>
      </c>
      <c r="H889" s="34" t="s">
        <v>755</v>
      </c>
      <c r="I889" s="10" t="s">
        <v>339</v>
      </c>
      <c r="J889" s="11">
        <v>76367</v>
      </c>
      <c r="K889" s="12"/>
      <c r="L889" s="10">
        <v>1</v>
      </c>
      <c r="M889" s="36">
        <v>27.4</v>
      </c>
      <c r="N889" s="33" t="s">
        <v>245</v>
      </c>
      <c r="O889" s="30">
        <v>26.87</v>
      </c>
      <c r="P889" s="13">
        <v>31.89</v>
      </c>
      <c r="Q889" s="13">
        <v>31.38</v>
      </c>
      <c r="R889" s="14">
        <v>0.10159362549800829</v>
      </c>
      <c r="S889" s="15">
        <v>2.7836653386454273</v>
      </c>
      <c r="T889" s="22">
        <v>4.3665338645427106E-2</v>
      </c>
      <c r="U889" s="23">
        <v>1.3348</v>
      </c>
      <c r="V889" s="24">
        <v>1.3484</v>
      </c>
      <c r="W889" s="25">
        <v>1.2342720000000003E-2</v>
      </c>
      <c r="X889" s="26">
        <v>1.3738459955654111E-2</v>
      </c>
      <c r="Y889" s="16">
        <v>0.33819052800000005</v>
      </c>
    </row>
    <row r="890" spans="2:25" ht="20.100000000000001" customHeight="1" x14ac:dyDescent="0.25">
      <c r="B890" s="21">
        <v>4826</v>
      </c>
      <c r="C890" s="10" t="s">
        <v>411</v>
      </c>
      <c r="D890" s="10" t="s">
        <v>404</v>
      </c>
      <c r="E890" s="10" t="s">
        <v>405</v>
      </c>
      <c r="F890" s="10" t="s">
        <v>411</v>
      </c>
      <c r="G890" s="9" t="s">
        <v>412</v>
      </c>
      <c r="H890" s="34" t="s">
        <v>755</v>
      </c>
      <c r="I890" s="10" t="s">
        <v>406</v>
      </c>
      <c r="J890" s="11">
        <v>69633</v>
      </c>
      <c r="K890" s="12"/>
      <c r="L890" s="10">
        <v>4</v>
      </c>
      <c r="M890" s="36">
        <v>122.5</v>
      </c>
      <c r="N890" s="33" t="s">
        <v>245</v>
      </c>
      <c r="O890" s="30">
        <v>28.87</v>
      </c>
      <c r="P890" s="13">
        <v>33.880000000000003</v>
      </c>
      <c r="Q890" s="13">
        <v>33.21</v>
      </c>
      <c r="R890" s="14">
        <v>0.13373253493014001</v>
      </c>
      <c r="S890" s="15">
        <v>16.38223552894215</v>
      </c>
      <c r="T890" s="22">
        <v>4.1322355289421502</v>
      </c>
      <c r="U890" s="23">
        <v>1.3440000000000001</v>
      </c>
      <c r="V890" s="24">
        <v>1.339</v>
      </c>
      <c r="W890" s="25">
        <v>1.23418E-2</v>
      </c>
      <c r="X890" s="26">
        <v>1.4247100921658991E-2</v>
      </c>
      <c r="Y890" s="16">
        <v>1.5118704999999999</v>
      </c>
    </row>
    <row r="891" spans="2:25" ht="20.100000000000001" customHeight="1" x14ac:dyDescent="0.25">
      <c r="B891" s="21">
        <v>4687</v>
      </c>
      <c r="C891" s="10" t="s">
        <v>330</v>
      </c>
      <c r="D891" s="10" t="s">
        <v>92</v>
      </c>
      <c r="E891" s="10"/>
      <c r="F891" s="10"/>
      <c r="G891" s="9" t="s">
        <v>331</v>
      </c>
      <c r="H891" s="34" t="s">
        <v>755</v>
      </c>
      <c r="I891" s="10" t="s">
        <v>766</v>
      </c>
      <c r="J891" s="11"/>
      <c r="K891" s="12"/>
      <c r="L891" s="10">
        <v>2</v>
      </c>
      <c r="M891" s="36">
        <v>51.6</v>
      </c>
      <c r="N891" s="33" t="s">
        <v>753</v>
      </c>
      <c r="O891" s="30">
        <v>31.4</v>
      </c>
      <c r="P891" s="13">
        <v>36.42</v>
      </c>
      <c r="Q891" s="13">
        <v>35.76</v>
      </c>
      <c r="R891" s="14">
        <v>0.13147410358565803</v>
      </c>
      <c r="S891" s="15">
        <v>6.7840637450199548</v>
      </c>
      <c r="T891" s="22">
        <v>1.6240637450199542</v>
      </c>
      <c r="U891" s="23">
        <v>1.3678999999999999</v>
      </c>
      <c r="V891" s="24">
        <v>1.3442000000000001</v>
      </c>
      <c r="W891" s="25">
        <v>1.2340055000000001E-2</v>
      </c>
      <c r="X891" s="26">
        <v>1.4208044977064231E-2</v>
      </c>
      <c r="Y891" s="16">
        <v>0.63674683800000009</v>
      </c>
    </row>
    <row r="892" spans="2:25" ht="20.100000000000001" customHeight="1" x14ac:dyDescent="0.25">
      <c r="B892" s="21">
        <v>4854</v>
      </c>
      <c r="C892" s="10" t="s">
        <v>788</v>
      </c>
      <c r="D892" s="10" t="s">
        <v>92</v>
      </c>
      <c r="E892" s="10" t="s">
        <v>119</v>
      </c>
      <c r="F892" s="10" t="s">
        <v>119</v>
      </c>
      <c r="G892" s="9" t="s">
        <v>789</v>
      </c>
      <c r="H892" s="34" t="s">
        <v>866</v>
      </c>
      <c r="I892" s="10" t="s">
        <v>874</v>
      </c>
      <c r="J892" s="11">
        <v>83909</v>
      </c>
      <c r="K892" s="12"/>
      <c r="L892" s="10">
        <v>20</v>
      </c>
      <c r="M892" s="36">
        <v>514</v>
      </c>
      <c r="N892" s="33" t="s">
        <v>245</v>
      </c>
      <c r="O892" s="30">
        <v>31.93</v>
      </c>
      <c r="P892" s="13">
        <v>36.93</v>
      </c>
      <c r="Q892" s="13">
        <v>36.39</v>
      </c>
      <c r="R892" s="14">
        <v>0.10799999999999983</v>
      </c>
      <c r="S892" s="15">
        <v>55.511999999999915</v>
      </c>
      <c r="T892" s="22">
        <v>4.1119999999999113</v>
      </c>
      <c r="U892" s="23">
        <v>1.3806</v>
      </c>
      <c r="V892" s="24">
        <v>1.3922000000000001</v>
      </c>
      <c r="W892" s="25">
        <v>1.2338960000000001E-2</v>
      </c>
      <c r="X892" s="26">
        <v>1.3832914798206277E-2</v>
      </c>
      <c r="Y892" s="16">
        <v>6.3422254400000009</v>
      </c>
    </row>
    <row r="893" spans="2:25" ht="20.100000000000001" customHeight="1" x14ac:dyDescent="0.25">
      <c r="B893" s="21">
        <v>4720</v>
      </c>
      <c r="C893" s="10" t="s">
        <v>175</v>
      </c>
      <c r="D893" s="10" t="s">
        <v>93</v>
      </c>
      <c r="E893" s="10" t="s">
        <v>179</v>
      </c>
      <c r="F893" s="10" t="s">
        <v>174</v>
      </c>
      <c r="G893" s="9" t="s">
        <v>194</v>
      </c>
      <c r="H893" s="34" t="s">
        <v>875</v>
      </c>
      <c r="I893" s="10" t="s">
        <v>243</v>
      </c>
      <c r="J893" s="11">
        <v>83059</v>
      </c>
      <c r="K893" s="12"/>
      <c r="L893" s="10">
        <v>2</v>
      </c>
      <c r="M893" s="36">
        <v>47.2</v>
      </c>
      <c r="N893" s="33" t="s">
        <v>245</v>
      </c>
      <c r="O893" s="30">
        <v>29.01</v>
      </c>
      <c r="P893" s="13">
        <v>34.020000000000003</v>
      </c>
      <c r="Q893" s="13">
        <v>33.25</v>
      </c>
      <c r="R893" s="14">
        <v>0.15369261477045965</v>
      </c>
      <c r="S893" s="15">
        <v>7.254291417165696</v>
      </c>
      <c r="T893" s="22">
        <v>2.5342914171656949</v>
      </c>
      <c r="U893" s="23">
        <v>1.3686</v>
      </c>
      <c r="V893" s="24">
        <v>1.3733</v>
      </c>
      <c r="W893" s="25">
        <v>1.2338550000000002E-2</v>
      </c>
      <c r="X893" s="26">
        <v>1.457927724056605E-2</v>
      </c>
      <c r="Y893" s="16">
        <v>0.58237956000000013</v>
      </c>
    </row>
    <row r="894" spans="2:25" ht="20.100000000000001" customHeight="1" x14ac:dyDescent="0.25">
      <c r="B894" s="21">
        <v>4854</v>
      </c>
      <c r="C894" s="10" t="s">
        <v>326</v>
      </c>
      <c r="D894" s="10" t="s">
        <v>92</v>
      </c>
      <c r="E894" s="10" t="s">
        <v>318</v>
      </c>
      <c r="F894" s="10" t="s">
        <v>319</v>
      </c>
      <c r="G894" s="9" t="s">
        <v>327</v>
      </c>
      <c r="H894" s="34" t="s">
        <v>755</v>
      </c>
      <c r="I894" s="10" t="s">
        <v>416</v>
      </c>
      <c r="J894" s="11">
        <v>66092</v>
      </c>
      <c r="K894" s="12"/>
      <c r="L894" s="10">
        <v>4</v>
      </c>
      <c r="M894" s="36">
        <v>125.3</v>
      </c>
      <c r="N894" s="33" t="s">
        <v>245</v>
      </c>
      <c r="O894" s="30">
        <v>28.76</v>
      </c>
      <c r="P894" s="13">
        <v>33.770000000000003</v>
      </c>
      <c r="Q894" s="13">
        <v>32.729999999999997</v>
      </c>
      <c r="R894" s="14">
        <v>0.20758483033932254</v>
      </c>
      <c r="S894" s="15">
        <v>26.010379241517114</v>
      </c>
      <c r="T894" s="22">
        <v>13.480379241517113</v>
      </c>
      <c r="U894" s="23">
        <v>1.3806</v>
      </c>
      <c r="V894" s="24">
        <v>1.3918999999999999</v>
      </c>
      <c r="W894" s="25">
        <v>1.2337625000000001E-2</v>
      </c>
      <c r="X894" s="26">
        <v>1.5569647670025213E-2</v>
      </c>
      <c r="Y894" s="16">
        <v>1.5459044125000001</v>
      </c>
    </row>
    <row r="895" spans="2:25" ht="20.100000000000001" customHeight="1" x14ac:dyDescent="0.25">
      <c r="B895" s="21">
        <v>4700</v>
      </c>
      <c r="C895" s="10" t="s">
        <v>878</v>
      </c>
      <c r="D895" s="10" t="s">
        <v>92</v>
      </c>
      <c r="E895" s="10" t="s">
        <v>274</v>
      </c>
      <c r="F895" s="10" t="s">
        <v>112</v>
      </c>
      <c r="G895" s="9" t="s">
        <v>146</v>
      </c>
      <c r="H895" s="34" t="s">
        <v>737</v>
      </c>
      <c r="I895" s="10" t="s">
        <v>947</v>
      </c>
      <c r="J895" s="11">
        <v>67437</v>
      </c>
      <c r="K895" s="12"/>
      <c r="L895" s="10">
        <v>5</v>
      </c>
      <c r="M895" s="36">
        <v>138.4</v>
      </c>
      <c r="N895" s="33" t="s">
        <v>245</v>
      </c>
      <c r="O895" s="30">
        <v>36.049999999999997</v>
      </c>
      <c r="P895" s="13">
        <v>41.06</v>
      </c>
      <c r="Q895" s="13">
        <v>40.450000000000003</v>
      </c>
      <c r="R895" s="14">
        <v>0.12175648702594787</v>
      </c>
      <c r="S895" s="15">
        <v>16.851097804391184</v>
      </c>
      <c r="T895" s="22">
        <v>3.0110978043911838</v>
      </c>
      <c r="U895" s="23">
        <v>1.4265000000000001</v>
      </c>
      <c r="V895" s="24">
        <v>1.3771</v>
      </c>
      <c r="W895" s="25">
        <v>1.2335840000000002E-2</v>
      </c>
      <c r="X895" s="26">
        <v>1.4046036E-2</v>
      </c>
      <c r="Y895" s="16">
        <v>1.7072802560000004</v>
      </c>
    </row>
    <row r="896" spans="2:25" ht="20.100000000000001" customHeight="1" x14ac:dyDescent="0.25">
      <c r="B896" s="21">
        <v>4709</v>
      </c>
      <c r="C896" s="10" t="s">
        <v>1074</v>
      </c>
      <c r="D896" s="10" t="s">
        <v>92</v>
      </c>
      <c r="E896" s="10" t="s">
        <v>124</v>
      </c>
      <c r="F896" s="10" t="s">
        <v>294</v>
      </c>
      <c r="G896" s="9" t="s">
        <v>1075</v>
      </c>
      <c r="H896" s="34" t="s">
        <v>737</v>
      </c>
      <c r="I896" s="10" t="s">
        <v>490</v>
      </c>
      <c r="J896" s="11">
        <v>68926</v>
      </c>
      <c r="K896" s="12"/>
      <c r="L896" s="10">
        <v>1</v>
      </c>
      <c r="M896" s="36">
        <v>20</v>
      </c>
      <c r="N896" s="33" t="s">
        <v>245</v>
      </c>
      <c r="O896" s="30">
        <v>36.65</v>
      </c>
      <c r="P896" s="13">
        <v>41.66</v>
      </c>
      <c r="Q896" s="13">
        <v>41.08</v>
      </c>
      <c r="R896" s="14">
        <v>0.115768463073852</v>
      </c>
      <c r="S896" s="15">
        <v>2.31536926147704</v>
      </c>
      <c r="T896" s="22">
        <v>0.31536926147703981</v>
      </c>
      <c r="U896" s="23">
        <v>1.4158999999999999</v>
      </c>
      <c r="V896" s="24">
        <v>1.3872</v>
      </c>
      <c r="W896" s="25">
        <v>1.233364E-2</v>
      </c>
      <c r="X896" s="26">
        <v>1.3948428081264104E-2</v>
      </c>
      <c r="Y896" s="16">
        <v>0.2466728</v>
      </c>
    </row>
    <row r="897" spans="2:25" ht="20.100000000000001" customHeight="1" x14ac:dyDescent="0.25">
      <c r="B897" s="21">
        <v>4740</v>
      </c>
      <c r="C897" s="10" t="s">
        <v>336</v>
      </c>
      <c r="D897" s="10" t="s">
        <v>92</v>
      </c>
      <c r="E897" s="10" t="s">
        <v>318</v>
      </c>
      <c r="F897" s="10" t="s">
        <v>337</v>
      </c>
      <c r="G897" s="9" t="s">
        <v>338</v>
      </c>
      <c r="H897" s="34" t="s">
        <v>755</v>
      </c>
      <c r="I897" s="10" t="s">
        <v>339</v>
      </c>
      <c r="J897" s="11">
        <v>76359</v>
      </c>
      <c r="K897" s="12"/>
      <c r="L897" s="10">
        <v>1</v>
      </c>
      <c r="M897" s="36">
        <v>27</v>
      </c>
      <c r="N897" s="33" t="s">
        <v>245</v>
      </c>
      <c r="O897" s="30">
        <v>35.85</v>
      </c>
      <c r="P897" s="13">
        <v>40.89</v>
      </c>
      <c r="Q897" s="13">
        <v>40.53</v>
      </c>
      <c r="R897" s="14">
        <v>7.1428571428571327E-2</v>
      </c>
      <c r="S897" s="15">
        <v>1.9285714285714259</v>
      </c>
      <c r="T897" s="22">
        <v>-0.77142857142857435</v>
      </c>
      <c r="U897" s="23">
        <v>1.3768</v>
      </c>
      <c r="V897" s="24">
        <v>1.3640000000000001</v>
      </c>
      <c r="W897" s="25">
        <v>1.23336E-2</v>
      </c>
      <c r="X897" s="26">
        <v>1.328233846153846E-2</v>
      </c>
      <c r="Y897" s="16">
        <v>0.3330072</v>
      </c>
    </row>
    <row r="898" spans="2:25" ht="20.100000000000001" customHeight="1" x14ac:dyDescent="0.25">
      <c r="B898" s="21">
        <v>4760</v>
      </c>
      <c r="C898" s="10" t="s">
        <v>1296</v>
      </c>
      <c r="D898" s="10" t="s">
        <v>637</v>
      </c>
      <c r="E898" s="10" t="s">
        <v>536</v>
      </c>
      <c r="F898" s="10" t="s">
        <v>536</v>
      </c>
      <c r="G898" s="9" t="s">
        <v>914</v>
      </c>
      <c r="H898" s="34" t="s">
        <v>492</v>
      </c>
      <c r="I898" s="10" t="s">
        <v>492</v>
      </c>
      <c r="J898" s="11">
        <v>36407</v>
      </c>
      <c r="K898" s="12"/>
      <c r="L898" s="10">
        <v>5</v>
      </c>
      <c r="M898" s="36">
        <v>102</v>
      </c>
      <c r="N898" s="33" t="s">
        <v>245</v>
      </c>
      <c r="O898" s="30">
        <v>36.54</v>
      </c>
      <c r="P898" s="13">
        <v>41.54</v>
      </c>
      <c r="Q898" s="13">
        <v>40.770000000000003</v>
      </c>
      <c r="R898" s="14">
        <v>0.15399999999999919</v>
      </c>
      <c r="S898" s="15">
        <v>15.707999999999918</v>
      </c>
      <c r="T898" s="22">
        <v>5.5079999999999174</v>
      </c>
      <c r="U898" s="23">
        <v>1.3865000000000001</v>
      </c>
      <c r="V898" s="24">
        <v>1.3541000000000001</v>
      </c>
      <c r="W898" s="25">
        <v>1.23327E-2</v>
      </c>
      <c r="X898" s="26">
        <v>1.4577659574468072E-2</v>
      </c>
      <c r="Y898" s="16">
        <v>1.2579354</v>
      </c>
    </row>
    <row r="899" spans="2:25" ht="20.100000000000001" customHeight="1" x14ac:dyDescent="0.25">
      <c r="B899" s="21">
        <v>4732</v>
      </c>
      <c r="C899" s="10" t="s">
        <v>1126</v>
      </c>
      <c r="D899" s="10" t="s">
        <v>1208</v>
      </c>
      <c r="E899" s="10" t="s">
        <v>274</v>
      </c>
      <c r="F899" s="10" t="s">
        <v>63</v>
      </c>
      <c r="G899" s="9" t="s">
        <v>1127</v>
      </c>
      <c r="H899" s="34" t="s">
        <v>990</v>
      </c>
      <c r="I899" s="10" t="s">
        <v>1209</v>
      </c>
      <c r="J899" s="11">
        <v>73297</v>
      </c>
      <c r="K899" s="12"/>
      <c r="L899" s="10">
        <v>13</v>
      </c>
      <c r="M899" s="36">
        <v>310</v>
      </c>
      <c r="N899" s="33" t="s">
        <v>245</v>
      </c>
      <c r="O899" s="30">
        <v>35.56</v>
      </c>
      <c r="P899" s="13">
        <v>40.56</v>
      </c>
      <c r="Q899" s="13">
        <v>39.770000000000003</v>
      </c>
      <c r="R899" s="14">
        <v>0.15799999999999984</v>
      </c>
      <c r="S899" s="15">
        <v>48.979999999999947</v>
      </c>
      <c r="T899" s="22">
        <v>17.979999999999947</v>
      </c>
      <c r="U899" s="23">
        <v>1.3697999999999999</v>
      </c>
      <c r="V899" s="24">
        <v>1.3707</v>
      </c>
      <c r="W899" s="25">
        <v>1.2332249999999999E-2</v>
      </c>
      <c r="X899" s="26">
        <v>1.4646377672209021E-2</v>
      </c>
      <c r="Y899" s="16">
        <v>3.8229975</v>
      </c>
    </row>
    <row r="900" spans="2:25" ht="20.100000000000001" customHeight="1" x14ac:dyDescent="0.25">
      <c r="B900" s="21">
        <v>4829</v>
      </c>
      <c r="C900" s="10" t="s">
        <v>1049</v>
      </c>
      <c r="D900" s="10" t="s">
        <v>93</v>
      </c>
      <c r="E900" s="10" t="s">
        <v>179</v>
      </c>
      <c r="F900" s="10" t="s">
        <v>174</v>
      </c>
      <c r="G900" s="9" t="s">
        <v>195</v>
      </c>
      <c r="H900" s="34" t="s">
        <v>875</v>
      </c>
      <c r="I900" s="10" t="s">
        <v>243</v>
      </c>
      <c r="J900" s="11">
        <v>83076</v>
      </c>
      <c r="K900" s="12"/>
      <c r="L900" s="10">
        <v>4</v>
      </c>
      <c r="M900" s="36">
        <v>117</v>
      </c>
      <c r="N900" s="33" t="s">
        <v>245</v>
      </c>
      <c r="O900" s="30">
        <v>29.83</v>
      </c>
      <c r="P900" s="13">
        <v>34.83</v>
      </c>
      <c r="Q900" s="13">
        <v>34.08</v>
      </c>
      <c r="R900" s="14">
        <v>0.15</v>
      </c>
      <c r="S900" s="15">
        <v>17.55</v>
      </c>
      <c r="T900" s="22">
        <v>5.8499999999999988</v>
      </c>
      <c r="U900" s="23">
        <v>1.3246</v>
      </c>
      <c r="V900" s="24">
        <v>1.3560000000000001</v>
      </c>
      <c r="W900" s="25">
        <v>1.2330760000000001E-2</v>
      </c>
      <c r="X900" s="26">
        <v>1.4506776470588238E-2</v>
      </c>
      <c r="Y900" s="16">
        <v>1.4426989200000002</v>
      </c>
    </row>
    <row r="901" spans="2:25" ht="20.100000000000001" customHeight="1" x14ac:dyDescent="0.25">
      <c r="B901" s="21">
        <v>4729</v>
      </c>
      <c r="C901" s="10" t="s">
        <v>28</v>
      </c>
      <c r="D901" s="10" t="s">
        <v>92</v>
      </c>
      <c r="E901" s="10" t="s">
        <v>116</v>
      </c>
      <c r="F901" s="10" t="s">
        <v>100</v>
      </c>
      <c r="G901" s="9" t="s">
        <v>125</v>
      </c>
      <c r="H901" s="34" t="s">
        <v>755</v>
      </c>
      <c r="I901" s="10" t="s">
        <v>198</v>
      </c>
      <c r="J901" s="11">
        <v>58118</v>
      </c>
      <c r="K901" s="12"/>
      <c r="L901" s="10">
        <v>35</v>
      </c>
      <c r="M901" s="36">
        <v>1430.7</v>
      </c>
      <c r="N901" s="33" t="s">
        <v>245</v>
      </c>
      <c r="O901" s="30">
        <v>32.159999999999997</v>
      </c>
      <c r="P901" s="13">
        <v>37.19</v>
      </c>
      <c r="Q901" s="13">
        <v>36.78</v>
      </c>
      <c r="R901" s="14">
        <v>8.1510934393637477E-2</v>
      </c>
      <c r="S901" s="15">
        <v>116.61769383697714</v>
      </c>
      <c r="T901" s="22">
        <v>-26.452306163022872</v>
      </c>
      <c r="U901" s="23">
        <v>1.3716999999999999</v>
      </c>
      <c r="V901" s="24">
        <v>1.3684000000000001</v>
      </c>
      <c r="W901" s="25">
        <v>1.233045E-2</v>
      </c>
      <c r="X901" s="26">
        <v>1.3424710714285703E-2</v>
      </c>
      <c r="Y901" s="16">
        <v>17.641174814999999</v>
      </c>
    </row>
    <row r="902" spans="2:25" ht="20.100000000000001" customHeight="1" x14ac:dyDescent="0.25">
      <c r="B902" s="21">
        <v>4718</v>
      </c>
      <c r="C902" s="10" t="s">
        <v>270</v>
      </c>
      <c r="D902" s="10" t="s">
        <v>92</v>
      </c>
      <c r="E902" s="10" t="s">
        <v>119</v>
      </c>
      <c r="F902" s="10" t="s">
        <v>268</v>
      </c>
      <c r="G902" s="9" t="s">
        <v>271</v>
      </c>
      <c r="H902" s="34" t="s">
        <v>866</v>
      </c>
      <c r="I902" s="10" t="s">
        <v>269</v>
      </c>
      <c r="J902" s="11">
        <v>69700</v>
      </c>
      <c r="K902" s="12"/>
      <c r="L902" s="10">
        <v>5</v>
      </c>
      <c r="M902" s="36">
        <v>142</v>
      </c>
      <c r="N902" s="33" t="s">
        <v>245</v>
      </c>
      <c r="O902" s="30">
        <v>35.83</v>
      </c>
      <c r="P902" s="13">
        <v>40.83</v>
      </c>
      <c r="Q902" s="13">
        <v>40.01</v>
      </c>
      <c r="R902" s="14">
        <v>0.16400000000000006</v>
      </c>
      <c r="S902" s="15">
        <v>23.288000000000007</v>
      </c>
      <c r="T902" s="22">
        <v>9.0880000000000081</v>
      </c>
      <c r="U902" s="23">
        <v>1.3615999999999999</v>
      </c>
      <c r="V902" s="24">
        <v>1.3781000000000001</v>
      </c>
      <c r="W902" s="25">
        <v>1.2328650000000002E-2</v>
      </c>
      <c r="X902" s="26">
        <v>1.4747188995215314E-2</v>
      </c>
      <c r="Y902" s="16">
        <v>1.7506683000000003</v>
      </c>
    </row>
    <row r="903" spans="2:25" ht="20.100000000000001" customHeight="1" x14ac:dyDescent="0.25">
      <c r="B903" s="21">
        <v>4750</v>
      </c>
      <c r="C903" s="10" t="s">
        <v>1009</v>
      </c>
      <c r="D903" s="10" t="s">
        <v>92</v>
      </c>
      <c r="E903" s="10" t="s">
        <v>124</v>
      </c>
      <c r="F903" s="10" t="s">
        <v>294</v>
      </c>
      <c r="G903" s="9" t="s">
        <v>1010</v>
      </c>
      <c r="H903" s="34" t="s">
        <v>990</v>
      </c>
      <c r="I903" s="10" t="s">
        <v>490</v>
      </c>
      <c r="J903" s="11">
        <v>68932</v>
      </c>
      <c r="K903" s="12"/>
      <c r="L903" s="10">
        <v>2</v>
      </c>
      <c r="M903" s="36">
        <v>51</v>
      </c>
      <c r="N903" s="33" t="s">
        <v>245</v>
      </c>
      <c r="O903" s="30">
        <v>32.03</v>
      </c>
      <c r="P903" s="13">
        <v>37.04</v>
      </c>
      <c r="Q903" s="13">
        <v>36.58</v>
      </c>
      <c r="R903" s="14">
        <v>9.1816367265469268E-2</v>
      </c>
      <c r="S903" s="15">
        <v>4.6826347305389326</v>
      </c>
      <c r="T903" s="22">
        <v>-0.41736526946106767</v>
      </c>
      <c r="U903" s="23">
        <v>1.3806</v>
      </c>
      <c r="V903" s="24">
        <v>1.359</v>
      </c>
      <c r="W903" s="25">
        <v>1.2328200000000003E-2</v>
      </c>
      <c r="X903" s="26">
        <v>1.3574567472527478E-2</v>
      </c>
      <c r="Y903" s="16">
        <v>0.62873820000000014</v>
      </c>
    </row>
    <row r="904" spans="2:25" ht="20.100000000000001" customHeight="1" x14ac:dyDescent="0.25">
      <c r="B904" s="21">
        <v>4777</v>
      </c>
      <c r="C904" s="10" t="s">
        <v>317</v>
      </c>
      <c r="D904" s="10" t="s">
        <v>92</v>
      </c>
      <c r="E904" s="10" t="s">
        <v>318</v>
      </c>
      <c r="F904" s="10" t="s">
        <v>319</v>
      </c>
      <c r="G904" s="9" t="s">
        <v>320</v>
      </c>
      <c r="H904" s="34" t="s">
        <v>755</v>
      </c>
      <c r="I904" s="10" t="s">
        <v>416</v>
      </c>
      <c r="J904" s="11">
        <v>66080</v>
      </c>
      <c r="K904" s="12"/>
      <c r="L904" s="10">
        <v>5</v>
      </c>
      <c r="M904" s="36">
        <v>144</v>
      </c>
      <c r="N904" s="33" t="s">
        <v>245</v>
      </c>
      <c r="O904" s="30">
        <v>28.74</v>
      </c>
      <c r="P904" s="13">
        <v>33.76</v>
      </c>
      <c r="Q904" s="13">
        <v>33.119999999999997</v>
      </c>
      <c r="R904" s="14">
        <v>0.12749003984063759</v>
      </c>
      <c r="S904" s="15">
        <v>18.358565737051812</v>
      </c>
      <c r="T904" s="22">
        <v>3.9585657370518117</v>
      </c>
      <c r="U904" s="23">
        <v>1.3688</v>
      </c>
      <c r="V904" s="24">
        <v>1.3707</v>
      </c>
      <c r="W904" s="25">
        <v>1.232775E-2</v>
      </c>
      <c r="X904" s="26">
        <v>1.4129065068493152E-2</v>
      </c>
      <c r="Y904" s="16">
        <v>1.775196</v>
      </c>
    </row>
    <row r="905" spans="2:25" ht="20.100000000000001" customHeight="1" x14ac:dyDescent="0.25">
      <c r="B905" s="21">
        <v>4848</v>
      </c>
      <c r="C905" s="10" t="s">
        <v>788</v>
      </c>
      <c r="D905" s="10" t="s">
        <v>92</v>
      </c>
      <c r="E905" s="10" t="s">
        <v>119</v>
      </c>
      <c r="F905" s="10" t="s">
        <v>119</v>
      </c>
      <c r="G905" s="9" t="s">
        <v>789</v>
      </c>
      <c r="H905" s="34" t="s">
        <v>866</v>
      </c>
      <c r="I905" s="10" t="s">
        <v>426</v>
      </c>
      <c r="J905" s="11">
        <v>83908</v>
      </c>
      <c r="K905" s="12"/>
      <c r="L905" s="10">
        <v>10</v>
      </c>
      <c r="M905" s="36">
        <v>250.4</v>
      </c>
      <c r="N905" s="33" t="s">
        <v>245</v>
      </c>
      <c r="O905" s="30">
        <v>27.54</v>
      </c>
      <c r="P905" s="13">
        <v>32.549999999999997</v>
      </c>
      <c r="Q905" s="13">
        <v>31.8</v>
      </c>
      <c r="R905" s="14">
        <v>0.14970059880239456</v>
      </c>
      <c r="S905" s="15">
        <v>37.485029940119595</v>
      </c>
      <c r="T905" s="22">
        <v>12.445029940119596</v>
      </c>
      <c r="U905" s="23">
        <v>1.3707</v>
      </c>
      <c r="V905" s="24">
        <v>1.3995</v>
      </c>
      <c r="W905" s="25">
        <v>1.2327390000000001E-2</v>
      </c>
      <c r="X905" s="26">
        <v>1.4497705140845059E-2</v>
      </c>
      <c r="Y905" s="16">
        <v>3.0867784560000002</v>
      </c>
    </row>
    <row r="906" spans="2:25" ht="20.100000000000001" customHeight="1" x14ac:dyDescent="0.25">
      <c r="B906" s="21">
        <v>4762</v>
      </c>
      <c r="C906" s="10" t="s">
        <v>69</v>
      </c>
      <c r="D906" s="10" t="s">
        <v>92</v>
      </c>
      <c r="E906" s="10" t="s">
        <v>274</v>
      </c>
      <c r="F906" s="10" t="s">
        <v>67</v>
      </c>
      <c r="G906" s="9" t="s">
        <v>148</v>
      </c>
      <c r="H906" s="34" t="s">
        <v>1308</v>
      </c>
      <c r="I906" s="10" t="s">
        <v>1312</v>
      </c>
      <c r="J906" s="11">
        <v>56692</v>
      </c>
      <c r="K906" s="12"/>
      <c r="L906" s="10">
        <v>17</v>
      </c>
      <c r="M906" s="36">
        <v>337</v>
      </c>
      <c r="N906" s="33" t="s">
        <v>245</v>
      </c>
      <c r="O906" s="30">
        <v>28.12</v>
      </c>
      <c r="P906" s="13">
        <v>33.159999999999997</v>
      </c>
      <c r="Q906" s="13">
        <v>32.549999999999997</v>
      </c>
      <c r="R906" s="14">
        <v>0.12103174603174602</v>
      </c>
      <c r="S906" s="15">
        <v>40.787698412698411</v>
      </c>
      <c r="T906" s="22">
        <v>7.0876984126984066</v>
      </c>
      <c r="U906" s="23">
        <v>1.3751</v>
      </c>
      <c r="V906" s="24">
        <v>1.3641000000000001</v>
      </c>
      <c r="W906" s="25">
        <v>1.2326400000000001E-2</v>
      </c>
      <c r="X906" s="26">
        <v>1.4023714672686233E-2</v>
      </c>
      <c r="Y906" s="16">
        <v>4.1539968000000007</v>
      </c>
    </row>
    <row r="907" spans="2:25" ht="20.100000000000001" customHeight="1" x14ac:dyDescent="0.25">
      <c r="B907" s="21">
        <v>4720</v>
      </c>
      <c r="C907" s="10" t="s">
        <v>354</v>
      </c>
      <c r="D907" s="10" t="s">
        <v>92</v>
      </c>
      <c r="E907" s="10" t="s">
        <v>274</v>
      </c>
      <c r="F907" s="10" t="s">
        <v>354</v>
      </c>
      <c r="G907" s="9" t="s">
        <v>885</v>
      </c>
      <c r="H907" s="34" t="s">
        <v>737</v>
      </c>
      <c r="I907" s="10" t="s">
        <v>690</v>
      </c>
      <c r="J907" s="11">
        <v>73090</v>
      </c>
      <c r="K907" s="12"/>
      <c r="L907" s="10">
        <v>14</v>
      </c>
      <c r="M907" s="36">
        <v>381</v>
      </c>
      <c r="N907" s="33" t="s">
        <v>245</v>
      </c>
      <c r="O907" s="30">
        <v>29.18</v>
      </c>
      <c r="P907" s="13">
        <v>34.19</v>
      </c>
      <c r="Q907" s="13">
        <v>33.6</v>
      </c>
      <c r="R907" s="14">
        <v>0.11776447105788354</v>
      </c>
      <c r="S907" s="15">
        <v>44.868263473053631</v>
      </c>
      <c r="T907" s="22">
        <v>6.7682634730536266</v>
      </c>
      <c r="U907" s="23">
        <v>1.3675999999999999</v>
      </c>
      <c r="V907" s="24">
        <v>1.3714</v>
      </c>
      <c r="W907" s="25">
        <v>1.23255E-2</v>
      </c>
      <c r="X907" s="26">
        <v>1.3970759049773745E-2</v>
      </c>
      <c r="Y907" s="16">
        <v>4.6960154999999997</v>
      </c>
    </row>
    <row r="908" spans="2:25" ht="20.100000000000001" customHeight="1" x14ac:dyDescent="0.25">
      <c r="B908" s="21">
        <v>4705</v>
      </c>
      <c r="C908" s="10" t="s">
        <v>37</v>
      </c>
      <c r="D908" s="10" t="s">
        <v>92</v>
      </c>
      <c r="E908" s="10" t="s">
        <v>117</v>
      </c>
      <c r="F908" s="10" t="s">
        <v>37</v>
      </c>
      <c r="G908" s="9" t="s">
        <v>132</v>
      </c>
      <c r="H908" s="34" t="s">
        <v>755</v>
      </c>
      <c r="I908" s="10" t="s">
        <v>840</v>
      </c>
      <c r="J908" s="11">
        <v>67619</v>
      </c>
      <c r="K908" s="12"/>
      <c r="L908" s="10">
        <v>4</v>
      </c>
      <c r="M908" s="36">
        <v>86</v>
      </c>
      <c r="N908" s="33" t="s">
        <v>245</v>
      </c>
      <c r="O908" s="30">
        <v>28.8</v>
      </c>
      <c r="P908" s="13">
        <v>33.83</v>
      </c>
      <c r="Q908" s="13">
        <v>33.369999999999997</v>
      </c>
      <c r="R908" s="14">
        <v>9.1451292246521085E-2</v>
      </c>
      <c r="S908" s="15">
        <v>7.8648111332008135</v>
      </c>
      <c r="T908" s="22">
        <v>-0.73518886679918716</v>
      </c>
      <c r="U908" s="23">
        <v>1.4016</v>
      </c>
      <c r="V908" s="24">
        <v>1.3993</v>
      </c>
      <c r="W908" s="25">
        <v>1.232396E-2</v>
      </c>
      <c r="X908" s="26">
        <v>1.3564446126914664E-2</v>
      </c>
      <c r="Y908" s="16">
        <v>1.05986056</v>
      </c>
    </row>
    <row r="909" spans="2:25" ht="20.100000000000001" customHeight="1" x14ac:dyDescent="0.25">
      <c r="B909" s="21">
        <v>4709</v>
      </c>
      <c r="C909" s="10" t="s">
        <v>421</v>
      </c>
      <c r="D909" s="10" t="s">
        <v>92</v>
      </c>
      <c r="E909" s="10" t="s">
        <v>99</v>
      </c>
      <c r="F909" s="10" t="s">
        <v>105</v>
      </c>
      <c r="G909" s="9" t="s">
        <v>422</v>
      </c>
      <c r="H909" s="34" t="s">
        <v>863</v>
      </c>
      <c r="I909" s="10" t="s">
        <v>212</v>
      </c>
      <c r="J909" s="11">
        <v>73336</v>
      </c>
      <c r="K909" s="12"/>
      <c r="L909" s="10">
        <v>2</v>
      </c>
      <c r="M909" s="36">
        <v>58.8</v>
      </c>
      <c r="N909" s="33" t="s">
        <v>245</v>
      </c>
      <c r="O909" s="30">
        <v>32.19</v>
      </c>
      <c r="P909" s="13">
        <v>37.21</v>
      </c>
      <c r="Q909" s="13">
        <v>36.57</v>
      </c>
      <c r="R909" s="14">
        <v>0.12749003984063748</v>
      </c>
      <c r="S909" s="15">
        <v>7.4964143426294836</v>
      </c>
      <c r="T909" s="22">
        <v>1.6164143426294832</v>
      </c>
      <c r="U909" s="23">
        <v>1.4003000000000001</v>
      </c>
      <c r="V909" s="24">
        <v>1.4003000000000001</v>
      </c>
      <c r="W909" s="25">
        <v>1.2322640000000001E-2</v>
      </c>
      <c r="X909" s="26">
        <v>1.4123208401826485E-2</v>
      </c>
      <c r="Y909" s="16">
        <v>0.72457123200000007</v>
      </c>
    </row>
    <row r="910" spans="2:25" ht="20.100000000000001" customHeight="1" x14ac:dyDescent="0.25">
      <c r="B910" s="21">
        <v>4882</v>
      </c>
      <c r="C910" s="10" t="s">
        <v>159</v>
      </c>
      <c r="D910" s="10" t="s">
        <v>93</v>
      </c>
      <c r="E910" s="10" t="s">
        <v>94</v>
      </c>
      <c r="F910" s="10" t="s">
        <v>161</v>
      </c>
      <c r="G910" s="9" t="s">
        <v>184</v>
      </c>
      <c r="H910" s="34" t="s">
        <v>875</v>
      </c>
      <c r="I910" s="10" t="s">
        <v>239</v>
      </c>
      <c r="J910" s="11">
        <v>76690</v>
      </c>
      <c r="K910" s="12"/>
      <c r="L910" s="10">
        <v>6</v>
      </c>
      <c r="M910" s="36">
        <v>137.80000000000001</v>
      </c>
      <c r="N910" s="33" t="s">
        <v>245</v>
      </c>
      <c r="O910" s="30">
        <v>27.3</v>
      </c>
      <c r="P910" s="13">
        <v>32.31</v>
      </c>
      <c r="Q910" s="13">
        <v>31.19</v>
      </c>
      <c r="R910" s="14">
        <v>0.22355289421157698</v>
      </c>
      <c r="S910" s="15">
        <v>30.805588822355311</v>
      </c>
      <c r="T910" s="22">
        <v>17.02558882235531</v>
      </c>
      <c r="U910" s="23">
        <v>1.3996999999999999</v>
      </c>
      <c r="V910" s="24">
        <v>1.3694</v>
      </c>
      <c r="W910" s="25">
        <v>1.2322494999999999E-2</v>
      </c>
      <c r="X910" s="26">
        <v>1.5870359884318768E-2</v>
      </c>
      <c r="Y910" s="16">
        <v>1.6980398110000001</v>
      </c>
    </row>
    <row r="911" spans="2:25" ht="20.100000000000001" customHeight="1" x14ac:dyDescent="0.25">
      <c r="B911" s="21">
        <v>4729</v>
      </c>
      <c r="C911" s="10" t="s">
        <v>977</v>
      </c>
      <c r="D911" s="10" t="s">
        <v>92</v>
      </c>
      <c r="E911" s="10" t="s">
        <v>468</v>
      </c>
      <c r="F911" s="10" t="s">
        <v>977</v>
      </c>
      <c r="G911" s="9" t="s">
        <v>1198</v>
      </c>
      <c r="H911" s="34" t="s">
        <v>755</v>
      </c>
      <c r="I911" s="10" t="s">
        <v>841</v>
      </c>
      <c r="J911" s="11">
        <v>65936</v>
      </c>
      <c r="K911" s="12"/>
      <c r="L911" s="10">
        <v>2</v>
      </c>
      <c r="M911" s="36">
        <v>44.2</v>
      </c>
      <c r="N911" s="33" t="s">
        <v>245</v>
      </c>
      <c r="O911" s="30">
        <v>32.32</v>
      </c>
      <c r="P911" s="13">
        <v>37.32</v>
      </c>
      <c r="Q911" s="13">
        <v>36.770000000000003</v>
      </c>
      <c r="R911" s="14">
        <v>0.10999999999999943</v>
      </c>
      <c r="S911" s="15">
        <v>4.8619999999999752</v>
      </c>
      <c r="T911" s="22">
        <v>0.44199999999997464</v>
      </c>
      <c r="U911" s="23">
        <v>1.3957999999999999</v>
      </c>
      <c r="V911" s="24">
        <v>1.3418000000000001</v>
      </c>
      <c r="W911" s="25">
        <v>1.2319200000000001E-2</v>
      </c>
      <c r="X911" s="26">
        <v>1.3841797752808981E-2</v>
      </c>
      <c r="Y911" s="16">
        <v>0.5445086400000001</v>
      </c>
    </row>
    <row r="912" spans="2:25" ht="20.100000000000001" customHeight="1" x14ac:dyDescent="0.25">
      <c r="B912" s="21">
        <v>4848</v>
      </c>
      <c r="C912" s="10" t="s">
        <v>263</v>
      </c>
      <c r="D912" s="10" t="s">
        <v>92</v>
      </c>
      <c r="E912" s="10" t="s">
        <v>119</v>
      </c>
      <c r="F912" s="10" t="s">
        <v>119</v>
      </c>
      <c r="G912" s="9" t="s">
        <v>264</v>
      </c>
      <c r="H912" s="34" t="s">
        <v>866</v>
      </c>
      <c r="I912" s="10" t="s">
        <v>426</v>
      </c>
      <c r="J912" s="11">
        <v>83908</v>
      </c>
      <c r="K912" s="12"/>
      <c r="L912" s="10">
        <v>11</v>
      </c>
      <c r="M912" s="36">
        <v>275.5</v>
      </c>
      <c r="N912" s="33" t="s">
        <v>245</v>
      </c>
      <c r="O912" s="30">
        <v>27.14</v>
      </c>
      <c r="P912" s="13">
        <v>32.14</v>
      </c>
      <c r="Q912" s="13">
        <v>31.52</v>
      </c>
      <c r="R912" s="14">
        <v>0.12400000000000019</v>
      </c>
      <c r="S912" s="15">
        <v>34.162000000000056</v>
      </c>
      <c r="T912" s="22">
        <v>6.6120000000000516</v>
      </c>
      <c r="U912" s="23">
        <v>1.3763000000000001</v>
      </c>
      <c r="V912" s="24">
        <v>1.3919999999999999</v>
      </c>
      <c r="W912" s="25">
        <v>1.2318935E-2</v>
      </c>
      <c r="X912" s="26">
        <v>1.4062711187214616E-2</v>
      </c>
      <c r="Y912" s="16">
        <v>3.3938665924999998</v>
      </c>
    </row>
    <row r="913" spans="2:25" ht="20.100000000000001" customHeight="1" x14ac:dyDescent="0.25">
      <c r="B913" s="21">
        <v>4651</v>
      </c>
      <c r="C913" s="10" t="s">
        <v>31</v>
      </c>
      <c r="D913" s="10" t="s">
        <v>92</v>
      </c>
      <c r="E913" s="10"/>
      <c r="F913" s="10"/>
      <c r="G913" s="9" t="s">
        <v>128</v>
      </c>
      <c r="H913" s="34" t="s">
        <v>200</v>
      </c>
      <c r="I913" s="10"/>
      <c r="J913" s="11"/>
      <c r="K913" s="12"/>
      <c r="L913" s="10">
        <v>1</v>
      </c>
      <c r="M913" s="36">
        <v>21.5</v>
      </c>
      <c r="N913" s="33" t="s">
        <v>245</v>
      </c>
      <c r="O913" s="30">
        <v>31.91</v>
      </c>
      <c r="P913" s="13">
        <v>36.909999999999997</v>
      </c>
      <c r="Q913" s="13">
        <v>36.049999999999997</v>
      </c>
      <c r="R913" s="14">
        <v>0.17200000000000001</v>
      </c>
      <c r="S913" s="15">
        <v>3.6980000000000004</v>
      </c>
      <c r="T913" s="22">
        <v>1.5480000000000003</v>
      </c>
      <c r="U913" s="23">
        <v>1.4012</v>
      </c>
      <c r="V913" s="24">
        <v>1.3984000000000001</v>
      </c>
      <c r="W913" s="25">
        <v>1.2318240000000001E-2</v>
      </c>
      <c r="X913" s="26">
        <v>1.4877101449275364E-2</v>
      </c>
      <c r="Y913" s="16">
        <v>0.26484216000000005</v>
      </c>
    </row>
    <row r="914" spans="2:25" ht="20.100000000000001" customHeight="1" x14ac:dyDescent="0.25">
      <c r="B914" s="21">
        <v>4846</v>
      </c>
      <c r="C914" s="10" t="s">
        <v>162</v>
      </c>
      <c r="D914" s="10" t="s">
        <v>93</v>
      </c>
      <c r="E914" s="10" t="s">
        <v>94</v>
      </c>
      <c r="F914" s="10" t="s">
        <v>161</v>
      </c>
      <c r="G914" s="9" t="s">
        <v>186</v>
      </c>
      <c r="H914" s="34" t="s">
        <v>875</v>
      </c>
      <c r="I914" s="10" t="s">
        <v>239</v>
      </c>
      <c r="J914" s="11">
        <v>76685</v>
      </c>
      <c r="K914" s="12"/>
      <c r="L914" s="10">
        <v>3</v>
      </c>
      <c r="M914" s="36">
        <v>71</v>
      </c>
      <c r="N914" s="33" t="s">
        <v>245</v>
      </c>
      <c r="O914" s="30">
        <v>28.42</v>
      </c>
      <c r="P914" s="13">
        <v>33.42</v>
      </c>
      <c r="Q914" s="13">
        <v>32.42</v>
      </c>
      <c r="R914" s="14">
        <v>0.2</v>
      </c>
      <c r="S914" s="15">
        <v>14.200000000000001</v>
      </c>
      <c r="T914" s="22">
        <v>7.1000000000000005</v>
      </c>
      <c r="U914" s="23">
        <v>1.3954</v>
      </c>
      <c r="V914" s="24">
        <v>1.3726</v>
      </c>
      <c r="W914" s="25">
        <v>1.23176E-2</v>
      </c>
      <c r="X914" s="26">
        <v>1.5396999999999999E-2</v>
      </c>
      <c r="Y914" s="16">
        <v>0.87454959999999993</v>
      </c>
    </row>
    <row r="915" spans="2:25" ht="20.100000000000001" customHeight="1" x14ac:dyDescent="0.25">
      <c r="B915" s="21">
        <v>4827</v>
      </c>
      <c r="C915" s="10" t="s">
        <v>1319</v>
      </c>
      <c r="D915" s="10" t="s">
        <v>93</v>
      </c>
      <c r="E915" s="10" t="s">
        <v>179</v>
      </c>
      <c r="F915" s="10" t="s">
        <v>174</v>
      </c>
      <c r="G915" s="9" t="s">
        <v>196</v>
      </c>
      <c r="H915" s="34" t="s">
        <v>875</v>
      </c>
      <c r="I915" s="10" t="s">
        <v>243</v>
      </c>
      <c r="J915" s="11">
        <v>83075</v>
      </c>
      <c r="K915" s="12"/>
      <c r="L915" s="10">
        <v>7</v>
      </c>
      <c r="M915" s="36">
        <v>231</v>
      </c>
      <c r="N915" s="33" t="s">
        <v>245</v>
      </c>
      <c r="O915" s="30">
        <v>35.31</v>
      </c>
      <c r="P915" s="13">
        <v>40.31</v>
      </c>
      <c r="Q915" s="13">
        <v>39.4</v>
      </c>
      <c r="R915" s="14">
        <v>0.18200000000000074</v>
      </c>
      <c r="S915" s="15">
        <v>42.042000000000172</v>
      </c>
      <c r="T915" s="22">
        <v>18.942000000000171</v>
      </c>
      <c r="U915" s="23">
        <v>1.3511</v>
      </c>
      <c r="V915" s="24">
        <v>1.3262</v>
      </c>
      <c r="W915" s="25">
        <v>1.231558E-2</v>
      </c>
      <c r="X915" s="26">
        <v>1.5055721271393655E-2</v>
      </c>
      <c r="Y915" s="16">
        <v>2.84489898</v>
      </c>
    </row>
    <row r="916" spans="2:25" ht="20.100000000000001" customHeight="1" x14ac:dyDescent="0.25">
      <c r="B916" s="21">
        <v>4677</v>
      </c>
      <c r="C916" s="10" t="s">
        <v>379</v>
      </c>
      <c r="D916" s="10" t="s">
        <v>247</v>
      </c>
      <c r="E916" s="10"/>
      <c r="F916" s="10" t="s">
        <v>380</v>
      </c>
      <c r="G916" s="9" t="s">
        <v>381</v>
      </c>
      <c r="H916" s="34" t="s">
        <v>663</v>
      </c>
      <c r="I916" s="10"/>
      <c r="J916" s="11"/>
      <c r="K916" s="12"/>
      <c r="L916" s="10">
        <v>9</v>
      </c>
      <c r="M916" s="36">
        <v>171.2</v>
      </c>
      <c r="N916" s="33" t="s">
        <v>245</v>
      </c>
      <c r="O916" s="30">
        <v>32.19</v>
      </c>
      <c r="P916" s="13">
        <v>37.19</v>
      </c>
      <c r="Q916" s="13">
        <v>36.43</v>
      </c>
      <c r="R916" s="14">
        <v>0.15199999999999961</v>
      </c>
      <c r="S916" s="15">
        <v>26.02239999999993</v>
      </c>
      <c r="T916" s="22">
        <v>8.9023999999999308</v>
      </c>
      <c r="U916" s="23">
        <v>1.4032</v>
      </c>
      <c r="V916" s="24">
        <v>1.3956999999999999</v>
      </c>
      <c r="W916" s="25">
        <v>1.2315159999999999E-2</v>
      </c>
      <c r="X916" s="26">
        <v>1.4522594339622632E-2</v>
      </c>
      <c r="Y916" s="16">
        <v>2.1083553919999996</v>
      </c>
    </row>
    <row r="917" spans="2:25" ht="20.100000000000001" customHeight="1" x14ac:dyDescent="0.25">
      <c r="B917" s="21">
        <v>4736</v>
      </c>
      <c r="C917" s="10" t="s">
        <v>356</v>
      </c>
      <c r="D917" s="10" t="s">
        <v>92</v>
      </c>
      <c r="E917" s="10" t="s">
        <v>274</v>
      </c>
      <c r="F917" s="10" t="s">
        <v>354</v>
      </c>
      <c r="G917" s="9" t="s">
        <v>357</v>
      </c>
      <c r="H917" s="34" t="s">
        <v>990</v>
      </c>
      <c r="I917" s="10" t="s">
        <v>355</v>
      </c>
      <c r="J917" s="11">
        <v>73095</v>
      </c>
      <c r="K917" s="12"/>
      <c r="L917" s="10">
        <v>5</v>
      </c>
      <c r="M917" s="36">
        <v>147</v>
      </c>
      <c r="N917" s="33" t="s">
        <v>245</v>
      </c>
      <c r="O917" s="30">
        <v>35.85</v>
      </c>
      <c r="P917" s="13">
        <v>40.86</v>
      </c>
      <c r="Q917" s="13">
        <v>40.17</v>
      </c>
      <c r="R917" s="14">
        <v>0.13772455089820321</v>
      </c>
      <c r="S917" s="15">
        <v>20.245508982035872</v>
      </c>
      <c r="T917" s="22">
        <v>5.5455089820358703</v>
      </c>
      <c r="U917" s="23">
        <v>1.3585</v>
      </c>
      <c r="V917" s="24">
        <v>1.3779999999999999</v>
      </c>
      <c r="W917" s="25">
        <v>1.2314250000000001E-2</v>
      </c>
      <c r="X917" s="26">
        <v>1.4281109374999995E-2</v>
      </c>
      <c r="Y917" s="16">
        <v>1.8101947500000002</v>
      </c>
    </row>
    <row r="918" spans="2:25" ht="20.100000000000001" customHeight="1" x14ac:dyDescent="0.25">
      <c r="B918" s="21">
        <v>4830</v>
      </c>
      <c r="C918" s="10" t="s">
        <v>1070</v>
      </c>
      <c r="D918" s="10" t="s">
        <v>1404</v>
      </c>
      <c r="E918" s="10" t="s">
        <v>274</v>
      </c>
      <c r="F918" s="10" t="s">
        <v>64</v>
      </c>
      <c r="G918" s="9" t="s">
        <v>1525</v>
      </c>
      <c r="H918" s="34" t="s">
        <v>990</v>
      </c>
      <c r="I918" s="10" t="s">
        <v>221</v>
      </c>
      <c r="J918" s="11">
        <v>86256</v>
      </c>
      <c r="K918" s="12"/>
      <c r="L918" s="10">
        <v>2</v>
      </c>
      <c r="M918" s="36">
        <v>63</v>
      </c>
      <c r="N918" s="33" t="s">
        <v>245</v>
      </c>
      <c r="O918" s="30">
        <v>29.05</v>
      </c>
      <c r="P918" s="13">
        <v>34.1</v>
      </c>
      <c r="Q918" s="13">
        <v>33.32</v>
      </c>
      <c r="R918" s="14">
        <v>0.15445544554455465</v>
      </c>
      <c r="S918" s="15">
        <v>9.7306930693069429</v>
      </c>
      <c r="T918" s="22">
        <v>3.4306930693069426</v>
      </c>
      <c r="U918" s="23">
        <v>1.3308</v>
      </c>
      <c r="V918" s="24">
        <v>1.3461000000000001</v>
      </c>
      <c r="W918" s="25">
        <v>1.231374E-2</v>
      </c>
      <c r="X918" s="26">
        <v>1.4563088290398129E-2</v>
      </c>
      <c r="Y918" s="16">
        <v>0.77576562000000004</v>
      </c>
    </row>
    <row r="919" spans="2:25" ht="20.100000000000001" customHeight="1" x14ac:dyDescent="0.25">
      <c r="B919" s="21">
        <v>4695</v>
      </c>
      <c r="C919" s="10" t="s">
        <v>313</v>
      </c>
      <c r="D919" s="10" t="s">
        <v>92</v>
      </c>
      <c r="E919" s="10" t="s">
        <v>116</v>
      </c>
      <c r="F919" s="10" t="s">
        <v>308</v>
      </c>
      <c r="G919" s="9" t="s">
        <v>314</v>
      </c>
      <c r="H919" s="34" t="s">
        <v>755</v>
      </c>
      <c r="I919" s="10" t="s">
        <v>841</v>
      </c>
      <c r="J919" s="11">
        <v>65929</v>
      </c>
      <c r="K919" s="12"/>
      <c r="L919" s="10">
        <v>2</v>
      </c>
      <c r="M919" s="36">
        <v>44</v>
      </c>
      <c r="N919" s="33" t="s">
        <v>245</v>
      </c>
      <c r="O919" s="30">
        <v>27.52</v>
      </c>
      <c r="P919" s="13">
        <v>32.53</v>
      </c>
      <c r="Q919" s="13">
        <v>32</v>
      </c>
      <c r="R919" s="14">
        <v>0.10578842315369281</v>
      </c>
      <c r="S919" s="15">
        <v>4.6546906187624835</v>
      </c>
      <c r="T919" s="22">
        <v>0.25469061876248361</v>
      </c>
      <c r="U919" s="23">
        <v>1.4004000000000001</v>
      </c>
      <c r="V919" s="24">
        <v>1.3980999999999999</v>
      </c>
      <c r="W919" s="25">
        <v>1.2313399999999999E-2</v>
      </c>
      <c r="X919" s="26">
        <v>1.3770119196428574E-2</v>
      </c>
      <c r="Y919" s="16">
        <v>0.54178959999999998</v>
      </c>
    </row>
    <row r="920" spans="2:25" ht="20.100000000000001" customHeight="1" x14ac:dyDescent="0.25">
      <c r="B920" s="21">
        <v>4705</v>
      </c>
      <c r="C920" s="10" t="s">
        <v>60</v>
      </c>
      <c r="D920" s="10" t="s">
        <v>92</v>
      </c>
      <c r="E920" s="10" t="s">
        <v>274</v>
      </c>
      <c r="F920" s="10" t="s">
        <v>109</v>
      </c>
      <c r="G920" s="9" t="s">
        <v>143</v>
      </c>
      <c r="H920" s="34" t="s">
        <v>737</v>
      </c>
      <c r="I920" s="10" t="s">
        <v>218</v>
      </c>
      <c r="J920" s="11">
        <v>72726</v>
      </c>
      <c r="K920" s="12"/>
      <c r="L920" s="10">
        <v>5</v>
      </c>
      <c r="M920" s="36">
        <v>125.4</v>
      </c>
      <c r="N920" s="33" t="s">
        <v>245</v>
      </c>
      <c r="O920" s="30">
        <v>35.840000000000003</v>
      </c>
      <c r="P920" s="13">
        <v>40.86</v>
      </c>
      <c r="Q920" s="13">
        <v>39.92</v>
      </c>
      <c r="R920" s="14">
        <v>0.18725099601593595</v>
      </c>
      <c r="S920" s="15">
        <v>23.481274900398368</v>
      </c>
      <c r="T920" s="22">
        <v>10.941274900398367</v>
      </c>
      <c r="U920" s="23">
        <v>1.3956999999999999</v>
      </c>
      <c r="V920" s="24">
        <v>1.4019999999999999</v>
      </c>
      <c r="W920" s="25">
        <v>1.230988E-2</v>
      </c>
      <c r="X920" s="26">
        <v>1.5145979803921563E-2</v>
      </c>
      <c r="Y920" s="16">
        <v>1.5436589520000001</v>
      </c>
    </row>
    <row r="921" spans="2:25" ht="20.100000000000001" customHeight="1" x14ac:dyDescent="0.25">
      <c r="B921" s="21">
        <v>4872</v>
      </c>
      <c r="C921" s="10" t="s">
        <v>1443</v>
      </c>
      <c r="D921" s="10" t="s">
        <v>93</v>
      </c>
      <c r="E921" s="10" t="s">
        <v>94</v>
      </c>
      <c r="F921" s="10" t="s">
        <v>164</v>
      </c>
      <c r="G921" s="9" t="s">
        <v>187</v>
      </c>
      <c r="H921" s="34" t="s">
        <v>875</v>
      </c>
      <c r="I921" s="10" t="s">
        <v>812</v>
      </c>
      <c r="J921" s="11">
        <v>75081</v>
      </c>
      <c r="K921" s="12"/>
      <c r="L921" s="10">
        <v>3</v>
      </c>
      <c r="M921" s="36">
        <v>141</v>
      </c>
      <c r="N921" s="33" t="s">
        <v>245</v>
      </c>
      <c r="O921" s="30">
        <v>27.53</v>
      </c>
      <c r="P921" s="13">
        <v>32.549999999999997</v>
      </c>
      <c r="Q921" s="13">
        <v>31.8</v>
      </c>
      <c r="R921" s="14">
        <v>0.14940239043824644</v>
      </c>
      <c r="S921" s="15">
        <v>21.065737051792748</v>
      </c>
      <c r="T921" s="22">
        <v>6.9657370517927468</v>
      </c>
      <c r="U921" s="23">
        <v>1.3966000000000001</v>
      </c>
      <c r="V921" s="24">
        <v>1.3695999999999999</v>
      </c>
      <c r="W921" s="25">
        <v>1.2309589999999999E-2</v>
      </c>
      <c r="X921" s="26">
        <v>1.4471695971896945E-2</v>
      </c>
      <c r="Y921" s="16">
        <v>1.7356521899999999</v>
      </c>
    </row>
    <row r="922" spans="2:25" ht="20.100000000000001" customHeight="1" x14ac:dyDescent="0.25">
      <c r="B922" s="21">
        <v>4732</v>
      </c>
      <c r="C922" s="10" t="s">
        <v>749</v>
      </c>
      <c r="D922" s="10" t="s">
        <v>93</v>
      </c>
      <c r="E922" s="10" t="s">
        <v>94</v>
      </c>
      <c r="F922" s="10" t="s">
        <v>161</v>
      </c>
      <c r="G922" s="9" t="s">
        <v>185</v>
      </c>
      <c r="H922" s="34" t="s">
        <v>875</v>
      </c>
      <c r="I922" s="10" t="s">
        <v>239</v>
      </c>
      <c r="J922" s="11">
        <v>76664</v>
      </c>
      <c r="K922" s="12"/>
      <c r="L922" s="10">
        <v>2</v>
      </c>
      <c r="M922" s="36">
        <v>66</v>
      </c>
      <c r="N922" s="33" t="s">
        <v>245</v>
      </c>
      <c r="O922" s="30">
        <v>28.97</v>
      </c>
      <c r="P922" s="13">
        <v>34</v>
      </c>
      <c r="Q922" s="13">
        <v>33.229999999999997</v>
      </c>
      <c r="R922" s="14">
        <v>0.15308151093439423</v>
      </c>
      <c r="S922" s="15">
        <v>10.10337972167002</v>
      </c>
      <c r="T922" s="22">
        <v>3.5033797216700191</v>
      </c>
      <c r="U922" s="23">
        <v>1.3762000000000001</v>
      </c>
      <c r="V922" s="24">
        <v>1.359</v>
      </c>
      <c r="W922" s="25">
        <v>1.2308399999999999E-2</v>
      </c>
      <c r="X922" s="26">
        <v>1.4533157746478882E-2</v>
      </c>
      <c r="Y922" s="16">
        <v>0.81235439999999992</v>
      </c>
    </row>
    <row r="923" spans="2:25" ht="20.100000000000001" customHeight="1" x14ac:dyDescent="0.25">
      <c r="B923" s="21">
        <v>4816</v>
      </c>
      <c r="C923" s="10" t="s">
        <v>396</v>
      </c>
      <c r="D923" s="10" t="s">
        <v>247</v>
      </c>
      <c r="E923" s="10" t="s">
        <v>380</v>
      </c>
      <c r="F923" s="10" t="s">
        <v>394</v>
      </c>
      <c r="G923" s="9" t="s">
        <v>397</v>
      </c>
      <c r="H923" s="34" t="s">
        <v>850</v>
      </c>
      <c r="I923" s="10" t="s">
        <v>855</v>
      </c>
      <c r="J923" s="11">
        <v>33533</v>
      </c>
      <c r="K923" s="12"/>
      <c r="L923" s="10">
        <v>2</v>
      </c>
      <c r="M923" s="36">
        <v>37</v>
      </c>
      <c r="N923" s="33" t="s">
        <v>245</v>
      </c>
      <c r="O923" s="30">
        <v>29.09</v>
      </c>
      <c r="P923" s="13">
        <v>34.1</v>
      </c>
      <c r="Q923" s="13">
        <v>33.57</v>
      </c>
      <c r="R923" s="14">
        <v>0.10578842315369281</v>
      </c>
      <c r="S923" s="15">
        <v>3.914171656686634</v>
      </c>
      <c r="T923" s="22">
        <v>0.21417165668663396</v>
      </c>
      <c r="U923" s="23">
        <v>1.3357000000000001</v>
      </c>
      <c r="V923" s="24">
        <v>1.34</v>
      </c>
      <c r="W923" s="25">
        <v>1.2308220000000002E-2</v>
      </c>
      <c r="X923" s="26">
        <v>1.3764326383928577E-2</v>
      </c>
      <c r="Y923" s="16">
        <v>0.45540414000000007</v>
      </c>
    </row>
    <row r="924" spans="2:25" ht="20.100000000000001" customHeight="1" x14ac:dyDescent="0.25">
      <c r="B924" s="21">
        <v>4732</v>
      </c>
      <c r="C924" s="10" t="s">
        <v>96</v>
      </c>
      <c r="D924" s="10" t="s">
        <v>93</v>
      </c>
      <c r="E924" s="10" t="s">
        <v>94</v>
      </c>
      <c r="F924" s="10" t="s">
        <v>94</v>
      </c>
      <c r="G924" s="9" t="s">
        <v>181</v>
      </c>
      <c r="H924" s="34" t="s">
        <v>875</v>
      </c>
      <c r="I924" s="10" t="s">
        <v>238</v>
      </c>
      <c r="J924" s="11">
        <v>79418</v>
      </c>
      <c r="K924" s="12"/>
      <c r="L924" s="10">
        <v>4</v>
      </c>
      <c r="M924" s="36">
        <v>142.9</v>
      </c>
      <c r="N924" s="33" t="s">
        <v>245</v>
      </c>
      <c r="O924" s="30">
        <v>31.91</v>
      </c>
      <c r="P924" s="13">
        <v>36.92</v>
      </c>
      <c r="Q924" s="13">
        <v>36.200000000000003</v>
      </c>
      <c r="R924" s="14">
        <v>0.14371257485029912</v>
      </c>
      <c r="S924" s="15">
        <v>20.536526946107745</v>
      </c>
      <c r="T924" s="22">
        <v>6.2465269461077435</v>
      </c>
      <c r="U924" s="23">
        <v>1.3768</v>
      </c>
      <c r="V924" s="24">
        <v>1.3581000000000001</v>
      </c>
      <c r="W924" s="25">
        <v>1.2307050000000002E-2</v>
      </c>
      <c r="X924" s="26">
        <v>1.4372568881118878E-2</v>
      </c>
      <c r="Y924" s="16">
        <v>1.7586774450000002</v>
      </c>
    </row>
    <row r="925" spans="2:25" ht="20.100000000000001" customHeight="1" x14ac:dyDescent="0.25">
      <c r="B925" s="21">
        <v>4810</v>
      </c>
      <c r="C925" s="10" t="s">
        <v>1022</v>
      </c>
      <c r="D925" s="10" t="s">
        <v>92</v>
      </c>
      <c r="E925" s="10" t="s">
        <v>122</v>
      </c>
      <c r="F925" s="10" t="s">
        <v>74</v>
      </c>
      <c r="G925" s="9" t="s">
        <v>951</v>
      </c>
      <c r="H925" s="34" t="s">
        <v>990</v>
      </c>
      <c r="I925" s="10" t="s">
        <v>286</v>
      </c>
      <c r="J925" s="11">
        <v>75710</v>
      </c>
      <c r="K925" s="12"/>
      <c r="L925" s="10">
        <v>11</v>
      </c>
      <c r="M925" s="36">
        <v>354</v>
      </c>
      <c r="N925" s="33" t="s">
        <v>245</v>
      </c>
      <c r="O925" s="30">
        <v>29.16</v>
      </c>
      <c r="P925" s="13">
        <v>34.18</v>
      </c>
      <c r="Q925" s="13">
        <v>33.72</v>
      </c>
      <c r="R925" s="14">
        <v>9.163346613545835E-2</v>
      </c>
      <c r="S925" s="15">
        <v>32.438247011952257</v>
      </c>
      <c r="T925" s="22">
        <v>-2.961752988047746</v>
      </c>
      <c r="U925" s="23">
        <v>1.3541000000000001</v>
      </c>
      <c r="V925" s="24">
        <v>1.3212999999999999</v>
      </c>
      <c r="W925" s="25">
        <v>1.2306839999999999E-2</v>
      </c>
      <c r="X925" s="26">
        <v>1.3548319473684211E-2</v>
      </c>
      <c r="Y925" s="16">
        <v>4.3566213600000001</v>
      </c>
    </row>
    <row r="926" spans="2:25" ht="20.100000000000001" customHeight="1" x14ac:dyDescent="0.25">
      <c r="B926" s="21">
        <v>4878</v>
      </c>
      <c r="C926" s="10" t="s">
        <v>307</v>
      </c>
      <c r="D926" s="10" t="s">
        <v>92</v>
      </c>
      <c r="E926" s="10" t="s">
        <v>116</v>
      </c>
      <c r="F926" s="10" t="s">
        <v>308</v>
      </c>
      <c r="G926" s="9" t="s">
        <v>309</v>
      </c>
      <c r="H926" s="34" t="s">
        <v>755</v>
      </c>
      <c r="I926" s="10" t="s">
        <v>763</v>
      </c>
      <c r="J926" s="11">
        <v>80169</v>
      </c>
      <c r="K926" s="12"/>
      <c r="L926" s="10">
        <v>2</v>
      </c>
      <c r="M926" s="36">
        <v>44</v>
      </c>
      <c r="N926" s="33" t="s">
        <v>245</v>
      </c>
      <c r="O926" s="30">
        <v>28.6</v>
      </c>
      <c r="P926" s="13">
        <v>33.619999999999997</v>
      </c>
      <c r="Q926" s="13">
        <v>33.07</v>
      </c>
      <c r="R926" s="14">
        <v>0.10956175298804732</v>
      </c>
      <c r="S926" s="15">
        <v>4.8207171314740824</v>
      </c>
      <c r="T926" s="22">
        <v>0.42071713147408196</v>
      </c>
      <c r="U926" s="23">
        <v>1.399</v>
      </c>
      <c r="V926" s="24">
        <v>1.3663000000000001</v>
      </c>
      <c r="W926" s="25">
        <v>1.2305584999999999E-2</v>
      </c>
      <c r="X926" s="26">
        <v>1.3819695011185672E-2</v>
      </c>
      <c r="Y926" s="16">
        <v>0.54144574000000001</v>
      </c>
    </row>
    <row r="927" spans="2:25" ht="20.100000000000001" customHeight="1" x14ac:dyDescent="0.25">
      <c r="B927" s="21">
        <v>4715</v>
      </c>
      <c r="C927" s="10" t="s">
        <v>97</v>
      </c>
      <c r="D927" s="10" t="s">
        <v>93</v>
      </c>
      <c r="E927" s="10" t="s">
        <v>94</v>
      </c>
      <c r="F927" s="10" t="s">
        <v>94</v>
      </c>
      <c r="G927" s="9" t="s">
        <v>182</v>
      </c>
      <c r="H927" s="34" t="s">
        <v>875</v>
      </c>
      <c r="I927" s="10" t="s">
        <v>238</v>
      </c>
      <c r="J927" s="11">
        <v>79415</v>
      </c>
      <c r="K927" s="12"/>
      <c r="L927" s="10">
        <v>1</v>
      </c>
      <c r="M927" s="36">
        <v>36.4</v>
      </c>
      <c r="N927" s="33" t="s">
        <v>245</v>
      </c>
      <c r="O927" s="30">
        <v>28.98</v>
      </c>
      <c r="P927" s="13">
        <v>33.979999999999997</v>
      </c>
      <c r="Q927" s="13">
        <v>33.020000000000003</v>
      </c>
      <c r="R927" s="14">
        <v>0.19199999999999889</v>
      </c>
      <c r="S927" s="15">
        <v>6.9887999999999595</v>
      </c>
      <c r="T927" s="22">
        <v>3.3487999999999594</v>
      </c>
      <c r="U927" s="23">
        <v>1.3629</v>
      </c>
      <c r="V927" s="24">
        <v>1.3714</v>
      </c>
      <c r="W927" s="25">
        <v>1.2304350000000002E-2</v>
      </c>
      <c r="X927" s="26">
        <v>1.522815594059404E-2</v>
      </c>
      <c r="Y927" s="16">
        <v>0.44787834000000004</v>
      </c>
    </row>
    <row r="928" spans="2:25" ht="20.100000000000001" customHeight="1" x14ac:dyDescent="0.25">
      <c r="B928" s="21">
        <v>4657</v>
      </c>
      <c r="C928" s="10" t="s">
        <v>370</v>
      </c>
      <c r="D928" s="10" t="s">
        <v>365</v>
      </c>
      <c r="E928" s="10"/>
      <c r="F928" s="10" t="s">
        <v>370</v>
      </c>
      <c r="G928" s="9" t="s">
        <v>371</v>
      </c>
      <c r="H928" s="34" t="s">
        <v>369</v>
      </c>
      <c r="I928" s="10"/>
      <c r="J928" s="11"/>
      <c r="K928" s="12"/>
      <c r="L928" s="10">
        <v>5</v>
      </c>
      <c r="M928" s="36">
        <v>111</v>
      </c>
      <c r="N928" s="33" t="s">
        <v>245</v>
      </c>
      <c r="O928" s="30">
        <v>28.69</v>
      </c>
      <c r="P928" s="13">
        <v>33.700000000000003</v>
      </c>
      <c r="Q928" s="13">
        <v>32.869999999999997</v>
      </c>
      <c r="R928" s="14">
        <v>0.16566866267465172</v>
      </c>
      <c r="S928" s="15">
        <v>18.389221556886341</v>
      </c>
      <c r="T928" s="22">
        <v>7.2892215568863401</v>
      </c>
      <c r="U928" s="23">
        <v>1.3920999999999999</v>
      </c>
      <c r="V928" s="24">
        <v>1.4041999999999999</v>
      </c>
      <c r="W928" s="25">
        <v>1.2303719999999997E-2</v>
      </c>
      <c r="X928" s="26">
        <v>1.4746803157894752E-2</v>
      </c>
      <c r="Y928" s="16">
        <v>1.3657129199999998</v>
      </c>
    </row>
    <row r="929" spans="2:25" ht="20.100000000000001" customHeight="1" x14ac:dyDescent="0.25">
      <c r="B929" s="21">
        <v>4831</v>
      </c>
      <c r="C929" s="10" t="s">
        <v>432</v>
      </c>
      <c r="D929" s="10" t="s">
        <v>93</v>
      </c>
      <c r="E929" s="10" t="s">
        <v>87</v>
      </c>
      <c r="F929" s="10" t="s">
        <v>299</v>
      </c>
      <c r="G929" s="9" t="s">
        <v>300</v>
      </c>
      <c r="H929" s="34" t="s">
        <v>875</v>
      </c>
      <c r="I929" s="10" t="s">
        <v>301</v>
      </c>
      <c r="J929" s="11">
        <v>87652</v>
      </c>
      <c r="K929" s="12"/>
      <c r="L929" s="10">
        <v>4</v>
      </c>
      <c r="M929" s="36">
        <v>97</v>
      </c>
      <c r="N929" s="33" t="s">
        <v>245</v>
      </c>
      <c r="O929" s="30">
        <v>28.96</v>
      </c>
      <c r="P929" s="13">
        <v>33.97</v>
      </c>
      <c r="Q929" s="13">
        <v>33.450000000000003</v>
      </c>
      <c r="R929" s="14">
        <v>0.10379241516965992</v>
      </c>
      <c r="S929" s="15">
        <v>10.067864271457013</v>
      </c>
      <c r="T929" s="22">
        <v>0.36786427145701206</v>
      </c>
      <c r="U929" s="23">
        <v>1.349</v>
      </c>
      <c r="V929" s="24">
        <v>1.3257000000000001</v>
      </c>
      <c r="W929" s="25">
        <v>1.2303620000000001E-2</v>
      </c>
      <c r="X929" s="26">
        <v>1.3728538129175936E-2</v>
      </c>
      <c r="Y929" s="16">
        <v>1.1934511400000001</v>
      </c>
    </row>
    <row r="930" spans="2:25" ht="20.100000000000001" customHeight="1" x14ac:dyDescent="0.25">
      <c r="B930" s="21">
        <v>4828</v>
      </c>
      <c r="C930" s="10" t="s">
        <v>48</v>
      </c>
      <c r="D930" s="10" t="s">
        <v>92</v>
      </c>
      <c r="E930" s="10" t="s">
        <v>99</v>
      </c>
      <c r="F930" s="10" t="s">
        <v>46</v>
      </c>
      <c r="G930" s="9" t="s">
        <v>138</v>
      </c>
      <c r="H930" s="34" t="s">
        <v>863</v>
      </c>
      <c r="I930" s="10" t="s">
        <v>420</v>
      </c>
      <c r="J930" s="11">
        <v>85206</v>
      </c>
      <c r="K930" s="12"/>
      <c r="L930" s="10">
        <v>2</v>
      </c>
      <c r="M930" s="36">
        <v>58</v>
      </c>
      <c r="N930" s="33" t="s">
        <v>245</v>
      </c>
      <c r="O930" s="30">
        <v>28.33</v>
      </c>
      <c r="P930" s="13">
        <v>33.380000000000003</v>
      </c>
      <c r="Q930" s="13">
        <v>32.53</v>
      </c>
      <c r="R930" s="14">
        <v>0.16831683168316847</v>
      </c>
      <c r="S930" s="15">
        <v>9.762376237623771</v>
      </c>
      <c r="T930" s="22">
        <v>3.9623762376237708</v>
      </c>
      <c r="U930" s="23">
        <v>1.3240000000000001</v>
      </c>
      <c r="V930" s="24">
        <v>1.3501000000000001</v>
      </c>
      <c r="W930" s="25">
        <v>1.230086E-2</v>
      </c>
      <c r="X930" s="26">
        <v>1.4790319761904765E-2</v>
      </c>
      <c r="Y930" s="16">
        <v>0.71344987999999998</v>
      </c>
    </row>
    <row r="931" spans="2:25" ht="20.100000000000001" customHeight="1" x14ac:dyDescent="0.25">
      <c r="B931" s="21">
        <v>4679</v>
      </c>
      <c r="C931" s="10" t="s">
        <v>417</v>
      </c>
      <c r="D931" s="10" t="s">
        <v>92</v>
      </c>
      <c r="E931" s="10"/>
      <c r="F931" s="10" t="s">
        <v>104</v>
      </c>
      <c r="G931" s="9" t="s">
        <v>471</v>
      </c>
      <c r="H931" s="34" t="s">
        <v>419</v>
      </c>
      <c r="I931" s="10"/>
      <c r="J931" s="11"/>
      <c r="K931" s="12"/>
      <c r="L931" s="10">
        <v>10</v>
      </c>
      <c r="M931" s="36">
        <v>293</v>
      </c>
      <c r="N931" s="33" t="s">
        <v>245</v>
      </c>
      <c r="O931" s="30">
        <v>28.66</v>
      </c>
      <c r="P931" s="13">
        <v>33.67</v>
      </c>
      <c r="Q931" s="13">
        <v>33.03</v>
      </c>
      <c r="R931" s="14">
        <v>0.12774451097804398</v>
      </c>
      <c r="S931" s="15">
        <v>37.429141716566889</v>
      </c>
      <c r="T931" s="22">
        <v>8.1291417165668864</v>
      </c>
      <c r="U931" s="23">
        <v>1.4147000000000001</v>
      </c>
      <c r="V931" s="24">
        <v>1.3807</v>
      </c>
      <c r="W931" s="25">
        <v>1.229976E-2</v>
      </c>
      <c r="X931" s="26">
        <v>1.4101097848970252E-2</v>
      </c>
      <c r="Y931" s="16">
        <v>3.60382968</v>
      </c>
    </row>
    <row r="932" spans="2:25" ht="20.100000000000001" customHeight="1" x14ac:dyDescent="0.25">
      <c r="B932" s="21">
        <v>4690</v>
      </c>
      <c r="C932" s="10" t="s">
        <v>342</v>
      </c>
      <c r="D932" s="10" t="s">
        <v>92</v>
      </c>
      <c r="E932" s="10" t="s">
        <v>318</v>
      </c>
      <c r="F932" s="10" t="s">
        <v>846</v>
      </c>
      <c r="G932" s="9" t="s">
        <v>343</v>
      </c>
      <c r="H932" s="34" t="s">
        <v>835</v>
      </c>
      <c r="I932" s="10" t="s">
        <v>847</v>
      </c>
      <c r="J932" s="11">
        <v>20250</v>
      </c>
      <c r="K932" s="12"/>
      <c r="L932" s="10">
        <v>2</v>
      </c>
      <c r="M932" s="36">
        <v>49</v>
      </c>
      <c r="N932" s="33" t="s">
        <v>245</v>
      </c>
      <c r="O932" s="30">
        <v>29.09</v>
      </c>
      <c r="P932" s="13">
        <v>34.1</v>
      </c>
      <c r="Q932" s="13">
        <v>33.6</v>
      </c>
      <c r="R932" s="14">
        <v>9.9800399201596779E-2</v>
      </c>
      <c r="S932" s="15">
        <v>4.8902195608782417</v>
      </c>
      <c r="T932" s="22">
        <v>-9.7804391217581055E-3</v>
      </c>
      <c r="U932" s="23">
        <v>1.4038999999999999</v>
      </c>
      <c r="V932" s="24">
        <v>1.3914</v>
      </c>
      <c r="W932" s="25">
        <v>1.2299320000000001E-2</v>
      </c>
      <c r="X932" s="26">
        <v>1.3662880975609757E-2</v>
      </c>
      <c r="Y932" s="16">
        <v>0.60266668000000001</v>
      </c>
    </row>
    <row r="933" spans="2:25" ht="20.100000000000001" customHeight="1" x14ac:dyDescent="0.25">
      <c r="B933" s="21">
        <v>4752</v>
      </c>
      <c r="C933" s="10" t="s">
        <v>370</v>
      </c>
      <c r="D933" s="10" t="s">
        <v>365</v>
      </c>
      <c r="E933" s="10" t="s">
        <v>366</v>
      </c>
      <c r="F933" s="10" t="s">
        <v>370</v>
      </c>
      <c r="G933" s="9" t="s">
        <v>371</v>
      </c>
      <c r="H933" s="34" t="s">
        <v>678</v>
      </c>
      <c r="I933" s="10" t="s">
        <v>369</v>
      </c>
      <c r="J933" s="11">
        <v>65023</v>
      </c>
      <c r="K933" s="12"/>
      <c r="L933" s="10">
        <v>1</v>
      </c>
      <c r="M933" s="36">
        <v>20.8</v>
      </c>
      <c r="N933" s="33" t="s">
        <v>245</v>
      </c>
      <c r="O933" s="30">
        <v>28.66</v>
      </c>
      <c r="P933" s="13">
        <v>33.69</v>
      </c>
      <c r="Q933" s="13">
        <v>33</v>
      </c>
      <c r="R933" s="14">
        <v>0.13717693836978093</v>
      </c>
      <c r="S933" s="15">
        <v>2.8532803180914432</v>
      </c>
      <c r="T933" s="22">
        <v>0.77328031809144315</v>
      </c>
      <c r="U933" s="23">
        <v>1.3749</v>
      </c>
      <c r="V933" s="24">
        <v>1.3580000000000001</v>
      </c>
      <c r="W933" s="25">
        <v>1.229805E-2</v>
      </c>
      <c r="X933" s="26">
        <v>1.425326993087557E-2</v>
      </c>
      <c r="Y933" s="16">
        <v>0.25579943999999999</v>
      </c>
    </row>
    <row r="934" spans="2:25" ht="20.100000000000001" customHeight="1" x14ac:dyDescent="0.25">
      <c r="B934" s="21">
        <v>4868</v>
      </c>
      <c r="C934" s="10" t="s">
        <v>1131</v>
      </c>
      <c r="D934" s="10" t="s">
        <v>92</v>
      </c>
      <c r="E934" s="10" t="s">
        <v>122</v>
      </c>
      <c r="F934" s="10" t="s">
        <v>73</v>
      </c>
      <c r="G934" s="9" t="s">
        <v>1132</v>
      </c>
      <c r="H934" s="34" t="s">
        <v>990</v>
      </c>
      <c r="I934" s="10" t="s">
        <v>1223</v>
      </c>
      <c r="J934" s="11">
        <v>86002</v>
      </c>
      <c r="K934" s="12"/>
      <c r="L934" s="10">
        <v>5</v>
      </c>
      <c r="M934" s="36">
        <v>140.19999999999999</v>
      </c>
      <c r="N934" s="33" t="s">
        <v>245</v>
      </c>
      <c r="O934" s="30">
        <v>27.82</v>
      </c>
      <c r="P934" s="13">
        <v>32.840000000000003</v>
      </c>
      <c r="Q934" s="13">
        <v>32.11</v>
      </c>
      <c r="R934" s="14">
        <v>0.1454183266932278</v>
      </c>
      <c r="S934" s="15">
        <v>20.387649402390537</v>
      </c>
      <c r="T934" s="22">
        <v>6.3676494023905352</v>
      </c>
      <c r="U934" s="23">
        <v>1.3754999999999999</v>
      </c>
      <c r="V934" s="24">
        <v>1.3879999999999999</v>
      </c>
      <c r="W934" s="25">
        <v>1.2297574999999998E-2</v>
      </c>
      <c r="X934" s="26">
        <v>1.4390169347319359E-2</v>
      </c>
      <c r="Y934" s="16">
        <v>1.7241200149999996</v>
      </c>
    </row>
    <row r="935" spans="2:25" ht="20.100000000000001" customHeight="1" x14ac:dyDescent="0.25">
      <c r="B935" s="21">
        <v>4836</v>
      </c>
      <c r="C935" s="10" t="s">
        <v>1544</v>
      </c>
      <c r="D935" s="10" t="s">
        <v>92</v>
      </c>
      <c r="E935" s="10" t="s">
        <v>706</v>
      </c>
      <c r="F935" s="10" t="s">
        <v>260</v>
      </c>
      <c r="G935" s="9" t="s">
        <v>1545</v>
      </c>
      <c r="H935" s="34" t="s">
        <v>707</v>
      </c>
      <c r="I935" s="10" t="s">
        <v>1123</v>
      </c>
      <c r="J935" s="11">
        <v>26241</v>
      </c>
      <c r="K935" s="12"/>
      <c r="L935" s="10">
        <v>4</v>
      </c>
      <c r="M935" s="36">
        <v>136</v>
      </c>
      <c r="N935" s="33" t="s">
        <v>245</v>
      </c>
      <c r="O935" s="30">
        <v>28.86</v>
      </c>
      <c r="P935" s="13">
        <v>33.869999999999997</v>
      </c>
      <c r="Q935" s="13">
        <v>32.869999999999997</v>
      </c>
      <c r="R935" s="14">
        <v>0.1996007984031937</v>
      </c>
      <c r="S935" s="15">
        <v>27.145708582834342</v>
      </c>
      <c r="T935" s="22">
        <v>13.545708582834342</v>
      </c>
      <c r="U935" s="23">
        <v>1.3221000000000001</v>
      </c>
      <c r="V935" s="24">
        <v>1.3511</v>
      </c>
      <c r="W935" s="25">
        <v>1.2296720000000001E-2</v>
      </c>
      <c r="X935" s="26">
        <v>1.5363233715710726E-2</v>
      </c>
      <c r="Y935" s="16">
        <v>1.6723539200000002</v>
      </c>
    </row>
    <row r="936" spans="2:25" ht="20.100000000000001" customHeight="1" x14ac:dyDescent="0.25">
      <c r="B936" s="21">
        <v>4734</v>
      </c>
      <c r="C936" s="10" t="s">
        <v>950</v>
      </c>
      <c r="D936" s="10" t="s">
        <v>92</v>
      </c>
      <c r="E936" s="10" t="s">
        <v>122</v>
      </c>
      <c r="F936" s="10" t="s">
        <v>74</v>
      </c>
      <c r="G936" s="9" t="s">
        <v>951</v>
      </c>
      <c r="H936" s="34" t="s">
        <v>990</v>
      </c>
      <c r="I936" s="10" t="s">
        <v>286</v>
      </c>
      <c r="J936" s="11">
        <v>71593</v>
      </c>
      <c r="K936" s="12"/>
      <c r="L936" s="10">
        <v>10</v>
      </c>
      <c r="M936" s="36">
        <v>297</v>
      </c>
      <c r="N936" s="33" t="s">
        <v>245</v>
      </c>
      <c r="O936" s="30">
        <v>35.86</v>
      </c>
      <c r="P936" s="13">
        <v>40.86</v>
      </c>
      <c r="Q936" s="13">
        <v>40.33</v>
      </c>
      <c r="R936" s="14">
        <v>0.10600000000000023</v>
      </c>
      <c r="S936" s="15">
        <v>31.48200000000007</v>
      </c>
      <c r="T936" s="22">
        <v>1.7820000000000675</v>
      </c>
      <c r="U936" s="23">
        <v>1.3501000000000001</v>
      </c>
      <c r="V936" s="24">
        <v>1.3825000000000001</v>
      </c>
      <c r="W936" s="25">
        <v>1.2296700000000001E-2</v>
      </c>
      <c r="X936" s="26">
        <v>1.3754697986577184E-2</v>
      </c>
      <c r="Y936" s="16">
        <v>3.6521199000000002</v>
      </c>
    </row>
    <row r="937" spans="2:25" ht="20.100000000000001" customHeight="1" x14ac:dyDescent="0.25">
      <c r="B937" s="21">
        <v>4711</v>
      </c>
      <c r="C937" s="10" t="s">
        <v>1009</v>
      </c>
      <c r="D937" s="10" t="s">
        <v>92</v>
      </c>
      <c r="E937" s="10" t="s">
        <v>124</v>
      </c>
      <c r="F937" s="10" t="s">
        <v>294</v>
      </c>
      <c r="G937" s="9" t="s">
        <v>1010</v>
      </c>
      <c r="H937" s="34" t="s">
        <v>1091</v>
      </c>
      <c r="I937" s="10" t="s">
        <v>490</v>
      </c>
      <c r="J937" s="11">
        <v>68927</v>
      </c>
      <c r="K937" s="12"/>
      <c r="L937" s="10">
        <v>1</v>
      </c>
      <c r="M937" s="36">
        <v>23.2</v>
      </c>
      <c r="N937" s="33" t="s">
        <v>245</v>
      </c>
      <c r="O937" s="30">
        <v>29.09</v>
      </c>
      <c r="P937" s="13">
        <v>34.130000000000003</v>
      </c>
      <c r="Q937" s="13">
        <v>33.6</v>
      </c>
      <c r="R937" s="14">
        <v>0.10515873015873033</v>
      </c>
      <c r="S937" s="15">
        <v>2.4396825396825434</v>
      </c>
      <c r="T937" s="22">
        <v>0.11968253968254344</v>
      </c>
      <c r="U937" s="23">
        <v>1.4048</v>
      </c>
      <c r="V937" s="24">
        <v>1.3896999999999999</v>
      </c>
      <c r="W937" s="25">
        <v>1.2295800000000001E-2</v>
      </c>
      <c r="X937" s="26">
        <v>1.3740760975609759E-2</v>
      </c>
      <c r="Y937" s="16">
        <v>0.28526256</v>
      </c>
    </row>
    <row r="938" spans="2:25" ht="20.100000000000001" customHeight="1" x14ac:dyDescent="0.25">
      <c r="B938" s="21">
        <v>4823</v>
      </c>
      <c r="C938" s="10" t="s">
        <v>317</v>
      </c>
      <c r="D938" s="10" t="s">
        <v>92</v>
      </c>
      <c r="E938" s="10" t="s">
        <v>318</v>
      </c>
      <c r="F938" s="10" t="s">
        <v>319</v>
      </c>
      <c r="G938" s="9" t="s">
        <v>320</v>
      </c>
      <c r="H938" s="34" t="s">
        <v>755</v>
      </c>
      <c r="I938" s="10" t="s">
        <v>416</v>
      </c>
      <c r="J938" s="11">
        <v>66085</v>
      </c>
      <c r="K938" s="12"/>
      <c r="L938" s="10">
        <v>1</v>
      </c>
      <c r="M938" s="36">
        <v>33</v>
      </c>
      <c r="N938" s="33" t="s">
        <v>245</v>
      </c>
      <c r="O938" s="30">
        <v>28.49</v>
      </c>
      <c r="P938" s="13">
        <v>33.51</v>
      </c>
      <c r="Q938" s="13">
        <v>32.76</v>
      </c>
      <c r="R938" s="14">
        <v>0.14940239043824702</v>
      </c>
      <c r="S938" s="15">
        <v>4.9302788844621519</v>
      </c>
      <c r="T938" s="22">
        <v>1.6302788844621514</v>
      </c>
      <c r="U938" s="23">
        <v>1.3443000000000001</v>
      </c>
      <c r="V938" s="24">
        <v>1.3287</v>
      </c>
      <c r="W938" s="25">
        <v>1.2295800000000001E-2</v>
      </c>
      <c r="X938" s="26">
        <v>1.4455483840749414E-2</v>
      </c>
      <c r="Y938" s="16">
        <v>0.40576140000000005</v>
      </c>
    </row>
    <row r="939" spans="2:25" ht="20.100000000000001" customHeight="1" x14ac:dyDescent="0.25">
      <c r="B939" s="21">
        <v>4724</v>
      </c>
      <c r="C939" s="10" t="s">
        <v>317</v>
      </c>
      <c r="D939" s="10" t="s">
        <v>92</v>
      </c>
      <c r="E939" s="10" t="s">
        <v>318</v>
      </c>
      <c r="F939" s="10" t="s">
        <v>319</v>
      </c>
      <c r="G939" s="9" t="s">
        <v>320</v>
      </c>
      <c r="H939" s="34" t="s">
        <v>755</v>
      </c>
      <c r="I939" s="10" t="s">
        <v>416</v>
      </c>
      <c r="J939" s="11">
        <v>66074</v>
      </c>
      <c r="K939" s="12"/>
      <c r="L939" s="10">
        <v>7</v>
      </c>
      <c r="M939" s="36">
        <v>234</v>
      </c>
      <c r="N939" s="33" t="s">
        <v>245</v>
      </c>
      <c r="O939" s="30">
        <v>27.65</v>
      </c>
      <c r="P939" s="13">
        <v>32.659999999999997</v>
      </c>
      <c r="Q939" s="13">
        <v>31.88</v>
      </c>
      <c r="R939" s="14">
        <v>0.15568862275449061</v>
      </c>
      <c r="S939" s="15">
        <v>36.431137724550801</v>
      </c>
      <c r="T939" s="22">
        <v>13.031137724550801</v>
      </c>
      <c r="U939" s="23">
        <v>1.3763000000000001</v>
      </c>
      <c r="V939" s="24">
        <v>1.3544</v>
      </c>
      <c r="W939" s="25">
        <v>1.2288149999999999E-2</v>
      </c>
      <c r="X939" s="26">
        <v>1.4554049999999992E-2</v>
      </c>
      <c r="Y939" s="16">
        <v>2.8754271</v>
      </c>
    </row>
    <row r="940" spans="2:25" ht="20.100000000000001" customHeight="1" x14ac:dyDescent="0.25">
      <c r="B940" s="21">
        <v>4651</v>
      </c>
      <c r="C940" s="10" t="s">
        <v>33</v>
      </c>
      <c r="D940" s="10" t="s">
        <v>92</v>
      </c>
      <c r="E940" s="10"/>
      <c r="F940" s="10" t="s">
        <v>33</v>
      </c>
      <c r="G940" s="9" t="s">
        <v>131</v>
      </c>
      <c r="H940" s="34" t="s">
        <v>202</v>
      </c>
      <c r="I940" s="10">
        <v>68818</v>
      </c>
      <c r="J940" s="11"/>
      <c r="K940" s="12"/>
      <c r="L940" s="10">
        <v>2</v>
      </c>
      <c r="M940" s="36">
        <v>52.2</v>
      </c>
      <c r="N940" s="33" t="s">
        <v>245</v>
      </c>
      <c r="O940" s="30">
        <v>27.3</v>
      </c>
      <c r="P940" s="13">
        <v>32.35</v>
      </c>
      <c r="Q940" s="13">
        <v>31.76</v>
      </c>
      <c r="R940" s="14">
        <v>0.11683168316831678</v>
      </c>
      <c r="S940" s="15">
        <v>6.098613861386136</v>
      </c>
      <c r="T940" s="22">
        <v>0.87861386138613584</v>
      </c>
      <c r="U940" s="23">
        <v>1.3912</v>
      </c>
      <c r="V940" s="24">
        <v>1.4015</v>
      </c>
      <c r="W940" s="25">
        <v>1.2287879999999999E-2</v>
      </c>
      <c r="X940" s="26">
        <v>1.3913406726457397E-2</v>
      </c>
      <c r="Y940" s="16">
        <v>0.64142733600000001</v>
      </c>
    </row>
    <row r="941" spans="2:25" ht="20.100000000000001" customHeight="1" x14ac:dyDescent="0.25">
      <c r="B941" s="21">
        <v>4890</v>
      </c>
      <c r="C941" s="10" t="s">
        <v>158</v>
      </c>
      <c r="D941" s="10" t="s">
        <v>93</v>
      </c>
      <c r="E941" s="10" t="s">
        <v>94</v>
      </c>
      <c r="F941" s="10" t="s">
        <v>94</v>
      </c>
      <c r="G941" s="9" t="s">
        <v>183</v>
      </c>
      <c r="H941" s="34" t="s">
        <v>875</v>
      </c>
      <c r="I941" s="10" t="s">
        <v>238</v>
      </c>
      <c r="J941" s="11">
        <v>79443</v>
      </c>
      <c r="K941" s="12"/>
      <c r="L941" s="10">
        <v>12</v>
      </c>
      <c r="M941" s="36">
        <v>262</v>
      </c>
      <c r="N941" s="33" t="s">
        <v>245</v>
      </c>
      <c r="O941" s="30">
        <v>36.72</v>
      </c>
      <c r="P941" s="13">
        <v>41.72</v>
      </c>
      <c r="Q941" s="13">
        <v>40.93</v>
      </c>
      <c r="R941" s="14">
        <v>0.15799999999999984</v>
      </c>
      <c r="S941" s="15">
        <v>41.395999999999958</v>
      </c>
      <c r="T941" s="22">
        <v>15.195999999999955</v>
      </c>
      <c r="U941" s="23">
        <v>1.3861000000000001</v>
      </c>
      <c r="V941" s="24">
        <v>1.3748</v>
      </c>
      <c r="W941" s="25">
        <v>1.2286005000000003E-2</v>
      </c>
      <c r="X941" s="26">
        <v>1.459145486935867E-2</v>
      </c>
      <c r="Y941" s="16">
        <v>3.2189333100000006</v>
      </c>
    </row>
    <row r="942" spans="2:25" ht="20.100000000000001" customHeight="1" x14ac:dyDescent="0.25">
      <c r="B942" s="21">
        <v>4708</v>
      </c>
      <c r="C942" s="10" t="s">
        <v>398</v>
      </c>
      <c r="D942" s="10" t="s">
        <v>247</v>
      </c>
      <c r="E942" s="10" t="s">
        <v>380</v>
      </c>
      <c r="F942" s="10" t="s">
        <v>394</v>
      </c>
      <c r="G942" s="9" t="s">
        <v>399</v>
      </c>
      <c r="H942" s="34" t="s">
        <v>1056</v>
      </c>
      <c r="I942" s="10" t="s">
        <v>663</v>
      </c>
      <c r="J942" s="11">
        <v>33523</v>
      </c>
      <c r="K942" s="12"/>
      <c r="L942" s="10">
        <v>3</v>
      </c>
      <c r="M942" s="36">
        <v>67.8</v>
      </c>
      <c r="N942" s="33" t="s">
        <v>245</v>
      </c>
      <c r="O942" s="30">
        <v>29.08</v>
      </c>
      <c r="P942" s="13">
        <v>34.1</v>
      </c>
      <c r="Q942" s="13">
        <v>33.590000000000003</v>
      </c>
      <c r="R942" s="14">
        <v>0.1015936254980075</v>
      </c>
      <c r="S942" s="15">
        <v>6.8880478087649086</v>
      </c>
      <c r="T942" s="22">
        <v>0.10804780876490834</v>
      </c>
      <c r="U942" s="23">
        <v>1.4047000000000001</v>
      </c>
      <c r="V942" s="24">
        <v>1.387</v>
      </c>
      <c r="W942" s="25">
        <v>1.2283479999999999E-2</v>
      </c>
      <c r="X942" s="26">
        <v>1.367252097560975E-2</v>
      </c>
      <c r="Y942" s="16">
        <v>0.83281994399999992</v>
      </c>
    </row>
    <row r="943" spans="2:25" ht="20.100000000000001" customHeight="1" x14ac:dyDescent="0.25">
      <c r="B943" s="21">
        <v>4813</v>
      </c>
      <c r="C943" s="10" t="s">
        <v>487</v>
      </c>
      <c r="D943" s="10" t="s">
        <v>92</v>
      </c>
      <c r="E943" s="10" t="s">
        <v>124</v>
      </c>
      <c r="F943" s="10" t="s">
        <v>482</v>
      </c>
      <c r="G943" s="9" t="s">
        <v>488</v>
      </c>
      <c r="H943" s="34" t="s">
        <v>990</v>
      </c>
      <c r="I943" s="10" t="s">
        <v>1482</v>
      </c>
      <c r="J943" s="11">
        <v>71436</v>
      </c>
      <c r="K943" s="12"/>
      <c r="L943" s="10">
        <v>8</v>
      </c>
      <c r="M943" s="36">
        <v>236</v>
      </c>
      <c r="N943" s="33" t="s">
        <v>245</v>
      </c>
      <c r="O943" s="30">
        <v>28.6</v>
      </c>
      <c r="P943" s="13">
        <v>33.630000000000003</v>
      </c>
      <c r="Q943" s="13">
        <v>33.14</v>
      </c>
      <c r="R943" s="14">
        <v>9.7415506958250866E-2</v>
      </c>
      <c r="S943" s="15">
        <v>22.990059642147205</v>
      </c>
      <c r="T943" s="22">
        <v>-0.60994035785279688</v>
      </c>
      <c r="U943" s="23">
        <v>1.3160000000000001</v>
      </c>
      <c r="V943" s="24">
        <v>1.3541000000000001</v>
      </c>
      <c r="W943" s="25">
        <v>1.2282460000000002E-2</v>
      </c>
      <c r="X943" s="26">
        <v>1.3608099955947145E-2</v>
      </c>
      <c r="Y943" s="16">
        <v>2.8986605600000006</v>
      </c>
    </row>
    <row r="944" spans="2:25" ht="20.100000000000001" customHeight="1" x14ac:dyDescent="0.25">
      <c r="B944" s="21">
        <v>4856</v>
      </c>
      <c r="C944" s="10" t="s">
        <v>1224</v>
      </c>
      <c r="D944" s="10" t="s">
        <v>93</v>
      </c>
      <c r="E944" s="10" t="s">
        <v>87</v>
      </c>
      <c r="F944" s="10" t="s">
        <v>303</v>
      </c>
      <c r="G944" s="9" t="s">
        <v>1225</v>
      </c>
      <c r="H944" s="34" t="s">
        <v>875</v>
      </c>
      <c r="I944" s="10" t="s">
        <v>305</v>
      </c>
      <c r="J944" s="11">
        <v>76486</v>
      </c>
      <c r="K944" s="12"/>
      <c r="L944" s="10">
        <v>4</v>
      </c>
      <c r="M944" s="36">
        <v>120.8</v>
      </c>
      <c r="N944" s="33" t="s">
        <v>245</v>
      </c>
      <c r="O944" s="30">
        <v>28.61</v>
      </c>
      <c r="P944" s="13">
        <v>33.619999999999997</v>
      </c>
      <c r="Q944" s="13">
        <v>32.880000000000003</v>
      </c>
      <c r="R944" s="14">
        <v>0.14770459081836232</v>
      </c>
      <c r="S944" s="15">
        <v>17.842714570858167</v>
      </c>
      <c r="T944" s="22">
        <v>5.7627145708581677</v>
      </c>
      <c r="U944" s="23">
        <v>1.3936999999999999</v>
      </c>
      <c r="V944" s="24">
        <v>1.3664000000000001</v>
      </c>
      <c r="W944" s="25">
        <v>1.2282444999999999E-2</v>
      </c>
      <c r="X944" s="26">
        <v>1.4411018606557359E-2</v>
      </c>
      <c r="Y944" s="16">
        <v>1.4837193559999999</v>
      </c>
    </row>
    <row r="945" spans="2:25" ht="20.100000000000001" customHeight="1" x14ac:dyDescent="0.25">
      <c r="B945" s="21">
        <v>4718</v>
      </c>
      <c r="C945" s="10" t="s">
        <v>1154</v>
      </c>
      <c r="D945" s="10" t="s">
        <v>92</v>
      </c>
      <c r="E945" s="10" t="s">
        <v>116</v>
      </c>
      <c r="F945" s="10" t="s">
        <v>308</v>
      </c>
      <c r="G945" s="9" t="s">
        <v>309</v>
      </c>
      <c r="H945" s="34" t="s">
        <v>755</v>
      </c>
      <c r="I945" s="10" t="s">
        <v>763</v>
      </c>
      <c r="J945" s="11">
        <v>62845</v>
      </c>
      <c r="K945" s="12"/>
      <c r="L945" s="10">
        <v>1</v>
      </c>
      <c r="M945" s="36">
        <v>3.6</v>
      </c>
      <c r="N945" s="33" t="s">
        <v>245</v>
      </c>
      <c r="O945" s="30">
        <v>28.72</v>
      </c>
      <c r="P945" s="13">
        <v>33.74</v>
      </c>
      <c r="Q945" s="13">
        <v>33.26</v>
      </c>
      <c r="R945" s="14">
        <v>9.5617529880478822E-2</v>
      </c>
      <c r="S945" s="15">
        <v>0.34422310756972374</v>
      </c>
      <c r="T945" s="22">
        <v>-1.5776892430276263E-2</v>
      </c>
      <c r="U945" s="23">
        <v>1.3743000000000001</v>
      </c>
      <c r="V945" s="24">
        <v>1.355</v>
      </c>
      <c r="W945" s="25">
        <v>1.228185E-2</v>
      </c>
      <c r="X945" s="26">
        <v>1.3580371585903094E-2</v>
      </c>
      <c r="Y945" s="16">
        <v>4.4214660000000003E-2</v>
      </c>
    </row>
    <row r="946" spans="2:25" ht="20.100000000000001" customHeight="1" x14ac:dyDescent="0.25">
      <c r="B946" s="21">
        <v>4868</v>
      </c>
      <c r="C946" s="10" t="s">
        <v>1050</v>
      </c>
      <c r="D946" s="10" t="s">
        <v>93</v>
      </c>
      <c r="E946" s="10" t="s">
        <v>94</v>
      </c>
      <c r="F946" s="10" t="s">
        <v>164</v>
      </c>
      <c r="G946" s="9" t="s">
        <v>1051</v>
      </c>
      <c r="H946" s="34" t="s">
        <v>875</v>
      </c>
      <c r="I946" s="10" t="s">
        <v>812</v>
      </c>
      <c r="J946" s="11">
        <v>75080</v>
      </c>
      <c r="K946" s="12"/>
      <c r="L946" s="10">
        <v>2</v>
      </c>
      <c r="M946" s="36">
        <v>39.200000000000003</v>
      </c>
      <c r="N946" s="33" t="s">
        <v>245</v>
      </c>
      <c r="O946" s="30">
        <v>28.74</v>
      </c>
      <c r="P946" s="13">
        <v>33.75</v>
      </c>
      <c r="Q946" s="13">
        <v>32.96</v>
      </c>
      <c r="R946" s="14">
        <v>0.15768463073852274</v>
      </c>
      <c r="S946" s="15">
        <v>6.1812375249500917</v>
      </c>
      <c r="T946" s="22">
        <v>2.2612375249500913</v>
      </c>
      <c r="U946" s="23">
        <v>1.371</v>
      </c>
      <c r="V946" s="24">
        <v>1.3889</v>
      </c>
      <c r="W946" s="25">
        <v>1.2281555E-2</v>
      </c>
      <c r="X946" s="26">
        <v>1.4580708661137436E-2</v>
      </c>
      <c r="Y946" s="16">
        <v>0.48143695600000003</v>
      </c>
    </row>
    <row r="947" spans="2:25" ht="20.100000000000001" customHeight="1" x14ac:dyDescent="0.25">
      <c r="B947" s="21">
        <v>4890</v>
      </c>
      <c r="C947" s="10" t="s">
        <v>33</v>
      </c>
      <c r="D947" s="10" t="s">
        <v>92</v>
      </c>
      <c r="E947" s="10" t="s">
        <v>116</v>
      </c>
      <c r="F947" s="10" t="s">
        <v>33</v>
      </c>
      <c r="G947" s="9" t="s">
        <v>131</v>
      </c>
      <c r="H947" s="34" t="s">
        <v>755</v>
      </c>
      <c r="I947" s="10" t="s">
        <v>889</v>
      </c>
      <c r="J947" s="11">
        <v>68844</v>
      </c>
      <c r="K947" s="12"/>
      <c r="L947" s="10">
        <v>6</v>
      </c>
      <c r="M947" s="36">
        <v>150</v>
      </c>
      <c r="N947" s="33" t="s">
        <v>245</v>
      </c>
      <c r="O947" s="30">
        <v>31.83</v>
      </c>
      <c r="P947" s="13">
        <v>36.85</v>
      </c>
      <c r="Q947" s="13">
        <v>36.020000000000003</v>
      </c>
      <c r="R947" s="14">
        <v>0.16533864541832624</v>
      </c>
      <c r="S947" s="15">
        <v>24.800796812748935</v>
      </c>
      <c r="T947" s="22">
        <v>9.8007968127489349</v>
      </c>
      <c r="U947" s="23">
        <v>1.385</v>
      </c>
      <c r="V947" s="24">
        <v>1.3748</v>
      </c>
      <c r="W947" s="25">
        <v>1.2281110000000001E-2</v>
      </c>
      <c r="X947" s="26">
        <v>1.471388357995226E-2</v>
      </c>
      <c r="Y947" s="16">
        <v>1.8421665000000003</v>
      </c>
    </row>
    <row r="948" spans="2:25" ht="20.100000000000001" customHeight="1" x14ac:dyDescent="0.25">
      <c r="B948" s="21">
        <v>4831</v>
      </c>
      <c r="C948" s="10" t="s">
        <v>330</v>
      </c>
      <c r="D948" s="10" t="s">
        <v>92</v>
      </c>
      <c r="E948" s="10" t="s">
        <v>318</v>
      </c>
      <c r="F948" s="10" t="s">
        <v>328</v>
      </c>
      <c r="G948" s="9" t="s">
        <v>331</v>
      </c>
      <c r="H948" s="34" t="s">
        <v>1527</v>
      </c>
      <c r="I948" s="10" t="s">
        <v>898</v>
      </c>
      <c r="J948" s="11">
        <v>82205</v>
      </c>
      <c r="K948" s="12"/>
      <c r="L948" s="10">
        <v>2</v>
      </c>
      <c r="M948" s="36">
        <v>53</v>
      </c>
      <c r="N948" s="33" t="s">
        <v>245</v>
      </c>
      <c r="O948" s="30">
        <v>28.42</v>
      </c>
      <c r="P948" s="13">
        <v>33.43</v>
      </c>
      <c r="Q948" s="13">
        <v>32.659999999999997</v>
      </c>
      <c r="R948" s="14">
        <v>0.15369261477045976</v>
      </c>
      <c r="S948" s="15">
        <v>8.1457085828343665</v>
      </c>
      <c r="T948" s="22">
        <v>2.8457085828343667</v>
      </c>
      <c r="U948" s="23">
        <v>1.329</v>
      </c>
      <c r="V948" s="24">
        <v>1.3408</v>
      </c>
      <c r="W948" s="25">
        <v>1.228108E-2</v>
      </c>
      <c r="X948" s="26">
        <v>1.4511370471698126E-2</v>
      </c>
      <c r="Y948" s="16">
        <v>0.65089723999999993</v>
      </c>
    </row>
    <row r="949" spans="2:25" ht="20.100000000000001" customHeight="1" x14ac:dyDescent="0.25">
      <c r="B949" s="21">
        <v>4909</v>
      </c>
      <c r="C949" s="10" t="s">
        <v>388</v>
      </c>
      <c r="D949" s="10" t="s">
        <v>247</v>
      </c>
      <c r="E949" s="10" t="s">
        <v>380</v>
      </c>
      <c r="F949" s="10" t="s">
        <v>380</v>
      </c>
      <c r="G949" s="9" t="s">
        <v>389</v>
      </c>
      <c r="H949" s="34" t="s">
        <v>1056</v>
      </c>
      <c r="I949" s="10" t="s">
        <v>663</v>
      </c>
      <c r="J949" s="11">
        <v>33542</v>
      </c>
      <c r="K949" s="12"/>
      <c r="L949" s="10">
        <v>2</v>
      </c>
      <c r="M949" s="36">
        <v>23</v>
      </c>
      <c r="N949" s="33" t="s">
        <v>245</v>
      </c>
      <c r="O949" s="30">
        <v>35.9</v>
      </c>
      <c r="P949" s="13">
        <v>40.9</v>
      </c>
      <c r="Q949" s="13">
        <v>40.229999999999997</v>
      </c>
      <c r="R949" s="14">
        <v>0.13400000000000034</v>
      </c>
      <c r="S949" s="15">
        <v>3.0820000000000078</v>
      </c>
      <c r="T949" s="22">
        <v>0.78200000000000769</v>
      </c>
      <c r="U949" s="23">
        <v>1.3668</v>
      </c>
      <c r="V949" s="24">
        <v>1.3925000000000001</v>
      </c>
      <c r="W949" s="25">
        <v>1.2278885000000002E-2</v>
      </c>
      <c r="X949" s="26">
        <v>1.4178851039260977E-2</v>
      </c>
      <c r="Y949" s="16">
        <v>0.28241435500000006</v>
      </c>
    </row>
    <row r="950" spans="2:25" ht="20.100000000000001" customHeight="1" x14ac:dyDescent="0.25">
      <c r="B950" s="21">
        <v>4703</v>
      </c>
      <c r="C950" s="10" t="s">
        <v>1005</v>
      </c>
      <c r="D950" s="10" t="s">
        <v>92</v>
      </c>
      <c r="E950" s="10" t="s">
        <v>122</v>
      </c>
      <c r="F950" s="10" t="s">
        <v>74</v>
      </c>
      <c r="G950" s="9" t="s">
        <v>951</v>
      </c>
      <c r="H950" s="34" t="s">
        <v>990</v>
      </c>
      <c r="I950" s="10" t="s">
        <v>286</v>
      </c>
      <c r="J950" s="11">
        <v>71580</v>
      </c>
      <c r="K950" s="12"/>
      <c r="L950" s="10">
        <v>6</v>
      </c>
      <c r="M950" s="36">
        <v>154.5</v>
      </c>
      <c r="N950" s="33" t="s">
        <v>245</v>
      </c>
      <c r="O950" s="30">
        <v>26.89</v>
      </c>
      <c r="P950" s="13">
        <v>31.92</v>
      </c>
      <c r="Q950" s="13">
        <v>31.34</v>
      </c>
      <c r="R950" s="14">
        <v>0.11530815109343971</v>
      </c>
      <c r="S950" s="15">
        <v>17.815109343936435</v>
      </c>
      <c r="T950" s="22">
        <v>2.3651093439364348</v>
      </c>
      <c r="U950" s="23">
        <v>1.4174</v>
      </c>
      <c r="V950" s="24">
        <v>1.3732</v>
      </c>
      <c r="W950" s="25">
        <v>1.227864E-2</v>
      </c>
      <c r="X950" s="26">
        <v>1.3879002067415736E-2</v>
      </c>
      <c r="Y950" s="16">
        <v>1.89704988</v>
      </c>
    </row>
    <row r="951" spans="2:25" ht="20.100000000000001" customHeight="1" x14ac:dyDescent="0.25">
      <c r="B951" s="21">
        <v>4875</v>
      </c>
      <c r="C951" s="10" t="s">
        <v>890</v>
      </c>
      <c r="D951" s="10" t="s">
        <v>93</v>
      </c>
      <c r="E951" s="10" t="s">
        <v>87</v>
      </c>
      <c r="F951" s="10" t="s">
        <v>87</v>
      </c>
      <c r="G951" s="9" t="s">
        <v>821</v>
      </c>
      <c r="H951" s="34" t="s">
        <v>875</v>
      </c>
      <c r="I951" s="10" t="s">
        <v>235</v>
      </c>
      <c r="J951" s="11">
        <v>82948</v>
      </c>
      <c r="K951" s="12"/>
      <c r="L951" s="10">
        <v>17</v>
      </c>
      <c r="M951" s="36">
        <v>450</v>
      </c>
      <c r="N951" s="33" t="s">
        <v>245</v>
      </c>
      <c r="O951" s="30">
        <v>36.49</v>
      </c>
      <c r="P951" s="13">
        <v>41.49</v>
      </c>
      <c r="Q951" s="13">
        <v>40.99</v>
      </c>
      <c r="R951" s="14">
        <v>0.1</v>
      </c>
      <c r="S951" s="15">
        <v>45</v>
      </c>
      <c r="T951" s="22">
        <v>0</v>
      </c>
      <c r="U951" s="23">
        <v>1.3871</v>
      </c>
      <c r="V951" s="24">
        <v>1.3720000000000001</v>
      </c>
      <c r="W951" s="25">
        <v>1.2277995000000002E-2</v>
      </c>
      <c r="X951" s="26">
        <v>1.3642216666666668E-2</v>
      </c>
      <c r="Y951" s="16">
        <v>5.5250977500000005</v>
      </c>
    </row>
    <row r="952" spans="2:25" ht="20.100000000000001" customHeight="1" x14ac:dyDescent="0.25">
      <c r="B952" s="21">
        <v>4783</v>
      </c>
      <c r="C952" s="10" t="s">
        <v>348</v>
      </c>
      <c r="D952" s="10" t="s">
        <v>92</v>
      </c>
      <c r="E952" s="10" t="s">
        <v>99</v>
      </c>
      <c r="F952" s="10" t="s">
        <v>349</v>
      </c>
      <c r="G952" s="9" t="s">
        <v>350</v>
      </c>
      <c r="H952" s="34" t="s">
        <v>863</v>
      </c>
      <c r="I952" s="10" t="s">
        <v>351</v>
      </c>
      <c r="J952" s="11">
        <v>73873</v>
      </c>
      <c r="K952" s="12"/>
      <c r="L952" s="10">
        <v>13</v>
      </c>
      <c r="M952" s="36">
        <v>399</v>
      </c>
      <c r="N952" s="33" t="s">
        <v>245</v>
      </c>
      <c r="O952" s="30">
        <v>28.17</v>
      </c>
      <c r="P952" s="13">
        <v>33.17</v>
      </c>
      <c r="Q952" s="13">
        <v>32.68</v>
      </c>
      <c r="R952" s="14">
        <v>9.8000000000000392E-2</v>
      </c>
      <c r="S952" s="15">
        <v>39.102000000000153</v>
      </c>
      <c r="T952" s="22">
        <v>-0.79799999999984572</v>
      </c>
      <c r="U952" s="23">
        <v>1.3502000000000001</v>
      </c>
      <c r="V952" s="24">
        <v>1.3782000000000001</v>
      </c>
      <c r="W952" s="25">
        <v>1.22778E-2</v>
      </c>
      <c r="X952" s="26">
        <v>1.3611751662971181E-2</v>
      </c>
      <c r="Y952" s="16">
        <v>4.8988421999999998</v>
      </c>
    </row>
    <row r="953" spans="2:25" ht="20.100000000000001" customHeight="1" x14ac:dyDescent="0.25">
      <c r="B953" s="21">
        <v>4741</v>
      </c>
      <c r="C953" s="10" t="s">
        <v>892</v>
      </c>
      <c r="D953" s="10" t="s">
        <v>535</v>
      </c>
      <c r="E953" s="10" t="s">
        <v>536</v>
      </c>
      <c r="F953" s="10" t="s">
        <v>536</v>
      </c>
      <c r="G953" s="9" t="s">
        <v>553</v>
      </c>
      <c r="H953" s="34" t="s">
        <v>1247</v>
      </c>
      <c r="I953" s="10" t="s">
        <v>654</v>
      </c>
      <c r="J953" s="11">
        <v>77509</v>
      </c>
      <c r="K953" s="12"/>
      <c r="L953" s="10">
        <v>65</v>
      </c>
      <c r="M953" s="36">
        <v>1292</v>
      </c>
      <c r="N953" s="33" t="s">
        <v>245</v>
      </c>
      <c r="O953" s="30">
        <v>29.35</v>
      </c>
      <c r="P953" s="13">
        <v>34.369999999999997</v>
      </c>
      <c r="Q953" s="13">
        <v>33.32</v>
      </c>
      <c r="R953" s="14">
        <v>0.20916334661354541</v>
      </c>
      <c r="S953" s="15">
        <v>270.23904382470067</v>
      </c>
      <c r="T953" s="22">
        <v>141.03904382470066</v>
      </c>
      <c r="U953" s="23">
        <v>1.3568</v>
      </c>
      <c r="V953" s="24">
        <v>1.3715999999999999</v>
      </c>
      <c r="W953" s="25">
        <v>1.2277799999999998E-2</v>
      </c>
      <c r="X953" s="26">
        <v>1.5525077078085632E-2</v>
      </c>
      <c r="Y953" s="16">
        <v>15.862917599999998</v>
      </c>
    </row>
    <row r="954" spans="2:25" ht="20.100000000000001" customHeight="1" x14ac:dyDescent="0.25">
      <c r="B954" s="21">
        <v>4776</v>
      </c>
      <c r="C954" s="10" t="s">
        <v>1009</v>
      </c>
      <c r="D954" s="10" t="s">
        <v>92</v>
      </c>
      <c r="E954" s="10" t="s">
        <v>124</v>
      </c>
      <c r="F954" s="10" t="s">
        <v>294</v>
      </c>
      <c r="G954" s="9" t="s">
        <v>1010</v>
      </c>
      <c r="H954" s="34" t="s">
        <v>990</v>
      </c>
      <c r="I954" s="10" t="s">
        <v>490</v>
      </c>
      <c r="J954" s="11">
        <v>68937</v>
      </c>
      <c r="K954" s="12"/>
      <c r="L954" s="10">
        <v>3</v>
      </c>
      <c r="M954" s="36">
        <v>72</v>
      </c>
      <c r="N954" s="33" t="s">
        <v>245</v>
      </c>
      <c r="O954" s="30">
        <v>28.89</v>
      </c>
      <c r="P954" s="13">
        <v>33.9</v>
      </c>
      <c r="Q954" s="13">
        <v>33.28</v>
      </c>
      <c r="R954" s="14">
        <v>0.12375249500997958</v>
      </c>
      <c r="S954" s="15">
        <v>8.9101796407185301</v>
      </c>
      <c r="T954" s="22">
        <v>1.710179640718529</v>
      </c>
      <c r="U954" s="23">
        <v>1.3733</v>
      </c>
      <c r="V954" s="24">
        <v>1.3549</v>
      </c>
      <c r="W954" s="25">
        <v>1.2276900000000002E-2</v>
      </c>
      <c r="X954" s="26">
        <v>1.4010767425968103E-2</v>
      </c>
      <c r="Y954" s="16">
        <v>0.88393680000000019</v>
      </c>
    </row>
    <row r="955" spans="2:25" ht="20.100000000000001" customHeight="1" x14ac:dyDescent="0.25">
      <c r="B955" s="21">
        <v>4828</v>
      </c>
      <c r="C955" s="10" t="s">
        <v>1222</v>
      </c>
      <c r="D955" s="10" t="s">
        <v>92</v>
      </c>
      <c r="E955" s="10" t="s">
        <v>118</v>
      </c>
      <c r="F955" s="10" t="s">
        <v>628</v>
      </c>
      <c r="G955" s="9" t="s">
        <v>629</v>
      </c>
      <c r="H955" s="34" t="s">
        <v>866</v>
      </c>
      <c r="I955" s="10" t="s">
        <v>630</v>
      </c>
      <c r="J955" s="11">
        <v>72830</v>
      </c>
      <c r="K955" s="12"/>
      <c r="L955" s="10">
        <v>2</v>
      </c>
      <c r="M955" s="36">
        <v>60.4</v>
      </c>
      <c r="N955" s="33" t="s">
        <v>245</v>
      </c>
      <c r="O955" s="30">
        <v>31.85</v>
      </c>
      <c r="P955" s="13">
        <v>36.86</v>
      </c>
      <c r="Q955" s="13">
        <v>35.83</v>
      </c>
      <c r="R955" s="14">
        <v>0.20558882235528972</v>
      </c>
      <c r="S955" s="15">
        <v>12.417564870259499</v>
      </c>
      <c r="T955" s="22">
        <v>6.3775648702594987</v>
      </c>
      <c r="U955" s="23">
        <v>1.3539000000000001</v>
      </c>
      <c r="V955" s="24">
        <v>1.3149</v>
      </c>
      <c r="W955" s="25">
        <v>1.2276480000000001E-2</v>
      </c>
      <c r="X955" s="26">
        <v>1.5453558994974881E-2</v>
      </c>
      <c r="Y955" s="16">
        <v>0.74149939200000003</v>
      </c>
    </row>
    <row r="956" spans="2:25" ht="20.100000000000001" customHeight="1" x14ac:dyDescent="0.25">
      <c r="B956" s="21">
        <v>4828</v>
      </c>
      <c r="C956" s="10" t="s">
        <v>1112</v>
      </c>
      <c r="D956" s="10" t="s">
        <v>92</v>
      </c>
      <c r="E956" s="10" t="s">
        <v>99</v>
      </c>
      <c r="F956" s="10" t="s">
        <v>43</v>
      </c>
      <c r="G956" s="9" t="s">
        <v>1113</v>
      </c>
      <c r="H956" s="34" t="s">
        <v>863</v>
      </c>
      <c r="I956" s="10" t="s">
        <v>255</v>
      </c>
      <c r="J956" s="11">
        <v>74529</v>
      </c>
      <c r="K956" s="12"/>
      <c r="L956" s="10">
        <v>2</v>
      </c>
      <c r="M956" s="36">
        <v>50</v>
      </c>
      <c r="N956" s="33" t="s">
        <v>245</v>
      </c>
      <c r="O956" s="30">
        <v>34.79</v>
      </c>
      <c r="P956" s="13">
        <v>39.79</v>
      </c>
      <c r="Q956" s="13">
        <v>38.94</v>
      </c>
      <c r="R956" s="14">
        <v>0.17000000000000029</v>
      </c>
      <c r="S956" s="15">
        <v>8.5000000000000142</v>
      </c>
      <c r="T956" s="22">
        <v>3.5000000000000142</v>
      </c>
      <c r="U956" s="23">
        <v>1.3246</v>
      </c>
      <c r="V956" s="24">
        <v>1.3441000000000001</v>
      </c>
      <c r="W956" s="25">
        <v>1.227602E-2</v>
      </c>
      <c r="X956" s="26">
        <v>1.4790385542168679E-2</v>
      </c>
      <c r="Y956" s="16">
        <v>0.61380100000000004</v>
      </c>
    </row>
    <row r="957" spans="2:25" ht="20.100000000000001" customHeight="1" x14ac:dyDescent="0.25">
      <c r="B957" s="21">
        <v>4716</v>
      </c>
      <c r="C957" s="10" t="s">
        <v>1141</v>
      </c>
      <c r="D957" s="10" t="s">
        <v>247</v>
      </c>
      <c r="E957" s="10" t="s">
        <v>507</v>
      </c>
      <c r="F957" s="10" t="s">
        <v>1141</v>
      </c>
      <c r="G957" s="9" t="s">
        <v>1142</v>
      </c>
      <c r="H957" s="34" t="s">
        <v>850</v>
      </c>
      <c r="I957" s="10" t="s">
        <v>1140</v>
      </c>
      <c r="J957" s="11">
        <v>24662</v>
      </c>
      <c r="K957" s="12"/>
      <c r="L957" s="10">
        <v>2</v>
      </c>
      <c r="M957" s="36">
        <v>44</v>
      </c>
      <c r="N957" s="33" t="s">
        <v>245</v>
      </c>
      <c r="O957" s="30">
        <v>35.619999999999997</v>
      </c>
      <c r="P957" s="13">
        <v>40.619999999999997</v>
      </c>
      <c r="Q957" s="13">
        <v>40.1</v>
      </c>
      <c r="R957" s="14">
        <v>0.1039999999999992</v>
      </c>
      <c r="S957" s="15">
        <v>4.575999999999965</v>
      </c>
      <c r="T957" s="22">
        <v>0.17599999999996474</v>
      </c>
      <c r="U957" s="23">
        <v>1.3640000000000001</v>
      </c>
      <c r="V957" s="24">
        <v>1.3640000000000001</v>
      </c>
      <c r="W957" s="25">
        <v>1.2276E-2</v>
      </c>
      <c r="X957" s="26">
        <v>1.3700892857142846E-2</v>
      </c>
      <c r="Y957" s="16">
        <v>0.54014400000000007</v>
      </c>
    </row>
    <row r="958" spans="2:25" ht="20.100000000000001" customHeight="1" x14ac:dyDescent="0.25">
      <c r="B958" s="21">
        <v>4786</v>
      </c>
      <c r="C958" s="10" t="s">
        <v>440</v>
      </c>
      <c r="D958" s="10" t="s">
        <v>93</v>
      </c>
      <c r="E958" s="10" t="s">
        <v>94</v>
      </c>
      <c r="F958" s="10" t="s">
        <v>161</v>
      </c>
      <c r="G958" s="9" t="s">
        <v>441</v>
      </c>
      <c r="H958" s="34" t="s">
        <v>875</v>
      </c>
      <c r="I958" s="10" t="s">
        <v>239</v>
      </c>
      <c r="J958" s="11">
        <v>76662</v>
      </c>
      <c r="K958" s="12"/>
      <c r="L958" s="10">
        <v>16</v>
      </c>
      <c r="M958" s="36">
        <v>478</v>
      </c>
      <c r="N958" s="33" t="s">
        <v>245</v>
      </c>
      <c r="O958" s="30">
        <v>28.75</v>
      </c>
      <c r="P958" s="13">
        <v>33.799999999999997</v>
      </c>
      <c r="Q958" s="13">
        <v>33.119999999999997</v>
      </c>
      <c r="R958" s="14">
        <v>0.13465346534653466</v>
      </c>
      <c r="S958" s="15">
        <v>64.364356435643572</v>
      </c>
      <c r="T958" s="22">
        <v>16.564356435643568</v>
      </c>
      <c r="U958" s="23">
        <v>1.3766</v>
      </c>
      <c r="V958" s="24">
        <v>1.3512999999999999</v>
      </c>
      <c r="W958" s="25">
        <v>1.227555E-2</v>
      </c>
      <c r="X958" s="26">
        <v>1.4185704233409611E-2</v>
      </c>
      <c r="Y958" s="16">
        <v>5.8677128999999999</v>
      </c>
    </row>
    <row r="959" spans="2:25" ht="20.100000000000001" customHeight="1" x14ac:dyDescent="0.25">
      <c r="B959" s="21">
        <v>4848</v>
      </c>
      <c r="C959" s="10" t="s">
        <v>815</v>
      </c>
      <c r="D959" s="10" t="s">
        <v>93</v>
      </c>
      <c r="E959" s="10" t="s">
        <v>87</v>
      </c>
      <c r="F959" s="10" t="s">
        <v>87</v>
      </c>
      <c r="G959" s="9" t="s">
        <v>817</v>
      </c>
      <c r="H959" s="34" t="s">
        <v>875</v>
      </c>
      <c r="I959" s="10" t="s">
        <v>235</v>
      </c>
      <c r="J959" s="11">
        <v>82943</v>
      </c>
      <c r="K959" s="12"/>
      <c r="L959" s="10">
        <v>4</v>
      </c>
      <c r="M959" s="36">
        <v>118.3</v>
      </c>
      <c r="N959" s="33" t="s">
        <v>245</v>
      </c>
      <c r="O959" s="30">
        <v>29.32</v>
      </c>
      <c r="P959" s="13">
        <v>34.32</v>
      </c>
      <c r="Q959" s="13">
        <v>33.700000000000003</v>
      </c>
      <c r="R959" s="14">
        <v>0.12399999999999949</v>
      </c>
      <c r="S959" s="15">
        <v>14.66919999999994</v>
      </c>
      <c r="T959" s="22">
        <v>2.8391999999999382</v>
      </c>
      <c r="U959" s="23">
        <v>1.3885000000000001</v>
      </c>
      <c r="V959" s="24">
        <v>1.3694</v>
      </c>
      <c r="W959" s="25">
        <v>1.2272655E-2</v>
      </c>
      <c r="X959" s="26">
        <v>1.4009880136986293E-2</v>
      </c>
      <c r="Y959" s="16">
        <v>1.4518550864999999</v>
      </c>
    </row>
    <row r="960" spans="2:25" ht="20.100000000000001" customHeight="1" x14ac:dyDescent="0.25">
      <c r="B960" s="21">
        <v>4710</v>
      </c>
      <c r="C960" s="10" t="s">
        <v>948</v>
      </c>
      <c r="D960" s="10" t="s">
        <v>92</v>
      </c>
      <c r="E960" s="10" t="s">
        <v>274</v>
      </c>
      <c r="F960" s="10" t="s">
        <v>79</v>
      </c>
      <c r="G960" s="9" t="s">
        <v>949</v>
      </c>
      <c r="H960" s="34" t="s">
        <v>737</v>
      </c>
      <c r="I960" s="10" t="s">
        <v>635</v>
      </c>
      <c r="J960" s="11">
        <v>71380</v>
      </c>
      <c r="K960" s="12"/>
      <c r="L960" s="10">
        <v>3</v>
      </c>
      <c r="M960" s="36">
        <v>77</v>
      </c>
      <c r="N960" s="33" t="s">
        <v>245</v>
      </c>
      <c r="O960" s="30">
        <v>36.08</v>
      </c>
      <c r="P960" s="13">
        <v>41.09</v>
      </c>
      <c r="Q960" s="13">
        <v>40.5</v>
      </c>
      <c r="R960" s="14">
        <v>0.11776447105788479</v>
      </c>
      <c r="S960" s="15">
        <v>9.0678642714571289</v>
      </c>
      <c r="T960" s="22">
        <v>1.3678642714571283</v>
      </c>
      <c r="U960" s="23">
        <v>1.4023000000000001</v>
      </c>
      <c r="V960" s="24">
        <v>1.3867</v>
      </c>
      <c r="W960" s="25">
        <v>1.2271600000000001E-2</v>
      </c>
      <c r="X960" s="26">
        <v>1.3909664253393675E-2</v>
      </c>
      <c r="Y960" s="16">
        <v>0.94491320000000001</v>
      </c>
    </row>
    <row r="961" spans="2:25" ht="20.100000000000001" customHeight="1" x14ac:dyDescent="0.25">
      <c r="B961" s="21">
        <v>4705</v>
      </c>
      <c r="C961" s="10" t="s">
        <v>356</v>
      </c>
      <c r="D961" s="10" t="s">
        <v>92</v>
      </c>
      <c r="E961" s="10" t="s">
        <v>274</v>
      </c>
      <c r="F961" s="10" t="s">
        <v>354</v>
      </c>
      <c r="G961" s="9" t="s">
        <v>357</v>
      </c>
      <c r="H961" s="34" t="s">
        <v>737</v>
      </c>
      <c r="I961" s="10" t="s">
        <v>690</v>
      </c>
      <c r="J961" s="11">
        <v>73082</v>
      </c>
      <c r="K961" s="12"/>
      <c r="L961" s="10">
        <v>1</v>
      </c>
      <c r="M961" s="36">
        <v>13</v>
      </c>
      <c r="N961" s="33" t="s">
        <v>245</v>
      </c>
      <c r="O961" s="30">
        <v>29.22</v>
      </c>
      <c r="P961" s="13">
        <v>34.26</v>
      </c>
      <c r="Q961" s="13">
        <v>33.880000000000003</v>
      </c>
      <c r="R961" s="14">
        <v>7.5396825396824504E-2</v>
      </c>
      <c r="S961" s="15">
        <v>0.98015873015871857</v>
      </c>
      <c r="T961" s="22">
        <v>-0.31984126984128153</v>
      </c>
      <c r="U961" s="23">
        <v>1.4004000000000001</v>
      </c>
      <c r="V961" s="24">
        <v>1.3885000000000001</v>
      </c>
      <c r="W961" s="25">
        <v>1.2271159999999998E-2</v>
      </c>
      <c r="X961" s="26">
        <v>1.3271812532188825E-2</v>
      </c>
      <c r="Y961" s="16">
        <v>0.15952507999999999</v>
      </c>
    </row>
    <row r="962" spans="2:25" ht="20.100000000000001" customHeight="1" x14ac:dyDescent="0.25">
      <c r="B962" s="21">
        <v>4705</v>
      </c>
      <c r="C962" s="10" t="s">
        <v>1035</v>
      </c>
      <c r="D962" s="10" t="s">
        <v>92</v>
      </c>
      <c r="E962" s="10" t="s">
        <v>468</v>
      </c>
      <c r="F962" s="10" t="s">
        <v>1035</v>
      </c>
      <c r="G962" s="9" t="s">
        <v>1036</v>
      </c>
      <c r="H962" s="34" t="s">
        <v>755</v>
      </c>
      <c r="I962" s="10" t="s">
        <v>470</v>
      </c>
      <c r="J962" s="11">
        <v>65932</v>
      </c>
      <c r="K962" s="12"/>
      <c r="L962" s="10">
        <v>1</v>
      </c>
      <c r="M962" s="36">
        <v>18</v>
      </c>
      <c r="N962" s="33" t="s">
        <v>245</v>
      </c>
      <c r="O962" s="30">
        <v>28.89</v>
      </c>
      <c r="P962" s="13">
        <v>33.9</v>
      </c>
      <c r="Q962" s="13">
        <v>33.4</v>
      </c>
      <c r="R962" s="14">
        <v>9.9800399201596848E-2</v>
      </c>
      <c r="S962" s="15">
        <v>1.7964071856287434</v>
      </c>
      <c r="T962" s="22">
        <v>-3.5928143712568306E-3</v>
      </c>
      <c r="U962" s="23">
        <v>1.4016</v>
      </c>
      <c r="V962" s="24">
        <v>1.3872</v>
      </c>
      <c r="W962" s="25">
        <v>1.2270720000000002E-2</v>
      </c>
      <c r="X962" s="26">
        <v>1.3631110243902443E-2</v>
      </c>
      <c r="Y962" s="16">
        <v>0.22087296000000003</v>
      </c>
    </row>
    <row r="963" spans="2:25" ht="20.100000000000001" customHeight="1" x14ac:dyDescent="0.25">
      <c r="B963" s="21">
        <v>4663</v>
      </c>
      <c r="C963" s="10" t="s">
        <v>31</v>
      </c>
      <c r="D963" s="10" t="s">
        <v>92</v>
      </c>
      <c r="E963" s="10"/>
      <c r="F963" s="10" t="s">
        <v>101</v>
      </c>
      <c r="G963" s="9" t="s">
        <v>128</v>
      </c>
      <c r="H963" s="34" t="s">
        <v>464</v>
      </c>
      <c r="I963" s="10">
        <v>65359</v>
      </c>
      <c r="J963" s="11"/>
      <c r="K963" s="12"/>
      <c r="L963" s="10">
        <v>1</v>
      </c>
      <c r="M963" s="36">
        <v>21.4</v>
      </c>
      <c r="N963" s="33" t="s">
        <v>245</v>
      </c>
      <c r="O963" s="30">
        <v>29.02</v>
      </c>
      <c r="P963" s="13">
        <v>34.04</v>
      </c>
      <c r="Q963" s="13">
        <v>33.29</v>
      </c>
      <c r="R963" s="14">
        <v>0.14940239043824702</v>
      </c>
      <c r="S963" s="15">
        <v>3.1972111553784859</v>
      </c>
      <c r="T963" s="22">
        <v>1.057211155378486</v>
      </c>
      <c r="U963" s="23">
        <v>1.4006000000000001</v>
      </c>
      <c r="V963" s="24">
        <v>1.3880999999999999</v>
      </c>
      <c r="W963" s="25">
        <v>1.227028E-2</v>
      </c>
      <c r="X963" s="26">
        <v>1.4425481405152225E-2</v>
      </c>
      <c r="Y963" s="16">
        <v>0.26258399199999999</v>
      </c>
    </row>
    <row r="964" spans="2:25" ht="20.100000000000001" customHeight="1" x14ac:dyDescent="0.25">
      <c r="B964" s="21">
        <v>4891</v>
      </c>
      <c r="C964" s="10" t="s">
        <v>36</v>
      </c>
      <c r="D964" s="10" t="s">
        <v>92</v>
      </c>
      <c r="E964" s="10" t="s">
        <v>117</v>
      </c>
      <c r="F964" s="10" t="s">
        <v>36</v>
      </c>
      <c r="G964" s="9" t="s">
        <v>132</v>
      </c>
      <c r="H964" s="34" t="s">
        <v>755</v>
      </c>
      <c r="I964" s="10" t="s">
        <v>205</v>
      </c>
      <c r="J964" s="11">
        <v>79524</v>
      </c>
      <c r="K964" s="12"/>
      <c r="L964" s="10">
        <v>7</v>
      </c>
      <c r="M964" s="36">
        <v>153</v>
      </c>
      <c r="N964" s="33" t="s">
        <v>245</v>
      </c>
      <c r="O964" s="30">
        <v>36.1</v>
      </c>
      <c r="P964" s="13">
        <v>41.14</v>
      </c>
      <c r="Q964" s="13">
        <v>40.549999999999997</v>
      </c>
      <c r="R964" s="14">
        <v>0.11706349206349276</v>
      </c>
      <c r="S964" s="15">
        <v>17.910714285714391</v>
      </c>
      <c r="T964" s="22">
        <v>2.610714285714391</v>
      </c>
      <c r="U964" s="23">
        <v>1.3909</v>
      </c>
      <c r="V964" s="24">
        <v>1.3664000000000001</v>
      </c>
      <c r="W964" s="25">
        <v>1.2269984999999999E-2</v>
      </c>
      <c r="X964" s="26">
        <v>1.389679200000001E-2</v>
      </c>
      <c r="Y964" s="16">
        <v>1.8773077049999998</v>
      </c>
    </row>
    <row r="965" spans="2:25" ht="20.100000000000001" customHeight="1" x14ac:dyDescent="0.25">
      <c r="B965" s="21">
        <v>4765</v>
      </c>
      <c r="C965" s="10" t="s">
        <v>481</v>
      </c>
      <c r="D965" s="10" t="s">
        <v>92</v>
      </c>
      <c r="E965" s="10" t="s">
        <v>124</v>
      </c>
      <c r="F965" s="10" t="s">
        <v>482</v>
      </c>
      <c r="G965" s="9" t="s">
        <v>483</v>
      </c>
      <c r="H965" s="34" t="s">
        <v>990</v>
      </c>
      <c r="I965" s="10" t="s">
        <v>1179</v>
      </c>
      <c r="J965" s="11">
        <v>71430</v>
      </c>
      <c r="K965" s="12"/>
      <c r="L965" s="10">
        <v>10</v>
      </c>
      <c r="M965" s="36">
        <v>236.9</v>
      </c>
      <c r="N965" s="33" t="s">
        <v>245</v>
      </c>
      <c r="O965" s="30">
        <v>27.53</v>
      </c>
      <c r="P965" s="13">
        <v>32.53</v>
      </c>
      <c r="Q965" s="13">
        <v>32.06</v>
      </c>
      <c r="R965" s="14">
        <v>9.3999999999999778E-2</v>
      </c>
      <c r="S965" s="15">
        <v>22.26859999999995</v>
      </c>
      <c r="T965" s="22">
        <v>-1.421400000000054</v>
      </c>
      <c r="U965" s="23">
        <v>1.3567</v>
      </c>
      <c r="V965" s="24">
        <v>1.3692</v>
      </c>
      <c r="W965" s="25">
        <v>1.2266550000000001E-2</v>
      </c>
      <c r="X965" s="26">
        <v>1.3539238410596025E-2</v>
      </c>
      <c r="Y965" s="16">
        <v>2.9059456950000002</v>
      </c>
    </row>
    <row r="966" spans="2:25" ht="20.100000000000001" customHeight="1" x14ac:dyDescent="0.25">
      <c r="B966" s="21">
        <v>4852</v>
      </c>
      <c r="C966" s="10" t="s">
        <v>959</v>
      </c>
      <c r="D966" s="10" t="s">
        <v>93</v>
      </c>
      <c r="E966" s="10" t="s">
        <v>179</v>
      </c>
      <c r="F966" s="10" t="s">
        <v>174</v>
      </c>
      <c r="G966" s="9" t="s">
        <v>194</v>
      </c>
      <c r="H966" s="34" t="s">
        <v>1611</v>
      </c>
      <c r="I966" s="10" t="s">
        <v>1613</v>
      </c>
      <c r="J966" s="11">
        <v>83079</v>
      </c>
      <c r="K966" s="12"/>
      <c r="L966" s="10">
        <v>14</v>
      </c>
      <c r="M966" s="36">
        <v>364</v>
      </c>
      <c r="N966" s="33" t="s">
        <v>245</v>
      </c>
      <c r="O966" s="30">
        <v>36.39</v>
      </c>
      <c r="P966" s="13">
        <v>41.39</v>
      </c>
      <c r="Q966" s="13">
        <v>40.619999999999997</v>
      </c>
      <c r="R966" s="14">
        <v>0.15400000000000064</v>
      </c>
      <c r="S966" s="15">
        <v>56.056000000000232</v>
      </c>
      <c r="T966" s="22">
        <v>19.65600000000023</v>
      </c>
      <c r="U966" s="23">
        <v>1.3839999999999999</v>
      </c>
      <c r="V966" s="24">
        <v>1.3725000000000001</v>
      </c>
      <c r="W966" s="25">
        <v>1.2266425000000001E-2</v>
      </c>
      <c r="X966" s="26">
        <v>1.4499320330969278E-2</v>
      </c>
      <c r="Y966" s="16">
        <v>4.4649787000000005</v>
      </c>
    </row>
    <row r="967" spans="2:25" ht="20.100000000000001" customHeight="1" x14ac:dyDescent="0.25">
      <c r="B967" s="21">
        <v>4827</v>
      </c>
      <c r="C967" s="10" t="s">
        <v>487</v>
      </c>
      <c r="D967" s="10" t="s">
        <v>92</v>
      </c>
      <c r="E967" s="10" t="s">
        <v>124</v>
      </c>
      <c r="F967" s="10" t="s">
        <v>482</v>
      </c>
      <c r="G967" s="9" t="s">
        <v>488</v>
      </c>
      <c r="H967" s="34" t="s">
        <v>990</v>
      </c>
      <c r="I967" s="10" t="s">
        <v>1482</v>
      </c>
      <c r="J967" s="11">
        <v>71439</v>
      </c>
      <c r="K967" s="12"/>
      <c r="L967" s="10">
        <v>5</v>
      </c>
      <c r="M967" s="36">
        <v>140</v>
      </c>
      <c r="N967" s="33" t="s">
        <v>245</v>
      </c>
      <c r="O967" s="30">
        <v>36.35</v>
      </c>
      <c r="P967" s="13">
        <v>41.36</v>
      </c>
      <c r="Q967" s="13">
        <v>40.770000000000003</v>
      </c>
      <c r="R967" s="14">
        <v>0.11776447105788354</v>
      </c>
      <c r="S967" s="15">
        <v>16.487025948103696</v>
      </c>
      <c r="T967" s="22">
        <v>2.4870259481036951</v>
      </c>
      <c r="U967" s="23">
        <v>1.3212999999999999</v>
      </c>
      <c r="V967" s="24">
        <v>1.3452999999999999</v>
      </c>
      <c r="W967" s="25">
        <v>1.226636E-2</v>
      </c>
      <c r="X967" s="26">
        <v>1.3903724796380081E-2</v>
      </c>
      <c r="Y967" s="16">
        <v>1.7172904</v>
      </c>
    </row>
    <row r="968" spans="2:25" ht="20.100000000000001" customHeight="1" x14ac:dyDescent="0.25">
      <c r="B968" s="21">
        <v>4708</v>
      </c>
      <c r="C968" s="10" t="s">
        <v>372</v>
      </c>
      <c r="D968" s="10" t="s">
        <v>247</v>
      </c>
      <c r="E968" s="10" t="s">
        <v>373</v>
      </c>
      <c r="F968" s="10" t="s">
        <v>374</v>
      </c>
      <c r="G968" s="9" t="s">
        <v>375</v>
      </c>
      <c r="H968" s="34" t="s">
        <v>848</v>
      </c>
      <c r="I968" s="10" t="s">
        <v>1055</v>
      </c>
      <c r="J968" s="11">
        <v>30122</v>
      </c>
      <c r="K968" s="12"/>
      <c r="L968" s="10">
        <v>23</v>
      </c>
      <c r="M968" s="36">
        <v>592.79999999999995</v>
      </c>
      <c r="N968" s="33" t="s">
        <v>245</v>
      </c>
      <c r="O968" s="30">
        <v>28.13</v>
      </c>
      <c r="P968" s="13">
        <v>33.159999999999997</v>
      </c>
      <c r="Q968" s="13">
        <v>32.49</v>
      </c>
      <c r="R968" s="14">
        <v>0.13320079522862721</v>
      </c>
      <c r="S968" s="15">
        <v>78.961431411530199</v>
      </c>
      <c r="T968" s="22">
        <v>19.681431411530205</v>
      </c>
      <c r="U968" s="23">
        <v>1.3987000000000001</v>
      </c>
      <c r="V968" s="24">
        <v>1.389</v>
      </c>
      <c r="W968" s="25">
        <v>1.226588E-2</v>
      </c>
      <c r="X968" s="26">
        <v>1.4150774403669707E-2</v>
      </c>
      <c r="Y968" s="16">
        <v>7.2712136639999994</v>
      </c>
    </row>
    <row r="969" spans="2:25" ht="20.100000000000001" customHeight="1" x14ac:dyDescent="0.25">
      <c r="B969" s="21">
        <v>4711</v>
      </c>
      <c r="C969" s="10" t="s">
        <v>1019</v>
      </c>
      <c r="D969" s="10" t="s">
        <v>92</v>
      </c>
      <c r="E969" s="10" t="s">
        <v>120</v>
      </c>
      <c r="F969" s="10" t="s">
        <v>56</v>
      </c>
      <c r="G969" s="9" t="s">
        <v>865</v>
      </c>
      <c r="H969" s="34" t="s">
        <v>863</v>
      </c>
      <c r="I969" s="10" t="s">
        <v>936</v>
      </c>
      <c r="J969" s="11">
        <v>73517</v>
      </c>
      <c r="K969" s="12"/>
      <c r="L969" s="10">
        <v>1</v>
      </c>
      <c r="M969" s="36">
        <v>30</v>
      </c>
      <c r="N969" s="33" t="s">
        <v>245</v>
      </c>
      <c r="O969" s="30">
        <v>36.33</v>
      </c>
      <c r="P969" s="13">
        <v>41.34</v>
      </c>
      <c r="Q969" s="13">
        <v>40.590000000000003</v>
      </c>
      <c r="R969" s="14">
        <v>0.14970059880239506</v>
      </c>
      <c r="S969" s="15">
        <v>4.4910179640718519</v>
      </c>
      <c r="T969" s="22">
        <v>1.4910179640718515</v>
      </c>
      <c r="U969" s="23">
        <v>1.4055</v>
      </c>
      <c r="V969" s="24">
        <v>1.3813</v>
      </c>
      <c r="W969" s="25">
        <v>1.2261919999999999E-2</v>
      </c>
      <c r="X969" s="26">
        <v>1.4420708732394363E-2</v>
      </c>
      <c r="Y969" s="16">
        <v>0.36785759999999995</v>
      </c>
    </row>
    <row r="970" spans="2:25" ht="20.100000000000001" customHeight="1" x14ac:dyDescent="0.25">
      <c r="B970" s="21">
        <v>4718</v>
      </c>
      <c r="C970" s="10" t="s">
        <v>326</v>
      </c>
      <c r="D970" s="10" t="s">
        <v>92</v>
      </c>
      <c r="E970" s="10" t="s">
        <v>318</v>
      </c>
      <c r="F970" s="10" t="s">
        <v>319</v>
      </c>
      <c r="G970" s="9" t="s">
        <v>327</v>
      </c>
      <c r="H970" s="34" t="s">
        <v>755</v>
      </c>
      <c r="I970" s="10" t="s">
        <v>416</v>
      </c>
      <c r="J970" s="11">
        <v>66072</v>
      </c>
      <c r="K970" s="12"/>
      <c r="L970" s="10">
        <v>4</v>
      </c>
      <c r="M970" s="36">
        <v>121</v>
      </c>
      <c r="N970" s="33" t="s">
        <v>245</v>
      </c>
      <c r="O970" s="30">
        <v>29.13</v>
      </c>
      <c r="P970" s="13">
        <v>34.15</v>
      </c>
      <c r="Q970" s="13">
        <v>33.57</v>
      </c>
      <c r="R970" s="14">
        <v>0.11553784860557736</v>
      </c>
      <c r="S970" s="15">
        <v>13.98007968127486</v>
      </c>
      <c r="T970" s="22">
        <v>1.8800796812748604</v>
      </c>
      <c r="U970" s="23">
        <v>1.3781000000000001</v>
      </c>
      <c r="V970" s="24">
        <v>1.3466</v>
      </c>
      <c r="W970" s="25">
        <v>1.2261150000000004E-2</v>
      </c>
      <c r="X970" s="26">
        <v>1.3862831756756755E-2</v>
      </c>
      <c r="Y970" s="16">
        <v>1.4835991500000005</v>
      </c>
    </row>
    <row r="971" spans="2:25" ht="20.100000000000001" customHeight="1" x14ac:dyDescent="0.25">
      <c r="B971" s="21">
        <v>4750</v>
      </c>
      <c r="C971" s="10" t="s">
        <v>256</v>
      </c>
      <c r="D971" s="10" t="s">
        <v>92</v>
      </c>
      <c r="E971" s="10" t="s">
        <v>99</v>
      </c>
      <c r="F971" s="10" t="s">
        <v>256</v>
      </c>
      <c r="G971" s="9" t="s">
        <v>473</v>
      </c>
      <c r="H971" s="34" t="s">
        <v>863</v>
      </c>
      <c r="I971" s="10" t="s">
        <v>474</v>
      </c>
      <c r="J971" s="11">
        <v>81355</v>
      </c>
      <c r="K971" s="12"/>
      <c r="L971" s="10">
        <v>7</v>
      </c>
      <c r="M971" s="36">
        <v>206.2</v>
      </c>
      <c r="N971" s="33" t="s">
        <v>245</v>
      </c>
      <c r="O971" s="30">
        <v>31.68</v>
      </c>
      <c r="P971" s="13">
        <v>36.700000000000003</v>
      </c>
      <c r="Q971" s="13">
        <v>35.950000000000003</v>
      </c>
      <c r="R971" s="14">
        <v>0.14940239043824691</v>
      </c>
      <c r="S971" s="15">
        <v>30.806772908366511</v>
      </c>
      <c r="T971" s="22">
        <v>10.18677290836651</v>
      </c>
      <c r="U971" s="23">
        <v>1.3588</v>
      </c>
      <c r="V971" s="24">
        <v>1.3658999999999999</v>
      </c>
      <c r="W971" s="25">
        <v>1.226115E-2</v>
      </c>
      <c r="X971" s="26">
        <v>1.4414747775175643E-2</v>
      </c>
      <c r="Y971" s="16">
        <v>2.5282491299999998</v>
      </c>
    </row>
    <row r="972" spans="2:25" ht="20.100000000000001" customHeight="1" x14ac:dyDescent="0.25">
      <c r="B972" s="21">
        <v>4731</v>
      </c>
      <c r="C972" s="10" t="s">
        <v>487</v>
      </c>
      <c r="D972" s="10" t="s">
        <v>92</v>
      </c>
      <c r="E972" s="10" t="s">
        <v>124</v>
      </c>
      <c r="F972" s="10" t="s">
        <v>482</v>
      </c>
      <c r="G972" s="9" t="s">
        <v>488</v>
      </c>
      <c r="H972" s="34" t="s">
        <v>737</v>
      </c>
      <c r="I972" s="10" t="s">
        <v>1007</v>
      </c>
      <c r="J972" s="11">
        <v>71427</v>
      </c>
      <c r="K972" s="12"/>
      <c r="L972" s="10">
        <v>4</v>
      </c>
      <c r="M972" s="36">
        <v>103</v>
      </c>
      <c r="N972" s="33" t="s">
        <v>245</v>
      </c>
      <c r="O972" s="30">
        <v>28.71</v>
      </c>
      <c r="P972" s="13">
        <v>33.72</v>
      </c>
      <c r="Q972" s="13">
        <v>33.1</v>
      </c>
      <c r="R972" s="14">
        <v>0.12375249500997958</v>
      </c>
      <c r="S972" s="15">
        <v>12.746506986027896</v>
      </c>
      <c r="T972" s="22">
        <v>2.4465069860278956</v>
      </c>
      <c r="U972" s="23">
        <v>1.3476999999999999</v>
      </c>
      <c r="V972" s="24">
        <v>1.3769</v>
      </c>
      <c r="W972" s="25">
        <v>1.2260699999999999E-2</v>
      </c>
      <c r="X972" s="26">
        <v>1.3992279498861039E-2</v>
      </c>
      <c r="Y972" s="16">
        <v>1.2628520999999999</v>
      </c>
    </row>
    <row r="973" spans="2:25" ht="20.100000000000001" customHeight="1" x14ac:dyDescent="0.25">
      <c r="B973" s="21">
        <v>4856</v>
      </c>
      <c r="C973" s="10" t="s">
        <v>62</v>
      </c>
      <c r="D973" s="10" t="s">
        <v>92</v>
      </c>
      <c r="E973" s="10" t="s">
        <v>274</v>
      </c>
      <c r="F973" s="10" t="s">
        <v>111</v>
      </c>
      <c r="G973" s="9" t="s">
        <v>145</v>
      </c>
      <c r="H973" s="34" t="s">
        <v>990</v>
      </c>
      <c r="I973" s="10" t="s">
        <v>220</v>
      </c>
      <c r="J973" s="11">
        <v>79498</v>
      </c>
      <c r="K973" s="12"/>
      <c r="L973" s="10">
        <v>12</v>
      </c>
      <c r="M973" s="36">
        <v>335.8</v>
      </c>
      <c r="N973" s="33" t="s">
        <v>245</v>
      </c>
      <c r="O973" s="30">
        <v>30.39</v>
      </c>
      <c r="P973" s="13">
        <v>35.35</v>
      </c>
      <c r="Q973" s="13">
        <v>34.36</v>
      </c>
      <c r="R973" s="14">
        <v>0.19959677419354876</v>
      </c>
      <c r="S973" s="15">
        <v>67.024596774193682</v>
      </c>
      <c r="T973" s="22">
        <v>33.444596774193677</v>
      </c>
      <c r="U973" s="23">
        <v>1.3856999999999999</v>
      </c>
      <c r="V973" s="24">
        <v>1.3694999999999999</v>
      </c>
      <c r="W973" s="25">
        <v>1.226064E-2</v>
      </c>
      <c r="X973" s="26">
        <v>1.5318079193954667E-2</v>
      </c>
      <c r="Y973" s="16">
        <v>4.1171229120000001</v>
      </c>
    </row>
    <row r="974" spans="2:25" ht="20.100000000000001" customHeight="1" x14ac:dyDescent="0.25">
      <c r="B974" s="21">
        <v>4895</v>
      </c>
      <c r="C974" s="10" t="s">
        <v>1052</v>
      </c>
      <c r="D974" s="10" t="s">
        <v>93</v>
      </c>
      <c r="E974" s="10" t="s">
        <v>94</v>
      </c>
      <c r="F974" s="10" t="s">
        <v>164</v>
      </c>
      <c r="G974" s="9" t="s">
        <v>1053</v>
      </c>
      <c r="H974" s="34" t="s">
        <v>875</v>
      </c>
      <c r="I974" s="10" t="s">
        <v>812</v>
      </c>
      <c r="J974" s="11">
        <v>75084</v>
      </c>
      <c r="K974" s="12"/>
      <c r="L974" s="10">
        <v>5</v>
      </c>
      <c r="M974" s="36">
        <v>112</v>
      </c>
      <c r="N974" s="33" t="s">
        <v>245</v>
      </c>
      <c r="O974" s="30">
        <v>36.340000000000003</v>
      </c>
      <c r="P974" s="13">
        <v>41.36</v>
      </c>
      <c r="Q974" s="13">
        <v>40.6</v>
      </c>
      <c r="R974" s="14">
        <v>0.1513944223107567</v>
      </c>
      <c r="S974" s="15">
        <v>16.956175298804752</v>
      </c>
      <c r="T974" s="22">
        <v>5.7561752988047497</v>
      </c>
      <c r="U974" s="23">
        <v>1.3920999999999999</v>
      </c>
      <c r="V974" s="24">
        <v>1.363</v>
      </c>
      <c r="W974" s="25">
        <v>1.2260194999999998E-2</v>
      </c>
      <c r="X974" s="26">
        <v>1.4447459835680744E-2</v>
      </c>
      <c r="Y974" s="16">
        <v>1.3731418399999997</v>
      </c>
    </row>
    <row r="975" spans="2:25" ht="20.100000000000001" customHeight="1" x14ac:dyDescent="0.25">
      <c r="B975" s="21">
        <v>4710</v>
      </c>
      <c r="C975" s="10" t="s">
        <v>263</v>
      </c>
      <c r="D975" s="10" t="s">
        <v>92</v>
      </c>
      <c r="E975" s="10" t="s">
        <v>119</v>
      </c>
      <c r="F975" s="10" t="s">
        <v>119</v>
      </c>
      <c r="G975" s="9" t="s">
        <v>264</v>
      </c>
      <c r="H975" s="34" t="s">
        <v>866</v>
      </c>
      <c r="I975" s="10" t="s">
        <v>262</v>
      </c>
      <c r="J975" s="11">
        <v>69131</v>
      </c>
      <c r="K975" s="12"/>
      <c r="L975" s="10">
        <v>1</v>
      </c>
      <c r="M975" s="36">
        <v>25.8</v>
      </c>
      <c r="N975" s="33" t="s">
        <v>245</v>
      </c>
      <c r="O975" s="30">
        <v>31.66</v>
      </c>
      <c r="P975" s="13">
        <v>36.68</v>
      </c>
      <c r="Q975" s="13">
        <v>36.1</v>
      </c>
      <c r="R975" s="14">
        <v>0.11553784860557736</v>
      </c>
      <c r="S975" s="15">
        <v>2.9808764940238959</v>
      </c>
      <c r="T975" s="22">
        <v>0.40087649402389586</v>
      </c>
      <c r="U975" s="23">
        <v>1.4034</v>
      </c>
      <c r="V975" s="24">
        <v>1.383</v>
      </c>
      <c r="W975" s="25">
        <v>1.2260159999999999E-2</v>
      </c>
      <c r="X975" s="26">
        <v>1.3861712432432427E-2</v>
      </c>
      <c r="Y975" s="16">
        <v>0.31631212799999997</v>
      </c>
    </row>
    <row r="976" spans="2:25" ht="20.100000000000001" customHeight="1" x14ac:dyDescent="0.25">
      <c r="B976" s="21">
        <v>4847</v>
      </c>
      <c r="C976" s="10" t="s">
        <v>348</v>
      </c>
      <c r="D976" s="10" t="s">
        <v>92</v>
      </c>
      <c r="E976" s="10" t="s">
        <v>274</v>
      </c>
      <c r="F976" s="10" t="s">
        <v>349</v>
      </c>
      <c r="G976" s="9" t="s">
        <v>350</v>
      </c>
      <c r="H976" s="34" t="s">
        <v>990</v>
      </c>
      <c r="I976" s="10" t="s">
        <v>351</v>
      </c>
      <c r="J976" s="11">
        <v>73881</v>
      </c>
      <c r="K976" s="12"/>
      <c r="L976" s="10">
        <v>13</v>
      </c>
      <c r="M976" s="36">
        <v>264</v>
      </c>
      <c r="N976" s="33" t="s">
        <v>245</v>
      </c>
      <c r="O976" s="30">
        <v>36.44</v>
      </c>
      <c r="P976" s="13">
        <v>41.46</v>
      </c>
      <c r="Q976" s="13">
        <v>40.619999999999997</v>
      </c>
      <c r="R976" s="14">
        <v>0.16733067729083723</v>
      </c>
      <c r="S976" s="15">
        <v>44.175298804781029</v>
      </c>
      <c r="T976" s="22">
        <v>17.775298804781027</v>
      </c>
      <c r="U976" s="23">
        <v>1.3773</v>
      </c>
      <c r="V976" s="24">
        <v>1.3773</v>
      </c>
      <c r="W976" s="25">
        <v>1.225797E-2</v>
      </c>
      <c r="X976" s="26">
        <v>1.4721294114832546E-2</v>
      </c>
      <c r="Y976" s="16">
        <v>3.23610408</v>
      </c>
    </row>
    <row r="977" spans="2:25" ht="20.100000000000001" customHeight="1" x14ac:dyDescent="0.25">
      <c r="B977" s="21">
        <v>4815</v>
      </c>
      <c r="C977" s="10" t="s">
        <v>307</v>
      </c>
      <c r="D977" s="10" t="s">
        <v>92</v>
      </c>
      <c r="E977" s="10" t="s">
        <v>116</v>
      </c>
      <c r="F977" s="10" t="s">
        <v>308</v>
      </c>
      <c r="G977" s="9" t="s">
        <v>309</v>
      </c>
      <c r="H977" s="34" t="s">
        <v>755</v>
      </c>
      <c r="I977" s="10" t="s">
        <v>763</v>
      </c>
      <c r="J977" s="11">
        <v>80157</v>
      </c>
      <c r="K977" s="12"/>
      <c r="L977" s="10">
        <v>1</v>
      </c>
      <c r="M977" s="36">
        <v>32.5</v>
      </c>
      <c r="N977" s="33" t="s">
        <v>245</v>
      </c>
      <c r="O977" s="30">
        <v>35.74</v>
      </c>
      <c r="P977" s="13">
        <v>40.75</v>
      </c>
      <c r="Q977" s="13">
        <v>40.31</v>
      </c>
      <c r="R977" s="14">
        <v>8.7824351297404776E-2</v>
      </c>
      <c r="S977" s="15">
        <v>2.8542914171656553</v>
      </c>
      <c r="T977" s="22">
        <v>-0.39570858283434496</v>
      </c>
      <c r="U977" s="23">
        <v>1.3486</v>
      </c>
      <c r="V977" s="24">
        <v>1.3160000000000001</v>
      </c>
      <c r="W977" s="25">
        <v>1.225716E-2</v>
      </c>
      <c r="X977" s="26">
        <v>1.3437280437636754E-2</v>
      </c>
      <c r="Y977" s="16">
        <v>0.39835769999999998</v>
      </c>
    </row>
    <row r="978" spans="2:25" ht="20.100000000000001" customHeight="1" x14ac:dyDescent="0.25">
      <c r="B978" s="21">
        <v>4723</v>
      </c>
      <c r="C978" s="10" t="s">
        <v>302</v>
      </c>
      <c r="D978" s="10" t="s">
        <v>93</v>
      </c>
      <c r="E978" s="10" t="s">
        <v>87</v>
      </c>
      <c r="F978" s="10" t="s">
        <v>303</v>
      </c>
      <c r="G978" s="9" t="s">
        <v>304</v>
      </c>
      <c r="H978" s="34" t="s">
        <v>875</v>
      </c>
      <c r="I978" s="10" t="s">
        <v>305</v>
      </c>
      <c r="J978" s="11">
        <v>71797</v>
      </c>
      <c r="K978" s="12"/>
      <c r="L978" s="10">
        <v>11</v>
      </c>
      <c r="M978" s="36">
        <v>298.89999999999998</v>
      </c>
      <c r="N978" s="33" t="s">
        <v>245</v>
      </c>
      <c r="O978" s="30">
        <v>26.94</v>
      </c>
      <c r="P978" s="13">
        <v>31.95</v>
      </c>
      <c r="Q978" s="13">
        <v>31.45</v>
      </c>
      <c r="R978" s="14">
        <v>9.9800399201596848E-2</v>
      </c>
      <c r="S978" s="15">
        <v>29.830339321357297</v>
      </c>
      <c r="T978" s="22">
        <v>-5.9660678642703698E-2</v>
      </c>
      <c r="U978" s="23">
        <v>1.3446</v>
      </c>
      <c r="V978" s="24">
        <v>1.379</v>
      </c>
      <c r="W978" s="25">
        <v>1.2256200000000002E-2</v>
      </c>
      <c r="X978" s="26">
        <v>1.3614980487804882E-2</v>
      </c>
      <c r="Y978" s="16">
        <v>3.6633781800000005</v>
      </c>
    </row>
    <row r="979" spans="2:25" ht="20.100000000000001" customHeight="1" x14ac:dyDescent="0.25">
      <c r="B979" s="21">
        <v>4865</v>
      </c>
      <c r="C979" s="10" t="s">
        <v>330</v>
      </c>
      <c r="D979" s="10" t="s">
        <v>92</v>
      </c>
      <c r="E979" s="10" t="s">
        <v>318</v>
      </c>
      <c r="F979" s="10" t="s">
        <v>328</v>
      </c>
      <c r="G979" s="9" t="s">
        <v>331</v>
      </c>
      <c r="H979" s="34" t="s">
        <v>1644</v>
      </c>
      <c r="I979" s="10" t="s">
        <v>329</v>
      </c>
      <c r="J979" s="11">
        <v>82210</v>
      </c>
      <c r="K979" s="12"/>
      <c r="L979" s="10">
        <v>5</v>
      </c>
      <c r="M979" s="36">
        <v>130.4</v>
      </c>
      <c r="N979" s="33" t="s">
        <v>245</v>
      </c>
      <c r="O979" s="30">
        <v>36.450000000000003</v>
      </c>
      <c r="P979" s="13">
        <v>41.46</v>
      </c>
      <c r="Q979" s="13">
        <v>40.619999999999997</v>
      </c>
      <c r="R979" s="14">
        <v>0.16766467065868337</v>
      </c>
      <c r="S979" s="15">
        <v>21.863473053892314</v>
      </c>
      <c r="T979" s="22">
        <v>8.823473053892311</v>
      </c>
      <c r="U979" s="23">
        <v>1.3888</v>
      </c>
      <c r="V979" s="24">
        <v>1.365</v>
      </c>
      <c r="W979" s="25">
        <v>1.225441E-2</v>
      </c>
      <c r="X979" s="26">
        <v>1.472292424460433E-2</v>
      </c>
      <c r="Y979" s="16">
        <v>1.5979750640000001</v>
      </c>
    </row>
    <row r="980" spans="2:25" ht="20.100000000000001" customHeight="1" x14ac:dyDescent="0.25">
      <c r="B980" s="21">
        <v>4727</v>
      </c>
      <c r="C980" s="10" t="s">
        <v>348</v>
      </c>
      <c r="D980" s="10" t="s">
        <v>92</v>
      </c>
      <c r="E980" s="10" t="s">
        <v>99</v>
      </c>
      <c r="F980" s="10" t="s">
        <v>349</v>
      </c>
      <c r="G980" s="9" t="s">
        <v>350</v>
      </c>
      <c r="H980" s="34" t="s">
        <v>863</v>
      </c>
      <c r="I980" s="10" t="s">
        <v>1016</v>
      </c>
      <c r="J980" s="11">
        <v>73868</v>
      </c>
      <c r="K980" s="12"/>
      <c r="L980" s="10">
        <v>6</v>
      </c>
      <c r="M980" s="36">
        <v>149</v>
      </c>
      <c r="N980" s="33" t="s">
        <v>245</v>
      </c>
      <c r="O980" s="30">
        <v>28.45</v>
      </c>
      <c r="P980" s="13">
        <v>33.47</v>
      </c>
      <c r="Q980" s="13">
        <v>32.770000000000003</v>
      </c>
      <c r="R980" s="14">
        <v>0.13944223107569637</v>
      </c>
      <c r="S980" s="15">
        <v>20.776892430278757</v>
      </c>
      <c r="T980" s="22">
        <v>5.8768924302787573</v>
      </c>
      <c r="U980" s="23">
        <v>1.3446</v>
      </c>
      <c r="V980" s="24">
        <v>1.3786</v>
      </c>
      <c r="W980" s="25">
        <v>1.22544E-2</v>
      </c>
      <c r="X980" s="26">
        <v>1.4240066666666653E-2</v>
      </c>
      <c r="Y980" s="16">
        <v>1.8259056</v>
      </c>
    </row>
    <row r="981" spans="2:25" ht="20.100000000000001" customHeight="1" x14ac:dyDescent="0.25">
      <c r="B981" s="21">
        <v>4675</v>
      </c>
      <c r="C981" s="10" t="s">
        <v>361</v>
      </c>
      <c r="D981" s="10" t="s">
        <v>93</v>
      </c>
      <c r="E981" s="10"/>
      <c r="F981" s="10" t="s">
        <v>164</v>
      </c>
      <c r="G981" s="9" t="s">
        <v>362</v>
      </c>
      <c r="H981" s="34" t="s">
        <v>240</v>
      </c>
      <c r="I981" s="10">
        <v>65696</v>
      </c>
      <c r="J981" s="11"/>
      <c r="K981" s="12"/>
      <c r="L981" s="10">
        <v>1</v>
      </c>
      <c r="M981" s="36">
        <v>20.8</v>
      </c>
      <c r="N981" s="33" t="s">
        <v>245</v>
      </c>
      <c r="O981" s="30">
        <v>35.340000000000003</v>
      </c>
      <c r="P981" s="13">
        <v>40.340000000000003</v>
      </c>
      <c r="Q981" s="13">
        <v>39.76</v>
      </c>
      <c r="R981" s="14">
        <v>0.11600000000000107</v>
      </c>
      <c r="S981" s="15">
        <v>2.4128000000000225</v>
      </c>
      <c r="T981" s="22">
        <v>0.33280000000002224</v>
      </c>
      <c r="U981" s="23">
        <v>1.4079999999999999</v>
      </c>
      <c r="V981" s="24">
        <v>1.3768</v>
      </c>
      <c r="W981" s="25">
        <v>1.2253119999999999E-2</v>
      </c>
      <c r="X981" s="26">
        <v>1.3860995475113139E-2</v>
      </c>
      <c r="Y981" s="16">
        <v>0.25486489600000001</v>
      </c>
    </row>
    <row r="982" spans="2:25" ht="20.100000000000001" customHeight="1" x14ac:dyDescent="0.25">
      <c r="B982" s="21">
        <v>4705</v>
      </c>
      <c r="C982" s="10" t="s">
        <v>785</v>
      </c>
      <c r="D982" s="10" t="s">
        <v>92</v>
      </c>
      <c r="E982" s="10" t="s">
        <v>99</v>
      </c>
      <c r="F982" s="10" t="s">
        <v>43</v>
      </c>
      <c r="G982" s="9" t="s">
        <v>868</v>
      </c>
      <c r="H982" s="34" t="s">
        <v>863</v>
      </c>
      <c r="I982" s="10" t="s">
        <v>209</v>
      </c>
      <c r="J982" s="11">
        <v>73791</v>
      </c>
      <c r="K982" s="12"/>
      <c r="L982" s="10">
        <v>3</v>
      </c>
      <c r="M982" s="36">
        <v>71.2</v>
      </c>
      <c r="N982" s="33" t="s">
        <v>245</v>
      </c>
      <c r="O982" s="30">
        <v>26.66</v>
      </c>
      <c r="P982" s="13">
        <v>31.67</v>
      </c>
      <c r="Q982" s="13">
        <v>31.11</v>
      </c>
      <c r="R982" s="14">
        <v>0.11177644710578884</v>
      </c>
      <c r="S982" s="15">
        <v>7.9584830339321657</v>
      </c>
      <c r="T982" s="22">
        <v>0.83848303393216483</v>
      </c>
      <c r="U982" s="23">
        <v>1.4003000000000001</v>
      </c>
      <c r="V982" s="24">
        <v>1.3843000000000001</v>
      </c>
      <c r="W982" s="25">
        <v>1.2252240000000001E-2</v>
      </c>
      <c r="X982" s="26">
        <v>1.3794094921348322E-2</v>
      </c>
      <c r="Y982" s="16">
        <v>0.87235948800000007</v>
      </c>
    </row>
    <row r="983" spans="2:25" ht="20.100000000000001" customHeight="1" x14ac:dyDescent="0.25">
      <c r="B983" s="21">
        <v>4694</v>
      </c>
      <c r="C983" s="10" t="s">
        <v>97</v>
      </c>
      <c r="D983" s="10" t="s">
        <v>93</v>
      </c>
      <c r="E983" s="10" t="s">
        <v>94</v>
      </c>
      <c r="F983" s="10" t="s">
        <v>94</v>
      </c>
      <c r="G983" s="9" t="s">
        <v>182</v>
      </c>
      <c r="H983" s="34" t="s">
        <v>875</v>
      </c>
      <c r="I983" s="10" t="s">
        <v>238</v>
      </c>
      <c r="J983" s="11">
        <v>79407</v>
      </c>
      <c r="K983" s="12"/>
      <c r="L983" s="10">
        <v>1</v>
      </c>
      <c r="M983" s="36">
        <v>31</v>
      </c>
      <c r="N983" s="33" t="s">
        <v>245</v>
      </c>
      <c r="O983" s="30">
        <v>26.89</v>
      </c>
      <c r="P983" s="13">
        <v>31.9</v>
      </c>
      <c r="Q983" s="13">
        <v>31.04</v>
      </c>
      <c r="R983" s="14">
        <v>0.17165668662674646</v>
      </c>
      <c r="S983" s="15">
        <v>5.3213572854291407</v>
      </c>
      <c r="T983" s="22">
        <v>2.2213572854291401</v>
      </c>
      <c r="U983" s="23">
        <v>1.3804000000000001</v>
      </c>
      <c r="V983" s="24">
        <v>1.4040999999999999</v>
      </c>
      <c r="W983" s="25">
        <v>1.22518E-2</v>
      </c>
      <c r="X983" s="26">
        <v>1.4790727228915663E-2</v>
      </c>
      <c r="Y983" s="16">
        <v>0.37980580000000003</v>
      </c>
    </row>
    <row r="984" spans="2:25" ht="20.100000000000001" customHeight="1" x14ac:dyDescent="0.25">
      <c r="B984" s="21">
        <v>4850</v>
      </c>
      <c r="C984" s="10" t="s">
        <v>77</v>
      </c>
      <c r="D984" s="10" t="s">
        <v>92</v>
      </c>
      <c r="E984" s="10" t="s">
        <v>122</v>
      </c>
      <c r="F984" s="10" t="s">
        <v>114</v>
      </c>
      <c r="G984" s="9" t="s">
        <v>153</v>
      </c>
      <c r="H984" s="34" t="s">
        <v>990</v>
      </c>
      <c r="I984" s="10" t="s">
        <v>229</v>
      </c>
      <c r="J984" s="11">
        <v>93303</v>
      </c>
      <c r="K984" s="12"/>
      <c r="L984" s="10">
        <v>5</v>
      </c>
      <c r="M984" s="36">
        <v>129</v>
      </c>
      <c r="N984" s="33" t="s">
        <v>245</v>
      </c>
      <c r="O984" s="30">
        <v>35.57</v>
      </c>
      <c r="P984" s="13">
        <v>40.590000000000003</v>
      </c>
      <c r="Q984" s="13">
        <v>39.56</v>
      </c>
      <c r="R984" s="14">
        <v>0.20517928286852599</v>
      </c>
      <c r="S984" s="15">
        <v>26.468127490039851</v>
      </c>
      <c r="T984" s="22">
        <v>13.568127490039853</v>
      </c>
      <c r="U984" s="23">
        <v>1.3871</v>
      </c>
      <c r="V984" s="24">
        <v>1.3660000000000001</v>
      </c>
      <c r="W984" s="25">
        <v>1.2251295000000001E-2</v>
      </c>
      <c r="X984" s="26">
        <v>1.5413910000000001E-2</v>
      </c>
      <c r="Y984" s="16">
        <v>1.5804170550000001</v>
      </c>
    </row>
    <row r="985" spans="2:25" ht="20.100000000000001" customHeight="1" x14ac:dyDescent="0.25">
      <c r="B985" s="21">
        <v>4827</v>
      </c>
      <c r="C985" s="10" t="s">
        <v>432</v>
      </c>
      <c r="D985" s="10" t="s">
        <v>93</v>
      </c>
      <c r="E985" s="10" t="s">
        <v>87</v>
      </c>
      <c r="F985" s="10" t="s">
        <v>299</v>
      </c>
      <c r="G985" s="9" t="s">
        <v>300</v>
      </c>
      <c r="H985" s="34" t="s">
        <v>875</v>
      </c>
      <c r="I985" s="10" t="s">
        <v>301</v>
      </c>
      <c r="J985" s="11">
        <v>77300</v>
      </c>
      <c r="K985" s="12"/>
      <c r="L985" s="10">
        <v>3</v>
      </c>
      <c r="M985" s="36">
        <v>60.3</v>
      </c>
      <c r="N985" s="33" t="s">
        <v>245</v>
      </c>
      <c r="O985" s="30">
        <v>27.54</v>
      </c>
      <c r="P985" s="13">
        <v>32.54</v>
      </c>
      <c r="Q985" s="13">
        <v>31.91</v>
      </c>
      <c r="R985" s="14">
        <v>0.12599999999999981</v>
      </c>
      <c r="S985" s="15">
        <v>7.5977999999999879</v>
      </c>
      <c r="T985" s="22">
        <v>1.5677999999999879</v>
      </c>
      <c r="U985" s="23">
        <v>1.3139000000000001</v>
      </c>
      <c r="V985" s="24">
        <v>1.3492</v>
      </c>
      <c r="W985" s="25">
        <v>1.2250260000000002E-2</v>
      </c>
      <c r="X985" s="26">
        <v>1.4016315789473684E-2</v>
      </c>
      <c r="Y985" s="16">
        <v>0.7386906780000001</v>
      </c>
    </row>
    <row r="986" spans="2:25" ht="20.100000000000001" customHeight="1" x14ac:dyDescent="0.25">
      <c r="B986" s="21">
        <v>4727</v>
      </c>
      <c r="C986" s="10" t="s">
        <v>1189</v>
      </c>
      <c r="D986" s="10" t="s">
        <v>92</v>
      </c>
      <c r="E986" s="10" t="s">
        <v>99</v>
      </c>
      <c r="F986" s="10" t="s">
        <v>50</v>
      </c>
      <c r="G986" s="9" t="s">
        <v>1190</v>
      </c>
      <c r="H986" s="34" t="s">
        <v>863</v>
      </c>
      <c r="I986" s="10" t="s">
        <v>1188</v>
      </c>
      <c r="J986" s="11">
        <v>59043</v>
      </c>
      <c r="K986" s="12"/>
      <c r="L986" s="10">
        <v>1</v>
      </c>
      <c r="M986" s="36">
        <v>28.5</v>
      </c>
      <c r="N986" s="33" t="s">
        <v>245</v>
      </c>
      <c r="O986" s="30">
        <v>29.81</v>
      </c>
      <c r="P986" s="13">
        <v>34.83</v>
      </c>
      <c r="Q986" s="13">
        <v>34.409999999999997</v>
      </c>
      <c r="R986" s="14">
        <v>8.3665338645418669E-2</v>
      </c>
      <c r="S986" s="15">
        <v>2.3844621513944322</v>
      </c>
      <c r="T986" s="22">
        <v>-0.46553784860556813</v>
      </c>
      <c r="U986" s="23">
        <v>1.3540000000000001</v>
      </c>
      <c r="V986" s="24">
        <v>1.3673</v>
      </c>
      <c r="W986" s="25">
        <v>1.2245850000000003E-2</v>
      </c>
      <c r="X986" s="26">
        <v>1.3363949347826094E-2</v>
      </c>
      <c r="Y986" s="16">
        <v>0.34900672500000007</v>
      </c>
    </row>
    <row r="987" spans="2:25" ht="20.100000000000001" customHeight="1" x14ac:dyDescent="0.25">
      <c r="B987" s="21">
        <v>4868</v>
      </c>
      <c r="C987" s="10" t="s">
        <v>818</v>
      </c>
      <c r="D987" s="10" t="s">
        <v>93</v>
      </c>
      <c r="E987" s="10" t="s">
        <v>87</v>
      </c>
      <c r="F987" s="10" t="s">
        <v>87</v>
      </c>
      <c r="G987" s="9" t="s">
        <v>819</v>
      </c>
      <c r="H987" s="34" t="s">
        <v>875</v>
      </c>
      <c r="I987" s="10" t="s">
        <v>431</v>
      </c>
      <c r="J987" s="11">
        <v>82947</v>
      </c>
      <c r="K987" s="12"/>
      <c r="L987" s="10">
        <v>14</v>
      </c>
      <c r="M987" s="36">
        <v>380.5</v>
      </c>
      <c r="N987" s="33" t="s">
        <v>245</v>
      </c>
      <c r="O987" s="30">
        <v>31.94</v>
      </c>
      <c r="P987" s="13">
        <v>36.94</v>
      </c>
      <c r="Q987" s="13">
        <v>36.58</v>
      </c>
      <c r="R987" s="14">
        <v>7.1999999999999939E-2</v>
      </c>
      <c r="S987" s="15">
        <v>27.395999999999976</v>
      </c>
      <c r="T987" s="22">
        <v>-10.654000000000025</v>
      </c>
      <c r="U987" s="23">
        <v>1.3677999999999999</v>
      </c>
      <c r="V987" s="24">
        <v>1.3838999999999999</v>
      </c>
      <c r="W987" s="25">
        <v>1.2245064999999999E-2</v>
      </c>
      <c r="X987" s="26">
        <v>1.3195113146551724E-2</v>
      </c>
      <c r="Y987" s="16">
        <v>4.6592472324999994</v>
      </c>
    </row>
    <row r="988" spans="2:25" ht="20.100000000000001" customHeight="1" x14ac:dyDescent="0.25">
      <c r="B988" s="21">
        <v>4816</v>
      </c>
      <c r="C988" s="10" t="s">
        <v>377</v>
      </c>
      <c r="D988" s="10" t="s">
        <v>247</v>
      </c>
      <c r="E988" s="10" t="s">
        <v>373</v>
      </c>
      <c r="F988" s="10" t="s">
        <v>374</v>
      </c>
      <c r="G988" s="9" t="s">
        <v>378</v>
      </c>
      <c r="H988" s="34" t="s">
        <v>850</v>
      </c>
      <c r="I988" s="10" t="s">
        <v>514</v>
      </c>
      <c r="J988" s="11">
        <v>30129</v>
      </c>
      <c r="K988" s="12"/>
      <c r="L988" s="10">
        <v>19</v>
      </c>
      <c r="M988" s="36">
        <v>509</v>
      </c>
      <c r="N988" s="33" t="s">
        <v>245</v>
      </c>
      <c r="O988" s="30">
        <v>35.6</v>
      </c>
      <c r="P988" s="13">
        <v>40.6</v>
      </c>
      <c r="Q988" s="13">
        <v>40.049999999999997</v>
      </c>
      <c r="R988" s="14">
        <v>0.11000000000000085</v>
      </c>
      <c r="S988" s="15">
        <v>55.990000000000428</v>
      </c>
      <c r="T988" s="22">
        <v>5.090000000000428</v>
      </c>
      <c r="U988" s="23">
        <v>1.3346</v>
      </c>
      <c r="V988" s="24">
        <v>1.3270999999999999</v>
      </c>
      <c r="W988" s="25">
        <v>1.2243819999999999E-2</v>
      </c>
      <c r="X988" s="26">
        <v>1.3757101123595518E-2</v>
      </c>
      <c r="Y988" s="16">
        <v>6.2321043799999991</v>
      </c>
    </row>
    <row r="989" spans="2:25" ht="20.100000000000001" customHeight="1" x14ac:dyDescent="0.25">
      <c r="B989" s="21">
        <v>4846</v>
      </c>
      <c r="C989" s="10" t="s">
        <v>48</v>
      </c>
      <c r="D989" s="10" t="s">
        <v>92</v>
      </c>
      <c r="E989" s="10" t="s">
        <v>99</v>
      </c>
      <c r="F989" s="10" t="s">
        <v>46</v>
      </c>
      <c r="G989" s="9" t="s">
        <v>138</v>
      </c>
      <c r="H989" s="34" t="s">
        <v>863</v>
      </c>
      <c r="I989" s="10" t="s">
        <v>420</v>
      </c>
      <c r="J989" s="11">
        <v>85211</v>
      </c>
      <c r="K989" s="12"/>
      <c r="L989" s="10">
        <v>15</v>
      </c>
      <c r="M989" s="36">
        <v>417</v>
      </c>
      <c r="N989" s="33" t="s">
        <v>245</v>
      </c>
      <c r="O989" s="30">
        <v>28.53</v>
      </c>
      <c r="P989" s="13">
        <v>33.56</v>
      </c>
      <c r="Q989" s="13">
        <v>32.93</v>
      </c>
      <c r="R989" s="14">
        <v>0.12524850894632256</v>
      </c>
      <c r="S989" s="15">
        <v>52.228628230616508</v>
      </c>
      <c r="T989" s="22">
        <v>10.528628230616503</v>
      </c>
      <c r="U989" s="23">
        <v>1.3875999999999999</v>
      </c>
      <c r="V989" s="24">
        <v>1.3636999999999999</v>
      </c>
      <c r="W989" s="25">
        <v>1.2243285E-2</v>
      </c>
      <c r="X989" s="26">
        <v>1.3996300806818188E-2</v>
      </c>
      <c r="Y989" s="16">
        <v>5.1054498449999999</v>
      </c>
    </row>
    <row r="990" spans="2:25" ht="20.100000000000001" customHeight="1" x14ac:dyDescent="0.25">
      <c r="B990" s="21">
        <v>4868</v>
      </c>
      <c r="C990" s="10" t="s">
        <v>52</v>
      </c>
      <c r="D990" s="10" t="s">
        <v>93</v>
      </c>
      <c r="E990" s="10" t="s">
        <v>87</v>
      </c>
      <c r="F990" s="10" t="s">
        <v>87</v>
      </c>
      <c r="G990" s="9" t="s">
        <v>822</v>
      </c>
      <c r="H990" s="34" t="s">
        <v>875</v>
      </c>
      <c r="I990" s="10" t="s">
        <v>431</v>
      </c>
      <c r="J990" s="11">
        <v>82947</v>
      </c>
      <c r="K990" s="12"/>
      <c r="L990" s="10">
        <v>11</v>
      </c>
      <c r="M990" s="36">
        <v>288.60000000000002</v>
      </c>
      <c r="N990" s="33" t="s">
        <v>245</v>
      </c>
      <c r="O990" s="30">
        <v>36.270000000000003</v>
      </c>
      <c r="P990" s="13">
        <v>41.28</v>
      </c>
      <c r="Q990" s="13">
        <v>40.79</v>
      </c>
      <c r="R990" s="14">
        <v>9.7804391217565304E-2</v>
      </c>
      <c r="S990" s="15">
        <v>28.22634730538935</v>
      </c>
      <c r="T990" s="22">
        <v>-0.6336526946106551</v>
      </c>
      <c r="U990" s="23">
        <v>1.3951</v>
      </c>
      <c r="V990" s="24">
        <v>1.3556999999999999</v>
      </c>
      <c r="W990" s="25">
        <v>1.224106E-2</v>
      </c>
      <c r="X990" s="26">
        <v>1.3568077566371689E-2</v>
      </c>
      <c r="Y990" s="16">
        <v>3.5327699160000003</v>
      </c>
    </row>
    <row r="991" spans="2:25" ht="20.100000000000001" customHeight="1" x14ac:dyDescent="0.25">
      <c r="B991" s="21">
        <v>4727</v>
      </c>
      <c r="C991" s="10" t="s">
        <v>950</v>
      </c>
      <c r="D991" s="10" t="s">
        <v>92</v>
      </c>
      <c r="E991" s="10" t="s">
        <v>122</v>
      </c>
      <c r="F991" s="10" t="s">
        <v>74</v>
      </c>
      <c r="G991" s="9" t="s">
        <v>951</v>
      </c>
      <c r="H991" s="34" t="s">
        <v>737</v>
      </c>
      <c r="I991" s="10" t="s">
        <v>286</v>
      </c>
      <c r="J991" s="11">
        <v>71591</v>
      </c>
      <c r="K991" s="12"/>
      <c r="L991" s="10">
        <v>8</v>
      </c>
      <c r="M991" s="36">
        <v>230</v>
      </c>
      <c r="N991" s="33" t="s">
        <v>245</v>
      </c>
      <c r="O991" s="30">
        <v>28.15</v>
      </c>
      <c r="P991" s="13">
        <v>33.18</v>
      </c>
      <c r="Q991" s="13">
        <v>32.71</v>
      </c>
      <c r="R991" s="14">
        <v>9.3439363817097165E-2</v>
      </c>
      <c r="S991" s="15">
        <v>21.491053677932349</v>
      </c>
      <c r="T991" s="22">
        <v>-1.5089463220676533</v>
      </c>
      <c r="U991" s="23">
        <v>1.3766</v>
      </c>
      <c r="V991" s="24">
        <v>1.3429</v>
      </c>
      <c r="W991" s="25">
        <v>1.223775E-2</v>
      </c>
      <c r="X991" s="26">
        <v>1.3499097039473681E-2</v>
      </c>
      <c r="Y991" s="16">
        <v>2.8146825</v>
      </c>
    </row>
    <row r="992" spans="2:25" ht="20.100000000000001" customHeight="1" x14ac:dyDescent="0.25">
      <c r="B992" s="21">
        <v>4828</v>
      </c>
      <c r="C992" s="10" t="s">
        <v>421</v>
      </c>
      <c r="D992" s="10" t="s">
        <v>92</v>
      </c>
      <c r="E992" s="10" t="s">
        <v>99</v>
      </c>
      <c r="F992" s="10" t="s">
        <v>105</v>
      </c>
      <c r="G992" s="9" t="s">
        <v>422</v>
      </c>
      <c r="H992" s="34" t="s">
        <v>863</v>
      </c>
      <c r="I992" s="10" t="s">
        <v>1151</v>
      </c>
      <c r="J992" s="11">
        <v>82814</v>
      </c>
      <c r="K992" s="12"/>
      <c r="L992" s="10">
        <v>1</v>
      </c>
      <c r="M992" s="36">
        <v>16</v>
      </c>
      <c r="N992" s="33" t="s">
        <v>245</v>
      </c>
      <c r="O992" s="30">
        <v>28.65</v>
      </c>
      <c r="P992" s="13">
        <v>33.659999999999997</v>
      </c>
      <c r="Q992" s="13">
        <v>32.99</v>
      </c>
      <c r="R992" s="14">
        <v>0.1337325349301387</v>
      </c>
      <c r="S992" s="15">
        <v>2.1397205588822192</v>
      </c>
      <c r="T992" s="22">
        <v>0.53972055888221915</v>
      </c>
      <c r="U992" s="23">
        <v>1.3242</v>
      </c>
      <c r="V992" s="24">
        <v>1.3361000000000001</v>
      </c>
      <c r="W992" s="25">
        <v>1.2237380000000003E-2</v>
      </c>
      <c r="X992" s="26">
        <v>1.4126560783410125E-2</v>
      </c>
      <c r="Y992" s="16">
        <v>0.19579808000000004</v>
      </c>
    </row>
    <row r="993" spans="2:25" ht="20.100000000000001" customHeight="1" x14ac:dyDescent="0.25">
      <c r="B993" s="21">
        <v>4710</v>
      </c>
      <c r="C993" s="10" t="s">
        <v>1070</v>
      </c>
      <c r="D993" s="10" t="s">
        <v>92</v>
      </c>
      <c r="E993" s="10" t="s">
        <v>274</v>
      </c>
      <c r="F993" s="10" t="s">
        <v>64</v>
      </c>
      <c r="G993" s="9" t="s">
        <v>1021</v>
      </c>
      <c r="H993" s="34" t="s">
        <v>737</v>
      </c>
      <c r="I993" s="10" t="s">
        <v>221</v>
      </c>
      <c r="J993" s="11">
        <v>72778</v>
      </c>
      <c r="K993" s="12"/>
      <c r="L993" s="10">
        <v>1</v>
      </c>
      <c r="M993" s="36">
        <v>30</v>
      </c>
      <c r="N993" s="33" t="s">
        <v>245</v>
      </c>
      <c r="O993" s="30">
        <v>29.02</v>
      </c>
      <c r="P993" s="13">
        <v>34.020000000000003</v>
      </c>
      <c r="Q993" s="13">
        <v>33.51</v>
      </c>
      <c r="R993" s="14">
        <v>0.10200000000000095</v>
      </c>
      <c r="S993" s="15">
        <v>3.0600000000000285</v>
      </c>
      <c r="T993" s="22">
        <v>6.0000000000028364E-2</v>
      </c>
      <c r="U993" s="23">
        <v>1.3864000000000001</v>
      </c>
      <c r="V993" s="24">
        <v>1.3946000000000001</v>
      </c>
      <c r="W993" s="25">
        <v>1.2236400000000001E-2</v>
      </c>
      <c r="X993" s="26">
        <v>1.3626280623608034E-2</v>
      </c>
      <c r="Y993" s="16">
        <v>0.36709200000000003</v>
      </c>
    </row>
    <row r="994" spans="2:25" ht="20.100000000000001" customHeight="1" x14ac:dyDescent="0.25">
      <c r="B994" s="21">
        <v>4859</v>
      </c>
      <c r="C994" s="10" t="s">
        <v>52</v>
      </c>
      <c r="D994" s="10" t="s">
        <v>93</v>
      </c>
      <c r="E994" s="10" t="s">
        <v>87</v>
      </c>
      <c r="F994" s="10" t="s">
        <v>87</v>
      </c>
      <c r="G994" s="9" t="s">
        <v>822</v>
      </c>
      <c r="H994" s="34" t="s">
        <v>875</v>
      </c>
      <c r="I994" s="10" t="s">
        <v>235</v>
      </c>
      <c r="J994" s="11">
        <v>82945</v>
      </c>
      <c r="K994" s="12"/>
      <c r="L994" s="10">
        <v>11</v>
      </c>
      <c r="M994" s="36">
        <v>322.7</v>
      </c>
      <c r="N994" s="33" t="s">
        <v>245</v>
      </c>
      <c r="O994" s="30">
        <v>27.83</v>
      </c>
      <c r="P994" s="13">
        <v>32.840000000000003</v>
      </c>
      <c r="Q994" s="13">
        <v>32.25</v>
      </c>
      <c r="R994" s="14">
        <v>0.11776447105788479</v>
      </c>
      <c r="S994" s="15">
        <v>38.002594810379421</v>
      </c>
      <c r="T994" s="22">
        <v>5.7325948103794193</v>
      </c>
      <c r="U994" s="23">
        <v>1.3960999999999999</v>
      </c>
      <c r="V994" s="24">
        <v>1.3531</v>
      </c>
      <c r="W994" s="25">
        <v>1.223394E-2</v>
      </c>
      <c r="X994" s="26">
        <v>1.3866977239819014E-2</v>
      </c>
      <c r="Y994" s="16">
        <v>3.9478924379999998</v>
      </c>
    </row>
    <row r="995" spans="2:25" ht="20.100000000000001" customHeight="1" x14ac:dyDescent="0.25">
      <c r="B995" s="21">
        <v>4715</v>
      </c>
      <c r="C995" s="10" t="s">
        <v>434</v>
      </c>
      <c r="D995" s="10" t="s">
        <v>93</v>
      </c>
      <c r="E995" s="10" t="s">
        <v>87</v>
      </c>
      <c r="F995" s="10" t="s">
        <v>88</v>
      </c>
      <c r="G995" s="9" t="s">
        <v>435</v>
      </c>
      <c r="H995" s="34" t="s">
        <v>875</v>
      </c>
      <c r="I995" s="10" t="s">
        <v>236</v>
      </c>
      <c r="J995" s="11">
        <v>72190</v>
      </c>
      <c r="K995" s="12"/>
      <c r="L995" s="10">
        <v>2</v>
      </c>
      <c r="M995" s="36">
        <v>65</v>
      </c>
      <c r="N995" s="33" t="s">
        <v>245</v>
      </c>
      <c r="O995" s="30">
        <v>35.42</v>
      </c>
      <c r="P995" s="13">
        <v>40.43</v>
      </c>
      <c r="Q995" s="13">
        <v>39.869999999999997</v>
      </c>
      <c r="R995" s="14">
        <v>0.11177644710578892</v>
      </c>
      <c r="S995" s="15">
        <v>7.2654690618762796</v>
      </c>
      <c r="T995" s="22">
        <v>0.7654690618762795</v>
      </c>
      <c r="U995" s="23">
        <v>1.3579000000000001</v>
      </c>
      <c r="V995" s="24">
        <v>1.3606</v>
      </c>
      <c r="W995" s="25">
        <v>1.2233249999999999E-2</v>
      </c>
      <c r="X995" s="26">
        <v>1.3772715168539333E-2</v>
      </c>
      <c r="Y995" s="16">
        <v>0.79516124999999993</v>
      </c>
    </row>
    <row r="996" spans="2:25" ht="20.100000000000001" customHeight="1" x14ac:dyDescent="0.25">
      <c r="B996" s="21">
        <v>4718</v>
      </c>
      <c r="C996" s="10" t="s">
        <v>59</v>
      </c>
      <c r="D996" s="10" t="s">
        <v>92</v>
      </c>
      <c r="E996" s="10" t="s">
        <v>121</v>
      </c>
      <c r="F996" s="10" t="s">
        <v>59</v>
      </c>
      <c r="G996" s="9" t="s">
        <v>142</v>
      </c>
      <c r="H996" s="34" t="s">
        <v>863</v>
      </c>
      <c r="I996" s="10" t="s">
        <v>1115</v>
      </c>
      <c r="J996" s="11">
        <v>80265</v>
      </c>
      <c r="K996" s="12"/>
      <c r="L996" s="10">
        <v>9</v>
      </c>
      <c r="M996" s="36">
        <v>259</v>
      </c>
      <c r="N996" s="33" t="s">
        <v>245</v>
      </c>
      <c r="O996" s="30">
        <v>29.31</v>
      </c>
      <c r="P996" s="13">
        <v>34.31</v>
      </c>
      <c r="Q996" s="13">
        <v>33.76</v>
      </c>
      <c r="R996" s="14">
        <v>0.11000000000000078</v>
      </c>
      <c r="S996" s="15">
        <v>28.490000000000201</v>
      </c>
      <c r="T996" s="22">
        <v>2.5900000000002001</v>
      </c>
      <c r="U996" s="23">
        <v>1.3503000000000001</v>
      </c>
      <c r="V996" s="24">
        <v>1.3682000000000001</v>
      </c>
      <c r="W996" s="25">
        <v>1.2233249999999999E-2</v>
      </c>
      <c r="X996" s="26">
        <v>1.3745224719101135E-2</v>
      </c>
      <c r="Y996" s="16">
        <v>3.1684117499999997</v>
      </c>
    </row>
    <row r="997" spans="2:25" ht="20.100000000000001" customHeight="1" x14ac:dyDescent="0.25">
      <c r="B997" s="21">
        <v>4852</v>
      </c>
      <c r="C997" s="10" t="s">
        <v>163</v>
      </c>
      <c r="D997" s="10" t="s">
        <v>93</v>
      </c>
      <c r="E997" s="10" t="s">
        <v>94</v>
      </c>
      <c r="F997" s="10" t="s">
        <v>164</v>
      </c>
      <c r="G997" s="9" t="s">
        <v>187</v>
      </c>
      <c r="H997" s="34" t="s">
        <v>1611</v>
      </c>
      <c r="I997" s="10" t="s">
        <v>812</v>
      </c>
      <c r="J997" s="11">
        <v>75078</v>
      </c>
      <c r="K997" s="12"/>
      <c r="L997" s="10">
        <v>4</v>
      </c>
      <c r="M997" s="36">
        <v>134.6</v>
      </c>
      <c r="N997" s="33" t="s">
        <v>245</v>
      </c>
      <c r="O997" s="30">
        <v>35.57</v>
      </c>
      <c r="P997" s="13">
        <v>40.619999999999997</v>
      </c>
      <c r="Q997" s="13">
        <v>39.65</v>
      </c>
      <c r="R997" s="14">
        <v>0.19207920792079197</v>
      </c>
      <c r="S997" s="15">
        <v>25.853861386138597</v>
      </c>
      <c r="T997" s="22">
        <v>12.393861386138598</v>
      </c>
      <c r="U997" s="23">
        <v>1.3641000000000001</v>
      </c>
      <c r="V997" s="24">
        <v>1.3849</v>
      </c>
      <c r="W997" s="25">
        <v>1.2233050000000001E-2</v>
      </c>
      <c r="X997" s="26">
        <v>1.5141397671568628E-2</v>
      </c>
      <c r="Y997" s="16">
        <v>1.6465685299999999</v>
      </c>
    </row>
    <row r="998" spans="2:25" ht="20.100000000000001" customHeight="1" x14ac:dyDescent="0.25">
      <c r="B998" s="21">
        <v>4762</v>
      </c>
      <c r="C998" s="10" t="s">
        <v>818</v>
      </c>
      <c r="D998" s="10" t="s">
        <v>93</v>
      </c>
      <c r="E998" s="10" t="s">
        <v>87</v>
      </c>
      <c r="F998" s="10" t="s">
        <v>87</v>
      </c>
      <c r="G998" s="9" t="s">
        <v>819</v>
      </c>
      <c r="H998" s="34" t="s">
        <v>1315</v>
      </c>
      <c r="I998" s="10" t="s">
        <v>431</v>
      </c>
      <c r="J998" s="11">
        <v>82915</v>
      </c>
      <c r="K998" s="12"/>
      <c r="L998" s="10">
        <v>6</v>
      </c>
      <c r="M998" s="36">
        <v>201</v>
      </c>
      <c r="N998" s="33" t="s">
        <v>245</v>
      </c>
      <c r="O998" s="30">
        <v>36.880000000000003</v>
      </c>
      <c r="P998" s="13">
        <v>41.88</v>
      </c>
      <c r="Q998" s="13">
        <v>41.3</v>
      </c>
      <c r="R998" s="14">
        <v>0.11600000000000107</v>
      </c>
      <c r="S998" s="15">
        <v>23.316000000000216</v>
      </c>
      <c r="T998" s="22">
        <v>3.2160000000002147</v>
      </c>
      <c r="U998" s="23">
        <v>1.3438000000000001</v>
      </c>
      <c r="V998" s="24">
        <v>1.3743000000000001</v>
      </c>
      <c r="W998" s="25">
        <v>1.2231450000000001E-2</v>
      </c>
      <c r="X998" s="26">
        <v>1.3836481900452507E-2</v>
      </c>
      <c r="Y998" s="16">
        <v>2.4585214500000001</v>
      </c>
    </row>
    <row r="999" spans="2:25" ht="20.100000000000001" customHeight="1" x14ac:dyDescent="0.25">
      <c r="B999" s="21">
        <v>4708</v>
      </c>
      <c r="C999" s="10" t="s">
        <v>449</v>
      </c>
      <c r="D999" s="10" t="s">
        <v>247</v>
      </c>
      <c r="E999" s="10" t="s">
        <v>444</v>
      </c>
      <c r="F999" s="10" t="s">
        <v>449</v>
      </c>
      <c r="G999" s="9" t="s">
        <v>450</v>
      </c>
      <c r="H999" s="34" t="s">
        <v>848</v>
      </c>
      <c r="I999" s="10" t="s">
        <v>701</v>
      </c>
      <c r="J999" s="11">
        <v>33648</v>
      </c>
      <c r="K999" s="12"/>
      <c r="L999" s="10">
        <v>4</v>
      </c>
      <c r="M999" s="36">
        <v>98</v>
      </c>
      <c r="N999" s="33" t="s">
        <v>245</v>
      </c>
      <c r="O999" s="30">
        <v>35.61</v>
      </c>
      <c r="P999" s="13">
        <v>40.61</v>
      </c>
      <c r="Q999" s="13">
        <v>40.119999999999997</v>
      </c>
      <c r="R999" s="14">
        <v>9.8000000000000392E-2</v>
      </c>
      <c r="S999" s="15">
        <v>9.6040000000000383</v>
      </c>
      <c r="T999" s="22">
        <v>-0.19599999999996209</v>
      </c>
      <c r="U999" s="23">
        <v>1.4021999999999999</v>
      </c>
      <c r="V999" s="24">
        <v>1.3774999999999999</v>
      </c>
      <c r="W999" s="25">
        <v>1.2230680000000001E-2</v>
      </c>
      <c r="X999" s="26">
        <v>1.3559512195121958E-2</v>
      </c>
      <c r="Y999" s="16">
        <v>1.1986066400000002</v>
      </c>
    </row>
    <row r="1000" spans="2:25" ht="20.100000000000001" customHeight="1" x14ac:dyDescent="0.25">
      <c r="B1000" s="21">
        <v>4676</v>
      </c>
      <c r="C1000" s="10" t="s">
        <v>649</v>
      </c>
      <c r="D1000" s="10" t="s">
        <v>637</v>
      </c>
      <c r="E1000" s="10"/>
      <c r="F1000" s="10" t="s">
        <v>555</v>
      </c>
      <c r="G1000" s="9" t="s">
        <v>556</v>
      </c>
      <c r="H1000" s="34" t="s">
        <v>648</v>
      </c>
      <c r="I1000" s="10"/>
      <c r="J1000" s="11"/>
      <c r="K1000" s="12"/>
      <c r="L1000" s="10">
        <v>8</v>
      </c>
      <c r="M1000" s="36">
        <v>161</v>
      </c>
      <c r="N1000" s="33" t="s">
        <v>245</v>
      </c>
      <c r="O1000" s="30">
        <v>27.46</v>
      </c>
      <c r="P1000" s="13">
        <v>32.47</v>
      </c>
      <c r="Q1000" s="13">
        <v>31.65</v>
      </c>
      <c r="R1000" s="14">
        <v>0.1636726546906189</v>
      </c>
      <c r="S1000" s="15">
        <v>26.351297405189641</v>
      </c>
      <c r="T1000" s="22">
        <v>10.251297405189641</v>
      </c>
      <c r="U1000" s="23">
        <v>1.3776999999999999</v>
      </c>
      <c r="V1000" s="24">
        <v>1.4017999999999999</v>
      </c>
      <c r="W1000" s="25">
        <v>1.2229799999999999E-2</v>
      </c>
      <c r="X1000" s="26">
        <v>1.4623221479713604E-2</v>
      </c>
      <c r="Y1000" s="16">
        <v>1.9689977999999999</v>
      </c>
    </row>
    <row r="1001" spans="2:25" ht="20.100000000000001" customHeight="1" x14ac:dyDescent="0.25">
      <c r="B1001" s="21">
        <v>4823</v>
      </c>
      <c r="C1001" s="10" t="s">
        <v>60</v>
      </c>
      <c r="D1001" s="10" t="s">
        <v>92</v>
      </c>
      <c r="E1001" s="10" t="s">
        <v>274</v>
      </c>
      <c r="F1001" s="10" t="s">
        <v>109</v>
      </c>
      <c r="G1001" s="9" t="s">
        <v>143</v>
      </c>
      <c r="H1001" s="34" t="s">
        <v>990</v>
      </c>
      <c r="I1001" s="10" t="s">
        <v>1501</v>
      </c>
      <c r="J1001" s="11">
        <v>84407</v>
      </c>
      <c r="K1001" s="12"/>
      <c r="L1001" s="10">
        <v>3</v>
      </c>
      <c r="M1001" s="36">
        <v>91.2</v>
      </c>
      <c r="N1001" s="33" t="s">
        <v>245</v>
      </c>
      <c r="O1001" s="30">
        <v>28.48</v>
      </c>
      <c r="P1001" s="13">
        <v>33.49</v>
      </c>
      <c r="Q1001" s="13">
        <v>32.729999999999997</v>
      </c>
      <c r="R1001" s="14">
        <v>0.15169660678642813</v>
      </c>
      <c r="S1001" s="15">
        <v>13.834730538922246</v>
      </c>
      <c r="T1001" s="22">
        <v>4.7147305389222449</v>
      </c>
      <c r="U1001" s="23">
        <v>1.3112999999999999</v>
      </c>
      <c r="V1001" s="24">
        <v>1.3472999999999999</v>
      </c>
      <c r="W1001" s="25">
        <v>1.2229559999999999E-2</v>
      </c>
      <c r="X1001" s="26">
        <v>1.4416493082352957E-2</v>
      </c>
      <c r="Y1001" s="16">
        <v>1.115335872</v>
      </c>
    </row>
    <row r="1002" spans="2:25" ht="20.100000000000001" customHeight="1" x14ac:dyDescent="0.25">
      <c r="B1002" s="21">
        <v>4703</v>
      </c>
      <c r="C1002" s="10" t="s">
        <v>60</v>
      </c>
      <c r="D1002" s="10" t="s">
        <v>92</v>
      </c>
      <c r="E1002" s="10" t="s">
        <v>989</v>
      </c>
      <c r="F1002" s="10" t="s">
        <v>109</v>
      </c>
      <c r="G1002" s="9" t="s">
        <v>143</v>
      </c>
      <c r="H1002" s="34" t="s">
        <v>990</v>
      </c>
      <c r="I1002" s="10" t="s">
        <v>218</v>
      </c>
      <c r="J1002" s="11">
        <v>72725</v>
      </c>
      <c r="K1002" s="12"/>
      <c r="L1002" s="10">
        <v>2</v>
      </c>
      <c r="M1002" s="36">
        <v>48</v>
      </c>
      <c r="N1002" s="33" t="s">
        <v>245</v>
      </c>
      <c r="O1002" s="30">
        <v>31.81</v>
      </c>
      <c r="P1002" s="13">
        <v>36.83</v>
      </c>
      <c r="Q1002" s="13">
        <v>35.97</v>
      </c>
      <c r="R1002" s="14">
        <v>0.17131474103585648</v>
      </c>
      <c r="S1002" s="15">
        <v>8.2231075697211118</v>
      </c>
      <c r="T1002" s="22">
        <v>3.4231075697211106</v>
      </c>
      <c r="U1002" s="23">
        <v>1.3702000000000001</v>
      </c>
      <c r="V1002" s="24">
        <v>1.4091</v>
      </c>
      <c r="W1002" s="25">
        <v>1.2228920000000001E-2</v>
      </c>
      <c r="X1002" s="26">
        <v>1.4757014038461537E-2</v>
      </c>
      <c r="Y1002" s="16">
        <v>0.58698815999999998</v>
      </c>
    </row>
    <row r="1003" spans="2:25" ht="20.100000000000001" customHeight="1" x14ac:dyDescent="0.25">
      <c r="B1003" s="21">
        <v>4872</v>
      </c>
      <c r="C1003" s="10" t="s">
        <v>162</v>
      </c>
      <c r="D1003" s="10" t="s">
        <v>93</v>
      </c>
      <c r="E1003" s="10" t="s">
        <v>94</v>
      </c>
      <c r="F1003" s="10" t="s">
        <v>161</v>
      </c>
      <c r="G1003" s="9" t="s">
        <v>186</v>
      </c>
      <c r="H1003" s="34" t="s">
        <v>875</v>
      </c>
      <c r="I1003" s="10" t="s">
        <v>239</v>
      </c>
      <c r="J1003" s="11">
        <v>76689</v>
      </c>
      <c r="K1003" s="12"/>
      <c r="L1003" s="10">
        <v>2</v>
      </c>
      <c r="M1003" s="36">
        <v>36</v>
      </c>
      <c r="N1003" s="33" t="s">
        <v>245</v>
      </c>
      <c r="O1003" s="30">
        <v>29.09</v>
      </c>
      <c r="P1003" s="13">
        <v>34.1</v>
      </c>
      <c r="Q1003" s="13">
        <v>33.229999999999997</v>
      </c>
      <c r="R1003" s="14">
        <v>0.17365269461077928</v>
      </c>
      <c r="S1003" s="15">
        <v>6.2514970059880541</v>
      </c>
      <c r="T1003" s="22">
        <v>2.651497005988054</v>
      </c>
      <c r="U1003" s="23">
        <v>1.3622000000000001</v>
      </c>
      <c r="V1003" s="24">
        <v>1.3854</v>
      </c>
      <c r="W1003" s="25">
        <v>1.2226820000000001E-2</v>
      </c>
      <c r="X1003" s="26">
        <v>1.4796224202898566E-2</v>
      </c>
      <c r="Y1003" s="16">
        <v>0.44016552000000003</v>
      </c>
    </row>
    <row r="1004" spans="2:25" ht="20.100000000000001" customHeight="1" x14ac:dyDescent="0.25">
      <c r="B1004" s="21">
        <v>4711</v>
      </c>
      <c r="C1004" s="10" t="s">
        <v>31</v>
      </c>
      <c r="D1004" s="10" t="s">
        <v>92</v>
      </c>
      <c r="E1004" s="10" t="s">
        <v>98</v>
      </c>
      <c r="F1004" s="10" t="s">
        <v>101</v>
      </c>
      <c r="G1004" s="9" t="s">
        <v>128</v>
      </c>
      <c r="H1004" s="34" t="s">
        <v>755</v>
      </c>
      <c r="I1004" s="10" t="s">
        <v>759</v>
      </c>
      <c r="J1004" s="11">
        <v>65369</v>
      </c>
      <c r="K1004" s="12"/>
      <c r="L1004" s="10">
        <v>2</v>
      </c>
      <c r="M1004" s="36">
        <v>60</v>
      </c>
      <c r="N1004" s="33" t="s">
        <v>245</v>
      </c>
      <c r="O1004" s="30">
        <v>28.52</v>
      </c>
      <c r="P1004" s="13">
        <v>33.54</v>
      </c>
      <c r="Q1004" s="13">
        <v>33.11</v>
      </c>
      <c r="R1004" s="14">
        <v>8.5657370517928239E-2</v>
      </c>
      <c r="S1004" s="15">
        <v>5.1394422310756944</v>
      </c>
      <c r="T1004" s="22">
        <v>-0.86055776892430602</v>
      </c>
      <c r="U1004" s="23">
        <v>1.4</v>
      </c>
      <c r="V1004" s="24">
        <v>1.3788</v>
      </c>
      <c r="W1004" s="25">
        <v>1.222672E-2</v>
      </c>
      <c r="X1004" s="26">
        <v>1.3372142570806099E-2</v>
      </c>
      <c r="Y1004" s="16">
        <v>0.73360320000000001</v>
      </c>
    </row>
    <row r="1005" spans="2:25" ht="20.100000000000001" customHeight="1" x14ac:dyDescent="0.25">
      <c r="B1005" s="21">
        <v>4729</v>
      </c>
      <c r="C1005" s="10" t="s">
        <v>324</v>
      </c>
      <c r="D1005" s="10" t="s">
        <v>92</v>
      </c>
      <c r="E1005" s="10" t="s">
        <v>318</v>
      </c>
      <c r="F1005" s="10" t="s">
        <v>319</v>
      </c>
      <c r="G1005" s="9" t="s">
        <v>325</v>
      </c>
      <c r="H1005" s="34" t="s">
        <v>755</v>
      </c>
      <c r="I1005" s="10" t="s">
        <v>416</v>
      </c>
      <c r="J1005" s="11">
        <v>66076</v>
      </c>
      <c r="K1005" s="12"/>
      <c r="L1005" s="10">
        <v>6</v>
      </c>
      <c r="M1005" s="36">
        <v>198</v>
      </c>
      <c r="N1005" s="33" t="s">
        <v>245</v>
      </c>
      <c r="O1005" s="30">
        <v>28.58</v>
      </c>
      <c r="P1005" s="13">
        <v>33.61</v>
      </c>
      <c r="Q1005" s="13">
        <v>32.840000000000003</v>
      </c>
      <c r="R1005" s="14">
        <v>0.15308151093439282</v>
      </c>
      <c r="S1005" s="15">
        <v>30.31013916500978</v>
      </c>
      <c r="T1005" s="22">
        <v>10.510139165009777</v>
      </c>
      <c r="U1005" s="23">
        <v>1.3418000000000001</v>
      </c>
      <c r="V1005" s="24">
        <v>1.375</v>
      </c>
      <c r="W1005" s="25">
        <v>1.2225600000000001E-2</v>
      </c>
      <c r="X1005" s="26">
        <v>1.4435391549295762E-2</v>
      </c>
      <c r="Y1005" s="16">
        <v>2.4206688000000001</v>
      </c>
    </row>
    <row r="1006" spans="2:25" ht="20.100000000000001" customHeight="1" x14ac:dyDescent="0.25">
      <c r="B1006" s="21">
        <v>4763</v>
      </c>
      <c r="C1006" s="10" t="s">
        <v>1165</v>
      </c>
      <c r="D1006" s="10" t="s">
        <v>92</v>
      </c>
      <c r="E1006" s="10" t="s">
        <v>124</v>
      </c>
      <c r="F1006" s="10" t="s">
        <v>124</v>
      </c>
      <c r="G1006" s="9" t="s">
        <v>1166</v>
      </c>
      <c r="H1006" s="34" t="s">
        <v>990</v>
      </c>
      <c r="I1006" s="10" t="s">
        <v>290</v>
      </c>
      <c r="J1006" s="11">
        <v>81501</v>
      </c>
      <c r="K1006" s="12"/>
      <c r="L1006" s="10">
        <v>3</v>
      </c>
      <c r="M1006" s="36">
        <v>60</v>
      </c>
      <c r="N1006" s="33" t="s">
        <v>245</v>
      </c>
      <c r="O1006" s="30">
        <v>28.77</v>
      </c>
      <c r="P1006" s="13">
        <v>33.770000000000003</v>
      </c>
      <c r="Q1006" s="13">
        <v>33.11</v>
      </c>
      <c r="R1006" s="14">
        <v>0.13200000000000064</v>
      </c>
      <c r="S1006" s="15">
        <v>7.920000000000039</v>
      </c>
      <c r="T1006" s="22">
        <v>1.9200000000000383</v>
      </c>
      <c r="U1006" s="23">
        <v>1.3472</v>
      </c>
      <c r="V1006" s="24">
        <v>1.3694999999999999</v>
      </c>
      <c r="W1006" s="25">
        <v>1.2225150000000001E-2</v>
      </c>
      <c r="X1006" s="26">
        <v>1.4084274193548399E-2</v>
      </c>
      <c r="Y1006" s="16">
        <v>0.73350900000000008</v>
      </c>
    </row>
    <row r="1007" spans="2:25" ht="20.100000000000001" customHeight="1" x14ac:dyDescent="0.25">
      <c r="B1007" s="21">
        <v>4815</v>
      </c>
      <c r="C1007" s="10" t="s">
        <v>31</v>
      </c>
      <c r="D1007" s="10" t="s">
        <v>92</v>
      </c>
      <c r="E1007" s="10" t="s">
        <v>98</v>
      </c>
      <c r="F1007" s="10" t="s">
        <v>101</v>
      </c>
      <c r="G1007" s="9" t="s">
        <v>128</v>
      </c>
      <c r="H1007" s="34" t="s">
        <v>755</v>
      </c>
      <c r="I1007" s="10" t="s">
        <v>200</v>
      </c>
      <c r="J1007" s="11">
        <v>65382</v>
      </c>
      <c r="K1007" s="12"/>
      <c r="L1007" s="10">
        <v>5</v>
      </c>
      <c r="M1007" s="36">
        <v>163</v>
      </c>
      <c r="N1007" s="33" t="s">
        <v>245</v>
      </c>
      <c r="O1007" s="30">
        <v>29.02</v>
      </c>
      <c r="P1007" s="13">
        <v>34.03</v>
      </c>
      <c r="Q1007" s="13">
        <v>33.56</v>
      </c>
      <c r="R1007" s="14">
        <v>9.3812375249500743E-2</v>
      </c>
      <c r="S1007" s="15">
        <v>15.291417165668621</v>
      </c>
      <c r="T1007" s="22">
        <v>-1.0085828343313799</v>
      </c>
      <c r="U1007" s="23">
        <v>1.3452999999999999</v>
      </c>
      <c r="V1007" s="24">
        <v>1.3118000000000001</v>
      </c>
      <c r="W1007" s="25">
        <v>1.2222659999999998E-2</v>
      </c>
      <c r="X1007" s="26">
        <v>1.3488001453744488E-2</v>
      </c>
      <c r="Y1007" s="16">
        <v>1.9922935799999997</v>
      </c>
    </row>
    <row r="1008" spans="2:25" ht="20.100000000000001" customHeight="1" x14ac:dyDescent="0.25">
      <c r="B1008" s="21">
        <v>4856</v>
      </c>
      <c r="C1008" s="10" t="s">
        <v>1022</v>
      </c>
      <c r="D1008" s="10" t="s">
        <v>92</v>
      </c>
      <c r="E1008" s="10" t="s">
        <v>122</v>
      </c>
      <c r="F1008" s="10" t="s">
        <v>74</v>
      </c>
      <c r="G1008" s="9" t="s">
        <v>951</v>
      </c>
      <c r="H1008" s="34" t="s">
        <v>990</v>
      </c>
      <c r="I1008" s="10" t="s">
        <v>286</v>
      </c>
      <c r="J1008" s="11">
        <v>75727</v>
      </c>
      <c r="K1008" s="12"/>
      <c r="L1008" s="10">
        <v>10</v>
      </c>
      <c r="M1008" s="36">
        <v>233</v>
      </c>
      <c r="N1008" s="33" t="s">
        <v>245</v>
      </c>
      <c r="O1008" s="30">
        <v>34.81</v>
      </c>
      <c r="P1008" s="13">
        <v>39.81</v>
      </c>
      <c r="Q1008" s="13">
        <v>39.39</v>
      </c>
      <c r="R1008" s="14">
        <v>8.4000000000000338E-2</v>
      </c>
      <c r="S1008" s="15">
        <v>19.572000000000077</v>
      </c>
      <c r="T1008" s="22">
        <v>-3.7279999999999225</v>
      </c>
      <c r="U1008" s="23">
        <v>1.3802000000000001</v>
      </c>
      <c r="V1008" s="24">
        <v>1.3663000000000001</v>
      </c>
      <c r="W1008" s="25">
        <v>1.2221925E-2</v>
      </c>
      <c r="X1008" s="26">
        <v>1.3342712882096075E-2</v>
      </c>
      <c r="Y1008" s="16">
        <v>2.8477085249999998</v>
      </c>
    </row>
    <row r="1009" spans="2:25" ht="20.100000000000001" customHeight="1" x14ac:dyDescent="0.25">
      <c r="B1009" s="21">
        <v>4703</v>
      </c>
      <c r="C1009" s="10" t="s">
        <v>440</v>
      </c>
      <c r="D1009" s="10" t="s">
        <v>93</v>
      </c>
      <c r="E1009" s="10" t="s">
        <v>94</v>
      </c>
      <c r="F1009" s="10" t="s">
        <v>161</v>
      </c>
      <c r="G1009" s="9" t="s">
        <v>441</v>
      </c>
      <c r="H1009" s="34" t="s">
        <v>875</v>
      </c>
      <c r="I1009" s="10" t="s">
        <v>239</v>
      </c>
      <c r="J1009" s="11">
        <v>76654</v>
      </c>
      <c r="K1009" s="12"/>
      <c r="L1009" s="10">
        <v>1</v>
      </c>
      <c r="M1009" s="36">
        <v>30</v>
      </c>
      <c r="N1009" s="33" t="s">
        <v>245</v>
      </c>
      <c r="O1009" s="30">
        <v>29.43</v>
      </c>
      <c r="P1009" s="13">
        <v>34.44</v>
      </c>
      <c r="Q1009" s="13">
        <v>33.97</v>
      </c>
      <c r="R1009" s="14">
        <v>9.3812375249500812E-2</v>
      </c>
      <c r="S1009" s="15">
        <v>2.8143712574850244</v>
      </c>
      <c r="T1009" s="22">
        <v>-0.1856287425149758</v>
      </c>
      <c r="U1009" s="23">
        <v>1.4066000000000001</v>
      </c>
      <c r="V1009" s="24">
        <v>1.3709</v>
      </c>
      <c r="W1009" s="25">
        <v>1.2220999999999999E-2</v>
      </c>
      <c r="X1009" s="26">
        <v>1.3486169603524225E-2</v>
      </c>
      <c r="Y1009" s="16">
        <v>0.36662999999999996</v>
      </c>
    </row>
    <row r="1010" spans="2:25" ht="20.100000000000001" customHeight="1" x14ac:dyDescent="0.25">
      <c r="B1010" s="21">
        <v>4709</v>
      </c>
      <c r="C1010" s="10" t="s">
        <v>417</v>
      </c>
      <c r="D1010" s="10" t="s">
        <v>92</v>
      </c>
      <c r="E1010" s="10" t="s">
        <v>117</v>
      </c>
      <c r="F1010" s="10" t="s">
        <v>104</v>
      </c>
      <c r="G1010" s="9" t="s">
        <v>471</v>
      </c>
      <c r="H1010" s="34" t="s">
        <v>755</v>
      </c>
      <c r="I1010" s="10" t="s">
        <v>1062</v>
      </c>
      <c r="J1010" s="11">
        <v>54934</v>
      </c>
      <c r="K1010" s="12"/>
      <c r="L1010" s="10">
        <v>3</v>
      </c>
      <c r="M1010" s="36">
        <v>74</v>
      </c>
      <c r="N1010" s="33" t="s">
        <v>245</v>
      </c>
      <c r="O1010" s="30">
        <v>83.63</v>
      </c>
      <c r="P1010" s="13">
        <v>88.66</v>
      </c>
      <c r="Q1010" s="13">
        <v>88.26</v>
      </c>
      <c r="R1010" s="14">
        <v>7.9522862823059912E-2</v>
      </c>
      <c r="S1010" s="15">
        <v>5.8846918489064333</v>
      </c>
      <c r="T1010" s="22">
        <v>-1.5153081510935669</v>
      </c>
      <c r="U1010" s="23">
        <v>1.375</v>
      </c>
      <c r="V1010" s="24">
        <v>1.4021999999999999</v>
      </c>
      <c r="W1010" s="25">
        <v>1.221968E-2</v>
      </c>
      <c r="X1010" s="26">
        <v>1.3275375896328269E-2</v>
      </c>
      <c r="Y1010" s="16">
        <v>0.90425632</v>
      </c>
    </row>
    <row r="1011" spans="2:25" ht="20.100000000000001" customHeight="1" x14ac:dyDescent="0.25">
      <c r="B1011" s="21">
        <v>4837</v>
      </c>
      <c r="C1011" s="10" t="s">
        <v>618</v>
      </c>
      <c r="D1011" s="10" t="s">
        <v>363</v>
      </c>
      <c r="E1011" s="10" t="s">
        <v>618</v>
      </c>
      <c r="F1011" s="10" t="s">
        <v>618</v>
      </c>
      <c r="G1011" s="9" t="s">
        <v>619</v>
      </c>
      <c r="H1011" s="34" t="s">
        <v>1556</v>
      </c>
      <c r="I1011" s="10" t="s">
        <v>1557</v>
      </c>
      <c r="J1011" s="11">
        <v>36690</v>
      </c>
      <c r="K1011" s="12"/>
      <c r="L1011" s="10">
        <v>2</v>
      </c>
      <c r="M1011" s="36">
        <v>52.5</v>
      </c>
      <c r="N1011" s="33" t="s">
        <v>245</v>
      </c>
      <c r="O1011" s="30">
        <v>28.84</v>
      </c>
      <c r="P1011" s="13">
        <v>33.840000000000003</v>
      </c>
      <c r="Q1011" s="13">
        <v>33.130000000000003</v>
      </c>
      <c r="R1011" s="14">
        <v>0.14200000000000007</v>
      </c>
      <c r="S1011" s="15">
        <v>7.4550000000000036</v>
      </c>
      <c r="T1011" s="22">
        <v>2.2050000000000036</v>
      </c>
      <c r="U1011" s="23">
        <v>1.3307</v>
      </c>
      <c r="V1011" s="24">
        <v>1.3257000000000001</v>
      </c>
      <c r="W1011" s="25">
        <v>1.2219440000000002E-2</v>
      </c>
      <c r="X1011" s="26">
        <v>1.4241771561771565E-2</v>
      </c>
      <c r="Y1011" s="16">
        <v>0.64152060000000011</v>
      </c>
    </row>
    <row r="1012" spans="2:25" ht="20.100000000000001" customHeight="1" x14ac:dyDescent="0.25">
      <c r="B1012" s="21">
        <v>4734</v>
      </c>
      <c r="C1012" s="10" t="s">
        <v>791</v>
      </c>
      <c r="D1012" s="10" t="s">
        <v>92</v>
      </c>
      <c r="E1012" s="10" t="s">
        <v>274</v>
      </c>
      <c r="F1012" s="10" t="s">
        <v>110</v>
      </c>
      <c r="G1012" s="9" t="s">
        <v>144</v>
      </c>
      <c r="H1012" s="34" t="s">
        <v>990</v>
      </c>
      <c r="I1012" s="10" t="s">
        <v>278</v>
      </c>
      <c r="J1012" s="11">
        <v>80075</v>
      </c>
      <c r="K1012" s="12"/>
      <c r="L1012" s="10">
        <v>28</v>
      </c>
      <c r="M1012" s="36">
        <v>703</v>
      </c>
      <c r="N1012" s="33" t="s">
        <v>245</v>
      </c>
      <c r="O1012" s="30">
        <v>35.21</v>
      </c>
      <c r="P1012" s="13">
        <v>40.21</v>
      </c>
      <c r="Q1012" s="13">
        <v>39.659999999999997</v>
      </c>
      <c r="R1012" s="14">
        <v>0.11000000000000085</v>
      </c>
      <c r="S1012" s="15">
        <v>77.330000000000595</v>
      </c>
      <c r="T1012" s="22">
        <v>7.0300000000005918</v>
      </c>
      <c r="U1012" s="23">
        <v>1.3661000000000001</v>
      </c>
      <c r="V1012" s="24">
        <v>1.3492999999999999</v>
      </c>
      <c r="W1012" s="25">
        <v>1.2219299999999999E-2</v>
      </c>
      <c r="X1012" s="26">
        <v>1.3729550561797765E-2</v>
      </c>
      <c r="Y1012" s="16">
        <v>8.5901678999999991</v>
      </c>
    </row>
    <row r="1013" spans="2:25" ht="20.100000000000001" customHeight="1" x14ac:dyDescent="0.25">
      <c r="B1013" s="21">
        <v>4850</v>
      </c>
      <c r="C1013" s="10" t="s">
        <v>1607</v>
      </c>
      <c r="D1013" s="10" t="s">
        <v>92</v>
      </c>
      <c r="E1013" s="10" t="s">
        <v>274</v>
      </c>
      <c r="F1013" s="10" t="s">
        <v>64</v>
      </c>
      <c r="G1013" s="9" t="s">
        <v>1021</v>
      </c>
      <c r="H1013" s="34" t="s">
        <v>990</v>
      </c>
      <c r="I1013" s="10" t="s">
        <v>221</v>
      </c>
      <c r="J1013" s="11">
        <v>86262</v>
      </c>
      <c r="K1013" s="12"/>
      <c r="L1013" s="10">
        <v>3</v>
      </c>
      <c r="M1013" s="36">
        <v>82</v>
      </c>
      <c r="N1013" s="33" t="s">
        <v>245</v>
      </c>
      <c r="O1013" s="30">
        <v>29.07</v>
      </c>
      <c r="P1013" s="13">
        <v>34.07</v>
      </c>
      <c r="Q1013" s="13">
        <v>33.32</v>
      </c>
      <c r="R1013" s="14">
        <v>0.15</v>
      </c>
      <c r="S1013" s="15">
        <v>12.299999999999999</v>
      </c>
      <c r="T1013" s="22">
        <v>4.0999999999999988</v>
      </c>
      <c r="U1013" s="23">
        <v>1.3680000000000001</v>
      </c>
      <c r="V1013" s="24">
        <v>1.3774999999999999</v>
      </c>
      <c r="W1013" s="25">
        <v>1.2217475E-2</v>
      </c>
      <c r="X1013" s="26">
        <v>1.4373500000000001E-2</v>
      </c>
      <c r="Y1013" s="16">
        <v>1.0018329500000001</v>
      </c>
    </row>
    <row r="1014" spans="2:25" ht="20.100000000000001" customHeight="1" x14ac:dyDescent="0.25">
      <c r="B1014" s="21">
        <v>4895</v>
      </c>
      <c r="C1014" s="10" t="s">
        <v>359</v>
      </c>
      <c r="D1014" s="10" t="s">
        <v>93</v>
      </c>
      <c r="E1014" s="10" t="s">
        <v>94</v>
      </c>
      <c r="F1014" s="10" t="s">
        <v>166</v>
      </c>
      <c r="G1014" s="9" t="s">
        <v>360</v>
      </c>
      <c r="H1014" s="34" t="s">
        <v>875</v>
      </c>
      <c r="I1014" s="10" t="s">
        <v>811</v>
      </c>
      <c r="J1014" s="11">
        <v>67999</v>
      </c>
      <c r="K1014" s="12"/>
      <c r="L1014" s="10">
        <v>10</v>
      </c>
      <c r="M1014" s="36">
        <v>263</v>
      </c>
      <c r="N1014" s="33" t="s">
        <v>245</v>
      </c>
      <c r="O1014" s="30">
        <v>28.43</v>
      </c>
      <c r="P1014" s="13">
        <v>33.479999999999997</v>
      </c>
      <c r="Q1014" s="13">
        <v>32.54</v>
      </c>
      <c r="R1014" s="14">
        <v>0.1861386138613858</v>
      </c>
      <c r="S1014" s="15">
        <v>48.954455445544468</v>
      </c>
      <c r="T1014" s="22">
        <v>22.654455445544464</v>
      </c>
      <c r="U1014" s="23">
        <v>1.3582000000000001</v>
      </c>
      <c r="V1014" s="24">
        <v>1.3873</v>
      </c>
      <c r="W1014" s="25">
        <v>1.2217475E-2</v>
      </c>
      <c r="X1014" s="26">
        <v>1.5011739355231139E-2</v>
      </c>
      <c r="Y1014" s="16">
        <v>3.213195925</v>
      </c>
    </row>
    <row r="1015" spans="2:25" ht="20.100000000000001" customHeight="1" x14ac:dyDescent="0.25">
      <c r="B1015" s="21">
        <v>4686</v>
      </c>
      <c r="C1015" s="10" t="s">
        <v>302</v>
      </c>
      <c r="D1015" s="10" t="s">
        <v>93</v>
      </c>
      <c r="E1015" s="10"/>
      <c r="F1015" s="10" t="s">
        <v>302</v>
      </c>
      <c r="G1015" s="9" t="s">
        <v>304</v>
      </c>
      <c r="H1015" s="34" t="s">
        <v>724</v>
      </c>
      <c r="I1015" s="10" t="s">
        <v>728</v>
      </c>
      <c r="J1015" s="11">
        <v>71778</v>
      </c>
      <c r="K1015" s="12"/>
      <c r="L1015" s="10">
        <v>5</v>
      </c>
      <c r="M1015" s="36">
        <v>115</v>
      </c>
      <c r="N1015" s="33" t="s">
        <v>245</v>
      </c>
      <c r="O1015" s="30">
        <v>36.32</v>
      </c>
      <c r="P1015" s="13">
        <v>41.35</v>
      </c>
      <c r="Q1015" s="13">
        <v>40.74</v>
      </c>
      <c r="R1015" s="14">
        <v>0.12127236580516884</v>
      </c>
      <c r="S1015" s="15">
        <v>13.946322067594418</v>
      </c>
      <c r="T1015" s="22">
        <v>2.4463220675944162</v>
      </c>
      <c r="U1015" s="23">
        <v>1.3422000000000001</v>
      </c>
      <c r="V1015" s="24">
        <v>1.3422000000000001</v>
      </c>
      <c r="W1015" s="25">
        <v>1.2214020000000001E-2</v>
      </c>
      <c r="X1015" s="26">
        <v>1.3899665294117645E-2</v>
      </c>
      <c r="Y1015" s="16">
        <v>1.4046123000000001</v>
      </c>
    </row>
    <row r="1016" spans="2:25" ht="20.100000000000001" customHeight="1" x14ac:dyDescent="0.25">
      <c r="B1016" s="21">
        <v>4750</v>
      </c>
      <c r="C1016" s="10" t="s">
        <v>1229</v>
      </c>
      <c r="D1016" s="10" t="s">
        <v>92</v>
      </c>
      <c r="E1016" s="10" t="s">
        <v>124</v>
      </c>
      <c r="F1016" s="10" t="s">
        <v>799</v>
      </c>
      <c r="G1016" s="9" t="s">
        <v>1230</v>
      </c>
      <c r="H1016" s="34" t="s">
        <v>990</v>
      </c>
      <c r="I1016" s="10" t="s">
        <v>886</v>
      </c>
      <c r="J1016" s="11">
        <v>74859</v>
      </c>
      <c r="K1016" s="12"/>
      <c r="L1016" s="10">
        <v>2</v>
      </c>
      <c r="M1016" s="36">
        <v>68.400000000000006</v>
      </c>
      <c r="N1016" s="33" t="s">
        <v>245</v>
      </c>
      <c r="O1016" s="30">
        <v>29.23</v>
      </c>
      <c r="P1016" s="13">
        <v>34.270000000000003</v>
      </c>
      <c r="Q1016" s="13">
        <v>33.619999999999997</v>
      </c>
      <c r="R1016" s="14">
        <v>0.12896825396825504</v>
      </c>
      <c r="S1016" s="15">
        <v>8.8214285714286458</v>
      </c>
      <c r="T1016" s="22">
        <v>1.9814285714286444</v>
      </c>
      <c r="U1016" s="23">
        <v>1.343</v>
      </c>
      <c r="V1016" s="24">
        <v>1.3708</v>
      </c>
      <c r="W1016" s="25">
        <v>1.2212100000000002E-2</v>
      </c>
      <c r="X1016" s="26">
        <v>1.4020269703872457E-2</v>
      </c>
      <c r="Y1016" s="16">
        <v>0.83530764000000024</v>
      </c>
    </row>
    <row r="1017" spans="2:25" ht="20.100000000000001" customHeight="1" x14ac:dyDescent="0.25">
      <c r="B1017" s="21">
        <v>4850</v>
      </c>
      <c r="C1017" s="10" t="s">
        <v>71</v>
      </c>
      <c r="D1017" s="10" t="s">
        <v>92</v>
      </c>
      <c r="E1017" s="10" t="s">
        <v>274</v>
      </c>
      <c r="F1017" s="10" t="s">
        <v>71</v>
      </c>
      <c r="G1017" s="9" t="s">
        <v>149</v>
      </c>
      <c r="H1017" s="34" t="s">
        <v>990</v>
      </c>
      <c r="I1017" s="10" t="s">
        <v>224</v>
      </c>
      <c r="J1017" s="11">
        <v>76295</v>
      </c>
      <c r="K1017" s="12"/>
      <c r="L1017" s="10">
        <v>9</v>
      </c>
      <c r="M1017" s="36">
        <v>231.4</v>
      </c>
      <c r="N1017" s="33" t="s">
        <v>245</v>
      </c>
      <c r="O1017" s="30">
        <v>35.74</v>
      </c>
      <c r="P1017" s="13">
        <v>40.79</v>
      </c>
      <c r="Q1017" s="13">
        <v>40.159999999999997</v>
      </c>
      <c r="R1017" s="14">
        <v>0.12475247524752534</v>
      </c>
      <c r="S1017" s="15">
        <v>28.867722772277364</v>
      </c>
      <c r="T1017" s="22">
        <v>5.7277227722773612</v>
      </c>
      <c r="U1017" s="23">
        <v>1.3758999999999999</v>
      </c>
      <c r="V1017" s="24">
        <v>1.3681000000000001</v>
      </c>
      <c r="W1017" s="25">
        <v>1.2210799999999999E-2</v>
      </c>
      <c r="X1017" s="26">
        <v>1.3951253393665167E-2</v>
      </c>
      <c r="Y1017" s="16">
        <v>2.82557912</v>
      </c>
    </row>
    <row r="1018" spans="2:25" ht="20.100000000000001" customHeight="1" x14ac:dyDescent="0.25">
      <c r="B1018" s="21">
        <v>4844</v>
      </c>
      <c r="C1018" s="10" t="s">
        <v>943</v>
      </c>
      <c r="D1018" s="10" t="s">
        <v>92</v>
      </c>
      <c r="E1018" s="10" t="s">
        <v>274</v>
      </c>
      <c r="F1018" s="10" t="s">
        <v>280</v>
      </c>
      <c r="G1018" s="9" t="s">
        <v>281</v>
      </c>
      <c r="H1018" s="34" t="s">
        <v>990</v>
      </c>
      <c r="I1018" s="10" t="s">
        <v>1000</v>
      </c>
      <c r="J1018" s="11">
        <v>80929</v>
      </c>
      <c r="K1018" s="12"/>
      <c r="L1018" s="10">
        <v>9</v>
      </c>
      <c r="M1018" s="36">
        <v>192</v>
      </c>
      <c r="N1018" s="33" t="s">
        <v>245</v>
      </c>
      <c r="O1018" s="30">
        <v>27.53</v>
      </c>
      <c r="P1018" s="13">
        <v>32.54</v>
      </c>
      <c r="Q1018" s="13">
        <v>31.83</v>
      </c>
      <c r="R1018" s="14">
        <v>0.14171656686626768</v>
      </c>
      <c r="S1018" s="15">
        <v>27.209580838323397</v>
      </c>
      <c r="T1018" s="22">
        <v>8.0095808383233944</v>
      </c>
      <c r="U1018" s="23">
        <v>1.3606</v>
      </c>
      <c r="V1018" s="24">
        <v>1.3833</v>
      </c>
      <c r="W1018" s="25">
        <v>1.2210354999999999E-2</v>
      </c>
      <c r="X1018" s="26">
        <v>1.4226483383720932E-2</v>
      </c>
      <c r="Y1018" s="16">
        <v>2.3443881599999998</v>
      </c>
    </row>
    <row r="1019" spans="2:25" ht="20.100000000000001" customHeight="1" x14ac:dyDescent="0.25">
      <c r="B1019" s="21">
        <v>4720</v>
      </c>
      <c r="C1019" s="10" t="s">
        <v>438</v>
      </c>
      <c r="D1019" s="10" t="s">
        <v>93</v>
      </c>
      <c r="E1019" s="10" t="s">
        <v>94</v>
      </c>
      <c r="F1019" s="10" t="s">
        <v>164</v>
      </c>
      <c r="G1019" s="9" t="s">
        <v>439</v>
      </c>
      <c r="H1019" s="34" t="s">
        <v>875</v>
      </c>
      <c r="I1019" s="10" t="s">
        <v>812</v>
      </c>
      <c r="J1019" s="11">
        <v>75058</v>
      </c>
      <c r="K1019" s="12"/>
      <c r="L1019" s="10">
        <v>2</v>
      </c>
      <c r="M1019" s="36">
        <v>52</v>
      </c>
      <c r="N1019" s="33" t="s">
        <v>245</v>
      </c>
      <c r="O1019" s="30">
        <v>29.31</v>
      </c>
      <c r="P1019" s="13">
        <v>34.32</v>
      </c>
      <c r="Q1019" s="13">
        <v>33.51</v>
      </c>
      <c r="R1019" s="14">
        <v>0.16167664670658724</v>
      </c>
      <c r="S1019" s="15">
        <v>8.4071856287425373</v>
      </c>
      <c r="T1019" s="22">
        <v>3.2071856287425362</v>
      </c>
      <c r="U1019" s="23">
        <v>1.3513999999999999</v>
      </c>
      <c r="V1019" s="24">
        <v>1.3620000000000001</v>
      </c>
      <c r="W1019" s="25">
        <v>1.22103E-2</v>
      </c>
      <c r="X1019" s="26">
        <v>1.4565143571428579E-2</v>
      </c>
      <c r="Y1019" s="16">
        <v>0.63493560000000004</v>
      </c>
    </row>
    <row r="1020" spans="2:25" ht="20.100000000000001" customHeight="1" x14ac:dyDescent="0.25">
      <c r="B1020" s="21">
        <v>4864</v>
      </c>
      <c r="C1020" s="10" t="s">
        <v>588</v>
      </c>
      <c r="D1020" s="10" t="s">
        <v>1499</v>
      </c>
      <c r="E1020" s="10" t="s">
        <v>589</v>
      </c>
      <c r="F1020" s="10" t="s">
        <v>588</v>
      </c>
      <c r="G1020" s="9" t="s">
        <v>933</v>
      </c>
      <c r="H1020" s="34" t="s">
        <v>1637</v>
      </c>
      <c r="I1020" s="10" t="s">
        <v>1637</v>
      </c>
      <c r="J1020" s="11">
        <v>34487</v>
      </c>
      <c r="K1020" s="12"/>
      <c r="L1020" s="10">
        <v>5</v>
      </c>
      <c r="M1020" s="36">
        <v>137.80000000000001</v>
      </c>
      <c r="N1020" s="33" t="s">
        <v>245</v>
      </c>
      <c r="O1020" s="30">
        <v>36.020000000000003</v>
      </c>
      <c r="P1020" s="13">
        <v>41.05</v>
      </c>
      <c r="Q1020" s="13">
        <v>40.299999999999997</v>
      </c>
      <c r="R1020" s="14">
        <v>0.14910536779324074</v>
      </c>
      <c r="S1020" s="15">
        <v>20.546719681908577</v>
      </c>
      <c r="T1020" s="22">
        <v>6.7667196819085733</v>
      </c>
      <c r="U1020" s="23">
        <v>1.3811</v>
      </c>
      <c r="V1020" s="24">
        <v>1.3627</v>
      </c>
      <c r="W1020" s="25">
        <v>1.2209910000000001E-2</v>
      </c>
      <c r="X1020" s="26">
        <v>1.4349497032710285E-2</v>
      </c>
      <c r="Y1020" s="16">
        <v>1.6825255980000002</v>
      </c>
    </row>
    <row r="1021" spans="2:25" ht="20.100000000000001" customHeight="1" x14ac:dyDescent="0.25">
      <c r="B1021" s="21">
        <v>4838</v>
      </c>
      <c r="C1021" s="10" t="s">
        <v>59</v>
      </c>
      <c r="D1021" s="10" t="s">
        <v>92</v>
      </c>
      <c r="E1021" s="10" t="s">
        <v>121</v>
      </c>
      <c r="F1021" s="10" t="s">
        <v>59</v>
      </c>
      <c r="G1021" s="9" t="s">
        <v>142</v>
      </c>
      <c r="H1021" s="34" t="s">
        <v>1559</v>
      </c>
      <c r="I1021" s="10" t="s">
        <v>714</v>
      </c>
      <c r="J1021" s="11">
        <v>80287</v>
      </c>
      <c r="K1021" s="12"/>
      <c r="L1021" s="10">
        <v>7</v>
      </c>
      <c r="M1021" s="36">
        <v>170</v>
      </c>
      <c r="N1021" s="33" t="s">
        <v>245</v>
      </c>
      <c r="O1021" s="30">
        <v>35.909999999999997</v>
      </c>
      <c r="P1021" s="13">
        <v>40.96</v>
      </c>
      <c r="Q1021" s="13">
        <v>40.29</v>
      </c>
      <c r="R1021" s="14">
        <v>0.1326732673267329</v>
      </c>
      <c r="S1021" s="15">
        <v>22.554455445544594</v>
      </c>
      <c r="T1021" s="22">
        <v>5.5544554455445923</v>
      </c>
      <c r="U1021" s="23">
        <v>1.3234999999999999</v>
      </c>
      <c r="V1021" s="24">
        <v>1.3306</v>
      </c>
      <c r="W1021" s="25">
        <v>1.2208859999999998E-2</v>
      </c>
      <c r="X1021" s="26">
        <v>1.4076425342465755E-2</v>
      </c>
      <c r="Y1021" s="16">
        <v>2.0755061999999995</v>
      </c>
    </row>
    <row r="1022" spans="2:25" ht="20.100000000000001" customHeight="1" x14ac:dyDescent="0.25">
      <c r="B1022" s="21">
        <v>4727</v>
      </c>
      <c r="C1022" s="10" t="s">
        <v>993</v>
      </c>
      <c r="D1022" s="10" t="s">
        <v>92</v>
      </c>
      <c r="E1022" s="10" t="s">
        <v>274</v>
      </c>
      <c r="F1022" s="10" t="s">
        <v>273</v>
      </c>
      <c r="G1022" s="9" t="s">
        <v>994</v>
      </c>
      <c r="H1022" s="34" t="s">
        <v>737</v>
      </c>
      <c r="I1022" s="10" t="s">
        <v>275</v>
      </c>
      <c r="J1022" s="11">
        <v>72679</v>
      </c>
      <c r="K1022" s="12"/>
      <c r="L1022" s="10">
        <v>7</v>
      </c>
      <c r="M1022" s="36">
        <v>150</v>
      </c>
      <c r="N1022" s="33" t="s">
        <v>245</v>
      </c>
      <c r="O1022" s="30">
        <v>31.41</v>
      </c>
      <c r="P1022" s="13">
        <v>36.450000000000003</v>
      </c>
      <c r="Q1022" s="13">
        <v>35.82</v>
      </c>
      <c r="R1022" s="14">
        <v>0.12500000000000044</v>
      </c>
      <c r="S1022" s="15">
        <v>18.750000000000068</v>
      </c>
      <c r="T1022" s="22">
        <v>3.7500000000000657</v>
      </c>
      <c r="U1022" s="23">
        <v>1.3455999999999999</v>
      </c>
      <c r="V1022" s="24">
        <v>1.3673999999999999</v>
      </c>
      <c r="W1022" s="25">
        <v>1.2208500000000001E-2</v>
      </c>
      <c r="X1022" s="26">
        <v>1.3952571428571436E-2</v>
      </c>
      <c r="Y1022" s="16">
        <v>1.831275</v>
      </c>
    </row>
    <row r="1023" spans="2:25" ht="20.100000000000001" customHeight="1" x14ac:dyDescent="0.25">
      <c r="B1023" s="21">
        <v>4731</v>
      </c>
      <c r="C1023" s="10" t="s">
        <v>296</v>
      </c>
      <c r="D1023" s="10" t="s">
        <v>92</v>
      </c>
      <c r="E1023" s="10" t="s">
        <v>124</v>
      </c>
      <c r="F1023" s="10" t="s">
        <v>294</v>
      </c>
      <c r="G1023" s="9" t="s">
        <v>297</v>
      </c>
      <c r="H1023" s="34" t="s">
        <v>737</v>
      </c>
      <c r="I1023" s="10" t="s">
        <v>490</v>
      </c>
      <c r="J1023" s="11">
        <v>68930</v>
      </c>
      <c r="K1023" s="12"/>
      <c r="L1023" s="10">
        <v>2</v>
      </c>
      <c r="M1023" s="36">
        <v>47.4</v>
      </c>
      <c r="N1023" s="33" t="s">
        <v>245</v>
      </c>
      <c r="O1023" s="30">
        <v>35.590000000000003</v>
      </c>
      <c r="P1023" s="13">
        <v>40.6</v>
      </c>
      <c r="Q1023" s="13">
        <v>40.049999999999997</v>
      </c>
      <c r="R1023" s="14">
        <v>0.10978043912175738</v>
      </c>
      <c r="S1023" s="15">
        <v>5.2035928143712997</v>
      </c>
      <c r="T1023" s="22">
        <v>0.46359281437129934</v>
      </c>
      <c r="U1023" s="23">
        <v>1.3512999999999999</v>
      </c>
      <c r="V1023" s="24">
        <v>1.3616999999999999</v>
      </c>
      <c r="W1023" s="25">
        <v>1.2208500000000001E-2</v>
      </c>
      <c r="X1023" s="26">
        <v>1.3714032511210776E-2</v>
      </c>
      <c r="Y1023" s="16">
        <v>0.5786829</v>
      </c>
    </row>
    <row r="1024" spans="2:25" ht="20.100000000000001" customHeight="1" x14ac:dyDescent="0.25">
      <c r="B1024" s="21">
        <v>4883</v>
      </c>
      <c r="C1024" s="10" t="s">
        <v>960</v>
      </c>
      <c r="D1024" s="10" t="s">
        <v>93</v>
      </c>
      <c r="E1024" s="10" t="s">
        <v>179</v>
      </c>
      <c r="F1024" s="10" t="s">
        <v>174</v>
      </c>
      <c r="G1024" s="9" t="s">
        <v>195</v>
      </c>
      <c r="H1024" s="34" t="s">
        <v>875</v>
      </c>
      <c r="I1024" s="10" t="s">
        <v>243</v>
      </c>
      <c r="J1024" s="11">
        <v>83082</v>
      </c>
      <c r="K1024" s="12"/>
      <c r="L1024" s="10">
        <v>2</v>
      </c>
      <c r="M1024" s="36">
        <v>48</v>
      </c>
      <c r="N1024" s="33" t="s">
        <v>245</v>
      </c>
      <c r="O1024" s="30">
        <v>35.090000000000003</v>
      </c>
      <c r="P1024" s="13">
        <v>40.1</v>
      </c>
      <c r="Q1024" s="13">
        <v>39.32</v>
      </c>
      <c r="R1024" s="14">
        <v>0.1556886227544913</v>
      </c>
      <c r="S1024" s="15">
        <v>7.4730538922155825</v>
      </c>
      <c r="T1024" s="22">
        <v>2.6730538922155822</v>
      </c>
      <c r="U1024" s="23">
        <v>1.3613</v>
      </c>
      <c r="V1024" s="24">
        <v>1.3819999999999999</v>
      </c>
      <c r="W1024" s="25">
        <v>1.2207684999999999E-2</v>
      </c>
      <c r="X1024" s="26">
        <v>1.4458747482269508E-2</v>
      </c>
      <c r="Y1024" s="16">
        <v>0.58596888000000003</v>
      </c>
    </row>
    <row r="1025" spans="2:25" ht="20.100000000000001" customHeight="1" x14ac:dyDescent="0.25">
      <c r="B1025" s="21">
        <v>4702</v>
      </c>
      <c r="C1025" s="10" t="s">
        <v>332</v>
      </c>
      <c r="D1025" s="10" t="s">
        <v>92</v>
      </c>
      <c r="E1025" s="10" t="s">
        <v>318</v>
      </c>
      <c r="F1025" s="10" t="s">
        <v>328</v>
      </c>
      <c r="G1025" s="9" t="s">
        <v>333</v>
      </c>
      <c r="H1025" s="34" t="s">
        <v>755</v>
      </c>
      <c r="I1025" s="10" t="s">
        <v>898</v>
      </c>
      <c r="J1025" s="11">
        <v>65335</v>
      </c>
      <c r="K1025" s="12"/>
      <c r="L1025" s="10">
        <v>4</v>
      </c>
      <c r="M1025" s="36">
        <v>109.4</v>
      </c>
      <c r="N1025" s="33" t="s">
        <v>245</v>
      </c>
      <c r="O1025" s="30">
        <v>35.590000000000003</v>
      </c>
      <c r="P1025" s="13">
        <v>40.590000000000003</v>
      </c>
      <c r="Q1025" s="13">
        <v>40.07</v>
      </c>
      <c r="R1025" s="14">
        <v>0.10400000000000062</v>
      </c>
      <c r="S1025" s="15">
        <v>11.377600000000069</v>
      </c>
      <c r="T1025" s="22">
        <v>0.43760000000006721</v>
      </c>
      <c r="U1025" s="23">
        <v>1.3817999999999999</v>
      </c>
      <c r="V1025" s="24">
        <v>1.3920999999999999</v>
      </c>
      <c r="W1025" s="25">
        <v>1.220516E-2</v>
      </c>
      <c r="X1025" s="26">
        <v>1.3621830357142867E-2</v>
      </c>
      <c r="Y1025" s="16">
        <v>1.3352445040000001</v>
      </c>
    </row>
    <row r="1026" spans="2:25" ht="20.100000000000001" customHeight="1" x14ac:dyDescent="0.25">
      <c r="B1026" s="21">
        <v>4890</v>
      </c>
      <c r="C1026" s="10" t="s">
        <v>167</v>
      </c>
      <c r="D1026" s="10" t="s">
        <v>93</v>
      </c>
      <c r="E1026" s="10" t="s">
        <v>94</v>
      </c>
      <c r="F1026" s="10" t="s">
        <v>166</v>
      </c>
      <c r="G1026" s="9" t="s">
        <v>189</v>
      </c>
      <c r="H1026" s="34" t="s">
        <v>875</v>
      </c>
      <c r="I1026" s="10" t="s">
        <v>743</v>
      </c>
      <c r="J1026" s="11">
        <v>67997</v>
      </c>
      <c r="K1026" s="12"/>
      <c r="L1026" s="10">
        <v>16</v>
      </c>
      <c r="M1026" s="36">
        <v>488</v>
      </c>
      <c r="N1026" s="33" t="s">
        <v>245</v>
      </c>
      <c r="O1026" s="30">
        <v>35.85</v>
      </c>
      <c r="P1026" s="13">
        <v>40.86</v>
      </c>
      <c r="Q1026" s="13">
        <v>39.92</v>
      </c>
      <c r="R1026" s="14">
        <v>0.18762475049900162</v>
      </c>
      <c r="S1026" s="15">
        <v>91.560878243512789</v>
      </c>
      <c r="T1026" s="22">
        <v>42.760878243512792</v>
      </c>
      <c r="U1026" s="23">
        <v>1.3740000000000001</v>
      </c>
      <c r="V1026" s="24">
        <v>1.3678999999999999</v>
      </c>
      <c r="W1026" s="25">
        <v>1.2201455000000002E-2</v>
      </c>
      <c r="X1026" s="26">
        <v>1.5019481461916458E-2</v>
      </c>
      <c r="Y1026" s="16">
        <v>5.9543100400000011</v>
      </c>
    </row>
    <row r="1027" spans="2:25" ht="20.100000000000001" customHeight="1" x14ac:dyDescent="0.25">
      <c r="B1027" s="21">
        <v>4713</v>
      </c>
      <c r="C1027" s="10" t="s">
        <v>528</v>
      </c>
      <c r="D1027" s="10" t="s">
        <v>518</v>
      </c>
      <c r="E1027" s="10" t="s">
        <v>519</v>
      </c>
      <c r="F1027" s="10" t="s">
        <v>529</v>
      </c>
      <c r="G1027" s="9" t="s">
        <v>530</v>
      </c>
      <c r="H1027" s="34" t="s">
        <v>921</v>
      </c>
      <c r="I1027" s="10" t="s">
        <v>921</v>
      </c>
      <c r="J1027" s="11">
        <v>34960</v>
      </c>
      <c r="K1027" s="12"/>
      <c r="L1027" s="10">
        <v>7</v>
      </c>
      <c r="M1027" s="36">
        <v>177</v>
      </c>
      <c r="N1027" s="33" t="s">
        <v>245</v>
      </c>
      <c r="O1027" s="30">
        <v>28.69</v>
      </c>
      <c r="P1027" s="13">
        <v>33.69</v>
      </c>
      <c r="Q1027" s="13">
        <v>33.07</v>
      </c>
      <c r="R1027" s="14">
        <v>0.12399999999999958</v>
      </c>
      <c r="S1027" s="15">
        <v>21.947999999999926</v>
      </c>
      <c r="T1027" s="22">
        <v>4.2479999999999247</v>
      </c>
      <c r="U1027" s="23">
        <v>1.3960999999999999</v>
      </c>
      <c r="V1027" s="24">
        <v>1.3769</v>
      </c>
      <c r="W1027" s="25">
        <v>1.2201199999999999E-2</v>
      </c>
      <c r="X1027" s="26">
        <v>1.3928310502283096E-2</v>
      </c>
      <c r="Y1027" s="16">
        <v>2.1596123999999999</v>
      </c>
    </row>
    <row r="1028" spans="2:25" ht="20.100000000000001" customHeight="1" x14ac:dyDescent="0.25">
      <c r="B1028" s="21">
        <v>4869</v>
      </c>
      <c r="C1028" s="10" t="s">
        <v>1600</v>
      </c>
      <c r="D1028" s="10" t="s">
        <v>92</v>
      </c>
      <c r="E1028" s="10" t="s">
        <v>118</v>
      </c>
      <c r="F1028" s="10" t="s">
        <v>260</v>
      </c>
      <c r="G1028" s="9" t="s">
        <v>1545</v>
      </c>
      <c r="H1028" s="34" t="s">
        <v>866</v>
      </c>
      <c r="I1028" s="10" t="s">
        <v>1123</v>
      </c>
      <c r="J1028" s="11">
        <v>93551</v>
      </c>
      <c r="K1028" s="12"/>
      <c r="L1028" s="10">
        <v>2</v>
      </c>
      <c r="M1028" s="36">
        <v>63.2</v>
      </c>
      <c r="N1028" s="33" t="s">
        <v>245</v>
      </c>
      <c r="O1028" s="30">
        <v>29.05</v>
      </c>
      <c r="P1028" s="13">
        <v>34.07</v>
      </c>
      <c r="Q1028" s="13">
        <v>33.28</v>
      </c>
      <c r="R1028" s="14">
        <v>0.15737051792828669</v>
      </c>
      <c r="S1028" s="15">
        <v>9.9458167330677192</v>
      </c>
      <c r="T1028" s="22">
        <v>3.6258167330677185</v>
      </c>
      <c r="U1028" s="23">
        <v>1.3789</v>
      </c>
      <c r="V1028" s="24">
        <v>1.3627</v>
      </c>
      <c r="W1028" s="25">
        <v>1.2200120000000002E-2</v>
      </c>
      <c r="X1028" s="26">
        <v>1.4478629408983451E-2</v>
      </c>
      <c r="Y1028" s="16">
        <v>0.77104758400000017</v>
      </c>
    </row>
    <row r="1029" spans="2:25" ht="20.100000000000001" customHeight="1" x14ac:dyDescent="0.25">
      <c r="B1029" s="21">
        <v>4891</v>
      </c>
      <c r="C1029" s="10" t="s">
        <v>634</v>
      </c>
      <c r="D1029" s="10" t="s">
        <v>92</v>
      </c>
      <c r="E1029" s="10" t="s">
        <v>122</v>
      </c>
      <c r="F1029" s="10" t="s">
        <v>76</v>
      </c>
      <c r="G1029" s="9" t="s">
        <v>720</v>
      </c>
      <c r="H1029" s="34" t="s">
        <v>990</v>
      </c>
      <c r="I1029" s="10" t="s">
        <v>228</v>
      </c>
      <c r="J1029" s="11">
        <v>74437</v>
      </c>
      <c r="K1029" s="12"/>
      <c r="L1029" s="10">
        <v>2</v>
      </c>
      <c r="M1029" s="36">
        <v>40.4</v>
      </c>
      <c r="N1029" s="33" t="s">
        <v>245</v>
      </c>
      <c r="O1029" s="30">
        <v>28.75</v>
      </c>
      <c r="P1029" s="13">
        <v>33.770000000000003</v>
      </c>
      <c r="Q1029" s="13">
        <v>32.97</v>
      </c>
      <c r="R1029" s="14">
        <v>0.15936254980079756</v>
      </c>
      <c r="S1029" s="15">
        <v>6.438247011952221</v>
      </c>
      <c r="T1029" s="22">
        <v>2.398247011952221</v>
      </c>
      <c r="U1029" s="23">
        <v>1.3606</v>
      </c>
      <c r="V1029" s="24">
        <v>1.381</v>
      </c>
      <c r="W1029" s="25">
        <v>1.2200120000000002E-2</v>
      </c>
      <c r="X1029" s="26">
        <v>1.4512938957345987E-2</v>
      </c>
      <c r="Y1029" s="16">
        <v>0.49288484800000004</v>
      </c>
    </row>
    <row r="1030" spans="2:25" ht="20.100000000000001" customHeight="1" x14ac:dyDescent="0.25">
      <c r="B1030" s="21">
        <v>4858</v>
      </c>
      <c r="C1030" s="10" t="s">
        <v>311</v>
      </c>
      <c r="D1030" s="10" t="s">
        <v>92</v>
      </c>
      <c r="E1030" s="10" t="s">
        <v>116</v>
      </c>
      <c r="F1030" s="10" t="s">
        <v>308</v>
      </c>
      <c r="G1030" s="9" t="s">
        <v>312</v>
      </c>
      <c r="H1030" s="34" t="s">
        <v>755</v>
      </c>
      <c r="I1030" s="10" t="s">
        <v>763</v>
      </c>
      <c r="J1030" s="11">
        <v>80165</v>
      </c>
      <c r="K1030" s="12"/>
      <c r="L1030" s="10">
        <v>6</v>
      </c>
      <c r="M1030" s="36">
        <v>153</v>
      </c>
      <c r="N1030" s="33" t="s">
        <v>245</v>
      </c>
      <c r="O1030" s="30">
        <v>27.79</v>
      </c>
      <c r="P1030" s="13">
        <v>32.799999999999997</v>
      </c>
      <c r="Q1030" s="13">
        <v>32.11</v>
      </c>
      <c r="R1030" s="14">
        <v>0.13772455089820321</v>
      </c>
      <c r="S1030" s="15">
        <v>21.071856287425092</v>
      </c>
      <c r="T1030" s="22">
        <v>5.7718562874250896</v>
      </c>
      <c r="U1030" s="23">
        <v>1.3593</v>
      </c>
      <c r="V1030" s="24">
        <v>1.3819999999999999</v>
      </c>
      <c r="W1030" s="25">
        <v>1.2198784999999998E-2</v>
      </c>
      <c r="X1030" s="26">
        <v>1.4147202048611104E-2</v>
      </c>
      <c r="Y1030" s="16">
        <v>1.8664141049999998</v>
      </c>
    </row>
    <row r="1031" spans="2:25" ht="20.100000000000001" customHeight="1" x14ac:dyDescent="0.25">
      <c r="B1031" s="21">
        <v>4800</v>
      </c>
      <c r="C1031" s="10" t="s">
        <v>336</v>
      </c>
      <c r="D1031" s="10" t="s">
        <v>92</v>
      </c>
      <c r="E1031" s="10" t="s">
        <v>318</v>
      </c>
      <c r="F1031" s="10" t="s">
        <v>337</v>
      </c>
      <c r="G1031" s="9" t="s">
        <v>338</v>
      </c>
      <c r="H1031" s="34" t="s">
        <v>755</v>
      </c>
      <c r="I1031" s="10" t="s">
        <v>339</v>
      </c>
      <c r="J1031" s="11">
        <v>76364</v>
      </c>
      <c r="K1031" s="12"/>
      <c r="L1031" s="10">
        <v>1</v>
      </c>
      <c r="M1031" s="36">
        <v>53</v>
      </c>
      <c r="N1031" s="33" t="s">
        <v>245</v>
      </c>
      <c r="O1031" s="30">
        <v>29.09</v>
      </c>
      <c r="P1031" s="13">
        <v>34.119999999999997</v>
      </c>
      <c r="Q1031" s="13">
        <v>33.61</v>
      </c>
      <c r="R1031" s="14">
        <v>0.10139165009940324</v>
      </c>
      <c r="S1031" s="15">
        <v>5.3737574552683718</v>
      </c>
      <c r="T1031" s="22">
        <v>7.3757455268371186E-2</v>
      </c>
      <c r="U1031" s="23">
        <v>1.3031999999999999</v>
      </c>
      <c r="V1031" s="24">
        <v>1.3485</v>
      </c>
      <c r="W1031" s="25">
        <v>1.219782E-2</v>
      </c>
      <c r="X1031" s="26">
        <v>1.3574122699115038E-2</v>
      </c>
      <c r="Y1031" s="16">
        <v>0.64648446000000004</v>
      </c>
    </row>
    <row r="1032" spans="2:25" ht="20.100000000000001" customHeight="1" x14ac:dyDescent="0.25">
      <c r="B1032" s="21">
        <v>4835</v>
      </c>
      <c r="C1032" s="10" t="s">
        <v>1126</v>
      </c>
      <c r="D1032" s="10" t="s">
        <v>92</v>
      </c>
      <c r="E1032" s="10" t="s">
        <v>274</v>
      </c>
      <c r="F1032" s="10" t="s">
        <v>63</v>
      </c>
      <c r="G1032" s="9" t="s">
        <v>1127</v>
      </c>
      <c r="H1032" s="34" t="s">
        <v>990</v>
      </c>
      <c r="I1032" s="10" t="s">
        <v>1524</v>
      </c>
      <c r="J1032" s="11">
        <v>82868</v>
      </c>
      <c r="K1032" s="12"/>
      <c r="L1032" s="10">
        <v>32</v>
      </c>
      <c r="M1032" s="36">
        <v>1080</v>
      </c>
      <c r="N1032" s="33" t="s">
        <v>245</v>
      </c>
      <c r="O1032" s="30">
        <v>28.72</v>
      </c>
      <c r="P1032" s="13">
        <v>33.72</v>
      </c>
      <c r="Q1032" s="13">
        <v>32.92</v>
      </c>
      <c r="R1032" s="14">
        <v>0.15999999999999942</v>
      </c>
      <c r="S1032" s="15">
        <v>172.79999999999939</v>
      </c>
      <c r="T1032" s="22">
        <v>64.799999999999372</v>
      </c>
      <c r="U1032" s="23">
        <v>1.3303</v>
      </c>
      <c r="V1032" s="24">
        <v>1.3213999999999999</v>
      </c>
      <c r="W1032" s="25">
        <v>1.219782E-2</v>
      </c>
      <c r="X1032" s="26">
        <v>1.4521214285714276E-2</v>
      </c>
      <c r="Y1032" s="16">
        <v>13.1736456</v>
      </c>
    </row>
    <row r="1033" spans="2:25" ht="20.100000000000001" customHeight="1" x14ac:dyDescent="0.25">
      <c r="B1033" s="21">
        <v>4727</v>
      </c>
      <c r="C1033" s="10" t="s">
        <v>78</v>
      </c>
      <c r="D1033" s="10" t="s">
        <v>92</v>
      </c>
      <c r="E1033" s="10" t="s">
        <v>122</v>
      </c>
      <c r="F1033" s="10" t="s">
        <v>114</v>
      </c>
      <c r="G1033" s="9" t="s">
        <v>154</v>
      </c>
      <c r="H1033" s="34" t="s">
        <v>737</v>
      </c>
      <c r="I1033" s="10" t="s">
        <v>229</v>
      </c>
      <c r="J1033" s="11">
        <v>68027</v>
      </c>
      <c r="K1033" s="12"/>
      <c r="L1033" s="10">
        <v>6</v>
      </c>
      <c r="M1033" s="36">
        <v>141</v>
      </c>
      <c r="N1033" s="33" t="s">
        <v>245</v>
      </c>
      <c r="O1033" s="30">
        <v>28.08</v>
      </c>
      <c r="P1033" s="13">
        <v>33.090000000000003</v>
      </c>
      <c r="Q1033" s="13">
        <v>32.53</v>
      </c>
      <c r="R1033" s="14">
        <v>0.11177644710578877</v>
      </c>
      <c r="S1033" s="15">
        <v>15.760479041916216</v>
      </c>
      <c r="T1033" s="22">
        <v>1.6604790419162154</v>
      </c>
      <c r="U1033" s="23">
        <v>1.3496999999999999</v>
      </c>
      <c r="V1033" s="24">
        <v>1.3609</v>
      </c>
      <c r="W1033" s="25">
        <v>1.2197700000000001E-2</v>
      </c>
      <c r="X1033" s="26">
        <v>1.3732691460674162E-2</v>
      </c>
      <c r="Y1033" s="16">
        <v>1.7198757</v>
      </c>
    </row>
    <row r="1034" spans="2:25" ht="20.100000000000001" customHeight="1" x14ac:dyDescent="0.25">
      <c r="B1034" s="21">
        <v>4891</v>
      </c>
      <c r="C1034" s="10" t="s">
        <v>1043</v>
      </c>
      <c r="D1034" s="10" t="s">
        <v>92</v>
      </c>
      <c r="E1034" s="10" t="s">
        <v>122</v>
      </c>
      <c r="F1034" s="10" t="s">
        <v>74</v>
      </c>
      <c r="G1034" s="9" t="s">
        <v>954</v>
      </c>
      <c r="H1034" s="34" t="s">
        <v>990</v>
      </c>
      <c r="I1034" s="10" t="s">
        <v>286</v>
      </c>
      <c r="J1034" s="11">
        <v>75734</v>
      </c>
      <c r="K1034" s="12"/>
      <c r="L1034" s="10">
        <v>11</v>
      </c>
      <c r="M1034" s="36">
        <v>239</v>
      </c>
      <c r="N1034" s="33" t="s">
        <v>245</v>
      </c>
      <c r="O1034" s="30">
        <v>29.06</v>
      </c>
      <c r="P1034" s="13">
        <v>34.06</v>
      </c>
      <c r="Q1034" s="13">
        <v>33.369999999999997</v>
      </c>
      <c r="R1034" s="14">
        <v>0.13800000000000087</v>
      </c>
      <c r="S1034" s="15">
        <v>32.982000000000205</v>
      </c>
      <c r="T1034" s="22">
        <v>9.0820000000002068</v>
      </c>
      <c r="U1034" s="23">
        <v>1.3848</v>
      </c>
      <c r="V1034" s="24">
        <v>1.3561000000000001</v>
      </c>
      <c r="W1034" s="25">
        <v>1.2197005E-2</v>
      </c>
      <c r="X1034" s="26">
        <v>1.4149657772621825E-2</v>
      </c>
      <c r="Y1034" s="16">
        <v>2.9150841949999999</v>
      </c>
    </row>
    <row r="1035" spans="2:25" ht="20.100000000000001" customHeight="1" x14ac:dyDescent="0.25">
      <c r="B1035" s="21">
        <v>4718</v>
      </c>
      <c r="C1035" s="10" t="s">
        <v>1029</v>
      </c>
      <c r="D1035" s="10" t="s">
        <v>92</v>
      </c>
      <c r="E1035" s="10" t="s">
        <v>116</v>
      </c>
      <c r="F1035" s="10" t="s">
        <v>1152</v>
      </c>
      <c r="G1035" s="9" t="s">
        <v>125</v>
      </c>
      <c r="H1035" s="34" t="s">
        <v>755</v>
      </c>
      <c r="I1035" s="10" t="s">
        <v>198</v>
      </c>
      <c r="J1035" s="11">
        <v>65799</v>
      </c>
      <c r="K1035" s="12"/>
      <c r="L1035" s="10">
        <v>3</v>
      </c>
      <c r="M1035" s="36">
        <v>60</v>
      </c>
      <c r="N1035" s="33" t="s">
        <v>245</v>
      </c>
      <c r="O1035" s="30">
        <v>28.39</v>
      </c>
      <c r="P1035" s="13">
        <v>33.409999999999997</v>
      </c>
      <c r="Q1035" s="13">
        <v>32.83</v>
      </c>
      <c r="R1035" s="14">
        <v>0.11553784860557745</v>
      </c>
      <c r="S1035" s="15">
        <v>6.9322709163346472</v>
      </c>
      <c r="T1035" s="22">
        <v>0.93227091633464654</v>
      </c>
      <c r="U1035" s="23">
        <v>1.3678999999999999</v>
      </c>
      <c r="V1035" s="24">
        <v>1.3425</v>
      </c>
      <c r="W1035" s="25">
        <v>1.2196800000000001E-2</v>
      </c>
      <c r="X1035" s="26">
        <v>1.3790075675675674E-2</v>
      </c>
      <c r="Y1035" s="16">
        <v>0.73180800000000001</v>
      </c>
    </row>
    <row r="1036" spans="2:25" ht="20.100000000000001" customHeight="1" x14ac:dyDescent="0.25">
      <c r="B1036" s="21">
        <v>4860</v>
      </c>
      <c r="C1036" s="10" t="s">
        <v>891</v>
      </c>
      <c r="D1036" s="10" t="s">
        <v>93</v>
      </c>
      <c r="E1036" s="10" t="s">
        <v>87</v>
      </c>
      <c r="F1036" s="10" t="s">
        <v>88</v>
      </c>
      <c r="G1036" s="9" t="s">
        <v>805</v>
      </c>
      <c r="H1036" s="34" t="s">
        <v>875</v>
      </c>
      <c r="I1036" s="10" t="s">
        <v>236</v>
      </c>
      <c r="J1036" s="11">
        <v>81582</v>
      </c>
      <c r="K1036" s="12"/>
      <c r="L1036" s="10">
        <v>1</v>
      </c>
      <c r="M1036" s="36">
        <v>19</v>
      </c>
      <c r="N1036" s="33" t="s">
        <v>245</v>
      </c>
      <c r="O1036" s="30">
        <v>35.909999999999997</v>
      </c>
      <c r="P1036" s="13">
        <v>40.94</v>
      </c>
      <c r="Q1036" s="13">
        <v>40.270000000000003</v>
      </c>
      <c r="R1036" s="14">
        <v>0.13320079522862713</v>
      </c>
      <c r="S1036" s="15">
        <v>2.5308151093439153</v>
      </c>
      <c r="T1036" s="22">
        <v>0.63081510934391538</v>
      </c>
      <c r="U1036" s="23">
        <v>1.369</v>
      </c>
      <c r="V1036" s="24">
        <v>1.3716999999999999</v>
      </c>
      <c r="W1036" s="25">
        <v>1.2196115E-2</v>
      </c>
      <c r="X1036" s="26">
        <v>1.4070288635321084E-2</v>
      </c>
      <c r="Y1036" s="16">
        <v>0.231726185</v>
      </c>
    </row>
    <row r="1037" spans="2:25" ht="20.100000000000001" customHeight="1" x14ac:dyDescent="0.25">
      <c r="B1037" s="21">
        <v>4843</v>
      </c>
      <c r="C1037" s="10" t="s">
        <v>674</v>
      </c>
      <c r="D1037" s="10" t="s">
        <v>365</v>
      </c>
      <c r="E1037" s="10" t="s">
        <v>674</v>
      </c>
      <c r="F1037" s="10" t="s">
        <v>674</v>
      </c>
      <c r="G1037" s="9" t="s">
        <v>676</v>
      </c>
      <c r="H1037" s="34" t="s">
        <v>698</v>
      </c>
      <c r="I1037" s="10" t="s">
        <v>1596</v>
      </c>
      <c r="J1037" s="11">
        <v>48641</v>
      </c>
      <c r="K1037" s="12"/>
      <c r="L1037" s="10">
        <v>6</v>
      </c>
      <c r="M1037" s="36">
        <v>140.6</v>
      </c>
      <c r="N1037" s="33" t="s">
        <v>245</v>
      </c>
      <c r="O1037" s="30">
        <v>35.880000000000003</v>
      </c>
      <c r="P1037" s="13">
        <v>40.880000000000003</v>
      </c>
      <c r="Q1037" s="13">
        <v>40.28</v>
      </c>
      <c r="R1037" s="14">
        <v>0.12000000000000029</v>
      </c>
      <c r="S1037" s="15">
        <v>16.872000000000039</v>
      </c>
      <c r="T1037" s="22">
        <v>2.8120000000000394</v>
      </c>
      <c r="U1037" s="23">
        <v>1.3687</v>
      </c>
      <c r="V1037" s="24">
        <v>1.3713</v>
      </c>
      <c r="W1037" s="25">
        <v>1.2193000000000001E-2</v>
      </c>
      <c r="X1037" s="26">
        <v>1.3855681818181824E-2</v>
      </c>
      <c r="Y1037" s="16">
        <v>1.7143358</v>
      </c>
    </row>
    <row r="1038" spans="2:25" ht="20.100000000000001" customHeight="1" x14ac:dyDescent="0.25">
      <c r="B1038" s="21">
        <v>4859</v>
      </c>
      <c r="C1038" s="10" t="s">
        <v>1205</v>
      </c>
      <c r="D1038" s="10" t="s">
        <v>93</v>
      </c>
      <c r="E1038" s="10" t="s">
        <v>87</v>
      </c>
      <c r="F1038" s="10" t="s">
        <v>303</v>
      </c>
      <c r="G1038" s="9" t="s">
        <v>1206</v>
      </c>
      <c r="H1038" s="34" t="s">
        <v>875</v>
      </c>
      <c r="I1038" s="10" t="s">
        <v>305</v>
      </c>
      <c r="J1038" s="11">
        <v>76487</v>
      </c>
      <c r="K1038" s="12"/>
      <c r="L1038" s="10">
        <v>2</v>
      </c>
      <c r="M1038" s="36">
        <v>38.6</v>
      </c>
      <c r="N1038" s="33" t="s">
        <v>245</v>
      </c>
      <c r="O1038" s="30">
        <v>36.020000000000003</v>
      </c>
      <c r="P1038" s="13">
        <v>41.02</v>
      </c>
      <c r="Q1038" s="13">
        <v>40.380000000000003</v>
      </c>
      <c r="R1038" s="14">
        <v>0.12800000000000011</v>
      </c>
      <c r="S1038" s="15">
        <v>4.9408000000000047</v>
      </c>
      <c r="T1038" s="22">
        <v>1.0808000000000042</v>
      </c>
      <c r="U1038" s="23">
        <v>1.3584000000000001</v>
      </c>
      <c r="V1038" s="24">
        <v>1.3813</v>
      </c>
      <c r="W1038" s="25">
        <v>1.2191665000000001E-2</v>
      </c>
      <c r="X1038" s="26">
        <v>1.3981267201834865E-2</v>
      </c>
      <c r="Y1038" s="16">
        <v>0.47059826900000007</v>
      </c>
    </row>
    <row r="1039" spans="2:25" ht="20.100000000000001" customHeight="1" x14ac:dyDescent="0.25">
      <c r="B1039" s="21">
        <v>4727</v>
      </c>
      <c r="C1039" s="10" t="s">
        <v>943</v>
      </c>
      <c r="D1039" s="10" t="s">
        <v>92</v>
      </c>
      <c r="E1039" s="10" t="s">
        <v>274</v>
      </c>
      <c r="F1039" s="10" t="s">
        <v>280</v>
      </c>
      <c r="G1039" s="9" t="s">
        <v>281</v>
      </c>
      <c r="H1039" s="34" t="s">
        <v>737</v>
      </c>
      <c r="I1039" s="10" t="s">
        <v>944</v>
      </c>
      <c r="J1039" s="11">
        <v>80910</v>
      </c>
      <c r="K1039" s="12"/>
      <c r="L1039" s="10">
        <v>4</v>
      </c>
      <c r="M1039" s="36">
        <v>83.4</v>
      </c>
      <c r="N1039" s="33" t="s">
        <v>245</v>
      </c>
      <c r="O1039" s="30">
        <v>29.33</v>
      </c>
      <c r="P1039" s="13">
        <v>34.340000000000003</v>
      </c>
      <c r="Q1039" s="13">
        <v>33.67</v>
      </c>
      <c r="R1039" s="14">
        <v>0.13373253493013992</v>
      </c>
      <c r="S1039" s="15">
        <v>11.153293413173671</v>
      </c>
      <c r="T1039" s="22">
        <v>2.8132934131736693</v>
      </c>
      <c r="U1039" s="23">
        <v>1.3405</v>
      </c>
      <c r="V1039" s="24">
        <v>1.3687</v>
      </c>
      <c r="W1039" s="25">
        <v>1.2191400000000002E-2</v>
      </c>
      <c r="X1039" s="26">
        <v>1.4073482488479267E-2</v>
      </c>
      <c r="Y1039" s="16">
        <v>1.0167627600000002</v>
      </c>
    </row>
    <row r="1040" spans="2:25" ht="20.100000000000001" customHeight="1" x14ac:dyDescent="0.25">
      <c r="B1040" s="21">
        <v>4675</v>
      </c>
      <c r="C1040" s="10" t="s">
        <v>344</v>
      </c>
      <c r="D1040" s="10" t="s">
        <v>92</v>
      </c>
      <c r="E1040" s="10"/>
      <c r="F1040" s="10"/>
      <c r="G1040" s="9" t="s">
        <v>345</v>
      </c>
      <c r="H1040" s="34" t="s">
        <v>339</v>
      </c>
      <c r="I1040" s="10"/>
      <c r="J1040" s="11"/>
      <c r="K1040" s="12"/>
      <c r="L1040" s="10">
        <v>4</v>
      </c>
      <c r="M1040" s="36">
        <v>54</v>
      </c>
      <c r="N1040" s="33" t="s">
        <v>245</v>
      </c>
      <c r="O1040" s="30">
        <v>30.22</v>
      </c>
      <c r="P1040" s="13">
        <v>35.22</v>
      </c>
      <c r="Q1040" s="13">
        <v>34.6</v>
      </c>
      <c r="R1040" s="14">
        <v>0.12399999999999949</v>
      </c>
      <c r="S1040" s="15">
        <v>6.6959999999999722</v>
      </c>
      <c r="T1040" s="22">
        <v>1.2959999999999718</v>
      </c>
      <c r="U1040" s="23">
        <v>1.4006000000000001</v>
      </c>
      <c r="V1040" s="24">
        <v>1.3698999999999999</v>
      </c>
      <c r="W1040" s="25">
        <v>1.21902E-2</v>
      </c>
      <c r="X1040" s="26">
        <v>1.3915753424657526E-2</v>
      </c>
      <c r="Y1040" s="16">
        <v>0.65827080000000004</v>
      </c>
    </row>
    <row r="1041" spans="2:25" ht="20.100000000000001" customHeight="1" x14ac:dyDescent="0.25">
      <c r="B1041" s="21">
        <v>4836</v>
      </c>
      <c r="C1041" s="10" t="s">
        <v>48</v>
      </c>
      <c r="D1041" s="10" t="s">
        <v>92</v>
      </c>
      <c r="E1041" s="10" t="s">
        <v>99</v>
      </c>
      <c r="F1041" s="10" t="s">
        <v>46</v>
      </c>
      <c r="G1041" s="9" t="s">
        <v>1543</v>
      </c>
      <c r="H1041" s="34" t="s">
        <v>1481</v>
      </c>
      <c r="I1041" s="10" t="s">
        <v>1542</v>
      </c>
      <c r="J1041" s="11">
        <v>85209</v>
      </c>
      <c r="K1041" s="12"/>
      <c r="L1041" s="10">
        <v>10</v>
      </c>
      <c r="M1041" s="36">
        <v>280</v>
      </c>
      <c r="N1041" s="33" t="s">
        <v>245</v>
      </c>
      <c r="O1041" s="30">
        <v>32.299999999999997</v>
      </c>
      <c r="P1041" s="13">
        <v>37.32</v>
      </c>
      <c r="Q1041" s="13">
        <v>36.47</v>
      </c>
      <c r="R1041" s="14">
        <v>0.1693227091633468</v>
      </c>
      <c r="S1041" s="15">
        <v>47.410358565737106</v>
      </c>
      <c r="T1041" s="22">
        <v>19.410358565737102</v>
      </c>
      <c r="U1041" s="23">
        <v>1.3405</v>
      </c>
      <c r="V1041" s="24">
        <v>1.3090999999999999</v>
      </c>
      <c r="W1041" s="25">
        <v>1.2188160000000002E-2</v>
      </c>
      <c r="X1041" s="26">
        <v>1.4672557122302164E-2</v>
      </c>
      <c r="Y1041" s="16">
        <v>3.4126848000000005</v>
      </c>
    </row>
    <row r="1042" spans="2:25" ht="20.100000000000001" customHeight="1" x14ac:dyDescent="0.25">
      <c r="B1042" s="21">
        <v>4791</v>
      </c>
      <c r="C1042" s="10" t="s">
        <v>1074</v>
      </c>
      <c r="D1042" s="10" t="s">
        <v>92</v>
      </c>
      <c r="E1042" s="10" t="s">
        <v>124</v>
      </c>
      <c r="F1042" s="10" t="s">
        <v>294</v>
      </c>
      <c r="G1042" s="9" t="s">
        <v>1075</v>
      </c>
      <c r="H1042" s="34" t="s">
        <v>990</v>
      </c>
      <c r="I1042" s="10" t="s">
        <v>490</v>
      </c>
      <c r="J1042" s="11">
        <v>68939</v>
      </c>
      <c r="K1042" s="12"/>
      <c r="L1042" s="10">
        <v>3</v>
      </c>
      <c r="M1042" s="36">
        <v>79.599999999999994</v>
      </c>
      <c r="N1042" s="33" t="s">
        <v>245</v>
      </c>
      <c r="O1042" s="30">
        <v>28.48</v>
      </c>
      <c r="P1042" s="13">
        <v>33.479999999999997</v>
      </c>
      <c r="Q1042" s="13">
        <v>32.94</v>
      </c>
      <c r="R1042" s="14">
        <v>0.1079999999999999</v>
      </c>
      <c r="S1042" s="15">
        <v>8.5967999999999911</v>
      </c>
      <c r="T1042" s="22">
        <v>0.63679999999999171</v>
      </c>
      <c r="U1042" s="23">
        <v>1.3637999999999999</v>
      </c>
      <c r="V1042" s="24">
        <v>1.3445</v>
      </c>
      <c r="W1042" s="25">
        <v>1.218735E-2</v>
      </c>
      <c r="X1042" s="26">
        <v>1.3662948430493271E-2</v>
      </c>
      <c r="Y1042" s="16">
        <v>0.97011305999999986</v>
      </c>
    </row>
    <row r="1043" spans="2:25" ht="20.100000000000001" customHeight="1" x14ac:dyDescent="0.25">
      <c r="B1043" s="21">
        <v>4814</v>
      </c>
      <c r="C1043" s="10" t="s">
        <v>116</v>
      </c>
      <c r="D1043" s="10" t="s">
        <v>93</v>
      </c>
      <c r="E1043" s="10" t="s">
        <v>94</v>
      </c>
      <c r="F1043" s="10" t="s">
        <v>161</v>
      </c>
      <c r="G1043" s="9" t="s">
        <v>186</v>
      </c>
      <c r="H1043" s="34" t="s">
        <v>875</v>
      </c>
      <c r="I1043" s="10" t="s">
        <v>239</v>
      </c>
      <c r="J1043" s="11">
        <v>76676</v>
      </c>
      <c r="K1043" s="12"/>
      <c r="L1043" s="10">
        <v>5</v>
      </c>
      <c r="M1043" s="36">
        <v>120</v>
      </c>
      <c r="N1043" s="33" t="s">
        <v>245</v>
      </c>
      <c r="O1043" s="30">
        <v>29.1</v>
      </c>
      <c r="P1043" s="13">
        <v>34.11</v>
      </c>
      <c r="Q1043" s="13">
        <v>33.479999999999997</v>
      </c>
      <c r="R1043" s="14">
        <v>0.12574850299401252</v>
      </c>
      <c r="S1043" s="15">
        <v>15.089820359281504</v>
      </c>
      <c r="T1043" s="22">
        <v>3.0898203592815019</v>
      </c>
      <c r="U1043" s="23">
        <v>1.3185</v>
      </c>
      <c r="V1043" s="24">
        <v>1.3303</v>
      </c>
      <c r="W1043" s="25">
        <v>1.2184479999999999E-2</v>
      </c>
      <c r="X1043" s="26">
        <v>1.3937042191780829E-2</v>
      </c>
      <c r="Y1043" s="16">
        <v>1.4621375999999999</v>
      </c>
    </row>
    <row r="1044" spans="2:25" ht="20.100000000000001" customHeight="1" x14ac:dyDescent="0.25">
      <c r="B1044" s="21">
        <v>4792</v>
      </c>
      <c r="C1044" s="10" t="s">
        <v>612</v>
      </c>
      <c r="D1044" s="10" t="s">
        <v>253</v>
      </c>
      <c r="E1044" s="10" t="s">
        <v>608</v>
      </c>
      <c r="F1044" s="10" t="s">
        <v>612</v>
      </c>
      <c r="G1044" s="9" t="s">
        <v>613</v>
      </c>
      <c r="H1044" s="34" t="s">
        <v>858</v>
      </c>
      <c r="I1044" s="10" t="s">
        <v>1430</v>
      </c>
      <c r="J1044" s="11">
        <v>57172</v>
      </c>
      <c r="K1044" s="12"/>
      <c r="L1044" s="10">
        <v>1</v>
      </c>
      <c r="M1044" s="36">
        <v>19.2</v>
      </c>
      <c r="N1044" s="33" t="s">
        <v>245</v>
      </c>
      <c r="O1044" s="30">
        <v>28.66</v>
      </c>
      <c r="P1044" s="13">
        <v>33.67</v>
      </c>
      <c r="Q1044" s="13">
        <v>33.049999999999997</v>
      </c>
      <c r="R1044" s="14">
        <v>0.12375249500998091</v>
      </c>
      <c r="S1044" s="15">
        <v>2.3760479041916334</v>
      </c>
      <c r="T1044" s="22">
        <v>0.45604790419163332</v>
      </c>
      <c r="U1044" s="23">
        <v>1.3665</v>
      </c>
      <c r="V1044" s="24">
        <v>1.3411</v>
      </c>
      <c r="W1044" s="25">
        <v>1.2184200000000001E-2</v>
      </c>
      <c r="X1044" s="26">
        <v>1.3904975398633272E-2</v>
      </c>
      <c r="Y1044" s="16">
        <v>0.23393664</v>
      </c>
    </row>
    <row r="1045" spans="2:25" ht="20.100000000000001" customHeight="1" x14ac:dyDescent="0.25">
      <c r="B1045" s="21">
        <v>4816</v>
      </c>
      <c r="C1045" s="10" t="s">
        <v>511</v>
      </c>
      <c r="D1045" s="10" t="s">
        <v>247</v>
      </c>
      <c r="E1045" s="10" t="s">
        <v>373</v>
      </c>
      <c r="F1045" s="10" t="s">
        <v>512</v>
      </c>
      <c r="G1045" s="9" t="s">
        <v>513</v>
      </c>
      <c r="H1045" s="34" t="s">
        <v>850</v>
      </c>
      <c r="I1045" s="10" t="s">
        <v>514</v>
      </c>
      <c r="J1045" s="11">
        <v>30129</v>
      </c>
      <c r="K1045" s="12"/>
      <c r="L1045" s="10">
        <v>11</v>
      </c>
      <c r="M1045" s="36">
        <v>276</v>
      </c>
      <c r="N1045" s="33" t="s">
        <v>245</v>
      </c>
      <c r="O1045" s="30">
        <v>31.82</v>
      </c>
      <c r="P1045" s="13">
        <v>36.85</v>
      </c>
      <c r="Q1045" s="13">
        <v>36.22</v>
      </c>
      <c r="R1045" s="14">
        <v>0.12524850894632256</v>
      </c>
      <c r="S1045" s="15">
        <v>34.568588469185023</v>
      </c>
      <c r="T1045" s="22">
        <v>6.9685884691850237</v>
      </c>
      <c r="U1045" s="23">
        <v>1.3242</v>
      </c>
      <c r="V1045" s="24">
        <v>1.3242</v>
      </c>
      <c r="W1045" s="25">
        <v>1.218264E-2</v>
      </c>
      <c r="X1045" s="26">
        <v>1.3926972545454552E-2</v>
      </c>
      <c r="Y1045" s="16">
        <v>3.3624086399999999</v>
      </c>
    </row>
    <row r="1046" spans="2:25" ht="20.100000000000001" customHeight="1" x14ac:dyDescent="0.25">
      <c r="B1046" s="21">
        <v>4875</v>
      </c>
      <c r="C1046" s="10" t="s">
        <v>1022</v>
      </c>
      <c r="D1046" s="10" t="s">
        <v>92</v>
      </c>
      <c r="E1046" s="10" t="s">
        <v>122</v>
      </c>
      <c r="F1046" s="10" t="s">
        <v>74</v>
      </c>
      <c r="G1046" s="9" t="s">
        <v>951</v>
      </c>
      <c r="H1046" s="34" t="s">
        <v>990</v>
      </c>
      <c r="I1046" s="10" t="s">
        <v>286</v>
      </c>
      <c r="J1046" s="11">
        <v>75731</v>
      </c>
      <c r="K1046" s="12"/>
      <c r="L1046" s="10">
        <v>8</v>
      </c>
      <c r="M1046" s="36">
        <v>198</v>
      </c>
      <c r="N1046" s="33" t="s">
        <v>245</v>
      </c>
      <c r="O1046" s="30">
        <v>35.61</v>
      </c>
      <c r="P1046" s="13">
        <v>40.64</v>
      </c>
      <c r="Q1046" s="13">
        <v>39.979999999999997</v>
      </c>
      <c r="R1046" s="14">
        <v>0.13121272365805239</v>
      </c>
      <c r="S1046" s="15">
        <v>25.980119284294375</v>
      </c>
      <c r="T1046" s="22">
        <v>6.1801192842943724</v>
      </c>
      <c r="U1046" s="23">
        <v>1.3713</v>
      </c>
      <c r="V1046" s="24">
        <v>1.3662000000000001</v>
      </c>
      <c r="W1046" s="25">
        <v>1.2181875E-2</v>
      </c>
      <c r="X1046" s="26">
        <v>1.4021700514874154E-2</v>
      </c>
      <c r="Y1046" s="16">
        <v>2.4120112499999999</v>
      </c>
    </row>
    <row r="1047" spans="2:25" ht="20.100000000000001" customHeight="1" x14ac:dyDescent="0.25">
      <c r="B1047" s="21">
        <v>4750</v>
      </c>
      <c r="C1047" s="10" t="s">
        <v>96</v>
      </c>
      <c r="D1047" s="10" t="s">
        <v>93</v>
      </c>
      <c r="E1047" s="10" t="s">
        <v>94</v>
      </c>
      <c r="F1047" s="10" t="s">
        <v>94</v>
      </c>
      <c r="G1047" s="9" t="s">
        <v>181</v>
      </c>
      <c r="H1047" s="34" t="s">
        <v>875</v>
      </c>
      <c r="I1047" s="10" t="s">
        <v>238</v>
      </c>
      <c r="J1047" s="11">
        <v>79420</v>
      </c>
      <c r="K1047" s="12"/>
      <c r="L1047" s="10">
        <v>5</v>
      </c>
      <c r="M1047" s="36">
        <v>151</v>
      </c>
      <c r="N1047" s="33" t="s">
        <v>245</v>
      </c>
      <c r="O1047" s="30">
        <v>28.13</v>
      </c>
      <c r="P1047" s="13">
        <v>33.17</v>
      </c>
      <c r="Q1047" s="13">
        <v>32.450000000000003</v>
      </c>
      <c r="R1047" s="14">
        <v>0.14285714285714254</v>
      </c>
      <c r="S1047" s="15">
        <v>21.571428571428523</v>
      </c>
      <c r="T1047" s="22">
        <v>6.4714285714285236</v>
      </c>
      <c r="U1047" s="23">
        <v>1.3533999999999999</v>
      </c>
      <c r="V1047" s="24">
        <v>1.3533999999999999</v>
      </c>
      <c r="W1047" s="25">
        <v>1.21806E-2</v>
      </c>
      <c r="X1047" s="26">
        <v>1.4210699999999995E-2</v>
      </c>
      <c r="Y1047" s="16">
        <v>1.8392705999999999</v>
      </c>
    </row>
    <row r="1048" spans="2:25" ht="20.100000000000001" customHeight="1" x14ac:dyDescent="0.25">
      <c r="B1048" s="21">
        <v>4705</v>
      </c>
      <c r="C1048" s="10" t="s">
        <v>1029</v>
      </c>
      <c r="D1048" s="10" t="s">
        <v>92</v>
      </c>
      <c r="E1048" s="10" t="s">
        <v>116</v>
      </c>
      <c r="F1048" s="10" t="s">
        <v>100</v>
      </c>
      <c r="G1048" s="9" t="s">
        <v>125</v>
      </c>
      <c r="H1048" s="34" t="s">
        <v>755</v>
      </c>
      <c r="I1048" s="10" t="s">
        <v>306</v>
      </c>
      <c r="J1048" s="11">
        <v>65795</v>
      </c>
      <c r="K1048" s="12"/>
      <c r="L1048" s="10">
        <v>1</v>
      </c>
      <c r="M1048" s="36">
        <v>17</v>
      </c>
      <c r="N1048" s="33" t="s">
        <v>245</v>
      </c>
      <c r="O1048" s="30">
        <v>26.89</v>
      </c>
      <c r="P1048" s="13">
        <v>31.89</v>
      </c>
      <c r="Q1048" s="13">
        <v>31.48</v>
      </c>
      <c r="R1048" s="14">
        <v>8.2000000000000031E-2</v>
      </c>
      <c r="S1048" s="15">
        <v>1.3940000000000006</v>
      </c>
      <c r="T1048" s="22">
        <v>-0.30599999999999955</v>
      </c>
      <c r="U1048" s="23">
        <v>1.3937999999999999</v>
      </c>
      <c r="V1048" s="24">
        <v>1.3745000000000001</v>
      </c>
      <c r="W1048" s="25">
        <v>1.2180519999999999E-2</v>
      </c>
      <c r="X1048" s="26">
        <v>1.3268540305010892E-2</v>
      </c>
      <c r="Y1048" s="16">
        <v>0.20706883999999998</v>
      </c>
    </row>
    <row r="1049" spans="2:25" ht="20.100000000000001" customHeight="1" x14ac:dyDescent="0.25">
      <c r="B1049" s="21">
        <v>4826</v>
      </c>
      <c r="C1049" s="10" t="s">
        <v>32</v>
      </c>
      <c r="D1049" s="10" t="s">
        <v>92</v>
      </c>
      <c r="E1049" s="10" t="s">
        <v>98</v>
      </c>
      <c r="F1049" s="10" t="s">
        <v>101</v>
      </c>
      <c r="G1049" s="9" t="s">
        <v>129</v>
      </c>
      <c r="H1049" s="34" t="s">
        <v>755</v>
      </c>
      <c r="I1049" s="10" t="s">
        <v>759</v>
      </c>
      <c r="J1049" s="11">
        <v>65384</v>
      </c>
      <c r="K1049" s="12"/>
      <c r="L1049" s="10">
        <v>1</v>
      </c>
      <c r="M1049" s="36">
        <v>36</v>
      </c>
      <c r="N1049" s="33" t="s">
        <v>245</v>
      </c>
      <c r="O1049" s="30">
        <v>36.450000000000003</v>
      </c>
      <c r="P1049" s="13">
        <v>41.47</v>
      </c>
      <c r="Q1049" s="13">
        <v>40.869999999999997</v>
      </c>
      <c r="R1049" s="14">
        <v>0.11952191235059799</v>
      </c>
      <c r="S1049" s="15">
        <v>4.3027888446215279</v>
      </c>
      <c r="T1049" s="22">
        <v>0.70278884462152735</v>
      </c>
      <c r="U1049" s="23">
        <v>1.3073999999999999</v>
      </c>
      <c r="V1049" s="24">
        <v>1.3405</v>
      </c>
      <c r="W1049" s="25">
        <v>1.2180340000000001E-2</v>
      </c>
      <c r="X1049" s="26">
        <v>1.3833779819004532E-2</v>
      </c>
      <c r="Y1049" s="16">
        <v>0.43849224000000003</v>
      </c>
    </row>
    <row r="1050" spans="2:25" ht="20.100000000000001" customHeight="1" x14ac:dyDescent="0.25">
      <c r="B1050" s="21">
        <v>4790</v>
      </c>
      <c r="C1050" s="10" t="s">
        <v>618</v>
      </c>
      <c r="D1050" s="10" t="s">
        <v>363</v>
      </c>
      <c r="E1050" s="10" t="s">
        <v>618</v>
      </c>
      <c r="F1050" s="10" t="s">
        <v>618</v>
      </c>
      <c r="G1050" s="9" t="s">
        <v>619</v>
      </c>
      <c r="H1050" s="34" t="s">
        <v>779</v>
      </c>
      <c r="I1050" s="10" t="s">
        <v>1425</v>
      </c>
      <c r="J1050" s="11">
        <v>36689</v>
      </c>
      <c r="K1050" s="12"/>
      <c r="L1050" s="10">
        <v>6</v>
      </c>
      <c r="M1050" s="36">
        <v>142</v>
      </c>
      <c r="N1050" s="33" t="s">
        <v>245</v>
      </c>
      <c r="O1050" s="30">
        <v>28.9</v>
      </c>
      <c r="P1050" s="13">
        <v>33.9</v>
      </c>
      <c r="Q1050" s="13">
        <v>33.4</v>
      </c>
      <c r="R1050" s="14">
        <v>0.1</v>
      </c>
      <c r="S1050" s="15">
        <v>14.200000000000001</v>
      </c>
      <c r="T1050" s="22">
        <v>0</v>
      </c>
      <c r="U1050" s="23">
        <v>1.3438000000000001</v>
      </c>
      <c r="V1050" s="24">
        <v>1.3629</v>
      </c>
      <c r="W1050" s="25">
        <v>1.2180150000000001E-2</v>
      </c>
      <c r="X1050" s="26">
        <v>1.35335E-2</v>
      </c>
      <c r="Y1050" s="16">
        <v>1.7295813</v>
      </c>
    </row>
    <row r="1051" spans="2:25" ht="20.100000000000001" customHeight="1" x14ac:dyDescent="0.25">
      <c r="B1051" s="21">
        <v>4686</v>
      </c>
      <c r="C1051" s="10" t="s">
        <v>634</v>
      </c>
      <c r="D1051" s="10" t="s">
        <v>92</v>
      </c>
      <c r="E1051" s="10"/>
      <c r="F1051" s="10" t="s">
        <v>76</v>
      </c>
      <c r="G1051" s="9" t="s">
        <v>720</v>
      </c>
      <c r="H1051" s="34" t="s">
        <v>717</v>
      </c>
      <c r="I1051" s="10" t="s">
        <v>228</v>
      </c>
      <c r="J1051" s="11">
        <v>71929</v>
      </c>
      <c r="K1051" s="12"/>
      <c r="L1051" s="10">
        <v>3</v>
      </c>
      <c r="M1051" s="36">
        <v>50.8</v>
      </c>
      <c r="N1051" s="33" t="s">
        <v>245</v>
      </c>
      <c r="O1051" s="30">
        <v>28.81</v>
      </c>
      <c r="P1051" s="13">
        <v>33.85</v>
      </c>
      <c r="Q1051" s="13">
        <v>33.21</v>
      </c>
      <c r="R1051" s="14">
        <v>0.12698412698412703</v>
      </c>
      <c r="S1051" s="15">
        <v>6.4507936507936527</v>
      </c>
      <c r="T1051" s="22">
        <v>1.3707936507936529</v>
      </c>
      <c r="U1051" s="23">
        <v>1.3514999999999999</v>
      </c>
      <c r="V1051" s="24">
        <v>1.3248</v>
      </c>
      <c r="W1051" s="25">
        <v>1.2177165E-2</v>
      </c>
      <c r="X1051" s="26">
        <v>1.3948389E-2</v>
      </c>
      <c r="Y1051" s="16">
        <v>0.61859998199999999</v>
      </c>
    </row>
    <row r="1052" spans="2:25" ht="20.100000000000001" customHeight="1" x14ac:dyDescent="0.25">
      <c r="B1052" s="21">
        <v>4875</v>
      </c>
      <c r="C1052" s="10" t="s">
        <v>302</v>
      </c>
      <c r="D1052" s="10" t="s">
        <v>93</v>
      </c>
      <c r="E1052" s="10" t="s">
        <v>87</v>
      </c>
      <c r="F1052" s="10" t="s">
        <v>303</v>
      </c>
      <c r="G1052" s="9" t="s">
        <v>304</v>
      </c>
      <c r="H1052" s="34" t="s">
        <v>875</v>
      </c>
      <c r="I1052" s="10" t="s">
        <v>305</v>
      </c>
      <c r="J1052" s="11">
        <v>87502</v>
      </c>
      <c r="K1052" s="12"/>
      <c r="L1052" s="10">
        <v>11</v>
      </c>
      <c r="M1052" s="36">
        <v>256</v>
      </c>
      <c r="N1052" s="33" t="s">
        <v>245</v>
      </c>
      <c r="O1052" s="30">
        <v>29.05</v>
      </c>
      <c r="P1052" s="13">
        <v>34.090000000000003</v>
      </c>
      <c r="Q1052" s="13">
        <v>33.520000000000003</v>
      </c>
      <c r="R1052" s="14">
        <v>0.1130952380952381</v>
      </c>
      <c r="S1052" s="15">
        <v>28.952380952380953</v>
      </c>
      <c r="T1052" s="22">
        <v>3.3523809523809511</v>
      </c>
      <c r="U1052" s="23">
        <v>1.367</v>
      </c>
      <c r="V1052" s="24">
        <v>1.3694</v>
      </c>
      <c r="W1052" s="25">
        <v>1.2176979999999999E-2</v>
      </c>
      <c r="X1052" s="26">
        <v>1.3729749261744965E-2</v>
      </c>
      <c r="Y1052" s="16">
        <v>3.1173068799999997</v>
      </c>
    </row>
    <row r="1053" spans="2:25" ht="20.100000000000001" customHeight="1" x14ac:dyDescent="0.25">
      <c r="B1053" s="21">
        <v>4718</v>
      </c>
      <c r="C1053" s="10" t="s">
        <v>311</v>
      </c>
      <c r="D1053" s="10" t="s">
        <v>92</v>
      </c>
      <c r="E1053" s="10" t="s">
        <v>116</v>
      </c>
      <c r="F1053" s="10" t="s">
        <v>308</v>
      </c>
      <c r="G1053" s="9" t="s">
        <v>312</v>
      </c>
      <c r="H1053" s="34" t="s">
        <v>755</v>
      </c>
      <c r="I1053" s="10" t="s">
        <v>763</v>
      </c>
      <c r="J1053" s="11">
        <v>62844</v>
      </c>
      <c r="K1053" s="12"/>
      <c r="L1053" s="10">
        <v>3</v>
      </c>
      <c r="M1053" s="36">
        <v>79.900000000000006</v>
      </c>
      <c r="N1053" s="33" t="s">
        <v>245</v>
      </c>
      <c r="O1053" s="30">
        <v>35.549999999999997</v>
      </c>
      <c r="P1053" s="13">
        <v>40.590000000000003</v>
      </c>
      <c r="Q1053" s="13">
        <v>40.159999999999997</v>
      </c>
      <c r="R1053" s="14">
        <v>8.5317460317461569E-2</v>
      </c>
      <c r="S1053" s="15">
        <v>6.8168650793651802</v>
      </c>
      <c r="T1053" s="22">
        <v>-1.1731349206348212</v>
      </c>
      <c r="U1053" s="23">
        <v>1.3433999999999999</v>
      </c>
      <c r="V1053" s="24">
        <v>1.3617999999999999</v>
      </c>
      <c r="W1053" s="25">
        <v>1.2173399999999999E-2</v>
      </c>
      <c r="X1053" s="26">
        <v>1.3308879826464226E-2</v>
      </c>
      <c r="Y1053" s="16">
        <v>0.97265466</v>
      </c>
    </row>
    <row r="1054" spans="2:25" ht="20.100000000000001" customHeight="1" x14ac:dyDescent="0.25">
      <c r="B1054" s="21">
        <v>4740</v>
      </c>
      <c r="C1054" s="10" t="s">
        <v>342</v>
      </c>
      <c r="D1054" s="10" t="s">
        <v>92</v>
      </c>
      <c r="E1054" s="10" t="s">
        <v>318</v>
      </c>
      <c r="F1054" s="10" t="s">
        <v>337</v>
      </c>
      <c r="G1054" s="9" t="s">
        <v>343</v>
      </c>
      <c r="H1054" s="34" t="s">
        <v>755</v>
      </c>
      <c r="I1054" s="10" t="s">
        <v>339</v>
      </c>
      <c r="J1054" s="11">
        <v>76359</v>
      </c>
      <c r="K1054" s="12"/>
      <c r="L1054" s="10">
        <v>1</v>
      </c>
      <c r="M1054" s="36">
        <v>29</v>
      </c>
      <c r="N1054" s="33" t="s">
        <v>245</v>
      </c>
      <c r="O1054" s="30">
        <v>28.86</v>
      </c>
      <c r="P1054" s="13">
        <v>33.869999999999997</v>
      </c>
      <c r="Q1054" s="13">
        <v>33.11</v>
      </c>
      <c r="R1054" s="14">
        <v>0.1516966067864268</v>
      </c>
      <c r="S1054" s="15">
        <v>4.3992015968063773</v>
      </c>
      <c r="T1054" s="22">
        <v>1.499201596806377</v>
      </c>
      <c r="U1054" s="23">
        <v>1.363</v>
      </c>
      <c r="V1054" s="24">
        <v>1.3420000000000001</v>
      </c>
      <c r="W1054" s="25">
        <v>1.2172500000000001E-2</v>
      </c>
      <c r="X1054" s="26">
        <v>1.4349229411764702E-2</v>
      </c>
      <c r="Y1054" s="16">
        <v>0.35300250000000005</v>
      </c>
    </row>
    <row r="1055" spans="2:25" ht="20.100000000000001" customHeight="1" x14ac:dyDescent="0.25">
      <c r="B1055" s="21">
        <v>4858</v>
      </c>
      <c r="C1055" s="10" t="s">
        <v>315</v>
      </c>
      <c r="D1055" s="10" t="s">
        <v>92</v>
      </c>
      <c r="E1055" s="10" t="s">
        <v>116</v>
      </c>
      <c r="F1055" s="10" t="s">
        <v>308</v>
      </c>
      <c r="G1055" s="9" t="s">
        <v>312</v>
      </c>
      <c r="H1055" s="34" t="s">
        <v>755</v>
      </c>
      <c r="I1055" s="10" t="s">
        <v>763</v>
      </c>
      <c r="J1055" s="11">
        <v>80165</v>
      </c>
      <c r="K1055" s="12"/>
      <c r="L1055" s="10">
        <v>3</v>
      </c>
      <c r="M1055" s="36">
        <v>97</v>
      </c>
      <c r="N1055" s="33" t="s">
        <v>245</v>
      </c>
      <c r="O1055" s="30">
        <v>35.9</v>
      </c>
      <c r="P1055" s="13">
        <v>40.9</v>
      </c>
      <c r="Q1055" s="13">
        <v>40.19</v>
      </c>
      <c r="R1055" s="14">
        <v>0.14200000000000018</v>
      </c>
      <c r="S1055" s="15">
        <v>13.774000000000017</v>
      </c>
      <c r="T1055" s="22">
        <v>4.0740000000000167</v>
      </c>
      <c r="U1055" s="23">
        <v>1.3528</v>
      </c>
      <c r="V1055" s="24">
        <v>1.3822000000000001</v>
      </c>
      <c r="W1055" s="25">
        <v>1.2170750000000001E-2</v>
      </c>
      <c r="X1055" s="26">
        <v>1.4185023310023314E-2</v>
      </c>
      <c r="Y1055" s="16">
        <v>1.18056275</v>
      </c>
    </row>
    <row r="1056" spans="2:25" ht="20.100000000000001" customHeight="1" x14ac:dyDescent="0.25">
      <c r="B1056" s="21">
        <v>4844</v>
      </c>
      <c r="C1056" s="10" t="s">
        <v>1224</v>
      </c>
      <c r="D1056" s="10" t="s">
        <v>93</v>
      </c>
      <c r="E1056" s="10" t="s">
        <v>87</v>
      </c>
      <c r="F1056" s="10" t="s">
        <v>303</v>
      </c>
      <c r="G1056" s="9" t="s">
        <v>1225</v>
      </c>
      <c r="H1056" s="34" t="s">
        <v>875</v>
      </c>
      <c r="I1056" s="10" t="s">
        <v>305</v>
      </c>
      <c r="J1056" s="11">
        <v>76483</v>
      </c>
      <c r="K1056" s="12"/>
      <c r="L1056" s="10">
        <v>2</v>
      </c>
      <c r="M1056" s="36">
        <v>60</v>
      </c>
      <c r="N1056" s="33" t="s">
        <v>245</v>
      </c>
      <c r="O1056" s="30">
        <v>29.37</v>
      </c>
      <c r="P1056" s="13">
        <v>34.380000000000003</v>
      </c>
      <c r="Q1056" s="13">
        <v>33.71</v>
      </c>
      <c r="R1056" s="14">
        <v>0.13373253493014001</v>
      </c>
      <c r="S1056" s="15">
        <v>8.0239520958084007</v>
      </c>
      <c r="T1056" s="22">
        <v>2.0239520958083999</v>
      </c>
      <c r="U1056" s="23">
        <v>1.3738999999999999</v>
      </c>
      <c r="V1056" s="24">
        <v>1.3608</v>
      </c>
      <c r="W1056" s="25">
        <v>1.2169415000000001E-2</v>
      </c>
      <c r="X1056" s="26">
        <v>1.4048103490783417E-2</v>
      </c>
      <c r="Y1056" s="16">
        <v>0.73016490000000012</v>
      </c>
    </row>
    <row r="1057" spans="2:25" ht="20.100000000000001" customHeight="1" x14ac:dyDescent="0.25">
      <c r="B1057" s="21">
        <v>4700</v>
      </c>
      <c r="C1057" s="10" t="s">
        <v>731</v>
      </c>
      <c r="D1057" s="10" t="s">
        <v>93</v>
      </c>
      <c r="E1057" s="10" t="s">
        <v>87</v>
      </c>
      <c r="F1057" s="10" t="s">
        <v>89</v>
      </c>
      <c r="G1057" s="9" t="s">
        <v>732</v>
      </c>
      <c r="H1057" s="34" t="s">
        <v>875</v>
      </c>
      <c r="I1057" s="10" t="s">
        <v>237</v>
      </c>
      <c r="J1057" s="11">
        <v>73742</v>
      </c>
      <c r="K1057" s="12"/>
      <c r="L1057" s="10">
        <v>2</v>
      </c>
      <c r="M1057" s="36">
        <v>50</v>
      </c>
      <c r="N1057" s="33" t="s">
        <v>245</v>
      </c>
      <c r="O1057" s="30">
        <v>29.02</v>
      </c>
      <c r="P1057" s="13">
        <v>34.020000000000003</v>
      </c>
      <c r="Q1057" s="13">
        <v>33.36</v>
      </c>
      <c r="R1057" s="14">
        <v>0.13200000000000064</v>
      </c>
      <c r="S1057" s="15">
        <v>6.6000000000000325</v>
      </c>
      <c r="T1057" s="22">
        <v>1.6000000000000321</v>
      </c>
      <c r="U1057" s="23">
        <v>1.3661000000000001</v>
      </c>
      <c r="V1057" s="24">
        <v>1.3994</v>
      </c>
      <c r="W1057" s="25">
        <v>1.2168200000000002E-2</v>
      </c>
      <c r="X1057" s="26">
        <v>1.4018663594470059E-2</v>
      </c>
      <c r="Y1057" s="16">
        <v>0.60841000000000012</v>
      </c>
    </row>
    <row r="1058" spans="2:25" ht="20.100000000000001" customHeight="1" x14ac:dyDescent="0.25">
      <c r="B1058" s="21">
        <v>4731</v>
      </c>
      <c r="C1058" s="10" t="s">
        <v>1183</v>
      </c>
      <c r="D1058" s="10" t="s">
        <v>92</v>
      </c>
      <c r="E1058" s="10" t="s">
        <v>99</v>
      </c>
      <c r="F1058" s="10" t="s">
        <v>43</v>
      </c>
      <c r="G1058" s="9" t="s">
        <v>1184</v>
      </c>
      <c r="H1058" s="34" t="s">
        <v>863</v>
      </c>
      <c r="I1058" s="10" t="s">
        <v>255</v>
      </c>
      <c r="J1058" s="11">
        <v>73800</v>
      </c>
      <c r="K1058" s="12"/>
      <c r="L1058" s="10">
        <v>6</v>
      </c>
      <c r="M1058" s="36">
        <v>175.5</v>
      </c>
      <c r="N1058" s="33" t="s">
        <v>245</v>
      </c>
      <c r="O1058" s="30">
        <v>35.200000000000003</v>
      </c>
      <c r="P1058" s="13">
        <v>40.229999999999997</v>
      </c>
      <c r="Q1058" s="13">
        <v>39.630000000000003</v>
      </c>
      <c r="R1058" s="14">
        <v>0.11928429423459146</v>
      </c>
      <c r="S1058" s="15">
        <v>20.9343936381708</v>
      </c>
      <c r="T1058" s="22">
        <v>3.3843936381707995</v>
      </c>
      <c r="U1058" s="23">
        <v>1.3476999999999999</v>
      </c>
      <c r="V1058" s="24">
        <v>1.3562000000000001</v>
      </c>
      <c r="W1058" s="25">
        <v>1.2167550000000001E-2</v>
      </c>
      <c r="X1058" s="26">
        <v>1.3815525169300211E-2</v>
      </c>
      <c r="Y1058" s="16">
        <v>2.1354050250000003</v>
      </c>
    </row>
    <row r="1059" spans="2:25" ht="20.100000000000001" customHeight="1" x14ac:dyDescent="0.25">
      <c r="B1059" s="21">
        <v>4838</v>
      </c>
      <c r="C1059" s="10" t="s">
        <v>742</v>
      </c>
      <c r="D1059" s="10" t="s">
        <v>93</v>
      </c>
      <c r="E1059" s="10" t="s">
        <v>94</v>
      </c>
      <c r="F1059" s="10" t="s">
        <v>166</v>
      </c>
      <c r="G1059" s="9" t="s">
        <v>360</v>
      </c>
      <c r="H1059" s="34" t="s">
        <v>1315</v>
      </c>
      <c r="I1059" s="10" t="s">
        <v>1578</v>
      </c>
      <c r="J1059" s="11">
        <v>67987</v>
      </c>
      <c r="K1059" s="12"/>
      <c r="L1059" s="10">
        <v>4</v>
      </c>
      <c r="M1059" s="36">
        <v>92</v>
      </c>
      <c r="N1059" s="33" t="s">
        <v>245</v>
      </c>
      <c r="O1059" s="30">
        <v>26.93</v>
      </c>
      <c r="P1059" s="13">
        <v>31.93</v>
      </c>
      <c r="Q1059" s="13">
        <v>31.13</v>
      </c>
      <c r="R1059" s="14">
        <v>0.16000000000000014</v>
      </c>
      <c r="S1059" s="15">
        <v>14.720000000000013</v>
      </c>
      <c r="T1059" s="22">
        <v>5.5200000000000129</v>
      </c>
      <c r="U1059" s="23">
        <v>1.3314999999999999</v>
      </c>
      <c r="V1059" s="24">
        <v>1.3133999999999999</v>
      </c>
      <c r="W1059" s="25">
        <v>1.2166539999999998E-2</v>
      </c>
      <c r="X1059" s="26">
        <v>1.4483976190476191E-2</v>
      </c>
      <c r="Y1059" s="16">
        <v>1.1193216799999999</v>
      </c>
    </row>
    <row r="1060" spans="2:25" ht="20.100000000000001" customHeight="1" x14ac:dyDescent="0.25">
      <c r="B1060" s="21">
        <v>4707</v>
      </c>
      <c r="C1060" s="10" t="s">
        <v>270</v>
      </c>
      <c r="D1060" s="10" t="s">
        <v>92</v>
      </c>
      <c r="E1060" s="10" t="s">
        <v>119</v>
      </c>
      <c r="F1060" s="10" t="s">
        <v>268</v>
      </c>
      <c r="G1060" s="9" t="s">
        <v>271</v>
      </c>
      <c r="H1060" s="34" t="s">
        <v>866</v>
      </c>
      <c r="I1060" s="10" t="s">
        <v>269</v>
      </c>
      <c r="J1060" s="11">
        <v>69657</v>
      </c>
      <c r="K1060" s="12"/>
      <c r="L1060" s="10">
        <v>1</v>
      </c>
      <c r="M1060" s="36">
        <v>29</v>
      </c>
      <c r="N1060" s="33" t="s">
        <v>245</v>
      </c>
      <c r="O1060" s="30">
        <v>28.81</v>
      </c>
      <c r="P1060" s="13">
        <v>33.83</v>
      </c>
      <c r="Q1060" s="13">
        <v>33.31</v>
      </c>
      <c r="R1060" s="14">
        <v>0.10358565737051714</v>
      </c>
      <c r="S1060" s="15">
        <v>3.0039840637449973</v>
      </c>
      <c r="T1060" s="22">
        <v>0.10398406374499697</v>
      </c>
      <c r="U1060" s="23">
        <v>1.3948</v>
      </c>
      <c r="V1060" s="24">
        <v>1.37</v>
      </c>
      <c r="W1060" s="25">
        <v>1.216512E-2</v>
      </c>
      <c r="X1060" s="26">
        <v>1.3570867199999987E-2</v>
      </c>
      <c r="Y1060" s="16">
        <v>0.35278848000000002</v>
      </c>
    </row>
    <row r="1061" spans="2:25" ht="20.100000000000001" customHeight="1" x14ac:dyDescent="0.25">
      <c r="B1061" s="21">
        <v>4715</v>
      </c>
      <c r="C1061" s="10" t="s">
        <v>1050</v>
      </c>
      <c r="D1061" s="10" t="s">
        <v>93</v>
      </c>
      <c r="E1061" s="10" t="s">
        <v>94</v>
      </c>
      <c r="F1061" s="10" t="s">
        <v>164</v>
      </c>
      <c r="G1061" s="9" t="s">
        <v>1051</v>
      </c>
      <c r="H1061" s="34" t="s">
        <v>875</v>
      </c>
      <c r="I1061" s="10" t="s">
        <v>1138</v>
      </c>
      <c r="J1061" s="11">
        <v>75057</v>
      </c>
      <c r="K1061" s="12"/>
      <c r="L1061" s="10">
        <v>1</v>
      </c>
      <c r="M1061" s="36">
        <v>31.2</v>
      </c>
      <c r="N1061" s="33" t="s">
        <v>245</v>
      </c>
      <c r="O1061" s="30">
        <v>35.450000000000003</v>
      </c>
      <c r="P1061" s="13">
        <v>40.49</v>
      </c>
      <c r="Q1061" s="13">
        <v>39.97</v>
      </c>
      <c r="R1061" s="14">
        <v>0.10317460317460381</v>
      </c>
      <c r="S1061" s="15">
        <v>3.2190476190476387</v>
      </c>
      <c r="T1061" s="22">
        <v>9.9047619047638605E-2</v>
      </c>
      <c r="U1061" s="23">
        <v>1.3422000000000001</v>
      </c>
      <c r="V1061" s="24">
        <v>1.3607</v>
      </c>
      <c r="W1061" s="25">
        <v>1.216305E-2</v>
      </c>
      <c r="X1061" s="26">
        <v>1.3562338938053108E-2</v>
      </c>
      <c r="Y1061" s="16">
        <v>0.37948715999999999</v>
      </c>
    </row>
    <row r="1062" spans="2:25" ht="20.100000000000001" customHeight="1" x14ac:dyDescent="0.25">
      <c r="B1062" s="21">
        <v>4677</v>
      </c>
      <c r="C1062" s="10" t="s">
        <v>372</v>
      </c>
      <c r="D1062" s="10" t="s">
        <v>247</v>
      </c>
      <c r="E1062" s="10" t="s">
        <v>373</v>
      </c>
      <c r="F1062" s="10" t="s">
        <v>374</v>
      </c>
      <c r="G1062" s="9" t="s">
        <v>375</v>
      </c>
      <c r="H1062" s="34" t="s">
        <v>662</v>
      </c>
      <c r="I1062" s="10">
        <v>30119</v>
      </c>
      <c r="J1062" s="11"/>
      <c r="K1062" s="12"/>
      <c r="L1062" s="10">
        <v>6</v>
      </c>
      <c r="M1062" s="36">
        <v>130</v>
      </c>
      <c r="N1062" s="33" t="s">
        <v>245</v>
      </c>
      <c r="O1062" s="30">
        <v>28.19</v>
      </c>
      <c r="P1062" s="13">
        <v>33.229999999999997</v>
      </c>
      <c r="Q1062" s="13">
        <v>32.409999999999997</v>
      </c>
      <c r="R1062" s="14">
        <v>0.1626984126984129</v>
      </c>
      <c r="S1062" s="15">
        <v>21.150793650793677</v>
      </c>
      <c r="T1062" s="22">
        <v>8.1507936507936751</v>
      </c>
      <c r="U1062" s="23">
        <v>1.3942000000000001</v>
      </c>
      <c r="V1062" s="24">
        <v>1.3697999999999999</v>
      </c>
      <c r="W1062" s="25">
        <v>1.2161600000000002E-2</v>
      </c>
      <c r="X1062" s="26">
        <v>1.4524754502369673E-2</v>
      </c>
      <c r="Y1062" s="16">
        <v>1.5810080000000002</v>
      </c>
    </row>
    <row r="1063" spans="2:25" ht="20.100000000000001" customHeight="1" x14ac:dyDescent="0.25">
      <c r="B1063" s="21">
        <v>4685</v>
      </c>
      <c r="C1063" s="10" t="s">
        <v>372</v>
      </c>
      <c r="D1063" s="10" t="s">
        <v>247</v>
      </c>
      <c r="E1063" s="10" t="s">
        <v>373</v>
      </c>
      <c r="F1063" s="10" t="s">
        <v>372</v>
      </c>
      <c r="G1063" s="9" t="s">
        <v>375</v>
      </c>
      <c r="H1063" s="34" t="s">
        <v>702</v>
      </c>
      <c r="I1063" s="10" t="s">
        <v>514</v>
      </c>
      <c r="J1063" s="11">
        <v>30120</v>
      </c>
      <c r="K1063" s="12"/>
      <c r="L1063" s="10">
        <v>8</v>
      </c>
      <c r="M1063" s="36">
        <v>202.2</v>
      </c>
      <c r="N1063" s="33" t="s">
        <v>245</v>
      </c>
      <c r="O1063" s="30">
        <v>29.09</v>
      </c>
      <c r="P1063" s="13">
        <v>34.1</v>
      </c>
      <c r="Q1063" s="13">
        <v>33.409999999999997</v>
      </c>
      <c r="R1063" s="14">
        <v>0.13772455089820451</v>
      </c>
      <c r="S1063" s="15">
        <v>27.847904191616951</v>
      </c>
      <c r="T1063" s="22">
        <v>7.6279041916169508</v>
      </c>
      <c r="U1063" s="23">
        <v>1.3441000000000001</v>
      </c>
      <c r="V1063" s="24">
        <v>1.3287</v>
      </c>
      <c r="W1063" s="25">
        <v>1.216124E-2</v>
      </c>
      <c r="X1063" s="26">
        <v>1.4103660277777794E-2</v>
      </c>
      <c r="Y1063" s="16">
        <v>2.4590027279999997</v>
      </c>
    </row>
    <row r="1064" spans="2:25" ht="20.100000000000001" customHeight="1" x14ac:dyDescent="0.25">
      <c r="B1064" s="21">
        <v>4872</v>
      </c>
      <c r="C1064" s="10" t="s">
        <v>317</v>
      </c>
      <c r="D1064" s="10" t="s">
        <v>92</v>
      </c>
      <c r="E1064" s="10" t="s">
        <v>318</v>
      </c>
      <c r="F1064" s="10" t="s">
        <v>319</v>
      </c>
      <c r="G1064" s="9" t="s">
        <v>320</v>
      </c>
      <c r="H1064" s="34" t="s">
        <v>755</v>
      </c>
      <c r="I1064" s="10" t="s">
        <v>416</v>
      </c>
      <c r="J1064" s="11">
        <v>66095</v>
      </c>
      <c r="K1064" s="12"/>
      <c r="L1064" s="10">
        <v>3</v>
      </c>
      <c r="M1064" s="36">
        <v>89.9</v>
      </c>
      <c r="N1064" s="33" t="s">
        <v>245</v>
      </c>
      <c r="O1064" s="30">
        <v>36.26</v>
      </c>
      <c r="P1064" s="13">
        <v>41.26</v>
      </c>
      <c r="Q1064" s="13">
        <v>40.630000000000003</v>
      </c>
      <c r="R1064" s="14">
        <v>0.12599999999999908</v>
      </c>
      <c r="S1064" s="15">
        <v>11.327399999999919</v>
      </c>
      <c r="T1064" s="22">
        <v>2.3373999999999175</v>
      </c>
      <c r="U1064" s="23">
        <v>1.3775999999999999</v>
      </c>
      <c r="V1064" s="24">
        <v>1.3549</v>
      </c>
      <c r="W1064" s="25">
        <v>1.2159625E-2</v>
      </c>
      <c r="X1064" s="26">
        <v>1.3912614416475958E-2</v>
      </c>
      <c r="Y1064" s="16">
        <v>1.0931502875000001</v>
      </c>
    </row>
    <row r="1065" spans="2:25" ht="20.100000000000001" customHeight="1" x14ac:dyDescent="0.25">
      <c r="B1065" s="21">
        <v>4709</v>
      </c>
      <c r="C1065" s="10" t="s">
        <v>485</v>
      </c>
      <c r="D1065" s="10" t="s">
        <v>92</v>
      </c>
      <c r="E1065" s="10" t="s">
        <v>124</v>
      </c>
      <c r="F1065" s="10" t="s">
        <v>482</v>
      </c>
      <c r="G1065" s="9" t="s">
        <v>1078</v>
      </c>
      <c r="H1065" s="34" t="s">
        <v>737</v>
      </c>
      <c r="I1065" s="10" t="s">
        <v>1077</v>
      </c>
      <c r="J1065" s="11">
        <v>71423</v>
      </c>
      <c r="K1065" s="12"/>
      <c r="L1065" s="10">
        <v>2</v>
      </c>
      <c r="M1065" s="36">
        <v>51</v>
      </c>
      <c r="N1065" s="33" t="s">
        <v>245</v>
      </c>
      <c r="O1065" s="30">
        <v>36.46</v>
      </c>
      <c r="P1065" s="13">
        <v>41.47</v>
      </c>
      <c r="Q1065" s="13">
        <v>40.81</v>
      </c>
      <c r="R1065" s="14">
        <v>0.13173652694610716</v>
      </c>
      <c r="S1065" s="15">
        <v>6.7185628742514654</v>
      </c>
      <c r="T1065" s="22">
        <v>1.6185628742514648</v>
      </c>
      <c r="U1065" s="23">
        <v>1.3734</v>
      </c>
      <c r="V1065" s="24">
        <v>1.3900999999999999</v>
      </c>
      <c r="W1065" s="25">
        <v>1.2159399999999997E-2</v>
      </c>
      <c r="X1065" s="26">
        <v>1.4004274482758608E-2</v>
      </c>
      <c r="Y1065" s="16">
        <v>0.62012939999999983</v>
      </c>
    </row>
    <row r="1066" spans="2:25" ht="20.100000000000001" customHeight="1" x14ac:dyDescent="0.25">
      <c r="B1066" s="21">
        <v>4860</v>
      </c>
      <c r="C1066" s="10" t="s">
        <v>95</v>
      </c>
      <c r="D1066" s="10" t="s">
        <v>93</v>
      </c>
      <c r="E1066" s="10" t="s">
        <v>94</v>
      </c>
      <c r="F1066" s="10" t="s">
        <v>94</v>
      </c>
      <c r="G1066" s="9" t="s">
        <v>180</v>
      </c>
      <c r="H1066" s="34" t="s">
        <v>875</v>
      </c>
      <c r="I1066" s="10" t="s">
        <v>739</v>
      </c>
      <c r="J1066" s="11">
        <v>79439</v>
      </c>
      <c r="K1066" s="12"/>
      <c r="L1066" s="10">
        <v>3</v>
      </c>
      <c r="M1066" s="36">
        <v>70.599999999999994</v>
      </c>
      <c r="N1066" s="33" t="s">
        <v>245</v>
      </c>
      <c r="O1066" s="30">
        <v>36.39</v>
      </c>
      <c r="P1066" s="13">
        <v>41.4</v>
      </c>
      <c r="Q1066" s="13">
        <v>40.89</v>
      </c>
      <c r="R1066" s="14">
        <v>0.10179640718562838</v>
      </c>
      <c r="S1066" s="15">
        <v>7.1868263473053631</v>
      </c>
      <c r="T1066" s="22">
        <v>0.12682634730536316</v>
      </c>
      <c r="U1066" s="23">
        <v>1.3704000000000001</v>
      </c>
      <c r="V1066" s="24">
        <v>1.3620000000000001</v>
      </c>
      <c r="W1066" s="25">
        <v>1.215918E-2</v>
      </c>
      <c r="X1066" s="26">
        <v>1.3537220399999994E-2</v>
      </c>
      <c r="Y1066" s="16">
        <v>0.85843810799999998</v>
      </c>
    </row>
    <row r="1067" spans="2:25" ht="20.100000000000001" customHeight="1" x14ac:dyDescent="0.25">
      <c r="B1067" s="21">
        <v>4823</v>
      </c>
      <c r="C1067" s="10" t="s">
        <v>82</v>
      </c>
      <c r="D1067" s="10" t="s">
        <v>92</v>
      </c>
      <c r="E1067" s="10" t="s">
        <v>274</v>
      </c>
      <c r="F1067" s="10" t="s">
        <v>115</v>
      </c>
      <c r="G1067" s="9" t="s">
        <v>155</v>
      </c>
      <c r="H1067" s="34" t="s">
        <v>990</v>
      </c>
      <c r="I1067" s="10" t="s">
        <v>1097</v>
      </c>
      <c r="J1067" s="11">
        <v>72949</v>
      </c>
      <c r="K1067" s="12"/>
      <c r="L1067" s="10">
        <v>3</v>
      </c>
      <c r="M1067" s="36">
        <v>92</v>
      </c>
      <c r="N1067" s="33" t="s">
        <v>245</v>
      </c>
      <c r="O1067" s="30">
        <v>36.909999999999997</v>
      </c>
      <c r="P1067" s="13">
        <v>41.94</v>
      </c>
      <c r="Q1067" s="13">
        <v>41.16</v>
      </c>
      <c r="R1067" s="14">
        <v>0.15506958250497038</v>
      </c>
      <c r="S1067" s="15">
        <v>14.266401590457274</v>
      </c>
      <c r="T1067" s="22">
        <v>5.066401590457275</v>
      </c>
      <c r="U1067" s="23">
        <v>1.302</v>
      </c>
      <c r="V1067" s="24">
        <v>1.3411</v>
      </c>
      <c r="W1067" s="25">
        <v>1.2158260000000001E-2</v>
      </c>
      <c r="X1067" s="26">
        <v>1.4389658305882357E-2</v>
      </c>
      <c r="Y1067" s="16">
        <v>1.11855992</v>
      </c>
    </row>
    <row r="1068" spans="2:25" ht="20.100000000000001" customHeight="1" x14ac:dyDescent="0.25">
      <c r="B1068" s="21">
        <v>4724</v>
      </c>
      <c r="C1068" s="10" t="s">
        <v>326</v>
      </c>
      <c r="D1068" s="10" t="s">
        <v>92</v>
      </c>
      <c r="E1068" s="10" t="s">
        <v>318</v>
      </c>
      <c r="F1068" s="10" t="s">
        <v>319</v>
      </c>
      <c r="G1068" s="9" t="s">
        <v>327</v>
      </c>
      <c r="H1068" s="34" t="s">
        <v>755</v>
      </c>
      <c r="I1068" s="10" t="s">
        <v>416</v>
      </c>
      <c r="J1068" s="11">
        <v>66074</v>
      </c>
      <c r="K1068" s="12"/>
      <c r="L1068" s="10">
        <v>2</v>
      </c>
      <c r="M1068" s="36">
        <v>58.8</v>
      </c>
      <c r="N1068" s="33" t="s">
        <v>245</v>
      </c>
      <c r="O1068" s="30">
        <v>36.380000000000003</v>
      </c>
      <c r="P1068" s="13">
        <v>41.42</v>
      </c>
      <c r="Q1068" s="13">
        <v>40.94</v>
      </c>
      <c r="R1068" s="14">
        <v>9.5238095238096038E-2</v>
      </c>
      <c r="S1068" s="15">
        <v>5.6000000000000467</v>
      </c>
      <c r="T1068" s="22">
        <v>-0.27999999999995329</v>
      </c>
      <c r="U1068" s="23">
        <v>1.3509</v>
      </c>
      <c r="V1068" s="24">
        <v>1.3509</v>
      </c>
      <c r="W1068" s="25">
        <v>1.21581E-2</v>
      </c>
      <c r="X1068" s="26">
        <v>1.3437900000000011E-2</v>
      </c>
      <c r="Y1068" s="16">
        <v>0.71489627999999994</v>
      </c>
    </row>
    <row r="1069" spans="2:25" ht="20.100000000000001" customHeight="1" x14ac:dyDescent="0.25">
      <c r="B1069" s="21">
        <v>4860</v>
      </c>
      <c r="C1069" s="10" t="s">
        <v>438</v>
      </c>
      <c r="D1069" s="10" t="s">
        <v>93</v>
      </c>
      <c r="E1069" s="10" t="s">
        <v>94</v>
      </c>
      <c r="F1069" s="10" t="s">
        <v>164</v>
      </c>
      <c r="G1069" s="9" t="s">
        <v>439</v>
      </c>
      <c r="H1069" s="34" t="s">
        <v>875</v>
      </c>
      <c r="I1069" s="10" t="s">
        <v>812</v>
      </c>
      <c r="J1069" s="11">
        <v>75079</v>
      </c>
      <c r="K1069" s="12"/>
      <c r="L1069" s="10">
        <v>4</v>
      </c>
      <c r="M1069" s="36">
        <v>100</v>
      </c>
      <c r="N1069" s="33" t="s">
        <v>245</v>
      </c>
      <c r="O1069" s="30">
        <v>35.57</v>
      </c>
      <c r="P1069" s="13">
        <v>40.58</v>
      </c>
      <c r="Q1069" s="13">
        <v>39.86</v>
      </c>
      <c r="R1069" s="14">
        <v>0.14371257485029923</v>
      </c>
      <c r="S1069" s="15">
        <v>14.371257485029924</v>
      </c>
      <c r="T1069" s="22">
        <v>4.371257485029922</v>
      </c>
      <c r="U1069" s="23">
        <v>1.3619000000000001</v>
      </c>
      <c r="V1069" s="24">
        <v>1.3702000000000001</v>
      </c>
      <c r="W1069" s="25">
        <v>1.2157845E-2</v>
      </c>
      <c r="X1069" s="26">
        <v>1.419832248251748E-2</v>
      </c>
      <c r="Y1069" s="16">
        <v>1.2157845</v>
      </c>
    </row>
    <row r="1070" spans="2:25" ht="20.100000000000001" customHeight="1" x14ac:dyDescent="0.25">
      <c r="B1070" s="21">
        <v>4822</v>
      </c>
      <c r="C1070" s="10" t="s">
        <v>922</v>
      </c>
      <c r="D1070" s="10" t="s">
        <v>518</v>
      </c>
      <c r="E1070" s="10" t="s">
        <v>1414</v>
      </c>
      <c r="F1070" s="10" t="s">
        <v>1414</v>
      </c>
      <c r="G1070" s="9" t="s">
        <v>520</v>
      </c>
      <c r="H1070" s="34" t="s">
        <v>1111</v>
      </c>
      <c r="I1070" s="10" t="s">
        <v>1111</v>
      </c>
      <c r="J1070" s="11">
        <v>34965</v>
      </c>
      <c r="K1070" s="12"/>
      <c r="L1070" s="10">
        <v>3</v>
      </c>
      <c r="M1070" s="36">
        <v>71</v>
      </c>
      <c r="N1070" s="33" t="s">
        <v>245</v>
      </c>
      <c r="O1070" s="30">
        <v>36.909999999999997</v>
      </c>
      <c r="P1070" s="13">
        <v>41.92</v>
      </c>
      <c r="Q1070" s="13">
        <v>41.15</v>
      </c>
      <c r="R1070" s="14">
        <v>0.15369261477045956</v>
      </c>
      <c r="S1070" s="15">
        <v>10.912175648702629</v>
      </c>
      <c r="T1070" s="22">
        <v>3.8121756487026284</v>
      </c>
      <c r="U1070" s="23">
        <v>1.2963</v>
      </c>
      <c r="V1070" s="24">
        <v>1.3466</v>
      </c>
      <c r="W1070" s="25">
        <v>1.2157340000000001E-2</v>
      </c>
      <c r="X1070" s="26">
        <v>1.4365158820754727E-2</v>
      </c>
      <c r="Y1070" s="16">
        <v>0.86317114000000006</v>
      </c>
    </row>
    <row r="1071" spans="2:25" ht="20.100000000000001" customHeight="1" x14ac:dyDescent="0.25">
      <c r="B1071" s="21">
        <v>4658</v>
      </c>
      <c r="C1071" s="10" t="s">
        <v>390</v>
      </c>
      <c r="D1071" s="10" t="s">
        <v>247</v>
      </c>
      <c r="E1071" s="10"/>
      <c r="F1071" s="10" t="s">
        <v>391</v>
      </c>
      <c r="G1071" s="9" t="s">
        <v>392</v>
      </c>
      <c r="H1071" s="34" t="s">
        <v>382</v>
      </c>
      <c r="I1071" s="10"/>
      <c r="J1071" s="11"/>
      <c r="K1071" s="12"/>
      <c r="L1071" s="10">
        <v>10</v>
      </c>
      <c r="M1071" s="36">
        <v>215</v>
      </c>
      <c r="N1071" s="33" t="s">
        <v>245</v>
      </c>
      <c r="O1071" s="30">
        <v>36.47</v>
      </c>
      <c r="P1071" s="13">
        <v>41.47</v>
      </c>
      <c r="Q1071" s="13">
        <v>40.68</v>
      </c>
      <c r="R1071" s="14">
        <v>0.15799999999999984</v>
      </c>
      <c r="S1071" s="15">
        <v>33.969999999999963</v>
      </c>
      <c r="T1071" s="22">
        <v>12.469999999999963</v>
      </c>
      <c r="U1071" s="23">
        <v>1.3727</v>
      </c>
      <c r="V1071" s="24">
        <v>1.3903000000000001</v>
      </c>
      <c r="W1071" s="25">
        <v>1.21572E-2</v>
      </c>
      <c r="X1071" s="26">
        <v>1.4438479809976243E-2</v>
      </c>
      <c r="Y1071" s="16">
        <v>2.6137980000000001</v>
      </c>
    </row>
    <row r="1072" spans="2:25" ht="20.100000000000001" customHeight="1" x14ac:dyDescent="0.25">
      <c r="B1072" s="21">
        <v>4878</v>
      </c>
      <c r="C1072" s="10" t="s">
        <v>340</v>
      </c>
      <c r="D1072" s="10" t="s">
        <v>92</v>
      </c>
      <c r="E1072" s="10" t="s">
        <v>318</v>
      </c>
      <c r="F1072" s="10" t="s">
        <v>337</v>
      </c>
      <c r="G1072" s="9" t="s">
        <v>341</v>
      </c>
      <c r="H1072" s="34" t="s">
        <v>755</v>
      </c>
      <c r="I1072" s="10" t="s">
        <v>339</v>
      </c>
      <c r="J1072" s="11">
        <v>76376</v>
      </c>
      <c r="K1072" s="12"/>
      <c r="L1072" s="10">
        <v>2</v>
      </c>
      <c r="M1072" s="36">
        <v>52</v>
      </c>
      <c r="N1072" s="33" t="s">
        <v>245</v>
      </c>
      <c r="O1072" s="30">
        <v>30.24</v>
      </c>
      <c r="P1072" s="13">
        <v>35.25</v>
      </c>
      <c r="Q1072" s="13">
        <v>34.6</v>
      </c>
      <c r="R1072" s="14">
        <v>0.12974051896207553</v>
      </c>
      <c r="S1072" s="15">
        <v>6.7465069860279279</v>
      </c>
      <c r="T1072" s="22">
        <v>1.5465069860279272</v>
      </c>
      <c r="U1072" s="23">
        <v>1.3707</v>
      </c>
      <c r="V1072" s="24">
        <v>1.361</v>
      </c>
      <c r="W1072" s="25">
        <v>1.2156065000000001E-2</v>
      </c>
      <c r="X1072" s="26">
        <v>1.3968322396788985E-2</v>
      </c>
      <c r="Y1072" s="16">
        <v>0.63211538</v>
      </c>
    </row>
    <row r="1073" spans="2:25" ht="20.100000000000001" customHeight="1" x14ac:dyDescent="0.25">
      <c r="B1073" s="21">
        <v>4818</v>
      </c>
      <c r="C1073" s="10" t="s">
        <v>481</v>
      </c>
      <c r="D1073" s="10" t="s">
        <v>92</v>
      </c>
      <c r="E1073" s="10" t="s">
        <v>124</v>
      </c>
      <c r="F1073" s="10" t="s">
        <v>482</v>
      </c>
      <c r="G1073" s="9" t="s">
        <v>483</v>
      </c>
      <c r="H1073" s="34" t="s">
        <v>990</v>
      </c>
      <c r="I1073" s="10" t="s">
        <v>894</v>
      </c>
      <c r="J1073" s="11">
        <v>71438</v>
      </c>
      <c r="K1073" s="12"/>
      <c r="L1073" s="10">
        <v>2</v>
      </c>
      <c r="M1073" s="36">
        <v>59.8</v>
      </c>
      <c r="N1073" s="33" t="s">
        <v>245</v>
      </c>
      <c r="O1073" s="30">
        <v>29.03</v>
      </c>
      <c r="P1073" s="13">
        <v>34.03</v>
      </c>
      <c r="Q1073" s="13">
        <v>33.409999999999997</v>
      </c>
      <c r="R1073" s="14">
        <v>0.12400000000000092</v>
      </c>
      <c r="S1073" s="15">
        <v>7.4152000000000546</v>
      </c>
      <c r="T1073" s="22">
        <v>1.4352000000000542</v>
      </c>
      <c r="U1073" s="23">
        <v>1.3109</v>
      </c>
      <c r="V1073" s="24">
        <v>1.3313999999999999</v>
      </c>
      <c r="W1073" s="25">
        <v>1.215458E-2</v>
      </c>
      <c r="X1073" s="26">
        <v>1.3875091324200927E-2</v>
      </c>
      <c r="Y1073" s="16">
        <v>0.726843884</v>
      </c>
    </row>
    <row r="1074" spans="2:25" ht="20.100000000000001" customHeight="1" x14ac:dyDescent="0.25">
      <c r="B1074" s="21">
        <v>4900</v>
      </c>
      <c r="C1074" s="10" t="s">
        <v>359</v>
      </c>
      <c r="D1074" s="10" t="s">
        <v>93</v>
      </c>
      <c r="E1074" s="10" t="s">
        <v>94</v>
      </c>
      <c r="F1074" s="10" t="s">
        <v>166</v>
      </c>
      <c r="G1074" s="9" t="s">
        <v>360</v>
      </c>
      <c r="H1074" s="34" t="s">
        <v>875</v>
      </c>
      <c r="I1074" s="10" t="s">
        <v>743</v>
      </c>
      <c r="J1074" s="11">
        <v>87252</v>
      </c>
      <c r="K1074" s="12"/>
      <c r="L1074" s="10">
        <v>8</v>
      </c>
      <c r="M1074" s="36">
        <v>239</v>
      </c>
      <c r="N1074" s="33" t="s">
        <v>245</v>
      </c>
      <c r="O1074" s="30">
        <v>36.020000000000003</v>
      </c>
      <c r="P1074" s="13">
        <v>41.02</v>
      </c>
      <c r="Q1074" s="13">
        <v>40.1</v>
      </c>
      <c r="R1074" s="14">
        <v>0.18400000000000033</v>
      </c>
      <c r="S1074" s="15">
        <v>43.976000000000077</v>
      </c>
      <c r="T1074" s="22">
        <v>20.076000000000079</v>
      </c>
      <c r="U1074" s="23">
        <v>1.3712</v>
      </c>
      <c r="V1074" s="24">
        <v>1.36</v>
      </c>
      <c r="W1074" s="25">
        <v>1.2153840000000003E-2</v>
      </c>
      <c r="X1074" s="26">
        <v>1.4894411764705892E-2</v>
      </c>
      <c r="Y1074" s="16">
        <v>2.9047677600000008</v>
      </c>
    </row>
    <row r="1075" spans="2:25" ht="20.100000000000001" customHeight="1" x14ac:dyDescent="0.25">
      <c r="B1075" s="21">
        <v>4895</v>
      </c>
      <c r="C1075" s="10" t="s">
        <v>163</v>
      </c>
      <c r="D1075" s="10" t="s">
        <v>93</v>
      </c>
      <c r="E1075" s="10" t="s">
        <v>94</v>
      </c>
      <c r="F1075" s="10" t="s">
        <v>164</v>
      </c>
      <c r="G1075" s="9" t="s">
        <v>187</v>
      </c>
      <c r="H1075" s="34" t="s">
        <v>875</v>
      </c>
      <c r="I1075" s="10" t="s">
        <v>812</v>
      </c>
      <c r="J1075" s="11">
        <v>75084</v>
      </c>
      <c r="K1075" s="12"/>
      <c r="L1075" s="10">
        <v>13</v>
      </c>
      <c r="M1075" s="36">
        <v>332</v>
      </c>
      <c r="N1075" s="33" t="s">
        <v>245</v>
      </c>
      <c r="O1075" s="30">
        <v>29.92</v>
      </c>
      <c r="P1075" s="13">
        <v>34.92</v>
      </c>
      <c r="Q1075" s="13">
        <v>34.17</v>
      </c>
      <c r="R1075" s="14">
        <v>0.15</v>
      </c>
      <c r="S1075" s="15">
        <v>49.8</v>
      </c>
      <c r="T1075" s="22">
        <v>16.599999999999998</v>
      </c>
      <c r="U1075" s="23">
        <v>1.3654999999999999</v>
      </c>
      <c r="V1075" s="24">
        <v>1.3654999999999999</v>
      </c>
      <c r="W1075" s="25">
        <v>1.2152950000000001E-2</v>
      </c>
      <c r="X1075" s="26">
        <v>1.4297588235294119E-2</v>
      </c>
      <c r="Y1075" s="16">
        <v>4.0347794000000006</v>
      </c>
    </row>
    <row r="1076" spans="2:25" ht="20.100000000000001" customHeight="1" x14ac:dyDescent="0.25">
      <c r="B1076" s="21">
        <v>4848</v>
      </c>
      <c r="C1076" s="10" t="s">
        <v>265</v>
      </c>
      <c r="D1076" s="10" t="s">
        <v>92</v>
      </c>
      <c r="E1076" s="10" t="s">
        <v>119</v>
      </c>
      <c r="F1076" s="10" t="s">
        <v>119</v>
      </c>
      <c r="G1076" s="9" t="s">
        <v>266</v>
      </c>
      <c r="H1076" s="34" t="s">
        <v>866</v>
      </c>
      <c r="I1076" s="10" t="s">
        <v>426</v>
      </c>
      <c r="J1076" s="11">
        <v>83908</v>
      </c>
      <c r="K1076" s="12"/>
      <c r="L1076" s="10">
        <v>4</v>
      </c>
      <c r="M1076" s="36">
        <v>103.5</v>
      </c>
      <c r="N1076" s="33" t="s">
        <v>245</v>
      </c>
      <c r="O1076" s="30">
        <v>28.44</v>
      </c>
      <c r="P1076" s="13">
        <v>33.450000000000003</v>
      </c>
      <c r="Q1076" s="13">
        <v>32.79</v>
      </c>
      <c r="R1076" s="14">
        <v>0.13173652694610849</v>
      </c>
      <c r="S1076" s="15">
        <v>13.634730538922229</v>
      </c>
      <c r="T1076" s="22">
        <v>3.2847305389222283</v>
      </c>
      <c r="U1076" s="23">
        <v>1.3653999999999999</v>
      </c>
      <c r="V1076" s="24">
        <v>1.3653999999999999</v>
      </c>
      <c r="W1076" s="25">
        <v>1.2152059999999999E-2</v>
      </c>
      <c r="X1076" s="26">
        <v>1.3995820827586217E-2</v>
      </c>
      <c r="Y1076" s="16">
        <v>1.2577382099999999</v>
      </c>
    </row>
    <row r="1077" spans="2:25" ht="20.100000000000001" customHeight="1" x14ac:dyDescent="0.25">
      <c r="B1077" s="21">
        <v>4800</v>
      </c>
      <c r="C1077" s="10" t="s">
        <v>409</v>
      </c>
      <c r="D1077" s="10" t="s">
        <v>404</v>
      </c>
      <c r="E1077" s="10" t="s">
        <v>405</v>
      </c>
      <c r="F1077" s="10" t="s">
        <v>409</v>
      </c>
      <c r="G1077" s="9" t="s">
        <v>410</v>
      </c>
      <c r="H1077" s="34" t="s">
        <v>755</v>
      </c>
      <c r="I1077" s="10" t="s">
        <v>1438</v>
      </c>
      <c r="J1077" s="11">
        <v>69631</v>
      </c>
      <c r="K1077" s="12"/>
      <c r="L1077" s="10">
        <v>7</v>
      </c>
      <c r="M1077" s="36">
        <v>186</v>
      </c>
      <c r="N1077" s="33" t="s">
        <v>245</v>
      </c>
      <c r="O1077" s="30">
        <v>32.07</v>
      </c>
      <c r="P1077" s="13">
        <v>37.08</v>
      </c>
      <c r="Q1077" s="13">
        <v>36.54</v>
      </c>
      <c r="R1077" s="14">
        <v>0.10778443113772443</v>
      </c>
      <c r="S1077" s="15">
        <v>20.047904191616745</v>
      </c>
      <c r="T1077" s="22">
        <v>1.4479041916167428</v>
      </c>
      <c r="U1077" s="23">
        <v>1.3003</v>
      </c>
      <c r="V1077" s="24">
        <v>1.3413999999999999</v>
      </c>
      <c r="W1077" s="25">
        <v>1.2151820000000002E-2</v>
      </c>
      <c r="X1077" s="26">
        <v>1.3619825100671142E-2</v>
      </c>
      <c r="Y1077" s="16">
        <v>2.2602385200000006</v>
      </c>
    </row>
    <row r="1078" spans="2:25" ht="20.100000000000001" customHeight="1" x14ac:dyDescent="0.25">
      <c r="B1078" s="21">
        <v>4857</v>
      </c>
      <c r="C1078" s="10" t="s">
        <v>48</v>
      </c>
      <c r="D1078" s="10" t="s">
        <v>92</v>
      </c>
      <c r="E1078" s="10" t="s">
        <v>99</v>
      </c>
      <c r="F1078" s="10" t="s">
        <v>46</v>
      </c>
      <c r="G1078" s="9" t="s">
        <v>138</v>
      </c>
      <c r="H1078" s="34" t="s">
        <v>863</v>
      </c>
      <c r="I1078" s="10" t="s">
        <v>211</v>
      </c>
      <c r="J1078" s="11">
        <v>85214</v>
      </c>
      <c r="K1078" s="12"/>
      <c r="L1078" s="10">
        <v>8</v>
      </c>
      <c r="M1078" s="36">
        <v>206</v>
      </c>
      <c r="N1078" s="33" t="s">
        <v>245</v>
      </c>
      <c r="O1078" s="30">
        <v>36.909999999999997</v>
      </c>
      <c r="P1078" s="13">
        <v>41.91</v>
      </c>
      <c r="Q1078" s="13">
        <v>41.15</v>
      </c>
      <c r="R1078" s="14">
        <v>0.15199999999999961</v>
      </c>
      <c r="S1078" s="15">
        <v>31.311999999999919</v>
      </c>
      <c r="T1078" s="22">
        <v>10.711999999999918</v>
      </c>
      <c r="U1078" s="23">
        <v>1.3743000000000001</v>
      </c>
      <c r="V1078" s="24">
        <v>1.3564000000000001</v>
      </c>
      <c r="W1078" s="25">
        <v>1.2151614999999999E-2</v>
      </c>
      <c r="X1078" s="26">
        <v>1.4329734669811313E-2</v>
      </c>
      <c r="Y1078" s="16">
        <v>2.5032326899999999</v>
      </c>
    </row>
    <row r="1079" spans="2:25" ht="20.100000000000001" customHeight="1" x14ac:dyDescent="0.25">
      <c r="B1079" s="21">
        <v>4895</v>
      </c>
      <c r="C1079" s="10" t="s">
        <v>948</v>
      </c>
      <c r="D1079" s="10" t="s">
        <v>92</v>
      </c>
      <c r="E1079" s="10" t="s">
        <v>274</v>
      </c>
      <c r="F1079" s="10" t="s">
        <v>79</v>
      </c>
      <c r="G1079" s="9" t="s">
        <v>949</v>
      </c>
      <c r="H1079" s="34" t="s">
        <v>990</v>
      </c>
      <c r="I1079" s="10" t="s">
        <v>635</v>
      </c>
      <c r="J1079" s="11">
        <v>81272</v>
      </c>
      <c r="K1079" s="12"/>
      <c r="L1079" s="10">
        <v>3</v>
      </c>
      <c r="M1079" s="36">
        <v>67</v>
      </c>
      <c r="N1079" s="33" t="s">
        <v>245</v>
      </c>
      <c r="O1079" s="30">
        <v>35.85</v>
      </c>
      <c r="P1079" s="13">
        <v>40.869999999999997</v>
      </c>
      <c r="Q1079" s="13">
        <v>40.159999999999997</v>
      </c>
      <c r="R1079" s="14">
        <v>0.14143426294820746</v>
      </c>
      <c r="S1079" s="15">
        <v>9.4760956175299</v>
      </c>
      <c r="T1079" s="22">
        <v>2.7760956175298994</v>
      </c>
      <c r="U1079" s="23">
        <v>1.3602000000000001</v>
      </c>
      <c r="V1079" s="24">
        <v>1.3705000000000001</v>
      </c>
      <c r="W1079" s="25">
        <v>1.2151614999999999E-2</v>
      </c>
      <c r="X1079" s="26">
        <v>1.4153389164733183E-2</v>
      </c>
      <c r="Y1079" s="16">
        <v>0.81415820499999991</v>
      </c>
    </row>
    <row r="1080" spans="2:25" ht="20.100000000000001" customHeight="1" x14ac:dyDescent="0.25">
      <c r="B1080" s="21">
        <v>4733</v>
      </c>
      <c r="C1080" s="10" t="s">
        <v>263</v>
      </c>
      <c r="D1080" s="10" t="s">
        <v>92</v>
      </c>
      <c r="E1080" s="10" t="s">
        <v>119</v>
      </c>
      <c r="F1080" s="10" t="s">
        <v>119</v>
      </c>
      <c r="G1080" s="9" t="s">
        <v>264</v>
      </c>
      <c r="H1080" s="34" t="s">
        <v>866</v>
      </c>
      <c r="I1080" s="10" t="s">
        <v>426</v>
      </c>
      <c r="J1080" s="11">
        <v>69137</v>
      </c>
      <c r="K1080" s="12"/>
      <c r="L1080" s="10">
        <v>25</v>
      </c>
      <c r="M1080" s="36">
        <v>711.2</v>
      </c>
      <c r="N1080" s="33" t="s">
        <v>245</v>
      </c>
      <c r="O1080" s="30">
        <v>29.19</v>
      </c>
      <c r="P1080" s="13">
        <v>34.200000000000003</v>
      </c>
      <c r="Q1080" s="13">
        <v>33.64</v>
      </c>
      <c r="R1080" s="14">
        <v>0.11177644710578884</v>
      </c>
      <c r="S1080" s="15">
        <v>79.495409181637029</v>
      </c>
      <c r="T1080" s="22">
        <v>8.3754091816370178</v>
      </c>
      <c r="U1080" s="23">
        <v>1.355</v>
      </c>
      <c r="V1080" s="24">
        <v>1.3445</v>
      </c>
      <c r="W1080" s="25">
        <v>1.2147749999999999E-2</v>
      </c>
      <c r="X1080" s="26">
        <v>1.3676455617977533E-2</v>
      </c>
      <c r="Y1080" s="16">
        <v>8.6394798000000002</v>
      </c>
    </row>
    <row r="1081" spans="2:25" ht="20.100000000000001" customHeight="1" x14ac:dyDescent="0.25">
      <c r="B1081" s="21">
        <v>4772</v>
      </c>
      <c r="C1081" s="10" t="s">
        <v>296</v>
      </c>
      <c r="D1081" s="10" t="s">
        <v>92</v>
      </c>
      <c r="E1081" s="10" t="s">
        <v>124</v>
      </c>
      <c r="F1081" s="10" t="s">
        <v>294</v>
      </c>
      <c r="G1081" s="9" t="s">
        <v>297</v>
      </c>
      <c r="H1081" s="34" t="s">
        <v>990</v>
      </c>
      <c r="I1081" s="10" t="s">
        <v>490</v>
      </c>
      <c r="J1081" s="11">
        <v>68936</v>
      </c>
      <c r="K1081" s="12"/>
      <c r="L1081" s="10">
        <v>9</v>
      </c>
      <c r="M1081" s="36">
        <v>208.5</v>
      </c>
      <c r="N1081" s="33" t="s">
        <v>245</v>
      </c>
      <c r="O1081" s="30">
        <v>26.88</v>
      </c>
      <c r="P1081" s="13">
        <v>31.9</v>
      </c>
      <c r="Q1081" s="13">
        <v>31.46</v>
      </c>
      <c r="R1081" s="14">
        <v>8.7649402390437808E-2</v>
      </c>
      <c r="S1081" s="15">
        <v>18.274900398406285</v>
      </c>
      <c r="T1081" s="22">
        <v>-2.5750996015937182</v>
      </c>
      <c r="U1081" s="23">
        <v>1.3621000000000001</v>
      </c>
      <c r="V1081" s="24">
        <v>1.3372999999999999</v>
      </c>
      <c r="W1081" s="25">
        <v>1.2147299999999998E-2</v>
      </c>
      <c r="X1081" s="26">
        <v>1.3314289519650647E-2</v>
      </c>
      <c r="Y1081" s="16">
        <v>2.5327120499999998</v>
      </c>
    </row>
    <row r="1082" spans="2:25" ht="20.100000000000001" customHeight="1" x14ac:dyDescent="0.25">
      <c r="B1082" s="21">
        <v>4841</v>
      </c>
      <c r="C1082" s="10" t="s">
        <v>409</v>
      </c>
      <c r="D1082" s="10" t="s">
        <v>404</v>
      </c>
      <c r="E1082" s="10" t="s">
        <v>405</v>
      </c>
      <c r="F1082" s="10" t="s">
        <v>1590</v>
      </c>
      <c r="G1082" s="9" t="s">
        <v>410</v>
      </c>
      <c r="H1082" s="34" t="s">
        <v>755</v>
      </c>
      <c r="I1082" s="10" t="s">
        <v>406</v>
      </c>
      <c r="J1082" s="11">
        <v>69635</v>
      </c>
      <c r="K1082" s="12"/>
      <c r="L1082" s="10">
        <v>11</v>
      </c>
      <c r="M1082" s="36">
        <v>287.8</v>
      </c>
      <c r="N1082" s="33" t="s">
        <v>245</v>
      </c>
      <c r="O1082" s="30">
        <v>29.11</v>
      </c>
      <c r="P1082" s="13">
        <v>34.11</v>
      </c>
      <c r="Q1082" s="13">
        <v>33.53</v>
      </c>
      <c r="R1082" s="14">
        <v>0.11599999999999966</v>
      </c>
      <c r="S1082" s="15">
        <v>33.384799999999906</v>
      </c>
      <c r="T1082" s="22">
        <v>4.6047999999999005</v>
      </c>
      <c r="U1082" s="23">
        <v>1.353</v>
      </c>
      <c r="V1082" s="24">
        <v>1.3765000000000001</v>
      </c>
      <c r="W1082" s="25">
        <v>1.2146275E-2</v>
      </c>
      <c r="X1082" s="26">
        <v>1.3740130090497732E-2</v>
      </c>
      <c r="Y1082" s="16">
        <v>3.4956979449999999</v>
      </c>
    </row>
    <row r="1083" spans="2:25" ht="20.100000000000001" customHeight="1" x14ac:dyDescent="0.25">
      <c r="B1083" s="21">
        <v>4854</v>
      </c>
      <c r="C1083" s="10" t="s">
        <v>263</v>
      </c>
      <c r="D1083" s="10" t="s">
        <v>92</v>
      </c>
      <c r="E1083" s="10" t="s">
        <v>119</v>
      </c>
      <c r="F1083" s="10" t="s">
        <v>119</v>
      </c>
      <c r="G1083" s="9" t="s">
        <v>264</v>
      </c>
      <c r="H1083" s="34" t="s">
        <v>866</v>
      </c>
      <c r="I1083" s="10" t="s">
        <v>874</v>
      </c>
      <c r="J1083" s="11">
        <v>83909</v>
      </c>
      <c r="K1083" s="12"/>
      <c r="L1083" s="10">
        <v>22</v>
      </c>
      <c r="M1083" s="36">
        <v>612.6</v>
      </c>
      <c r="N1083" s="33" t="s">
        <v>245</v>
      </c>
      <c r="O1083" s="30">
        <v>35.08</v>
      </c>
      <c r="P1083" s="13">
        <v>40.090000000000003</v>
      </c>
      <c r="Q1083" s="13">
        <v>39.409999999999997</v>
      </c>
      <c r="R1083" s="14">
        <v>0.13572854291417288</v>
      </c>
      <c r="S1083" s="15">
        <v>83.147305389222311</v>
      </c>
      <c r="T1083" s="22">
        <v>21.887305389222306</v>
      </c>
      <c r="U1083" s="23">
        <v>1.3572</v>
      </c>
      <c r="V1083" s="24">
        <v>1.3723000000000001</v>
      </c>
      <c r="W1083" s="25">
        <v>1.2146275E-2</v>
      </c>
      <c r="X1083" s="26">
        <v>1.4053773152424962E-2</v>
      </c>
      <c r="Y1083" s="16">
        <v>7.4408080650000006</v>
      </c>
    </row>
    <row r="1084" spans="2:25" ht="20.100000000000001" customHeight="1" x14ac:dyDescent="0.25">
      <c r="B1084" s="21">
        <v>4814</v>
      </c>
      <c r="C1084" s="10" t="s">
        <v>1461</v>
      </c>
      <c r="D1084" s="10" t="s">
        <v>92</v>
      </c>
      <c r="E1084" s="10" t="s">
        <v>124</v>
      </c>
      <c r="F1084" s="10" t="s">
        <v>85</v>
      </c>
      <c r="G1084" s="9" t="s">
        <v>1462</v>
      </c>
      <c r="H1084" s="34" t="s">
        <v>990</v>
      </c>
      <c r="I1084" s="10" t="s">
        <v>234</v>
      </c>
      <c r="J1084" s="11">
        <v>68541</v>
      </c>
      <c r="K1084" s="12"/>
      <c r="L1084" s="10">
        <v>4</v>
      </c>
      <c r="M1084" s="36">
        <v>71.2</v>
      </c>
      <c r="N1084" s="33" t="s">
        <v>245</v>
      </c>
      <c r="O1084" s="30">
        <v>35.22</v>
      </c>
      <c r="P1084" s="13">
        <v>40.270000000000003</v>
      </c>
      <c r="Q1084" s="13">
        <v>39.6</v>
      </c>
      <c r="R1084" s="14">
        <v>0.1326732673267329</v>
      </c>
      <c r="S1084" s="15">
        <v>9.4463366336633836</v>
      </c>
      <c r="T1084" s="22">
        <v>2.3263366336633822</v>
      </c>
      <c r="U1084" s="23">
        <v>1.33</v>
      </c>
      <c r="V1084" s="24">
        <v>1.3097000000000001</v>
      </c>
      <c r="W1084" s="25">
        <v>1.2142620000000002E-2</v>
      </c>
      <c r="X1084" s="26">
        <v>1.4000052739726033E-2</v>
      </c>
      <c r="Y1084" s="16">
        <v>0.86455454400000009</v>
      </c>
    </row>
    <row r="1085" spans="2:25" ht="20.100000000000001" customHeight="1" x14ac:dyDescent="0.25">
      <c r="B1085" s="21">
        <v>4738</v>
      </c>
      <c r="C1085" s="10" t="s">
        <v>667</v>
      </c>
      <c r="D1085" s="10" t="s">
        <v>363</v>
      </c>
      <c r="E1085" s="10" t="s">
        <v>667</v>
      </c>
      <c r="F1085" s="10" t="s">
        <v>667</v>
      </c>
      <c r="G1085" s="9" t="s">
        <v>669</v>
      </c>
      <c r="H1085" s="34" t="s">
        <v>1238</v>
      </c>
      <c r="I1085" s="10" t="s">
        <v>670</v>
      </c>
      <c r="J1085" s="11">
        <v>52021</v>
      </c>
      <c r="K1085" s="12"/>
      <c r="L1085" s="10">
        <v>11</v>
      </c>
      <c r="M1085" s="36">
        <v>279.39999999999998</v>
      </c>
      <c r="N1085" s="33" t="s">
        <v>245</v>
      </c>
      <c r="O1085" s="30">
        <v>26.86</v>
      </c>
      <c r="P1085" s="13">
        <v>31.88</v>
      </c>
      <c r="Q1085" s="13">
        <v>31.27</v>
      </c>
      <c r="R1085" s="14">
        <v>0.12151394422310746</v>
      </c>
      <c r="S1085" s="15">
        <v>33.950996015936219</v>
      </c>
      <c r="T1085" s="22">
        <v>6.0109960159362226</v>
      </c>
      <c r="U1085" s="23">
        <v>1.3363</v>
      </c>
      <c r="V1085" s="24">
        <v>1.3619000000000001</v>
      </c>
      <c r="W1085" s="25">
        <v>1.2141900000000001E-2</v>
      </c>
      <c r="X1085" s="26">
        <v>1.3821391836734693E-2</v>
      </c>
      <c r="Y1085" s="16">
        <v>3.3924468599999997</v>
      </c>
    </row>
    <row r="1086" spans="2:25" ht="20.100000000000001" customHeight="1" x14ac:dyDescent="0.25">
      <c r="B1086" s="21">
        <v>4687</v>
      </c>
      <c r="C1086" s="10" t="s">
        <v>307</v>
      </c>
      <c r="D1086" s="10" t="s">
        <v>92</v>
      </c>
      <c r="E1086" s="10"/>
      <c r="F1086" s="10" t="s">
        <v>308</v>
      </c>
      <c r="G1086" s="9" t="s">
        <v>309</v>
      </c>
      <c r="H1086" s="34" t="s">
        <v>755</v>
      </c>
      <c r="I1086" s="10" t="s">
        <v>763</v>
      </c>
      <c r="J1086" s="11">
        <v>62833</v>
      </c>
      <c r="K1086" s="12"/>
      <c r="L1086" s="10">
        <v>3</v>
      </c>
      <c r="M1086" s="36">
        <v>76.400000000000006</v>
      </c>
      <c r="N1086" s="33" t="s">
        <v>753</v>
      </c>
      <c r="O1086" s="30">
        <v>29.16</v>
      </c>
      <c r="P1086" s="13">
        <v>34.17</v>
      </c>
      <c r="Q1086" s="13">
        <v>33.619999999999997</v>
      </c>
      <c r="R1086" s="14">
        <v>0.10978043912175731</v>
      </c>
      <c r="S1086" s="15">
        <v>8.3872255489022596</v>
      </c>
      <c r="T1086" s="22">
        <v>0.74722554890225779</v>
      </c>
      <c r="U1086" s="23">
        <v>1.3451</v>
      </c>
      <c r="V1086" s="24">
        <v>1.3233999999999999</v>
      </c>
      <c r="W1086" s="25">
        <v>1.2141675000000001E-2</v>
      </c>
      <c r="X1086" s="26">
        <v>1.36389667600897E-2</v>
      </c>
      <c r="Y1086" s="16">
        <v>0.92762397000000019</v>
      </c>
    </row>
    <row r="1087" spans="2:25" ht="20.100000000000001" customHeight="1" x14ac:dyDescent="0.25">
      <c r="B1087" s="21">
        <v>4679</v>
      </c>
      <c r="C1087" s="10" t="s">
        <v>158</v>
      </c>
      <c r="D1087" s="10" t="s">
        <v>93</v>
      </c>
      <c r="E1087" s="10"/>
      <c r="F1087" s="10"/>
      <c r="G1087" s="9" t="s">
        <v>183</v>
      </c>
      <c r="H1087" s="34"/>
      <c r="I1087" s="10"/>
      <c r="J1087" s="11"/>
      <c r="K1087" s="12"/>
      <c r="L1087" s="10">
        <v>2</v>
      </c>
      <c r="M1087" s="36">
        <v>44.6</v>
      </c>
      <c r="N1087" s="33" t="s">
        <v>245</v>
      </c>
      <c r="O1087" s="30">
        <v>34.85</v>
      </c>
      <c r="P1087" s="13">
        <v>39.880000000000003</v>
      </c>
      <c r="Q1087" s="13">
        <v>39.28</v>
      </c>
      <c r="R1087" s="14">
        <v>0.11928429423459271</v>
      </c>
      <c r="S1087" s="15">
        <v>5.3200795228628346</v>
      </c>
      <c r="T1087" s="22">
        <v>0.8600795228628344</v>
      </c>
      <c r="U1087" s="23">
        <v>1.3945000000000001</v>
      </c>
      <c r="V1087" s="24">
        <v>1.3648</v>
      </c>
      <c r="W1087" s="25">
        <v>1.2140919999999999E-2</v>
      </c>
      <c r="X1087" s="26">
        <v>1.3785288397291201E-2</v>
      </c>
      <c r="Y1087" s="16">
        <v>0.54148503199999998</v>
      </c>
    </row>
    <row r="1088" spans="2:25" ht="20.100000000000001" customHeight="1" x14ac:dyDescent="0.25">
      <c r="B1088" s="21">
        <v>4724</v>
      </c>
      <c r="C1088" s="10" t="s">
        <v>336</v>
      </c>
      <c r="D1088" s="10" t="s">
        <v>92</v>
      </c>
      <c r="E1088" s="10" t="s">
        <v>318</v>
      </c>
      <c r="F1088" s="10" t="s">
        <v>337</v>
      </c>
      <c r="G1088" s="9" t="s">
        <v>338</v>
      </c>
      <c r="H1088" s="34" t="s">
        <v>755</v>
      </c>
      <c r="I1088" s="10" t="s">
        <v>339</v>
      </c>
      <c r="J1088" s="11">
        <v>76357</v>
      </c>
      <c r="K1088" s="12"/>
      <c r="L1088" s="10">
        <v>1</v>
      </c>
      <c r="M1088" s="36">
        <v>44</v>
      </c>
      <c r="N1088" s="33" t="s">
        <v>245</v>
      </c>
      <c r="O1088" s="30">
        <v>32.03</v>
      </c>
      <c r="P1088" s="13">
        <v>37.03</v>
      </c>
      <c r="Q1088" s="13">
        <v>36.549999999999997</v>
      </c>
      <c r="R1088" s="14">
        <v>9.6000000000000793E-2</v>
      </c>
      <c r="S1088" s="15">
        <v>4.2240000000000348</v>
      </c>
      <c r="T1088" s="22">
        <v>-0.17599999999996535</v>
      </c>
      <c r="U1088" s="23">
        <v>1.3309</v>
      </c>
      <c r="V1088" s="24">
        <v>1.3668</v>
      </c>
      <c r="W1088" s="25">
        <v>1.2139650000000002E-2</v>
      </c>
      <c r="X1088" s="26">
        <v>1.3428816371681428E-2</v>
      </c>
      <c r="Y1088" s="16">
        <v>0.53414460000000008</v>
      </c>
    </row>
    <row r="1089" spans="2:25" ht="20.100000000000001" customHeight="1" x14ac:dyDescent="0.25">
      <c r="B1089" s="21">
        <v>4750</v>
      </c>
      <c r="C1089" s="10" t="s">
        <v>160</v>
      </c>
      <c r="D1089" s="10" t="s">
        <v>93</v>
      </c>
      <c r="E1089" s="10" t="s">
        <v>94</v>
      </c>
      <c r="F1089" s="10" t="s">
        <v>161</v>
      </c>
      <c r="G1089" s="9" t="s">
        <v>185</v>
      </c>
      <c r="H1089" s="34" t="s">
        <v>875</v>
      </c>
      <c r="I1089" s="10" t="s">
        <v>239</v>
      </c>
      <c r="J1089" s="11">
        <v>76667</v>
      </c>
      <c r="K1089" s="12"/>
      <c r="L1089" s="10">
        <v>2</v>
      </c>
      <c r="M1089" s="36">
        <v>56</v>
      </c>
      <c r="N1089" s="33" t="s">
        <v>245</v>
      </c>
      <c r="O1089" s="30">
        <v>29.01</v>
      </c>
      <c r="P1089" s="13">
        <v>34.01</v>
      </c>
      <c r="Q1089" s="13">
        <v>33.090000000000003</v>
      </c>
      <c r="R1089" s="14">
        <v>0.18399999999999905</v>
      </c>
      <c r="S1089" s="15">
        <v>10.303999999999947</v>
      </c>
      <c r="T1089" s="22">
        <v>4.7039999999999464</v>
      </c>
      <c r="U1089" s="23">
        <v>1.3461000000000001</v>
      </c>
      <c r="V1089" s="24">
        <v>1.3514999999999999</v>
      </c>
      <c r="W1089" s="25">
        <v>1.2139200000000001E-2</v>
      </c>
      <c r="X1089" s="26">
        <v>1.4876470588235277E-2</v>
      </c>
      <c r="Y1089" s="16">
        <v>0.67979520000000004</v>
      </c>
    </row>
    <row r="1090" spans="2:25" ht="20.100000000000001" customHeight="1" x14ac:dyDescent="0.25">
      <c r="B1090" s="21">
        <v>4687</v>
      </c>
      <c r="C1090" s="10" t="s">
        <v>311</v>
      </c>
      <c r="D1090" s="10" t="s">
        <v>92</v>
      </c>
      <c r="E1090" s="10"/>
      <c r="F1090" s="10"/>
      <c r="G1090" s="9" t="s">
        <v>312</v>
      </c>
      <c r="H1090" s="34" t="s">
        <v>755</v>
      </c>
      <c r="I1090" s="10" t="s">
        <v>763</v>
      </c>
      <c r="J1090" s="11"/>
      <c r="K1090" s="12"/>
      <c r="L1090" s="10">
        <v>2</v>
      </c>
      <c r="M1090" s="36">
        <v>56.5</v>
      </c>
      <c r="N1090" s="33" t="s">
        <v>753</v>
      </c>
      <c r="O1090" s="30">
        <v>26.91</v>
      </c>
      <c r="P1090" s="13">
        <v>31.93</v>
      </c>
      <c r="Q1090" s="13">
        <v>31.38</v>
      </c>
      <c r="R1090" s="14">
        <v>0.10956175298804796</v>
      </c>
      <c r="S1090" s="15">
        <v>6.1902390438247101</v>
      </c>
      <c r="T1090" s="22">
        <v>0.54023904382470955</v>
      </c>
      <c r="U1090" s="23">
        <v>1.3441000000000001</v>
      </c>
      <c r="V1090" s="24">
        <v>1.3236000000000001</v>
      </c>
      <c r="W1090" s="25">
        <v>1.2138035E-2</v>
      </c>
      <c r="X1090" s="26">
        <v>1.3631529239373604E-2</v>
      </c>
      <c r="Y1090" s="16">
        <v>0.68579897749999996</v>
      </c>
    </row>
    <row r="1091" spans="2:25" ht="20.100000000000001" customHeight="1" x14ac:dyDescent="0.25">
      <c r="B1091" s="21">
        <v>4659</v>
      </c>
      <c r="C1091" s="10" t="s">
        <v>409</v>
      </c>
      <c r="D1091" s="10" t="s">
        <v>404</v>
      </c>
      <c r="E1091" s="10"/>
      <c r="F1091" s="10" t="s">
        <v>409</v>
      </c>
      <c r="G1091" s="9" t="s">
        <v>410</v>
      </c>
      <c r="H1091" s="34" t="s">
        <v>406</v>
      </c>
      <c r="I1091" s="10"/>
      <c r="J1091" s="11"/>
      <c r="K1091" s="12"/>
      <c r="L1091" s="10">
        <v>2</v>
      </c>
      <c r="M1091" s="36">
        <v>62.4</v>
      </c>
      <c r="N1091" s="33" t="s">
        <v>245</v>
      </c>
      <c r="O1091" s="30">
        <v>36.049999999999997</v>
      </c>
      <c r="P1091" s="13">
        <v>41.05</v>
      </c>
      <c r="Q1091" s="13">
        <v>40.18</v>
      </c>
      <c r="R1091" s="14">
        <v>0.17399999999999949</v>
      </c>
      <c r="S1091" s="15">
        <v>10.857599999999968</v>
      </c>
      <c r="T1091" s="22">
        <v>4.6175999999999675</v>
      </c>
      <c r="U1091" s="23">
        <v>1.3925000000000001</v>
      </c>
      <c r="V1091" s="24">
        <v>1.3655999999999999</v>
      </c>
      <c r="W1091" s="25">
        <v>1.2135639999999998E-2</v>
      </c>
      <c r="X1091" s="26">
        <v>1.4692058111380133E-2</v>
      </c>
      <c r="Y1091" s="16">
        <v>0.75726393599999986</v>
      </c>
    </row>
    <row r="1092" spans="2:25" ht="20.100000000000001" customHeight="1" x14ac:dyDescent="0.25">
      <c r="B1092" s="21">
        <v>4882</v>
      </c>
      <c r="C1092" s="10" t="s">
        <v>1043</v>
      </c>
      <c r="D1092" s="10" t="s">
        <v>92</v>
      </c>
      <c r="E1092" s="10" t="s">
        <v>122</v>
      </c>
      <c r="F1092" s="10" t="s">
        <v>74</v>
      </c>
      <c r="G1092" s="9" t="s">
        <v>954</v>
      </c>
      <c r="H1092" s="34" t="s">
        <v>990</v>
      </c>
      <c r="I1092" s="10" t="s">
        <v>286</v>
      </c>
      <c r="J1092" s="11">
        <v>75732</v>
      </c>
      <c r="K1092" s="12"/>
      <c r="L1092" s="10">
        <v>9</v>
      </c>
      <c r="M1092" s="36">
        <v>212.4</v>
      </c>
      <c r="N1092" s="33" t="s">
        <v>245</v>
      </c>
      <c r="O1092" s="30">
        <v>36.299999999999997</v>
      </c>
      <c r="P1092" s="13">
        <v>41.3</v>
      </c>
      <c r="Q1092" s="13">
        <v>40.68</v>
      </c>
      <c r="R1092" s="14">
        <v>0.12399999999999949</v>
      </c>
      <c r="S1092" s="15">
        <v>26.337599999999892</v>
      </c>
      <c r="T1092" s="22">
        <v>5.0975999999998898</v>
      </c>
      <c r="U1092" s="23">
        <v>1.3785000000000001</v>
      </c>
      <c r="V1092" s="24">
        <v>1.3485</v>
      </c>
      <c r="W1092" s="25">
        <v>1.2135150000000001E-2</v>
      </c>
      <c r="X1092" s="26">
        <v>1.3852910958904101E-2</v>
      </c>
      <c r="Y1092" s="16">
        <v>2.57750586</v>
      </c>
    </row>
    <row r="1093" spans="2:25" ht="20.100000000000001" customHeight="1" x14ac:dyDescent="0.25">
      <c r="B1093" s="21">
        <v>4705</v>
      </c>
      <c r="C1093" s="10" t="s">
        <v>313</v>
      </c>
      <c r="D1093" s="10" t="s">
        <v>92</v>
      </c>
      <c r="E1093" s="10" t="s">
        <v>116</v>
      </c>
      <c r="F1093" s="10" t="s">
        <v>308</v>
      </c>
      <c r="G1093" s="9" t="s">
        <v>314</v>
      </c>
      <c r="H1093" s="34" t="s">
        <v>755</v>
      </c>
      <c r="I1093" s="10" t="s">
        <v>763</v>
      </c>
      <c r="J1093" s="11">
        <v>62839</v>
      </c>
      <c r="K1093" s="12"/>
      <c r="L1093" s="10">
        <v>2</v>
      </c>
      <c r="M1093" s="36">
        <v>44</v>
      </c>
      <c r="N1093" s="33" t="s">
        <v>245</v>
      </c>
      <c r="O1093" s="30">
        <v>27.76</v>
      </c>
      <c r="P1093" s="13">
        <v>32.770000000000003</v>
      </c>
      <c r="Q1093" s="13">
        <v>32.340000000000003</v>
      </c>
      <c r="R1093" s="14">
        <v>8.5828343313373176E-2</v>
      </c>
      <c r="S1093" s="15">
        <v>3.7764471057884199</v>
      </c>
      <c r="T1093" s="22">
        <v>-0.62355289421158044</v>
      </c>
      <c r="U1093" s="23">
        <v>1.3754</v>
      </c>
      <c r="V1093" s="24">
        <v>1.3823000000000001</v>
      </c>
      <c r="W1093" s="25">
        <v>1.213388E-2</v>
      </c>
      <c r="X1093" s="26">
        <v>1.3273087074235806E-2</v>
      </c>
      <c r="Y1093" s="16">
        <v>0.53389072000000004</v>
      </c>
    </row>
    <row r="1094" spans="2:25" ht="20.100000000000001" customHeight="1" x14ac:dyDescent="0.25">
      <c r="B1094" s="21">
        <v>4705</v>
      </c>
      <c r="C1094" s="10" t="s">
        <v>61</v>
      </c>
      <c r="D1094" s="10" t="s">
        <v>92</v>
      </c>
      <c r="E1094" s="10" t="s">
        <v>274</v>
      </c>
      <c r="F1094" s="10" t="s">
        <v>110</v>
      </c>
      <c r="G1094" s="9" t="s">
        <v>144</v>
      </c>
      <c r="H1094" s="34" t="s">
        <v>737</v>
      </c>
      <c r="I1094" s="10" t="s">
        <v>219</v>
      </c>
      <c r="J1094" s="11">
        <v>80062</v>
      </c>
      <c r="K1094" s="12"/>
      <c r="L1094" s="10">
        <v>5</v>
      </c>
      <c r="M1094" s="36">
        <v>127.4</v>
      </c>
      <c r="N1094" s="33" t="s">
        <v>245</v>
      </c>
      <c r="O1094" s="30">
        <v>28.89</v>
      </c>
      <c r="P1094" s="13">
        <v>33.9</v>
      </c>
      <c r="Q1094" s="13">
        <v>33.36</v>
      </c>
      <c r="R1094" s="14">
        <v>0.10778443113772443</v>
      </c>
      <c r="S1094" s="15">
        <v>13.731736526946094</v>
      </c>
      <c r="T1094" s="22">
        <v>0.9917365269460916</v>
      </c>
      <c r="U1094" s="23">
        <v>1.383</v>
      </c>
      <c r="V1094" s="24">
        <v>1.3742000000000001</v>
      </c>
      <c r="W1094" s="25">
        <v>1.2131680000000001E-2</v>
      </c>
      <c r="X1094" s="26">
        <v>1.3597252080536911E-2</v>
      </c>
      <c r="Y1094" s="16">
        <v>1.545576032</v>
      </c>
    </row>
    <row r="1095" spans="2:25" ht="20.100000000000001" customHeight="1" x14ac:dyDescent="0.25">
      <c r="B1095" s="21">
        <v>4882</v>
      </c>
      <c r="C1095" s="10" t="s">
        <v>62</v>
      </c>
      <c r="D1095" s="10" t="s">
        <v>92</v>
      </c>
      <c r="E1095" s="10" t="s">
        <v>274</v>
      </c>
      <c r="F1095" s="10" t="s">
        <v>111</v>
      </c>
      <c r="G1095" s="9" t="s">
        <v>145</v>
      </c>
      <c r="H1095" s="34" t="s">
        <v>990</v>
      </c>
      <c r="I1095" s="10" t="s">
        <v>220</v>
      </c>
      <c r="J1095" s="11">
        <v>87403</v>
      </c>
      <c r="K1095" s="12"/>
      <c r="L1095" s="10">
        <v>12</v>
      </c>
      <c r="M1095" s="36">
        <v>290</v>
      </c>
      <c r="N1095" s="33" t="s">
        <v>245</v>
      </c>
      <c r="O1095" s="30">
        <v>36.01</v>
      </c>
      <c r="P1095" s="13">
        <v>41.03</v>
      </c>
      <c r="Q1095" s="13">
        <v>40.33</v>
      </c>
      <c r="R1095" s="14">
        <v>0.1394422310756977</v>
      </c>
      <c r="S1095" s="15">
        <v>40.438247011952335</v>
      </c>
      <c r="T1095" s="22">
        <v>11.438247011952331</v>
      </c>
      <c r="U1095" s="23">
        <v>1.3740000000000001</v>
      </c>
      <c r="V1095" s="24">
        <v>1.3520000000000001</v>
      </c>
      <c r="W1095" s="25">
        <v>1.2130700000000001E-2</v>
      </c>
      <c r="X1095" s="26">
        <v>1.4096322685185195E-2</v>
      </c>
      <c r="Y1095" s="16">
        <v>3.5179030000000004</v>
      </c>
    </row>
    <row r="1096" spans="2:25" ht="20.100000000000001" customHeight="1" x14ac:dyDescent="0.25">
      <c r="B1096" s="21">
        <v>4772</v>
      </c>
      <c r="C1096" s="10" t="s">
        <v>945</v>
      </c>
      <c r="D1096" s="10" t="s">
        <v>92</v>
      </c>
      <c r="E1096" s="10" t="s">
        <v>274</v>
      </c>
      <c r="F1096" s="10" t="s">
        <v>280</v>
      </c>
      <c r="G1096" s="9" t="s">
        <v>946</v>
      </c>
      <c r="H1096" s="34" t="s">
        <v>990</v>
      </c>
      <c r="I1096" s="10" t="s">
        <v>1000</v>
      </c>
      <c r="J1096" s="11">
        <v>80916</v>
      </c>
      <c r="K1096" s="12"/>
      <c r="L1096" s="10">
        <v>2</v>
      </c>
      <c r="M1096" s="36">
        <v>53.2</v>
      </c>
      <c r="N1096" s="33" t="s">
        <v>245</v>
      </c>
      <c r="O1096" s="30">
        <v>28.45</v>
      </c>
      <c r="P1096" s="13">
        <v>33.46</v>
      </c>
      <c r="Q1096" s="13">
        <v>32.78</v>
      </c>
      <c r="R1096" s="14">
        <v>0.13572854291417155</v>
      </c>
      <c r="S1096" s="15">
        <v>7.2207584830339266</v>
      </c>
      <c r="T1096" s="22">
        <v>1.9007584830339264</v>
      </c>
      <c r="U1096" s="23">
        <v>1.3444</v>
      </c>
      <c r="V1096" s="24">
        <v>1.3505</v>
      </c>
      <c r="W1096" s="25">
        <v>1.2127050000000002E-2</v>
      </c>
      <c r="X1096" s="26">
        <v>1.4031528983833719E-2</v>
      </c>
      <c r="Y1096" s="16">
        <v>0.64515906000000012</v>
      </c>
    </row>
    <row r="1097" spans="2:25" ht="20.100000000000001" customHeight="1" x14ac:dyDescent="0.25">
      <c r="B1097" s="21">
        <v>4831</v>
      </c>
      <c r="C1097" s="10" t="s">
        <v>261</v>
      </c>
      <c r="D1097" s="10" t="s">
        <v>92</v>
      </c>
      <c r="E1097" s="10" t="s">
        <v>99</v>
      </c>
      <c r="F1097" s="10" t="s">
        <v>108</v>
      </c>
      <c r="G1097" s="9" t="s">
        <v>141</v>
      </c>
      <c r="H1097" s="34" t="s">
        <v>866</v>
      </c>
      <c r="I1097" s="10" t="s">
        <v>215</v>
      </c>
      <c r="J1097" s="11">
        <v>81476</v>
      </c>
      <c r="K1097" s="12"/>
      <c r="L1097" s="10">
        <v>22</v>
      </c>
      <c r="M1097" s="36">
        <v>606</v>
      </c>
      <c r="N1097" s="33" t="s">
        <v>245</v>
      </c>
      <c r="O1097" s="30">
        <v>34.92</v>
      </c>
      <c r="P1097" s="13">
        <v>39.92</v>
      </c>
      <c r="Q1097" s="13">
        <v>39.31</v>
      </c>
      <c r="R1097" s="14">
        <v>0.12199999999999989</v>
      </c>
      <c r="S1097" s="15">
        <v>73.931999999999931</v>
      </c>
      <c r="T1097" s="22">
        <v>13.331999999999928</v>
      </c>
      <c r="U1097" s="23">
        <v>1.3372999999999999</v>
      </c>
      <c r="V1097" s="24">
        <v>1.2989999999999999</v>
      </c>
      <c r="W1097" s="25">
        <v>1.2126980000000001E-2</v>
      </c>
      <c r="X1097" s="26">
        <v>1.3812050113895216E-2</v>
      </c>
      <c r="Y1097" s="16">
        <v>7.3489498800000002</v>
      </c>
    </row>
    <row r="1098" spans="2:25" ht="20.100000000000001" customHeight="1" x14ac:dyDescent="0.25">
      <c r="B1098" s="21">
        <v>4709</v>
      </c>
      <c r="C1098" s="10" t="s">
        <v>95</v>
      </c>
      <c r="D1098" s="10" t="s">
        <v>93</v>
      </c>
      <c r="E1098" s="10" t="s">
        <v>94</v>
      </c>
      <c r="F1098" s="10" t="s">
        <v>94</v>
      </c>
      <c r="G1098" s="9" t="s">
        <v>180</v>
      </c>
      <c r="H1098" s="34" t="s">
        <v>875</v>
      </c>
      <c r="I1098" s="10" t="s">
        <v>238</v>
      </c>
      <c r="J1098" s="11">
        <v>79412</v>
      </c>
      <c r="K1098" s="12"/>
      <c r="L1098" s="10">
        <v>1</v>
      </c>
      <c r="M1098" s="36">
        <v>20</v>
      </c>
      <c r="N1098" s="33" t="s">
        <v>245</v>
      </c>
      <c r="O1098" s="30">
        <v>36</v>
      </c>
      <c r="P1098" s="13">
        <v>41.05</v>
      </c>
      <c r="Q1098" s="13">
        <v>40.369999999999997</v>
      </c>
      <c r="R1098" s="14">
        <v>0.13465346534653466</v>
      </c>
      <c r="S1098" s="15">
        <v>2.6930693069306932</v>
      </c>
      <c r="T1098" s="22">
        <v>0.69306930693069313</v>
      </c>
      <c r="U1098" s="23">
        <v>1.3805000000000001</v>
      </c>
      <c r="V1098" s="24">
        <v>1.3752</v>
      </c>
      <c r="W1098" s="25">
        <v>1.212508E-2</v>
      </c>
      <c r="X1098" s="26">
        <v>1.4011820137299772E-2</v>
      </c>
      <c r="Y1098" s="16">
        <v>0.24250159999999998</v>
      </c>
    </row>
    <row r="1099" spans="2:25" ht="20.100000000000001" customHeight="1" x14ac:dyDescent="0.25">
      <c r="B1099" s="21">
        <v>4731</v>
      </c>
      <c r="C1099" s="10" t="s">
        <v>815</v>
      </c>
      <c r="D1099" s="10" t="s">
        <v>93</v>
      </c>
      <c r="E1099" s="10" t="s">
        <v>87</v>
      </c>
      <c r="F1099" s="10" t="s">
        <v>87</v>
      </c>
      <c r="G1099" s="9" t="s">
        <v>817</v>
      </c>
      <c r="H1099" s="34" t="s">
        <v>875</v>
      </c>
      <c r="I1099" s="10" t="s">
        <v>1044</v>
      </c>
      <c r="J1099" s="11">
        <v>82912</v>
      </c>
      <c r="K1099" s="12"/>
      <c r="L1099" s="10">
        <v>5</v>
      </c>
      <c r="M1099" s="36">
        <v>147</v>
      </c>
      <c r="N1099" s="33" t="s">
        <v>245</v>
      </c>
      <c r="O1099" s="30">
        <v>26.84</v>
      </c>
      <c r="P1099" s="13">
        <v>31.84</v>
      </c>
      <c r="Q1099" s="13">
        <v>31.3</v>
      </c>
      <c r="R1099" s="14">
        <v>0.10799999999999983</v>
      </c>
      <c r="S1099" s="15">
        <v>15.875999999999975</v>
      </c>
      <c r="T1099" s="22">
        <v>1.1759999999999746</v>
      </c>
      <c r="U1099" s="23">
        <v>1.3384</v>
      </c>
      <c r="V1099" s="24">
        <v>1.3560000000000001</v>
      </c>
      <c r="W1099" s="25">
        <v>1.21248E-2</v>
      </c>
      <c r="X1099" s="26">
        <v>1.3592825112107621E-2</v>
      </c>
      <c r="Y1099" s="16">
        <v>1.7823456</v>
      </c>
    </row>
    <row r="1100" spans="2:25" ht="20.100000000000001" customHeight="1" x14ac:dyDescent="0.25">
      <c r="B1100" s="21">
        <v>4822</v>
      </c>
      <c r="C1100" s="10" t="s">
        <v>585</v>
      </c>
      <c r="D1100" s="10" t="s">
        <v>580</v>
      </c>
      <c r="E1100" s="10" t="s">
        <v>586</v>
      </c>
      <c r="F1100" s="10" t="s">
        <v>585</v>
      </c>
      <c r="G1100" s="9" t="s">
        <v>587</v>
      </c>
      <c r="H1100" s="34" t="s">
        <v>1111</v>
      </c>
      <c r="I1100" s="10" t="s">
        <v>1111</v>
      </c>
      <c r="J1100" s="11">
        <v>34485</v>
      </c>
      <c r="K1100" s="12"/>
      <c r="L1100" s="10">
        <v>43</v>
      </c>
      <c r="M1100" s="36">
        <v>1212.8</v>
      </c>
      <c r="N1100" s="33" t="s">
        <v>245</v>
      </c>
      <c r="O1100" s="30">
        <v>29.03</v>
      </c>
      <c r="P1100" s="13">
        <v>34.04</v>
      </c>
      <c r="Q1100" s="13">
        <v>33.28</v>
      </c>
      <c r="R1100" s="14">
        <v>0.1516966067864268</v>
      </c>
      <c r="S1100" s="15">
        <v>183.9776447105784</v>
      </c>
      <c r="T1100" s="22">
        <v>62.697644710578409</v>
      </c>
      <c r="U1100" s="23">
        <v>1.3053999999999999</v>
      </c>
      <c r="V1100" s="24">
        <v>1.3298000000000001</v>
      </c>
      <c r="W1100" s="25">
        <v>1.2121920000000001E-2</v>
      </c>
      <c r="X1100" s="26">
        <v>1.4289604517647055E-2</v>
      </c>
      <c r="Y1100" s="16">
        <v>14.701464576000001</v>
      </c>
    </row>
    <row r="1101" spans="2:25" ht="20.100000000000001" customHeight="1" x14ac:dyDescent="0.25">
      <c r="B1101" s="21">
        <v>4813</v>
      </c>
      <c r="C1101" s="10" t="s">
        <v>34</v>
      </c>
      <c r="D1101" s="10" t="s">
        <v>92</v>
      </c>
      <c r="E1101" s="10" t="s">
        <v>116</v>
      </c>
      <c r="F1101" s="10" t="s">
        <v>102</v>
      </c>
      <c r="G1101" s="9" t="s">
        <v>130</v>
      </c>
      <c r="H1101" s="34" t="s">
        <v>1480</v>
      </c>
      <c r="I1101" s="10" t="s">
        <v>201</v>
      </c>
      <c r="J1101" s="11">
        <v>68237</v>
      </c>
      <c r="K1101" s="12"/>
      <c r="L1101" s="10">
        <v>2</v>
      </c>
      <c r="M1101" s="36">
        <v>64.2</v>
      </c>
      <c r="N1101" s="33" t="s">
        <v>245</v>
      </c>
      <c r="O1101" s="30">
        <v>29.14</v>
      </c>
      <c r="P1101" s="13">
        <v>34.17</v>
      </c>
      <c r="Q1101" s="13">
        <v>33.6</v>
      </c>
      <c r="R1101" s="14">
        <v>0.11332007952286285</v>
      </c>
      <c r="S1101" s="15">
        <v>7.2751491053677952</v>
      </c>
      <c r="T1101" s="22">
        <v>0.85514910536779498</v>
      </c>
      <c r="U1101" s="23">
        <v>1.3387</v>
      </c>
      <c r="V1101" s="24">
        <v>1.2962</v>
      </c>
      <c r="W1101" s="25">
        <v>1.2120539999999999E-2</v>
      </c>
      <c r="X1101" s="26">
        <v>1.3669577623318385E-2</v>
      </c>
      <c r="Y1101" s="16">
        <v>0.77813866799999998</v>
      </c>
    </row>
    <row r="1102" spans="2:25" ht="20.100000000000001" customHeight="1" x14ac:dyDescent="0.25">
      <c r="B1102" s="21">
        <v>4830</v>
      </c>
      <c r="C1102" s="10" t="s">
        <v>1112</v>
      </c>
      <c r="D1102" s="10" t="s">
        <v>1404</v>
      </c>
      <c r="E1102" s="10" t="s">
        <v>99</v>
      </c>
      <c r="F1102" s="10" t="s">
        <v>43</v>
      </c>
      <c r="G1102" s="9" t="s">
        <v>1113</v>
      </c>
      <c r="H1102" s="34" t="s">
        <v>863</v>
      </c>
      <c r="I1102" s="10" t="s">
        <v>255</v>
      </c>
      <c r="J1102" s="11">
        <v>74530</v>
      </c>
      <c r="K1102" s="12"/>
      <c r="L1102" s="10">
        <v>3</v>
      </c>
      <c r="M1102" s="36">
        <v>66</v>
      </c>
      <c r="N1102" s="33" t="s">
        <v>245</v>
      </c>
      <c r="O1102" s="30">
        <v>28.76</v>
      </c>
      <c r="P1102" s="13">
        <v>33.76</v>
      </c>
      <c r="Q1102" s="13">
        <v>33.35</v>
      </c>
      <c r="R1102" s="14">
        <v>8.1999999999999379E-2</v>
      </c>
      <c r="S1102" s="15">
        <v>5.4119999999999591</v>
      </c>
      <c r="T1102" s="22">
        <v>-1.1880000000000415</v>
      </c>
      <c r="U1102" s="23">
        <v>1.3127</v>
      </c>
      <c r="V1102" s="24">
        <v>1.3222</v>
      </c>
      <c r="W1102" s="25">
        <v>1.2120539999999999E-2</v>
      </c>
      <c r="X1102" s="26">
        <v>1.3203202614379076E-2</v>
      </c>
      <c r="Y1102" s="16">
        <v>0.79995563999999997</v>
      </c>
    </row>
    <row r="1103" spans="2:25" ht="20.100000000000001" customHeight="1" x14ac:dyDescent="0.25">
      <c r="B1103" s="21">
        <v>4715</v>
      </c>
      <c r="C1103" s="10" t="s">
        <v>1122</v>
      </c>
      <c r="D1103" s="10" t="s">
        <v>92</v>
      </c>
      <c r="E1103" s="10" t="s">
        <v>99</v>
      </c>
      <c r="F1103" s="10" t="s">
        <v>136</v>
      </c>
      <c r="G1103" s="9" t="s">
        <v>870</v>
      </c>
      <c r="H1103" s="34" t="s">
        <v>863</v>
      </c>
      <c r="I1103" s="10" t="s">
        <v>210</v>
      </c>
      <c r="J1103" s="11">
        <v>79964</v>
      </c>
      <c r="K1103" s="12"/>
      <c r="L1103" s="10">
        <v>1</v>
      </c>
      <c r="M1103" s="36">
        <v>24</v>
      </c>
      <c r="N1103" s="33" t="s">
        <v>245</v>
      </c>
      <c r="O1103" s="30">
        <v>28.57</v>
      </c>
      <c r="P1103" s="13">
        <v>33.590000000000003</v>
      </c>
      <c r="Q1103" s="13">
        <v>33.119999999999997</v>
      </c>
      <c r="R1103" s="14">
        <v>9.3625498007969252E-2</v>
      </c>
      <c r="S1103" s="15">
        <v>2.2470119521912619</v>
      </c>
      <c r="T1103" s="22">
        <v>-0.15298804780873809</v>
      </c>
      <c r="U1103" s="23">
        <v>1.3413999999999999</v>
      </c>
      <c r="V1103" s="24">
        <v>1.3519000000000001</v>
      </c>
      <c r="W1103" s="25">
        <v>1.2119849999999998E-2</v>
      </c>
      <c r="X1103" s="26">
        <v>1.3371790549450565E-2</v>
      </c>
      <c r="Y1103" s="16">
        <v>0.29087639999999992</v>
      </c>
    </row>
    <row r="1104" spans="2:25" ht="20.100000000000001" customHeight="1" x14ac:dyDescent="0.25">
      <c r="B1104" s="21">
        <v>4695</v>
      </c>
      <c r="C1104" s="10" t="s">
        <v>336</v>
      </c>
      <c r="D1104" s="10" t="s">
        <v>92</v>
      </c>
      <c r="E1104" s="10" t="s">
        <v>318</v>
      </c>
      <c r="F1104" s="10" t="s">
        <v>337</v>
      </c>
      <c r="G1104" s="9" t="s">
        <v>338</v>
      </c>
      <c r="H1104" s="34" t="s">
        <v>755</v>
      </c>
      <c r="I1104" s="10" t="s">
        <v>339</v>
      </c>
      <c r="J1104" s="11">
        <v>76351</v>
      </c>
      <c r="K1104" s="12"/>
      <c r="L1104" s="10">
        <v>3</v>
      </c>
      <c r="M1104" s="36">
        <v>78</v>
      </c>
      <c r="N1104" s="33" t="s">
        <v>245</v>
      </c>
      <c r="O1104" s="30">
        <v>26.92</v>
      </c>
      <c r="P1104" s="13">
        <v>31.94</v>
      </c>
      <c r="Q1104" s="13">
        <v>31.3</v>
      </c>
      <c r="R1104" s="14">
        <v>0.12749003984063759</v>
      </c>
      <c r="S1104" s="15">
        <v>9.9442231075697318</v>
      </c>
      <c r="T1104" s="22">
        <v>2.1442231075697311</v>
      </c>
      <c r="U1104" s="23">
        <v>1.3754999999999999</v>
      </c>
      <c r="V1104" s="24">
        <v>1.3786</v>
      </c>
      <c r="W1104" s="25">
        <v>1.2118040000000002E-2</v>
      </c>
      <c r="X1104" s="26">
        <v>1.3888712511415529E-2</v>
      </c>
      <c r="Y1104" s="16">
        <v>0.94520712000000018</v>
      </c>
    </row>
    <row r="1105" spans="2:25" ht="20.100000000000001" customHeight="1" x14ac:dyDescent="0.25">
      <c r="B1105" s="21">
        <v>4911</v>
      </c>
      <c r="C1105" s="10" t="s">
        <v>97</v>
      </c>
      <c r="D1105" s="10" t="s">
        <v>93</v>
      </c>
      <c r="E1105" s="10" t="s">
        <v>94</v>
      </c>
      <c r="F1105" s="10" t="s">
        <v>94</v>
      </c>
      <c r="G1105" s="9" t="s">
        <v>182</v>
      </c>
      <c r="H1105" s="34" t="s">
        <v>875</v>
      </c>
      <c r="I1105" s="10" t="s">
        <v>739</v>
      </c>
      <c r="J1105" s="11">
        <v>79447</v>
      </c>
      <c r="K1105" s="12"/>
      <c r="L1105" s="10">
        <v>1</v>
      </c>
      <c r="M1105" s="36">
        <v>11</v>
      </c>
      <c r="N1105" s="33" t="s">
        <v>245</v>
      </c>
      <c r="O1105" s="30">
        <v>36.46</v>
      </c>
      <c r="P1105" s="13">
        <v>41.47</v>
      </c>
      <c r="Q1105" s="13">
        <v>40.6</v>
      </c>
      <c r="R1105" s="14">
        <v>0.17365269461077801</v>
      </c>
      <c r="S1105" s="15">
        <v>1.9101796407185581</v>
      </c>
      <c r="T1105" s="22">
        <v>0.81017964071855797</v>
      </c>
      <c r="U1105" s="23">
        <v>1.3740000000000001</v>
      </c>
      <c r="V1105" s="24">
        <v>1.3487</v>
      </c>
      <c r="W1105" s="25">
        <v>1.2116015000000001E-2</v>
      </c>
      <c r="X1105" s="26">
        <v>1.4662134094202892E-2</v>
      </c>
      <c r="Y1105" s="16">
        <v>0.133276165</v>
      </c>
    </row>
    <row r="1106" spans="2:25" ht="20.100000000000001" customHeight="1" x14ac:dyDescent="0.25">
      <c r="B1106" s="21">
        <v>4760</v>
      </c>
      <c r="C1106" s="10" t="s">
        <v>910</v>
      </c>
      <c r="D1106" s="10" t="s">
        <v>637</v>
      </c>
      <c r="E1106" s="10" t="s">
        <v>641</v>
      </c>
      <c r="F1106" s="10" t="s">
        <v>647</v>
      </c>
      <c r="G1106" s="9" t="s">
        <v>560</v>
      </c>
      <c r="H1106" s="34" t="s">
        <v>1102</v>
      </c>
      <c r="I1106" s="10" t="s">
        <v>648</v>
      </c>
      <c r="J1106" s="11">
        <v>70819</v>
      </c>
      <c r="K1106" s="12"/>
      <c r="L1106" s="10">
        <v>41</v>
      </c>
      <c r="M1106" s="36">
        <v>892</v>
      </c>
      <c r="N1106" s="33" t="s">
        <v>245</v>
      </c>
      <c r="O1106" s="30">
        <v>29.8</v>
      </c>
      <c r="P1106" s="13">
        <v>34.81</v>
      </c>
      <c r="Q1106" s="13">
        <v>34.26</v>
      </c>
      <c r="R1106" s="14">
        <v>0.10978043912175731</v>
      </c>
      <c r="S1106" s="15">
        <v>97.924151696607524</v>
      </c>
      <c r="T1106" s="22">
        <v>8.7241516966075121</v>
      </c>
      <c r="U1106" s="23">
        <v>1.3439000000000001</v>
      </c>
      <c r="V1106" s="24">
        <v>1.3484</v>
      </c>
      <c r="W1106" s="25">
        <v>1.2115350000000002E-2</v>
      </c>
      <c r="X1106" s="26">
        <v>1.3609395403587458E-2</v>
      </c>
      <c r="Y1106" s="16">
        <v>10.806892200000002</v>
      </c>
    </row>
    <row r="1107" spans="2:25" ht="20.100000000000001" customHeight="1" x14ac:dyDescent="0.25">
      <c r="B1107" s="21">
        <v>4832</v>
      </c>
      <c r="C1107" s="10" t="s">
        <v>461</v>
      </c>
      <c r="D1107" s="10" t="s">
        <v>247</v>
      </c>
      <c r="E1107" s="10" t="s">
        <v>373</v>
      </c>
      <c r="F1107" s="10" t="s">
        <v>459</v>
      </c>
      <c r="G1107" s="9" t="s">
        <v>462</v>
      </c>
      <c r="H1107" s="34" t="s">
        <v>1056</v>
      </c>
      <c r="I1107" s="10" t="s">
        <v>514</v>
      </c>
      <c r="J1107" s="11">
        <v>30130</v>
      </c>
      <c r="K1107" s="12"/>
      <c r="L1107" s="10">
        <v>3</v>
      </c>
      <c r="M1107" s="36">
        <v>82</v>
      </c>
      <c r="N1107" s="33" t="s">
        <v>245</v>
      </c>
      <c r="O1107" s="30">
        <v>29.06</v>
      </c>
      <c r="P1107" s="13">
        <v>34.07</v>
      </c>
      <c r="Q1107" s="13">
        <v>33.46</v>
      </c>
      <c r="R1107" s="14">
        <v>0.12175648702594795</v>
      </c>
      <c r="S1107" s="15">
        <v>9.9840319361277317</v>
      </c>
      <c r="T1107" s="22">
        <v>1.7840319361277313</v>
      </c>
      <c r="U1107" s="23">
        <v>1.3325</v>
      </c>
      <c r="V1107" s="24">
        <v>1.3010999999999999</v>
      </c>
      <c r="W1107" s="25">
        <v>1.2114560000000002E-2</v>
      </c>
      <c r="X1107" s="26">
        <v>1.3794078545454546E-2</v>
      </c>
      <c r="Y1107" s="16">
        <v>0.99339392000000015</v>
      </c>
    </row>
    <row r="1108" spans="2:25" ht="20.100000000000001" customHeight="1" x14ac:dyDescent="0.25">
      <c r="B1108" s="21">
        <v>4711</v>
      </c>
      <c r="C1108" s="10" t="s">
        <v>313</v>
      </c>
      <c r="D1108" s="10" t="s">
        <v>92</v>
      </c>
      <c r="E1108" s="10" t="s">
        <v>116</v>
      </c>
      <c r="F1108" s="10" t="s">
        <v>308</v>
      </c>
      <c r="G1108" s="9" t="s">
        <v>314</v>
      </c>
      <c r="H1108" s="34" t="s">
        <v>755</v>
      </c>
      <c r="I1108" s="10" t="s">
        <v>763</v>
      </c>
      <c r="J1108" s="11">
        <v>62843</v>
      </c>
      <c r="K1108" s="12"/>
      <c r="L1108" s="10">
        <v>1</v>
      </c>
      <c r="M1108" s="36">
        <v>35.4</v>
      </c>
      <c r="N1108" s="33" t="s">
        <v>245</v>
      </c>
      <c r="O1108" s="30">
        <v>28.31</v>
      </c>
      <c r="P1108" s="13">
        <v>33.32</v>
      </c>
      <c r="Q1108" s="13">
        <v>32.950000000000003</v>
      </c>
      <c r="R1108" s="14">
        <v>7.3852295409181104E-2</v>
      </c>
      <c r="S1108" s="15">
        <v>2.6143712574850109</v>
      </c>
      <c r="T1108" s="22">
        <v>-0.92562874251498906</v>
      </c>
      <c r="U1108" s="23">
        <v>1.3646</v>
      </c>
      <c r="V1108" s="24">
        <v>1.3883000000000001</v>
      </c>
      <c r="W1108" s="25">
        <v>1.2112760000000002E-2</v>
      </c>
      <c r="X1108" s="26">
        <v>1.3078648189655168E-2</v>
      </c>
      <c r="Y1108" s="16">
        <v>0.42879170400000005</v>
      </c>
    </row>
    <row r="1109" spans="2:25" ht="20.100000000000001" customHeight="1" x14ac:dyDescent="0.25">
      <c r="B1109" s="21">
        <v>4667</v>
      </c>
      <c r="C1109" s="10" t="s">
        <v>461</v>
      </c>
      <c r="D1109" s="10" t="s">
        <v>247</v>
      </c>
      <c r="E1109" s="10"/>
      <c r="F1109" s="10"/>
      <c r="G1109" s="9" t="s">
        <v>462</v>
      </c>
      <c r="H1109" s="34" t="s">
        <v>514</v>
      </c>
      <c r="I1109" s="10"/>
      <c r="J1109" s="11"/>
      <c r="K1109" s="12"/>
      <c r="L1109" s="10">
        <v>2</v>
      </c>
      <c r="M1109" s="36">
        <v>41</v>
      </c>
      <c r="N1109" s="33" t="s">
        <v>245</v>
      </c>
      <c r="O1109" s="30">
        <v>28.98</v>
      </c>
      <c r="P1109" s="13">
        <v>33.99</v>
      </c>
      <c r="Q1109" s="13">
        <v>33.31</v>
      </c>
      <c r="R1109" s="14">
        <v>0.13572854291417155</v>
      </c>
      <c r="S1109" s="15">
        <v>5.564870259481034</v>
      </c>
      <c r="T1109" s="22">
        <v>1.4648702594810334</v>
      </c>
      <c r="U1109" s="23">
        <v>1.3879999999999999</v>
      </c>
      <c r="V1109" s="24">
        <v>1.3649</v>
      </c>
      <c r="W1109" s="25">
        <v>1.211276E-2</v>
      </c>
      <c r="X1109" s="26">
        <v>1.4014994826789837E-2</v>
      </c>
      <c r="Y1109" s="16">
        <v>0.49662316000000001</v>
      </c>
    </row>
    <row r="1110" spans="2:25" ht="20.100000000000001" customHeight="1" x14ac:dyDescent="0.25">
      <c r="B1110" s="21">
        <v>4727</v>
      </c>
      <c r="C1110" s="10" t="s">
        <v>167</v>
      </c>
      <c r="D1110" s="10" t="s">
        <v>93</v>
      </c>
      <c r="E1110" s="10" t="s">
        <v>94</v>
      </c>
      <c r="F1110" s="10" t="s">
        <v>166</v>
      </c>
      <c r="G1110" s="9" t="s">
        <v>189</v>
      </c>
      <c r="H1110" s="34" t="s">
        <v>875</v>
      </c>
      <c r="I1110" s="10" t="s">
        <v>811</v>
      </c>
      <c r="J1110" s="11">
        <v>67959</v>
      </c>
      <c r="K1110" s="12"/>
      <c r="L1110" s="10">
        <v>5</v>
      </c>
      <c r="M1110" s="36">
        <v>131.19999999999999</v>
      </c>
      <c r="N1110" s="33" t="s">
        <v>245</v>
      </c>
      <c r="O1110" s="30">
        <v>36.89</v>
      </c>
      <c r="P1110" s="13">
        <v>41.9</v>
      </c>
      <c r="Q1110" s="13">
        <v>41.29</v>
      </c>
      <c r="R1110" s="14">
        <v>0.12175648702594803</v>
      </c>
      <c r="S1110" s="15">
        <v>15.97445109780438</v>
      </c>
      <c r="T1110" s="22">
        <v>2.8544510978043807</v>
      </c>
      <c r="U1110" s="23">
        <v>1.3245</v>
      </c>
      <c r="V1110" s="24">
        <v>1.367</v>
      </c>
      <c r="W1110" s="25">
        <v>1.2111750000000001E-2</v>
      </c>
      <c r="X1110" s="26">
        <v>1.3790878977272726E-2</v>
      </c>
      <c r="Y1110" s="16">
        <v>1.5890616</v>
      </c>
    </row>
    <row r="1111" spans="2:25" ht="20.100000000000001" customHeight="1" x14ac:dyDescent="0.25">
      <c r="B1111" s="21">
        <v>4875</v>
      </c>
      <c r="C1111" s="10" t="s">
        <v>948</v>
      </c>
      <c r="D1111" s="10" t="s">
        <v>92</v>
      </c>
      <c r="E1111" s="10" t="s">
        <v>274</v>
      </c>
      <c r="F1111" s="10" t="s">
        <v>79</v>
      </c>
      <c r="G1111" s="9" t="s">
        <v>949</v>
      </c>
      <c r="H1111" s="34" t="s">
        <v>990</v>
      </c>
      <c r="I1111" s="10" t="s">
        <v>1006</v>
      </c>
      <c r="J1111" s="11">
        <v>81268</v>
      </c>
      <c r="K1111" s="12"/>
      <c r="L1111" s="10">
        <v>3</v>
      </c>
      <c r="M1111" s="36">
        <v>73</v>
      </c>
      <c r="N1111" s="33" t="s">
        <v>245</v>
      </c>
      <c r="O1111" s="30">
        <v>27.67</v>
      </c>
      <c r="P1111" s="13">
        <v>32.69</v>
      </c>
      <c r="Q1111" s="13">
        <v>31.97</v>
      </c>
      <c r="R1111" s="14">
        <v>0.14342629482071703</v>
      </c>
      <c r="S1111" s="15">
        <v>10.470119521912343</v>
      </c>
      <c r="T1111" s="22">
        <v>3.1701195219123428</v>
      </c>
      <c r="U1111" s="23">
        <v>1.3574999999999999</v>
      </c>
      <c r="V1111" s="24">
        <v>1.3640000000000001</v>
      </c>
      <c r="W1111" s="25">
        <v>1.2110675E-2</v>
      </c>
      <c r="X1111" s="26">
        <v>1.4138508953488369E-2</v>
      </c>
      <c r="Y1111" s="16">
        <v>0.88407927499999994</v>
      </c>
    </row>
    <row r="1112" spans="2:25" ht="20.100000000000001" customHeight="1" x14ac:dyDescent="0.25">
      <c r="B1112" s="21">
        <v>4725</v>
      </c>
      <c r="C1112" s="10" t="s">
        <v>263</v>
      </c>
      <c r="D1112" s="10" t="s">
        <v>92</v>
      </c>
      <c r="E1112" s="10" t="s">
        <v>119</v>
      </c>
      <c r="F1112" s="10" t="s">
        <v>119</v>
      </c>
      <c r="G1112" s="9" t="s">
        <v>264</v>
      </c>
      <c r="H1112" s="34" t="s">
        <v>866</v>
      </c>
      <c r="I1112" s="10" t="s">
        <v>1172</v>
      </c>
      <c r="J1112" s="11">
        <v>69135</v>
      </c>
      <c r="K1112" s="12"/>
      <c r="L1112" s="10">
        <v>4</v>
      </c>
      <c r="M1112" s="36">
        <v>104</v>
      </c>
      <c r="N1112" s="33" t="s">
        <v>245</v>
      </c>
      <c r="O1112" s="30">
        <v>36.07</v>
      </c>
      <c r="P1112" s="13">
        <v>41.08</v>
      </c>
      <c r="Q1112" s="13">
        <v>40.619999999999997</v>
      </c>
      <c r="R1112" s="14">
        <v>9.1816367265469268E-2</v>
      </c>
      <c r="S1112" s="15">
        <v>9.5489021956088038</v>
      </c>
      <c r="T1112" s="22">
        <v>-0.85109780439119675</v>
      </c>
      <c r="U1112" s="23">
        <v>1.3375999999999999</v>
      </c>
      <c r="V1112" s="24">
        <v>1.3531</v>
      </c>
      <c r="W1112" s="25">
        <v>1.210815E-2</v>
      </c>
      <c r="X1112" s="26">
        <v>1.3332270659340662E-2</v>
      </c>
      <c r="Y1112" s="16">
        <v>1.2592475999999999</v>
      </c>
    </row>
    <row r="1113" spans="2:25" ht="20.100000000000001" customHeight="1" x14ac:dyDescent="0.25">
      <c r="B1113" s="21">
        <v>4856</v>
      </c>
      <c r="C1113" s="10" t="s">
        <v>75</v>
      </c>
      <c r="D1113" s="10" t="s">
        <v>92</v>
      </c>
      <c r="E1113" s="10" t="s">
        <v>122</v>
      </c>
      <c r="F1113" s="10" t="s">
        <v>113</v>
      </c>
      <c r="G1113" s="9" t="s">
        <v>151</v>
      </c>
      <c r="H1113" s="34" t="s">
        <v>990</v>
      </c>
      <c r="I1113" s="10" t="s">
        <v>227</v>
      </c>
      <c r="J1113" s="11">
        <v>79945</v>
      </c>
      <c r="K1113" s="12"/>
      <c r="L1113" s="10">
        <v>9</v>
      </c>
      <c r="M1113" s="36">
        <v>268</v>
      </c>
      <c r="N1113" s="33" t="s">
        <v>245</v>
      </c>
      <c r="O1113" s="30">
        <v>27.82</v>
      </c>
      <c r="P1113" s="13">
        <v>32.82</v>
      </c>
      <c r="Q1113" s="13">
        <v>31.92</v>
      </c>
      <c r="R1113" s="14">
        <v>0.17999999999999972</v>
      </c>
      <c r="S1113" s="15">
        <v>48.239999999999924</v>
      </c>
      <c r="T1113" s="22">
        <v>21.439999999999923</v>
      </c>
      <c r="U1113" s="23">
        <v>1.3781000000000001</v>
      </c>
      <c r="V1113" s="24">
        <v>1.3427</v>
      </c>
      <c r="W1113" s="25">
        <v>1.2107560000000002E-2</v>
      </c>
      <c r="X1113" s="26">
        <v>1.4765317073170728E-2</v>
      </c>
      <c r="Y1113" s="16">
        <v>3.2448260800000006</v>
      </c>
    </row>
    <row r="1114" spans="2:25" ht="20.100000000000001" customHeight="1" x14ac:dyDescent="0.25">
      <c r="B1114" s="21">
        <v>4846</v>
      </c>
      <c r="C1114" s="10" t="s">
        <v>158</v>
      </c>
      <c r="D1114" s="10" t="s">
        <v>93</v>
      </c>
      <c r="E1114" s="10" t="s">
        <v>94</v>
      </c>
      <c r="F1114" s="10" t="s">
        <v>94</v>
      </c>
      <c r="G1114" s="9" t="s">
        <v>183</v>
      </c>
      <c r="H1114" s="34" t="s">
        <v>875</v>
      </c>
      <c r="I1114" s="10" t="s">
        <v>238</v>
      </c>
      <c r="J1114" s="11">
        <v>79437</v>
      </c>
      <c r="K1114" s="12"/>
      <c r="L1114" s="10">
        <v>1</v>
      </c>
      <c r="M1114" s="36">
        <v>17.399999999999999</v>
      </c>
      <c r="N1114" s="33" t="s">
        <v>245</v>
      </c>
      <c r="O1114" s="30">
        <v>35.909999999999997</v>
      </c>
      <c r="P1114" s="13">
        <v>40.94</v>
      </c>
      <c r="Q1114" s="13">
        <v>40.29</v>
      </c>
      <c r="R1114" s="14">
        <v>0.12922465208747483</v>
      </c>
      <c r="S1114" s="15">
        <v>2.2485089463220618</v>
      </c>
      <c r="T1114" s="22">
        <v>0.50850894632206189</v>
      </c>
      <c r="U1114" s="23">
        <v>1.3544</v>
      </c>
      <c r="V1114" s="24">
        <v>1.3657999999999999</v>
      </c>
      <c r="W1114" s="25">
        <v>1.2104890000000002E-2</v>
      </c>
      <c r="X1114" s="26">
        <v>1.3901277785388124E-2</v>
      </c>
      <c r="Y1114" s="16">
        <v>0.21062508600000002</v>
      </c>
    </row>
    <row r="1115" spans="2:25" ht="20.100000000000001" customHeight="1" x14ac:dyDescent="0.25">
      <c r="B1115" s="21">
        <v>4872</v>
      </c>
      <c r="C1115" s="10" t="s">
        <v>49</v>
      </c>
      <c r="D1115" s="10" t="s">
        <v>93</v>
      </c>
      <c r="E1115" s="10" t="s">
        <v>94</v>
      </c>
      <c r="F1115" s="10" t="s">
        <v>173</v>
      </c>
      <c r="G1115" s="9" t="s">
        <v>192</v>
      </c>
      <c r="H1115" s="34" t="s">
        <v>875</v>
      </c>
      <c r="I1115" s="10" t="s">
        <v>894</v>
      </c>
      <c r="J1115" s="11">
        <v>77239</v>
      </c>
      <c r="K1115" s="12"/>
      <c r="L1115" s="10">
        <v>2</v>
      </c>
      <c r="M1115" s="36">
        <v>55</v>
      </c>
      <c r="N1115" s="33" t="s">
        <v>245</v>
      </c>
      <c r="O1115" s="30">
        <v>28.88</v>
      </c>
      <c r="P1115" s="13">
        <v>33.909999999999997</v>
      </c>
      <c r="Q1115" s="13">
        <v>33.28</v>
      </c>
      <c r="R1115" s="14">
        <v>0.12524850894632122</v>
      </c>
      <c r="S1115" s="15">
        <v>6.888667992047667</v>
      </c>
      <c r="T1115" s="22">
        <v>1.388667992047667</v>
      </c>
      <c r="U1115" s="23">
        <v>1.3875</v>
      </c>
      <c r="V1115" s="24">
        <v>1.3327</v>
      </c>
      <c r="W1115" s="25">
        <v>1.2104890000000002E-2</v>
      </c>
      <c r="X1115" s="26">
        <v>1.3838090159090898E-2</v>
      </c>
      <c r="Y1115" s="16">
        <v>0.66576895000000014</v>
      </c>
    </row>
    <row r="1116" spans="2:25" ht="20.100000000000001" customHeight="1" x14ac:dyDescent="0.25">
      <c r="B1116" s="21">
        <v>4714</v>
      </c>
      <c r="C1116" s="10" t="s">
        <v>359</v>
      </c>
      <c r="D1116" s="10" t="s">
        <v>93</v>
      </c>
      <c r="E1116" s="10" t="s">
        <v>94</v>
      </c>
      <c r="F1116" s="10" t="s">
        <v>166</v>
      </c>
      <c r="G1116" s="9" t="s">
        <v>360</v>
      </c>
      <c r="H1116" s="34" t="s">
        <v>875</v>
      </c>
      <c r="I1116" s="10" t="s">
        <v>811</v>
      </c>
      <c r="J1116" s="11">
        <v>67953</v>
      </c>
      <c r="K1116" s="12"/>
      <c r="L1116" s="10">
        <v>1</v>
      </c>
      <c r="M1116" s="36">
        <v>31</v>
      </c>
      <c r="N1116" s="33" t="s">
        <v>245</v>
      </c>
      <c r="O1116" s="30">
        <v>29.13</v>
      </c>
      <c r="P1116" s="13">
        <v>34.14</v>
      </c>
      <c r="Q1116" s="13">
        <v>33.590000000000003</v>
      </c>
      <c r="R1116" s="14">
        <v>0.10978043912175589</v>
      </c>
      <c r="S1116" s="15">
        <v>3.4031936127744324</v>
      </c>
      <c r="T1116" s="22">
        <v>0.30319361277443246</v>
      </c>
      <c r="U1116" s="23">
        <v>1.3389</v>
      </c>
      <c r="V1116" s="24">
        <v>1.3505</v>
      </c>
      <c r="W1116" s="25">
        <v>1.2102300000000002E-2</v>
      </c>
      <c r="X1116" s="26">
        <v>1.35947360986547E-2</v>
      </c>
      <c r="Y1116" s="16">
        <v>0.37517130000000004</v>
      </c>
    </row>
    <row r="1117" spans="2:25" ht="20.100000000000001" customHeight="1" x14ac:dyDescent="0.25">
      <c r="B1117" s="21">
        <v>4696</v>
      </c>
      <c r="C1117" s="10" t="s">
        <v>615</v>
      </c>
      <c r="D1117" s="10" t="s">
        <v>363</v>
      </c>
      <c r="E1117" s="10" t="s">
        <v>615</v>
      </c>
      <c r="F1117" s="10" t="s">
        <v>615</v>
      </c>
      <c r="G1117" s="9" t="s">
        <v>616</v>
      </c>
      <c r="H1117" s="34" t="s">
        <v>779</v>
      </c>
      <c r="I1117" s="10" t="s">
        <v>901</v>
      </c>
      <c r="J1117" s="11">
        <v>43328</v>
      </c>
      <c r="K1117" s="12"/>
      <c r="L1117" s="10">
        <v>3</v>
      </c>
      <c r="M1117" s="36">
        <v>92</v>
      </c>
      <c r="N1117" s="33" t="s">
        <v>245</v>
      </c>
      <c r="O1117" s="30">
        <v>29.4</v>
      </c>
      <c r="P1117" s="13">
        <v>34.4</v>
      </c>
      <c r="Q1117" s="13">
        <v>33.840000000000003</v>
      </c>
      <c r="R1117" s="14">
        <v>0.11199999999999903</v>
      </c>
      <c r="S1117" s="15">
        <v>10.303999999999911</v>
      </c>
      <c r="T1117" s="22">
        <v>1.1039999999999104</v>
      </c>
      <c r="U1117" s="23">
        <v>1.3634999999999999</v>
      </c>
      <c r="V1117" s="24">
        <v>1.3867</v>
      </c>
      <c r="W1117" s="25">
        <v>1.2100880000000001E-2</v>
      </c>
      <c r="X1117" s="26">
        <v>1.3627117117117104E-2</v>
      </c>
      <c r="Y1117" s="16">
        <v>1.1132809600000002</v>
      </c>
    </row>
    <row r="1118" spans="2:25" ht="20.100000000000001" customHeight="1" x14ac:dyDescent="0.25">
      <c r="B1118" s="21">
        <v>4718</v>
      </c>
      <c r="C1118" s="10" t="s">
        <v>330</v>
      </c>
      <c r="D1118" s="10" t="s">
        <v>92</v>
      </c>
      <c r="E1118" s="10" t="s">
        <v>318</v>
      </c>
      <c r="F1118" s="10" t="s">
        <v>328</v>
      </c>
      <c r="G1118" s="9" t="s">
        <v>331</v>
      </c>
      <c r="H1118" s="34" t="s">
        <v>755</v>
      </c>
      <c r="I1118" s="10" t="s">
        <v>1155</v>
      </c>
      <c r="J1118" s="11">
        <v>65340</v>
      </c>
      <c r="K1118" s="12"/>
      <c r="L1118" s="10">
        <v>6</v>
      </c>
      <c r="M1118" s="36">
        <v>159</v>
      </c>
      <c r="N1118" s="33" t="s">
        <v>245</v>
      </c>
      <c r="O1118" s="30">
        <v>26.89</v>
      </c>
      <c r="P1118" s="13">
        <v>31.89</v>
      </c>
      <c r="Q1118" s="13">
        <v>31.17</v>
      </c>
      <c r="R1118" s="14">
        <v>0.14399999999999977</v>
      </c>
      <c r="S1118" s="15">
        <v>22.895999999999962</v>
      </c>
      <c r="T1118" s="22">
        <v>6.9959999999999622</v>
      </c>
      <c r="U1118" s="23">
        <v>1.3640000000000001</v>
      </c>
      <c r="V1118" s="24">
        <v>1.3249</v>
      </c>
      <c r="W1118" s="25">
        <v>1.2100050000000003E-2</v>
      </c>
      <c r="X1118" s="26">
        <v>1.4135572429906542E-2</v>
      </c>
      <c r="Y1118" s="16">
        <v>1.9239079500000005</v>
      </c>
    </row>
    <row r="1119" spans="2:25" ht="20.100000000000001" customHeight="1" x14ac:dyDescent="0.25">
      <c r="B1119" s="21">
        <v>4751</v>
      </c>
      <c r="C1119" s="10" t="s">
        <v>1267</v>
      </c>
      <c r="D1119" s="10" t="s">
        <v>92</v>
      </c>
      <c r="E1119" s="10" t="s">
        <v>99</v>
      </c>
      <c r="F1119" s="10" t="s">
        <v>43</v>
      </c>
      <c r="G1119" s="9" t="s">
        <v>1192</v>
      </c>
      <c r="H1119" s="34" t="s">
        <v>863</v>
      </c>
      <c r="I1119" s="10" t="s">
        <v>255</v>
      </c>
      <c r="J1119" s="11">
        <v>74505</v>
      </c>
      <c r="K1119" s="12"/>
      <c r="L1119" s="10">
        <v>8</v>
      </c>
      <c r="M1119" s="36">
        <v>218</v>
      </c>
      <c r="N1119" s="33" t="s">
        <v>245</v>
      </c>
      <c r="O1119" s="30">
        <v>31.67</v>
      </c>
      <c r="P1119" s="13">
        <v>36.67</v>
      </c>
      <c r="Q1119" s="13">
        <v>36.17</v>
      </c>
      <c r="R1119" s="14">
        <v>0.1</v>
      </c>
      <c r="S1119" s="15">
        <v>21.8</v>
      </c>
      <c r="T1119" s="22">
        <v>0</v>
      </c>
      <c r="U1119" s="23">
        <v>1.3379000000000001</v>
      </c>
      <c r="V1119" s="24">
        <v>1.3508</v>
      </c>
      <c r="W1119" s="25">
        <v>1.2099150000000001E-2</v>
      </c>
      <c r="X1119" s="26">
        <v>1.3443500000000001E-2</v>
      </c>
      <c r="Y1119" s="16">
        <v>2.6376147000000003</v>
      </c>
    </row>
    <row r="1120" spans="2:25" ht="20.100000000000001" customHeight="1" x14ac:dyDescent="0.25">
      <c r="B1120" s="21">
        <v>4854</v>
      </c>
      <c r="C1120" s="10" t="s">
        <v>270</v>
      </c>
      <c r="D1120" s="10" t="s">
        <v>92</v>
      </c>
      <c r="E1120" s="10" t="s">
        <v>119</v>
      </c>
      <c r="F1120" s="10" t="s">
        <v>268</v>
      </c>
      <c r="G1120" s="9" t="s">
        <v>271</v>
      </c>
      <c r="H1120" s="34" t="s">
        <v>866</v>
      </c>
      <c r="I1120" s="10" t="s">
        <v>269</v>
      </c>
      <c r="J1120" s="11">
        <v>81431</v>
      </c>
      <c r="K1120" s="12"/>
      <c r="L1120" s="10">
        <v>9</v>
      </c>
      <c r="M1120" s="36">
        <v>271.8</v>
      </c>
      <c r="N1120" s="33" t="s">
        <v>245</v>
      </c>
      <c r="O1120" s="30">
        <v>29.27</v>
      </c>
      <c r="P1120" s="13">
        <v>34.28</v>
      </c>
      <c r="Q1120" s="13">
        <v>33.450000000000003</v>
      </c>
      <c r="R1120" s="14">
        <v>0.1656686626746503</v>
      </c>
      <c r="S1120" s="15">
        <v>45.028742514969956</v>
      </c>
      <c r="T1120" s="22">
        <v>17.848742514969953</v>
      </c>
      <c r="U1120" s="23">
        <v>1.3593</v>
      </c>
      <c r="V1120" s="24">
        <v>1.3593</v>
      </c>
      <c r="W1120" s="25">
        <v>1.2097769999999999E-2</v>
      </c>
      <c r="X1120" s="26">
        <v>1.4499958779904298E-2</v>
      </c>
      <c r="Y1120" s="16">
        <v>3.288173886</v>
      </c>
    </row>
    <row r="1121" spans="2:25" ht="20.100000000000001" customHeight="1" x14ac:dyDescent="0.25">
      <c r="B1121" s="21">
        <v>4708</v>
      </c>
      <c r="C1121" s="10" t="s">
        <v>444</v>
      </c>
      <c r="D1121" s="10" t="s">
        <v>247</v>
      </c>
      <c r="E1121" s="10" t="s">
        <v>444</v>
      </c>
      <c r="F1121" s="10" t="s">
        <v>444</v>
      </c>
      <c r="G1121" s="9" t="s">
        <v>453</v>
      </c>
      <c r="H1121" s="34" t="s">
        <v>848</v>
      </c>
      <c r="I1121" s="10" t="s">
        <v>701</v>
      </c>
      <c r="J1121" s="11">
        <v>33648</v>
      </c>
      <c r="K1121" s="12"/>
      <c r="L1121" s="10">
        <v>7</v>
      </c>
      <c r="M1121" s="36">
        <v>137.4</v>
      </c>
      <c r="N1121" s="33" t="s">
        <v>245</v>
      </c>
      <c r="O1121" s="30">
        <v>27.76</v>
      </c>
      <c r="P1121" s="13">
        <v>32.78</v>
      </c>
      <c r="Q1121" s="13">
        <v>32.200000000000003</v>
      </c>
      <c r="R1121" s="14">
        <v>0.11553784860557736</v>
      </c>
      <c r="S1121" s="15">
        <v>15.87490039840633</v>
      </c>
      <c r="T1121" s="22">
        <v>2.1349003984063293</v>
      </c>
      <c r="U1121" s="23">
        <v>1.387</v>
      </c>
      <c r="V1121" s="24">
        <v>1.3623000000000001</v>
      </c>
      <c r="W1121" s="25">
        <v>1.2096920000000001E-2</v>
      </c>
      <c r="X1121" s="26">
        <v>1.3677148288288284E-2</v>
      </c>
      <c r="Y1121" s="16">
        <v>1.6621168080000002</v>
      </c>
    </row>
    <row r="1122" spans="2:25" ht="20.100000000000001" customHeight="1" x14ac:dyDescent="0.25">
      <c r="B1122" s="21">
        <v>4885</v>
      </c>
      <c r="C1122" s="10" t="s">
        <v>449</v>
      </c>
      <c r="D1122" s="10" t="s">
        <v>247</v>
      </c>
      <c r="E1122" s="10" t="s">
        <v>444</v>
      </c>
      <c r="F1122" s="10" t="s">
        <v>449</v>
      </c>
      <c r="G1122" s="9" t="s">
        <v>450</v>
      </c>
      <c r="H1122" s="34" t="s">
        <v>848</v>
      </c>
      <c r="I1122" s="10" t="s">
        <v>701</v>
      </c>
      <c r="J1122" s="11">
        <v>57705</v>
      </c>
      <c r="K1122" s="12"/>
      <c r="L1122" s="10">
        <v>2</v>
      </c>
      <c r="M1122" s="36">
        <v>50</v>
      </c>
      <c r="N1122" s="33" t="s">
        <v>245</v>
      </c>
      <c r="O1122" s="30">
        <v>31.47</v>
      </c>
      <c r="P1122" s="13">
        <v>36.479999999999997</v>
      </c>
      <c r="Q1122" s="13">
        <v>35.83</v>
      </c>
      <c r="R1122" s="14">
        <v>0.12974051896207561</v>
      </c>
      <c r="S1122" s="15">
        <v>6.4870259481037804</v>
      </c>
      <c r="T1122" s="22">
        <v>1.4870259481037804</v>
      </c>
      <c r="U1122" s="23">
        <v>1.3416999999999999</v>
      </c>
      <c r="V1122" s="24">
        <v>1.3764000000000001</v>
      </c>
      <c r="W1122" s="25">
        <v>1.2095544999999999E-2</v>
      </c>
      <c r="X1122" s="26">
        <v>1.3898779919724767E-2</v>
      </c>
      <c r="Y1122" s="16">
        <v>0.60477724999999993</v>
      </c>
    </row>
    <row r="1123" spans="2:25" ht="20.100000000000001" customHeight="1" x14ac:dyDescent="0.25">
      <c r="B1123" s="21">
        <v>4868</v>
      </c>
      <c r="C1123" s="10" t="s">
        <v>890</v>
      </c>
      <c r="D1123" s="10" t="s">
        <v>93</v>
      </c>
      <c r="E1123" s="10" t="s">
        <v>87</v>
      </c>
      <c r="F1123" s="10" t="s">
        <v>87</v>
      </c>
      <c r="G1123" s="9" t="s">
        <v>821</v>
      </c>
      <c r="H1123" s="34" t="s">
        <v>875</v>
      </c>
      <c r="I1123" s="10" t="s">
        <v>431</v>
      </c>
      <c r="J1123" s="11">
        <v>82947</v>
      </c>
      <c r="K1123" s="12"/>
      <c r="L1123" s="10">
        <v>12</v>
      </c>
      <c r="M1123" s="36">
        <v>320</v>
      </c>
      <c r="N1123" s="33" t="s">
        <v>245</v>
      </c>
      <c r="O1123" s="30">
        <v>35.700000000000003</v>
      </c>
      <c r="P1123" s="13">
        <v>40.72</v>
      </c>
      <c r="Q1123" s="13">
        <v>40.200000000000003</v>
      </c>
      <c r="R1123" s="14">
        <v>0.10358565737051721</v>
      </c>
      <c r="S1123" s="15">
        <v>33.147410358565509</v>
      </c>
      <c r="T1123" s="22">
        <v>1.147410358565506</v>
      </c>
      <c r="U1123" s="23">
        <v>1.3489</v>
      </c>
      <c r="V1123" s="24">
        <v>1.369</v>
      </c>
      <c r="W1123" s="25">
        <v>1.2094655000000001E-2</v>
      </c>
      <c r="X1123" s="26">
        <v>1.3492259577777768E-2</v>
      </c>
      <c r="Y1123" s="16">
        <v>3.8702896000000004</v>
      </c>
    </row>
    <row r="1124" spans="2:25" ht="20.100000000000001" customHeight="1" x14ac:dyDescent="0.25">
      <c r="B1124" s="21">
        <v>4676</v>
      </c>
      <c r="C1124" s="10" t="s">
        <v>517</v>
      </c>
      <c r="D1124" s="10" t="s">
        <v>655</v>
      </c>
      <c r="E1124" s="10" t="s">
        <v>519</v>
      </c>
      <c r="F1124" s="10" t="s">
        <v>519</v>
      </c>
      <c r="G1124" s="9" t="s">
        <v>520</v>
      </c>
      <c r="H1124" s="34" t="s">
        <v>521</v>
      </c>
      <c r="I1124" s="10">
        <v>34957</v>
      </c>
      <c r="J1124" s="11"/>
      <c r="K1124" s="12"/>
      <c r="L1124" s="10">
        <v>7</v>
      </c>
      <c r="M1124" s="36">
        <v>155</v>
      </c>
      <c r="N1124" s="33" t="s">
        <v>245</v>
      </c>
      <c r="O1124" s="30">
        <v>31.86</v>
      </c>
      <c r="P1124" s="13">
        <v>36.86</v>
      </c>
      <c r="Q1124" s="13">
        <v>36.17</v>
      </c>
      <c r="R1124" s="14">
        <v>0.13799999999999954</v>
      </c>
      <c r="S1124" s="15">
        <v>21.38999999999993</v>
      </c>
      <c r="T1124" s="22">
        <v>5.8899999999999277</v>
      </c>
      <c r="U1124" s="23">
        <v>1.3906000000000001</v>
      </c>
      <c r="V1124" s="24">
        <v>1.3580000000000001</v>
      </c>
      <c r="W1124" s="25">
        <v>1.209384E-2</v>
      </c>
      <c r="X1124" s="26">
        <v>1.4029976798143844E-2</v>
      </c>
      <c r="Y1124" s="16">
        <v>1.8745452</v>
      </c>
    </row>
    <row r="1125" spans="2:25" ht="20.100000000000001" customHeight="1" x14ac:dyDescent="0.25">
      <c r="B1125" s="21">
        <v>4702</v>
      </c>
      <c r="C1125" s="10" t="s">
        <v>896</v>
      </c>
      <c r="D1125" s="10" t="s">
        <v>92</v>
      </c>
      <c r="E1125" s="10" t="s">
        <v>98</v>
      </c>
      <c r="F1125" s="10" t="s">
        <v>101</v>
      </c>
      <c r="G1125" s="9" t="s">
        <v>127</v>
      </c>
      <c r="H1125" s="34" t="s">
        <v>755</v>
      </c>
      <c r="I1125" s="10" t="s">
        <v>759</v>
      </c>
      <c r="J1125" s="11">
        <v>65364</v>
      </c>
      <c r="K1125" s="12"/>
      <c r="L1125" s="10">
        <v>2</v>
      </c>
      <c r="M1125" s="36">
        <v>54</v>
      </c>
      <c r="N1125" s="33" t="s">
        <v>245</v>
      </c>
      <c r="O1125" s="30">
        <v>29.43</v>
      </c>
      <c r="P1125" s="13">
        <v>34.450000000000003</v>
      </c>
      <c r="Q1125" s="13">
        <v>33.67</v>
      </c>
      <c r="R1125" s="14">
        <v>0.15537848605577703</v>
      </c>
      <c r="S1125" s="15">
        <v>8.3904382470119589</v>
      </c>
      <c r="T1125" s="22">
        <v>2.9904382470119595</v>
      </c>
      <c r="U1125" s="23">
        <v>1.3846000000000001</v>
      </c>
      <c r="V1125" s="24">
        <v>1.3640000000000001</v>
      </c>
      <c r="W1125" s="25">
        <v>1.209384E-2</v>
      </c>
      <c r="X1125" s="26">
        <v>1.4318650188679246E-2</v>
      </c>
      <c r="Y1125" s="16">
        <v>0.65306735999999999</v>
      </c>
    </row>
    <row r="1126" spans="2:25" ht="20.100000000000001" customHeight="1" x14ac:dyDescent="0.25">
      <c r="B1126" s="21">
        <v>4870</v>
      </c>
      <c r="C1126" s="10" t="s">
        <v>400</v>
      </c>
      <c r="D1126" s="10" t="s">
        <v>247</v>
      </c>
      <c r="E1126" s="10" t="s">
        <v>380</v>
      </c>
      <c r="F1126" s="10" t="s">
        <v>401</v>
      </c>
      <c r="G1126" s="9" t="s">
        <v>402</v>
      </c>
      <c r="H1126" s="34" t="s">
        <v>850</v>
      </c>
      <c r="I1126" s="10" t="s">
        <v>382</v>
      </c>
      <c r="J1126" s="11">
        <v>33537</v>
      </c>
      <c r="K1126" s="12"/>
      <c r="L1126" s="10">
        <v>2</v>
      </c>
      <c r="M1126" s="36">
        <v>55.4</v>
      </c>
      <c r="N1126" s="33" t="s">
        <v>245</v>
      </c>
      <c r="O1126" s="30">
        <v>28.87</v>
      </c>
      <c r="P1126" s="13">
        <v>33.9</v>
      </c>
      <c r="Q1126" s="13">
        <v>33.11</v>
      </c>
      <c r="R1126" s="14">
        <v>0.15705765407554662</v>
      </c>
      <c r="S1126" s="15">
        <v>8.700994035785282</v>
      </c>
      <c r="T1126" s="22">
        <v>3.1609940357852819</v>
      </c>
      <c r="U1126" s="23">
        <v>1.3505</v>
      </c>
      <c r="V1126" s="24">
        <v>1.3672</v>
      </c>
      <c r="W1126" s="25">
        <v>1.2093764999999999E-2</v>
      </c>
      <c r="X1126" s="26">
        <v>1.4347084422169809E-2</v>
      </c>
      <c r="Y1126" s="16">
        <v>0.66999458099999998</v>
      </c>
    </row>
    <row r="1127" spans="2:25" ht="20.100000000000001" customHeight="1" x14ac:dyDescent="0.25">
      <c r="B1127" s="21">
        <v>4838</v>
      </c>
      <c r="C1127" s="10" t="s">
        <v>666</v>
      </c>
      <c r="D1127" s="10" t="s">
        <v>92</v>
      </c>
      <c r="E1127" s="10" t="s">
        <v>274</v>
      </c>
      <c r="F1127" s="10" t="s">
        <v>63</v>
      </c>
      <c r="G1127" s="9" t="s">
        <v>793</v>
      </c>
      <c r="H1127" s="34" t="s">
        <v>1551</v>
      </c>
      <c r="I1127" s="10" t="s">
        <v>718</v>
      </c>
      <c r="J1127" s="11">
        <v>82870</v>
      </c>
      <c r="K1127" s="12"/>
      <c r="L1127" s="10">
        <v>19</v>
      </c>
      <c r="M1127" s="36">
        <v>574</v>
      </c>
      <c r="N1127" s="33" t="s">
        <v>245</v>
      </c>
      <c r="O1127" s="30">
        <v>27.78</v>
      </c>
      <c r="P1127" s="13">
        <v>32.799999999999997</v>
      </c>
      <c r="Q1127" s="13">
        <v>31.86</v>
      </c>
      <c r="R1127" s="14">
        <v>0.18725099601593595</v>
      </c>
      <c r="S1127" s="15">
        <v>107.48207171314723</v>
      </c>
      <c r="T1127" s="22">
        <v>50.082071713147229</v>
      </c>
      <c r="U1127" s="23">
        <v>1.3255999999999999</v>
      </c>
      <c r="V1127" s="24">
        <v>1.3033999999999999</v>
      </c>
      <c r="W1127" s="25">
        <v>1.2093399999999999E-2</v>
      </c>
      <c r="X1127" s="26">
        <v>1.4879624509803915E-2</v>
      </c>
      <c r="Y1127" s="16">
        <v>6.941611599999999</v>
      </c>
    </row>
    <row r="1128" spans="2:25" ht="20.100000000000001" customHeight="1" x14ac:dyDescent="0.25">
      <c r="B1128" s="21">
        <v>4848</v>
      </c>
      <c r="C1128" s="10" t="s">
        <v>49</v>
      </c>
      <c r="D1128" s="10" t="s">
        <v>92</v>
      </c>
      <c r="E1128" s="10" t="s">
        <v>99</v>
      </c>
      <c r="F1128" s="10" t="s">
        <v>105</v>
      </c>
      <c r="G1128" s="9" t="s">
        <v>139</v>
      </c>
      <c r="H1128" s="34" t="s">
        <v>863</v>
      </c>
      <c r="I1128" s="10" t="s">
        <v>1605</v>
      </c>
      <c r="J1128" s="11">
        <v>82819</v>
      </c>
      <c r="K1128" s="12"/>
      <c r="L1128" s="10">
        <v>5</v>
      </c>
      <c r="M1128" s="36">
        <v>143.9</v>
      </c>
      <c r="N1128" s="33" t="s">
        <v>245</v>
      </c>
      <c r="O1128" s="30">
        <v>35.869999999999997</v>
      </c>
      <c r="P1128" s="13">
        <v>40.89</v>
      </c>
      <c r="Q1128" s="13">
        <v>39.950000000000003</v>
      </c>
      <c r="R1128" s="14">
        <v>0.18725099601593567</v>
      </c>
      <c r="S1128" s="15">
        <v>26.945418326693144</v>
      </c>
      <c r="T1128" s="22">
        <v>12.555418326693143</v>
      </c>
      <c r="U1128" s="23">
        <v>1.3402000000000001</v>
      </c>
      <c r="V1128" s="24">
        <v>1.377</v>
      </c>
      <c r="W1128" s="25">
        <v>1.2091540000000001E-2</v>
      </c>
      <c r="X1128" s="26">
        <v>1.4877335980392148E-2</v>
      </c>
      <c r="Y1128" s="16">
        <v>1.7399726060000003</v>
      </c>
    </row>
    <row r="1129" spans="2:25" ht="20.100000000000001" customHeight="1" x14ac:dyDescent="0.25">
      <c r="B1129" s="21">
        <v>4827</v>
      </c>
      <c r="C1129" s="10" t="s">
        <v>62</v>
      </c>
      <c r="D1129" s="10" t="s">
        <v>92</v>
      </c>
      <c r="E1129" s="10" t="s">
        <v>274</v>
      </c>
      <c r="F1129" s="10" t="s">
        <v>111</v>
      </c>
      <c r="G1129" s="9" t="s">
        <v>145</v>
      </c>
      <c r="H1129" s="34" t="s">
        <v>990</v>
      </c>
      <c r="I1129" s="10" t="s">
        <v>465</v>
      </c>
      <c r="J1129" s="11">
        <v>79491</v>
      </c>
      <c r="K1129" s="12"/>
      <c r="L1129" s="10">
        <v>5</v>
      </c>
      <c r="M1129" s="36">
        <v>128.69999999999999</v>
      </c>
      <c r="N1129" s="33" t="s">
        <v>245</v>
      </c>
      <c r="O1129" s="30">
        <v>36.729999999999997</v>
      </c>
      <c r="P1129" s="13">
        <v>41.73</v>
      </c>
      <c r="Q1129" s="13">
        <v>41.16</v>
      </c>
      <c r="R1129" s="14">
        <v>0.11400000000000006</v>
      </c>
      <c r="S1129" s="15">
        <v>14.671800000000006</v>
      </c>
      <c r="T1129" s="22">
        <v>1.8018000000000067</v>
      </c>
      <c r="U1129" s="23">
        <v>1.3022</v>
      </c>
      <c r="V1129" s="24">
        <v>1.3262</v>
      </c>
      <c r="W1129" s="25">
        <v>1.2090640000000001E-2</v>
      </c>
      <c r="X1129" s="26">
        <v>1.3646320541760725E-2</v>
      </c>
      <c r="Y1129" s="16">
        <v>1.5560653680000001</v>
      </c>
    </row>
    <row r="1130" spans="2:25" ht="20.100000000000001" customHeight="1" x14ac:dyDescent="0.25">
      <c r="B1130" s="21">
        <v>4740</v>
      </c>
      <c r="C1130" s="10" t="s">
        <v>344</v>
      </c>
      <c r="D1130" s="10" t="s">
        <v>92</v>
      </c>
      <c r="E1130" s="10" t="s">
        <v>318</v>
      </c>
      <c r="F1130" s="10" t="s">
        <v>337</v>
      </c>
      <c r="G1130" s="9" t="s">
        <v>345</v>
      </c>
      <c r="H1130" s="34" t="s">
        <v>755</v>
      </c>
      <c r="I1130" s="10" t="s">
        <v>339</v>
      </c>
      <c r="J1130" s="11">
        <v>76359</v>
      </c>
      <c r="K1130" s="12"/>
      <c r="L1130" s="10">
        <v>1</v>
      </c>
      <c r="M1130" s="36">
        <v>27.4</v>
      </c>
      <c r="N1130" s="33" t="s">
        <v>245</v>
      </c>
      <c r="O1130" s="30">
        <v>35.49</v>
      </c>
      <c r="P1130" s="13">
        <v>40.49</v>
      </c>
      <c r="Q1130" s="13">
        <v>40.049999999999997</v>
      </c>
      <c r="R1130" s="14">
        <v>8.8000000000000966E-2</v>
      </c>
      <c r="S1130" s="15">
        <v>2.4112000000000262</v>
      </c>
      <c r="T1130" s="22">
        <v>-0.32879999999997367</v>
      </c>
      <c r="U1130" s="23">
        <v>1.3416999999999999</v>
      </c>
      <c r="V1130" s="24">
        <v>1.3449</v>
      </c>
      <c r="W1130" s="25">
        <v>1.2089699999999998E-2</v>
      </c>
      <c r="X1130" s="26">
        <v>1.3256250000000013E-2</v>
      </c>
      <c r="Y1130" s="16">
        <v>0.33125777999999995</v>
      </c>
    </row>
    <row r="1131" spans="2:25" ht="20.100000000000001" customHeight="1" x14ac:dyDescent="0.25">
      <c r="B1131" s="21">
        <v>4736</v>
      </c>
      <c r="C1131" s="10" t="s">
        <v>330</v>
      </c>
      <c r="D1131" s="10" t="s">
        <v>92</v>
      </c>
      <c r="E1131" s="10" t="s">
        <v>318</v>
      </c>
      <c r="F1131" s="10" t="s">
        <v>328</v>
      </c>
      <c r="G1131" s="9" t="s">
        <v>331</v>
      </c>
      <c r="H1131" s="34" t="s">
        <v>755</v>
      </c>
      <c r="I1131" s="10" t="s">
        <v>898</v>
      </c>
      <c r="J1131" s="11">
        <v>65343</v>
      </c>
      <c r="K1131" s="12"/>
      <c r="L1131" s="10">
        <v>6</v>
      </c>
      <c r="M1131" s="36">
        <v>184.7</v>
      </c>
      <c r="N1131" s="33" t="s">
        <v>245</v>
      </c>
      <c r="O1131" s="30">
        <v>29.09</v>
      </c>
      <c r="P1131" s="13">
        <v>34.11</v>
      </c>
      <c r="Q1131" s="13">
        <v>33.67</v>
      </c>
      <c r="R1131" s="14">
        <v>8.7649402390437808E-2</v>
      </c>
      <c r="S1131" s="15">
        <v>16.188844621513862</v>
      </c>
      <c r="T1131" s="22">
        <v>-2.2811553784861376</v>
      </c>
      <c r="U1131" s="23">
        <v>1.3372999999999999</v>
      </c>
      <c r="V1131" s="24">
        <v>1.3487</v>
      </c>
      <c r="W1131" s="25">
        <v>1.2087000000000001E-2</v>
      </c>
      <c r="X1131" s="26">
        <v>1.3248196506550214E-2</v>
      </c>
      <c r="Y1131" s="16">
        <v>2.2324688999999998</v>
      </c>
    </row>
    <row r="1132" spans="2:25" ht="20.100000000000001" customHeight="1" x14ac:dyDescent="0.25">
      <c r="B1132" s="21">
        <v>4710</v>
      </c>
      <c r="C1132" s="10" t="s">
        <v>722</v>
      </c>
      <c r="D1132" s="10" t="s">
        <v>92</v>
      </c>
      <c r="E1132" s="10" t="s">
        <v>274</v>
      </c>
      <c r="F1132" s="10" t="s">
        <v>354</v>
      </c>
      <c r="G1132" s="9" t="s">
        <v>723</v>
      </c>
      <c r="H1132" s="34" t="s">
        <v>737</v>
      </c>
      <c r="I1132" s="10" t="s">
        <v>690</v>
      </c>
      <c r="J1132" s="11">
        <v>73086</v>
      </c>
      <c r="K1132" s="12"/>
      <c r="L1132" s="10">
        <v>1</v>
      </c>
      <c r="M1132" s="36">
        <v>20</v>
      </c>
      <c r="N1132" s="33" t="s">
        <v>245</v>
      </c>
      <c r="O1132" s="30">
        <v>28.12</v>
      </c>
      <c r="P1132" s="13">
        <v>33.130000000000003</v>
      </c>
      <c r="Q1132" s="13">
        <v>32.6</v>
      </c>
      <c r="R1132" s="14">
        <v>0.10578842315369281</v>
      </c>
      <c r="S1132" s="15">
        <v>2.1157684630738562</v>
      </c>
      <c r="T1132" s="22">
        <v>0.11576846307385619</v>
      </c>
      <c r="U1132" s="23">
        <v>1.3580000000000001</v>
      </c>
      <c r="V1132" s="24">
        <v>1.389</v>
      </c>
      <c r="W1132" s="25">
        <v>1.20868E-2</v>
      </c>
      <c r="X1132" s="26">
        <v>1.3516711607142861E-2</v>
      </c>
      <c r="Y1132" s="16">
        <v>0.24173600000000001</v>
      </c>
    </row>
    <row r="1133" spans="2:25" ht="20.100000000000001" customHeight="1" x14ac:dyDescent="0.25">
      <c r="B1133" s="21">
        <v>4700</v>
      </c>
      <c r="C1133" s="10" t="s">
        <v>815</v>
      </c>
      <c r="D1133" s="10" t="s">
        <v>93</v>
      </c>
      <c r="E1133" s="10" t="s">
        <v>87</v>
      </c>
      <c r="F1133" s="10" t="s">
        <v>87</v>
      </c>
      <c r="G1133" s="9" t="s">
        <v>817</v>
      </c>
      <c r="H1133" s="34" t="s">
        <v>875</v>
      </c>
      <c r="I1133" s="10" t="s">
        <v>956</v>
      </c>
      <c r="J1133" s="11">
        <v>69748</v>
      </c>
      <c r="K1133" s="12"/>
      <c r="L1133" s="10">
        <v>8</v>
      </c>
      <c r="M1133" s="36">
        <v>199</v>
      </c>
      <c r="N1133" s="33" t="s">
        <v>245</v>
      </c>
      <c r="O1133" s="30">
        <v>31.86</v>
      </c>
      <c r="P1133" s="13">
        <v>36.86</v>
      </c>
      <c r="Q1133" s="13">
        <v>36.18</v>
      </c>
      <c r="R1133" s="14">
        <v>0.13599999999999995</v>
      </c>
      <c r="S1133" s="15">
        <v>27.063999999999989</v>
      </c>
      <c r="T1133" s="22">
        <v>7.1639999999999899</v>
      </c>
      <c r="U1133" s="23">
        <v>1.3706</v>
      </c>
      <c r="V1133" s="24">
        <v>1.3759999999999999</v>
      </c>
      <c r="W1133" s="25">
        <v>1.208504E-2</v>
      </c>
      <c r="X1133" s="26">
        <v>1.3987314814814814E-2</v>
      </c>
      <c r="Y1133" s="16">
        <v>2.4049229599999999</v>
      </c>
    </row>
    <row r="1134" spans="2:25" ht="20.100000000000001" customHeight="1" x14ac:dyDescent="0.25">
      <c r="B1134" s="21">
        <v>4690</v>
      </c>
      <c r="C1134" s="10" t="s">
        <v>844</v>
      </c>
      <c r="D1134" s="10" t="s">
        <v>92</v>
      </c>
      <c r="E1134" s="10" t="s">
        <v>117</v>
      </c>
      <c r="F1134" s="10" t="s">
        <v>769</v>
      </c>
      <c r="G1134" s="9" t="s">
        <v>133</v>
      </c>
      <c r="H1134" s="34" t="s">
        <v>835</v>
      </c>
      <c r="I1134" s="10" t="s">
        <v>843</v>
      </c>
      <c r="J1134" s="11">
        <v>54929</v>
      </c>
      <c r="K1134" s="12"/>
      <c r="L1134" s="10">
        <v>4</v>
      </c>
      <c r="M1134" s="36">
        <v>127</v>
      </c>
      <c r="N1134" s="33" t="s">
        <v>245</v>
      </c>
      <c r="O1134" s="30">
        <v>32.19</v>
      </c>
      <c r="P1134" s="13">
        <v>37.21</v>
      </c>
      <c r="Q1134" s="13">
        <v>36.68</v>
      </c>
      <c r="R1134" s="14">
        <v>0.10557768924302804</v>
      </c>
      <c r="S1134" s="15">
        <v>13.408366533864562</v>
      </c>
      <c r="T1134" s="22">
        <v>0.70836653386456094</v>
      </c>
      <c r="U1134" s="23">
        <v>1.3834</v>
      </c>
      <c r="V1134" s="24">
        <v>1.363</v>
      </c>
      <c r="W1134" s="25">
        <v>1.208416E-2</v>
      </c>
      <c r="X1134" s="26">
        <v>1.3510575322939868E-2</v>
      </c>
      <c r="Y1134" s="16">
        <v>1.5346883200000001</v>
      </c>
    </row>
    <row r="1135" spans="2:25" ht="20.100000000000001" customHeight="1" x14ac:dyDescent="0.25">
      <c r="B1135" s="21">
        <v>4663</v>
      </c>
      <c r="C1135" s="10" t="s">
        <v>37</v>
      </c>
      <c r="D1135" s="10" t="s">
        <v>92</v>
      </c>
      <c r="E1135" s="10"/>
      <c r="F1135" s="10" t="s">
        <v>37</v>
      </c>
      <c r="G1135" s="9" t="s">
        <v>132</v>
      </c>
      <c r="H1135" s="34" t="s">
        <v>206</v>
      </c>
      <c r="I1135" s="10">
        <v>67611</v>
      </c>
      <c r="J1135" s="11"/>
      <c r="K1135" s="12"/>
      <c r="L1135" s="10">
        <v>4</v>
      </c>
      <c r="M1135" s="36">
        <v>95</v>
      </c>
      <c r="N1135" s="33" t="s">
        <v>245</v>
      </c>
      <c r="O1135" s="30">
        <v>32.24</v>
      </c>
      <c r="P1135" s="13">
        <v>37.24</v>
      </c>
      <c r="Q1135" s="13">
        <v>36.69</v>
      </c>
      <c r="R1135" s="14">
        <v>0.11000000000000085</v>
      </c>
      <c r="S1135" s="15">
        <v>10.450000000000081</v>
      </c>
      <c r="T1135" s="22">
        <v>0.95000000000007989</v>
      </c>
      <c r="U1135" s="23">
        <v>1.3472999999999999</v>
      </c>
      <c r="V1135" s="24">
        <v>1.3987000000000001</v>
      </c>
      <c r="W1135" s="25">
        <v>1.20824E-2</v>
      </c>
      <c r="X1135" s="26">
        <v>1.3575730337078665E-2</v>
      </c>
      <c r="Y1135" s="16">
        <v>1.1478280000000001</v>
      </c>
    </row>
    <row r="1136" spans="2:25" ht="20.100000000000001" customHeight="1" x14ac:dyDescent="0.25">
      <c r="B1136" s="21">
        <v>4836</v>
      </c>
      <c r="C1136" s="10" t="s">
        <v>818</v>
      </c>
      <c r="D1136" s="10" t="s">
        <v>93</v>
      </c>
      <c r="E1136" s="10" t="s">
        <v>87</v>
      </c>
      <c r="F1136" s="10" t="s">
        <v>87</v>
      </c>
      <c r="G1136" s="9" t="s">
        <v>819</v>
      </c>
      <c r="H1136" s="34" t="s">
        <v>1554</v>
      </c>
      <c r="I1136" s="10" t="s">
        <v>431</v>
      </c>
      <c r="J1136" s="11">
        <v>82939</v>
      </c>
      <c r="K1136" s="12"/>
      <c r="L1136" s="10">
        <v>6</v>
      </c>
      <c r="M1136" s="36">
        <v>139.5</v>
      </c>
      <c r="N1136" s="33" t="s">
        <v>245</v>
      </c>
      <c r="O1136" s="30">
        <v>35.9</v>
      </c>
      <c r="P1136" s="13">
        <v>40.94</v>
      </c>
      <c r="Q1136" s="13">
        <v>40.25</v>
      </c>
      <c r="R1136" s="14">
        <v>0.13690476190476147</v>
      </c>
      <c r="S1136" s="15">
        <v>19.098214285714224</v>
      </c>
      <c r="T1136" s="22">
        <v>5.148214285714225</v>
      </c>
      <c r="U1136" s="23">
        <v>1.3333999999999999</v>
      </c>
      <c r="V1136" s="24">
        <v>1.2930999999999999</v>
      </c>
      <c r="W1136" s="25">
        <v>1.2081900000000001E-2</v>
      </c>
      <c r="X1136" s="26">
        <v>1.3998339310344821E-2</v>
      </c>
      <c r="Y1136" s="16">
        <v>1.6854250500000001</v>
      </c>
    </row>
    <row r="1137" spans="2:25" ht="20.100000000000001" customHeight="1" x14ac:dyDescent="0.25">
      <c r="B1137" s="21">
        <v>4705</v>
      </c>
      <c r="C1137" s="10" t="s">
        <v>28</v>
      </c>
      <c r="D1137" s="10" t="s">
        <v>92</v>
      </c>
      <c r="E1137" s="10" t="s">
        <v>116</v>
      </c>
      <c r="F1137" s="10" t="s">
        <v>100</v>
      </c>
      <c r="G1137" s="9" t="s">
        <v>125</v>
      </c>
      <c r="H1137" s="34" t="s">
        <v>755</v>
      </c>
      <c r="I1137" s="10" t="s">
        <v>306</v>
      </c>
      <c r="J1137" s="11">
        <v>65795</v>
      </c>
      <c r="K1137" s="12"/>
      <c r="L1137" s="10">
        <v>32</v>
      </c>
      <c r="M1137" s="36">
        <v>1249.4000000000001</v>
      </c>
      <c r="N1137" s="33" t="s">
        <v>245</v>
      </c>
      <c r="O1137" s="30">
        <v>36.32</v>
      </c>
      <c r="P1137" s="13">
        <v>41.32</v>
      </c>
      <c r="Q1137" s="13">
        <v>40.909999999999997</v>
      </c>
      <c r="R1137" s="14">
        <v>8.2000000000000739E-2</v>
      </c>
      <c r="S1137" s="15">
        <v>102.45080000000092</v>
      </c>
      <c r="T1137" s="22">
        <v>-22.489199999999084</v>
      </c>
      <c r="U1137" s="23">
        <v>1.3701000000000001</v>
      </c>
      <c r="V1137" s="24">
        <v>1.3754</v>
      </c>
      <c r="W1137" s="25">
        <v>1.2080199999999999E-2</v>
      </c>
      <c r="X1137" s="26">
        <v>1.315925925925927E-2</v>
      </c>
      <c r="Y1137" s="16">
        <v>15.093001880000001</v>
      </c>
    </row>
    <row r="1138" spans="2:25" ht="20.100000000000001" customHeight="1" x14ac:dyDescent="0.25">
      <c r="B1138" s="21">
        <v>4711</v>
      </c>
      <c r="C1138" s="10" t="s">
        <v>1093</v>
      </c>
      <c r="D1138" s="10" t="s">
        <v>92</v>
      </c>
      <c r="E1138" s="10" t="s">
        <v>274</v>
      </c>
      <c r="F1138" s="10" t="s">
        <v>64</v>
      </c>
      <c r="G1138" s="9" t="s">
        <v>1094</v>
      </c>
      <c r="H1138" s="34" t="s">
        <v>1091</v>
      </c>
      <c r="I1138" s="10" t="s">
        <v>221</v>
      </c>
      <c r="J1138" s="11">
        <v>72779</v>
      </c>
      <c r="K1138" s="12"/>
      <c r="L1138" s="10">
        <v>1</v>
      </c>
      <c r="M1138" s="36">
        <v>22</v>
      </c>
      <c r="N1138" s="33" t="s">
        <v>245</v>
      </c>
      <c r="O1138" s="30">
        <v>29.8</v>
      </c>
      <c r="P1138" s="13">
        <v>34.83</v>
      </c>
      <c r="Q1138" s="13">
        <v>34.29</v>
      </c>
      <c r="R1138" s="14">
        <v>0.10735586481113309</v>
      </c>
      <c r="S1138" s="15">
        <v>2.3618290258449277</v>
      </c>
      <c r="T1138" s="22">
        <v>0.16182902584492778</v>
      </c>
      <c r="U1138" s="23">
        <v>1.3688</v>
      </c>
      <c r="V1138" s="24">
        <v>1.3763000000000001</v>
      </c>
      <c r="W1138" s="25">
        <v>1.2078439999999999E-2</v>
      </c>
      <c r="X1138" s="26">
        <v>1.3531080890868595E-2</v>
      </c>
      <c r="Y1138" s="16">
        <v>0.26572567999999996</v>
      </c>
    </row>
    <row r="1139" spans="2:25" ht="20.100000000000001" customHeight="1" x14ac:dyDescent="0.25">
      <c r="B1139" s="21">
        <v>4700</v>
      </c>
      <c r="C1139" s="10" t="s">
        <v>61</v>
      </c>
      <c r="D1139" s="10" t="s">
        <v>92</v>
      </c>
      <c r="E1139" s="10" t="s">
        <v>274</v>
      </c>
      <c r="F1139" s="10" t="s">
        <v>110</v>
      </c>
      <c r="G1139" s="9" t="s">
        <v>144</v>
      </c>
      <c r="H1139" s="34" t="s">
        <v>737</v>
      </c>
      <c r="I1139" s="10" t="s">
        <v>938</v>
      </c>
      <c r="J1139" s="11">
        <v>80060</v>
      </c>
      <c r="K1139" s="12"/>
      <c r="L1139" s="10">
        <v>16</v>
      </c>
      <c r="M1139" s="36">
        <v>398</v>
      </c>
      <c r="N1139" s="33" t="s">
        <v>245</v>
      </c>
      <c r="O1139" s="30">
        <v>32.229999999999997</v>
      </c>
      <c r="P1139" s="13">
        <v>37.28</v>
      </c>
      <c r="Q1139" s="13">
        <v>36.57</v>
      </c>
      <c r="R1139" s="14">
        <v>0.14059405940594064</v>
      </c>
      <c r="S1139" s="15">
        <v>55.956435643564376</v>
      </c>
      <c r="T1139" s="22">
        <v>16.156435643564372</v>
      </c>
      <c r="U1139" s="23">
        <v>1.3828</v>
      </c>
      <c r="V1139" s="24">
        <v>1.3622000000000001</v>
      </c>
      <c r="W1139" s="25">
        <v>1.2078E-2</v>
      </c>
      <c r="X1139" s="26">
        <v>1.405389400921659E-2</v>
      </c>
      <c r="Y1139" s="16">
        <v>4.8070440000000003</v>
      </c>
    </row>
    <row r="1140" spans="2:25" ht="20.100000000000001" customHeight="1" x14ac:dyDescent="0.25">
      <c r="B1140" s="21">
        <v>4882</v>
      </c>
      <c r="C1140" s="10" t="s">
        <v>298</v>
      </c>
      <c r="D1140" s="10" t="s">
        <v>93</v>
      </c>
      <c r="E1140" s="10" t="s">
        <v>87</v>
      </c>
      <c r="F1140" s="10" t="s">
        <v>299</v>
      </c>
      <c r="G1140" s="9" t="s">
        <v>300</v>
      </c>
      <c r="H1140" s="34" t="s">
        <v>875</v>
      </c>
      <c r="I1140" s="10" t="s">
        <v>301</v>
      </c>
      <c r="J1140" s="11">
        <v>87663</v>
      </c>
      <c r="K1140" s="12"/>
      <c r="L1140" s="10">
        <v>7</v>
      </c>
      <c r="M1140" s="36">
        <v>166</v>
      </c>
      <c r="N1140" s="33" t="s">
        <v>245</v>
      </c>
      <c r="O1140" s="30">
        <v>28.9</v>
      </c>
      <c r="P1140" s="13">
        <v>33.9</v>
      </c>
      <c r="Q1140" s="13">
        <v>33.369999999999997</v>
      </c>
      <c r="R1140" s="14">
        <v>0.10600000000000023</v>
      </c>
      <c r="S1140" s="15">
        <v>17.596000000000039</v>
      </c>
      <c r="T1140" s="22">
        <v>0.99600000000003774</v>
      </c>
      <c r="U1140" s="23">
        <v>1.3661000000000001</v>
      </c>
      <c r="V1140" s="24">
        <v>1.3480000000000001</v>
      </c>
      <c r="W1140" s="25">
        <v>1.2077745000000003E-2</v>
      </c>
      <c r="X1140" s="26">
        <v>1.3509781879194637E-2</v>
      </c>
      <c r="Y1140" s="16">
        <v>2.0049056700000003</v>
      </c>
    </row>
    <row r="1141" spans="2:25" ht="20.100000000000001" customHeight="1" x14ac:dyDescent="0.25">
      <c r="B1141" s="21">
        <v>4765</v>
      </c>
      <c r="C1141" s="10" t="s">
        <v>256</v>
      </c>
      <c r="D1141" s="10" t="s">
        <v>92</v>
      </c>
      <c r="E1141" s="10" t="s">
        <v>118</v>
      </c>
      <c r="F1141" s="10" t="s">
        <v>256</v>
      </c>
      <c r="G1141" s="9" t="s">
        <v>423</v>
      </c>
      <c r="H1141" s="34" t="s">
        <v>866</v>
      </c>
      <c r="I1141" s="10" t="s">
        <v>1322</v>
      </c>
      <c r="J1141" s="11">
        <v>81357</v>
      </c>
      <c r="K1141" s="12"/>
      <c r="L1141" s="10">
        <v>15</v>
      </c>
      <c r="M1141" s="36">
        <v>425.8</v>
      </c>
      <c r="N1141" s="33" t="s">
        <v>245</v>
      </c>
      <c r="O1141" s="30">
        <v>36.04</v>
      </c>
      <c r="P1141" s="13">
        <v>41.04</v>
      </c>
      <c r="Q1141" s="13">
        <v>40.31</v>
      </c>
      <c r="R1141" s="14">
        <v>0.14599999999999938</v>
      </c>
      <c r="S1141" s="15">
        <v>62.166799999999739</v>
      </c>
      <c r="T1141" s="22">
        <v>19.586799999999734</v>
      </c>
      <c r="U1141" s="23">
        <v>1.3322000000000001</v>
      </c>
      <c r="V1141" s="24">
        <v>1.3515999999999999</v>
      </c>
      <c r="W1141" s="25">
        <v>1.2077099999999999E-2</v>
      </c>
      <c r="X1141" s="26">
        <v>1.4141803278688513E-2</v>
      </c>
      <c r="Y1141" s="16">
        <v>5.1424291799999997</v>
      </c>
    </row>
    <row r="1142" spans="2:25" ht="20.100000000000001" customHeight="1" x14ac:dyDescent="0.25">
      <c r="B1142" s="21">
        <v>4806</v>
      </c>
      <c r="C1142" s="10" t="s">
        <v>646</v>
      </c>
      <c r="D1142" s="10" t="s">
        <v>535</v>
      </c>
      <c r="E1142" s="10" t="s">
        <v>544</v>
      </c>
      <c r="F1142" s="10" t="s">
        <v>559</v>
      </c>
      <c r="G1142" s="9" t="s">
        <v>560</v>
      </c>
      <c r="H1142" s="34" t="s">
        <v>1102</v>
      </c>
      <c r="I1142" s="10" t="s">
        <v>909</v>
      </c>
      <c r="J1142" s="11">
        <v>70822</v>
      </c>
      <c r="K1142" s="12"/>
      <c r="L1142" s="10">
        <v>29</v>
      </c>
      <c r="M1142" s="36">
        <v>625.4</v>
      </c>
      <c r="N1142" s="33" t="s">
        <v>245</v>
      </c>
      <c r="O1142" s="30">
        <v>29.24</v>
      </c>
      <c r="P1142" s="13">
        <v>34.26</v>
      </c>
      <c r="Q1142" s="13">
        <v>33.74</v>
      </c>
      <c r="R1142" s="14">
        <v>0.10358565737051714</v>
      </c>
      <c r="S1142" s="15">
        <v>64.78247011952142</v>
      </c>
      <c r="T1142" s="22">
        <v>2.2424701195214172</v>
      </c>
      <c r="U1142" s="23">
        <v>1.3211999999999999</v>
      </c>
      <c r="V1142" s="24">
        <v>1.3039000000000001</v>
      </c>
      <c r="W1142" s="25">
        <v>1.207546E-2</v>
      </c>
      <c r="X1142" s="26">
        <v>1.3470846488888877E-2</v>
      </c>
      <c r="Y1142" s="16">
        <v>7.5519926839999991</v>
      </c>
    </row>
    <row r="1143" spans="2:25" ht="20.100000000000001" customHeight="1" x14ac:dyDescent="0.25">
      <c r="B1143" s="21">
        <v>4813</v>
      </c>
      <c r="C1143" s="10" t="s">
        <v>1029</v>
      </c>
      <c r="D1143" s="10" t="s">
        <v>92</v>
      </c>
      <c r="E1143" s="10" t="s">
        <v>116</v>
      </c>
      <c r="F1143" s="10" t="s">
        <v>1353</v>
      </c>
      <c r="G1143" s="9" t="s">
        <v>125</v>
      </c>
      <c r="H1143" s="34" t="s">
        <v>1480</v>
      </c>
      <c r="I1143" s="10" t="s">
        <v>306</v>
      </c>
      <c r="J1143" s="11">
        <v>58125</v>
      </c>
      <c r="K1143" s="12"/>
      <c r="L1143" s="10">
        <v>3</v>
      </c>
      <c r="M1143" s="36">
        <v>90</v>
      </c>
      <c r="N1143" s="33" t="s">
        <v>245</v>
      </c>
      <c r="O1143" s="30">
        <v>27.86</v>
      </c>
      <c r="P1143" s="13">
        <v>32.869999999999997</v>
      </c>
      <c r="Q1143" s="13">
        <v>32.380000000000003</v>
      </c>
      <c r="R1143" s="14">
        <v>9.7804391217563888E-2</v>
      </c>
      <c r="S1143" s="15">
        <v>8.8023952095807498</v>
      </c>
      <c r="T1143" s="22">
        <v>-0.19760479041925058</v>
      </c>
      <c r="U1143" s="23">
        <v>1.3387</v>
      </c>
      <c r="V1143" s="24">
        <v>1.2861</v>
      </c>
      <c r="W1143" s="25">
        <v>1.2074080000000001E-2</v>
      </c>
      <c r="X1143" s="26">
        <v>1.3382995752212376E-2</v>
      </c>
      <c r="Y1143" s="16">
        <v>1.0866672000000002</v>
      </c>
    </row>
    <row r="1144" spans="2:25" ht="20.100000000000001" customHeight="1" x14ac:dyDescent="0.25">
      <c r="B1144" s="21">
        <v>4727</v>
      </c>
      <c r="C1144" s="10" t="s">
        <v>356</v>
      </c>
      <c r="D1144" s="10" t="s">
        <v>92</v>
      </c>
      <c r="E1144" s="10" t="s">
        <v>274</v>
      </c>
      <c r="F1144" s="10" t="s">
        <v>354</v>
      </c>
      <c r="G1144" s="9" t="s">
        <v>357</v>
      </c>
      <c r="H1144" s="34" t="s">
        <v>737</v>
      </c>
      <c r="I1144" s="10" t="s">
        <v>355</v>
      </c>
      <c r="J1144" s="11">
        <v>73091</v>
      </c>
      <c r="K1144" s="12"/>
      <c r="L1144" s="10">
        <v>5</v>
      </c>
      <c r="M1144" s="36">
        <v>141.19999999999999</v>
      </c>
      <c r="N1144" s="33" t="s">
        <v>245</v>
      </c>
      <c r="O1144" s="30">
        <v>32.29</v>
      </c>
      <c r="P1144" s="13">
        <v>37.31</v>
      </c>
      <c r="Q1144" s="13">
        <v>36.25</v>
      </c>
      <c r="R1144" s="14">
        <v>0.21115537848605609</v>
      </c>
      <c r="S1144" s="15">
        <v>29.815139442231118</v>
      </c>
      <c r="T1144" s="22">
        <v>15.695139442231119</v>
      </c>
      <c r="U1144" s="23">
        <v>1.3304</v>
      </c>
      <c r="V1144" s="24">
        <v>1.3527</v>
      </c>
      <c r="W1144" s="25">
        <v>1.207395E-2</v>
      </c>
      <c r="X1144" s="26">
        <v>1.5305865909090914E-2</v>
      </c>
      <c r="Y1144" s="16">
        <v>1.7048417399999998</v>
      </c>
    </row>
    <row r="1145" spans="2:25" ht="20.100000000000001" customHeight="1" x14ac:dyDescent="0.25">
      <c r="B1145" s="21">
        <v>4846</v>
      </c>
      <c r="C1145" s="10" t="s">
        <v>168</v>
      </c>
      <c r="D1145" s="10" t="s">
        <v>93</v>
      </c>
      <c r="E1145" s="10" t="s">
        <v>94</v>
      </c>
      <c r="F1145" s="10" t="s">
        <v>166</v>
      </c>
      <c r="G1145" s="9" t="s">
        <v>190</v>
      </c>
      <c r="H1145" s="34" t="s">
        <v>875</v>
      </c>
      <c r="I1145" s="10" t="s">
        <v>241</v>
      </c>
      <c r="J1145" s="11">
        <v>67989</v>
      </c>
      <c r="K1145" s="12"/>
      <c r="L1145" s="10">
        <v>6</v>
      </c>
      <c r="M1145" s="36">
        <v>201</v>
      </c>
      <c r="N1145" s="33" t="s">
        <v>245</v>
      </c>
      <c r="O1145" s="30">
        <v>33.78</v>
      </c>
      <c r="P1145" s="13">
        <v>38.799999999999997</v>
      </c>
      <c r="Q1145" s="13">
        <v>37.520000000000003</v>
      </c>
      <c r="R1145" s="14">
        <v>0.2549800796812739</v>
      </c>
      <c r="S1145" s="15">
        <v>51.250996015936053</v>
      </c>
      <c r="T1145" s="22">
        <v>31.150996015936052</v>
      </c>
      <c r="U1145" s="23">
        <v>1.3722000000000001</v>
      </c>
      <c r="V1145" s="24">
        <v>1.3404</v>
      </c>
      <c r="W1145" s="25">
        <v>1.2071070000000001E-2</v>
      </c>
      <c r="X1145" s="26">
        <v>1.6202345294117626E-2</v>
      </c>
      <c r="Y1145" s="16">
        <v>2.4262850700000005</v>
      </c>
    </row>
    <row r="1146" spans="2:25" ht="20.100000000000001" customHeight="1" x14ac:dyDescent="0.25">
      <c r="B1146" s="21">
        <v>4868</v>
      </c>
      <c r="C1146" s="10" t="s">
        <v>302</v>
      </c>
      <c r="D1146" s="10" t="s">
        <v>93</v>
      </c>
      <c r="E1146" s="10" t="s">
        <v>87</v>
      </c>
      <c r="F1146" s="10" t="s">
        <v>303</v>
      </c>
      <c r="G1146" s="9" t="s">
        <v>304</v>
      </c>
      <c r="H1146" s="34" t="s">
        <v>875</v>
      </c>
      <c r="I1146" s="10" t="s">
        <v>305</v>
      </c>
      <c r="J1146" s="11">
        <v>76489</v>
      </c>
      <c r="K1146" s="12"/>
      <c r="L1146" s="10">
        <v>9</v>
      </c>
      <c r="M1146" s="36">
        <v>229</v>
      </c>
      <c r="N1146" s="33" t="s">
        <v>245</v>
      </c>
      <c r="O1146" s="30">
        <v>28.5</v>
      </c>
      <c r="P1146" s="13">
        <v>33.54</v>
      </c>
      <c r="Q1146" s="13">
        <v>32.76</v>
      </c>
      <c r="R1146" s="14">
        <v>0.15476190476190502</v>
      </c>
      <c r="S1146" s="15">
        <v>35.440476190476247</v>
      </c>
      <c r="T1146" s="22">
        <v>12.540476190476248</v>
      </c>
      <c r="U1146" s="23">
        <v>1.3633999999999999</v>
      </c>
      <c r="V1146" s="24">
        <v>1.3492</v>
      </c>
      <c r="W1146" s="25">
        <v>1.2071070000000001E-2</v>
      </c>
      <c r="X1146" s="26">
        <v>1.4281265915492964E-2</v>
      </c>
      <c r="Y1146" s="16">
        <v>2.7642750300000003</v>
      </c>
    </row>
    <row r="1147" spans="2:25" ht="20.100000000000001" customHeight="1" x14ac:dyDescent="0.25">
      <c r="B1147" s="21">
        <v>4720</v>
      </c>
      <c r="C1147" s="10" t="s">
        <v>487</v>
      </c>
      <c r="D1147" s="10" t="s">
        <v>92</v>
      </c>
      <c r="E1147" s="10" t="s">
        <v>124</v>
      </c>
      <c r="F1147" s="10" t="s">
        <v>482</v>
      </c>
      <c r="G1147" s="9" t="s">
        <v>488</v>
      </c>
      <c r="H1147" s="34" t="s">
        <v>737</v>
      </c>
      <c r="I1147" s="10" t="s">
        <v>287</v>
      </c>
      <c r="J1147" s="11">
        <v>71425</v>
      </c>
      <c r="K1147" s="12"/>
      <c r="L1147" s="10">
        <v>3</v>
      </c>
      <c r="M1147" s="36">
        <v>67</v>
      </c>
      <c r="N1147" s="33" t="s">
        <v>245</v>
      </c>
      <c r="O1147" s="30">
        <v>29.89</v>
      </c>
      <c r="P1147" s="13">
        <v>34.89</v>
      </c>
      <c r="Q1147" s="13">
        <v>34.369999999999997</v>
      </c>
      <c r="R1147" s="14">
        <v>0.10400000000000062</v>
      </c>
      <c r="S1147" s="15">
        <v>6.9680000000000417</v>
      </c>
      <c r="T1147" s="22">
        <v>0.26800000000004115</v>
      </c>
      <c r="U1147" s="23">
        <v>1.3280000000000001</v>
      </c>
      <c r="V1147" s="24">
        <v>1.3544</v>
      </c>
      <c r="W1147" s="25">
        <v>1.2070800000000001E-2</v>
      </c>
      <c r="X1147" s="26">
        <v>1.3471875000000012E-2</v>
      </c>
      <c r="Y1147" s="16">
        <v>0.80874360000000012</v>
      </c>
    </row>
    <row r="1148" spans="2:25" ht="20.100000000000001" customHeight="1" x14ac:dyDescent="0.25">
      <c r="B1148" s="21">
        <v>4859</v>
      </c>
      <c r="C1148" s="10" t="s">
        <v>634</v>
      </c>
      <c r="D1148" s="10" t="s">
        <v>92</v>
      </c>
      <c r="E1148" s="10" t="s">
        <v>122</v>
      </c>
      <c r="F1148" s="10" t="s">
        <v>76</v>
      </c>
      <c r="G1148" s="9" t="s">
        <v>720</v>
      </c>
      <c r="H1148" s="34" t="s">
        <v>990</v>
      </c>
      <c r="I1148" s="10" t="s">
        <v>1629</v>
      </c>
      <c r="J1148" s="11">
        <v>74431</v>
      </c>
      <c r="K1148" s="12"/>
      <c r="L1148" s="10">
        <v>4</v>
      </c>
      <c r="M1148" s="36">
        <v>100.3</v>
      </c>
      <c r="N1148" s="33" t="s">
        <v>245</v>
      </c>
      <c r="O1148" s="30">
        <v>27.87</v>
      </c>
      <c r="P1148" s="13">
        <v>32.880000000000003</v>
      </c>
      <c r="Q1148" s="13">
        <v>31.95</v>
      </c>
      <c r="R1148" s="14">
        <v>0.18562874251497066</v>
      </c>
      <c r="S1148" s="15">
        <v>18.618562874251555</v>
      </c>
      <c r="T1148" s="22">
        <v>8.5885628742515561</v>
      </c>
      <c r="U1148" s="23">
        <v>1.3660000000000001</v>
      </c>
      <c r="V1148" s="24">
        <v>1.3463000000000001</v>
      </c>
      <c r="W1148" s="25">
        <v>1.2069735E-2</v>
      </c>
      <c r="X1148" s="26">
        <v>1.4820924595588246E-2</v>
      </c>
      <c r="Y1148" s="16">
        <v>1.2105944204999999</v>
      </c>
    </row>
    <row r="1149" spans="2:25" ht="20.100000000000001" customHeight="1" x14ac:dyDescent="0.25">
      <c r="B1149" s="21">
        <v>4813</v>
      </c>
      <c r="C1149" s="10" t="s">
        <v>75</v>
      </c>
      <c r="D1149" s="10" t="s">
        <v>92</v>
      </c>
      <c r="E1149" s="10" t="s">
        <v>122</v>
      </c>
      <c r="F1149" s="10" t="s">
        <v>113</v>
      </c>
      <c r="G1149" s="9" t="s">
        <v>151</v>
      </c>
      <c r="H1149" s="34" t="s">
        <v>990</v>
      </c>
      <c r="I1149" s="10" t="s">
        <v>227</v>
      </c>
      <c r="J1149" s="11">
        <v>79935</v>
      </c>
      <c r="K1149" s="12"/>
      <c r="L1149" s="10">
        <v>4</v>
      </c>
      <c r="M1149" s="36">
        <v>90</v>
      </c>
      <c r="N1149" s="33" t="s">
        <v>245</v>
      </c>
      <c r="O1149" s="30">
        <v>35.49</v>
      </c>
      <c r="P1149" s="13">
        <v>40.5</v>
      </c>
      <c r="Q1149" s="13">
        <v>39.93</v>
      </c>
      <c r="R1149" s="14">
        <v>0.11377245508982047</v>
      </c>
      <c r="S1149" s="15">
        <v>10.239520958083842</v>
      </c>
      <c r="T1149" s="22">
        <v>1.2395209580838413</v>
      </c>
      <c r="U1149" s="23">
        <v>1.327</v>
      </c>
      <c r="V1149" s="24">
        <v>1.2966</v>
      </c>
      <c r="W1149" s="25">
        <v>1.2068559999999999E-2</v>
      </c>
      <c r="X1149" s="26">
        <v>1.3617902162162163E-2</v>
      </c>
      <c r="Y1149" s="16">
        <v>1.0861703999999999</v>
      </c>
    </row>
    <row r="1150" spans="2:25" ht="20.100000000000001" customHeight="1" x14ac:dyDescent="0.25">
      <c r="B1150" s="21">
        <v>4857</v>
      </c>
      <c r="C1150" s="10" t="s">
        <v>1070</v>
      </c>
      <c r="D1150" s="10" t="s">
        <v>92</v>
      </c>
      <c r="E1150" s="10" t="s">
        <v>274</v>
      </c>
      <c r="F1150" s="10" t="s">
        <v>64</v>
      </c>
      <c r="G1150" s="9" t="s">
        <v>1021</v>
      </c>
      <c r="H1150" s="34" t="s">
        <v>990</v>
      </c>
      <c r="I1150" s="10" t="s">
        <v>221</v>
      </c>
      <c r="J1150" s="11">
        <v>86263</v>
      </c>
      <c r="K1150" s="12"/>
      <c r="L1150" s="10">
        <v>6</v>
      </c>
      <c r="M1150" s="36">
        <v>161</v>
      </c>
      <c r="N1150" s="33" t="s">
        <v>245</v>
      </c>
      <c r="O1150" s="30">
        <v>31.96</v>
      </c>
      <c r="P1150" s="13">
        <v>36.96</v>
      </c>
      <c r="Q1150" s="13">
        <v>36.119999999999997</v>
      </c>
      <c r="R1150" s="14">
        <v>0.16800000000000068</v>
      </c>
      <c r="S1150" s="15">
        <v>27.048000000000108</v>
      </c>
      <c r="T1150" s="22">
        <v>10.948000000000109</v>
      </c>
      <c r="U1150" s="23">
        <v>1.3619000000000001</v>
      </c>
      <c r="V1150" s="24">
        <v>1.35</v>
      </c>
      <c r="W1150" s="25">
        <v>1.2067954999999998E-2</v>
      </c>
      <c r="X1150" s="26">
        <v>1.4504753605769241E-2</v>
      </c>
      <c r="Y1150" s="16">
        <v>1.9429407549999997</v>
      </c>
    </row>
    <row r="1151" spans="2:25" ht="20.100000000000001" customHeight="1" x14ac:dyDescent="0.25">
      <c r="B1151" s="21">
        <v>4868</v>
      </c>
      <c r="C1151" s="10" t="s">
        <v>361</v>
      </c>
      <c r="D1151" s="10" t="s">
        <v>93</v>
      </c>
      <c r="E1151" s="10" t="s">
        <v>94</v>
      </c>
      <c r="F1151" s="10" t="s">
        <v>164</v>
      </c>
      <c r="G1151" s="9" t="s">
        <v>362</v>
      </c>
      <c r="H1151" s="34" t="s">
        <v>875</v>
      </c>
      <c r="I1151" s="10" t="s">
        <v>812</v>
      </c>
      <c r="J1151" s="11">
        <v>75080</v>
      </c>
      <c r="K1151" s="12"/>
      <c r="L1151" s="10">
        <v>5</v>
      </c>
      <c r="M1151" s="36">
        <v>128</v>
      </c>
      <c r="N1151" s="33" t="s">
        <v>245</v>
      </c>
      <c r="O1151" s="30">
        <v>29.15</v>
      </c>
      <c r="P1151" s="13">
        <v>34.18</v>
      </c>
      <c r="Q1151" s="13">
        <v>33.549999999999997</v>
      </c>
      <c r="R1151" s="14">
        <v>0.12524850894632256</v>
      </c>
      <c r="S1151" s="15">
        <v>16.031809145129287</v>
      </c>
      <c r="T1151" s="22">
        <v>3.2318091451292865</v>
      </c>
      <c r="U1151" s="23">
        <v>1.3462000000000001</v>
      </c>
      <c r="V1151" s="24">
        <v>1.3655999999999999</v>
      </c>
      <c r="W1151" s="25">
        <v>1.2067510000000002E-2</v>
      </c>
      <c r="X1151" s="26">
        <v>1.3795358022727282E-2</v>
      </c>
      <c r="Y1151" s="16">
        <v>1.5446412800000002</v>
      </c>
    </row>
    <row r="1152" spans="2:25" ht="20.100000000000001" customHeight="1" x14ac:dyDescent="0.25">
      <c r="B1152" s="21">
        <v>4836</v>
      </c>
      <c r="C1152" s="10" t="s">
        <v>804</v>
      </c>
      <c r="D1152" s="10" t="s">
        <v>93</v>
      </c>
      <c r="E1152" s="10" t="s">
        <v>87</v>
      </c>
      <c r="F1152" s="10" t="s">
        <v>88</v>
      </c>
      <c r="G1152" s="9" t="s">
        <v>805</v>
      </c>
      <c r="H1152" s="34" t="s">
        <v>1554</v>
      </c>
      <c r="I1152" s="10" t="s">
        <v>803</v>
      </c>
      <c r="J1152" s="11">
        <v>81574</v>
      </c>
      <c r="K1152" s="12"/>
      <c r="L1152" s="10">
        <v>1</v>
      </c>
      <c r="M1152" s="36">
        <v>18</v>
      </c>
      <c r="N1152" s="33" t="s">
        <v>245</v>
      </c>
      <c r="O1152" s="30">
        <v>36.479999999999997</v>
      </c>
      <c r="P1152" s="13">
        <v>41.5</v>
      </c>
      <c r="Q1152" s="13">
        <v>40.79</v>
      </c>
      <c r="R1152" s="14">
        <v>0.14143426294820724</v>
      </c>
      <c r="S1152" s="15">
        <v>2.5458167330677304</v>
      </c>
      <c r="T1152" s="22">
        <v>0.74581673306773022</v>
      </c>
      <c r="U1152" s="23">
        <v>1.3251999999999999</v>
      </c>
      <c r="V1152" s="24">
        <v>1.2977000000000001</v>
      </c>
      <c r="W1152" s="25">
        <v>1.2065340000000001E-2</v>
      </c>
      <c r="X1152" s="26">
        <v>1.4052901809744781E-2</v>
      </c>
      <c r="Y1152" s="16">
        <v>0.21717612000000003</v>
      </c>
    </row>
    <row r="1153" spans="2:25" ht="20.100000000000001" customHeight="1" x14ac:dyDescent="0.25">
      <c r="B1153" s="21">
        <v>4755</v>
      </c>
      <c r="C1153" s="10" t="s">
        <v>32</v>
      </c>
      <c r="D1153" s="10" t="s">
        <v>92</v>
      </c>
      <c r="E1153" s="10" t="s">
        <v>98</v>
      </c>
      <c r="F1153" s="10" t="s">
        <v>101</v>
      </c>
      <c r="G1153" s="9" t="s">
        <v>129</v>
      </c>
      <c r="H1153" s="34" t="s">
        <v>755</v>
      </c>
      <c r="I1153" s="10" t="s">
        <v>200</v>
      </c>
      <c r="J1153" s="11">
        <v>65376</v>
      </c>
      <c r="K1153" s="12"/>
      <c r="L1153" s="10">
        <v>3</v>
      </c>
      <c r="M1153" s="36">
        <v>95</v>
      </c>
      <c r="N1153" s="33" t="s">
        <v>245</v>
      </c>
      <c r="O1153" s="30">
        <v>31.91</v>
      </c>
      <c r="P1153" s="13">
        <v>36.92</v>
      </c>
      <c r="Q1153" s="13">
        <v>36.479999999999997</v>
      </c>
      <c r="R1153" s="14">
        <v>8.7824351297406122E-2</v>
      </c>
      <c r="S1153" s="15">
        <v>8.3433133732535811</v>
      </c>
      <c r="T1153" s="22">
        <v>-1.1566866267464189</v>
      </c>
      <c r="U1153" s="23">
        <v>1.3599000000000001</v>
      </c>
      <c r="V1153" s="24">
        <v>1.3210999999999999</v>
      </c>
      <c r="W1153" s="25">
        <v>1.2064500000000001E-2</v>
      </c>
      <c r="X1153" s="26">
        <v>1.3226071115973757E-2</v>
      </c>
      <c r="Y1153" s="16">
        <v>1.1461275</v>
      </c>
    </row>
    <row r="1154" spans="2:25" ht="20.100000000000001" customHeight="1" x14ac:dyDescent="0.25">
      <c r="B1154" s="21">
        <v>4725</v>
      </c>
      <c r="C1154" s="10" t="s">
        <v>481</v>
      </c>
      <c r="D1154" s="10" t="s">
        <v>92</v>
      </c>
      <c r="E1154" s="10" t="s">
        <v>124</v>
      </c>
      <c r="F1154" s="10" t="s">
        <v>482</v>
      </c>
      <c r="G1154" s="9" t="s">
        <v>483</v>
      </c>
      <c r="H1154" s="34" t="s">
        <v>737</v>
      </c>
      <c r="I1154" s="10" t="s">
        <v>1179</v>
      </c>
      <c r="J1154" s="11">
        <v>71426</v>
      </c>
      <c r="K1154" s="12"/>
      <c r="L1154" s="10">
        <v>3</v>
      </c>
      <c r="M1154" s="36">
        <v>88</v>
      </c>
      <c r="N1154" s="33" t="s">
        <v>245</v>
      </c>
      <c r="O1154" s="30">
        <v>32.29</v>
      </c>
      <c r="P1154" s="13">
        <v>37.299999999999997</v>
      </c>
      <c r="Q1154" s="13">
        <v>36.72</v>
      </c>
      <c r="R1154" s="14">
        <v>0.115768463073852</v>
      </c>
      <c r="S1154" s="15">
        <v>10.187624750498976</v>
      </c>
      <c r="T1154" s="22">
        <v>1.3876247504989752</v>
      </c>
      <c r="U1154" s="23">
        <v>1.3258000000000001</v>
      </c>
      <c r="V1154" s="24">
        <v>1.355</v>
      </c>
      <c r="W1154" s="25">
        <v>1.2063600000000001E-2</v>
      </c>
      <c r="X1154" s="26">
        <v>1.3643032957110605E-2</v>
      </c>
      <c r="Y1154" s="16">
        <v>1.0615968</v>
      </c>
    </row>
    <row r="1155" spans="2:25" ht="20.100000000000001" customHeight="1" x14ac:dyDescent="0.25">
      <c r="B1155" s="21">
        <v>4718</v>
      </c>
      <c r="C1155" s="10" t="s">
        <v>788</v>
      </c>
      <c r="D1155" s="10" t="s">
        <v>92</v>
      </c>
      <c r="E1155" s="10" t="s">
        <v>119</v>
      </c>
      <c r="F1155" s="10" t="s">
        <v>119</v>
      </c>
      <c r="G1155" s="9" t="s">
        <v>789</v>
      </c>
      <c r="H1155" s="34" t="s">
        <v>866</v>
      </c>
      <c r="I1155" s="10" t="s">
        <v>1065</v>
      </c>
      <c r="J1155" s="11">
        <v>69133</v>
      </c>
      <c r="K1155" s="12"/>
      <c r="L1155" s="10">
        <v>14</v>
      </c>
      <c r="M1155" s="36">
        <v>404</v>
      </c>
      <c r="N1155" s="33" t="s">
        <v>245</v>
      </c>
      <c r="O1155" s="30">
        <v>35.61</v>
      </c>
      <c r="P1155" s="13">
        <v>40.61</v>
      </c>
      <c r="Q1155" s="13">
        <v>40.11</v>
      </c>
      <c r="R1155" s="14">
        <v>0.1</v>
      </c>
      <c r="S1155" s="15">
        <v>40.400000000000006</v>
      </c>
      <c r="T1155" s="22">
        <v>0</v>
      </c>
      <c r="U1155" s="23">
        <v>1.3541000000000001</v>
      </c>
      <c r="V1155" s="24">
        <v>1.3266</v>
      </c>
      <c r="W1155" s="25">
        <v>1.206315E-2</v>
      </c>
      <c r="X1155" s="26">
        <v>1.3403499999999999E-2</v>
      </c>
      <c r="Y1155" s="16">
        <v>4.8735125999999998</v>
      </c>
    </row>
    <row r="1156" spans="2:25" ht="20.100000000000001" customHeight="1" x14ac:dyDescent="0.25">
      <c r="B1156" s="21">
        <v>4714</v>
      </c>
      <c r="C1156" s="10" t="s">
        <v>438</v>
      </c>
      <c r="D1156" s="10" t="s">
        <v>93</v>
      </c>
      <c r="E1156" s="10" t="s">
        <v>94</v>
      </c>
      <c r="F1156" s="10" t="s">
        <v>164</v>
      </c>
      <c r="G1156" s="9" t="s">
        <v>439</v>
      </c>
      <c r="H1156" s="34" t="s">
        <v>875</v>
      </c>
      <c r="I1156" s="10" t="s">
        <v>812</v>
      </c>
      <c r="J1156" s="11">
        <v>75056</v>
      </c>
      <c r="K1156" s="12"/>
      <c r="L1156" s="10">
        <v>8</v>
      </c>
      <c r="M1156" s="36">
        <v>260</v>
      </c>
      <c r="N1156" s="33" t="s">
        <v>245</v>
      </c>
      <c r="O1156" s="30">
        <v>35.44</v>
      </c>
      <c r="P1156" s="13">
        <v>40.450000000000003</v>
      </c>
      <c r="Q1156" s="13">
        <v>39.81</v>
      </c>
      <c r="R1156" s="14">
        <v>0.1277445109780439</v>
      </c>
      <c r="S1156" s="15">
        <v>33.213572854291414</v>
      </c>
      <c r="T1156" s="22">
        <v>7.2135728542914128</v>
      </c>
      <c r="U1156" s="23">
        <v>1.3586</v>
      </c>
      <c r="V1156" s="24">
        <v>1.3220000000000001</v>
      </c>
      <c r="W1156" s="25">
        <v>1.2062700000000003E-2</v>
      </c>
      <c r="X1156" s="26">
        <v>1.3829319679633871E-2</v>
      </c>
      <c r="Y1156" s="16">
        <v>3.1363020000000006</v>
      </c>
    </row>
    <row r="1157" spans="2:25" ht="20.100000000000001" customHeight="1" x14ac:dyDescent="0.25">
      <c r="B1157" s="21">
        <v>4870</v>
      </c>
      <c r="C1157" s="10" t="s">
        <v>393</v>
      </c>
      <c r="D1157" s="10" t="s">
        <v>247</v>
      </c>
      <c r="E1157" s="10" t="s">
        <v>380</v>
      </c>
      <c r="F1157" s="10" t="s">
        <v>394</v>
      </c>
      <c r="G1157" s="9" t="s">
        <v>395</v>
      </c>
      <c r="H1157" s="34" t="s">
        <v>850</v>
      </c>
      <c r="I1157" s="10" t="s">
        <v>382</v>
      </c>
      <c r="J1157" s="11">
        <v>33537</v>
      </c>
      <c r="K1157" s="12"/>
      <c r="L1157" s="10">
        <v>1</v>
      </c>
      <c r="M1157" s="36">
        <v>13</v>
      </c>
      <c r="N1157" s="33" t="s">
        <v>245</v>
      </c>
      <c r="O1157" s="30">
        <v>27.87</v>
      </c>
      <c r="P1157" s="13">
        <v>32.89</v>
      </c>
      <c r="Q1157" s="13">
        <v>32.15</v>
      </c>
      <c r="R1157" s="14">
        <v>0.14741035856573745</v>
      </c>
      <c r="S1157" s="15">
        <v>1.9163346613545869</v>
      </c>
      <c r="T1157" s="22">
        <v>0.61633466135458681</v>
      </c>
      <c r="U1157" s="23">
        <v>1.3444</v>
      </c>
      <c r="V1157" s="24">
        <v>1.3662000000000001</v>
      </c>
      <c r="W1157" s="25">
        <v>1.2062170000000001E-2</v>
      </c>
      <c r="X1157" s="26">
        <v>1.4147685373831783E-2</v>
      </c>
      <c r="Y1157" s="16">
        <v>0.15680821</v>
      </c>
    </row>
    <row r="1158" spans="2:25" ht="20.100000000000001" customHeight="1" x14ac:dyDescent="0.25">
      <c r="B1158" s="21">
        <v>4711</v>
      </c>
      <c r="C1158" s="10" t="s">
        <v>434</v>
      </c>
      <c r="D1158" s="10" t="s">
        <v>93</v>
      </c>
      <c r="E1158" s="10" t="s">
        <v>87</v>
      </c>
      <c r="F1158" s="10" t="s">
        <v>88</v>
      </c>
      <c r="G1158" s="9" t="s">
        <v>435</v>
      </c>
      <c r="H1158" s="34" t="s">
        <v>875</v>
      </c>
      <c r="I1158" s="10" t="s">
        <v>236</v>
      </c>
      <c r="J1158" s="11">
        <v>72188</v>
      </c>
      <c r="K1158" s="12"/>
      <c r="L1158" s="10">
        <v>1</v>
      </c>
      <c r="M1158" s="36">
        <v>19</v>
      </c>
      <c r="N1158" s="33" t="s">
        <v>245</v>
      </c>
      <c r="O1158" s="30">
        <v>36.369999999999997</v>
      </c>
      <c r="P1158" s="13">
        <v>41.37</v>
      </c>
      <c r="Q1158" s="13">
        <v>40.85</v>
      </c>
      <c r="R1158" s="14">
        <v>0.1039999999999992</v>
      </c>
      <c r="S1158" s="15">
        <v>1.9759999999999849</v>
      </c>
      <c r="T1158" s="22">
        <v>7.5999999999984774E-2</v>
      </c>
      <c r="U1158" s="23">
        <v>1.3887</v>
      </c>
      <c r="V1158" s="24">
        <v>1.3525</v>
      </c>
      <c r="W1158" s="25">
        <v>1.2061280000000001E-2</v>
      </c>
      <c r="X1158" s="26">
        <v>1.3461249999999989E-2</v>
      </c>
      <c r="Y1158" s="16">
        <v>0.22916432</v>
      </c>
    </row>
    <row r="1159" spans="2:25" ht="20.100000000000001" customHeight="1" x14ac:dyDescent="0.25">
      <c r="B1159" s="21">
        <v>4826</v>
      </c>
      <c r="C1159" s="10" t="s">
        <v>421</v>
      </c>
      <c r="D1159" s="10" t="s">
        <v>92</v>
      </c>
      <c r="E1159" s="10" t="s">
        <v>99</v>
      </c>
      <c r="F1159" s="10" t="s">
        <v>105</v>
      </c>
      <c r="G1159" s="9" t="s">
        <v>422</v>
      </c>
      <c r="H1159" s="34" t="s">
        <v>863</v>
      </c>
      <c r="I1159" s="10" t="s">
        <v>212</v>
      </c>
      <c r="J1159" s="11">
        <v>82813</v>
      </c>
      <c r="K1159" s="12"/>
      <c r="L1159" s="10">
        <v>1</v>
      </c>
      <c r="M1159" s="36">
        <v>21</v>
      </c>
      <c r="N1159" s="33" t="s">
        <v>245</v>
      </c>
      <c r="O1159" s="30">
        <v>35.6</v>
      </c>
      <c r="P1159" s="13">
        <v>40.61</v>
      </c>
      <c r="Q1159" s="13">
        <v>39.770000000000003</v>
      </c>
      <c r="R1159" s="14">
        <v>0.16766467065868196</v>
      </c>
      <c r="S1159" s="15">
        <v>3.5209580838323209</v>
      </c>
      <c r="T1159" s="22">
        <v>1.420958083832321</v>
      </c>
      <c r="U1159" s="23">
        <v>1.3231999999999999</v>
      </c>
      <c r="V1159" s="24">
        <v>1.2988</v>
      </c>
      <c r="W1159" s="25">
        <v>1.2061200000000001E-2</v>
      </c>
      <c r="X1159" s="26">
        <v>1.4490794244604307E-2</v>
      </c>
      <c r="Y1159" s="16">
        <v>0.25328520000000004</v>
      </c>
    </row>
    <row r="1160" spans="2:25" ht="20.100000000000001" customHeight="1" x14ac:dyDescent="0.25">
      <c r="B1160" s="21">
        <v>4900</v>
      </c>
      <c r="C1160" s="10" t="s">
        <v>358</v>
      </c>
      <c r="D1160" s="10" t="s">
        <v>93</v>
      </c>
      <c r="E1160" s="10" t="s">
        <v>94</v>
      </c>
      <c r="F1160" s="10" t="s">
        <v>173</v>
      </c>
      <c r="G1160" s="9" t="s">
        <v>193</v>
      </c>
      <c r="H1160" s="34" t="s">
        <v>875</v>
      </c>
      <c r="I1160" s="10" t="s">
        <v>894</v>
      </c>
      <c r="J1160" s="11">
        <v>77243</v>
      </c>
      <c r="K1160" s="12"/>
      <c r="L1160" s="10">
        <v>1</v>
      </c>
      <c r="M1160" s="36">
        <v>22</v>
      </c>
      <c r="N1160" s="33" t="s">
        <v>245</v>
      </c>
      <c r="O1160" s="30">
        <v>28.71</v>
      </c>
      <c r="P1160" s="13">
        <v>33.72</v>
      </c>
      <c r="Q1160" s="13">
        <v>33.1</v>
      </c>
      <c r="R1160" s="14">
        <v>0.12375249500997958</v>
      </c>
      <c r="S1160" s="15">
        <v>2.7225548902195507</v>
      </c>
      <c r="T1160" s="22">
        <v>0.52255489021955059</v>
      </c>
      <c r="U1160" s="23">
        <v>1.3601000000000001</v>
      </c>
      <c r="V1160" s="24">
        <v>1.3499000000000001</v>
      </c>
      <c r="W1160" s="25">
        <v>1.2059500000000001E-2</v>
      </c>
      <c r="X1160" s="26">
        <v>1.376266400911161E-2</v>
      </c>
      <c r="Y1160" s="16">
        <v>0.26530900000000002</v>
      </c>
    </row>
    <row r="1161" spans="2:25" ht="20.100000000000001" customHeight="1" x14ac:dyDescent="0.25">
      <c r="B1161" s="21">
        <v>4827</v>
      </c>
      <c r="C1161" s="10" t="s">
        <v>167</v>
      </c>
      <c r="D1161" s="10" t="s">
        <v>93</v>
      </c>
      <c r="E1161" s="10" t="s">
        <v>94</v>
      </c>
      <c r="F1161" s="10" t="s">
        <v>166</v>
      </c>
      <c r="G1161" s="9" t="s">
        <v>189</v>
      </c>
      <c r="H1161" s="34" t="s">
        <v>875</v>
      </c>
      <c r="I1161" s="10" t="s">
        <v>241</v>
      </c>
      <c r="J1161" s="11">
        <v>67983</v>
      </c>
      <c r="K1161" s="12"/>
      <c r="L1161" s="10">
        <v>5</v>
      </c>
      <c r="M1161" s="36">
        <v>157</v>
      </c>
      <c r="N1161" s="33" t="s">
        <v>245</v>
      </c>
      <c r="O1161" s="30">
        <v>27.76</v>
      </c>
      <c r="P1161" s="13">
        <v>32.770000000000003</v>
      </c>
      <c r="Q1161" s="13">
        <v>31.99</v>
      </c>
      <c r="R1161" s="14">
        <v>0.15568862275449191</v>
      </c>
      <c r="S1161" s="15">
        <v>24.443113772455231</v>
      </c>
      <c r="T1161" s="22">
        <v>8.7431137724552297</v>
      </c>
      <c r="U1161" s="23">
        <v>1.3172999999999999</v>
      </c>
      <c r="V1161" s="24">
        <v>1.3043</v>
      </c>
      <c r="W1161" s="25">
        <v>1.2059360000000002E-2</v>
      </c>
      <c r="X1161" s="26">
        <v>1.4283071773049662E-2</v>
      </c>
      <c r="Y1161" s="16">
        <v>1.8933195200000001</v>
      </c>
    </row>
    <row r="1162" spans="2:25" ht="20.100000000000001" customHeight="1" x14ac:dyDescent="0.25">
      <c r="B1162" s="21">
        <v>4694</v>
      </c>
      <c r="C1162" s="10" t="s">
        <v>876</v>
      </c>
      <c r="D1162" s="10" t="s">
        <v>92</v>
      </c>
      <c r="E1162" s="10" t="s">
        <v>274</v>
      </c>
      <c r="F1162" s="10" t="s">
        <v>276</v>
      </c>
      <c r="G1162" s="9" t="s">
        <v>877</v>
      </c>
      <c r="H1162" s="34" t="s">
        <v>875</v>
      </c>
      <c r="I1162" s="10" t="s">
        <v>278</v>
      </c>
      <c r="J1162" s="11">
        <v>67294</v>
      </c>
      <c r="K1162" s="12"/>
      <c r="L1162" s="10">
        <v>2</v>
      </c>
      <c r="M1162" s="36">
        <v>53</v>
      </c>
      <c r="N1162" s="33" t="s">
        <v>245</v>
      </c>
      <c r="O1162" s="30">
        <v>29.43</v>
      </c>
      <c r="P1162" s="13">
        <v>34.43</v>
      </c>
      <c r="Q1162" s="13">
        <v>33.880000000000003</v>
      </c>
      <c r="R1162" s="14">
        <v>0.10999999999999943</v>
      </c>
      <c r="S1162" s="15">
        <v>5.8299999999999699</v>
      </c>
      <c r="T1162" s="22">
        <v>0.52999999999996961</v>
      </c>
      <c r="U1162" s="23">
        <v>1.3624000000000001</v>
      </c>
      <c r="V1162" s="24">
        <v>1.3783000000000001</v>
      </c>
      <c r="W1162" s="25">
        <v>1.2059080000000002E-2</v>
      </c>
      <c r="X1162" s="26">
        <v>1.3549528089887634E-2</v>
      </c>
      <c r="Y1162" s="16">
        <v>0.6391312400000001</v>
      </c>
    </row>
    <row r="1163" spans="2:25" ht="20.100000000000001" customHeight="1" x14ac:dyDescent="0.25">
      <c r="B1163" s="21">
        <v>4900</v>
      </c>
      <c r="C1163" s="10" t="s">
        <v>96</v>
      </c>
      <c r="D1163" s="10" t="s">
        <v>93</v>
      </c>
      <c r="E1163" s="10" t="s">
        <v>94</v>
      </c>
      <c r="F1163" s="10" t="s">
        <v>94</v>
      </c>
      <c r="G1163" s="9" t="s">
        <v>181</v>
      </c>
      <c r="H1163" s="34" t="s">
        <v>875</v>
      </c>
      <c r="I1163" s="10" t="s">
        <v>238</v>
      </c>
      <c r="J1163" s="11">
        <v>79445</v>
      </c>
      <c r="K1163" s="12"/>
      <c r="L1163" s="10">
        <v>6</v>
      </c>
      <c r="M1163" s="36">
        <v>129.69999999999999</v>
      </c>
      <c r="N1163" s="33" t="s">
        <v>245</v>
      </c>
      <c r="O1163" s="30">
        <v>36.380000000000003</v>
      </c>
      <c r="P1163" s="13">
        <v>41.38</v>
      </c>
      <c r="Q1163" s="13">
        <v>40.75</v>
      </c>
      <c r="R1163" s="14">
        <v>0.1260000000000005</v>
      </c>
      <c r="S1163" s="15">
        <v>16.342200000000062</v>
      </c>
      <c r="T1163" s="22">
        <v>3.3722000000000638</v>
      </c>
      <c r="U1163" s="23">
        <v>1.3438000000000001</v>
      </c>
      <c r="V1163" s="24">
        <v>1.3660000000000001</v>
      </c>
      <c r="W1163" s="25">
        <v>1.2058610000000003E-2</v>
      </c>
      <c r="X1163" s="26">
        <v>1.3797036613272322E-2</v>
      </c>
      <c r="Y1163" s="16">
        <v>1.5640017170000002</v>
      </c>
    </row>
    <row r="1164" spans="2:25" ht="20.100000000000001" customHeight="1" x14ac:dyDescent="0.25">
      <c r="B1164" s="21">
        <v>4872</v>
      </c>
      <c r="C1164" s="10" t="s">
        <v>330</v>
      </c>
      <c r="D1164" s="10" t="s">
        <v>92</v>
      </c>
      <c r="E1164" s="10" t="s">
        <v>318</v>
      </c>
      <c r="F1164" s="10" t="s">
        <v>328</v>
      </c>
      <c r="G1164" s="9" t="s">
        <v>331</v>
      </c>
      <c r="H1164" s="34" t="s">
        <v>755</v>
      </c>
      <c r="I1164" s="10" t="s">
        <v>898</v>
      </c>
      <c r="J1164" s="11">
        <v>82211</v>
      </c>
      <c r="K1164" s="12"/>
      <c r="L1164" s="10">
        <v>2</v>
      </c>
      <c r="M1164" s="36">
        <v>50</v>
      </c>
      <c r="N1164" s="33" t="s">
        <v>245</v>
      </c>
      <c r="O1164" s="30">
        <v>36.299999999999997</v>
      </c>
      <c r="P1164" s="13">
        <v>41.34</v>
      </c>
      <c r="Q1164" s="13">
        <v>40.590000000000003</v>
      </c>
      <c r="R1164" s="14">
        <v>0.14880952380952361</v>
      </c>
      <c r="S1164" s="15">
        <v>7.4404761904761809</v>
      </c>
      <c r="T1164" s="22">
        <v>2.4404761904761805</v>
      </c>
      <c r="U1164" s="23">
        <v>1.3508</v>
      </c>
      <c r="V1164" s="24">
        <v>1.3589</v>
      </c>
      <c r="W1164" s="25">
        <v>1.2058164999999999E-2</v>
      </c>
      <c r="X1164" s="26">
        <v>1.4166235804195799E-2</v>
      </c>
      <c r="Y1164" s="16">
        <v>0.60290824999999992</v>
      </c>
    </row>
    <row r="1165" spans="2:25" ht="20.100000000000001" customHeight="1" x14ac:dyDescent="0.25">
      <c r="B1165" s="21">
        <v>4814</v>
      </c>
      <c r="C1165" s="10" t="s">
        <v>178</v>
      </c>
      <c r="D1165" s="10" t="s">
        <v>93</v>
      </c>
      <c r="E1165" s="10" t="s">
        <v>179</v>
      </c>
      <c r="F1165" s="10" t="s">
        <v>174</v>
      </c>
      <c r="G1165" s="9" t="s">
        <v>197</v>
      </c>
      <c r="H1165" s="34" t="s">
        <v>875</v>
      </c>
      <c r="I1165" s="10" t="s">
        <v>243</v>
      </c>
      <c r="J1165" s="11">
        <v>83072</v>
      </c>
      <c r="K1165" s="12"/>
      <c r="L1165" s="10">
        <v>4</v>
      </c>
      <c r="M1165" s="36">
        <v>112.2</v>
      </c>
      <c r="N1165" s="33" t="s">
        <v>245</v>
      </c>
      <c r="O1165" s="30">
        <v>29.14</v>
      </c>
      <c r="P1165" s="13">
        <v>34.17</v>
      </c>
      <c r="Q1165" s="13">
        <v>33.4</v>
      </c>
      <c r="R1165" s="14">
        <v>0.15308151093439423</v>
      </c>
      <c r="S1165" s="15">
        <v>17.175745526839034</v>
      </c>
      <c r="T1165" s="22">
        <v>5.9557455268390322</v>
      </c>
      <c r="U1165" s="23">
        <v>1.304</v>
      </c>
      <c r="V1165" s="24">
        <v>1.3172999999999999</v>
      </c>
      <c r="W1165" s="25">
        <v>1.2057979999999999E-2</v>
      </c>
      <c r="X1165" s="26">
        <v>1.4237474037558696E-2</v>
      </c>
      <c r="Y1165" s="16">
        <v>1.3529053559999999</v>
      </c>
    </row>
    <row r="1166" spans="2:25" ht="20.100000000000001" customHeight="1" x14ac:dyDescent="0.25">
      <c r="B1166" s="21">
        <v>4815</v>
      </c>
      <c r="C1166" s="10" t="s">
        <v>32</v>
      </c>
      <c r="D1166" s="10" t="s">
        <v>92</v>
      </c>
      <c r="E1166" s="10" t="s">
        <v>98</v>
      </c>
      <c r="F1166" s="10" t="s">
        <v>101</v>
      </c>
      <c r="G1166" s="9" t="s">
        <v>129</v>
      </c>
      <c r="H1166" s="34" t="s">
        <v>755</v>
      </c>
      <c r="I1166" s="10" t="s">
        <v>200</v>
      </c>
      <c r="J1166" s="11">
        <v>65382</v>
      </c>
      <c r="K1166" s="12"/>
      <c r="L1166" s="10">
        <v>3</v>
      </c>
      <c r="M1166" s="36">
        <v>98</v>
      </c>
      <c r="N1166" s="33" t="s">
        <v>245</v>
      </c>
      <c r="O1166" s="30">
        <v>27.75</v>
      </c>
      <c r="P1166" s="13">
        <v>32.76</v>
      </c>
      <c r="Q1166" s="13">
        <v>32.229999999999997</v>
      </c>
      <c r="R1166" s="14">
        <v>0.10578842315369288</v>
      </c>
      <c r="S1166" s="15">
        <v>10.367265469061902</v>
      </c>
      <c r="T1166" s="22">
        <v>0.56726546906190212</v>
      </c>
      <c r="U1166" s="23">
        <v>1.3163</v>
      </c>
      <c r="V1166" s="24">
        <v>1.3048999999999999</v>
      </c>
      <c r="W1166" s="25">
        <v>1.2057519999999999E-2</v>
      </c>
      <c r="X1166" s="26">
        <v>1.3483967678571431E-2</v>
      </c>
      <c r="Y1166" s="16">
        <v>1.1816369599999998</v>
      </c>
    </row>
    <row r="1167" spans="2:25" ht="20.100000000000001" customHeight="1" x14ac:dyDescent="0.25">
      <c r="B1167" s="21">
        <v>4679</v>
      </c>
      <c r="C1167" s="10" t="s">
        <v>315</v>
      </c>
      <c r="D1167" s="10" t="s">
        <v>92</v>
      </c>
      <c r="E1167" s="10"/>
      <c r="F1167" s="10"/>
      <c r="G1167" s="9" t="s">
        <v>316</v>
      </c>
      <c r="H1167" s="34" t="s">
        <v>310</v>
      </c>
      <c r="I1167" s="10"/>
      <c r="J1167" s="11"/>
      <c r="K1167" s="12"/>
      <c r="L1167" s="10">
        <v>1</v>
      </c>
      <c r="M1167" s="36">
        <v>31</v>
      </c>
      <c r="N1167" s="33" t="s">
        <v>245</v>
      </c>
      <c r="O1167" s="30">
        <v>28.32</v>
      </c>
      <c r="P1167" s="13">
        <v>33.33</v>
      </c>
      <c r="Q1167" s="13">
        <v>32.81</v>
      </c>
      <c r="R1167" s="14">
        <v>0.10379241516965992</v>
      </c>
      <c r="S1167" s="15">
        <v>3.2175648702594577</v>
      </c>
      <c r="T1167" s="22">
        <v>0.11756487025945747</v>
      </c>
      <c r="U1167" s="23">
        <v>1.3805000000000001</v>
      </c>
      <c r="V1167" s="24">
        <v>1.3596999999999999</v>
      </c>
      <c r="W1167" s="25">
        <v>1.2056879999999999E-2</v>
      </c>
      <c r="X1167" s="26">
        <v>1.3453222449888629E-2</v>
      </c>
      <c r="Y1167" s="16">
        <v>0.37376327999999998</v>
      </c>
    </row>
    <row r="1168" spans="2:25" ht="20.100000000000001" customHeight="1" x14ac:dyDescent="0.25">
      <c r="B1168" s="21">
        <v>4687</v>
      </c>
      <c r="C1168" s="10" t="s">
        <v>764</v>
      </c>
      <c r="D1168" s="10" t="s">
        <v>92</v>
      </c>
      <c r="E1168" s="10"/>
      <c r="F1168" s="10"/>
      <c r="G1168" s="9" t="s">
        <v>314</v>
      </c>
      <c r="H1168" s="34" t="s">
        <v>755</v>
      </c>
      <c r="I1168" s="10" t="s">
        <v>763</v>
      </c>
      <c r="J1168" s="11"/>
      <c r="K1168" s="12"/>
      <c r="L1168" s="10">
        <v>2</v>
      </c>
      <c r="M1168" s="36">
        <v>50.2</v>
      </c>
      <c r="N1168" s="33" t="s">
        <v>753</v>
      </c>
      <c r="O1168" s="30">
        <v>35.56</v>
      </c>
      <c r="P1168" s="13">
        <v>40.590000000000003</v>
      </c>
      <c r="Q1168" s="13">
        <v>40.06</v>
      </c>
      <c r="R1168" s="14">
        <v>0.10536779324055687</v>
      </c>
      <c r="S1168" s="15">
        <v>5.2894632206759553</v>
      </c>
      <c r="T1168" s="22">
        <v>0.26946322067595446</v>
      </c>
      <c r="U1168" s="23">
        <v>1.3027</v>
      </c>
      <c r="V1168" s="24">
        <v>1.3469</v>
      </c>
      <c r="W1168" s="25">
        <v>1.2055679999999999E-2</v>
      </c>
      <c r="X1168" s="26">
        <v>1.3475571200000003E-2</v>
      </c>
      <c r="Y1168" s="16">
        <v>0.60519513599999997</v>
      </c>
    </row>
    <row r="1169" spans="2:25" ht="20.100000000000001" customHeight="1" x14ac:dyDescent="0.25">
      <c r="B1169" s="21">
        <v>4865</v>
      </c>
      <c r="C1169" s="10" t="s">
        <v>324</v>
      </c>
      <c r="D1169" s="10" t="s">
        <v>92</v>
      </c>
      <c r="E1169" s="10" t="s">
        <v>318</v>
      </c>
      <c r="F1169" s="10" t="s">
        <v>1586</v>
      </c>
      <c r="G1169" s="9" t="s">
        <v>325</v>
      </c>
      <c r="H1169" s="34" t="s">
        <v>1644</v>
      </c>
      <c r="I1169" s="10" t="s">
        <v>416</v>
      </c>
      <c r="J1169" s="11">
        <v>66094</v>
      </c>
      <c r="K1169" s="12"/>
      <c r="L1169" s="10">
        <v>2</v>
      </c>
      <c r="M1169" s="36">
        <v>60</v>
      </c>
      <c r="N1169" s="33" t="s">
        <v>245</v>
      </c>
      <c r="O1169" s="30">
        <v>36.090000000000003</v>
      </c>
      <c r="P1169" s="13">
        <v>41.09</v>
      </c>
      <c r="Q1169" s="13">
        <v>40.299999999999997</v>
      </c>
      <c r="R1169" s="14">
        <v>0.15800000000000125</v>
      </c>
      <c r="S1169" s="15">
        <v>9.480000000000075</v>
      </c>
      <c r="T1169" s="22">
        <v>3.4800000000000746</v>
      </c>
      <c r="U1169" s="23">
        <v>1.3567</v>
      </c>
      <c r="V1169" s="24">
        <v>1.3520000000000001</v>
      </c>
      <c r="W1169" s="25">
        <v>1.2053715000000003E-2</v>
      </c>
      <c r="X1169" s="26">
        <v>1.4315576009501212E-2</v>
      </c>
      <c r="Y1169" s="16">
        <v>0.72322290000000022</v>
      </c>
    </row>
    <row r="1170" spans="2:25" ht="20.100000000000001" customHeight="1" x14ac:dyDescent="0.25">
      <c r="B1170" s="21">
        <v>4828</v>
      </c>
      <c r="C1170" s="10" t="s">
        <v>47</v>
      </c>
      <c r="D1170" s="10" t="s">
        <v>92</v>
      </c>
      <c r="E1170" s="10" t="s">
        <v>99</v>
      </c>
      <c r="F1170" s="10" t="s">
        <v>46</v>
      </c>
      <c r="G1170" s="9" t="s">
        <v>137</v>
      </c>
      <c r="H1170" s="34" t="s">
        <v>863</v>
      </c>
      <c r="I1170" s="10" t="s">
        <v>420</v>
      </c>
      <c r="J1170" s="11">
        <v>85206</v>
      </c>
      <c r="K1170" s="12"/>
      <c r="L1170" s="10">
        <v>5</v>
      </c>
      <c r="M1170" s="36">
        <v>133</v>
      </c>
      <c r="N1170" s="33" t="s">
        <v>245</v>
      </c>
      <c r="O1170" s="30">
        <v>36.450000000000003</v>
      </c>
      <c r="P1170" s="13">
        <v>41.47</v>
      </c>
      <c r="Q1170" s="13">
        <v>40.799999999999997</v>
      </c>
      <c r="R1170" s="14">
        <v>0.13346613545816777</v>
      </c>
      <c r="S1170" s="15">
        <v>17.750996015936312</v>
      </c>
      <c r="T1170" s="22">
        <v>4.4509960159363127</v>
      </c>
      <c r="U1170" s="23">
        <v>1.3085</v>
      </c>
      <c r="V1170" s="24">
        <v>1.3113999999999999</v>
      </c>
      <c r="W1170" s="25">
        <v>1.2051540000000001E-2</v>
      </c>
      <c r="X1170" s="26">
        <v>1.390775420689656E-2</v>
      </c>
      <c r="Y1170" s="16">
        <v>1.6028548200000001</v>
      </c>
    </row>
    <row r="1171" spans="2:25" ht="20.100000000000001" customHeight="1" x14ac:dyDescent="0.25">
      <c r="B1171" s="21">
        <v>4829</v>
      </c>
      <c r="C1171" s="10" t="s">
        <v>1521</v>
      </c>
      <c r="D1171" s="10" t="s">
        <v>93</v>
      </c>
      <c r="E1171" s="10" t="s">
        <v>179</v>
      </c>
      <c r="F1171" s="10" t="s">
        <v>174</v>
      </c>
      <c r="G1171" s="9" t="s">
        <v>194</v>
      </c>
      <c r="H1171" s="34" t="s">
        <v>875</v>
      </c>
      <c r="I1171" s="10" t="s">
        <v>243</v>
      </c>
      <c r="J1171" s="11">
        <v>83076</v>
      </c>
      <c r="K1171" s="12"/>
      <c r="L1171" s="10">
        <v>3</v>
      </c>
      <c r="M1171" s="36">
        <v>49.2</v>
      </c>
      <c r="N1171" s="33" t="s">
        <v>245</v>
      </c>
      <c r="O1171" s="30">
        <v>28.7</v>
      </c>
      <c r="P1171" s="13">
        <v>33.75</v>
      </c>
      <c r="Q1171" s="13">
        <v>32.799999999999997</v>
      </c>
      <c r="R1171" s="14">
        <v>0.18811881188118865</v>
      </c>
      <c r="S1171" s="15">
        <v>9.2554455445544814</v>
      </c>
      <c r="T1171" s="22">
        <v>4.3354455445544815</v>
      </c>
      <c r="U1171" s="23">
        <v>1.3109999999999999</v>
      </c>
      <c r="V1171" s="24">
        <v>1.3087</v>
      </c>
      <c r="W1171" s="25">
        <v>1.2050620000000001E-2</v>
      </c>
      <c r="X1171" s="26">
        <v>1.4842836829268303E-2</v>
      </c>
      <c r="Y1171" s="16">
        <v>0.5928905040000001</v>
      </c>
    </row>
    <row r="1172" spans="2:25" ht="20.100000000000001" customHeight="1" x14ac:dyDescent="0.25">
      <c r="B1172" s="21">
        <v>4741</v>
      </c>
      <c r="C1172" s="10" t="s">
        <v>590</v>
      </c>
      <c r="D1172" s="10" t="s">
        <v>580</v>
      </c>
      <c r="E1172" s="10" t="s">
        <v>581</v>
      </c>
      <c r="F1172" s="10" t="s">
        <v>1250</v>
      </c>
      <c r="G1172" s="9" t="s">
        <v>591</v>
      </c>
      <c r="H1172" s="34" t="s">
        <v>903</v>
      </c>
      <c r="I1172" s="10" t="s">
        <v>903</v>
      </c>
      <c r="J1172" s="11">
        <v>34482</v>
      </c>
      <c r="K1172" s="12"/>
      <c r="L1172" s="10">
        <v>7</v>
      </c>
      <c r="M1172" s="36">
        <v>199</v>
      </c>
      <c r="N1172" s="33" t="s">
        <v>245</v>
      </c>
      <c r="O1172" s="30">
        <v>36.19</v>
      </c>
      <c r="P1172" s="13">
        <v>41.19</v>
      </c>
      <c r="Q1172" s="13">
        <v>40.68</v>
      </c>
      <c r="R1172" s="14">
        <v>0.1019999999999996</v>
      </c>
      <c r="S1172" s="15">
        <v>20.29799999999992</v>
      </c>
      <c r="T1172" s="22">
        <v>0.39799999999992025</v>
      </c>
      <c r="U1172" s="23">
        <v>1.3319000000000001</v>
      </c>
      <c r="V1172" s="24">
        <v>1.3458000000000001</v>
      </c>
      <c r="W1172" s="25">
        <v>1.204965E-2</v>
      </c>
      <c r="X1172" s="26">
        <v>1.341831848552338E-2</v>
      </c>
      <c r="Y1172" s="16">
        <v>2.3978803499999999</v>
      </c>
    </row>
    <row r="1173" spans="2:25" ht="20.100000000000001" customHeight="1" x14ac:dyDescent="0.25">
      <c r="B1173" s="21">
        <v>4703</v>
      </c>
      <c r="C1173" s="10" t="s">
        <v>438</v>
      </c>
      <c r="D1173" s="10" t="s">
        <v>93</v>
      </c>
      <c r="E1173" s="10" t="s">
        <v>94</v>
      </c>
      <c r="F1173" s="10" t="s">
        <v>164</v>
      </c>
      <c r="G1173" s="9" t="s">
        <v>439</v>
      </c>
      <c r="H1173" s="34" t="s">
        <v>875</v>
      </c>
      <c r="I1173" s="10" t="s">
        <v>812</v>
      </c>
      <c r="J1173" s="11">
        <v>75052</v>
      </c>
      <c r="K1173" s="12"/>
      <c r="L1173" s="10">
        <v>3</v>
      </c>
      <c r="M1173" s="36">
        <v>86.6</v>
      </c>
      <c r="N1173" s="33" t="s">
        <v>245</v>
      </c>
      <c r="O1173" s="30">
        <v>27.94</v>
      </c>
      <c r="P1173" s="13">
        <v>32.94</v>
      </c>
      <c r="Q1173" s="13">
        <v>32.24</v>
      </c>
      <c r="R1173" s="14">
        <v>0.13999999999999924</v>
      </c>
      <c r="S1173" s="15">
        <v>12.123999999999933</v>
      </c>
      <c r="T1173" s="22">
        <v>3.4639999999999334</v>
      </c>
      <c r="U1173" s="23">
        <v>1.355</v>
      </c>
      <c r="V1173" s="24">
        <v>1.3831</v>
      </c>
      <c r="W1173" s="25">
        <v>1.2047640000000002E-2</v>
      </c>
      <c r="X1173" s="26">
        <v>1.4008883720930222E-2</v>
      </c>
      <c r="Y1173" s="16">
        <v>1.0433256240000002</v>
      </c>
    </row>
    <row r="1174" spans="2:25" ht="20.100000000000001" customHeight="1" x14ac:dyDescent="0.25">
      <c r="B1174" s="21">
        <v>4774</v>
      </c>
      <c r="C1174" s="10" t="s">
        <v>959</v>
      </c>
      <c r="D1174" s="10" t="s">
        <v>93</v>
      </c>
      <c r="E1174" s="10" t="s">
        <v>179</v>
      </c>
      <c r="F1174" s="10" t="s">
        <v>174</v>
      </c>
      <c r="G1174" s="9" t="s">
        <v>194</v>
      </c>
      <c r="H1174" s="34" t="s">
        <v>875</v>
      </c>
      <c r="I1174" s="10" t="s">
        <v>243</v>
      </c>
      <c r="J1174" s="11">
        <v>83067</v>
      </c>
      <c r="K1174" s="12"/>
      <c r="L1174" s="10">
        <v>11</v>
      </c>
      <c r="M1174" s="36">
        <v>296</v>
      </c>
      <c r="N1174" s="33" t="s">
        <v>245</v>
      </c>
      <c r="O1174" s="30">
        <v>36.07</v>
      </c>
      <c r="P1174" s="13">
        <v>41.09</v>
      </c>
      <c r="Q1174" s="13">
        <v>40.409999999999997</v>
      </c>
      <c r="R1174" s="14">
        <v>0.13545816733067856</v>
      </c>
      <c r="S1174" s="15">
        <v>40.095617529880855</v>
      </c>
      <c r="T1174" s="22">
        <v>10.495617529880851</v>
      </c>
      <c r="U1174" s="23">
        <v>1.3452</v>
      </c>
      <c r="V1174" s="24">
        <v>1.3320000000000001</v>
      </c>
      <c r="W1174" s="25">
        <v>1.2047400000000002E-2</v>
      </c>
      <c r="X1174" s="26">
        <v>1.3935011059907855E-2</v>
      </c>
      <c r="Y1174" s="16">
        <v>3.5660304000000003</v>
      </c>
    </row>
    <row r="1175" spans="2:25" ht="20.100000000000001" customHeight="1" x14ac:dyDescent="0.25">
      <c r="B1175" s="21">
        <v>4891</v>
      </c>
      <c r="C1175" s="10" t="s">
        <v>52</v>
      </c>
      <c r="D1175" s="10" t="s">
        <v>93</v>
      </c>
      <c r="E1175" s="10" t="s">
        <v>87</v>
      </c>
      <c r="F1175" s="10" t="s">
        <v>87</v>
      </c>
      <c r="G1175" s="9" t="s">
        <v>822</v>
      </c>
      <c r="H1175" s="34" t="s">
        <v>875</v>
      </c>
      <c r="I1175" s="10" t="s">
        <v>431</v>
      </c>
      <c r="J1175" s="11">
        <v>93601</v>
      </c>
      <c r="K1175" s="12"/>
      <c r="L1175" s="10">
        <v>10</v>
      </c>
      <c r="M1175" s="36">
        <v>274.39999999999998</v>
      </c>
      <c r="N1175" s="33" t="s">
        <v>245</v>
      </c>
      <c r="O1175" s="30">
        <v>35.46</v>
      </c>
      <c r="P1175" s="13">
        <v>40.46</v>
      </c>
      <c r="Q1175" s="13">
        <v>39.97</v>
      </c>
      <c r="R1175" s="14">
        <v>9.8000000000000392E-2</v>
      </c>
      <c r="S1175" s="15">
        <v>26.891200000000104</v>
      </c>
      <c r="T1175" s="22">
        <v>-0.54879999999989382</v>
      </c>
      <c r="U1175" s="23">
        <v>1.363</v>
      </c>
      <c r="V1175" s="24">
        <v>1.3440000000000001</v>
      </c>
      <c r="W1175" s="25">
        <v>1.204615E-2</v>
      </c>
      <c r="X1175" s="26">
        <v>1.3354933481153001E-2</v>
      </c>
      <c r="Y1175" s="16">
        <v>3.3054635599999997</v>
      </c>
    </row>
    <row r="1176" spans="2:25" ht="20.100000000000001" customHeight="1" x14ac:dyDescent="0.25">
      <c r="B1176" s="21">
        <v>4733</v>
      </c>
      <c r="C1176" s="10" t="s">
        <v>256</v>
      </c>
      <c r="D1176" s="10" t="s">
        <v>92</v>
      </c>
      <c r="E1176" s="10" t="s">
        <v>99</v>
      </c>
      <c r="F1176" s="10" t="s">
        <v>256</v>
      </c>
      <c r="G1176" s="9" t="s">
        <v>1219</v>
      </c>
      <c r="H1176" s="34" t="s">
        <v>863</v>
      </c>
      <c r="I1176" s="10" t="s">
        <v>257</v>
      </c>
      <c r="J1176" s="11">
        <v>81353</v>
      </c>
      <c r="K1176" s="12"/>
      <c r="L1176" s="10">
        <v>14</v>
      </c>
      <c r="M1176" s="36">
        <v>388</v>
      </c>
      <c r="N1176" s="33" t="s">
        <v>245</v>
      </c>
      <c r="O1176" s="30">
        <v>36.07</v>
      </c>
      <c r="P1176" s="13">
        <v>41.07</v>
      </c>
      <c r="Q1176" s="13">
        <v>40.31</v>
      </c>
      <c r="R1176" s="14">
        <v>0.15199999999999961</v>
      </c>
      <c r="S1176" s="15">
        <v>58.97599999999985</v>
      </c>
      <c r="T1176" s="22">
        <v>20.175999999999846</v>
      </c>
      <c r="U1176" s="23">
        <v>1.3328</v>
      </c>
      <c r="V1176" s="24">
        <v>1.3440000000000001</v>
      </c>
      <c r="W1176" s="25">
        <v>1.20456E-2</v>
      </c>
      <c r="X1176" s="26">
        <v>1.4204716981132069E-2</v>
      </c>
      <c r="Y1176" s="16">
        <v>4.6736928000000004</v>
      </c>
    </row>
    <row r="1177" spans="2:25" ht="20.100000000000001" customHeight="1" x14ac:dyDescent="0.25">
      <c r="B1177" s="21">
        <v>4689</v>
      </c>
      <c r="C1177" s="10" t="s">
        <v>52</v>
      </c>
      <c r="D1177" s="10"/>
      <c r="E1177" s="10"/>
      <c r="F1177" s="10"/>
      <c r="G1177" s="9" t="s">
        <v>822</v>
      </c>
      <c r="H1177" s="34" t="s">
        <v>800</v>
      </c>
      <c r="I1177" s="10" t="s">
        <v>431</v>
      </c>
      <c r="J1177" s="11"/>
      <c r="K1177" s="12"/>
      <c r="L1177" s="10">
        <v>17</v>
      </c>
      <c r="M1177" s="36">
        <v>499</v>
      </c>
      <c r="N1177" s="33" t="s">
        <v>245</v>
      </c>
      <c r="O1177" s="30">
        <v>35.83</v>
      </c>
      <c r="P1177" s="13">
        <v>40.840000000000003</v>
      </c>
      <c r="Q1177" s="13">
        <v>40.06</v>
      </c>
      <c r="R1177" s="14">
        <v>0.15568862275449108</v>
      </c>
      <c r="S1177" s="15">
        <v>77.68862275449105</v>
      </c>
      <c r="T1177" s="22">
        <v>27.788622754491048</v>
      </c>
      <c r="U1177" s="23">
        <v>1.3615999999999999</v>
      </c>
      <c r="V1177" s="24">
        <v>1.3759999999999999</v>
      </c>
      <c r="W1177" s="25">
        <v>1.2045439999999998E-2</v>
      </c>
      <c r="X1177" s="26">
        <v>1.4266584964539007E-2</v>
      </c>
      <c r="Y1177" s="16">
        <v>6.0106745599999991</v>
      </c>
    </row>
    <row r="1178" spans="2:25" ht="20.100000000000001" customHeight="1" x14ac:dyDescent="0.25">
      <c r="B1178" s="21">
        <v>4865</v>
      </c>
      <c r="C1178" s="10" t="s">
        <v>317</v>
      </c>
      <c r="D1178" s="10" t="s">
        <v>92</v>
      </c>
      <c r="E1178" s="10" t="s">
        <v>318</v>
      </c>
      <c r="F1178" s="10" t="s">
        <v>1586</v>
      </c>
      <c r="G1178" s="9" t="s">
        <v>320</v>
      </c>
      <c r="H1178" s="34" t="s">
        <v>1644</v>
      </c>
      <c r="I1178" s="10" t="s">
        <v>416</v>
      </c>
      <c r="J1178" s="11">
        <v>66094</v>
      </c>
      <c r="K1178" s="12"/>
      <c r="L1178" s="10">
        <v>4</v>
      </c>
      <c r="M1178" s="36">
        <v>135</v>
      </c>
      <c r="N1178" s="33" t="s">
        <v>245</v>
      </c>
      <c r="O1178" s="30">
        <v>26.59</v>
      </c>
      <c r="P1178" s="13">
        <v>31.59</v>
      </c>
      <c r="Q1178" s="13">
        <v>30.91</v>
      </c>
      <c r="R1178" s="14">
        <v>0.13599999999999995</v>
      </c>
      <c r="S1178" s="15">
        <v>18.359999999999992</v>
      </c>
      <c r="T1178" s="22">
        <v>4.8599999999999932</v>
      </c>
      <c r="U1178" s="23">
        <v>1.3533999999999999</v>
      </c>
      <c r="V1178" s="24">
        <v>1.3533999999999999</v>
      </c>
      <c r="W1178" s="25">
        <v>1.204526E-2</v>
      </c>
      <c r="X1178" s="26">
        <v>1.3941273148148147E-2</v>
      </c>
      <c r="Y1178" s="16">
        <v>1.6261101</v>
      </c>
    </row>
    <row r="1179" spans="2:25" ht="20.100000000000001" customHeight="1" x14ac:dyDescent="0.25">
      <c r="B1179" s="21">
        <v>4859</v>
      </c>
      <c r="C1179" s="10" t="s">
        <v>326</v>
      </c>
      <c r="D1179" s="10" t="s">
        <v>92</v>
      </c>
      <c r="E1179" s="10" t="s">
        <v>318</v>
      </c>
      <c r="F1179" s="10" t="s">
        <v>1586</v>
      </c>
      <c r="G1179" s="9" t="s">
        <v>327</v>
      </c>
      <c r="H1179" s="34" t="s">
        <v>755</v>
      </c>
      <c r="I1179" s="10" t="s">
        <v>416</v>
      </c>
      <c r="J1179" s="11">
        <v>66093</v>
      </c>
      <c r="K1179" s="12"/>
      <c r="L1179" s="10">
        <v>2</v>
      </c>
      <c r="M1179" s="36">
        <v>63.6</v>
      </c>
      <c r="N1179" s="33" t="s">
        <v>245</v>
      </c>
      <c r="O1179" s="30">
        <v>28.53</v>
      </c>
      <c r="P1179" s="13">
        <v>33.58</v>
      </c>
      <c r="Q1179" s="13">
        <v>32.659999999999997</v>
      </c>
      <c r="R1179" s="14">
        <v>0.18217821782178262</v>
      </c>
      <c r="S1179" s="15">
        <v>11.586534653465375</v>
      </c>
      <c r="T1179" s="22">
        <v>5.2265346534653743</v>
      </c>
      <c r="U1179" s="23">
        <v>1.3702000000000001</v>
      </c>
      <c r="V1179" s="24">
        <v>1.3364</v>
      </c>
      <c r="W1179" s="25">
        <v>1.204437E-2</v>
      </c>
      <c r="X1179" s="26">
        <v>1.4727377360774827E-2</v>
      </c>
      <c r="Y1179" s="16">
        <v>0.76602193200000002</v>
      </c>
    </row>
    <row r="1180" spans="2:25" ht="20.100000000000001" customHeight="1" x14ac:dyDescent="0.25">
      <c r="B1180" s="21">
        <v>4759</v>
      </c>
      <c r="C1180" s="10" t="s">
        <v>876</v>
      </c>
      <c r="D1180" s="10" t="s">
        <v>92</v>
      </c>
      <c r="E1180" s="10" t="s">
        <v>274</v>
      </c>
      <c r="F1180" s="10" t="s">
        <v>276</v>
      </c>
      <c r="G1180" s="9" t="s">
        <v>877</v>
      </c>
      <c r="H1180" s="34" t="s">
        <v>990</v>
      </c>
      <c r="I1180" s="10" t="s">
        <v>1092</v>
      </c>
      <c r="J1180" s="11">
        <v>81166</v>
      </c>
      <c r="K1180" s="12"/>
      <c r="L1180" s="10">
        <v>3</v>
      </c>
      <c r="M1180" s="36">
        <v>87.5</v>
      </c>
      <c r="N1180" s="33" t="s">
        <v>245</v>
      </c>
      <c r="O1180" s="30">
        <v>31.69</v>
      </c>
      <c r="P1180" s="13">
        <v>36.700000000000003</v>
      </c>
      <c r="Q1180" s="13">
        <v>36.08</v>
      </c>
      <c r="R1180" s="14">
        <v>0.12375249500998091</v>
      </c>
      <c r="S1180" s="15">
        <v>10.828343313373329</v>
      </c>
      <c r="T1180" s="22">
        <v>2.0783433133733289</v>
      </c>
      <c r="U1180" s="23">
        <v>1.3202</v>
      </c>
      <c r="V1180" s="24">
        <v>1.3563000000000001</v>
      </c>
      <c r="W1180" s="25">
        <v>1.2044250000000001E-2</v>
      </c>
      <c r="X1180" s="26">
        <v>1.3745260250569491E-2</v>
      </c>
      <c r="Y1180" s="16">
        <v>1.053871875</v>
      </c>
    </row>
    <row r="1181" spans="2:25" ht="20.100000000000001" customHeight="1" x14ac:dyDescent="0.25">
      <c r="B1181" s="21">
        <v>4827</v>
      </c>
      <c r="C1181" s="10" t="s">
        <v>61</v>
      </c>
      <c r="D1181" s="10" t="s">
        <v>92</v>
      </c>
      <c r="E1181" s="10" t="s">
        <v>274</v>
      </c>
      <c r="F1181" s="10" t="s">
        <v>110</v>
      </c>
      <c r="G1181" s="9" t="s">
        <v>144</v>
      </c>
      <c r="H1181" s="34" t="s">
        <v>990</v>
      </c>
      <c r="I1181" s="10" t="s">
        <v>219</v>
      </c>
      <c r="J1181" s="11">
        <v>80097</v>
      </c>
      <c r="K1181" s="12"/>
      <c r="L1181" s="10">
        <v>17</v>
      </c>
      <c r="M1181" s="36">
        <v>488</v>
      </c>
      <c r="N1181" s="33" t="s">
        <v>245</v>
      </c>
      <c r="O1181" s="30">
        <v>28.74</v>
      </c>
      <c r="P1181" s="13">
        <v>33.75</v>
      </c>
      <c r="Q1181" s="13">
        <v>32.94</v>
      </c>
      <c r="R1181" s="14">
        <v>0.16167664670658724</v>
      </c>
      <c r="S1181" s="15">
        <v>78.898203592814568</v>
      </c>
      <c r="T1181" s="22">
        <v>30.098203592814571</v>
      </c>
      <c r="U1181" s="23">
        <v>1.3162</v>
      </c>
      <c r="V1181" s="24">
        <v>1.3018000000000001</v>
      </c>
      <c r="W1181" s="25">
        <v>1.2042800000000003E-2</v>
      </c>
      <c r="X1181" s="26">
        <v>1.4365340000000009E-2</v>
      </c>
      <c r="Y1181" s="16">
        <v>5.876886400000001</v>
      </c>
    </row>
    <row r="1182" spans="2:25" ht="20.100000000000001" customHeight="1" x14ac:dyDescent="0.25">
      <c r="B1182" s="21">
        <v>4830</v>
      </c>
      <c r="C1182" s="10" t="s">
        <v>1522</v>
      </c>
      <c r="D1182" s="10" t="s">
        <v>1404</v>
      </c>
      <c r="E1182" s="10" t="s">
        <v>99</v>
      </c>
      <c r="F1182" s="10" t="s">
        <v>136</v>
      </c>
      <c r="G1182" s="9" t="s">
        <v>870</v>
      </c>
      <c r="H1182" s="34" t="s">
        <v>863</v>
      </c>
      <c r="I1182" s="10" t="s">
        <v>347</v>
      </c>
      <c r="J1182" s="11">
        <v>79993</v>
      </c>
      <c r="K1182" s="12"/>
      <c r="L1182" s="10">
        <v>1</v>
      </c>
      <c r="M1182" s="36">
        <v>28.5</v>
      </c>
      <c r="N1182" s="33" t="s">
        <v>245</v>
      </c>
      <c r="O1182" s="30">
        <v>29.36</v>
      </c>
      <c r="P1182" s="13">
        <v>34.380000000000003</v>
      </c>
      <c r="Q1182" s="13">
        <v>33.94</v>
      </c>
      <c r="R1182" s="14">
        <v>8.7649402390439154E-2</v>
      </c>
      <c r="S1182" s="15">
        <v>2.4980079681275158</v>
      </c>
      <c r="T1182" s="22">
        <v>-0.35199203187248423</v>
      </c>
      <c r="U1182" s="23">
        <v>1.3134999999999999</v>
      </c>
      <c r="V1182" s="24">
        <v>1.3044</v>
      </c>
      <c r="W1182" s="25">
        <v>1.2042339999999999E-2</v>
      </c>
      <c r="X1182" s="26">
        <v>1.3199246026200885E-2</v>
      </c>
      <c r="Y1182" s="16">
        <v>0.34320668999999998</v>
      </c>
    </row>
    <row r="1183" spans="2:25" ht="20.100000000000001" customHeight="1" x14ac:dyDescent="0.25">
      <c r="B1183" s="21">
        <v>4838</v>
      </c>
      <c r="C1183" s="10" t="s">
        <v>168</v>
      </c>
      <c r="D1183" s="10" t="s">
        <v>93</v>
      </c>
      <c r="E1183" s="10" t="s">
        <v>94</v>
      </c>
      <c r="F1183" s="10" t="s">
        <v>166</v>
      </c>
      <c r="G1183" s="9" t="s">
        <v>190</v>
      </c>
      <c r="H1183" s="34" t="s">
        <v>1315</v>
      </c>
      <c r="I1183" s="10" t="s">
        <v>1578</v>
      </c>
      <c r="J1183" s="11">
        <v>67987</v>
      </c>
      <c r="K1183" s="12"/>
      <c r="L1183" s="10">
        <v>8</v>
      </c>
      <c r="M1183" s="36">
        <v>199</v>
      </c>
      <c r="N1183" s="33" t="s">
        <v>245</v>
      </c>
      <c r="O1183" s="30">
        <v>28.73</v>
      </c>
      <c r="P1183" s="13">
        <v>33.75</v>
      </c>
      <c r="Q1183" s="13">
        <v>32.89</v>
      </c>
      <c r="R1183" s="14">
        <v>0.17131474103585648</v>
      </c>
      <c r="S1183" s="15">
        <v>34.091633466135441</v>
      </c>
      <c r="T1183" s="22">
        <v>14.191633466135437</v>
      </c>
      <c r="U1183" s="23">
        <v>1.3294999999999999</v>
      </c>
      <c r="V1183" s="24">
        <v>1.2883</v>
      </c>
      <c r="W1183" s="25">
        <v>1.204188E-2</v>
      </c>
      <c r="X1183" s="26">
        <v>1.4531307115384612E-2</v>
      </c>
      <c r="Y1183" s="16">
        <v>2.3963341200000001</v>
      </c>
    </row>
    <row r="1184" spans="2:25" ht="20.100000000000001" customHeight="1" x14ac:dyDescent="0.25">
      <c r="B1184" s="21">
        <v>4659</v>
      </c>
      <c r="C1184" s="10" t="s">
        <v>28</v>
      </c>
      <c r="D1184" s="10" t="s">
        <v>92</v>
      </c>
      <c r="E1184" s="10"/>
      <c r="F1184" s="10" t="s">
        <v>100</v>
      </c>
      <c r="G1184" s="9" t="s">
        <v>125</v>
      </c>
      <c r="H1184" s="34" t="s">
        <v>198</v>
      </c>
      <c r="I1184" s="10">
        <v>65786</v>
      </c>
      <c r="J1184" s="11"/>
      <c r="K1184" s="12"/>
      <c r="L1184" s="10">
        <v>7</v>
      </c>
      <c r="M1184" s="36">
        <v>189.4</v>
      </c>
      <c r="N1184" s="33" t="s">
        <v>245</v>
      </c>
      <c r="O1184" s="30">
        <v>28.75</v>
      </c>
      <c r="P1184" s="13">
        <v>33.76</v>
      </c>
      <c r="Q1184" s="13">
        <v>32.92</v>
      </c>
      <c r="R1184" s="14">
        <v>0.16766467065868196</v>
      </c>
      <c r="S1184" s="15">
        <v>31.755688622754363</v>
      </c>
      <c r="T1184" s="22">
        <v>12.815688622754362</v>
      </c>
      <c r="U1184" s="23">
        <v>1.3561000000000001</v>
      </c>
      <c r="V1184" s="24">
        <v>1.3804000000000001</v>
      </c>
      <c r="W1184" s="25">
        <v>1.2040600000000002E-2</v>
      </c>
      <c r="X1184" s="26">
        <v>1.4466044604316537E-2</v>
      </c>
      <c r="Y1184" s="16">
        <v>2.2804896400000003</v>
      </c>
    </row>
    <row r="1185" spans="2:25" ht="20.100000000000001" customHeight="1" x14ac:dyDescent="0.25">
      <c r="B1185" s="21">
        <v>4703</v>
      </c>
      <c r="C1185" s="10" t="s">
        <v>991</v>
      </c>
      <c r="D1185" s="10" t="s">
        <v>92</v>
      </c>
      <c r="E1185" s="10" t="s">
        <v>989</v>
      </c>
      <c r="F1185" s="10" t="s">
        <v>273</v>
      </c>
      <c r="G1185" s="9" t="s">
        <v>992</v>
      </c>
      <c r="H1185" s="34" t="s">
        <v>990</v>
      </c>
      <c r="I1185" s="10" t="s">
        <v>275</v>
      </c>
      <c r="J1185" s="11">
        <v>72673</v>
      </c>
      <c r="K1185" s="12"/>
      <c r="L1185" s="10">
        <v>2</v>
      </c>
      <c r="M1185" s="36">
        <v>29</v>
      </c>
      <c r="N1185" s="33" t="s">
        <v>245</v>
      </c>
      <c r="O1185" s="30">
        <v>35.54</v>
      </c>
      <c r="P1185" s="13">
        <v>40.54</v>
      </c>
      <c r="Q1185" s="13">
        <v>39.72</v>
      </c>
      <c r="R1185" s="14">
        <v>0.16400000000000006</v>
      </c>
      <c r="S1185" s="15">
        <v>4.756000000000002</v>
      </c>
      <c r="T1185" s="22">
        <v>1.8560000000000016</v>
      </c>
      <c r="U1185" s="23">
        <v>1.3816999999999999</v>
      </c>
      <c r="V1185" s="24">
        <v>1.3546</v>
      </c>
      <c r="W1185" s="25">
        <v>1.203972E-2</v>
      </c>
      <c r="X1185" s="26">
        <v>1.4401578947368422E-2</v>
      </c>
      <c r="Y1185" s="16">
        <v>0.34915188000000003</v>
      </c>
    </row>
    <row r="1186" spans="2:25" ht="20.100000000000001" customHeight="1" x14ac:dyDescent="0.25">
      <c r="B1186" s="21">
        <v>4700</v>
      </c>
      <c r="C1186" s="10" t="s">
        <v>78</v>
      </c>
      <c r="D1186" s="10" t="s">
        <v>92</v>
      </c>
      <c r="E1186" s="10" t="s">
        <v>122</v>
      </c>
      <c r="F1186" s="10" t="s">
        <v>114</v>
      </c>
      <c r="G1186" s="9" t="s">
        <v>154</v>
      </c>
      <c r="H1186" s="34" t="s">
        <v>737</v>
      </c>
      <c r="I1186" s="10" t="s">
        <v>229</v>
      </c>
      <c r="J1186" s="11">
        <v>68012</v>
      </c>
      <c r="K1186" s="12"/>
      <c r="L1186" s="10">
        <v>5</v>
      </c>
      <c r="M1186" s="36">
        <v>156</v>
      </c>
      <c r="N1186" s="33" t="s">
        <v>245</v>
      </c>
      <c r="O1186" s="30">
        <v>31.655999999999999</v>
      </c>
      <c r="P1186" s="13">
        <v>36.69</v>
      </c>
      <c r="Q1186" s="13">
        <v>36.35</v>
      </c>
      <c r="R1186" s="14">
        <v>6.7540723083034646E-2</v>
      </c>
      <c r="S1186" s="15">
        <v>10.536352800953404</v>
      </c>
      <c r="T1186" s="22">
        <v>-5.0636471990465965</v>
      </c>
      <c r="U1186" s="23">
        <v>1.3516999999999999</v>
      </c>
      <c r="V1186" s="24">
        <v>1.3845000000000001</v>
      </c>
      <c r="W1186" s="25">
        <v>1.2039280000000001E-2</v>
      </c>
      <c r="X1186" s="26">
        <v>1.2911319880698754E-2</v>
      </c>
      <c r="Y1186" s="16">
        <v>1.8781276800000002</v>
      </c>
    </row>
    <row r="1187" spans="2:25" ht="20.100000000000001" customHeight="1" x14ac:dyDescent="0.25">
      <c r="B1187" s="21">
        <v>4687</v>
      </c>
      <c r="C1187" s="10" t="s">
        <v>324</v>
      </c>
      <c r="D1187" s="10" t="s">
        <v>92</v>
      </c>
      <c r="E1187" s="10"/>
      <c r="F1187" s="10"/>
      <c r="G1187" s="9" t="s">
        <v>325</v>
      </c>
      <c r="H1187" s="34" t="s">
        <v>755</v>
      </c>
      <c r="I1187" s="10" t="s">
        <v>416</v>
      </c>
      <c r="J1187" s="11"/>
      <c r="K1187" s="12"/>
      <c r="L1187" s="10">
        <v>4</v>
      </c>
      <c r="M1187" s="36">
        <v>112</v>
      </c>
      <c r="N1187" s="33" t="s">
        <v>753</v>
      </c>
      <c r="O1187" s="30">
        <v>32.18</v>
      </c>
      <c r="P1187" s="13">
        <v>37.18</v>
      </c>
      <c r="Q1187" s="13">
        <v>36.549999999999997</v>
      </c>
      <c r="R1187" s="14">
        <v>0.1260000000000005</v>
      </c>
      <c r="S1187" s="15">
        <v>14.112000000000055</v>
      </c>
      <c r="T1187" s="22">
        <v>2.9120000000000554</v>
      </c>
      <c r="U1187" s="23">
        <v>1.3245</v>
      </c>
      <c r="V1187" s="24">
        <v>1.3210999999999999</v>
      </c>
      <c r="W1187" s="25">
        <v>1.203748E-2</v>
      </c>
      <c r="X1187" s="26">
        <v>1.3772860411899322E-2</v>
      </c>
      <c r="Y1187" s="16">
        <v>1.3481977599999999</v>
      </c>
    </row>
    <row r="1188" spans="2:25" ht="20.100000000000001" customHeight="1" x14ac:dyDescent="0.25">
      <c r="B1188" s="21">
        <v>4809</v>
      </c>
      <c r="C1188" s="10" t="s">
        <v>481</v>
      </c>
      <c r="D1188" s="10" t="s">
        <v>92</v>
      </c>
      <c r="E1188" s="10" t="s">
        <v>124</v>
      </c>
      <c r="F1188" s="10" t="s">
        <v>482</v>
      </c>
      <c r="G1188" s="9" t="s">
        <v>483</v>
      </c>
      <c r="H1188" s="34" t="s">
        <v>990</v>
      </c>
      <c r="I1188" s="10" t="s">
        <v>484</v>
      </c>
      <c r="J1188" s="11">
        <v>71435</v>
      </c>
      <c r="K1188" s="12"/>
      <c r="L1188" s="10">
        <v>9</v>
      </c>
      <c r="M1188" s="36">
        <v>247.3</v>
      </c>
      <c r="N1188" s="33" t="s">
        <v>245</v>
      </c>
      <c r="O1188" s="30">
        <v>33.799999999999997</v>
      </c>
      <c r="P1188" s="13">
        <v>38.83</v>
      </c>
      <c r="Q1188" s="13">
        <v>38.25</v>
      </c>
      <c r="R1188" s="14">
        <v>0.115308151093439</v>
      </c>
      <c r="S1188" s="15">
        <v>28.515705765407468</v>
      </c>
      <c r="T1188" s="22">
        <v>3.7857057654074646</v>
      </c>
      <c r="U1188" s="23">
        <v>1.3066</v>
      </c>
      <c r="V1188" s="24">
        <v>1.31</v>
      </c>
      <c r="W1188" s="25">
        <v>1.2036360000000001E-2</v>
      </c>
      <c r="X1188" s="26">
        <v>1.3605143999999996E-2</v>
      </c>
      <c r="Y1188" s="16">
        <v>2.9765918280000006</v>
      </c>
    </row>
    <row r="1189" spans="2:25" ht="20.100000000000001" customHeight="1" x14ac:dyDescent="0.25">
      <c r="B1189" s="21">
        <v>4715</v>
      </c>
      <c r="C1189" s="10" t="s">
        <v>78</v>
      </c>
      <c r="D1189" s="10" t="s">
        <v>92</v>
      </c>
      <c r="E1189" s="10" t="s">
        <v>122</v>
      </c>
      <c r="F1189" s="10" t="s">
        <v>114</v>
      </c>
      <c r="G1189" s="9" t="s">
        <v>154</v>
      </c>
      <c r="H1189" s="34" t="s">
        <v>737</v>
      </c>
      <c r="I1189" s="10" t="s">
        <v>229</v>
      </c>
      <c r="J1189" s="11">
        <v>62022</v>
      </c>
      <c r="K1189" s="12"/>
      <c r="L1189" s="10">
        <v>2</v>
      </c>
      <c r="M1189" s="36">
        <v>65.400000000000006</v>
      </c>
      <c r="N1189" s="33" t="s">
        <v>245</v>
      </c>
      <c r="O1189" s="30">
        <v>32.270000000000003</v>
      </c>
      <c r="P1189" s="13">
        <v>37.28</v>
      </c>
      <c r="Q1189" s="13">
        <v>36.82</v>
      </c>
      <c r="R1189" s="14">
        <v>9.1816367265469268E-2</v>
      </c>
      <c r="S1189" s="15">
        <v>6.004790419161691</v>
      </c>
      <c r="T1189" s="22">
        <v>-0.53520958083831027</v>
      </c>
      <c r="U1189" s="23">
        <v>1.321</v>
      </c>
      <c r="V1189" s="24">
        <v>1.3535999999999999</v>
      </c>
      <c r="W1189" s="25">
        <v>1.20357E-2</v>
      </c>
      <c r="X1189" s="26">
        <v>1.3252496043956046E-2</v>
      </c>
      <c r="Y1189" s="16">
        <v>0.78713478000000003</v>
      </c>
    </row>
    <row r="1190" spans="2:25" ht="20.100000000000001" customHeight="1" x14ac:dyDescent="0.25">
      <c r="B1190" s="21">
        <v>4827</v>
      </c>
      <c r="C1190" s="10" t="s">
        <v>159</v>
      </c>
      <c r="D1190" s="10" t="s">
        <v>93</v>
      </c>
      <c r="E1190" s="10" t="s">
        <v>94</v>
      </c>
      <c r="F1190" s="10" t="s">
        <v>161</v>
      </c>
      <c r="G1190" s="9" t="s">
        <v>184</v>
      </c>
      <c r="H1190" s="34" t="s">
        <v>875</v>
      </c>
      <c r="I1190" s="10" t="s">
        <v>239</v>
      </c>
      <c r="J1190" s="11">
        <v>76679</v>
      </c>
      <c r="K1190" s="12"/>
      <c r="L1190" s="10">
        <v>2</v>
      </c>
      <c r="M1190" s="36">
        <v>48</v>
      </c>
      <c r="N1190" s="33" t="s">
        <v>245</v>
      </c>
      <c r="O1190" s="30">
        <v>27.69</v>
      </c>
      <c r="P1190" s="13">
        <v>32.700000000000003</v>
      </c>
      <c r="Q1190" s="13">
        <v>31.52</v>
      </c>
      <c r="R1190" s="14">
        <v>0.23552894211576905</v>
      </c>
      <c r="S1190" s="15">
        <v>11.305389221556915</v>
      </c>
      <c r="T1190" s="22">
        <v>6.5053892215569142</v>
      </c>
      <c r="U1190" s="23">
        <v>1.3011999999999999</v>
      </c>
      <c r="V1190" s="24">
        <v>1.3151999999999999</v>
      </c>
      <c r="W1190" s="25">
        <v>1.203544E-2</v>
      </c>
      <c r="X1190" s="26">
        <v>1.574348678851176E-2</v>
      </c>
      <c r="Y1190" s="16">
        <v>0.57770111999999996</v>
      </c>
    </row>
    <row r="1191" spans="2:25" ht="20.100000000000001" customHeight="1" x14ac:dyDescent="0.25">
      <c r="B1191" s="21">
        <v>4860</v>
      </c>
      <c r="C1191" s="10" t="s">
        <v>485</v>
      </c>
      <c r="D1191" s="10" t="s">
        <v>92</v>
      </c>
      <c r="E1191" s="10" t="s">
        <v>124</v>
      </c>
      <c r="F1191" s="10" t="s">
        <v>482</v>
      </c>
      <c r="G1191" s="9" t="s">
        <v>1078</v>
      </c>
      <c r="H1191" s="34" t="s">
        <v>990</v>
      </c>
      <c r="I1191" s="10" t="s">
        <v>1482</v>
      </c>
      <c r="J1191" s="11">
        <v>71444</v>
      </c>
      <c r="K1191" s="12"/>
      <c r="L1191" s="10">
        <v>10</v>
      </c>
      <c r="M1191" s="36">
        <v>261.39999999999998</v>
      </c>
      <c r="N1191" s="33" t="s">
        <v>245</v>
      </c>
      <c r="O1191" s="30">
        <v>36.68</v>
      </c>
      <c r="P1191" s="13">
        <v>41.68</v>
      </c>
      <c r="Q1191" s="13">
        <v>40.92</v>
      </c>
      <c r="R1191" s="14">
        <v>0.15199999999999961</v>
      </c>
      <c r="S1191" s="15">
        <v>39.732799999999891</v>
      </c>
      <c r="T1191" s="22">
        <v>13.592799999999896</v>
      </c>
      <c r="U1191" s="23">
        <v>1.3442000000000001</v>
      </c>
      <c r="V1191" s="24">
        <v>1.3603000000000001</v>
      </c>
      <c r="W1191" s="25">
        <v>1.2035025000000001E-2</v>
      </c>
      <c r="X1191" s="26">
        <v>1.4192246462264146E-2</v>
      </c>
      <c r="Y1191" s="16">
        <v>3.1459555350000001</v>
      </c>
    </row>
    <row r="1192" spans="2:25" ht="20.100000000000001" customHeight="1" x14ac:dyDescent="0.25">
      <c r="B1192" s="21">
        <v>4829</v>
      </c>
      <c r="C1192" s="10" t="s">
        <v>481</v>
      </c>
      <c r="D1192" s="10" t="s">
        <v>92</v>
      </c>
      <c r="E1192" s="10" t="s">
        <v>124</v>
      </c>
      <c r="F1192" s="10" t="s">
        <v>482</v>
      </c>
      <c r="G1192" s="9" t="s">
        <v>483</v>
      </c>
      <c r="H1192" s="34" t="s">
        <v>990</v>
      </c>
      <c r="I1192" s="10" t="s">
        <v>1519</v>
      </c>
      <c r="J1192" s="11">
        <v>71440</v>
      </c>
      <c r="K1192" s="12"/>
      <c r="L1192" s="10">
        <v>4</v>
      </c>
      <c r="M1192" s="36">
        <v>119.7</v>
      </c>
      <c r="N1192" s="33" t="s">
        <v>245</v>
      </c>
      <c r="O1192" s="30">
        <v>29.15</v>
      </c>
      <c r="P1192" s="13">
        <v>34.15</v>
      </c>
      <c r="Q1192" s="13">
        <v>33.42</v>
      </c>
      <c r="R1192" s="14">
        <v>0.14599999999999938</v>
      </c>
      <c r="S1192" s="15">
        <v>17.476199999999928</v>
      </c>
      <c r="T1192" s="22">
        <v>5.5061999999999252</v>
      </c>
      <c r="U1192" s="23">
        <v>1.2917000000000001</v>
      </c>
      <c r="V1192" s="24">
        <v>1.3245</v>
      </c>
      <c r="W1192" s="25">
        <v>1.2034520000000002E-2</v>
      </c>
      <c r="X1192" s="26">
        <v>1.4091943793910999E-2</v>
      </c>
      <c r="Y1192" s="16">
        <v>1.4405320440000002</v>
      </c>
    </row>
    <row r="1193" spans="2:25" ht="20.100000000000001" customHeight="1" x14ac:dyDescent="0.25">
      <c r="B1193" s="21">
        <v>4872</v>
      </c>
      <c r="C1193" s="10" t="s">
        <v>96</v>
      </c>
      <c r="D1193" s="10" t="s">
        <v>93</v>
      </c>
      <c r="E1193" s="10" t="s">
        <v>94</v>
      </c>
      <c r="F1193" s="10" t="s">
        <v>94</v>
      </c>
      <c r="G1193" s="9" t="s">
        <v>181</v>
      </c>
      <c r="H1193" s="34" t="s">
        <v>875</v>
      </c>
      <c r="I1193" s="10" t="s">
        <v>238</v>
      </c>
      <c r="J1193" s="11">
        <v>79441</v>
      </c>
      <c r="K1193" s="12"/>
      <c r="L1193" s="10">
        <v>3</v>
      </c>
      <c r="M1193" s="36">
        <v>69</v>
      </c>
      <c r="N1193" s="33" t="s">
        <v>245</v>
      </c>
      <c r="O1193" s="30">
        <v>35.869999999999997</v>
      </c>
      <c r="P1193" s="13">
        <v>40.869999999999997</v>
      </c>
      <c r="Q1193" s="13">
        <v>40.19</v>
      </c>
      <c r="R1193" s="14">
        <v>0.13599999999999995</v>
      </c>
      <c r="S1193" s="15">
        <v>9.3839999999999968</v>
      </c>
      <c r="T1193" s="22">
        <v>2.4839999999999964</v>
      </c>
      <c r="U1193" s="23">
        <v>1.3485</v>
      </c>
      <c r="V1193" s="24">
        <v>1.3557999999999999</v>
      </c>
      <c r="W1193" s="25">
        <v>1.2034135E-2</v>
      </c>
      <c r="X1193" s="26">
        <v>1.3928396990740739E-2</v>
      </c>
      <c r="Y1193" s="16">
        <v>0.83035531499999993</v>
      </c>
    </row>
    <row r="1194" spans="2:25" ht="20.100000000000001" customHeight="1" x14ac:dyDescent="0.25">
      <c r="B1194" s="21">
        <v>4675</v>
      </c>
      <c r="C1194" s="10" t="s">
        <v>159</v>
      </c>
      <c r="D1194" s="10" t="s">
        <v>93</v>
      </c>
      <c r="E1194" s="10"/>
      <c r="F1194" s="10" t="s">
        <v>161</v>
      </c>
      <c r="G1194" s="9" t="s">
        <v>184</v>
      </c>
      <c r="H1194" s="34" t="s">
        <v>239</v>
      </c>
      <c r="I1194" s="10">
        <v>62898</v>
      </c>
      <c r="J1194" s="11"/>
      <c r="K1194" s="12"/>
      <c r="L1194" s="10">
        <v>1</v>
      </c>
      <c r="M1194" s="36">
        <v>25</v>
      </c>
      <c r="N1194" s="33" t="s">
        <v>245</v>
      </c>
      <c r="O1194" s="30">
        <v>27.31</v>
      </c>
      <c r="P1194" s="13">
        <v>32.340000000000003</v>
      </c>
      <c r="Q1194" s="13">
        <v>31.31</v>
      </c>
      <c r="R1194" s="14">
        <v>0.20477137176938445</v>
      </c>
      <c r="S1194" s="15">
        <v>5.1192842942346113</v>
      </c>
      <c r="T1194" s="22">
        <v>2.6192842942346113</v>
      </c>
      <c r="U1194" s="23">
        <v>1.3673</v>
      </c>
      <c r="V1194" s="24">
        <v>1.3673</v>
      </c>
      <c r="W1194" s="25">
        <v>1.2032240000000001E-2</v>
      </c>
      <c r="X1194" s="26">
        <v>1.5130541800000015E-2</v>
      </c>
      <c r="Y1194" s="16">
        <v>0.30080600000000002</v>
      </c>
    </row>
    <row r="1195" spans="2:25" ht="20.100000000000001" customHeight="1" x14ac:dyDescent="0.25">
      <c r="B1195" s="21">
        <v>4700</v>
      </c>
      <c r="C1195" s="10" t="s">
        <v>159</v>
      </c>
      <c r="D1195" s="10" t="s">
        <v>93</v>
      </c>
      <c r="E1195" s="10" t="s">
        <v>94</v>
      </c>
      <c r="F1195" s="10" t="s">
        <v>161</v>
      </c>
      <c r="G1195" s="9" t="s">
        <v>184</v>
      </c>
      <c r="H1195" s="34" t="s">
        <v>875</v>
      </c>
      <c r="I1195" s="10" t="s">
        <v>239</v>
      </c>
      <c r="J1195" s="11">
        <v>76653</v>
      </c>
      <c r="K1195" s="12"/>
      <c r="L1195" s="10">
        <v>2</v>
      </c>
      <c r="M1195" s="36">
        <v>45.2</v>
      </c>
      <c r="N1195" s="33" t="s">
        <v>245</v>
      </c>
      <c r="O1195" s="30">
        <v>35.06</v>
      </c>
      <c r="P1195" s="13">
        <v>40.06</v>
      </c>
      <c r="Q1195" s="13">
        <v>39.46</v>
      </c>
      <c r="R1195" s="14">
        <v>0.12000000000000029</v>
      </c>
      <c r="S1195" s="15">
        <v>5.4240000000000137</v>
      </c>
      <c r="T1195" s="22">
        <v>0.90400000000001279</v>
      </c>
      <c r="U1195" s="23">
        <v>1.3839999999999999</v>
      </c>
      <c r="V1195" s="24">
        <v>1.3506</v>
      </c>
      <c r="W1195" s="25">
        <v>1.2032240000000001E-2</v>
      </c>
      <c r="X1195" s="26">
        <v>1.3673000000000006E-2</v>
      </c>
      <c r="Y1195" s="16">
        <v>0.54385724800000013</v>
      </c>
    </row>
    <row r="1196" spans="2:25" ht="20.100000000000001" customHeight="1" x14ac:dyDescent="0.25">
      <c r="B1196" s="21">
        <v>4875</v>
      </c>
      <c r="C1196" s="10" t="s">
        <v>62</v>
      </c>
      <c r="D1196" s="10" t="s">
        <v>92</v>
      </c>
      <c r="E1196" s="10" t="s">
        <v>274</v>
      </c>
      <c r="F1196" s="10" t="s">
        <v>111</v>
      </c>
      <c r="G1196" s="9" t="s">
        <v>145</v>
      </c>
      <c r="H1196" s="34" t="s">
        <v>990</v>
      </c>
      <c r="I1196" s="10" t="s">
        <v>220</v>
      </c>
      <c r="J1196" s="11">
        <v>87402</v>
      </c>
      <c r="K1196" s="12"/>
      <c r="L1196" s="10">
        <v>9</v>
      </c>
      <c r="M1196" s="36">
        <v>242.6</v>
      </c>
      <c r="N1196" s="33" t="s">
        <v>245</v>
      </c>
      <c r="O1196" s="30">
        <v>28.48</v>
      </c>
      <c r="P1196" s="13">
        <v>33.5</v>
      </c>
      <c r="Q1196" s="13">
        <v>32.82</v>
      </c>
      <c r="R1196" s="14">
        <v>0.13545816733067725</v>
      </c>
      <c r="S1196" s="15">
        <v>32.862151394422298</v>
      </c>
      <c r="T1196" s="22">
        <v>8.6021513944223003</v>
      </c>
      <c r="U1196" s="23">
        <v>1.343</v>
      </c>
      <c r="V1196" s="24">
        <v>1.3605</v>
      </c>
      <c r="W1196" s="25">
        <v>1.2030575000000002E-2</v>
      </c>
      <c r="X1196" s="26">
        <v>1.3915549884792629E-2</v>
      </c>
      <c r="Y1196" s="16">
        <v>2.9186174950000003</v>
      </c>
    </row>
    <row r="1197" spans="2:25" ht="20.100000000000001" customHeight="1" x14ac:dyDescent="0.25">
      <c r="B1197" s="21">
        <v>4883</v>
      </c>
      <c r="C1197" s="10" t="s">
        <v>1052</v>
      </c>
      <c r="D1197" s="10" t="s">
        <v>93</v>
      </c>
      <c r="E1197" s="10" t="s">
        <v>94</v>
      </c>
      <c r="F1197" s="10" t="s">
        <v>164</v>
      </c>
      <c r="G1197" s="9" t="s">
        <v>1053</v>
      </c>
      <c r="H1197" s="34" t="s">
        <v>875</v>
      </c>
      <c r="I1197" s="10" t="s">
        <v>812</v>
      </c>
      <c r="J1197" s="11">
        <v>75082</v>
      </c>
      <c r="K1197" s="12"/>
      <c r="L1197" s="10">
        <v>3</v>
      </c>
      <c r="M1197" s="36">
        <v>75</v>
      </c>
      <c r="N1197" s="33" t="s">
        <v>245</v>
      </c>
      <c r="O1197" s="30">
        <v>35.729999999999997</v>
      </c>
      <c r="P1197" s="13">
        <v>40.75</v>
      </c>
      <c r="Q1197" s="13">
        <v>39.9</v>
      </c>
      <c r="R1197" s="14">
        <v>0.1693227091633468</v>
      </c>
      <c r="S1197" s="15">
        <v>12.69920318725101</v>
      </c>
      <c r="T1197" s="22">
        <v>5.1992031872510092</v>
      </c>
      <c r="U1197" s="23">
        <v>1.3402000000000001</v>
      </c>
      <c r="V1197" s="24">
        <v>1.3633</v>
      </c>
      <c r="W1197" s="25">
        <v>1.2030575000000002E-2</v>
      </c>
      <c r="X1197" s="26">
        <v>1.4482850479616312E-2</v>
      </c>
      <c r="Y1197" s="16">
        <v>0.90229312500000014</v>
      </c>
    </row>
    <row r="1198" spans="2:25" ht="20.100000000000001" customHeight="1" x14ac:dyDescent="0.25">
      <c r="B1198" s="21">
        <v>4675</v>
      </c>
      <c r="C1198" s="10" t="s">
        <v>168</v>
      </c>
      <c r="D1198" s="10" t="s">
        <v>93</v>
      </c>
      <c r="E1198" s="10"/>
      <c r="F1198" s="10"/>
      <c r="G1198" s="9" t="s">
        <v>190</v>
      </c>
      <c r="H1198" s="34" t="s">
        <v>241</v>
      </c>
      <c r="I1198" s="10"/>
      <c r="J1198" s="11"/>
      <c r="K1198" s="12"/>
      <c r="L1198" s="10">
        <v>10</v>
      </c>
      <c r="M1198" s="36">
        <v>267</v>
      </c>
      <c r="N1198" s="33" t="s">
        <v>245</v>
      </c>
      <c r="O1198" s="30">
        <v>35.85</v>
      </c>
      <c r="P1198" s="13">
        <v>40.880000000000003</v>
      </c>
      <c r="Q1198" s="13">
        <v>40.06</v>
      </c>
      <c r="R1198" s="14">
        <v>0.16302186878727637</v>
      </c>
      <c r="S1198" s="15">
        <v>43.526838966202789</v>
      </c>
      <c r="T1198" s="22">
        <v>16.826838966202789</v>
      </c>
      <c r="U1198" s="23">
        <v>1.3792</v>
      </c>
      <c r="V1198" s="24">
        <v>1.355</v>
      </c>
      <c r="W1198" s="25">
        <v>1.203048E-2</v>
      </c>
      <c r="X1198" s="26">
        <v>1.4373708883610453E-2</v>
      </c>
      <c r="Y1198" s="16">
        <v>3.2121381599999999</v>
      </c>
    </row>
    <row r="1199" spans="2:25" ht="20.100000000000001" customHeight="1" x14ac:dyDescent="0.25">
      <c r="B1199" s="21">
        <v>4852</v>
      </c>
      <c r="C1199" s="10" t="s">
        <v>158</v>
      </c>
      <c r="D1199" s="10" t="s">
        <v>93</v>
      </c>
      <c r="E1199" s="10" t="s">
        <v>94</v>
      </c>
      <c r="F1199" s="10" t="s">
        <v>94</v>
      </c>
      <c r="G1199" s="9" t="s">
        <v>183</v>
      </c>
      <c r="H1199" s="34" t="s">
        <v>1611</v>
      </c>
      <c r="I1199" s="10" t="s">
        <v>238</v>
      </c>
      <c r="J1199" s="11">
        <v>79438</v>
      </c>
      <c r="K1199" s="12"/>
      <c r="L1199" s="10">
        <v>2</v>
      </c>
      <c r="M1199" s="36">
        <v>54</v>
      </c>
      <c r="N1199" s="33" t="s">
        <v>245</v>
      </c>
      <c r="O1199" s="30">
        <v>27.12</v>
      </c>
      <c r="P1199" s="13">
        <v>32.159999999999997</v>
      </c>
      <c r="Q1199" s="13">
        <v>31.54</v>
      </c>
      <c r="R1199" s="14">
        <v>0.12301587301587262</v>
      </c>
      <c r="S1199" s="15">
        <v>6.6428571428571219</v>
      </c>
      <c r="T1199" s="22">
        <v>1.2428571428571211</v>
      </c>
      <c r="U1199" s="23">
        <v>1.3340000000000001</v>
      </c>
      <c r="V1199" s="24">
        <v>1.3694</v>
      </c>
      <c r="W1199" s="25">
        <v>1.2030130000000002E-2</v>
      </c>
      <c r="X1199" s="26">
        <v>1.3717614298642529E-2</v>
      </c>
      <c r="Y1199" s="16">
        <v>0.64962702000000005</v>
      </c>
    </row>
    <row r="1200" spans="2:25" ht="20.100000000000001" customHeight="1" x14ac:dyDescent="0.25">
      <c r="B1200" s="21">
        <v>4670</v>
      </c>
      <c r="C1200" s="10" t="s">
        <v>579</v>
      </c>
      <c r="D1200" s="10" t="s">
        <v>580</v>
      </c>
      <c r="E1200" s="10" t="s">
        <v>581</v>
      </c>
      <c r="F1200" s="10" t="s">
        <v>582</v>
      </c>
      <c r="G1200" s="9" t="s">
        <v>583</v>
      </c>
      <c r="H1200" s="34" t="s">
        <v>584</v>
      </c>
      <c r="I1200" s="10">
        <v>34476</v>
      </c>
      <c r="J1200" s="11"/>
      <c r="K1200" s="12"/>
      <c r="L1200" s="10">
        <v>40</v>
      </c>
      <c r="M1200" s="36">
        <v>962</v>
      </c>
      <c r="N1200" s="33" t="s">
        <v>245</v>
      </c>
      <c r="O1200" s="30">
        <v>35.909999999999997</v>
      </c>
      <c r="P1200" s="13">
        <v>40.92</v>
      </c>
      <c r="Q1200" s="13">
        <v>40.229999999999997</v>
      </c>
      <c r="R1200" s="14">
        <v>0.13772455089820443</v>
      </c>
      <c r="S1200" s="15">
        <v>132.49101796407265</v>
      </c>
      <c r="T1200" s="22">
        <v>36.291017964072658</v>
      </c>
      <c r="U1200" s="23">
        <v>1.3520000000000001</v>
      </c>
      <c r="V1200" s="24">
        <v>1.3821000000000001</v>
      </c>
      <c r="W1200" s="25">
        <v>1.2030040000000002E-2</v>
      </c>
      <c r="X1200" s="26">
        <v>1.3951504722222239E-2</v>
      </c>
      <c r="Y1200" s="16">
        <v>11.572898480000003</v>
      </c>
    </row>
    <row r="1201" spans="2:25" ht="20.100000000000001" customHeight="1" x14ac:dyDescent="0.25">
      <c r="B1201" s="21">
        <v>4700</v>
      </c>
      <c r="C1201" s="10" t="s">
        <v>96</v>
      </c>
      <c r="D1201" s="10" t="s">
        <v>93</v>
      </c>
      <c r="E1201" s="10" t="s">
        <v>94</v>
      </c>
      <c r="F1201" s="10" t="s">
        <v>94</v>
      </c>
      <c r="G1201" s="9" t="s">
        <v>181</v>
      </c>
      <c r="H1201" s="34" t="s">
        <v>875</v>
      </c>
      <c r="I1201" s="10" t="s">
        <v>739</v>
      </c>
      <c r="J1201" s="11">
        <v>79408</v>
      </c>
      <c r="K1201" s="12"/>
      <c r="L1201" s="10">
        <v>6</v>
      </c>
      <c r="M1201" s="36">
        <v>173</v>
      </c>
      <c r="N1201" s="33" t="s">
        <v>245</v>
      </c>
      <c r="O1201" s="30">
        <v>27.51</v>
      </c>
      <c r="P1201" s="13">
        <v>32.53</v>
      </c>
      <c r="Q1201" s="13">
        <v>31.86</v>
      </c>
      <c r="R1201" s="14">
        <v>0.13346613545816768</v>
      </c>
      <c r="S1201" s="15">
        <v>23.089641434263008</v>
      </c>
      <c r="T1201" s="22">
        <v>5.7896414342630083</v>
      </c>
      <c r="U1201" s="23">
        <v>1.3763000000000001</v>
      </c>
      <c r="V1201" s="24">
        <v>1.3576999999999999</v>
      </c>
      <c r="W1201" s="25">
        <v>1.20296E-2</v>
      </c>
      <c r="X1201" s="26">
        <v>1.388243494252874E-2</v>
      </c>
      <c r="Y1201" s="16">
        <v>2.0811207999999999</v>
      </c>
    </row>
    <row r="1202" spans="2:25" ht="20.100000000000001" customHeight="1" x14ac:dyDescent="0.25">
      <c r="B1202" s="21">
        <v>4844</v>
      </c>
      <c r="C1202" s="10" t="s">
        <v>75</v>
      </c>
      <c r="D1202" s="10" t="s">
        <v>92</v>
      </c>
      <c r="E1202" s="10" t="s">
        <v>122</v>
      </c>
      <c r="F1202" s="10" t="s">
        <v>113</v>
      </c>
      <c r="G1202" s="9" t="s">
        <v>151</v>
      </c>
      <c r="H1202" s="34" t="s">
        <v>990</v>
      </c>
      <c r="I1202" s="10" t="s">
        <v>227</v>
      </c>
      <c r="J1202" s="11">
        <v>79943</v>
      </c>
      <c r="K1202" s="12"/>
      <c r="L1202" s="10">
        <v>7</v>
      </c>
      <c r="M1202" s="36">
        <v>185</v>
      </c>
      <c r="N1202" s="33" t="s">
        <v>245</v>
      </c>
      <c r="O1202" s="30">
        <v>28.38</v>
      </c>
      <c r="P1202" s="13">
        <v>33.39</v>
      </c>
      <c r="Q1202" s="13">
        <v>32.450000000000003</v>
      </c>
      <c r="R1202" s="14">
        <v>0.18762475049900149</v>
      </c>
      <c r="S1202" s="15">
        <v>34.710578842315272</v>
      </c>
      <c r="T1202" s="22">
        <v>16.210578842315275</v>
      </c>
      <c r="U1202" s="23">
        <v>1.3415999999999999</v>
      </c>
      <c r="V1202" s="24">
        <v>1.3615999999999999</v>
      </c>
      <c r="W1202" s="25">
        <v>1.2029239999999998E-2</v>
      </c>
      <c r="X1202" s="26">
        <v>1.480749199017198E-2</v>
      </c>
      <c r="Y1202" s="16">
        <v>2.2254093999999998</v>
      </c>
    </row>
    <row r="1203" spans="2:25" ht="20.100000000000001" customHeight="1" x14ac:dyDescent="0.25">
      <c r="B1203" s="21">
        <v>4694</v>
      </c>
      <c r="C1203" s="10" t="s">
        <v>61</v>
      </c>
      <c r="D1203" s="10" t="s">
        <v>92</v>
      </c>
      <c r="E1203" s="10" t="s">
        <v>274</v>
      </c>
      <c r="F1203" s="10" t="s">
        <v>110</v>
      </c>
      <c r="G1203" s="9" t="s">
        <v>144</v>
      </c>
      <c r="H1203" s="34" t="s">
        <v>875</v>
      </c>
      <c r="I1203" s="10" t="s">
        <v>278</v>
      </c>
      <c r="J1203" s="11">
        <v>67294</v>
      </c>
      <c r="K1203" s="12"/>
      <c r="L1203" s="10">
        <v>8</v>
      </c>
      <c r="M1203" s="36">
        <v>192</v>
      </c>
      <c r="N1203" s="33" t="s">
        <v>245</v>
      </c>
      <c r="O1203" s="30">
        <v>35.450000000000003</v>
      </c>
      <c r="P1203" s="13">
        <v>40.450000000000003</v>
      </c>
      <c r="Q1203" s="13">
        <v>39.71</v>
      </c>
      <c r="R1203" s="14">
        <v>0.14800000000000041</v>
      </c>
      <c r="S1203" s="15">
        <v>28.416000000000079</v>
      </c>
      <c r="T1203" s="22">
        <v>9.2160000000000775</v>
      </c>
      <c r="U1203" s="23">
        <v>1.35</v>
      </c>
      <c r="V1203" s="24">
        <v>1.3837999999999999</v>
      </c>
      <c r="W1203" s="25">
        <v>1.202872E-2</v>
      </c>
      <c r="X1203" s="26">
        <v>1.4118215962441319E-2</v>
      </c>
      <c r="Y1203" s="16">
        <v>2.3095142399999999</v>
      </c>
    </row>
    <row r="1204" spans="2:25" ht="20.100000000000001" customHeight="1" x14ac:dyDescent="0.25">
      <c r="B1204" s="21">
        <v>4715</v>
      </c>
      <c r="C1204" s="10" t="s">
        <v>1070</v>
      </c>
      <c r="D1204" s="10" t="s">
        <v>92</v>
      </c>
      <c r="E1204" s="10" t="s">
        <v>274</v>
      </c>
      <c r="F1204" s="10" t="s">
        <v>64</v>
      </c>
      <c r="G1204" s="9" t="s">
        <v>1021</v>
      </c>
      <c r="H1204" s="34" t="s">
        <v>737</v>
      </c>
      <c r="I1204" s="10" t="s">
        <v>221</v>
      </c>
      <c r="J1204" s="11">
        <v>72781</v>
      </c>
      <c r="K1204" s="12"/>
      <c r="L1204" s="10">
        <v>1</v>
      </c>
      <c r="M1204" s="36">
        <v>26</v>
      </c>
      <c r="N1204" s="33" t="s">
        <v>245</v>
      </c>
      <c r="O1204" s="30">
        <v>29.13</v>
      </c>
      <c r="P1204" s="13">
        <v>34.14</v>
      </c>
      <c r="Q1204" s="13">
        <v>33.6</v>
      </c>
      <c r="R1204" s="14">
        <v>0.10778443113772435</v>
      </c>
      <c r="S1204" s="15">
        <v>2.8023952095808329</v>
      </c>
      <c r="T1204" s="22">
        <v>0.20239520958083285</v>
      </c>
      <c r="U1204" s="23">
        <v>1.3364</v>
      </c>
      <c r="V1204" s="24">
        <v>1.3364</v>
      </c>
      <c r="W1204" s="25">
        <v>1.2027600000000001E-2</v>
      </c>
      <c r="X1204" s="26">
        <v>1.3480598657718118E-2</v>
      </c>
      <c r="Y1204" s="16">
        <v>0.31271760000000004</v>
      </c>
    </row>
    <row r="1205" spans="2:25" ht="20.100000000000001" customHeight="1" x14ac:dyDescent="0.25">
      <c r="B1205" s="21">
        <v>4727</v>
      </c>
      <c r="C1205" s="10" t="s">
        <v>77</v>
      </c>
      <c r="D1205" s="10" t="s">
        <v>92</v>
      </c>
      <c r="E1205" s="10" t="s">
        <v>122</v>
      </c>
      <c r="F1205" s="10" t="s">
        <v>114</v>
      </c>
      <c r="G1205" s="9" t="s">
        <v>153</v>
      </c>
      <c r="H1205" s="34" t="s">
        <v>737</v>
      </c>
      <c r="I1205" s="10" t="s">
        <v>229</v>
      </c>
      <c r="J1205" s="11">
        <v>68027</v>
      </c>
      <c r="K1205" s="12"/>
      <c r="L1205" s="10">
        <v>4</v>
      </c>
      <c r="M1205" s="36">
        <v>107</v>
      </c>
      <c r="N1205" s="33" t="s">
        <v>245</v>
      </c>
      <c r="O1205" s="30">
        <v>28.68</v>
      </c>
      <c r="P1205" s="13">
        <v>33.700000000000003</v>
      </c>
      <c r="Q1205" s="13">
        <v>33.229999999999997</v>
      </c>
      <c r="R1205" s="14">
        <v>9.3625498007969252E-2</v>
      </c>
      <c r="S1205" s="15">
        <v>10.01792828685271</v>
      </c>
      <c r="T1205" s="22">
        <v>-0.68207171314729065</v>
      </c>
      <c r="U1205" s="23">
        <v>1.3364</v>
      </c>
      <c r="V1205" s="24">
        <v>1.3364</v>
      </c>
      <c r="W1205" s="25">
        <v>1.2027600000000001E-2</v>
      </c>
      <c r="X1205" s="26">
        <v>1.3270011428571446E-2</v>
      </c>
      <c r="Y1205" s="16">
        <v>1.2869532000000001</v>
      </c>
    </row>
    <row r="1206" spans="2:25" ht="20.100000000000001" customHeight="1" x14ac:dyDescent="0.25">
      <c r="B1206" s="21">
        <v>4675</v>
      </c>
      <c r="C1206" s="10" t="s">
        <v>163</v>
      </c>
      <c r="D1206" s="10" t="s">
        <v>93</v>
      </c>
      <c r="E1206" s="10"/>
      <c r="F1206" s="10"/>
      <c r="G1206" s="9" t="s">
        <v>187</v>
      </c>
      <c r="H1206" s="34" t="s">
        <v>240</v>
      </c>
      <c r="I1206" s="10"/>
      <c r="J1206" s="11"/>
      <c r="K1206" s="12"/>
      <c r="L1206" s="10">
        <v>1</v>
      </c>
      <c r="M1206" s="36">
        <v>16.8</v>
      </c>
      <c r="N1206" s="33" t="s">
        <v>245</v>
      </c>
      <c r="O1206" s="30">
        <v>36.65</v>
      </c>
      <c r="P1206" s="13">
        <v>41.68</v>
      </c>
      <c r="Q1206" s="13">
        <v>40.92</v>
      </c>
      <c r="R1206" s="14">
        <v>0.15109343936381667</v>
      </c>
      <c r="S1206" s="15">
        <v>2.5383697813121202</v>
      </c>
      <c r="T1206" s="22">
        <v>0.85836978131211994</v>
      </c>
      <c r="U1206" s="23">
        <v>1.3755999999999999</v>
      </c>
      <c r="V1206" s="24">
        <v>1.3576999999999999</v>
      </c>
      <c r="W1206" s="25">
        <v>1.2026519999999999E-2</v>
      </c>
      <c r="X1206" s="26">
        <v>1.4167071569086642E-2</v>
      </c>
      <c r="Y1206" s="16">
        <v>0.202045536</v>
      </c>
    </row>
    <row r="1207" spans="2:25" ht="20.100000000000001" customHeight="1" x14ac:dyDescent="0.25">
      <c r="B1207" s="21">
        <v>4762</v>
      </c>
      <c r="C1207" s="10" t="s">
        <v>1022</v>
      </c>
      <c r="D1207" s="10" t="s">
        <v>92</v>
      </c>
      <c r="E1207" s="10" t="s">
        <v>122</v>
      </c>
      <c r="F1207" s="10" t="s">
        <v>74</v>
      </c>
      <c r="G1207" s="9" t="s">
        <v>951</v>
      </c>
      <c r="H1207" s="34" t="s">
        <v>1308</v>
      </c>
      <c r="I1207" s="10" t="s">
        <v>286</v>
      </c>
      <c r="J1207" s="11">
        <v>71597</v>
      </c>
      <c r="K1207" s="12"/>
      <c r="L1207" s="10">
        <v>16</v>
      </c>
      <c r="M1207" s="36">
        <v>467</v>
      </c>
      <c r="N1207" s="33" t="s">
        <v>245</v>
      </c>
      <c r="O1207" s="30">
        <v>35.69</v>
      </c>
      <c r="P1207" s="13">
        <v>40.72</v>
      </c>
      <c r="Q1207" s="13">
        <v>40.17</v>
      </c>
      <c r="R1207" s="14">
        <v>0.10934393638170915</v>
      </c>
      <c r="S1207" s="15">
        <v>51.063618290258177</v>
      </c>
      <c r="T1207" s="22">
        <v>4.3636182902581719</v>
      </c>
      <c r="U1207" s="23">
        <v>1.3244</v>
      </c>
      <c r="V1207" s="24">
        <v>1.3481000000000001</v>
      </c>
      <c r="W1207" s="25">
        <v>1.2026250000000002E-2</v>
      </c>
      <c r="X1207" s="26">
        <v>1.3502686941964279E-2</v>
      </c>
      <c r="Y1207" s="16">
        <v>5.616258750000001</v>
      </c>
    </row>
    <row r="1208" spans="2:25" ht="20.100000000000001" customHeight="1" x14ac:dyDescent="0.25">
      <c r="B1208" s="21">
        <v>4705</v>
      </c>
      <c r="C1208" s="10" t="s">
        <v>31</v>
      </c>
      <c r="D1208" s="10" t="s">
        <v>92</v>
      </c>
      <c r="E1208" s="10" t="s">
        <v>116</v>
      </c>
      <c r="F1208" s="10" t="s">
        <v>101</v>
      </c>
      <c r="G1208" s="9" t="s">
        <v>128</v>
      </c>
      <c r="H1208" s="34" t="s">
        <v>755</v>
      </c>
      <c r="I1208" s="10" t="s">
        <v>1033</v>
      </c>
      <c r="J1208" s="11">
        <v>65365</v>
      </c>
      <c r="K1208" s="12"/>
      <c r="L1208" s="10">
        <v>3</v>
      </c>
      <c r="M1208" s="36">
        <v>83</v>
      </c>
      <c r="N1208" s="33" t="s">
        <v>245</v>
      </c>
      <c r="O1208" s="30">
        <v>35.06</v>
      </c>
      <c r="P1208" s="13">
        <v>40.06</v>
      </c>
      <c r="Q1208" s="13">
        <v>39.42</v>
      </c>
      <c r="R1208" s="14">
        <v>0.12800000000000011</v>
      </c>
      <c r="S1208" s="15">
        <v>10.624000000000009</v>
      </c>
      <c r="T1208" s="22">
        <v>2.3240000000000092</v>
      </c>
      <c r="U1208" s="23">
        <v>1.3535999999999999</v>
      </c>
      <c r="V1208" s="24">
        <v>1.3795999999999999</v>
      </c>
      <c r="W1208" s="25">
        <v>1.2026080000000001E-2</v>
      </c>
      <c r="X1208" s="26">
        <v>1.3791376146788995E-2</v>
      </c>
      <c r="Y1208" s="16">
        <v>0.99816464000000016</v>
      </c>
    </row>
    <row r="1209" spans="2:25" ht="20.100000000000001" customHeight="1" x14ac:dyDescent="0.25">
      <c r="B1209" s="21">
        <v>4723</v>
      </c>
      <c r="C1209" s="10" t="s">
        <v>1017</v>
      </c>
      <c r="D1209" s="10" t="s">
        <v>92</v>
      </c>
      <c r="E1209" s="10" t="s">
        <v>99</v>
      </c>
      <c r="F1209" s="10" t="s">
        <v>45</v>
      </c>
      <c r="G1209" s="9" t="s">
        <v>1018</v>
      </c>
      <c r="H1209" s="34" t="s">
        <v>863</v>
      </c>
      <c r="I1209" s="10" t="s">
        <v>867</v>
      </c>
      <c r="J1209" s="11">
        <v>81059</v>
      </c>
      <c r="K1209" s="12"/>
      <c r="L1209" s="10">
        <v>2</v>
      </c>
      <c r="M1209" s="36">
        <v>53</v>
      </c>
      <c r="N1209" s="33" t="s">
        <v>245</v>
      </c>
      <c r="O1209" s="30">
        <v>36.89</v>
      </c>
      <c r="P1209" s="13">
        <v>41.9</v>
      </c>
      <c r="Q1209" s="13">
        <v>41.24</v>
      </c>
      <c r="R1209" s="14">
        <v>0.13173652694610716</v>
      </c>
      <c r="S1209" s="15">
        <v>6.982035928143679</v>
      </c>
      <c r="T1209" s="22">
        <v>1.682035928143679</v>
      </c>
      <c r="U1209" s="23">
        <v>1.3301000000000001</v>
      </c>
      <c r="V1209" s="24">
        <v>1.3420000000000001</v>
      </c>
      <c r="W1209" s="25">
        <v>1.2024450000000002E-2</v>
      </c>
      <c r="X1209" s="26">
        <v>1.3848849310344821E-2</v>
      </c>
      <c r="Y1209" s="16">
        <v>0.63729585000000011</v>
      </c>
    </row>
    <row r="1210" spans="2:25" ht="20.100000000000001" customHeight="1" x14ac:dyDescent="0.25">
      <c r="B1210" s="21">
        <v>4770</v>
      </c>
      <c r="C1210" s="10" t="s">
        <v>313</v>
      </c>
      <c r="D1210" s="10" t="s">
        <v>92</v>
      </c>
      <c r="E1210" s="10" t="s">
        <v>116</v>
      </c>
      <c r="F1210" s="10" t="s">
        <v>308</v>
      </c>
      <c r="G1210" s="9" t="s">
        <v>314</v>
      </c>
      <c r="H1210" s="34" t="s">
        <v>755</v>
      </c>
      <c r="I1210" s="10" t="s">
        <v>763</v>
      </c>
      <c r="J1210" s="11">
        <v>80153</v>
      </c>
      <c r="K1210" s="12"/>
      <c r="L1210" s="10">
        <v>3</v>
      </c>
      <c r="M1210" s="36">
        <v>83</v>
      </c>
      <c r="N1210" s="33" t="s">
        <v>245</v>
      </c>
      <c r="O1210" s="30">
        <v>28.9</v>
      </c>
      <c r="P1210" s="13">
        <v>33.909999999999997</v>
      </c>
      <c r="Q1210" s="13">
        <v>33.51</v>
      </c>
      <c r="R1210" s="14">
        <v>7.9840319361277196E-2</v>
      </c>
      <c r="S1210" s="15">
        <v>6.6267465069860076</v>
      </c>
      <c r="T1210" s="22">
        <v>-1.6732534930139933</v>
      </c>
      <c r="U1210" s="23">
        <v>1.3255999999999999</v>
      </c>
      <c r="V1210" s="24">
        <v>1.3463000000000001</v>
      </c>
      <c r="W1210" s="25">
        <v>1.2023550000000001E-2</v>
      </c>
      <c r="X1210" s="26">
        <v>1.3066808134490236E-2</v>
      </c>
      <c r="Y1210" s="16">
        <v>0.99795465000000005</v>
      </c>
    </row>
    <row r="1211" spans="2:25" ht="20.100000000000001" customHeight="1" x14ac:dyDescent="0.25">
      <c r="B1211" s="21">
        <v>4703</v>
      </c>
      <c r="C1211" s="10" t="s">
        <v>359</v>
      </c>
      <c r="D1211" s="10" t="s">
        <v>93</v>
      </c>
      <c r="E1211" s="10" t="s">
        <v>94</v>
      </c>
      <c r="F1211" s="10" t="s">
        <v>166</v>
      </c>
      <c r="G1211" s="9" t="s">
        <v>360</v>
      </c>
      <c r="H1211" s="34" t="s">
        <v>875</v>
      </c>
      <c r="I1211" s="10" t="s">
        <v>811</v>
      </c>
      <c r="J1211" s="11">
        <v>68495</v>
      </c>
      <c r="K1211" s="12"/>
      <c r="L1211" s="10">
        <v>3</v>
      </c>
      <c r="M1211" s="36">
        <v>90</v>
      </c>
      <c r="N1211" s="33" t="s">
        <v>245</v>
      </c>
      <c r="O1211" s="30">
        <v>27.86</v>
      </c>
      <c r="P1211" s="13">
        <v>32.9</v>
      </c>
      <c r="Q1211" s="13">
        <v>32.049999999999997</v>
      </c>
      <c r="R1211" s="14">
        <v>0.16865079365079397</v>
      </c>
      <c r="S1211" s="15">
        <v>15.178571428571457</v>
      </c>
      <c r="T1211" s="22">
        <v>6.1785714285714564</v>
      </c>
      <c r="U1211" s="23">
        <v>1.3544</v>
      </c>
      <c r="V1211" s="24">
        <v>1.3782000000000001</v>
      </c>
      <c r="W1211" s="25">
        <v>1.2023440000000002E-2</v>
      </c>
      <c r="X1211" s="26">
        <v>1.4462562673031034E-2</v>
      </c>
      <c r="Y1211" s="16">
        <v>1.0821096000000001</v>
      </c>
    </row>
    <row r="1212" spans="2:25" ht="20.100000000000001" customHeight="1" x14ac:dyDescent="0.25">
      <c r="B1212" s="21">
        <v>4734</v>
      </c>
      <c r="C1212" s="10" t="s">
        <v>1226</v>
      </c>
      <c r="D1212" s="10" t="s">
        <v>93</v>
      </c>
      <c r="E1212" s="10" t="s">
        <v>87</v>
      </c>
      <c r="F1212" s="10" t="s">
        <v>299</v>
      </c>
      <c r="G1212" s="9" t="s">
        <v>300</v>
      </c>
      <c r="H1212" s="34" t="s">
        <v>875</v>
      </c>
      <c r="I1212" s="10" t="s">
        <v>301</v>
      </c>
      <c r="J1212" s="11">
        <v>77277</v>
      </c>
      <c r="K1212" s="12"/>
      <c r="L1212" s="10">
        <v>1</v>
      </c>
      <c r="M1212" s="36">
        <v>4.5999999999999996</v>
      </c>
      <c r="N1212" s="33" t="s">
        <v>245</v>
      </c>
      <c r="O1212" s="30">
        <v>28.41</v>
      </c>
      <c r="P1212" s="13">
        <v>33.46</v>
      </c>
      <c r="Q1212" s="13">
        <v>32.909999999999997</v>
      </c>
      <c r="R1212" s="14">
        <v>0.10891089108910974</v>
      </c>
      <c r="S1212" s="15">
        <v>0.50099009900990477</v>
      </c>
      <c r="T1212" s="22">
        <v>4.0990099009904787E-2</v>
      </c>
      <c r="U1212" s="23">
        <v>1.3307</v>
      </c>
      <c r="V1212" s="24">
        <v>1.3411</v>
      </c>
      <c r="W1212" s="25">
        <v>1.2023100000000002E-2</v>
      </c>
      <c r="X1212" s="26">
        <v>1.3492590000000016E-2</v>
      </c>
      <c r="Y1212" s="16">
        <v>5.5306260000000003E-2</v>
      </c>
    </row>
    <row r="1213" spans="2:25" ht="20.100000000000001" customHeight="1" x14ac:dyDescent="0.25">
      <c r="B1213" s="21">
        <v>4689</v>
      </c>
      <c r="C1213" s="10" t="s">
        <v>785</v>
      </c>
      <c r="D1213" s="10"/>
      <c r="E1213" s="10"/>
      <c r="F1213" s="10"/>
      <c r="G1213" s="9" t="s">
        <v>786</v>
      </c>
      <c r="H1213" s="34" t="s">
        <v>780</v>
      </c>
      <c r="I1213" s="10" t="s">
        <v>255</v>
      </c>
      <c r="J1213" s="11"/>
      <c r="K1213" s="12"/>
      <c r="L1213" s="10">
        <v>3</v>
      </c>
      <c r="M1213" s="36">
        <v>61.15</v>
      </c>
      <c r="N1213" s="33" t="s">
        <v>245</v>
      </c>
      <c r="O1213" s="30">
        <v>35.07</v>
      </c>
      <c r="P1213" s="13">
        <v>40.07</v>
      </c>
      <c r="Q1213" s="13">
        <v>39.380000000000003</v>
      </c>
      <c r="R1213" s="14">
        <v>0.13799999999999954</v>
      </c>
      <c r="S1213" s="15">
        <v>8.4386999999999723</v>
      </c>
      <c r="T1213" s="22">
        <v>2.3236999999999717</v>
      </c>
      <c r="U1213" s="23">
        <v>1.3767</v>
      </c>
      <c r="V1213" s="24">
        <v>1.3557999999999999</v>
      </c>
      <c r="W1213" s="25">
        <v>1.2022999999999999E-2</v>
      </c>
      <c r="X1213" s="26">
        <v>1.3947795823665884E-2</v>
      </c>
      <c r="Y1213" s="16">
        <v>0.73520644999999996</v>
      </c>
    </row>
    <row r="1214" spans="2:25" ht="20.100000000000001" customHeight="1" x14ac:dyDescent="0.25">
      <c r="B1214" s="21">
        <v>4776</v>
      </c>
      <c r="C1214" s="10" t="s">
        <v>77</v>
      </c>
      <c r="D1214" s="10" t="s">
        <v>92</v>
      </c>
      <c r="E1214" s="10" t="s">
        <v>122</v>
      </c>
      <c r="F1214" s="10" t="s">
        <v>74</v>
      </c>
      <c r="G1214" s="9" t="s">
        <v>153</v>
      </c>
      <c r="H1214" s="34" t="s">
        <v>990</v>
      </c>
      <c r="I1214" s="10" t="s">
        <v>229</v>
      </c>
      <c r="J1214" s="11">
        <v>68036</v>
      </c>
      <c r="K1214" s="12"/>
      <c r="L1214" s="10">
        <v>9</v>
      </c>
      <c r="M1214" s="36">
        <v>254.6</v>
      </c>
      <c r="N1214" s="33" t="s">
        <v>245</v>
      </c>
      <c r="O1214" s="30">
        <v>28.35</v>
      </c>
      <c r="P1214" s="13">
        <v>33.35</v>
      </c>
      <c r="Q1214" s="13">
        <v>32.549999999999997</v>
      </c>
      <c r="R1214" s="14">
        <v>0.16000000000000086</v>
      </c>
      <c r="S1214" s="15">
        <v>40.736000000000217</v>
      </c>
      <c r="T1214" s="22">
        <v>15.276000000000218</v>
      </c>
      <c r="U1214" s="23">
        <v>1.3270999999999999</v>
      </c>
      <c r="V1214" s="24">
        <v>1.3444</v>
      </c>
      <c r="W1214" s="25">
        <v>1.2021749999999999E-2</v>
      </c>
      <c r="X1214" s="26">
        <v>1.4311607142857155E-2</v>
      </c>
      <c r="Y1214" s="16">
        <v>3.0607375499999998</v>
      </c>
    </row>
    <row r="1215" spans="2:25" ht="20.100000000000001" customHeight="1" x14ac:dyDescent="0.25">
      <c r="B1215" s="21">
        <v>4718</v>
      </c>
      <c r="C1215" s="10" t="s">
        <v>1059</v>
      </c>
      <c r="D1215" s="10" t="s">
        <v>92</v>
      </c>
      <c r="E1215" s="10" t="s">
        <v>116</v>
      </c>
      <c r="F1215" s="10" t="s">
        <v>29</v>
      </c>
      <c r="G1215" s="9" t="s">
        <v>126</v>
      </c>
      <c r="H1215" s="34" t="s">
        <v>755</v>
      </c>
      <c r="I1215" s="10" t="s">
        <v>199</v>
      </c>
      <c r="J1215" s="11">
        <v>71628</v>
      </c>
      <c r="K1215" s="12"/>
      <c r="L1215" s="10">
        <v>1</v>
      </c>
      <c r="M1215" s="36">
        <v>4.5</v>
      </c>
      <c r="N1215" s="33" t="s">
        <v>245</v>
      </c>
      <c r="O1215" s="30">
        <v>36.35</v>
      </c>
      <c r="P1215" s="13">
        <v>41.37</v>
      </c>
      <c r="Q1215" s="13">
        <v>40.93</v>
      </c>
      <c r="R1215" s="14">
        <v>8.7649402390437864E-2</v>
      </c>
      <c r="S1215" s="15">
        <v>0.39442231075697037</v>
      </c>
      <c r="T1215" s="22">
        <v>-5.5577689243029638E-2</v>
      </c>
      <c r="U1215" s="23">
        <v>1.3423</v>
      </c>
      <c r="V1215" s="24">
        <v>1.329</v>
      </c>
      <c r="W1215" s="25">
        <v>1.2020850000000001E-2</v>
      </c>
      <c r="X1215" s="26">
        <v>1.3175691484716152E-2</v>
      </c>
      <c r="Y1215" s="16">
        <v>5.4093825000000005E-2</v>
      </c>
    </row>
    <row r="1216" spans="2:25" ht="20.100000000000001" customHeight="1" x14ac:dyDescent="0.25">
      <c r="B1216" s="21">
        <v>4844</v>
      </c>
      <c r="C1216" s="10" t="s">
        <v>1359</v>
      </c>
      <c r="D1216" s="10" t="s">
        <v>92</v>
      </c>
      <c r="E1216" s="10" t="s">
        <v>274</v>
      </c>
      <c r="F1216" s="10" t="s">
        <v>72</v>
      </c>
      <c r="G1216" s="9" t="s">
        <v>150</v>
      </c>
      <c r="H1216" s="34" t="s">
        <v>990</v>
      </c>
      <c r="I1216" s="10" t="s">
        <v>225</v>
      </c>
      <c r="J1216" s="11">
        <v>81671</v>
      </c>
      <c r="K1216" s="12"/>
      <c r="L1216" s="10">
        <v>16</v>
      </c>
      <c r="M1216" s="36">
        <v>454</v>
      </c>
      <c r="N1216" s="33" t="s">
        <v>245</v>
      </c>
      <c r="O1216" s="30">
        <v>28.9</v>
      </c>
      <c r="P1216" s="13">
        <v>33.92</v>
      </c>
      <c r="Q1216" s="13">
        <v>33.01</v>
      </c>
      <c r="R1216" s="14">
        <v>0.18127490039840699</v>
      </c>
      <c r="S1216" s="15">
        <v>82.298804780876779</v>
      </c>
      <c r="T1216" s="22">
        <v>36.898804780876773</v>
      </c>
      <c r="U1216" s="23">
        <v>1.3394999999999999</v>
      </c>
      <c r="V1216" s="24">
        <v>1.3613999999999999</v>
      </c>
      <c r="W1216" s="25">
        <v>1.2019005000000001E-2</v>
      </c>
      <c r="X1216" s="26">
        <v>1.4680147226277385E-2</v>
      </c>
      <c r="Y1216" s="16">
        <v>5.4566282700000004</v>
      </c>
    </row>
    <row r="1217" spans="2:25" ht="20.100000000000001" customHeight="1" x14ac:dyDescent="0.25">
      <c r="B1217" s="21">
        <v>4840</v>
      </c>
      <c r="C1217" s="10" t="s">
        <v>364</v>
      </c>
      <c r="D1217" s="10" t="s">
        <v>365</v>
      </c>
      <c r="E1217" s="10" t="s">
        <v>366</v>
      </c>
      <c r="F1217" s="10" t="s">
        <v>367</v>
      </c>
      <c r="G1217" s="9" t="s">
        <v>368</v>
      </c>
      <c r="H1217" s="34" t="s">
        <v>1580</v>
      </c>
      <c r="I1217" s="10" t="s">
        <v>1581</v>
      </c>
      <c r="J1217" s="11">
        <v>65025</v>
      </c>
      <c r="K1217" s="12"/>
      <c r="L1217" s="10">
        <v>17</v>
      </c>
      <c r="M1217" s="36">
        <v>402.2</v>
      </c>
      <c r="N1217" s="33" t="s">
        <v>245</v>
      </c>
      <c r="O1217" s="30">
        <v>31.48</v>
      </c>
      <c r="P1217" s="13">
        <v>36.5</v>
      </c>
      <c r="Q1217" s="13">
        <v>35.840000000000003</v>
      </c>
      <c r="R1217" s="14">
        <v>0.1314741035856567</v>
      </c>
      <c r="S1217" s="15">
        <v>52.87888446215112</v>
      </c>
      <c r="T1217" s="22">
        <v>12.658884462151121</v>
      </c>
      <c r="U1217" s="23">
        <v>1.2985</v>
      </c>
      <c r="V1217" s="24">
        <v>1.3142</v>
      </c>
      <c r="W1217" s="25">
        <v>1.201842E-2</v>
      </c>
      <c r="X1217" s="26">
        <v>1.3837722110091733E-2</v>
      </c>
      <c r="Y1217" s="16">
        <v>4.8338085240000002</v>
      </c>
    </row>
    <row r="1218" spans="2:25" ht="20.100000000000001" customHeight="1" x14ac:dyDescent="0.25">
      <c r="B1218" s="21">
        <v>4700</v>
      </c>
      <c r="C1218" s="10" t="s">
        <v>722</v>
      </c>
      <c r="D1218" s="10" t="s">
        <v>92</v>
      </c>
      <c r="E1218" s="10" t="s">
        <v>274</v>
      </c>
      <c r="F1218" s="10" t="s">
        <v>354</v>
      </c>
      <c r="G1218" s="9" t="s">
        <v>723</v>
      </c>
      <c r="H1218" s="34" t="s">
        <v>737</v>
      </c>
      <c r="I1218" s="10" t="s">
        <v>690</v>
      </c>
      <c r="J1218" s="11">
        <v>73080</v>
      </c>
      <c r="K1218" s="12"/>
      <c r="L1218" s="10">
        <v>2</v>
      </c>
      <c r="M1218" s="36">
        <v>35</v>
      </c>
      <c r="N1218" s="33" t="s">
        <v>245</v>
      </c>
      <c r="O1218" s="30">
        <v>27.75</v>
      </c>
      <c r="P1218" s="13">
        <v>32.78</v>
      </c>
      <c r="Q1218" s="13">
        <v>32.229999999999997</v>
      </c>
      <c r="R1218" s="14">
        <v>0.10934393638171057</v>
      </c>
      <c r="S1218" s="15">
        <v>3.8270377733598697</v>
      </c>
      <c r="T1218" s="22">
        <v>0.32703777335986972</v>
      </c>
      <c r="U1218" s="23">
        <v>1.3564000000000001</v>
      </c>
      <c r="V1218" s="24">
        <v>1.3745000000000001</v>
      </c>
      <c r="W1218" s="25">
        <v>1.2015960000000001E-2</v>
      </c>
      <c r="X1218" s="26">
        <v>1.34911336607143E-2</v>
      </c>
      <c r="Y1218" s="16">
        <v>0.4205586</v>
      </c>
    </row>
    <row r="1219" spans="2:25" ht="20.100000000000001" customHeight="1" x14ac:dyDescent="0.25">
      <c r="B1219" s="21">
        <v>4705</v>
      </c>
      <c r="C1219" s="10" t="s">
        <v>1027</v>
      </c>
      <c r="D1219" s="10" t="s">
        <v>93</v>
      </c>
      <c r="E1219" s="10" t="s">
        <v>87</v>
      </c>
      <c r="F1219" s="10" t="s">
        <v>299</v>
      </c>
      <c r="G1219" s="9" t="s">
        <v>300</v>
      </c>
      <c r="H1219" s="34" t="s">
        <v>875</v>
      </c>
      <c r="I1219" s="10" t="s">
        <v>301</v>
      </c>
      <c r="J1219" s="11">
        <v>77265</v>
      </c>
      <c r="K1219" s="12"/>
      <c r="L1219" s="10">
        <v>1</v>
      </c>
      <c r="M1219" s="36">
        <v>6</v>
      </c>
      <c r="N1219" s="33" t="s">
        <v>245</v>
      </c>
      <c r="O1219" s="30">
        <v>50.47</v>
      </c>
      <c r="P1219" s="13">
        <v>55.47</v>
      </c>
      <c r="Q1219" s="13">
        <v>54.98</v>
      </c>
      <c r="R1219" s="14">
        <v>9.8000000000000392E-2</v>
      </c>
      <c r="S1219" s="15">
        <v>0.5880000000000023</v>
      </c>
      <c r="T1219" s="22">
        <v>-1.1999999999997679E-2</v>
      </c>
      <c r="U1219" s="23">
        <v>1.3560000000000001</v>
      </c>
      <c r="V1219" s="24">
        <v>1.3749</v>
      </c>
      <c r="W1219" s="25">
        <v>1.2015960000000001E-2</v>
      </c>
      <c r="X1219" s="26">
        <v>1.3321463414634154E-2</v>
      </c>
      <c r="Y1219" s="16">
        <v>7.2095760000000009E-2</v>
      </c>
    </row>
    <row r="1220" spans="2:25" ht="20.100000000000001" customHeight="1" x14ac:dyDescent="0.25">
      <c r="B1220" s="21">
        <v>4872</v>
      </c>
      <c r="C1220" s="10" t="s">
        <v>344</v>
      </c>
      <c r="D1220" s="10" t="s">
        <v>92</v>
      </c>
      <c r="E1220" s="10" t="s">
        <v>318</v>
      </c>
      <c r="F1220" s="10" t="s">
        <v>337</v>
      </c>
      <c r="G1220" s="9" t="s">
        <v>345</v>
      </c>
      <c r="H1220" s="34" t="s">
        <v>755</v>
      </c>
      <c r="I1220" s="10" t="s">
        <v>339</v>
      </c>
      <c r="J1220" s="11">
        <v>76375</v>
      </c>
      <c r="K1220" s="12"/>
      <c r="L1220" s="10">
        <v>1</v>
      </c>
      <c r="M1220" s="36">
        <v>28</v>
      </c>
      <c r="N1220" s="33" t="s">
        <v>245</v>
      </c>
      <c r="O1220" s="30">
        <v>29.02</v>
      </c>
      <c r="P1220" s="13">
        <v>34.04</v>
      </c>
      <c r="Q1220" s="13">
        <v>33.26</v>
      </c>
      <c r="R1220" s="14">
        <v>0.15537848605577714</v>
      </c>
      <c r="S1220" s="15">
        <v>4.3505976095617598</v>
      </c>
      <c r="T1220" s="22">
        <v>1.55059760956176</v>
      </c>
      <c r="U1220" s="23">
        <v>1.3591</v>
      </c>
      <c r="V1220" s="24">
        <v>1.3407</v>
      </c>
      <c r="W1220" s="25">
        <v>1.201411E-2</v>
      </c>
      <c r="X1220" s="26">
        <v>1.4224252877358495E-2</v>
      </c>
      <c r="Y1220" s="16">
        <v>0.33639508000000001</v>
      </c>
    </row>
    <row r="1221" spans="2:25" ht="20.100000000000001" customHeight="1" x14ac:dyDescent="0.25">
      <c r="B1221" s="21">
        <v>4895</v>
      </c>
      <c r="C1221" s="10" t="s">
        <v>96</v>
      </c>
      <c r="D1221" s="10" t="s">
        <v>93</v>
      </c>
      <c r="E1221" s="10" t="s">
        <v>94</v>
      </c>
      <c r="F1221" s="10" t="s">
        <v>94</v>
      </c>
      <c r="G1221" s="9" t="s">
        <v>181</v>
      </c>
      <c r="H1221" s="34" t="s">
        <v>875</v>
      </c>
      <c r="I1221" s="10" t="s">
        <v>238</v>
      </c>
      <c r="J1221" s="11">
        <v>79444</v>
      </c>
      <c r="K1221" s="12"/>
      <c r="L1221" s="10">
        <v>11</v>
      </c>
      <c r="M1221" s="36">
        <v>242</v>
      </c>
      <c r="N1221" s="33" t="s">
        <v>245</v>
      </c>
      <c r="O1221" s="30">
        <v>29.41</v>
      </c>
      <c r="P1221" s="13">
        <v>34.42</v>
      </c>
      <c r="Q1221" s="13">
        <v>33.659999999999997</v>
      </c>
      <c r="R1221" s="14">
        <v>0.15169660678642813</v>
      </c>
      <c r="S1221" s="15">
        <v>36.710578842315606</v>
      </c>
      <c r="T1221" s="22">
        <v>12.510578842315606</v>
      </c>
      <c r="U1221" s="23">
        <v>1.3687</v>
      </c>
      <c r="V1221" s="24">
        <v>1.3310999999999999</v>
      </c>
      <c r="W1221" s="25">
        <v>1.201411E-2</v>
      </c>
      <c r="X1221" s="26">
        <v>1.4162515552941193E-2</v>
      </c>
      <c r="Y1221" s="16">
        <v>2.9074146199999999</v>
      </c>
    </row>
    <row r="1222" spans="2:25" ht="20.100000000000001" customHeight="1" x14ac:dyDescent="0.25">
      <c r="B1222" s="21">
        <v>4838</v>
      </c>
      <c r="C1222" s="10" t="s">
        <v>1203</v>
      </c>
      <c r="D1222" s="10" t="s">
        <v>92</v>
      </c>
      <c r="E1222" s="10" t="s">
        <v>124</v>
      </c>
      <c r="F1222" s="10" t="s">
        <v>124</v>
      </c>
      <c r="G1222" s="9" t="s">
        <v>1204</v>
      </c>
      <c r="H1222" s="34" t="s">
        <v>1551</v>
      </c>
      <c r="I1222" s="10" t="s">
        <v>1573</v>
      </c>
      <c r="J1222" s="11">
        <v>81513</v>
      </c>
      <c r="K1222" s="12"/>
      <c r="L1222" s="10">
        <v>2</v>
      </c>
      <c r="M1222" s="36">
        <v>37</v>
      </c>
      <c r="N1222" s="33" t="s">
        <v>245</v>
      </c>
      <c r="O1222" s="30">
        <v>28.42</v>
      </c>
      <c r="P1222" s="13">
        <v>33.42</v>
      </c>
      <c r="Q1222" s="13">
        <v>32.799999999999997</v>
      </c>
      <c r="R1222" s="14">
        <v>0.12400000000000092</v>
      </c>
      <c r="S1222" s="15">
        <v>4.5880000000000338</v>
      </c>
      <c r="T1222" s="22">
        <v>0.88800000000003365</v>
      </c>
      <c r="U1222" s="23">
        <v>1.294</v>
      </c>
      <c r="V1222" s="24">
        <v>1.3176000000000001</v>
      </c>
      <c r="W1222" s="25">
        <v>1.2013360000000002E-2</v>
      </c>
      <c r="X1222" s="26">
        <v>1.371388127853883E-2</v>
      </c>
      <c r="Y1222" s="16">
        <v>0.44449432000000011</v>
      </c>
    </row>
    <row r="1223" spans="2:25" ht="20.100000000000001" customHeight="1" x14ac:dyDescent="0.25">
      <c r="B1223" s="21">
        <v>4690</v>
      </c>
      <c r="C1223" s="10" t="s">
        <v>837</v>
      </c>
      <c r="D1223" s="10" t="s">
        <v>92</v>
      </c>
      <c r="E1223" s="10" t="s">
        <v>318</v>
      </c>
      <c r="F1223" s="10" t="s">
        <v>328</v>
      </c>
      <c r="G1223" s="9" t="s">
        <v>331</v>
      </c>
      <c r="H1223" s="34" t="s">
        <v>835</v>
      </c>
      <c r="I1223" s="10" t="s">
        <v>836</v>
      </c>
      <c r="J1223" s="11">
        <v>65333</v>
      </c>
      <c r="K1223" s="12"/>
      <c r="L1223" s="10">
        <v>2</v>
      </c>
      <c r="M1223" s="36">
        <v>56</v>
      </c>
      <c r="N1223" s="33" t="s">
        <v>245</v>
      </c>
      <c r="O1223" s="30">
        <v>29.17</v>
      </c>
      <c r="P1223" s="13">
        <v>34.200000000000003</v>
      </c>
      <c r="Q1223" s="13">
        <v>33.58</v>
      </c>
      <c r="R1223" s="14">
        <v>0.12326043737574641</v>
      </c>
      <c r="S1223" s="15">
        <v>6.9025844930417986</v>
      </c>
      <c r="T1223" s="22">
        <v>1.3025844930417985</v>
      </c>
      <c r="U1223" s="23">
        <v>1.3798999999999999</v>
      </c>
      <c r="V1223" s="24">
        <v>1.3501000000000001</v>
      </c>
      <c r="W1223" s="25">
        <v>1.2012E-2</v>
      </c>
      <c r="X1223" s="26">
        <v>1.3700761904761919E-2</v>
      </c>
      <c r="Y1223" s="16">
        <v>0.67267200000000005</v>
      </c>
    </row>
    <row r="1224" spans="2:25" ht="20.100000000000001" customHeight="1" x14ac:dyDescent="0.25">
      <c r="B1224" s="21">
        <v>4854</v>
      </c>
      <c r="C1224" s="10" t="s">
        <v>336</v>
      </c>
      <c r="D1224" s="10" t="s">
        <v>92</v>
      </c>
      <c r="E1224" s="10" t="s">
        <v>318</v>
      </c>
      <c r="F1224" s="10" t="s">
        <v>337</v>
      </c>
      <c r="G1224" s="9" t="s">
        <v>338</v>
      </c>
      <c r="H1224" s="34" t="s">
        <v>755</v>
      </c>
      <c r="I1224" s="10" t="s">
        <v>339</v>
      </c>
      <c r="J1224" s="11">
        <v>76372</v>
      </c>
      <c r="K1224" s="12"/>
      <c r="L1224" s="10">
        <v>2</v>
      </c>
      <c r="M1224" s="36">
        <v>54</v>
      </c>
      <c r="N1224" s="33" t="s">
        <v>245</v>
      </c>
      <c r="O1224" s="30">
        <v>36.35</v>
      </c>
      <c r="P1224" s="13">
        <v>41.36</v>
      </c>
      <c r="Q1224" s="13">
        <v>40.71</v>
      </c>
      <c r="R1224" s="14">
        <v>0.12974051896207561</v>
      </c>
      <c r="S1224" s="15">
        <v>7.0059880239520833</v>
      </c>
      <c r="T1224" s="22">
        <v>1.6059880239520827</v>
      </c>
      <c r="U1224" s="23">
        <v>1.3379000000000001</v>
      </c>
      <c r="V1224" s="24">
        <v>1.3612</v>
      </c>
      <c r="W1224" s="25">
        <v>1.2010995E-2</v>
      </c>
      <c r="X1224" s="26">
        <v>1.3801624988532107E-2</v>
      </c>
      <c r="Y1224" s="16">
        <v>0.64859372999999998</v>
      </c>
    </row>
    <row r="1225" spans="2:25" ht="20.100000000000001" customHeight="1" x14ac:dyDescent="0.25">
      <c r="B1225" s="21">
        <v>4888</v>
      </c>
      <c r="C1225" s="10" t="s">
        <v>641</v>
      </c>
      <c r="D1225" s="10" t="s">
        <v>535</v>
      </c>
      <c r="E1225" s="10" t="s">
        <v>566</v>
      </c>
      <c r="F1225" s="10" t="s">
        <v>567</v>
      </c>
      <c r="G1225" s="9" t="s">
        <v>568</v>
      </c>
      <c r="H1225" s="34" t="s">
        <v>1664</v>
      </c>
      <c r="I1225" s="10" t="s">
        <v>1665</v>
      </c>
      <c r="J1225" s="11">
        <v>77755</v>
      </c>
      <c r="K1225" s="12"/>
      <c r="L1225" s="10">
        <v>8</v>
      </c>
      <c r="M1225" s="36">
        <v>215.6</v>
      </c>
      <c r="N1225" s="33" t="s">
        <v>245</v>
      </c>
      <c r="O1225" s="30">
        <v>36.090000000000003</v>
      </c>
      <c r="P1225" s="13">
        <v>41.09</v>
      </c>
      <c r="Q1225" s="13">
        <v>40.53</v>
      </c>
      <c r="R1225" s="14">
        <v>0.11200000000000046</v>
      </c>
      <c r="S1225" s="15">
        <v>24.147200000000097</v>
      </c>
      <c r="T1225" s="22">
        <v>2.5872000000000979</v>
      </c>
      <c r="U1225" s="23">
        <v>1.3766</v>
      </c>
      <c r="V1225" s="24">
        <v>1.3225</v>
      </c>
      <c r="W1225" s="25">
        <v>1.2010995E-2</v>
      </c>
      <c r="X1225" s="26">
        <v>1.3525895270270276E-2</v>
      </c>
      <c r="Y1225" s="16">
        <v>2.5895705219999998</v>
      </c>
    </row>
    <row r="1226" spans="2:25" ht="20.100000000000001" customHeight="1" x14ac:dyDescent="0.25">
      <c r="B1226" s="21">
        <v>4723</v>
      </c>
      <c r="C1226" s="10" t="s">
        <v>876</v>
      </c>
      <c r="D1226" s="10" t="s">
        <v>92</v>
      </c>
      <c r="E1226" s="10" t="s">
        <v>274</v>
      </c>
      <c r="F1226" s="10" t="s">
        <v>276</v>
      </c>
      <c r="G1226" s="9" t="s">
        <v>877</v>
      </c>
      <c r="H1226" s="34" t="s">
        <v>737</v>
      </c>
      <c r="I1226" s="10" t="s">
        <v>277</v>
      </c>
      <c r="J1226" s="11">
        <v>81159</v>
      </c>
      <c r="K1226" s="12"/>
      <c r="L1226" s="10">
        <v>1</v>
      </c>
      <c r="M1226" s="36">
        <v>28.2</v>
      </c>
      <c r="N1226" s="33" t="s">
        <v>245</v>
      </c>
      <c r="O1226" s="30">
        <v>28</v>
      </c>
      <c r="P1226" s="13">
        <v>33.04</v>
      </c>
      <c r="Q1226" s="13">
        <v>32.19</v>
      </c>
      <c r="R1226" s="14">
        <v>0.16865079365079397</v>
      </c>
      <c r="S1226" s="15">
        <v>4.7559523809523894</v>
      </c>
      <c r="T1226" s="22">
        <v>1.9359523809523898</v>
      </c>
      <c r="U1226" s="23">
        <v>1.3455999999999999</v>
      </c>
      <c r="V1226" s="24">
        <v>1.3232999999999999</v>
      </c>
      <c r="W1226" s="25">
        <v>1.201005E-2</v>
      </c>
      <c r="X1226" s="26">
        <v>1.4446456324582344E-2</v>
      </c>
      <c r="Y1226" s="16">
        <v>0.33868340999999996</v>
      </c>
    </row>
    <row r="1227" spans="2:25" ht="20.100000000000001" customHeight="1" x14ac:dyDescent="0.25">
      <c r="B1227" s="21">
        <v>4742</v>
      </c>
      <c r="C1227" s="10" t="s">
        <v>47</v>
      </c>
      <c r="D1227" s="10" t="s">
        <v>92</v>
      </c>
      <c r="E1227" s="10" t="s">
        <v>99</v>
      </c>
      <c r="F1227" s="10" t="s">
        <v>46</v>
      </c>
      <c r="G1227" s="9" t="s">
        <v>137</v>
      </c>
      <c r="H1227" s="34" t="s">
        <v>863</v>
      </c>
      <c r="I1227" s="10" t="s">
        <v>420</v>
      </c>
      <c r="J1227" s="11">
        <v>73637</v>
      </c>
      <c r="K1227" s="12"/>
      <c r="L1227" s="10">
        <v>17</v>
      </c>
      <c r="M1227" s="36">
        <v>455</v>
      </c>
      <c r="N1227" s="33" t="s">
        <v>245</v>
      </c>
      <c r="O1227" s="30">
        <v>32.24</v>
      </c>
      <c r="P1227" s="13">
        <v>37.28</v>
      </c>
      <c r="Q1227" s="13">
        <v>36.67</v>
      </c>
      <c r="R1227" s="14">
        <v>0.12103174603174593</v>
      </c>
      <c r="S1227" s="15">
        <v>55.0694444444444</v>
      </c>
      <c r="T1227" s="22">
        <v>9.5694444444443985</v>
      </c>
      <c r="U1227" s="23">
        <v>1.3218000000000001</v>
      </c>
      <c r="V1227" s="24">
        <v>1.3471</v>
      </c>
      <c r="W1227" s="25">
        <v>1.201005E-2</v>
      </c>
      <c r="X1227" s="26">
        <v>1.3663804063205415E-2</v>
      </c>
      <c r="Y1227" s="16">
        <v>5.4645727499999994</v>
      </c>
    </row>
    <row r="1228" spans="2:25" ht="20.100000000000001" customHeight="1" x14ac:dyDescent="0.25">
      <c r="B1228" s="21">
        <v>4750</v>
      </c>
      <c r="C1228" s="10" t="s">
        <v>162</v>
      </c>
      <c r="D1228" s="10" t="s">
        <v>93</v>
      </c>
      <c r="E1228" s="10" t="s">
        <v>94</v>
      </c>
      <c r="F1228" s="10" t="s">
        <v>161</v>
      </c>
      <c r="G1228" s="9" t="s">
        <v>1263</v>
      </c>
      <c r="H1228" s="34" t="s">
        <v>875</v>
      </c>
      <c r="I1228" s="10" t="s">
        <v>239</v>
      </c>
      <c r="J1228" s="11">
        <v>76667</v>
      </c>
      <c r="K1228" s="12"/>
      <c r="L1228" s="10">
        <v>5</v>
      </c>
      <c r="M1228" s="36">
        <v>136</v>
      </c>
      <c r="N1228" s="33" t="s">
        <v>245</v>
      </c>
      <c r="O1228" s="30">
        <v>36.659999999999997</v>
      </c>
      <c r="P1228" s="13">
        <v>41.69</v>
      </c>
      <c r="Q1228" s="13">
        <v>40.770000000000003</v>
      </c>
      <c r="R1228" s="14">
        <v>0.18290258449304064</v>
      </c>
      <c r="S1228" s="15">
        <v>24.874751491053527</v>
      </c>
      <c r="T1228" s="22">
        <v>11.274751491053527</v>
      </c>
      <c r="U1228" s="23">
        <v>1.3269</v>
      </c>
      <c r="V1228" s="24">
        <v>1.3416999999999999</v>
      </c>
      <c r="W1228" s="25">
        <v>1.2008699999999999E-2</v>
      </c>
      <c r="X1228" s="26">
        <v>1.4696778832116767E-2</v>
      </c>
      <c r="Y1228" s="16">
        <v>1.6331831999999999</v>
      </c>
    </row>
    <row r="1229" spans="2:25" ht="20.100000000000001" customHeight="1" x14ac:dyDescent="0.25">
      <c r="B1229" s="21">
        <v>4705</v>
      </c>
      <c r="C1229" s="10" t="s">
        <v>84</v>
      </c>
      <c r="D1229" s="10" t="s">
        <v>92</v>
      </c>
      <c r="E1229" s="10" t="s">
        <v>274</v>
      </c>
      <c r="F1229" s="10" t="s">
        <v>84</v>
      </c>
      <c r="G1229" s="9" t="s">
        <v>157</v>
      </c>
      <c r="H1229" s="34" t="s">
        <v>737</v>
      </c>
      <c r="I1229" s="10" t="s">
        <v>233</v>
      </c>
      <c r="J1229" s="11">
        <v>80305</v>
      </c>
      <c r="K1229" s="12"/>
      <c r="L1229" s="10">
        <v>4</v>
      </c>
      <c r="M1229" s="36">
        <v>100.9</v>
      </c>
      <c r="N1229" s="33" t="s">
        <v>245</v>
      </c>
      <c r="O1229" s="30">
        <v>36.880000000000003</v>
      </c>
      <c r="P1229" s="13">
        <v>41.88</v>
      </c>
      <c r="Q1229" s="13">
        <v>41.33</v>
      </c>
      <c r="R1229" s="14">
        <v>0.11000000000000085</v>
      </c>
      <c r="S1229" s="15">
        <v>11.099000000000085</v>
      </c>
      <c r="T1229" s="22">
        <v>1.0090000000000849</v>
      </c>
      <c r="U1229" s="23">
        <v>1.3569</v>
      </c>
      <c r="V1229" s="24">
        <v>1.3721000000000001</v>
      </c>
      <c r="W1229" s="25">
        <v>1.20076E-2</v>
      </c>
      <c r="X1229" s="26">
        <v>1.3491685393258441E-2</v>
      </c>
      <c r="Y1229" s="16">
        <v>1.2115668400000001</v>
      </c>
    </row>
    <row r="1230" spans="2:25" ht="20.100000000000001" customHeight="1" x14ac:dyDescent="0.25">
      <c r="B1230" s="21">
        <v>4732</v>
      </c>
      <c r="C1230" s="10" t="s">
        <v>283</v>
      </c>
      <c r="D1230" s="10" t="s">
        <v>1208</v>
      </c>
      <c r="E1230" s="10" t="s">
        <v>274</v>
      </c>
      <c r="F1230" s="10" t="s">
        <v>72</v>
      </c>
      <c r="G1230" s="9" t="s">
        <v>150</v>
      </c>
      <c r="H1230" s="34" t="s">
        <v>990</v>
      </c>
      <c r="I1230" s="10" t="s">
        <v>996</v>
      </c>
      <c r="J1230" s="11">
        <v>67248</v>
      </c>
      <c r="K1230" s="12"/>
      <c r="L1230" s="10">
        <v>19</v>
      </c>
      <c r="M1230" s="36">
        <v>514</v>
      </c>
      <c r="N1230" s="33" t="s">
        <v>245</v>
      </c>
      <c r="O1230" s="30">
        <v>36.869999999999997</v>
      </c>
      <c r="P1230" s="13">
        <v>41.88</v>
      </c>
      <c r="Q1230" s="13">
        <v>41.38</v>
      </c>
      <c r="R1230" s="14">
        <v>9.980039920159671E-2</v>
      </c>
      <c r="S1230" s="15">
        <v>51.297405189620711</v>
      </c>
      <c r="T1230" s="22">
        <v>-0.10259481037929416</v>
      </c>
      <c r="U1230" s="23">
        <v>1.34</v>
      </c>
      <c r="V1230" s="24">
        <v>1.3281000000000001</v>
      </c>
      <c r="W1230" s="25">
        <v>1.200645E-2</v>
      </c>
      <c r="X1230" s="26">
        <v>1.3337542017738357E-2</v>
      </c>
      <c r="Y1230" s="16">
        <v>6.1713152999999998</v>
      </c>
    </row>
    <row r="1231" spans="2:25" ht="20.100000000000001" customHeight="1" x14ac:dyDescent="0.25">
      <c r="B1231" s="21">
        <v>4860</v>
      </c>
      <c r="C1231" s="10" t="s">
        <v>358</v>
      </c>
      <c r="D1231" s="10" t="s">
        <v>93</v>
      </c>
      <c r="E1231" s="10" t="s">
        <v>94</v>
      </c>
      <c r="F1231" s="10" t="s">
        <v>173</v>
      </c>
      <c r="G1231" s="9" t="s">
        <v>193</v>
      </c>
      <c r="H1231" s="34" t="s">
        <v>875</v>
      </c>
      <c r="I1231" s="10" t="s">
        <v>242</v>
      </c>
      <c r="J1231" s="11">
        <v>77237</v>
      </c>
      <c r="K1231" s="12"/>
      <c r="L1231" s="10">
        <v>2</v>
      </c>
      <c r="M1231" s="36">
        <v>53</v>
      </c>
      <c r="N1231" s="33" t="s">
        <v>245</v>
      </c>
      <c r="O1231" s="30">
        <v>36.68</v>
      </c>
      <c r="P1231" s="13">
        <v>41.71</v>
      </c>
      <c r="Q1231" s="13">
        <v>41</v>
      </c>
      <c r="R1231" s="14">
        <v>0.14115308151093453</v>
      </c>
      <c r="S1231" s="15">
        <v>7.4811133200795297</v>
      </c>
      <c r="T1231" s="22">
        <v>2.1811133200795298</v>
      </c>
      <c r="U1231" s="23">
        <v>1.3557999999999999</v>
      </c>
      <c r="V1231" s="24">
        <v>1.3420000000000001</v>
      </c>
      <c r="W1231" s="25">
        <v>1.2005209999999999E-2</v>
      </c>
      <c r="X1231" s="26">
        <v>1.3978288495370372E-2</v>
      </c>
      <c r="Y1231" s="16">
        <v>0.63627612999999994</v>
      </c>
    </row>
    <row r="1232" spans="2:25" ht="20.100000000000001" customHeight="1" x14ac:dyDescent="0.25">
      <c r="B1232" s="21">
        <v>4710</v>
      </c>
      <c r="C1232" s="10" t="s">
        <v>298</v>
      </c>
      <c r="D1232" s="10" t="s">
        <v>93</v>
      </c>
      <c r="E1232" s="10" t="s">
        <v>87</v>
      </c>
      <c r="F1232" s="10" t="s">
        <v>299</v>
      </c>
      <c r="G1232" s="9" t="s">
        <v>300</v>
      </c>
      <c r="H1232" s="34" t="s">
        <v>875</v>
      </c>
      <c r="I1232" s="10" t="s">
        <v>301</v>
      </c>
      <c r="J1232" s="11">
        <v>77268</v>
      </c>
      <c r="K1232" s="12"/>
      <c r="L1232" s="10">
        <v>5</v>
      </c>
      <c r="M1232" s="36">
        <v>104</v>
      </c>
      <c r="N1232" s="33" t="s">
        <v>245</v>
      </c>
      <c r="O1232" s="30">
        <v>35.520000000000003</v>
      </c>
      <c r="P1232" s="13">
        <v>40.54</v>
      </c>
      <c r="Q1232" s="13">
        <v>40.049999999999997</v>
      </c>
      <c r="R1232" s="14">
        <v>9.7609561752988516E-2</v>
      </c>
      <c r="S1232" s="15">
        <v>10.151394422310805</v>
      </c>
      <c r="T1232" s="22">
        <v>-0.24860557768919489</v>
      </c>
      <c r="U1232" s="23">
        <v>1.3633999999999999</v>
      </c>
      <c r="V1232" s="24">
        <v>1.3648</v>
      </c>
      <c r="W1232" s="25">
        <v>1.2004080000000002E-2</v>
      </c>
      <c r="X1232" s="26">
        <v>1.3302534569536433E-2</v>
      </c>
      <c r="Y1232" s="16">
        <v>1.2484243200000003</v>
      </c>
    </row>
    <row r="1233" spans="2:25" ht="20.100000000000001" customHeight="1" x14ac:dyDescent="0.25">
      <c r="B1233" s="21">
        <v>4689</v>
      </c>
      <c r="C1233" s="10" t="s">
        <v>263</v>
      </c>
      <c r="D1233" s="10"/>
      <c r="E1233" s="10"/>
      <c r="F1233" s="10"/>
      <c r="G1233" s="9" t="s">
        <v>264</v>
      </c>
      <c r="H1233" s="34" t="s">
        <v>787</v>
      </c>
      <c r="I1233" s="10" t="s">
        <v>710</v>
      </c>
      <c r="J1233" s="11"/>
      <c r="K1233" s="12"/>
      <c r="L1233" s="10">
        <v>6</v>
      </c>
      <c r="M1233" s="36">
        <v>161.19999999999999</v>
      </c>
      <c r="N1233" s="33" t="s">
        <v>245</v>
      </c>
      <c r="O1233" s="30">
        <v>36.479999999999997</v>
      </c>
      <c r="P1233" s="13">
        <v>41.49</v>
      </c>
      <c r="Q1233" s="13">
        <v>40.85</v>
      </c>
      <c r="R1233" s="14">
        <v>0.1277445109780439</v>
      </c>
      <c r="S1233" s="15">
        <v>20.592415169660676</v>
      </c>
      <c r="T1233" s="22">
        <v>4.4724151696606755</v>
      </c>
      <c r="U1233" s="23">
        <v>1.3725000000000001</v>
      </c>
      <c r="V1233" s="24">
        <v>1.3554999999999999</v>
      </c>
      <c r="W1233" s="25">
        <v>1.2003199999999999E-2</v>
      </c>
      <c r="X1233" s="26">
        <v>1.3761105720823797E-2</v>
      </c>
      <c r="Y1233" s="16">
        <v>1.9349158399999997</v>
      </c>
    </row>
    <row r="1234" spans="2:25" ht="20.100000000000001" customHeight="1" x14ac:dyDescent="0.25">
      <c r="B1234" s="21">
        <v>4711</v>
      </c>
      <c r="C1234" s="10" t="s">
        <v>158</v>
      </c>
      <c r="D1234" s="10" t="s">
        <v>93</v>
      </c>
      <c r="E1234" s="10" t="s">
        <v>94</v>
      </c>
      <c r="F1234" s="10" t="s">
        <v>94</v>
      </c>
      <c r="G1234" s="9" t="s">
        <v>183</v>
      </c>
      <c r="H1234" s="34" t="s">
        <v>875</v>
      </c>
      <c r="I1234" s="10" t="s">
        <v>238</v>
      </c>
      <c r="J1234" s="11">
        <v>79413</v>
      </c>
      <c r="K1234" s="12"/>
      <c r="L1234" s="10">
        <v>3</v>
      </c>
      <c r="M1234" s="36">
        <v>96.9</v>
      </c>
      <c r="N1234" s="33" t="s">
        <v>245</v>
      </c>
      <c r="O1234" s="30">
        <v>28.63</v>
      </c>
      <c r="P1234" s="13">
        <v>33.65</v>
      </c>
      <c r="Q1234" s="13">
        <v>33.22</v>
      </c>
      <c r="R1234" s="14">
        <v>8.5657370517928239E-2</v>
      </c>
      <c r="S1234" s="15">
        <v>8.3001992031872476</v>
      </c>
      <c r="T1234" s="22">
        <v>-1.3898007968127544</v>
      </c>
      <c r="U1234" s="23">
        <v>1.3593999999999999</v>
      </c>
      <c r="V1234" s="24">
        <v>1.3686</v>
      </c>
      <c r="W1234" s="25">
        <v>1.2003199999999999E-2</v>
      </c>
      <c r="X1234" s="26">
        <v>1.3127682788671021E-2</v>
      </c>
      <c r="Y1234" s="16">
        <v>1.1631100799999998</v>
      </c>
    </row>
    <row r="1235" spans="2:25" ht="20.100000000000001" customHeight="1" x14ac:dyDescent="0.25">
      <c r="B1235" s="21">
        <v>4700</v>
      </c>
      <c r="C1235" s="10" t="s">
        <v>437</v>
      </c>
      <c r="D1235" s="10" t="s">
        <v>93</v>
      </c>
      <c r="E1235" s="10" t="s">
        <v>94</v>
      </c>
      <c r="F1235" s="10" t="s">
        <v>164</v>
      </c>
      <c r="G1235" s="9" t="s">
        <v>188</v>
      </c>
      <c r="H1235" s="34" t="s">
        <v>875</v>
      </c>
      <c r="I1235" s="10" t="s">
        <v>812</v>
      </c>
      <c r="J1235" s="11">
        <v>75051</v>
      </c>
      <c r="K1235" s="12"/>
      <c r="L1235" s="10">
        <v>5</v>
      </c>
      <c r="M1235" s="36">
        <v>111.4</v>
      </c>
      <c r="N1235" s="33" t="s">
        <v>245</v>
      </c>
      <c r="O1235" s="30">
        <v>28.31</v>
      </c>
      <c r="P1235" s="13">
        <v>33.340000000000003</v>
      </c>
      <c r="Q1235" s="13">
        <v>32.81</v>
      </c>
      <c r="R1235" s="14">
        <v>0.10536779324055678</v>
      </c>
      <c r="S1235" s="15">
        <v>11.737972166998027</v>
      </c>
      <c r="T1235" s="22">
        <v>0.59797216699802513</v>
      </c>
      <c r="U1235" s="23">
        <v>1.3738999999999999</v>
      </c>
      <c r="V1235" s="24">
        <v>1.3540000000000001</v>
      </c>
      <c r="W1235" s="25">
        <v>1.2002759999999999E-2</v>
      </c>
      <c r="X1235" s="26">
        <v>1.3416418400000001E-2</v>
      </c>
      <c r="Y1235" s="16">
        <v>1.337107464</v>
      </c>
    </row>
    <row r="1236" spans="2:25" ht="20.100000000000001" customHeight="1" thickBot="1" x14ac:dyDescent="0.3">
      <c r="B1236" s="21"/>
      <c r="C1236" s="10"/>
      <c r="D1236" s="10"/>
      <c r="E1236" s="10"/>
      <c r="F1236" s="10"/>
      <c r="G1236" s="9"/>
      <c r="H1236" s="34"/>
      <c r="I1236" s="10"/>
      <c r="J1236" s="11"/>
      <c r="K1236" s="12"/>
      <c r="L1236" s="10"/>
      <c r="M1236" s="36"/>
      <c r="N1236" s="33"/>
      <c r="O1236" s="30"/>
      <c r="P1236" s="13"/>
      <c r="Q1236" s="13"/>
      <c r="R1236" s="14"/>
      <c r="S1236" s="15"/>
      <c r="T1236" s="22"/>
      <c r="U1236" s="23"/>
      <c r="V1236" s="24"/>
      <c r="W1236" s="25"/>
      <c r="X1236" s="26"/>
      <c r="Y1236" s="16"/>
    </row>
    <row r="1237" spans="2:25" ht="20.100000000000001" customHeight="1" thickTop="1" thickBot="1" x14ac:dyDescent="0.3">
      <c r="B1237" s="4"/>
      <c r="C1237" s="5" t="s">
        <v>12</v>
      </c>
      <c r="D1237" s="5"/>
      <c r="E1237" s="5"/>
      <c r="F1237" s="5"/>
      <c r="G1237" s="6">
        <f>COUNTIF(G6:G1236,"&lt;&gt;"&amp;"")</f>
        <v>1230</v>
      </c>
      <c r="H1237" s="35"/>
      <c r="I1237" s="5"/>
      <c r="J1237" s="5"/>
      <c r="K1237" s="5"/>
      <c r="L1237" s="6">
        <f>SUM(L6:L1236)</f>
        <v>7268</v>
      </c>
      <c r="M1237" s="37">
        <f>SUM(M6:M1236)</f>
        <v>189229.98999999985</v>
      </c>
      <c r="N1237" s="32"/>
      <c r="O1237" s="17"/>
      <c r="P1237" s="5"/>
      <c r="Q1237" s="5"/>
      <c r="R1237" s="18">
        <f>S1237/M1237</f>
        <v>0.13452794208905974</v>
      </c>
      <c r="S1237" s="19">
        <f>SUMIF(S6:S1236,"&gt;0")</f>
        <v>25456.721136233333</v>
      </c>
      <c r="T1237" s="27">
        <f>SUMIF(T6:T1236,"&gt;0")</f>
        <v>6728.1207805007107</v>
      </c>
      <c r="U1237" s="17"/>
      <c r="V1237" s="5"/>
      <c r="W1237" s="28">
        <f>Y1237/M1237</f>
        <v>1.2752522542496054E-2</v>
      </c>
      <c r="X1237" s="28">
        <f>W1237/(1-R1237)</f>
        <v>1.4734759402028352E-2</v>
      </c>
      <c r="Y1237" s="20">
        <f>SUM(Y6:Y1236)</f>
        <v>2413.1597131913009</v>
      </c>
    </row>
    <row r="1238" spans="2:25" ht="15.75" x14ac:dyDescent="0.25">
      <c r="B1238" s="8" t="s">
        <v>13</v>
      </c>
      <c r="C1238" s="8"/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7"/>
      <c r="P1238" s="7"/>
      <c r="Q1238" s="7"/>
      <c r="R1238" s="7"/>
      <c r="S1238" s="7"/>
      <c r="T1238" s="7"/>
      <c r="U1238" s="3"/>
      <c r="V1238" s="3"/>
      <c r="W1238" s="3"/>
      <c r="X1238" s="3"/>
      <c r="Y1238" s="3"/>
    </row>
    <row r="1239" spans="2:25" ht="15.75" x14ac:dyDescent="0.25">
      <c r="B1239" s="8" t="s">
        <v>27</v>
      </c>
      <c r="C1239" s="8"/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7"/>
      <c r="P1239" s="7"/>
      <c r="Q1239" s="7"/>
      <c r="R1239" s="7"/>
      <c r="S1239" s="7"/>
      <c r="T1239" s="7"/>
      <c r="U1239" s="3"/>
      <c r="V1239" s="3"/>
      <c r="W1239" s="3"/>
      <c r="X1239" s="3"/>
      <c r="Y1239" s="3"/>
    </row>
    <row r="1240" spans="2:25" ht="15.75" x14ac:dyDescent="0.25">
      <c r="B1240" s="8" t="s">
        <v>14</v>
      </c>
      <c r="C1240" s="8" t="s">
        <v>24</v>
      </c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7"/>
      <c r="P1240" s="7"/>
      <c r="Q1240" s="7"/>
      <c r="R1240" s="7"/>
      <c r="S1240" s="7"/>
      <c r="T1240" s="7"/>
      <c r="U1240" s="3"/>
      <c r="V1240" s="3"/>
      <c r="W1240" s="3"/>
      <c r="X1240" s="3"/>
      <c r="Y1240" s="3"/>
    </row>
    <row r="1241" spans="2:25" ht="15.75" x14ac:dyDescent="0.25">
      <c r="B1241" s="7"/>
      <c r="C1241" s="7"/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3"/>
      <c r="V1241" s="3"/>
      <c r="W1241" s="3"/>
      <c r="X1241" s="3"/>
      <c r="Y1241" s="3"/>
    </row>
    <row r="1242" spans="2:25" ht="15.75" x14ac:dyDescent="0.25">
      <c r="B1242" s="2" t="s">
        <v>25</v>
      </c>
      <c r="C1242" s="7"/>
      <c r="D1242" s="7"/>
      <c r="E1242" s="7"/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3"/>
      <c r="V1242" s="3"/>
      <c r="W1242" s="3"/>
      <c r="X1242" s="3"/>
      <c r="Y1242" s="3"/>
    </row>
    <row r="1243" spans="2:25" ht="15.75" x14ac:dyDescent="0.25">
      <c r="B1243" s="7"/>
      <c r="C1243" s="7"/>
      <c r="D1243" s="7"/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3"/>
      <c r="V1243" s="3"/>
      <c r="W1243" s="3"/>
      <c r="X1243" s="3"/>
      <c r="Y1243" s="3"/>
    </row>
  </sheetData>
  <mergeCells count="4">
    <mergeCell ref="N3:N4"/>
    <mergeCell ref="O3:T3"/>
    <mergeCell ref="U3:V3"/>
    <mergeCell ref="U4:V4"/>
  </mergeCells>
  <conditionalFormatting sqref="W1:W1048576">
    <cfRule type="cellIs" dxfId="24" priority="1" operator="lessThan">
      <formula>0.01</formula>
    </cfRule>
    <cfRule type="cellIs" dxfId="23" priority="2" operator="between">
      <formula>0.012</formula>
      <formula>0.01</formula>
    </cfRule>
    <cfRule type="cellIs" dxfId="22" priority="3" operator="greaterThan">
      <formula>0.014</formula>
    </cfRule>
    <cfRule type="cellIs" dxfId="21" priority="4" operator="between">
      <formula>0.014</formula>
      <formula>0.012</formula>
    </cfRule>
    <cfRule type="cellIs" dxfId="20" priority="5" operator="greaterThan">
      <formula>0.014</formula>
    </cfRule>
  </conditionalFormatting>
  <pageMargins left="0.7" right="0.7" top="0.75" bottom="0.75" header="0.3" footer="0.3"/>
  <pageSetup paperSize="9" orientation="portrait" horizontalDpi="4294967293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FEC95-9F72-459E-B1D4-BD99CEB2B27E}">
  <dimension ref="B1:Y2470"/>
  <sheetViews>
    <sheetView workbookViewId="0">
      <selection activeCell="B2" sqref="B2"/>
    </sheetView>
  </sheetViews>
  <sheetFormatPr defaultRowHeight="15" x14ac:dyDescent="0.25"/>
  <cols>
    <col min="1" max="1" width="2.5703125" customWidth="1"/>
    <col min="2" max="2" width="8.140625" customWidth="1"/>
    <col min="3" max="3" width="21.7109375" customWidth="1"/>
    <col min="4" max="4" width="16.7109375" customWidth="1"/>
    <col min="5" max="5" width="15.28515625" customWidth="1"/>
    <col min="6" max="6" width="16.7109375" customWidth="1"/>
    <col min="7" max="7" width="13.42578125" customWidth="1"/>
    <col min="8" max="8" width="16.7109375" customWidth="1"/>
    <col min="9" max="9" width="19.28515625" bestFit="1" customWidth="1"/>
    <col min="10" max="10" width="6.7109375" hidden="1" customWidth="1"/>
    <col min="11" max="11" width="7.7109375" hidden="1" customWidth="1"/>
    <col min="12" max="12" width="0" hidden="1" customWidth="1"/>
    <col min="13" max="13" width="11.140625" customWidth="1"/>
    <col min="14" max="14" width="22.7109375" customWidth="1"/>
    <col min="15" max="15" width="9.28515625" hidden="1" customWidth="1"/>
    <col min="16" max="17" width="9.42578125" hidden="1" customWidth="1"/>
    <col min="19" max="19" width="11.5703125" hidden="1" customWidth="1"/>
    <col min="20" max="20" width="10.42578125" hidden="1" customWidth="1"/>
    <col min="21" max="21" width="9.28515625" hidden="1" customWidth="1"/>
    <col min="22" max="22" width="9.7109375" hidden="1" customWidth="1"/>
    <col min="24" max="24" width="11" hidden="1" customWidth="1"/>
    <col min="25" max="25" width="9.7109375" hidden="1" customWidth="1"/>
  </cols>
  <sheetData>
    <row r="1" spans="2:25" ht="7.5" customHeight="1" x14ac:dyDescent="0.25"/>
    <row r="2" spans="2:25" ht="20.100000000000001" customHeight="1" thickBot="1" x14ac:dyDescent="0.35">
      <c r="B2" s="81" t="s">
        <v>1724</v>
      </c>
      <c r="C2" s="82"/>
      <c r="D2" s="82"/>
      <c r="E2" s="82"/>
      <c r="F2" s="82"/>
    </row>
    <row r="3" spans="2:25" ht="21.75" customHeight="1" thickBot="1" x14ac:dyDescent="0.3">
      <c r="B3" s="60"/>
      <c r="C3" s="61" t="s">
        <v>15</v>
      </c>
      <c r="D3" s="62"/>
      <c r="E3" s="62"/>
      <c r="F3" s="62"/>
      <c r="G3" s="63"/>
      <c r="H3" s="63"/>
      <c r="I3" s="63"/>
      <c r="J3" s="63"/>
      <c r="K3" s="63"/>
      <c r="L3" s="63"/>
      <c r="M3" s="64"/>
      <c r="N3" s="110" t="s">
        <v>4</v>
      </c>
      <c r="O3" s="112" t="s">
        <v>10</v>
      </c>
      <c r="P3" s="113"/>
      <c r="Q3" s="113"/>
      <c r="R3" s="113"/>
      <c r="S3" s="113"/>
      <c r="T3" s="114"/>
      <c r="U3" s="115" t="s">
        <v>11</v>
      </c>
      <c r="V3" s="116"/>
      <c r="W3" s="65"/>
      <c r="X3" s="66"/>
      <c r="Y3" s="67"/>
    </row>
    <row r="4" spans="2:25" ht="48" customHeight="1" thickBot="1" x14ac:dyDescent="0.3">
      <c r="B4" s="68" t="s">
        <v>1721</v>
      </c>
      <c r="C4" s="59" t="s">
        <v>1720</v>
      </c>
      <c r="D4" s="59" t="s">
        <v>21</v>
      </c>
      <c r="E4" s="59" t="s">
        <v>22</v>
      </c>
      <c r="F4" s="59" t="s">
        <v>23</v>
      </c>
      <c r="G4" s="69" t="s">
        <v>0</v>
      </c>
      <c r="H4" s="59" t="s">
        <v>777</v>
      </c>
      <c r="I4" s="69" t="s">
        <v>778</v>
      </c>
      <c r="J4" s="70" t="s">
        <v>1</v>
      </c>
      <c r="K4" s="59" t="s">
        <v>5</v>
      </c>
      <c r="L4" s="69" t="s">
        <v>2</v>
      </c>
      <c r="M4" s="71" t="s">
        <v>3</v>
      </c>
      <c r="N4" s="111"/>
      <c r="O4" s="72" t="s">
        <v>7</v>
      </c>
      <c r="P4" s="73" t="s">
        <v>9</v>
      </c>
      <c r="Q4" s="73" t="s">
        <v>8</v>
      </c>
      <c r="R4" s="73" t="s">
        <v>16</v>
      </c>
      <c r="S4" s="74" t="s">
        <v>19</v>
      </c>
      <c r="T4" s="75" t="s">
        <v>18</v>
      </c>
      <c r="U4" s="117" t="s">
        <v>26</v>
      </c>
      <c r="V4" s="118"/>
      <c r="W4" s="74" t="s">
        <v>17</v>
      </c>
      <c r="X4" s="73" t="s">
        <v>20</v>
      </c>
      <c r="Y4" s="76" t="s">
        <v>6</v>
      </c>
    </row>
    <row r="5" spans="2:25" s="58" customFormat="1" ht="20.100000000000001" customHeight="1" thickBot="1" x14ac:dyDescent="0.3">
      <c r="B5" s="38"/>
      <c r="C5" s="39"/>
      <c r="D5" s="40"/>
      <c r="E5" s="41"/>
      <c r="F5" s="41"/>
      <c r="G5" s="42">
        <f>G2464</f>
        <v>2456</v>
      </c>
      <c r="H5" s="43"/>
      <c r="I5" s="41"/>
      <c r="J5" s="44"/>
      <c r="K5" s="45"/>
      <c r="L5" s="41"/>
      <c r="M5" s="46">
        <f>M2464</f>
        <v>438347.60000000033</v>
      </c>
      <c r="N5" s="47"/>
      <c r="O5" s="48"/>
      <c r="P5" s="49"/>
      <c r="Q5" s="49"/>
      <c r="R5" s="50"/>
      <c r="S5" s="51"/>
      <c r="T5" s="52"/>
      <c r="U5" s="53"/>
      <c r="V5" s="54"/>
      <c r="W5" s="55"/>
      <c r="X5" s="56"/>
      <c r="Y5" s="57"/>
    </row>
    <row r="6" spans="2:25" ht="20.100000000000001" customHeight="1" x14ac:dyDescent="0.25">
      <c r="B6" s="21">
        <v>4852</v>
      </c>
      <c r="C6" s="10" t="s">
        <v>986</v>
      </c>
      <c r="D6" s="10" t="s">
        <v>92</v>
      </c>
      <c r="E6" s="10" t="s">
        <v>118</v>
      </c>
      <c r="F6" s="10" t="s">
        <v>108</v>
      </c>
      <c r="G6" s="9" t="s">
        <v>141</v>
      </c>
      <c r="H6" s="34" t="s">
        <v>866</v>
      </c>
      <c r="I6" s="10" t="s">
        <v>215</v>
      </c>
      <c r="J6" s="11">
        <v>81481</v>
      </c>
      <c r="K6" s="12"/>
      <c r="L6" s="10">
        <v>23</v>
      </c>
      <c r="M6" s="36">
        <v>560</v>
      </c>
      <c r="N6" s="33" t="s">
        <v>245</v>
      </c>
      <c r="O6" s="30">
        <v>27.87</v>
      </c>
      <c r="P6" s="13">
        <v>32.880000000000003</v>
      </c>
      <c r="Q6" s="13">
        <v>31.91</v>
      </c>
      <c r="R6" s="14">
        <v>0.19361277445109823</v>
      </c>
      <c r="S6" s="15">
        <v>108.423153692615</v>
      </c>
      <c r="T6" s="22">
        <v>52.423153692615003</v>
      </c>
      <c r="U6" s="23">
        <v>1.3340000000000001</v>
      </c>
      <c r="V6" s="24">
        <v>1.3626</v>
      </c>
      <c r="W6" s="25">
        <v>1.1999870000000001E-2</v>
      </c>
      <c r="X6" s="26">
        <v>1.4881026905940604E-2</v>
      </c>
      <c r="Y6" s="16">
        <v>6.7199272000000008</v>
      </c>
    </row>
    <row r="7" spans="2:25" ht="20.100000000000001" customHeight="1" x14ac:dyDescent="0.25">
      <c r="B7" s="21">
        <v>4663</v>
      </c>
      <c r="C7" s="10" t="s">
        <v>34</v>
      </c>
      <c r="D7" s="10" t="s">
        <v>92</v>
      </c>
      <c r="E7" s="10"/>
      <c r="F7" s="10" t="s">
        <v>102</v>
      </c>
      <c r="G7" s="9" t="s">
        <v>130</v>
      </c>
      <c r="H7" s="34" t="s">
        <v>465</v>
      </c>
      <c r="I7" s="10"/>
      <c r="J7" s="11"/>
      <c r="K7" s="12"/>
      <c r="L7" s="10">
        <v>2</v>
      </c>
      <c r="M7" s="36">
        <v>46.8</v>
      </c>
      <c r="N7" s="33" t="s">
        <v>245</v>
      </c>
      <c r="O7" s="30">
        <v>34.92</v>
      </c>
      <c r="P7" s="13">
        <v>39.96</v>
      </c>
      <c r="Q7" s="13">
        <v>39.340000000000003</v>
      </c>
      <c r="R7" s="14">
        <v>0.12301587301587252</v>
      </c>
      <c r="S7" s="15">
        <v>5.757142857142834</v>
      </c>
      <c r="T7" s="22">
        <v>1.0771428571428339</v>
      </c>
      <c r="U7" s="23">
        <v>1.36</v>
      </c>
      <c r="V7" s="24">
        <v>1.3672</v>
      </c>
      <c r="W7" s="25">
        <v>1.1999679999999999E-2</v>
      </c>
      <c r="X7" s="26">
        <v>1.36828930316742E-2</v>
      </c>
      <c r="Y7" s="16">
        <v>0.56158502399999988</v>
      </c>
    </row>
    <row r="8" spans="2:25" ht="20.100000000000001" customHeight="1" x14ac:dyDescent="0.25">
      <c r="B8" s="21">
        <v>4777</v>
      </c>
      <c r="C8" s="10" t="s">
        <v>467</v>
      </c>
      <c r="D8" s="10" t="s">
        <v>92</v>
      </c>
      <c r="E8" s="10" t="s">
        <v>116</v>
      </c>
      <c r="F8" s="10" t="s">
        <v>467</v>
      </c>
      <c r="G8" s="9" t="s">
        <v>469</v>
      </c>
      <c r="H8" s="34" t="s">
        <v>755</v>
      </c>
      <c r="I8" s="10" t="s">
        <v>626</v>
      </c>
      <c r="J8" s="11">
        <v>65942</v>
      </c>
      <c r="K8" s="12"/>
      <c r="L8" s="10">
        <v>2</v>
      </c>
      <c r="M8" s="36">
        <v>35.4</v>
      </c>
      <c r="N8" s="33" t="s">
        <v>245</v>
      </c>
      <c r="O8" s="30">
        <v>29</v>
      </c>
      <c r="P8" s="13">
        <v>34.03</v>
      </c>
      <c r="Q8" s="13">
        <v>33.43</v>
      </c>
      <c r="R8" s="14">
        <v>0.11928429423459271</v>
      </c>
      <c r="S8" s="15">
        <v>4.2226640159045816</v>
      </c>
      <c r="T8" s="22">
        <v>0.68266401590458159</v>
      </c>
      <c r="U8" s="23">
        <v>1.3303</v>
      </c>
      <c r="V8" s="24">
        <v>1.3361000000000001</v>
      </c>
      <c r="W8" s="25">
        <v>1.1998800000000002E-2</v>
      </c>
      <c r="X8" s="26">
        <v>1.3623919638826192E-2</v>
      </c>
      <c r="Y8" s="16">
        <v>0.42475752000000006</v>
      </c>
    </row>
    <row r="9" spans="2:25" ht="20.100000000000001" customHeight="1" x14ac:dyDescent="0.25">
      <c r="B9" s="21">
        <v>4695</v>
      </c>
      <c r="C9" s="10" t="s">
        <v>34</v>
      </c>
      <c r="D9" s="10" t="s">
        <v>92</v>
      </c>
      <c r="E9" s="10" t="s">
        <v>116</v>
      </c>
      <c r="F9" s="10" t="s">
        <v>102</v>
      </c>
      <c r="G9" s="9" t="s">
        <v>130</v>
      </c>
      <c r="H9" s="34" t="s">
        <v>755</v>
      </c>
      <c r="I9" s="10" t="s">
        <v>415</v>
      </c>
      <c r="J9" s="11">
        <v>68225</v>
      </c>
      <c r="K9" s="12"/>
      <c r="L9" s="10">
        <v>10</v>
      </c>
      <c r="M9" s="36">
        <v>252</v>
      </c>
      <c r="N9" s="33" t="s">
        <v>245</v>
      </c>
      <c r="O9" s="30">
        <v>36.869999999999997</v>
      </c>
      <c r="P9" s="13">
        <v>41.87</v>
      </c>
      <c r="Q9" s="13">
        <v>41.33</v>
      </c>
      <c r="R9" s="14">
        <v>0.10799999999999983</v>
      </c>
      <c r="S9" s="15">
        <v>27.215999999999958</v>
      </c>
      <c r="T9" s="22">
        <v>2.0159999999999565</v>
      </c>
      <c r="U9" s="23">
        <v>1.3495999999999999</v>
      </c>
      <c r="V9" s="24">
        <v>1.3773</v>
      </c>
      <c r="W9" s="25">
        <v>1.199836E-2</v>
      </c>
      <c r="X9" s="26">
        <v>1.3451076233183853E-2</v>
      </c>
      <c r="Y9" s="16">
        <v>3.0235867199999999</v>
      </c>
    </row>
    <row r="10" spans="2:25" ht="20.100000000000001" customHeight="1" x14ac:dyDescent="0.25">
      <c r="B10" s="21">
        <v>4686</v>
      </c>
      <c r="C10" s="10" t="s">
        <v>263</v>
      </c>
      <c r="D10" s="10" t="s">
        <v>92</v>
      </c>
      <c r="E10" s="10"/>
      <c r="F10" s="10"/>
      <c r="G10" s="9" t="s">
        <v>264</v>
      </c>
      <c r="H10" s="34" t="s">
        <v>707</v>
      </c>
      <c r="I10" s="10" t="s">
        <v>710</v>
      </c>
      <c r="J10" s="11"/>
      <c r="K10" s="12"/>
      <c r="L10" s="10">
        <v>3</v>
      </c>
      <c r="M10" s="36">
        <v>79.5</v>
      </c>
      <c r="N10" s="33" t="s">
        <v>245</v>
      </c>
      <c r="O10" s="30">
        <v>28.62</v>
      </c>
      <c r="P10" s="13">
        <v>33.630000000000003</v>
      </c>
      <c r="Q10" s="13">
        <v>33</v>
      </c>
      <c r="R10" s="14">
        <v>0.12574850299401244</v>
      </c>
      <c r="S10" s="15">
        <v>9.9970059880239894</v>
      </c>
      <c r="T10" s="22">
        <v>2.0470059880239884</v>
      </c>
      <c r="U10" s="23">
        <v>1.3250999999999999</v>
      </c>
      <c r="V10" s="24">
        <v>1.3119000000000001</v>
      </c>
      <c r="W10" s="25">
        <v>1.199835E-2</v>
      </c>
      <c r="X10" s="26">
        <v>1.3724140068493157E-2</v>
      </c>
      <c r="Y10" s="16">
        <v>0.95386882499999992</v>
      </c>
    </row>
    <row r="11" spans="2:25" ht="20.100000000000001" customHeight="1" x14ac:dyDescent="0.25">
      <c r="B11" s="21">
        <v>4709</v>
      </c>
      <c r="C11" s="10" t="s">
        <v>1066</v>
      </c>
      <c r="D11" s="10" t="s">
        <v>92</v>
      </c>
      <c r="E11" s="10" t="s">
        <v>274</v>
      </c>
      <c r="F11" s="10" t="s">
        <v>276</v>
      </c>
      <c r="G11" s="9" t="s">
        <v>1067</v>
      </c>
      <c r="H11" s="34" t="s">
        <v>737</v>
      </c>
      <c r="I11" s="10" t="s">
        <v>277</v>
      </c>
      <c r="J11" s="11">
        <v>81151</v>
      </c>
      <c r="K11" s="12"/>
      <c r="L11" s="10">
        <v>2</v>
      </c>
      <c r="M11" s="36">
        <v>39</v>
      </c>
      <c r="N11" s="33" t="s">
        <v>245</v>
      </c>
      <c r="O11" s="30">
        <v>28.63</v>
      </c>
      <c r="P11" s="13">
        <v>33.67</v>
      </c>
      <c r="Q11" s="13">
        <v>32.96</v>
      </c>
      <c r="R11" s="14">
        <v>0.14087301587301596</v>
      </c>
      <c r="S11" s="15">
        <v>5.4940476190476222</v>
      </c>
      <c r="T11" s="22">
        <v>1.594047619047622</v>
      </c>
      <c r="U11" s="23">
        <v>1.3728</v>
      </c>
      <c r="V11" s="24">
        <v>1.3540000000000001</v>
      </c>
      <c r="W11" s="25">
        <v>1.199792E-2</v>
      </c>
      <c r="X11" s="26">
        <v>1.396524637413395E-2</v>
      </c>
      <c r="Y11" s="16">
        <v>0.46791888000000004</v>
      </c>
    </row>
    <row r="12" spans="2:25" ht="20.100000000000001" customHeight="1" x14ac:dyDescent="0.25">
      <c r="B12" s="21">
        <v>4850</v>
      </c>
      <c r="C12" s="10" t="s">
        <v>1043</v>
      </c>
      <c r="D12" s="10" t="s">
        <v>92</v>
      </c>
      <c r="E12" s="10" t="s">
        <v>122</v>
      </c>
      <c r="F12" s="10" t="s">
        <v>74</v>
      </c>
      <c r="G12" s="9" t="s">
        <v>954</v>
      </c>
      <c r="H12" s="34" t="s">
        <v>990</v>
      </c>
      <c r="I12" s="10" t="s">
        <v>286</v>
      </c>
      <c r="J12" s="11">
        <v>75726</v>
      </c>
      <c r="K12" s="12"/>
      <c r="L12" s="10">
        <v>10</v>
      </c>
      <c r="M12" s="36">
        <v>244</v>
      </c>
      <c r="N12" s="33" t="s">
        <v>245</v>
      </c>
      <c r="O12" s="30">
        <v>36.67</v>
      </c>
      <c r="P12" s="13">
        <v>41.68</v>
      </c>
      <c r="Q12" s="13">
        <v>40.51</v>
      </c>
      <c r="R12" s="14">
        <v>0.23353293413173695</v>
      </c>
      <c r="S12" s="15">
        <v>56.982035928143816</v>
      </c>
      <c r="T12" s="22">
        <v>32.582035928143817</v>
      </c>
      <c r="U12" s="23">
        <v>1.3427</v>
      </c>
      <c r="V12" s="24">
        <v>1.3532999999999999</v>
      </c>
      <c r="W12" s="25">
        <v>1.19972E-2</v>
      </c>
      <c r="X12" s="26">
        <v>1.5652596875000008E-2</v>
      </c>
      <c r="Y12" s="16">
        <v>2.9273167999999998</v>
      </c>
    </row>
    <row r="13" spans="2:25" ht="20.100000000000001" customHeight="1" x14ac:dyDescent="0.25">
      <c r="B13" s="21">
        <v>4694</v>
      </c>
      <c r="C13" s="10" t="s">
        <v>359</v>
      </c>
      <c r="D13" s="10" t="s">
        <v>93</v>
      </c>
      <c r="E13" s="10" t="s">
        <v>94</v>
      </c>
      <c r="F13" s="10" t="s">
        <v>166</v>
      </c>
      <c r="G13" s="9" t="s">
        <v>360</v>
      </c>
      <c r="H13" s="34" t="s">
        <v>875</v>
      </c>
      <c r="I13" s="10" t="s">
        <v>895</v>
      </c>
      <c r="J13" s="11">
        <v>68493</v>
      </c>
      <c r="K13" s="12"/>
      <c r="L13" s="10">
        <v>2</v>
      </c>
      <c r="M13" s="36">
        <v>50</v>
      </c>
      <c r="N13" s="33" t="s">
        <v>245</v>
      </c>
      <c r="O13" s="30">
        <v>34.950000000000003</v>
      </c>
      <c r="P13" s="13">
        <v>39.96</v>
      </c>
      <c r="Q13" s="13">
        <v>39.28</v>
      </c>
      <c r="R13" s="14">
        <v>0.13572854291417166</v>
      </c>
      <c r="S13" s="15">
        <v>6.7864271457085827</v>
      </c>
      <c r="T13" s="22">
        <v>1.7864271457085827</v>
      </c>
      <c r="U13" s="23">
        <v>1.349</v>
      </c>
      <c r="V13" s="24">
        <v>1.3775999999999999</v>
      </c>
      <c r="W13" s="25">
        <v>1.1997039999999999E-2</v>
      </c>
      <c r="X13" s="26">
        <v>1.3881101709006928E-2</v>
      </c>
      <c r="Y13" s="16">
        <v>0.59985199999999994</v>
      </c>
    </row>
    <row r="14" spans="2:25" ht="20.100000000000001" customHeight="1" x14ac:dyDescent="0.25">
      <c r="B14" s="21">
        <v>4651</v>
      </c>
      <c r="C14" s="10" t="s">
        <v>71</v>
      </c>
      <c r="D14" s="10" t="s">
        <v>92</v>
      </c>
      <c r="E14" s="10"/>
      <c r="F14" s="10" t="s">
        <v>71</v>
      </c>
      <c r="G14" s="9" t="s">
        <v>149</v>
      </c>
      <c r="H14" s="34" t="s">
        <v>224</v>
      </c>
      <c r="I14" s="10">
        <v>76257</v>
      </c>
      <c r="J14" s="11"/>
      <c r="K14" s="12"/>
      <c r="L14" s="10">
        <v>1</v>
      </c>
      <c r="M14" s="36">
        <v>26.8</v>
      </c>
      <c r="N14" s="33" t="s">
        <v>245</v>
      </c>
      <c r="O14" s="30">
        <v>28.81</v>
      </c>
      <c r="P14" s="13">
        <v>33.83</v>
      </c>
      <c r="Q14" s="13">
        <v>33.01</v>
      </c>
      <c r="R14" s="14">
        <v>0.16334661354581681</v>
      </c>
      <c r="S14" s="15">
        <v>4.3776892430278904</v>
      </c>
      <c r="T14" s="22">
        <v>1.6976892430278905</v>
      </c>
      <c r="U14" s="23">
        <v>1.3724000000000001</v>
      </c>
      <c r="V14" s="24">
        <v>1.3541000000000001</v>
      </c>
      <c r="W14" s="25">
        <v>1.1996600000000001E-2</v>
      </c>
      <c r="X14" s="26">
        <v>1.4338793333333336E-2</v>
      </c>
      <c r="Y14" s="16">
        <v>0.32150888000000005</v>
      </c>
    </row>
    <row r="15" spans="2:25" ht="20.100000000000001" customHeight="1" x14ac:dyDescent="0.25">
      <c r="B15" s="21">
        <v>4700</v>
      </c>
      <c r="C15" s="10" t="s">
        <v>60</v>
      </c>
      <c r="D15" s="10" t="s">
        <v>92</v>
      </c>
      <c r="E15" s="10" t="s">
        <v>274</v>
      </c>
      <c r="F15" s="10" t="s">
        <v>109</v>
      </c>
      <c r="G15" s="9" t="s">
        <v>143</v>
      </c>
      <c r="H15" s="34" t="s">
        <v>737</v>
      </c>
      <c r="I15" s="10" t="s">
        <v>218</v>
      </c>
      <c r="J15" s="11">
        <v>72724</v>
      </c>
      <c r="K15" s="12"/>
      <c r="L15" s="10">
        <v>6</v>
      </c>
      <c r="M15" s="36">
        <v>164.2</v>
      </c>
      <c r="N15" s="33" t="s">
        <v>245</v>
      </c>
      <c r="O15" s="30">
        <v>26.91</v>
      </c>
      <c r="P15" s="13">
        <v>31.92</v>
      </c>
      <c r="Q15" s="13">
        <v>31.04</v>
      </c>
      <c r="R15" s="14">
        <v>0.17564870259481083</v>
      </c>
      <c r="S15" s="15">
        <v>28.841516966067935</v>
      </c>
      <c r="T15" s="22">
        <v>12.421516966067937</v>
      </c>
      <c r="U15" s="23">
        <v>1.3759999999999999</v>
      </c>
      <c r="V15" s="24">
        <v>1.3499000000000001</v>
      </c>
      <c r="W15" s="25">
        <v>1.1993960000000001E-2</v>
      </c>
      <c r="X15" s="26">
        <v>1.4549573753026644E-2</v>
      </c>
      <c r="Y15" s="16">
        <v>1.9694082320000001</v>
      </c>
    </row>
    <row r="16" spans="2:25" ht="20.100000000000001" customHeight="1" x14ac:dyDescent="0.25">
      <c r="B16" s="21">
        <v>4750</v>
      </c>
      <c r="C16" s="10" t="s">
        <v>1261</v>
      </c>
      <c r="D16" s="10" t="s">
        <v>92</v>
      </c>
      <c r="E16" s="10" t="s">
        <v>274</v>
      </c>
      <c r="F16" s="10" t="s">
        <v>79</v>
      </c>
      <c r="G16" s="9" t="s">
        <v>949</v>
      </c>
      <c r="H16" s="34" t="s">
        <v>990</v>
      </c>
      <c r="I16" s="10"/>
      <c r="J16" s="11">
        <v>71389</v>
      </c>
      <c r="K16" s="12"/>
      <c r="L16" s="10">
        <v>6</v>
      </c>
      <c r="M16" s="36">
        <v>139</v>
      </c>
      <c r="N16" s="33" t="s">
        <v>245</v>
      </c>
      <c r="O16" s="30">
        <v>27.77</v>
      </c>
      <c r="P16" s="13">
        <v>32.770000000000003</v>
      </c>
      <c r="Q16" s="13">
        <v>32.28</v>
      </c>
      <c r="R16" s="14">
        <v>9.8000000000000323E-2</v>
      </c>
      <c r="S16" s="15">
        <v>13.622000000000044</v>
      </c>
      <c r="T16" s="22">
        <v>-0.27799999999995589</v>
      </c>
      <c r="U16" s="23">
        <v>1.34</v>
      </c>
      <c r="V16" s="24">
        <v>1.3252999999999999</v>
      </c>
      <c r="W16" s="25">
        <v>1.1993850000000002E-2</v>
      </c>
      <c r="X16" s="26">
        <v>1.3296951219512201E-2</v>
      </c>
      <c r="Y16" s="16">
        <v>1.6671451500000003</v>
      </c>
    </row>
    <row r="17" spans="2:25" ht="20.100000000000001" customHeight="1" x14ac:dyDescent="0.25">
      <c r="B17" s="21">
        <v>4714</v>
      </c>
      <c r="C17" s="10" t="s">
        <v>1022</v>
      </c>
      <c r="D17" s="10" t="s">
        <v>92</v>
      </c>
      <c r="E17" s="10" t="s">
        <v>122</v>
      </c>
      <c r="F17" s="10" t="s">
        <v>1022</v>
      </c>
      <c r="G17" s="9" t="s">
        <v>951</v>
      </c>
      <c r="H17" s="34" t="s">
        <v>737</v>
      </c>
      <c r="I17" s="10" t="s">
        <v>286</v>
      </c>
      <c r="J17" s="11">
        <v>71586</v>
      </c>
      <c r="K17" s="12"/>
      <c r="L17" s="10">
        <v>8</v>
      </c>
      <c r="M17" s="36">
        <v>239</v>
      </c>
      <c r="N17" s="33" t="s">
        <v>245</v>
      </c>
      <c r="O17" s="30">
        <v>29.08</v>
      </c>
      <c r="P17" s="13">
        <v>34.1</v>
      </c>
      <c r="Q17" s="13">
        <v>33.61</v>
      </c>
      <c r="R17" s="14">
        <v>9.7609561752988377E-2</v>
      </c>
      <c r="S17" s="15">
        <v>23.328685258964221</v>
      </c>
      <c r="T17" s="22">
        <v>-0.57131474103577906</v>
      </c>
      <c r="U17" s="23">
        <v>1.3429</v>
      </c>
      <c r="V17" s="24">
        <v>1.3220000000000001</v>
      </c>
      <c r="W17" s="25">
        <v>1.1992050000000001E-2</v>
      </c>
      <c r="X17" s="26">
        <v>1.3289203311258284E-2</v>
      </c>
      <c r="Y17" s="16">
        <v>2.8660999500000002</v>
      </c>
    </row>
    <row r="18" spans="2:25" ht="20.100000000000001" customHeight="1" x14ac:dyDescent="0.25">
      <c r="B18" s="21">
        <v>4687</v>
      </c>
      <c r="C18" s="10" t="s">
        <v>33</v>
      </c>
      <c r="D18" s="10" t="s">
        <v>92</v>
      </c>
      <c r="E18" s="10"/>
      <c r="F18" s="10" t="s">
        <v>33</v>
      </c>
      <c r="G18" s="9" t="s">
        <v>131</v>
      </c>
      <c r="H18" s="34" t="s">
        <v>755</v>
      </c>
      <c r="I18" s="10" t="s">
        <v>761</v>
      </c>
      <c r="J18" s="11">
        <v>68822</v>
      </c>
      <c r="K18" s="12"/>
      <c r="L18" s="10">
        <v>5</v>
      </c>
      <c r="M18" s="36">
        <v>121.4</v>
      </c>
      <c r="N18" s="33" t="s">
        <v>753</v>
      </c>
      <c r="O18" s="30">
        <v>35.72</v>
      </c>
      <c r="P18" s="13">
        <v>40.74</v>
      </c>
      <c r="Q18" s="13">
        <v>40.04</v>
      </c>
      <c r="R18" s="14">
        <v>0.1394422310756977</v>
      </c>
      <c r="S18" s="15">
        <v>16.9282868525897</v>
      </c>
      <c r="T18" s="22">
        <v>4.7882868525897004</v>
      </c>
      <c r="U18" s="23">
        <v>1.3149999999999999</v>
      </c>
      <c r="V18" s="24">
        <v>1.3205</v>
      </c>
      <c r="W18" s="25">
        <v>1.1991525000000001E-2</v>
      </c>
      <c r="X18" s="26">
        <v>1.3934596180555566E-2</v>
      </c>
      <c r="Y18" s="16">
        <v>1.4557711350000002</v>
      </c>
    </row>
    <row r="19" spans="2:25" ht="20.100000000000001" customHeight="1" x14ac:dyDescent="0.25">
      <c r="B19" s="21">
        <v>4760</v>
      </c>
      <c r="C19" s="10" t="s">
        <v>892</v>
      </c>
      <c r="D19" s="10" t="s">
        <v>637</v>
      </c>
      <c r="E19" s="10" t="s">
        <v>536</v>
      </c>
      <c r="F19" s="10" t="s">
        <v>536</v>
      </c>
      <c r="G19" s="9" t="s">
        <v>553</v>
      </c>
      <c r="H19" s="34" t="s">
        <v>492</v>
      </c>
      <c r="I19" s="10" t="s">
        <v>1290</v>
      </c>
      <c r="J19" s="11">
        <v>77511</v>
      </c>
      <c r="K19" s="12"/>
      <c r="L19" s="10">
        <v>45</v>
      </c>
      <c r="M19" s="36">
        <v>1192</v>
      </c>
      <c r="N19" s="33" t="s">
        <v>245</v>
      </c>
      <c r="O19" s="30">
        <v>28.02</v>
      </c>
      <c r="P19" s="13">
        <v>33.049999999999997</v>
      </c>
      <c r="Q19" s="13">
        <v>32.340000000000003</v>
      </c>
      <c r="R19" s="14">
        <v>0.14115308151093323</v>
      </c>
      <c r="S19" s="15">
        <v>168.25447316103239</v>
      </c>
      <c r="T19" s="22">
        <v>49.054473161032398</v>
      </c>
      <c r="U19" s="23">
        <v>1.3211999999999999</v>
      </c>
      <c r="V19" s="24">
        <v>1.3423</v>
      </c>
      <c r="W19" s="25">
        <v>1.198575E-2</v>
      </c>
      <c r="X19" s="26">
        <v>1.3955630208333314E-2</v>
      </c>
      <c r="Y19" s="16">
        <v>14.287013999999999</v>
      </c>
    </row>
    <row r="20" spans="2:25" ht="20.100000000000001" customHeight="1" x14ac:dyDescent="0.25">
      <c r="B20" s="21">
        <v>4890</v>
      </c>
      <c r="C20" s="10" t="s">
        <v>361</v>
      </c>
      <c r="D20" s="10" t="s">
        <v>93</v>
      </c>
      <c r="E20" s="10" t="s">
        <v>94</v>
      </c>
      <c r="F20" s="10" t="s">
        <v>164</v>
      </c>
      <c r="G20" s="9" t="s">
        <v>362</v>
      </c>
      <c r="H20" s="34" t="s">
        <v>875</v>
      </c>
      <c r="I20" s="10" t="s">
        <v>812</v>
      </c>
      <c r="J20" s="11">
        <v>75083</v>
      </c>
      <c r="K20" s="12"/>
      <c r="L20" s="10">
        <v>6</v>
      </c>
      <c r="M20" s="36">
        <v>152.80000000000001</v>
      </c>
      <c r="N20" s="33" t="s">
        <v>245</v>
      </c>
      <c r="O20" s="30">
        <v>35.450000000000003</v>
      </c>
      <c r="P20" s="13">
        <v>40.450000000000003</v>
      </c>
      <c r="Q20" s="13">
        <v>39.799999999999997</v>
      </c>
      <c r="R20" s="14">
        <v>0.13000000000000114</v>
      </c>
      <c r="S20" s="15">
        <v>19.864000000000175</v>
      </c>
      <c r="T20" s="22">
        <v>4.5840000000001737</v>
      </c>
      <c r="U20" s="23">
        <v>1.3467</v>
      </c>
      <c r="V20" s="24">
        <v>1.3467</v>
      </c>
      <c r="W20" s="25">
        <v>1.1985630000000001E-2</v>
      </c>
      <c r="X20" s="26">
        <v>1.377658620689657E-2</v>
      </c>
      <c r="Y20" s="16">
        <v>1.8314042640000003</v>
      </c>
    </row>
    <row r="21" spans="2:25" ht="20.100000000000001" customHeight="1" x14ac:dyDescent="0.25">
      <c r="B21" s="21">
        <v>4831</v>
      </c>
      <c r="C21" s="10" t="s">
        <v>832</v>
      </c>
      <c r="D21" s="10" t="s">
        <v>92</v>
      </c>
      <c r="E21" s="10" t="s">
        <v>116</v>
      </c>
      <c r="F21" s="10" t="s">
        <v>100</v>
      </c>
      <c r="G21" s="9" t="s">
        <v>125</v>
      </c>
      <c r="H21" s="34" t="s">
        <v>1527</v>
      </c>
      <c r="I21" s="10" t="s">
        <v>198</v>
      </c>
      <c r="J21" s="11">
        <v>58130</v>
      </c>
      <c r="K21" s="12"/>
      <c r="L21" s="10">
        <v>1</v>
      </c>
      <c r="M21" s="36">
        <v>13.9</v>
      </c>
      <c r="N21" s="33" t="s">
        <v>245</v>
      </c>
      <c r="O21" s="30">
        <v>27.82</v>
      </c>
      <c r="P21" s="13">
        <v>32.869999999999997</v>
      </c>
      <c r="Q21" s="13">
        <v>32.4</v>
      </c>
      <c r="R21" s="14">
        <v>9.3069306930692902E-2</v>
      </c>
      <c r="S21" s="15">
        <v>1.2936633663366315</v>
      </c>
      <c r="T21" s="22">
        <v>-9.633663366336874E-2</v>
      </c>
      <c r="U21" s="23">
        <v>1.3153999999999999</v>
      </c>
      <c r="V21" s="24">
        <v>1.29</v>
      </c>
      <c r="W21" s="25">
        <v>1.1984840000000002E-2</v>
      </c>
      <c r="X21" s="26">
        <v>1.3214725327510918E-2</v>
      </c>
      <c r="Y21" s="16">
        <v>0.16658927600000004</v>
      </c>
    </row>
    <row r="22" spans="2:25" ht="20.100000000000001" customHeight="1" x14ac:dyDescent="0.25">
      <c r="B22" s="21">
        <v>4653</v>
      </c>
      <c r="C22" s="10" t="s">
        <v>75</v>
      </c>
      <c r="D22" s="10" t="s">
        <v>92</v>
      </c>
      <c r="E22" s="10"/>
      <c r="F22" s="10" t="s">
        <v>113</v>
      </c>
      <c r="G22" s="9" t="s">
        <v>151</v>
      </c>
      <c r="H22" s="34" t="s">
        <v>227</v>
      </c>
      <c r="I22" s="10"/>
      <c r="J22" s="11"/>
      <c r="K22" s="12"/>
      <c r="L22" s="10">
        <v>6</v>
      </c>
      <c r="M22" s="36">
        <v>146.6</v>
      </c>
      <c r="N22" s="33" t="s">
        <v>245</v>
      </c>
      <c r="O22" s="30">
        <v>35.450000000000003</v>
      </c>
      <c r="P22" s="13">
        <v>40.450000000000003</v>
      </c>
      <c r="Q22" s="13">
        <v>39.69</v>
      </c>
      <c r="R22" s="14">
        <v>0.15200000000000102</v>
      </c>
      <c r="S22" s="15">
        <v>22.28320000000015</v>
      </c>
      <c r="T22" s="22">
        <v>7.623200000000149</v>
      </c>
      <c r="U22" s="23">
        <v>1.36</v>
      </c>
      <c r="V22" s="24">
        <v>1.3636999999999999</v>
      </c>
      <c r="W22" s="25">
        <v>1.198428E-2</v>
      </c>
      <c r="X22" s="26">
        <v>1.4132405660377375E-2</v>
      </c>
      <c r="Y22" s="16">
        <v>1.7568954479999999</v>
      </c>
    </row>
    <row r="23" spans="2:25" ht="20.100000000000001" customHeight="1" x14ac:dyDescent="0.25">
      <c r="B23" s="21">
        <v>4690</v>
      </c>
      <c r="C23" s="10" t="s">
        <v>315</v>
      </c>
      <c r="D23" s="10" t="s">
        <v>92</v>
      </c>
      <c r="E23" s="10" t="s">
        <v>116</v>
      </c>
      <c r="F23" s="10" t="s">
        <v>308</v>
      </c>
      <c r="G23" s="9" t="s">
        <v>316</v>
      </c>
      <c r="H23" s="34" t="s">
        <v>835</v>
      </c>
      <c r="I23" s="10" t="s">
        <v>845</v>
      </c>
      <c r="J23" s="11">
        <v>62835</v>
      </c>
      <c r="K23" s="12"/>
      <c r="L23" s="10">
        <v>2</v>
      </c>
      <c r="M23" s="36">
        <v>59.4</v>
      </c>
      <c r="N23" s="33" t="s">
        <v>245</v>
      </c>
      <c r="O23" s="30">
        <v>36.29</v>
      </c>
      <c r="P23" s="13">
        <v>41.32</v>
      </c>
      <c r="Q23" s="13">
        <v>40.64</v>
      </c>
      <c r="R23" s="14">
        <v>0.13518886679920469</v>
      </c>
      <c r="S23" s="15">
        <v>8.0302186878727593</v>
      </c>
      <c r="T23" s="22">
        <v>2.0902186878727584</v>
      </c>
      <c r="U23" s="23">
        <v>1.3781000000000001</v>
      </c>
      <c r="V23" s="24">
        <v>1.3454999999999999</v>
      </c>
      <c r="W23" s="25">
        <v>1.1983840000000001E-2</v>
      </c>
      <c r="X23" s="26">
        <v>1.3857175908045976E-2</v>
      </c>
      <c r="Y23" s="16">
        <v>0.71184009599999998</v>
      </c>
    </row>
    <row r="24" spans="2:25" ht="20.100000000000001" customHeight="1" x14ac:dyDescent="0.25">
      <c r="B24" s="21">
        <v>4714</v>
      </c>
      <c r="C24" s="10" t="s">
        <v>1101</v>
      </c>
      <c r="D24" s="10" t="s">
        <v>93</v>
      </c>
      <c r="E24" s="10" t="s">
        <v>94</v>
      </c>
      <c r="F24" s="10" t="s">
        <v>166</v>
      </c>
      <c r="G24" s="9" t="s">
        <v>1121</v>
      </c>
      <c r="H24" s="34" t="s">
        <v>875</v>
      </c>
      <c r="I24" s="10" t="s">
        <v>811</v>
      </c>
      <c r="J24" s="11">
        <v>67953</v>
      </c>
      <c r="K24" s="12"/>
      <c r="L24" s="10">
        <v>4</v>
      </c>
      <c r="M24" s="36">
        <v>105</v>
      </c>
      <c r="N24" s="33" t="s">
        <v>245</v>
      </c>
      <c r="O24" s="30">
        <v>35.58</v>
      </c>
      <c r="P24" s="13">
        <v>40.6</v>
      </c>
      <c r="Q24" s="13">
        <v>39.840000000000003</v>
      </c>
      <c r="R24" s="14">
        <v>0.15139442231075648</v>
      </c>
      <c r="S24" s="15">
        <v>15.896414342629431</v>
      </c>
      <c r="T24" s="22">
        <v>5.3964143426294298</v>
      </c>
      <c r="U24" s="23">
        <v>1.3419000000000001</v>
      </c>
      <c r="V24" s="24">
        <v>1.3210999999999999</v>
      </c>
      <c r="W24" s="25">
        <v>1.1983500000000003E-2</v>
      </c>
      <c r="X24" s="26">
        <v>1.4121401408450699E-2</v>
      </c>
      <c r="Y24" s="16">
        <v>1.2582675000000003</v>
      </c>
    </row>
    <row r="25" spans="2:25" ht="20.100000000000001" customHeight="1" x14ac:dyDescent="0.25">
      <c r="B25" s="21">
        <v>4754</v>
      </c>
      <c r="C25" s="10" t="s">
        <v>1129</v>
      </c>
      <c r="D25" s="10" t="s">
        <v>92</v>
      </c>
      <c r="E25" s="10" t="s">
        <v>274</v>
      </c>
      <c r="F25" s="10" t="s">
        <v>112</v>
      </c>
      <c r="G25" s="9" t="s">
        <v>146</v>
      </c>
      <c r="H25" s="34" t="s">
        <v>990</v>
      </c>
      <c r="I25" s="10" t="s">
        <v>1128</v>
      </c>
      <c r="J25" s="11">
        <v>81601</v>
      </c>
      <c r="K25" s="12"/>
      <c r="L25" s="10">
        <v>10</v>
      </c>
      <c r="M25" s="36">
        <v>230</v>
      </c>
      <c r="N25" s="33" t="s">
        <v>245</v>
      </c>
      <c r="O25" s="30">
        <v>28.13</v>
      </c>
      <c r="P25" s="13">
        <v>33.15</v>
      </c>
      <c r="Q25" s="13">
        <v>32.6</v>
      </c>
      <c r="R25" s="14">
        <v>0.10956175298804725</v>
      </c>
      <c r="S25" s="15">
        <v>25.19920318725087</v>
      </c>
      <c r="T25" s="22">
        <v>2.1992031872508671</v>
      </c>
      <c r="U25" s="23">
        <v>1.3201000000000001</v>
      </c>
      <c r="V25" s="24">
        <v>1.3425</v>
      </c>
      <c r="W25" s="25">
        <v>1.1981700000000001E-2</v>
      </c>
      <c r="X25" s="26">
        <v>1.3455958389261738E-2</v>
      </c>
      <c r="Y25" s="16">
        <v>2.7557910000000003</v>
      </c>
    </row>
    <row r="26" spans="2:25" ht="20.100000000000001" customHeight="1" x14ac:dyDescent="0.25">
      <c r="B26" s="21">
        <v>4749</v>
      </c>
      <c r="C26" s="10" t="s">
        <v>379</v>
      </c>
      <c r="D26" s="10" t="s">
        <v>247</v>
      </c>
      <c r="E26" s="10" t="s">
        <v>380</v>
      </c>
      <c r="F26" s="10" t="s">
        <v>380</v>
      </c>
      <c r="G26" s="9" t="s">
        <v>381</v>
      </c>
      <c r="H26" s="34" t="s">
        <v>1056</v>
      </c>
      <c r="I26" s="10" t="s">
        <v>663</v>
      </c>
      <c r="J26" s="11">
        <v>33535</v>
      </c>
      <c r="K26" s="12"/>
      <c r="L26" s="10">
        <v>13</v>
      </c>
      <c r="M26" s="36">
        <v>235</v>
      </c>
      <c r="N26" s="33" t="s">
        <v>245</v>
      </c>
      <c r="O26" s="30">
        <v>28.64</v>
      </c>
      <c r="P26" s="13">
        <v>33.69</v>
      </c>
      <c r="Q26" s="13">
        <v>33.200000000000003</v>
      </c>
      <c r="R26" s="14">
        <v>9.7029702970296075E-2</v>
      </c>
      <c r="S26" s="15">
        <v>22.801980198019578</v>
      </c>
      <c r="T26" s="22">
        <v>-0.69801980198042368</v>
      </c>
      <c r="U26" s="23">
        <v>1.3374999999999999</v>
      </c>
      <c r="V26" s="24">
        <v>1.325</v>
      </c>
      <c r="W26" s="25">
        <v>1.1981249999999999E-2</v>
      </c>
      <c r="X26" s="26">
        <v>1.3268708881578932E-2</v>
      </c>
      <c r="Y26" s="16">
        <v>2.8155937499999997</v>
      </c>
    </row>
    <row r="27" spans="2:25" ht="20.100000000000001" customHeight="1" x14ac:dyDescent="0.25">
      <c r="B27" s="21">
        <v>4834</v>
      </c>
      <c r="C27" s="10" t="s">
        <v>159</v>
      </c>
      <c r="D27" s="10" t="s">
        <v>93</v>
      </c>
      <c r="E27" s="10" t="s">
        <v>94</v>
      </c>
      <c r="F27" s="10" t="s">
        <v>161</v>
      </c>
      <c r="G27" s="9" t="s">
        <v>184</v>
      </c>
      <c r="H27" s="34" t="s">
        <v>875</v>
      </c>
      <c r="I27" s="10" t="s">
        <v>239</v>
      </c>
      <c r="J27" s="11">
        <v>76682</v>
      </c>
      <c r="K27" s="12"/>
      <c r="L27" s="10">
        <v>4</v>
      </c>
      <c r="M27" s="36">
        <v>87</v>
      </c>
      <c r="N27" s="33" t="s">
        <v>245</v>
      </c>
      <c r="O27" s="30">
        <v>32.21</v>
      </c>
      <c r="P27" s="13">
        <v>37.24</v>
      </c>
      <c r="Q27" s="13">
        <v>36.78</v>
      </c>
      <c r="R27" s="14">
        <v>9.1451292246521029E-2</v>
      </c>
      <c r="S27" s="15">
        <v>7.9562624254473295</v>
      </c>
      <c r="T27" s="22">
        <v>-0.74373757455267098</v>
      </c>
      <c r="U27" s="23">
        <v>1.292</v>
      </c>
      <c r="V27" s="24">
        <v>1.3126</v>
      </c>
      <c r="W27" s="25">
        <v>1.1981159999999999E-2</v>
      </c>
      <c r="X27" s="26">
        <v>1.3187141094091906E-2</v>
      </c>
      <c r="Y27" s="16">
        <v>1.0423609199999999</v>
      </c>
    </row>
    <row r="28" spans="2:25" ht="20.100000000000001" customHeight="1" x14ac:dyDescent="0.25">
      <c r="B28" s="21">
        <v>4663</v>
      </c>
      <c r="C28" s="10" t="s">
        <v>168</v>
      </c>
      <c r="D28" s="10" t="s">
        <v>93</v>
      </c>
      <c r="E28" s="10"/>
      <c r="F28" s="10"/>
      <c r="G28" s="9" t="s">
        <v>190</v>
      </c>
      <c r="H28" s="34" t="s">
        <v>241</v>
      </c>
      <c r="I28" s="10"/>
      <c r="J28" s="11"/>
      <c r="K28" s="12"/>
      <c r="L28" s="10">
        <v>5</v>
      </c>
      <c r="M28" s="36">
        <v>130</v>
      </c>
      <c r="N28" s="33" t="s">
        <v>245</v>
      </c>
      <c r="O28" s="30">
        <v>29.08</v>
      </c>
      <c r="P28" s="13">
        <v>34.08</v>
      </c>
      <c r="Q28" s="13">
        <v>33.21</v>
      </c>
      <c r="R28" s="14">
        <v>0.17399999999999949</v>
      </c>
      <c r="S28" s="15">
        <v>22.619999999999933</v>
      </c>
      <c r="T28" s="22">
        <v>9.6199999999999335</v>
      </c>
      <c r="U28" s="23">
        <v>1.3359000000000001</v>
      </c>
      <c r="V28" s="24">
        <v>1.387</v>
      </c>
      <c r="W28" s="25">
        <v>1.1980760000000002E-2</v>
      </c>
      <c r="X28" s="26">
        <v>1.4504552058111374E-2</v>
      </c>
      <c r="Y28" s="16">
        <v>1.5574988000000003</v>
      </c>
    </row>
    <row r="29" spans="2:25" ht="20.100000000000001" customHeight="1" x14ac:dyDescent="0.25">
      <c r="B29" s="21">
        <v>4725</v>
      </c>
      <c r="C29" s="10" t="s">
        <v>818</v>
      </c>
      <c r="D29" s="10" t="s">
        <v>93</v>
      </c>
      <c r="E29" s="10" t="s">
        <v>87</v>
      </c>
      <c r="F29" s="10" t="s">
        <v>87</v>
      </c>
      <c r="G29" s="9" t="s">
        <v>819</v>
      </c>
      <c r="H29" s="34" t="s">
        <v>875</v>
      </c>
      <c r="I29" s="10" t="s">
        <v>431</v>
      </c>
      <c r="J29" s="11">
        <v>82910</v>
      </c>
      <c r="K29" s="12"/>
      <c r="L29" s="10">
        <v>4</v>
      </c>
      <c r="M29" s="36">
        <v>101.2</v>
      </c>
      <c r="N29" s="33" t="s">
        <v>245</v>
      </c>
      <c r="O29" s="30">
        <v>35.479999999999997</v>
      </c>
      <c r="P29" s="13">
        <v>40.479999999999997</v>
      </c>
      <c r="Q29" s="13">
        <v>39.85</v>
      </c>
      <c r="R29" s="14">
        <v>0.12599999999999908</v>
      </c>
      <c r="S29" s="15">
        <v>12.751199999999908</v>
      </c>
      <c r="T29" s="22">
        <v>2.6311999999999069</v>
      </c>
      <c r="U29" s="23">
        <v>1.3142</v>
      </c>
      <c r="V29" s="24">
        <v>1.3480000000000001</v>
      </c>
      <c r="W29" s="25">
        <v>1.1979900000000002E-2</v>
      </c>
      <c r="X29" s="26">
        <v>1.3706979405034313E-2</v>
      </c>
      <c r="Y29" s="16">
        <v>1.2123658800000001</v>
      </c>
    </row>
    <row r="30" spans="2:25" ht="20.100000000000001" customHeight="1" x14ac:dyDescent="0.25">
      <c r="B30" s="21">
        <v>4679</v>
      </c>
      <c r="C30" s="10" t="s">
        <v>37</v>
      </c>
      <c r="D30" s="10" t="s">
        <v>92</v>
      </c>
      <c r="E30" s="10"/>
      <c r="F30" s="10" t="s">
        <v>37</v>
      </c>
      <c r="G30" s="9" t="s">
        <v>132</v>
      </c>
      <c r="H30" s="34" t="s">
        <v>206</v>
      </c>
      <c r="I30" s="10"/>
      <c r="J30" s="11"/>
      <c r="K30" s="12"/>
      <c r="L30" s="10">
        <v>11</v>
      </c>
      <c r="M30" s="36">
        <v>242</v>
      </c>
      <c r="N30" s="33" t="s">
        <v>245</v>
      </c>
      <c r="O30" s="30">
        <v>30.22</v>
      </c>
      <c r="P30" s="13">
        <v>35.22</v>
      </c>
      <c r="Q30" s="13">
        <v>34.619999999999997</v>
      </c>
      <c r="R30" s="14">
        <v>0.12000000000000029</v>
      </c>
      <c r="S30" s="15">
        <v>29.04000000000007</v>
      </c>
      <c r="T30" s="22">
        <v>4.8400000000000682</v>
      </c>
      <c r="U30" s="23">
        <v>1.3552</v>
      </c>
      <c r="V30" s="24">
        <v>1.367</v>
      </c>
      <c r="W30" s="25">
        <v>1.1977679999999999E-2</v>
      </c>
      <c r="X30" s="26">
        <v>1.3611000000000005E-2</v>
      </c>
      <c r="Y30" s="16">
        <v>2.8985985599999999</v>
      </c>
    </row>
    <row r="31" spans="2:25" ht="20.100000000000001" customHeight="1" x14ac:dyDescent="0.25">
      <c r="B31" s="21">
        <v>4723</v>
      </c>
      <c r="C31" s="10" t="s">
        <v>892</v>
      </c>
      <c r="D31" s="10" t="s">
        <v>93</v>
      </c>
      <c r="E31" s="10" t="s">
        <v>87</v>
      </c>
      <c r="F31" s="10" t="s">
        <v>89</v>
      </c>
      <c r="G31" s="9" t="s">
        <v>893</v>
      </c>
      <c r="H31" s="34" t="s">
        <v>875</v>
      </c>
      <c r="I31" s="10" t="s">
        <v>237</v>
      </c>
      <c r="J31" s="11">
        <v>73750</v>
      </c>
      <c r="K31" s="12"/>
      <c r="L31" s="10">
        <v>1</v>
      </c>
      <c r="M31" s="36">
        <v>25</v>
      </c>
      <c r="N31" s="33" t="s">
        <v>245</v>
      </c>
      <c r="O31" s="30">
        <v>28.1</v>
      </c>
      <c r="P31" s="13">
        <v>33.14</v>
      </c>
      <c r="Q31" s="13">
        <v>32.659999999999997</v>
      </c>
      <c r="R31" s="14">
        <v>9.5238095238096038E-2</v>
      </c>
      <c r="S31" s="15">
        <v>2.3809523809524009</v>
      </c>
      <c r="T31" s="22">
        <v>-0.1190476190475992</v>
      </c>
      <c r="U31" s="23">
        <v>1.3141</v>
      </c>
      <c r="V31" s="24">
        <v>1.3475999999999999</v>
      </c>
      <c r="W31" s="25">
        <v>1.1977649999999999E-2</v>
      </c>
      <c r="X31" s="26">
        <v>1.3238455263157905E-2</v>
      </c>
      <c r="Y31" s="16">
        <v>0.29944124999999999</v>
      </c>
    </row>
    <row r="32" spans="2:25" ht="20.100000000000001" customHeight="1" x14ac:dyDescent="0.25">
      <c r="B32" s="21">
        <v>4895</v>
      </c>
      <c r="C32" s="10" t="s">
        <v>438</v>
      </c>
      <c r="D32" s="10" t="s">
        <v>93</v>
      </c>
      <c r="E32" s="10" t="s">
        <v>94</v>
      </c>
      <c r="F32" s="10" t="s">
        <v>164</v>
      </c>
      <c r="G32" s="9" t="s">
        <v>439</v>
      </c>
      <c r="H32" s="34" t="s">
        <v>875</v>
      </c>
      <c r="I32" s="10" t="s">
        <v>812</v>
      </c>
      <c r="J32" s="11">
        <v>75084</v>
      </c>
      <c r="K32" s="12"/>
      <c r="L32" s="10">
        <v>12</v>
      </c>
      <c r="M32" s="36">
        <v>296</v>
      </c>
      <c r="N32" s="33" t="s">
        <v>245</v>
      </c>
      <c r="O32" s="30">
        <v>28.9</v>
      </c>
      <c r="P32" s="13">
        <v>33.92</v>
      </c>
      <c r="Q32" s="13">
        <v>33.32</v>
      </c>
      <c r="R32" s="14">
        <v>0.11952191235059782</v>
      </c>
      <c r="S32" s="15">
        <v>35.378486055776953</v>
      </c>
      <c r="T32" s="22">
        <v>5.7784860557769537</v>
      </c>
      <c r="U32" s="23">
        <v>1.3311999999999999</v>
      </c>
      <c r="V32" s="24">
        <v>1.3602000000000001</v>
      </c>
      <c r="W32" s="25">
        <v>1.197673E-2</v>
      </c>
      <c r="X32" s="26">
        <v>1.360253045248869E-2</v>
      </c>
      <c r="Y32" s="16">
        <v>3.54511208</v>
      </c>
    </row>
    <row r="33" spans="2:25" ht="20.100000000000001" customHeight="1" x14ac:dyDescent="0.25">
      <c r="B33" s="21">
        <v>4685</v>
      </c>
      <c r="C33" s="10" t="s">
        <v>443</v>
      </c>
      <c r="D33" s="10" t="s">
        <v>247</v>
      </c>
      <c r="E33" s="10" t="s">
        <v>699</v>
      </c>
      <c r="F33" s="10" t="s">
        <v>443</v>
      </c>
      <c r="G33" s="9" t="s">
        <v>445</v>
      </c>
      <c r="H33" s="34" t="s">
        <v>700</v>
      </c>
      <c r="I33" s="10" t="s">
        <v>701</v>
      </c>
      <c r="J33" s="11">
        <v>33646</v>
      </c>
      <c r="K33" s="12"/>
      <c r="L33" s="10">
        <v>17</v>
      </c>
      <c r="M33" s="36">
        <v>357.2</v>
      </c>
      <c r="N33" s="33" t="s">
        <v>245</v>
      </c>
      <c r="O33" s="30">
        <v>36.35</v>
      </c>
      <c r="P33" s="13">
        <v>41.35</v>
      </c>
      <c r="Q33" s="13">
        <v>40.799999999999997</v>
      </c>
      <c r="R33" s="14">
        <v>0.11000000000000085</v>
      </c>
      <c r="S33" s="15">
        <v>39.2920000000003</v>
      </c>
      <c r="T33" s="22">
        <v>3.5720000000003003</v>
      </c>
      <c r="U33" s="23">
        <v>1.3245</v>
      </c>
      <c r="V33" s="24">
        <v>1.3076000000000001</v>
      </c>
      <c r="W33" s="25">
        <v>1.1976055000000001E-2</v>
      </c>
      <c r="X33" s="26">
        <v>1.3456241573033722E-2</v>
      </c>
      <c r="Y33" s="16">
        <v>4.2778468460000001</v>
      </c>
    </row>
    <row r="34" spans="2:25" ht="20.100000000000001" customHeight="1" x14ac:dyDescent="0.25">
      <c r="B34" s="21">
        <v>4727</v>
      </c>
      <c r="C34" s="10" t="s">
        <v>61</v>
      </c>
      <c r="D34" s="10" t="s">
        <v>92</v>
      </c>
      <c r="E34" s="10" t="s">
        <v>274</v>
      </c>
      <c r="F34" s="10" t="s">
        <v>110</v>
      </c>
      <c r="G34" s="9" t="s">
        <v>144</v>
      </c>
      <c r="H34" s="34" t="s">
        <v>737</v>
      </c>
      <c r="I34" s="10" t="s">
        <v>278</v>
      </c>
      <c r="J34" s="11">
        <v>80073</v>
      </c>
      <c r="K34" s="12"/>
      <c r="L34" s="10">
        <v>14</v>
      </c>
      <c r="M34" s="36">
        <v>388</v>
      </c>
      <c r="N34" s="33" t="s">
        <v>245</v>
      </c>
      <c r="O34" s="30">
        <v>35.26</v>
      </c>
      <c r="P34" s="13">
        <v>40.28</v>
      </c>
      <c r="Q34" s="13">
        <v>39.75</v>
      </c>
      <c r="R34" s="14">
        <v>0.10557768924302804</v>
      </c>
      <c r="S34" s="15">
        <v>40.964143426294882</v>
      </c>
      <c r="T34" s="22">
        <v>2.1641434262948791</v>
      </c>
      <c r="U34" s="23">
        <v>1.3304</v>
      </c>
      <c r="V34" s="24">
        <v>1.3304</v>
      </c>
      <c r="W34" s="25">
        <v>1.1973599999999999E-2</v>
      </c>
      <c r="X34" s="26">
        <v>1.3386964810690424E-2</v>
      </c>
      <c r="Y34" s="16">
        <v>4.6457568</v>
      </c>
    </row>
    <row r="35" spans="2:25" ht="20.100000000000001" customHeight="1" x14ac:dyDescent="0.25">
      <c r="B35" s="21">
        <v>4694</v>
      </c>
      <c r="C35" s="10" t="s">
        <v>815</v>
      </c>
      <c r="D35" s="10" t="s">
        <v>93</v>
      </c>
      <c r="E35" s="10" t="s">
        <v>87</v>
      </c>
      <c r="F35" s="10" t="s">
        <v>87</v>
      </c>
      <c r="G35" s="9" t="s">
        <v>817</v>
      </c>
      <c r="H35" s="34" t="s">
        <v>875</v>
      </c>
      <c r="I35" s="10" t="s">
        <v>235</v>
      </c>
      <c r="J35" s="11">
        <v>69747</v>
      </c>
      <c r="K35" s="12"/>
      <c r="L35" s="10">
        <v>3</v>
      </c>
      <c r="M35" s="36">
        <v>96</v>
      </c>
      <c r="N35" s="33" t="s">
        <v>245</v>
      </c>
      <c r="O35" s="30">
        <v>32.25</v>
      </c>
      <c r="P35" s="13">
        <v>37.28</v>
      </c>
      <c r="Q35" s="13">
        <v>36.64</v>
      </c>
      <c r="R35" s="14">
        <v>0.12723658051689871</v>
      </c>
      <c r="S35" s="15">
        <v>12.214711729622277</v>
      </c>
      <c r="T35" s="22">
        <v>2.6147117296222753</v>
      </c>
      <c r="U35" s="23">
        <v>1.3754999999999999</v>
      </c>
      <c r="V35" s="24">
        <v>1.3456999999999999</v>
      </c>
      <c r="W35" s="25">
        <v>1.1973279999999999E-2</v>
      </c>
      <c r="X35" s="26">
        <v>1.3718815125284738E-2</v>
      </c>
      <c r="Y35" s="16">
        <v>1.1494348799999998</v>
      </c>
    </row>
    <row r="36" spans="2:25" ht="20.100000000000001" customHeight="1" x14ac:dyDescent="0.25">
      <c r="B36" s="21">
        <v>4703</v>
      </c>
      <c r="C36" s="10" t="s">
        <v>733</v>
      </c>
      <c r="D36" s="10" t="s">
        <v>93</v>
      </c>
      <c r="E36" s="10" t="s">
        <v>87</v>
      </c>
      <c r="F36" s="10" t="s">
        <v>89</v>
      </c>
      <c r="G36" s="9" t="s">
        <v>734</v>
      </c>
      <c r="H36" s="34" t="s">
        <v>875</v>
      </c>
      <c r="I36" s="10" t="s">
        <v>237</v>
      </c>
      <c r="J36" s="11">
        <v>73743</v>
      </c>
      <c r="K36" s="12"/>
      <c r="L36" s="10">
        <v>1</v>
      </c>
      <c r="M36" s="36">
        <v>25</v>
      </c>
      <c r="N36" s="33" t="s">
        <v>245</v>
      </c>
      <c r="O36" s="30">
        <v>36.32</v>
      </c>
      <c r="P36" s="13">
        <v>41.36</v>
      </c>
      <c r="Q36" s="13">
        <v>40.619999999999997</v>
      </c>
      <c r="R36" s="14">
        <v>0.14682539682539725</v>
      </c>
      <c r="S36" s="15">
        <v>3.6706349206349311</v>
      </c>
      <c r="T36" s="22">
        <v>1.1706349206349311</v>
      </c>
      <c r="U36" s="23">
        <v>1.3727</v>
      </c>
      <c r="V36" s="24">
        <v>1.3485</v>
      </c>
      <c r="W36" s="25">
        <v>1.1973279999999999E-2</v>
      </c>
      <c r="X36" s="26">
        <v>1.4033797953488377E-2</v>
      </c>
      <c r="Y36" s="16">
        <v>0.29933199999999999</v>
      </c>
    </row>
    <row r="37" spans="2:25" ht="20.100000000000001" customHeight="1" x14ac:dyDescent="0.25">
      <c r="B37" s="21">
        <v>4700</v>
      </c>
      <c r="C37" s="10" t="s">
        <v>59</v>
      </c>
      <c r="D37" s="10" t="s">
        <v>92</v>
      </c>
      <c r="E37" s="10" t="s">
        <v>121</v>
      </c>
      <c r="F37" s="10" t="s">
        <v>59</v>
      </c>
      <c r="G37" s="9" t="s">
        <v>142</v>
      </c>
      <c r="H37" s="34" t="s">
        <v>863</v>
      </c>
      <c r="I37" s="10" t="s">
        <v>714</v>
      </c>
      <c r="J37" s="11">
        <v>80256</v>
      </c>
      <c r="K37" s="12"/>
      <c r="L37" s="10">
        <v>6</v>
      </c>
      <c r="M37" s="36">
        <v>137.80000000000001</v>
      </c>
      <c r="N37" s="33" t="s">
        <v>245</v>
      </c>
      <c r="O37" s="30">
        <v>28.56</v>
      </c>
      <c r="P37" s="13">
        <v>33.56</v>
      </c>
      <c r="Q37" s="13">
        <v>33.07</v>
      </c>
      <c r="R37" s="14">
        <v>9.8000000000000323E-2</v>
      </c>
      <c r="S37" s="15">
        <v>13.504400000000045</v>
      </c>
      <c r="T37" s="22">
        <v>-0.27559999999995627</v>
      </c>
      <c r="U37" s="23">
        <v>1.3713</v>
      </c>
      <c r="V37" s="24">
        <v>1.3496999999999999</v>
      </c>
      <c r="W37" s="25">
        <v>1.1972400000000001E-2</v>
      </c>
      <c r="X37" s="26">
        <v>1.3273170731707322E-2</v>
      </c>
      <c r="Y37" s="16">
        <v>1.6497967200000003</v>
      </c>
    </row>
    <row r="38" spans="2:25" ht="20.100000000000001" customHeight="1" x14ac:dyDescent="0.25">
      <c r="B38" s="21">
        <v>4846</v>
      </c>
      <c r="C38" s="10" t="s">
        <v>421</v>
      </c>
      <c r="D38" s="10" t="s">
        <v>92</v>
      </c>
      <c r="E38" s="10" t="s">
        <v>99</v>
      </c>
      <c r="F38" s="10" t="s">
        <v>105</v>
      </c>
      <c r="G38" s="9" t="s">
        <v>422</v>
      </c>
      <c r="H38" s="34" t="s">
        <v>863</v>
      </c>
      <c r="I38" s="10" t="s">
        <v>212</v>
      </c>
      <c r="J38" s="11">
        <v>82818</v>
      </c>
      <c r="K38" s="12"/>
      <c r="L38" s="10">
        <v>5</v>
      </c>
      <c r="M38" s="36">
        <v>164</v>
      </c>
      <c r="N38" s="33" t="s">
        <v>245</v>
      </c>
      <c r="O38" s="30">
        <v>29.05</v>
      </c>
      <c r="P38" s="13">
        <v>34.06</v>
      </c>
      <c r="Q38" s="13">
        <v>33.35</v>
      </c>
      <c r="R38" s="14">
        <v>0.1417165668662676</v>
      </c>
      <c r="S38" s="15">
        <v>23.241516966067888</v>
      </c>
      <c r="T38" s="22">
        <v>6.8415169660678856</v>
      </c>
      <c r="U38" s="23">
        <v>1.3381000000000001</v>
      </c>
      <c r="V38" s="24">
        <v>1.3523000000000001</v>
      </c>
      <c r="W38" s="25">
        <v>1.1972280000000002E-2</v>
      </c>
      <c r="X38" s="26">
        <v>1.39490983255814E-2</v>
      </c>
      <c r="Y38" s="16">
        <v>1.9634539200000003</v>
      </c>
    </row>
    <row r="39" spans="2:25" ht="20.100000000000001" customHeight="1" x14ac:dyDescent="0.25">
      <c r="B39" s="21">
        <v>4774</v>
      </c>
      <c r="C39" s="10" t="s">
        <v>95</v>
      </c>
      <c r="D39" s="10" t="s">
        <v>93</v>
      </c>
      <c r="E39" s="10" t="s">
        <v>94</v>
      </c>
      <c r="F39" s="10" t="s">
        <v>94</v>
      </c>
      <c r="G39" s="9" t="s">
        <v>180</v>
      </c>
      <c r="H39" s="34" t="s">
        <v>875</v>
      </c>
      <c r="I39" s="10" t="s">
        <v>238</v>
      </c>
      <c r="J39" s="11">
        <v>79423</v>
      </c>
      <c r="K39" s="12"/>
      <c r="L39" s="10">
        <v>3</v>
      </c>
      <c r="M39" s="36">
        <v>96.8</v>
      </c>
      <c r="N39" s="33" t="s">
        <v>245</v>
      </c>
      <c r="O39" s="30">
        <v>28.58</v>
      </c>
      <c r="P39" s="13">
        <v>33.58</v>
      </c>
      <c r="Q39" s="13">
        <v>33.130000000000003</v>
      </c>
      <c r="R39" s="14">
        <v>8.999999999999915E-2</v>
      </c>
      <c r="S39" s="15">
        <v>8.711999999999918</v>
      </c>
      <c r="T39" s="22">
        <v>-0.96800000000008279</v>
      </c>
      <c r="U39" s="23">
        <v>1.3326</v>
      </c>
      <c r="V39" s="24">
        <v>1.3274999999999999</v>
      </c>
      <c r="W39" s="25">
        <v>1.1970449999999999E-2</v>
      </c>
      <c r="X39" s="26">
        <v>1.3154340659340647E-2</v>
      </c>
      <c r="Y39" s="16">
        <v>1.1587395599999999</v>
      </c>
    </row>
    <row r="40" spans="2:25" ht="20.100000000000001" customHeight="1" x14ac:dyDescent="0.25">
      <c r="B40" s="21">
        <v>4817</v>
      </c>
      <c r="C40" s="10" t="s">
        <v>434</v>
      </c>
      <c r="D40" s="10" t="s">
        <v>93</v>
      </c>
      <c r="E40" s="10" t="s">
        <v>87</v>
      </c>
      <c r="F40" s="10" t="s">
        <v>88</v>
      </c>
      <c r="G40" s="9" t="s">
        <v>435</v>
      </c>
      <c r="H40" s="34" t="s">
        <v>875</v>
      </c>
      <c r="I40" s="10" t="s">
        <v>236</v>
      </c>
      <c r="J40" s="11">
        <v>81566</v>
      </c>
      <c r="K40" s="12"/>
      <c r="L40" s="10">
        <v>3</v>
      </c>
      <c r="M40" s="36">
        <v>92</v>
      </c>
      <c r="N40" s="33" t="s">
        <v>245</v>
      </c>
      <c r="O40" s="30">
        <v>35.630000000000003</v>
      </c>
      <c r="P40" s="13">
        <v>40.68</v>
      </c>
      <c r="Q40" s="13">
        <v>39.880000000000003</v>
      </c>
      <c r="R40" s="14">
        <v>0.15841584158415795</v>
      </c>
      <c r="S40" s="15">
        <v>14.57425742574253</v>
      </c>
      <c r="T40" s="22">
        <v>5.3742574257425302</v>
      </c>
      <c r="U40" s="23">
        <v>1.3081</v>
      </c>
      <c r="V40" s="24">
        <v>1.2938000000000001</v>
      </c>
      <c r="W40" s="25">
        <v>1.196874E-2</v>
      </c>
      <c r="X40" s="26">
        <v>1.4221679294117639E-2</v>
      </c>
      <c r="Y40" s="16">
        <v>1.1011240799999999</v>
      </c>
    </row>
    <row r="41" spans="2:25" ht="20.100000000000001" customHeight="1" x14ac:dyDescent="0.25">
      <c r="B41" s="21">
        <v>4675</v>
      </c>
      <c r="C41" s="10" t="s">
        <v>32</v>
      </c>
      <c r="D41" s="10" t="s">
        <v>92</v>
      </c>
      <c r="E41" s="10"/>
      <c r="F41" s="10" t="s">
        <v>101</v>
      </c>
      <c r="G41" s="9" t="s">
        <v>622</v>
      </c>
      <c r="H41" s="34" t="s">
        <v>200</v>
      </c>
      <c r="I41" s="10">
        <v>65360</v>
      </c>
      <c r="J41" s="11"/>
      <c r="K41" s="12"/>
      <c r="L41" s="10">
        <v>1</v>
      </c>
      <c r="M41" s="36">
        <v>24</v>
      </c>
      <c r="N41" s="33" t="s">
        <v>245</v>
      </c>
      <c r="O41" s="30">
        <v>35.85</v>
      </c>
      <c r="P41" s="13">
        <v>40.86</v>
      </c>
      <c r="Q41" s="13">
        <v>40.270000000000003</v>
      </c>
      <c r="R41" s="14">
        <v>0.11776447105788354</v>
      </c>
      <c r="S41" s="15">
        <v>2.8263473053892048</v>
      </c>
      <c r="T41" s="22">
        <v>0.42634730538920484</v>
      </c>
      <c r="U41" s="23">
        <v>1.3579000000000001</v>
      </c>
      <c r="V41" s="24">
        <v>1.3620000000000001</v>
      </c>
      <c r="W41" s="25">
        <v>1.1967559999999999E-2</v>
      </c>
      <c r="X41" s="26">
        <v>1.3565039728506775E-2</v>
      </c>
      <c r="Y41" s="16">
        <v>0.28722143999999994</v>
      </c>
    </row>
    <row r="42" spans="2:25" ht="20.100000000000001" customHeight="1" x14ac:dyDescent="0.25">
      <c r="B42" s="21">
        <v>4891</v>
      </c>
      <c r="C42" s="10" t="s">
        <v>1022</v>
      </c>
      <c r="D42" s="10" t="s">
        <v>92</v>
      </c>
      <c r="E42" s="10" t="s">
        <v>122</v>
      </c>
      <c r="F42" s="10" t="s">
        <v>74</v>
      </c>
      <c r="G42" s="9" t="s">
        <v>951</v>
      </c>
      <c r="H42" s="34" t="s">
        <v>990</v>
      </c>
      <c r="I42" s="10" t="s">
        <v>286</v>
      </c>
      <c r="J42" s="11">
        <v>75734</v>
      </c>
      <c r="K42" s="12"/>
      <c r="L42" s="10">
        <v>8</v>
      </c>
      <c r="M42" s="36">
        <v>182.8</v>
      </c>
      <c r="N42" s="33" t="s">
        <v>245</v>
      </c>
      <c r="O42" s="30">
        <v>26.67</v>
      </c>
      <c r="P42" s="13">
        <v>31.67</v>
      </c>
      <c r="Q42" s="13">
        <v>31.07</v>
      </c>
      <c r="R42" s="14">
        <v>0.12000000000000029</v>
      </c>
      <c r="S42" s="15">
        <v>21.936000000000053</v>
      </c>
      <c r="T42" s="22">
        <v>3.6560000000000517</v>
      </c>
      <c r="U42" s="23">
        <v>1.3593</v>
      </c>
      <c r="V42" s="24">
        <v>1.3297000000000001</v>
      </c>
      <c r="W42" s="25">
        <v>1.1966050000000001E-2</v>
      </c>
      <c r="X42" s="26">
        <v>1.3597784090909096E-2</v>
      </c>
      <c r="Y42" s="16">
        <v>2.1873939400000002</v>
      </c>
    </row>
    <row r="43" spans="2:25" ht="20.100000000000001" customHeight="1" x14ac:dyDescent="0.25">
      <c r="B43" s="21">
        <v>4832</v>
      </c>
      <c r="C43" s="10" t="s">
        <v>455</v>
      </c>
      <c r="D43" s="10" t="s">
        <v>247</v>
      </c>
      <c r="E43" s="10" t="s">
        <v>373</v>
      </c>
      <c r="F43" s="10" t="s">
        <v>373</v>
      </c>
      <c r="G43" s="9" t="s">
        <v>456</v>
      </c>
      <c r="H43" s="34" t="s">
        <v>1056</v>
      </c>
      <c r="I43" s="10" t="s">
        <v>514</v>
      </c>
      <c r="J43" s="11">
        <v>30130</v>
      </c>
      <c r="K43" s="12"/>
      <c r="L43" s="10">
        <v>9</v>
      </c>
      <c r="M43" s="36">
        <v>241</v>
      </c>
      <c r="N43" s="33" t="s">
        <v>245</v>
      </c>
      <c r="O43" s="30">
        <v>29.29</v>
      </c>
      <c r="P43" s="13">
        <v>34.31</v>
      </c>
      <c r="Q43" s="13">
        <v>33.700000000000003</v>
      </c>
      <c r="R43" s="14">
        <v>0.12151394422310738</v>
      </c>
      <c r="S43" s="15">
        <v>29.284860557768877</v>
      </c>
      <c r="T43" s="22">
        <v>5.1848605577688769</v>
      </c>
      <c r="U43" s="23">
        <v>1.2968</v>
      </c>
      <c r="V43" s="24">
        <v>1.3045</v>
      </c>
      <c r="W43" s="25">
        <v>1.1965980000000001E-2</v>
      </c>
      <c r="X43" s="26">
        <v>1.3621138231292514E-2</v>
      </c>
      <c r="Y43" s="16">
        <v>2.8838011800000003</v>
      </c>
    </row>
    <row r="44" spans="2:25" ht="20.100000000000001" customHeight="1" x14ac:dyDescent="0.25">
      <c r="B44" s="21">
        <v>4727</v>
      </c>
      <c r="C44" s="10" t="s">
        <v>434</v>
      </c>
      <c r="D44" s="10" t="s">
        <v>93</v>
      </c>
      <c r="E44" s="10" t="s">
        <v>87</v>
      </c>
      <c r="F44" s="10" t="s">
        <v>88</v>
      </c>
      <c r="G44" s="9" t="s">
        <v>435</v>
      </c>
      <c r="H44" s="34" t="s">
        <v>875</v>
      </c>
      <c r="I44" s="10" t="s">
        <v>236</v>
      </c>
      <c r="J44" s="11">
        <v>72194</v>
      </c>
      <c r="K44" s="12"/>
      <c r="L44" s="10">
        <v>3</v>
      </c>
      <c r="M44" s="36">
        <v>104</v>
      </c>
      <c r="N44" s="33" t="s">
        <v>245</v>
      </c>
      <c r="O44" s="30">
        <v>28.91</v>
      </c>
      <c r="P44" s="13">
        <v>33.92</v>
      </c>
      <c r="Q44" s="13">
        <v>33.33</v>
      </c>
      <c r="R44" s="14">
        <v>0.11776447105788487</v>
      </c>
      <c r="S44" s="15">
        <v>12.247504990020026</v>
      </c>
      <c r="T44" s="22">
        <v>1.8475049900200262</v>
      </c>
      <c r="U44" s="23">
        <v>1.3176000000000001</v>
      </c>
      <c r="V44" s="24">
        <v>1.3411</v>
      </c>
      <c r="W44" s="25">
        <v>1.196415E-2</v>
      </c>
      <c r="X44" s="26">
        <v>1.3561174547511321E-2</v>
      </c>
      <c r="Y44" s="16">
        <v>1.2442716</v>
      </c>
    </row>
    <row r="45" spans="2:25" ht="20.100000000000001" customHeight="1" x14ac:dyDescent="0.25">
      <c r="B45" s="21">
        <v>4759</v>
      </c>
      <c r="C45" s="10" t="s">
        <v>296</v>
      </c>
      <c r="D45" s="10" t="s">
        <v>92</v>
      </c>
      <c r="E45" s="10" t="s">
        <v>124</v>
      </c>
      <c r="F45" s="10" t="s">
        <v>294</v>
      </c>
      <c r="G45" s="9" t="s">
        <v>297</v>
      </c>
      <c r="H45" s="34" t="s">
        <v>990</v>
      </c>
      <c r="I45" s="10" t="s">
        <v>490</v>
      </c>
      <c r="J45" s="11">
        <v>68933</v>
      </c>
      <c r="K45" s="12"/>
      <c r="L45" s="10">
        <v>2</v>
      </c>
      <c r="M45" s="36">
        <v>48</v>
      </c>
      <c r="N45" s="33" t="s">
        <v>245</v>
      </c>
      <c r="O45" s="30">
        <v>28.89</v>
      </c>
      <c r="P45" s="13">
        <v>33.9</v>
      </c>
      <c r="Q45" s="13">
        <v>33.43</v>
      </c>
      <c r="R45" s="14">
        <v>9.3812375249500812E-2</v>
      </c>
      <c r="S45" s="15">
        <v>4.502994011976039</v>
      </c>
      <c r="T45" s="22">
        <v>-0.29700598802396128</v>
      </c>
      <c r="U45" s="23">
        <v>1.3126</v>
      </c>
      <c r="V45" s="24">
        <v>1.3461000000000001</v>
      </c>
      <c r="W45" s="25">
        <v>1.196415E-2</v>
      </c>
      <c r="X45" s="26">
        <v>1.3202729405286341E-2</v>
      </c>
      <c r="Y45" s="16">
        <v>0.57427919999999999</v>
      </c>
    </row>
    <row r="46" spans="2:25" ht="20.100000000000001" customHeight="1" x14ac:dyDescent="0.25">
      <c r="B46" s="21">
        <v>4827</v>
      </c>
      <c r="C46" s="10" t="s">
        <v>1074</v>
      </c>
      <c r="D46" s="10" t="s">
        <v>92</v>
      </c>
      <c r="E46" s="10" t="s">
        <v>124</v>
      </c>
      <c r="F46" s="10" t="s">
        <v>294</v>
      </c>
      <c r="G46" s="9" t="s">
        <v>1075</v>
      </c>
      <c r="H46" s="34" t="s">
        <v>990</v>
      </c>
      <c r="I46" s="10" t="s">
        <v>490</v>
      </c>
      <c r="J46" s="11">
        <v>68946</v>
      </c>
      <c r="K46" s="12"/>
      <c r="L46" s="10">
        <v>2</v>
      </c>
      <c r="M46" s="36">
        <v>53.4</v>
      </c>
      <c r="N46" s="33" t="s">
        <v>245</v>
      </c>
      <c r="O46" s="30">
        <v>28.43</v>
      </c>
      <c r="P46" s="13">
        <v>33.43</v>
      </c>
      <c r="Q46" s="13">
        <v>32.74</v>
      </c>
      <c r="R46" s="14">
        <v>0.13799999999999954</v>
      </c>
      <c r="S46" s="15">
        <v>7.3691999999999753</v>
      </c>
      <c r="T46" s="22">
        <v>2.029199999999975</v>
      </c>
      <c r="U46" s="23">
        <v>1.2928999999999999</v>
      </c>
      <c r="V46" s="24">
        <v>1.3079000000000001</v>
      </c>
      <c r="W46" s="25">
        <v>1.1963680000000001E-2</v>
      </c>
      <c r="X46" s="26">
        <v>1.387897911832946E-2</v>
      </c>
      <c r="Y46" s="16">
        <v>0.63886051200000005</v>
      </c>
    </row>
    <row r="47" spans="2:25" ht="20.100000000000001" customHeight="1" x14ac:dyDescent="0.25">
      <c r="B47" s="21">
        <v>4691</v>
      </c>
      <c r="C47" s="10" t="s">
        <v>461</v>
      </c>
      <c r="D47" s="10" t="s">
        <v>247</v>
      </c>
      <c r="E47" s="10" t="s">
        <v>373</v>
      </c>
      <c r="F47" s="10" t="s">
        <v>461</v>
      </c>
      <c r="G47" s="9" t="s">
        <v>462</v>
      </c>
      <c r="H47" s="34"/>
      <c r="I47" s="10" t="s">
        <v>514</v>
      </c>
      <c r="J47" s="11"/>
      <c r="K47" s="12"/>
      <c r="L47" s="10">
        <v>6</v>
      </c>
      <c r="M47" s="36">
        <v>141</v>
      </c>
      <c r="N47" s="33" t="s">
        <v>245</v>
      </c>
      <c r="O47" s="30">
        <v>29.12</v>
      </c>
      <c r="P47" s="13">
        <v>34.15</v>
      </c>
      <c r="Q47" s="13">
        <v>33.520000000000003</v>
      </c>
      <c r="R47" s="14">
        <v>0.12524850894632122</v>
      </c>
      <c r="S47" s="15">
        <v>17.660039761431293</v>
      </c>
      <c r="T47" s="22">
        <v>3.560039761431292</v>
      </c>
      <c r="U47" s="23">
        <v>1.3785000000000001</v>
      </c>
      <c r="V47" s="24">
        <v>1.3405</v>
      </c>
      <c r="W47" s="25">
        <v>1.1963600000000001E-2</v>
      </c>
      <c r="X47" s="26">
        <v>1.3676569999999989E-2</v>
      </c>
      <c r="Y47" s="16">
        <v>1.6868676000000002</v>
      </c>
    </row>
    <row r="48" spans="2:25" ht="20.100000000000001" customHeight="1" x14ac:dyDescent="0.25">
      <c r="B48" s="21">
        <v>4731</v>
      </c>
      <c r="C48" s="10" t="s">
        <v>993</v>
      </c>
      <c r="D48" s="10" t="s">
        <v>92</v>
      </c>
      <c r="E48" s="10" t="s">
        <v>274</v>
      </c>
      <c r="F48" s="10" t="s">
        <v>273</v>
      </c>
      <c r="G48" s="9" t="s">
        <v>994</v>
      </c>
      <c r="H48" s="34" t="s">
        <v>737</v>
      </c>
      <c r="I48" s="10" t="s">
        <v>1201</v>
      </c>
      <c r="J48" s="11">
        <v>72680</v>
      </c>
      <c r="K48" s="12"/>
      <c r="L48" s="10">
        <v>7</v>
      </c>
      <c r="M48" s="36">
        <v>178.5</v>
      </c>
      <c r="N48" s="33" t="s">
        <v>245</v>
      </c>
      <c r="O48" s="30">
        <v>28.9</v>
      </c>
      <c r="P48" s="13">
        <v>33.9</v>
      </c>
      <c r="Q48" s="13">
        <v>33.11</v>
      </c>
      <c r="R48" s="14">
        <v>0.15799999999999984</v>
      </c>
      <c r="S48" s="15">
        <v>28.202999999999971</v>
      </c>
      <c r="T48" s="22">
        <v>10.35299999999997</v>
      </c>
      <c r="U48" s="23">
        <v>1.3001</v>
      </c>
      <c r="V48" s="24">
        <v>1.3583000000000001</v>
      </c>
      <c r="W48" s="25">
        <v>1.1962800000000003E-2</v>
      </c>
      <c r="X48" s="26">
        <v>1.4207600950118764E-2</v>
      </c>
      <c r="Y48" s="16">
        <v>2.1353598000000003</v>
      </c>
    </row>
    <row r="49" spans="2:25" ht="20.100000000000001" customHeight="1" x14ac:dyDescent="0.25">
      <c r="B49" s="21">
        <v>4829</v>
      </c>
      <c r="C49" s="10" t="s">
        <v>438</v>
      </c>
      <c r="D49" s="10" t="s">
        <v>93</v>
      </c>
      <c r="E49" s="10" t="s">
        <v>94</v>
      </c>
      <c r="F49" s="10" t="s">
        <v>164</v>
      </c>
      <c r="G49" s="9" t="s">
        <v>439</v>
      </c>
      <c r="H49" s="34" t="s">
        <v>875</v>
      </c>
      <c r="I49" s="10" t="s">
        <v>812</v>
      </c>
      <c r="J49" s="11">
        <v>75074</v>
      </c>
      <c r="K49" s="12"/>
      <c r="L49" s="10">
        <v>1</v>
      </c>
      <c r="M49" s="36">
        <v>18.2</v>
      </c>
      <c r="N49" s="33" t="s">
        <v>245</v>
      </c>
      <c r="O49" s="30">
        <v>29.05</v>
      </c>
      <c r="P49" s="13">
        <v>34.090000000000003</v>
      </c>
      <c r="Q49" s="13">
        <v>33.409999999999997</v>
      </c>
      <c r="R49" s="14">
        <v>0.13492063492063619</v>
      </c>
      <c r="S49" s="15">
        <v>2.4555555555555784</v>
      </c>
      <c r="T49" s="22">
        <v>0.63555555555557852</v>
      </c>
      <c r="U49" s="23">
        <v>1.3008999999999999</v>
      </c>
      <c r="V49" s="24">
        <v>1.2997000000000001</v>
      </c>
      <c r="W49" s="25">
        <v>1.1962760000000001E-2</v>
      </c>
      <c r="X49" s="26">
        <v>1.382851155963305E-2</v>
      </c>
      <c r="Y49" s="16">
        <v>0.21772223200000002</v>
      </c>
    </row>
    <row r="50" spans="2:25" ht="20.100000000000001" customHeight="1" x14ac:dyDescent="0.25">
      <c r="B50" s="21">
        <v>4707</v>
      </c>
      <c r="C50" s="10" t="s">
        <v>1047</v>
      </c>
      <c r="D50" s="10" t="s">
        <v>93</v>
      </c>
      <c r="E50" s="10" t="s">
        <v>87</v>
      </c>
      <c r="F50" s="10" t="s">
        <v>89</v>
      </c>
      <c r="G50" s="9" t="s">
        <v>893</v>
      </c>
      <c r="H50" s="34" t="s">
        <v>875</v>
      </c>
      <c r="I50" s="10" t="s">
        <v>237</v>
      </c>
      <c r="J50" s="11">
        <v>73744</v>
      </c>
      <c r="K50" s="12"/>
      <c r="L50" s="10">
        <v>1</v>
      </c>
      <c r="M50" s="36">
        <v>3.2</v>
      </c>
      <c r="N50" s="33" t="s">
        <v>245</v>
      </c>
      <c r="O50" s="30">
        <v>27.01</v>
      </c>
      <c r="P50" s="13">
        <v>32.049999999999997</v>
      </c>
      <c r="Q50" s="13">
        <v>31.63</v>
      </c>
      <c r="R50" s="14">
        <v>8.3333333333333037E-2</v>
      </c>
      <c r="S50" s="15">
        <v>0.26666666666666572</v>
      </c>
      <c r="T50" s="22">
        <v>-5.3333333333334301E-2</v>
      </c>
      <c r="U50" s="23">
        <v>1.3668</v>
      </c>
      <c r="V50" s="24">
        <v>1.3520000000000001</v>
      </c>
      <c r="W50" s="25">
        <v>1.196272E-2</v>
      </c>
      <c r="X50" s="26">
        <v>1.3050239999999996E-2</v>
      </c>
      <c r="Y50" s="16">
        <v>3.8280703999999999E-2</v>
      </c>
    </row>
    <row r="51" spans="2:25" ht="20.100000000000001" customHeight="1" x14ac:dyDescent="0.25">
      <c r="B51" s="21">
        <v>4711</v>
      </c>
      <c r="C51" s="10" t="s">
        <v>261</v>
      </c>
      <c r="D51" s="10" t="s">
        <v>92</v>
      </c>
      <c r="E51" s="10" t="s">
        <v>118</v>
      </c>
      <c r="F51" s="10" t="s">
        <v>108</v>
      </c>
      <c r="G51" s="9" t="s">
        <v>141</v>
      </c>
      <c r="H51" s="34" t="s">
        <v>866</v>
      </c>
      <c r="I51" s="10" t="s">
        <v>215</v>
      </c>
      <c r="J51" s="11">
        <v>67847</v>
      </c>
      <c r="K51" s="12"/>
      <c r="L51" s="10">
        <v>3</v>
      </c>
      <c r="M51" s="36">
        <v>67</v>
      </c>
      <c r="N51" s="33" t="s">
        <v>245</v>
      </c>
      <c r="O51" s="30">
        <v>27.06</v>
      </c>
      <c r="P51" s="13">
        <v>32.090000000000003</v>
      </c>
      <c r="Q51" s="13">
        <v>31.42</v>
      </c>
      <c r="R51" s="14">
        <v>0.13320079522862843</v>
      </c>
      <c r="S51" s="15">
        <v>8.9244532803181045</v>
      </c>
      <c r="T51" s="22">
        <v>2.2244532803181047</v>
      </c>
      <c r="U51" s="23">
        <v>1.3593999999999999</v>
      </c>
      <c r="V51" s="24">
        <v>1.3593999999999999</v>
      </c>
      <c r="W51" s="25">
        <v>1.196272E-2</v>
      </c>
      <c r="X51" s="26">
        <v>1.380102788990826E-2</v>
      </c>
      <c r="Y51" s="16">
        <v>0.80150223999999992</v>
      </c>
    </row>
    <row r="52" spans="2:25" ht="20.100000000000001" customHeight="1" x14ac:dyDescent="0.25">
      <c r="B52" s="21">
        <v>4815</v>
      </c>
      <c r="C52" s="10" t="s">
        <v>336</v>
      </c>
      <c r="D52" s="10" t="s">
        <v>92</v>
      </c>
      <c r="E52" s="10" t="s">
        <v>318</v>
      </c>
      <c r="F52" s="10" t="s">
        <v>337</v>
      </c>
      <c r="G52" s="9" t="s">
        <v>338</v>
      </c>
      <c r="H52" s="34" t="s">
        <v>755</v>
      </c>
      <c r="I52" s="10" t="s">
        <v>339</v>
      </c>
      <c r="J52" s="11">
        <v>76365</v>
      </c>
      <c r="K52" s="12"/>
      <c r="L52" s="10">
        <v>2</v>
      </c>
      <c r="M52" s="36">
        <v>54.8</v>
      </c>
      <c r="N52" s="33" t="s">
        <v>245</v>
      </c>
      <c r="O52" s="30">
        <v>36.46</v>
      </c>
      <c r="P52" s="13">
        <v>41.47</v>
      </c>
      <c r="Q52" s="13">
        <v>40.93</v>
      </c>
      <c r="R52" s="14">
        <v>0.10778443113772443</v>
      </c>
      <c r="S52" s="15">
        <v>5.906586826347298</v>
      </c>
      <c r="T52" s="22">
        <v>0.42658682634729839</v>
      </c>
      <c r="U52" s="23">
        <v>1.3083</v>
      </c>
      <c r="V52" s="24">
        <v>1.2910999999999999</v>
      </c>
      <c r="W52" s="25">
        <v>1.1957240000000003E-2</v>
      </c>
      <c r="X52" s="26">
        <v>1.3401738791946309E-2</v>
      </c>
      <c r="Y52" s="16">
        <v>0.65525675200000011</v>
      </c>
    </row>
    <row r="53" spans="2:25" ht="20.100000000000001" customHeight="1" x14ac:dyDescent="0.25">
      <c r="B53" s="21">
        <v>4895</v>
      </c>
      <c r="C53" s="10" t="s">
        <v>158</v>
      </c>
      <c r="D53" s="10" t="s">
        <v>93</v>
      </c>
      <c r="E53" s="10" t="s">
        <v>94</v>
      </c>
      <c r="F53" s="10" t="s">
        <v>94</v>
      </c>
      <c r="G53" s="9" t="s">
        <v>183</v>
      </c>
      <c r="H53" s="34" t="s">
        <v>875</v>
      </c>
      <c r="I53" s="10" t="s">
        <v>238</v>
      </c>
      <c r="J53" s="11">
        <v>79444</v>
      </c>
      <c r="K53" s="12"/>
      <c r="L53" s="10">
        <v>10</v>
      </c>
      <c r="M53" s="36">
        <v>246.5</v>
      </c>
      <c r="N53" s="33" t="s">
        <v>245</v>
      </c>
      <c r="O53" s="30">
        <v>31.83</v>
      </c>
      <c r="P53" s="13">
        <v>36.85</v>
      </c>
      <c r="Q53" s="13">
        <v>36.229999999999997</v>
      </c>
      <c r="R53" s="14">
        <v>0.12350597609561836</v>
      </c>
      <c r="S53" s="15">
        <v>30.444223107569925</v>
      </c>
      <c r="T53" s="22">
        <v>5.7942231075699251</v>
      </c>
      <c r="U53" s="23">
        <v>1.3323</v>
      </c>
      <c r="V53" s="24">
        <v>1.3542000000000001</v>
      </c>
      <c r="W53" s="25">
        <v>1.1954925E-2</v>
      </c>
      <c r="X53" s="26">
        <v>1.3639482613636376E-2</v>
      </c>
      <c r="Y53" s="16">
        <v>2.9468890124999998</v>
      </c>
    </row>
    <row r="54" spans="2:25" ht="20.100000000000001" customHeight="1" x14ac:dyDescent="0.25">
      <c r="B54" s="21">
        <v>4827</v>
      </c>
      <c r="C54" s="10" t="s">
        <v>288</v>
      </c>
      <c r="D54" s="10" t="s">
        <v>92</v>
      </c>
      <c r="E54" s="10" t="s">
        <v>274</v>
      </c>
      <c r="F54" s="10" t="s">
        <v>115</v>
      </c>
      <c r="G54" s="9" t="s">
        <v>289</v>
      </c>
      <c r="H54" s="34" t="s">
        <v>990</v>
      </c>
      <c r="I54" s="10" t="s">
        <v>1097</v>
      </c>
      <c r="J54" s="11">
        <v>83701</v>
      </c>
      <c r="K54" s="12"/>
      <c r="L54" s="10">
        <v>5</v>
      </c>
      <c r="M54" s="36">
        <v>142.6</v>
      </c>
      <c r="N54" s="33" t="s">
        <v>245</v>
      </c>
      <c r="O54" s="30">
        <v>26.87</v>
      </c>
      <c r="P54" s="13">
        <v>31.88</v>
      </c>
      <c r="Q54" s="13">
        <v>31.19</v>
      </c>
      <c r="R54" s="14">
        <v>0.13772455089820321</v>
      </c>
      <c r="S54" s="15">
        <v>19.639520958083775</v>
      </c>
      <c r="T54" s="22">
        <v>5.3795209580837762</v>
      </c>
      <c r="U54" s="23">
        <v>1.2944</v>
      </c>
      <c r="V54" s="24">
        <v>1.3043</v>
      </c>
      <c r="W54" s="25">
        <v>1.1954020000000001E-2</v>
      </c>
      <c r="X54" s="26">
        <v>1.3863342638888883E-2</v>
      </c>
      <c r="Y54" s="16">
        <v>1.7046432520000001</v>
      </c>
    </row>
    <row r="55" spans="2:25" ht="20.100000000000001" customHeight="1" x14ac:dyDescent="0.25">
      <c r="B55" s="21">
        <v>4875</v>
      </c>
      <c r="C55" s="10" t="s">
        <v>60</v>
      </c>
      <c r="D55" s="10" t="s">
        <v>92</v>
      </c>
      <c r="E55" s="10" t="s">
        <v>274</v>
      </c>
      <c r="F55" s="10" t="s">
        <v>109</v>
      </c>
      <c r="G55" s="9" t="s">
        <v>143</v>
      </c>
      <c r="H55" s="34" t="s">
        <v>990</v>
      </c>
      <c r="I55" s="10" t="s">
        <v>1125</v>
      </c>
      <c r="J55" s="11">
        <v>84419</v>
      </c>
      <c r="K55" s="12"/>
      <c r="L55" s="10">
        <v>10</v>
      </c>
      <c r="M55" s="36">
        <v>263</v>
      </c>
      <c r="N55" s="33" t="s">
        <v>245</v>
      </c>
      <c r="O55" s="30">
        <v>36.909999999999997</v>
      </c>
      <c r="P55" s="13">
        <v>41.92</v>
      </c>
      <c r="Q55" s="13">
        <v>41</v>
      </c>
      <c r="R55" s="14">
        <v>0.18363273453093829</v>
      </c>
      <c r="S55" s="15">
        <v>48.295409181636771</v>
      </c>
      <c r="T55" s="22">
        <v>21.995409181636767</v>
      </c>
      <c r="U55" s="23">
        <v>1.3380000000000001</v>
      </c>
      <c r="V55" s="24">
        <v>1.3482000000000001</v>
      </c>
      <c r="W55" s="25">
        <v>1.1953590000000004E-2</v>
      </c>
      <c r="X55" s="26">
        <v>1.4642417090464556E-2</v>
      </c>
      <c r="Y55" s="16">
        <v>3.1437941700000009</v>
      </c>
    </row>
    <row r="56" spans="2:25" ht="20.100000000000001" customHeight="1" x14ac:dyDescent="0.25">
      <c r="B56" s="21">
        <v>4714</v>
      </c>
      <c r="C56" s="10" t="s">
        <v>302</v>
      </c>
      <c r="D56" s="10" t="s">
        <v>93</v>
      </c>
      <c r="E56" s="10" t="s">
        <v>87</v>
      </c>
      <c r="F56" s="10" t="s">
        <v>303</v>
      </c>
      <c r="G56" s="9" t="s">
        <v>304</v>
      </c>
      <c r="H56" s="34" t="s">
        <v>875</v>
      </c>
      <c r="I56" s="10" t="s">
        <v>957</v>
      </c>
      <c r="J56" s="11">
        <v>71793</v>
      </c>
      <c r="K56" s="12"/>
      <c r="L56" s="10">
        <v>8</v>
      </c>
      <c r="M56" s="36">
        <v>196</v>
      </c>
      <c r="N56" s="33" t="s">
        <v>245</v>
      </c>
      <c r="O56" s="30">
        <v>27.71</v>
      </c>
      <c r="P56" s="13">
        <v>32.74</v>
      </c>
      <c r="Q56" s="13">
        <v>32.24</v>
      </c>
      <c r="R56" s="14">
        <v>9.9403578528827016E-2</v>
      </c>
      <c r="S56" s="15">
        <v>19.483101391650095</v>
      </c>
      <c r="T56" s="22">
        <v>-0.1168986083499059</v>
      </c>
      <c r="U56" s="23">
        <v>1.3347</v>
      </c>
      <c r="V56" s="24">
        <v>1.3216000000000001</v>
      </c>
      <c r="W56" s="25">
        <v>1.195335E-2</v>
      </c>
      <c r="X56" s="26">
        <v>1.3272704304635761E-2</v>
      </c>
      <c r="Y56" s="16">
        <v>2.3428565999999997</v>
      </c>
    </row>
    <row r="57" spans="2:25" ht="20.100000000000001" customHeight="1" x14ac:dyDescent="0.25">
      <c r="B57" s="21">
        <v>4720</v>
      </c>
      <c r="C57" s="10" t="s">
        <v>162</v>
      </c>
      <c r="D57" s="10" t="s">
        <v>93</v>
      </c>
      <c r="E57" s="10" t="s">
        <v>94</v>
      </c>
      <c r="F57" s="10" t="s">
        <v>161</v>
      </c>
      <c r="G57" s="9" t="s">
        <v>186</v>
      </c>
      <c r="H57" s="34" t="s">
        <v>875</v>
      </c>
      <c r="I57" s="10" t="s">
        <v>491</v>
      </c>
      <c r="J57" s="11">
        <v>76662</v>
      </c>
      <c r="K57" s="12"/>
      <c r="L57" s="10">
        <v>1</v>
      </c>
      <c r="M57" s="36">
        <v>30.4</v>
      </c>
      <c r="N57" s="33" t="s">
        <v>245</v>
      </c>
      <c r="O57" s="30">
        <v>36.39</v>
      </c>
      <c r="P57" s="13">
        <v>41.4</v>
      </c>
      <c r="Q57" s="13">
        <v>40.590000000000003</v>
      </c>
      <c r="R57" s="14">
        <v>0.16167664670658594</v>
      </c>
      <c r="S57" s="15">
        <v>4.9149700598802122</v>
      </c>
      <c r="T57" s="22">
        <v>1.8749700598802121</v>
      </c>
      <c r="U57" s="23">
        <v>1.3280000000000001</v>
      </c>
      <c r="V57" s="24">
        <v>1.3280000000000001</v>
      </c>
      <c r="W57" s="25">
        <v>1.1952000000000001E-2</v>
      </c>
      <c r="X57" s="26">
        <v>1.4257028571428559E-2</v>
      </c>
      <c r="Y57" s="16">
        <v>0.36334080000000002</v>
      </c>
    </row>
    <row r="58" spans="2:25" ht="20.100000000000001" customHeight="1" x14ac:dyDescent="0.25">
      <c r="B58" s="21">
        <v>4898</v>
      </c>
      <c r="C58" s="10" t="s">
        <v>574</v>
      </c>
      <c r="D58" s="10" t="s">
        <v>661</v>
      </c>
      <c r="E58" s="10" t="s">
        <v>576</v>
      </c>
      <c r="F58" s="10" t="s">
        <v>576</v>
      </c>
      <c r="G58" s="9" t="s">
        <v>577</v>
      </c>
      <c r="H58" s="34" t="s">
        <v>931</v>
      </c>
      <c r="I58" s="10" t="s">
        <v>931</v>
      </c>
      <c r="J58" s="11">
        <v>34670</v>
      </c>
      <c r="K58" s="12"/>
      <c r="L58" s="10">
        <v>16</v>
      </c>
      <c r="M58" s="36">
        <v>379.8</v>
      </c>
      <c r="N58" s="33" t="s">
        <v>245</v>
      </c>
      <c r="O58" s="30">
        <v>26.86</v>
      </c>
      <c r="P58" s="13">
        <v>31.86</v>
      </c>
      <c r="Q58" s="13">
        <v>31.25</v>
      </c>
      <c r="R58" s="14">
        <v>0.12199999999999989</v>
      </c>
      <c r="S58" s="15">
        <v>46.335599999999957</v>
      </c>
      <c r="T58" s="22">
        <v>8.3555999999999546</v>
      </c>
      <c r="U58" s="23">
        <v>1.3571</v>
      </c>
      <c r="V58" s="24">
        <v>1.3285</v>
      </c>
      <c r="W58" s="25">
        <v>1.195092E-2</v>
      </c>
      <c r="X58" s="26">
        <v>1.3611526195899771E-2</v>
      </c>
      <c r="Y58" s="16">
        <v>4.538959416</v>
      </c>
    </row>
    <row r="59" spans="2:25" ht="20.100000000000001" customHeight="1" x14ac:dyDescent="0.25">
      <c r="B59" s="21">
        <v>4700</v>
      </c>
      <c r="C59" s="10" t="s">
        <v>168</v>
      </c>
      <c r="D59" s="10" t="s">
        <v>93</v>
      </c>
      <c r="E59" s="10" t="s">
        <v>94</v>
      </c>
      <c r="F59" s="10" t="s">
        <v>166</v>
      </c>
      <c r="G59" s="9" t="s">
        <v>190</v>
      </c>
      <c r="H59" s="34" t="s">
        <v>875</v>
      </c>
      <c r="I59" s="10" t="s">
        <v>811</v>
      </c>
      <c r="J59" s="11">
        <v>68494</v>
      </c>
      <c r="K59" s="12"/>
      <c r="L59" s="10">
        <v>7</v>
      </c>
      <c r="M59" s="36">
        <v>166</v>
      </c>
      <c r="N59" s="33" t="s">
        <v>245</v>
      </c>
      <c r="O59" s="30">
        <v>32.18</v>
      </c>
      <c r="P59" s="13">
        <v>37.18</v>
      </c>
      <c r="Q59" s="13">
        <v>36.43</v>
      </c>
      <c r="R59" s="14">
        <v>0.15</v>
      </c>
      <c r="S59" s="15">
        <v>24.9</v>
      </c>
      <c r="T59" s="22">
        <v>8.2999999999999989</v>
      </c>
      <c r="U59" s="23">
        <v>1.3752</v>
      </c>
      <c r="V59" s="24">
        <v>1.3409</v>
      </c>
      <c r="W59" s="25">
        <v>1.1950840000000001E-2</v>
      </c>
      <c r="X59" s="26">
        <v>1.4059811764705884E-2</v>
      </c>
      <c r="Y59" s="16">
        <v>1.9838394400000001</v>
      </c>
    </row>
    <row r="60" spans="2:25" ht="20.100000000000001" customHeight="1" x14ac:dyDescent="0.25">
      <c r="B60" s="21">
        <v>4702</v>
      </c>
      <c r="C60" s="10" t="s">
        <v>313</v>
      </c>
      <c r="D60" s="10" t="s">
        <v>92</v>
      </c>
      <c r="E60" s="10" t="s">
        <v>116</v>
      </c>
      <c r="F60" s="10" t="s">
        <v>308</v>
      </c>
      <c r="G60" s="9" t="s">
        <v>314</v>
      </c>
      <c r="H60" s="34" t="s">
        <v>755</v>
      </c>
      <c r="I60" s="10" t="s">
        <v>763</v>
      </c>
      <c r="J60" s="11">
        <v>62838</v>
      </c>
      <c r="K60" s="12"/>
      <c r="L60" s="10">
        <v>3</v>
      </c>
      <c r="M60" s="36">
        <v>88</v>
      </c>
      <c r="N60" s="33" t="s">
        <v>245</v>
      </c>
      <c r="O60" s="30">
        <v>29.13</v>
      </c>
      <c r="P60" s="13">
        <v>34.14</v>
      </c>
      <c r="Q60" s="13">
        <v>33.29</v>
      </c>
      <c r="R60" s="14">
        <v>0.16966067864271481</v>
      </c>
      <c r="S60" s="15">
        <v>14.930139720558904</v>
      </c>
      <c r="T60" s="22">
        <v>6.130139720558903</v>
      </c>
      <c r="U60" s="23">
        <v>1.3434999999999999</v>
      </c>
      <c r="V60" s="24">
        <v>1.3724000000000001</v>
      </c>
      <c r="W60" s="25">
        <v>1.1949959999999999E-2</v>
      </c>
      <c r="X60" s="26">
        <v>1.4391658557692311E-2</v>
      </c>
      <c r="Y60" s="16">
        <v>1.0515964799999999</v>
      </c>
    </row>
    <row r="61" spans="2:25" ht="20.100000000000001" customHeight="1" x14ac:dyDescent="0.25">
      <c r="B61" s="21">
        <v>4863</v>
      </c>
      <c r="C61" s="10" t="s">
        <v>59</v>
      </c>
      <c r="D61" s="10" t="s">
        <v>92</v>
      </c>
      <c r="E61" s="10" t="s">
        <v>121</v>
      </c>
      <c r="F61" s="10" t="s">
        <v>59</v>
      </c>
      <c r="G61" s="9" t="s">
        <v>142</v>
      </c>
      <c r="H61" s="34" t="s">
        <v>863</v>
      </c>
      <c r="I61" s="10" t="s">
        <v>1115</v>
      </c>
      <c r="J61" s="11">
        <v>80291</v>
      </c>
      <c r="K61" s="12"/>
      <c r="L61" s="10">
        <v>10</v>
      </c>
      <c r="M61" s="36">
        <v>195</v>
      </c>
      <c r="N61" s="33" t="s">
        <v>245</v>
      </c>
      <c r="O61" s="30">
        <v>34.869999999999997</v>
      </c>
      <c r="P61" s="13">
        <v>39.92</v>
      </c>
      <c r="Q61" s="13">
        <v>39.18</v>
      </c>
      <c r="R61" s="14">
        <v>0.1465346534653468</v>
      </c>
      <c r="S61" s="15">
        <v>28.574257425742626</v>
      </c>
      <c r="T61" s="22">
        <v>9.0742574257426263</v>
      </c>
      <c r="U61" s="23">
        <v>1.3365</v>
      </c>
      <c r="V61" s="24">
        <v>1.3487</v>
      </c>
      <c r="W61" s="25">
        <v>1.194914E-2</v>
      </c>
      <c r="X61" s="26">
        <v>1.4000732482598612E-2</v>
      </c>
      <c r="Y61" s="16">
        <v>2.3300822999999999</v>
      </c>
    </row>
    <row r="62" spans="2:25" ht="20.100000000000001" customHeight="1" x14ac:dyDescent="0.25">
      <c r="B62" s="21">
        <v>4802</v>
      </c>
      <c r="C62" s="10" t="s">
        <v>330</v>
      </c>
      <c r="D62" s="10" t="s">
        <v>92</v>
      </c>
      <c r="E62" s="10" t="s">
        <v>318</v>
      </c>
      <c r="F62" s="10" t="s">
        <v>328</v>
      </c>
      <c r="G62" s="9" t="s">
        <v>331</v>
      </c>
      <c r="H62" s="34" t="s">
        <v>755</v>
      </c>
      <c r="I62" s="10" t="s">
        <v>898</v>
      </c>
      <c r="J62" s="11">
        <v>65349</v>
      </c>
      <c r="K62" s="12"/>
      <c r="L62" s="10">
        <v>4</v>
      </c>
      <c r="M62" s="36">
        <v>127</v>
      </c>
      <c r="N62" s="33" t="s">
        <v>245</v>
      </c>
      <c r="O62" s="30">
        <v>26.93</v>
      </c>
      <c r="P62" s="13">
        <v>31.94</v>
      </c>
      <c r="Q62" s="13">
        <v>31.13</v>
      </c>
      <c r="R62" s="14">
        <v>0.16167664670658724</v>
      </c>
      <c r="S62" s="15">
        <v>20.532934131736578</v>
      </c>
      <c r="T62" s="22">
        <v>7.8329341317365788</v>
      </c>
      <c r="U62" s="23">
        <v>1.2858000000000001</v>
      </c>
      <c r="V62" s="24">
        <v>1.3117000000000001</v>
      </c>
      <c r="W62" s="25">
        <v>1.1948500000000003E-2</v>
      </c>
      <c r="X62" s="26">
        <v>1.4252853571428581E-2</v>
      </c>
      <c r="Y62" s="16">
        <v>1.5174595000000004</v>
      </c>
    </row>
    <row r="63" spans="2:25" ht="20.100000000000001" customHeight="1" x14ac:dyDescent="0.25">
      <c r="B63" s="21">
        <v>4875</v>
      </c>
      <c r="C63" s="10" t="s">
        <v>432</v>
      </c>
      <c r="D63" s="10" t="s">
        <v>93</v>
      </c>
      <c r="E63" s="10" t="s">
        <v>87</v>
      </c>
      <c r="F63" s="10" t="s">
        <v>299</v>
      </c>
      <c r="G63" s="9" t="s">
        <v>300</v>
      </c>
      <c r="H63" s="34" t="s">
        <v>875</v>
      </c>
      <c r="I63" s="10" t="s">
        <v>725</v>
      </c>
      <c r="J63" s="11">
        <v>87662</v>
      </c>
      <c r="K63" s="12"/>
      <c r="L63" s="10">
        <v>15</v>
      </c>
      <c r="M63" s="36">
        <v>310</v>
      </c>
      <c r="N63" s="33" t="s">
        <v>245</v>
      </c>
      <c r="O63" s="30">
        <v>27.88</v>
      </c>
      <c r="P63" s="13">
        <v>32.880000000000003</v>
      </c>
      <c r="Q63" s="13">
        <v>32.46</v>
      </c>
      <c r="R63" s="14">
        <v>8.4000000000000283E-2</v>
      </c>
      <c r="S63" s="15">
        <v>26.040000000000088</v>
      </c>
      <c r="T63" s="22">
        <v>-4.9599999999999138</v>
      </c>
      <c r="U63" s="23">
        <v>1.3420000000000001</v>
      </c>
      <c r="V63" s="24">
        <v>1.343</v>
      </c>
      <c r="W63" s="25">
        <v>1.1948250000000001E-2</v>
      </c>
      <c r="X63" s="26">
        <v>1.3043941048034939E-2</v>
      </c>
      <c r="Y63" s="16">
        <v>3.7039575</v>
      </c>
    </row>
    <row r="64" spans="2:25" ht="20.100000000000001" customHeight="1" x14ac:dyDescent="0.25">
      <c r="B64" s="21">
        <v>4831</v>
      </c>
      <c r="C64" s="10" t="s">
        <v>409</v>
      </c>
      <c r="D64" s="10" t="s">
        <v>404</v>
      </c>
      <c r="E64" s="10" t="s">
        <v>405</v>
      </c>
      <c r="F64" s="10" t="s">
        <v>409</v>
      </c>
      <c r="G64" s="9" t="s">
        <v>410</v>
      </c>
      <c r="H64" s="34" t="s">
        <v>1527</v>
      </c>
      <c r="I64" s="10" t="s">
        <v>406</v>
      </c>
      <c r="J64" s="11">
        <v>69634</v>
      </c>
      <c r="K64" s="12"/>
      <c r="L64" s="10">
        <v>3</v>
      </c>
      <c r="M64" s="36">
        <v>80.400000000000006</v>
      </c>
      <c r="N64" s="33" t="s">
        <v>245</v>
      </c>
      <c r="O64" s="30">
        <v>36.42</v>
      </c>
      <c r="P64" s="13">
        <v>41.42</v>
      </c>
      <c r="Q64" s="13">
        <v>40.74</v>
      </c>
      <c r="R64" s="14">
        <v>0.13599999999999995</v>
      </c>
      <c r="S64" s="15">
        <v>10.934399999999997</v>
      </c>
      <c r="T64" s="22">
        <v>2.8943999999999961</v>
      </c>
      <c r="U64" s="23">
        <v>1.3079000000000001</v>
      </c>
      <c r="V64" s="24">
        <v>1.2892999999999999</v>
      </c>
      <c r="W64" s="25">
        <v>1.194712E-2</v>
      </c>
      <c r="X64" s="26">
        <v>1.3827685185185184E-2</v>
      </c>
      <c r="Y64" s="16">
        <v>0.96054844800000005</v>
      </c>
    </row>
    <row r="65" spans="2:25" ht="20.100000000000001" customHeight="1" x14ac:dyDescent="0.25">
      <c r="B65" s="21">
        <v>4809</v>
      </c>
      <c r="C65" s="10" t="s">
        <v>358</v>
      </c>
      <c r="D65" s="10" t="s">
        <v>93</v>
      </c>
      <c r="E65" s="10" t="s">
        <v>94</v>
      </c>
      <c r="F65" s="10" t="s">
        <v>173</v>
      </c>
      <c r="G65" s="9" t="s">
        <v>193</v>
      </c>
      <c r="H65" s="34" t="s">
        <v>875</v>
      </c>
      <c r="I65" s="10" t="s">
        <v>894</v>
      </c>
      <c r="J65" s="11">
        <v>77225</v>
      </c>
      <c r="K65" s="12"/>
      <c r="L65" s="10">
        <v>1</v>
      </c>
      <c r="M65" s="36">
        <v>31</v>
      </c>
      <c r="N65" s="33" t="s">
        <v>245</v>
      </c>
      <c r="O65" s="30">
        <v>26.59</v>
      </c>
      <c r="P65" s="13">
        <v>31.62</v>
      </c>
      <c r="Q65" s="13">
        <v>31.11</v>
      </c>
      <c r="R65" s="14">
        <v>0.10139165009940386</v>
      </c>
      <c r="S65" s="15">
        <v>3.1431411530815199</v>
      </c>
      <c r="T65" s="22">
        <v>4.3141153081519487E-2</v>
      </c>
      <c r="U65" s="23">
        <v>1.296</v>
      </c>
      <c r="V65" s="24">
        <v>1.3008999999999999</v>
      </c>
      <c r="W65" s="25">
        <v>1.194574E-2</v>
      </c>
      <c r="X65" s="26">
        <v>1.3293600044247792E-2</v>
      </c>
      <c r="Y65" s="16">
        <v>0.37031794000000001</v>
      </c>
    </row>
    <row r="66" spans="2:25" ht="20.100000000000001" customHeight="1" x14ac:dyDescent="0.25">
      <c r="B66" s="21">
        <v>4810</v>
      </c>
      <c r="C66" s="10" t="s">
        <v>317</v>
      </c>
      <c r="D66" s="10" t="s">
        <v>92</v>
      </c>
      <c r="E66" s="10" t="s">
        <v>318</v>
      </c>
      <c r="F66" s="10" t="s">
        <v>319</v>
      </c>
      <c r="G66" s="9" t="s">
        <v>320</v>
      </c>
      <c r="H66" s="34" t="s">
        <v>755</v>
      </c>
      <c r="I66" s="10" t="s">
        <v>416</v>
      </c>
      <c r="J66" s="11">
        <v>66083</v>
      </c>
      <c r="K66" s="12"/>
      <c r="L66" s="10">
        <v>6</v>
      </c>
      <c r="M66" s="36">
        <v>224</v>
      </c>
      <c r="N66" s="33" t="s">
        <v>245</v>
      </c>
      <c r="O66" s="30">
        <v>33.799999999999997</v>
      </c>
      <c r="P66" s="13">
        <v>38.81</v>
      </c>
      <c r="Q66" s="13">
        <v>38.229999999999997</v>
      </c>
      <c r="R66" s="14">
        <v>0.11576846307385326</v>
      </c>
      <c r="S66" s="15">
        <v>25.93213572854313</v>
      </c>
      <c r="T66" s="22">
        <v>3.5321357285431287</v>
      </c>
      <c r="U66" s="23">
        <v>1.2919</v>
      </c>
      <c r="V66" s="24">
        <v>1.3048</v>
      </c>
      <c r="W66" s="25">
        <v>1.1944820000000002E-2</v>
      </c>
      <c r="X66" s="26">
        <v>1.3508701625282183E-2</v>
      </c>
      <c r="Y66" s="16">
        <v>2.6756396800000006</v>
      </c>
    </row>
    <row r="67" spans="2:25" ht="20.100000000000001" customHeight="1" x14ac:dyDescent="0.25">
      <c r="B67" s="21">
        <v>4672</v>
      </c>
      <c r="C67" s="10" t="s">
        <v>608</v>
      </c>
      <c r="D67" s="10" t="s">
        <v>253</v>
      </c>
      <c r="E67" s="10" t="s">
        <v>608</v>
      </c>
      <c r="F67" s="10" t="s">
        <v>608</v>
      </c>
      <c r="G67" s="9" t="s">
        <v>609</v>
      </c>
      <c r="H67" s="34" t="s">
        <v>610</v>
      </c>
      <c r="I67" s="10">
        <v>57168</v>
      </c>
      <c r="J67" s="11"/>
      <c r="K67" s="12"/>
      <c r="L67" s="10">
        <v>3</v>
      </c>
      <c r="M67" s="36">
        <v>48.8</v>
      </c>
      <c r="N67" s="33" t="s">
        <v>245</v>
      </c>
      <c r="O67" s="30">
        <v>27.52</v>
      </c>
      <c r="P67" s="13">
        <v>32.54</v>
      </c>
      <c r="Q67" s="13">
        <v>31.85</v>
      </c>
      <c r="R67" s="14">
        <v>0.13745019920318682</v>
      </c>
      <c r="S67" s="15">
        <v>6.707569721115517</v>
      </c>
      <c r="T67" s="22">
        <v>1.8275697211155166</v>
      </c>
      <c r="U67" s="23">
        <v>1.3375999999999999</v>
      </c>
      <c r="V67" s="24">
        <v>1.3767</v>
      </c>
      <c r="W67" s="25">
        <v>1.1942919999999999E-2</v>
      </c>
      <c r="X67" s="26">
        <v>1.3846064295612002E-2</v>
      </c>
      <c r="Y67" s="16">
        <v>0.5828144959999999</v>
      </c>
    </row>
    <row r="68" spans="2:25" ht="20.100000000000001" customHeight="1" x14ac:dyDescent="0.25">
      <c r="B68" s="21">
        <v>4868</v>
      </c>
      <c r="C68" s="10" t="s">
        <v>77</v>
      </c>
      <c r="D68" s="10" t="s">
        <v>92</v>
      </c>
      <c r="E68" s="10" t="s">
        <v>122</v>
      </c>
      <c r="F68" s="10" t="s">
        <v>114</v>
      </c>
      <c r="G68" s="9" t="s">
        <v>153</v>
      </c>
      <c r="H68" s="34" t="s">
        <v>990</v>
      </c>
      <c r="I68" s="10" t="s">
        <v>229</v>
      </c>
      <c r="J68" s="11">
        <v>93306</v>
      </c>
      <c r="K68" s="12"/>
      <c r="L68" s="10">
        <v>4</v>
      </c>
      <c r="M68" s="36">
        <v>82.8</v>
      </c>
      <c r="N68" s="33" t="s">
        <v>245</v>
      </c>
      <c r="O68" s="30">
        <v>29.05</v>
      </c>
      <c r="P68" s="13">
        <v>34.06</v>
      </c>
      <c r="Q68" s="13">
        <v>33.380000000000003</v>
      </c>
      <c r="R68" s="14">
        <v>0.13572854291417155</v>
      </c>
      <c r="S68" s="15">
        <v>11.238323353293405</v>
      </c>
      <c r="T68" s="22">
        <v>2.9583233532934039</v>
      </c>
      <c r="U68" s="23">
        <v>1.3564000000000001</v>
      </c>
      <c r="V68" s="24">
        <v>1.3270999999999999</v>
      </c>
      <c r="W68" s="25">
        <v>1.1941574999999999E-2</v>
      </c>
      <c r="X68" s="26">
        <v>1.3816926270207851E-2</v>
      </c>
      <c r="Y68" s="16">
        <v>0.98876240999999987</v>
      </c>
    </row>
    <row r="69" spans="2:25" ht="20.100000000000001" customHeight="1" x14ac:dyDescent="0.25">
      <c r="B69" s="21">
        <v>4703</v>
      </c>
      <c r="C69" s="10" t="s">
        <v>61</v>
      </c>
      <c r="D69" s="10" t="s">
        <v>92</v>
      </c>
      <c r="E69" s="10" t="s">
        <v>989</v>
      </c>
      <c r="F69" s="10" t="s">
        <v>110</v>
      </c>
      <c r="G69" s="9" t="s">
        <v>144</v>
      </c>
      <c r="H69" s="34" t="s">
        <v>990</v>
      </c>
      <c r="I69" s="10" t="s">
        <v>278</v>
      </c>
      <c r="J69" s="11">
        <v>80061</v>
      </c>
      <c r="K69" s="12"/>
      <c r="L69" s="10">
        <v>18</v>
      </c>
      <c r="M69" s="36">
        <v>463</v>
      </c>
      <c r="N69" s="33" t="s">
        <v>245</v>
      </c>
      <c r="O69" s="30">
        <v>26.66</v>
      </c>
      <c r="P69" s="13">
        <v>31.67</v>
      </c>
      <c r="Q69" s="13">
        <v>30.99</v>
      </c>
      <c r="R69" s="14">
        <v>0.13572854291417227</v>
      </c>
      <c r="S69" s="15">
        <v>62.842315369261762</v>
      </c>
      <c r="T69" s="22">
        <v>16.542315369261761</v>
      </c>
      <c r="U69" s="23">
        <v>1.3434999999999999</v>
      </c>
      <c r="V69" s="24">
        <v>1.3704000000000001</v>
      </c>
      <c r="W69" s="25">
        <v>1.1941159999999999E-2</v>
      </c>
      <c r="X69" s="26">
        <v>1.3816446096997699E-2</v>
      </c>
      <c r="Y69" s="16">
        <v>5.5287570800000001</v>
      </c>
    </row>
    <row r="70" spans="2:25" ht="20.100000000000001" customHeight="1" x14ac:dyDescent="0.25">
      <c r="B70" s="21">
        <v>4856</v>
      </c>
      <c r="C70" s="10" t="s">
        <v>1325</v>
      </c>
      <c r="D70" s="10" t="s">
        <v>92</v>
      </c>
      <c r="E70" s="10" t="s">
        <v>274</v>
      </c>
      <c r="F70" s="10" t="s">
        <v>79</v>
      </c>
      <c r="G70" s="9" t="s">
        <v>949</v>
      </c>
      <c r="H70" s="34" t="s">
        <v>990</v>
      </c>
      <c r="I70" s="10" t="s">
        <v>1619</v>
      </c>
      <c r="J70" s="11">
        <v>81265</v>
      </c>
      <c r="K70" s="12"/>
      <c r="L70" s="10">
        <v>6</v>
      </c>
      <c r="M70" s="36">
        <v>150</v>
      </c>
      <c r="N70" s="33" t="s">
        <v>245</v>
      </c>
      <c r="O70" s="30">
        <v>29.06</v>
      </c>
      <c r="P70" s="13">
        <v>34.06</v>
      </c>
      <c r="Q70" s="13">
        <v>33.270000000000003</v>
      </c>
      <c r="R70" s="14">
        <v>0.15799999999999972</v>
      </c>
      <c r="S70" s="15">
        <v>23.69999999999996</v>
      </c>
      <c r="T70" s="22">
        <v>8.6999999999999584</v>
      </c>
      <c r="U70" s="23">
        <v>1.3297000000000001</v>
      </c>
      <c r="V70" s="24">
        <v>1.3536999999999999</v>
      </c>
      <c r="W70" s="25">
        <v>1.1941129999999999E-2</v>
      </c>
      <c r="X70" s="26">
        <v>1.4181864608076003E-2</v>
      </c>
      <c r="Y70" s="16">
        <v>1.7911694999999999</v>
      </c>
    </row>
    <row r="71" spans="2:25" ht="20.100000000000001" customHeight="1" x14ac:dyDescent="0.25">
      <c r="B71" s="21">
        <v>4694</v>
      </c>
      <c r="C71" s="10" t="s">
        <v>77</v>
      </c>
      <c r="D71" s="10" t="s">
        <v>92</v>
      </c>
      <c r="E71" s="10" t="s">
        <v>122</v>
      </c>
      <c r="F71" s="10" t="s">
        <v>114</v>
      </c>
      <c r="G71" s="9" t="s">
        <v>153</v>
      </c>
      <c r="H71" s="34" t="s">
        <v>737</v>
      </c>
      <c r="I71" s="10" t="s">
        <v>229</v>
      </c>
      <c r="J71" s="11">
        <v>68010</v>
      </c>
      <c r="K71" s="12"/>
      <c r="L71" s="10">
        <v>1</v>
      </c>
      <c r="M71" s="36">
        <v>34</v>
      </c>
      <c r="N71" s="33" t="s">
        <v>245</v>
      </c>
      <c r="O71" s="30">
        <v>29.17</v>
      </c>
      <c r="P71" s="13">
        <v>34.200000000000003</v>
      </c>
      <c r="Q71" s="13">
        <v>33.479999999999997</v>
      </c>
      <c r="R71" s="14">
        <v>0.1431411530815121</v>
      </c>
      <c r="S71" s="15">
        <v>4.8667992047714108</v>
      </c>
      <c r="T71" s="22">
        <v>1.4667992047714111</v>
      </c>
      <c r="U71" s="23">
        <v>1.3688</v>
      </c>
      <c r="V71" s="24">
        <v>1.3444</v>
      </c>
      <c r="W71" s="25">
        <v>1.193808E-2</v>
      </c>
      <c r="X71" s="26">
        <v>1.3932376426914172E-2</v>
      </c>
      <c r="Y71" s="16">
        <v>0.40589471999999999</v>
      </c>
    </row>
    <row r="72" spans="2:25" ht="20.100000000000001" customHeight="1" x14ac:dyDescent="0.25">
      <c r="B72" s="21">
        <v>4875</v>
      </c>
      <c r="C72" s="10" t="s">
        <v>84</v>
      </c>
      <c r="D72" s="10" t="s">
        <v>92</v>
      </c>
      <c r="E72" s="10" t="s">
        <v>274</v>
      </c>
      <c r="F72" s="10" t="s">
        <v>84</v>
      </c>
      <c r="G72" s="9" t="s">
        <v>157</v>
      </c>
      <c r="H72" s="34" t="s">
        <v>990</v>
      </c>
      <c r="I72" s="10" t="s">
        <v>233</v>
      </c>
      <c r="J72" s="11">
        <v>80346</v>
      </c>
      <c r="K72" s="12"/>
      <c r="L72" s="10">
        <v>5</v>
      </c>
      <c r="M72" s="36">
        <v>132</v>
      </c>
      <c r="N72" s="33" t="s">
        <v>245</v>
      </c>
      <c r="O72" s="30">
        <v>35.57</v>
      </c>
      <c r="P72" s="13">
        <v>40.58</v>
      </c>
      <c r="Q72" s="13">
        <v>39.89</v>
      </c>
      <c r="R72" s="14">
        <v>0.13772455089820321</v>
      </c>
      <c r="S72" s="15">
        <v>18.179640718562823</v>
      </c>
      <c r="T72" s="22">
        <v>4.9796407185628224</v>
      </c>
      <c r="U72" s="23">
        <v>1.35</v>
      </c>
      <c r="V72" s="24">
        <v>1.3326</v>
      </c>
      <c r="W72" s="25">
        <v>1.193757E-2</v>
      </c>
      <c r="X72" s="26">
        <v>1.3844265208333328E-2</v>
      </c>
      <c r="Y72" s="16">
        <v>1.57575924</v>
      </c>
    </row>
    <row r="73" spans="2:25" ht="20.100000000000001" customHeight="1" x14ac:dyDescent="0.25">
      <c r="B73" s="21">
        <v>4710</v>
      </c>
      <c r="C73" s="10" t="s">
        <v>317</v>
      </c>
      <c r="D73" s="10" t="s">
        <v>92</v>
      </c>
      <c r="E73" s="10" t="s">
        <v>318</v>
      </c>
      <c r="F73" s="10" t="s">
        <v>319</v>
      </c>
      <c r="G73" s="9" t="s">
        <v>320</v>
      </c>
      <c r="H73" s="34" t="s">
        <v>755</v>
      </c>
      <c r="I73" s="10" t="s">
        <v>416</v>
      </c>
      <c r="J73" s="11">
        <v>66071</v>
      </c>
      <c r="K73" s="12"/>
      <c r="L73" s="10">
        <v>5</v>
      </c>
      <c r="M73" s="36">
        <v>141</v>
      </c>
      <c r="N73" s="33" t="s">
        <v>245</v>
      </c>
      <c r="O73" s="30">
        <v>29.08</v>
      </c>
      <c r="P73" s="13">
        <v>34.08</v>
      </c>
      <c r="Q73" s="13">
        <v>33.450000000000003</v>
      </c>
      <c r="R73" s="14">
        <v>0.12599999999999908</v>
      </c>
      <c r="S73" s="15">
        <v>17.76599999999987</v>
      </c>
      <c r="T73" s="22">
        <v>3.6659999999998703</v>
      </c>
      <c r="U73" s="23">
        <v>1.3644000000000001</v>
      </c>
      <c r="V73" s="24">
        <v>1.3486</v>
      </c>
      <c r="W73" s="25">
        <v>1.1937200000000002E-2</v>
      </c>
      <c r="X73" s="26">
        <v>1.365812356979404E-2</v>
      </c>
      <c r="Y73" s="16">
        <v>1.6831452000000002</v>
      </c>
    </row>
    <row r="74" spans="2:25" ht="20.100000000000001" customHeight="1" x14ac:dyDescent="0.25">
      <c r="B74" s="21">
        <v>4763</v>
      </c>
      <c r="C74" s="10" t="s">
        <v>359</v>
      </c>
      <c r="D74" s="10" t="s">
        <v>93</v>
      </c>
      <c r="E74" s="10" t="s">
        <v>94</v>
      </c>
      <c r="F74" s="10" t="s">
        <v>166</v>
      </c>
      <c r="G74" s="9" t="s">
        <v>360</v>
      </c>
      <c r="H74" s="34" t="s">
        <v>875</v>
      </c>
      <c r="I74" s="10" t="s">
        <v>241</v>
      </c>
      <c r="J74" s="11">
        <v>67969</v>
      </c>
      <c r="K74" s="12"/>
      <c r="L74" s="10">
        <v>7</v>
      </c>
      <c r="M74" s="36">
        <v>169</v>
      </c>
      <c r="N74" s="33" t="s">
        <v>245</v>
      </c>
      <c r="O74" s="30">
        <v>28.12</v>
      </c>
      <c r="P74" s="13">
        <v>33.130000000000003</v>
      </c>
      <c r="Q74" s="13">
        <v>32.67</v>
      </c>
      <c r="R74" s="14">
        <v>9.1816367265469198E-2</v>
      </c>
      <c r="S74" s="15">
        <v>15.516966067864294</v>
      </c>
      <c r="T74" s="22">
        <v>-1.3830339321357064</v>
      </c>
      <c r="U74" s="23">
        <v>1.3294999999999999</v>
      </c>
      <c r="V74" s="24">
        <v>1.3227</v>
      </c>
      <c r="W74" s="25">
        <v>1.19349E-2</v>
      </c>
      <c r="X74" s="26">
        <v>1.3141505274725277E-2</v>
      </c>
      <c r="Y74" s="16">
        <v>2.0169980999999999</v>
      </c>
    </row>
    <row r="75" spans="2:25" ht="20.100000000000001" customHeight="1" x14ac:dyDescent="0.25">
      <c r="B75" s="21">
        <v>4834</v>
      </c>
      <c r="C75" s="10" t="s">
        <v>440</v>
      </c>
      <c r="D75" s="10" t="s">
        <v>93</v>
      </c>
      <c r="E75" s="10" t="s">
        <v>94</v>
      </c>
      <c r="F75" s="10" t="s">
        <v>161</v>
      </c>
      <c r="G75" s="9" t="s">
        <v>441</v>
      </c>
      <c r="H75" s="34" t="s">
        <v>875</v>
      </c>
      <c r="I75" s="10" t="s">
        <v>239</v>
      </c>
      <c r="J75" s="11">
        <v>76682</v>
      </c>
      <c r="K75" s="12"/>
      <c r="L75" s="10">
        <v>2</v>
      </c>
      <c r="M75" s="36">
        <v>52</v>
      </c>
      <c r="N75" s="33" t="s">
        <v>245</v>
      </c>
      <c r="O75" s="30">
        <v>29.13</v>
      </c>
      <c r="P75" s="13">
        <v>34.130000000000003</v>
      </c>
      <c r="Q75" s="13">
        <v>33.46</v>
      </c>
      <c r="R75" s="14">
        <v>0.13400000000000026</v>
      </c>
      <c r="S75" s="15">
        <v>6.9680000000000133</v>
      </c>
      <c r="T75" s="22">
        <v>1.7680000000000131</v>
      </c>
      <c r="U75" s="23">
        <v>1.2876000000000001</v>
      </c>
      <c r="V75" s="24">
        <v>1.3069</v>
      </c>
      <c r="W75" s="25">
        <v>1.1934699999999999E-2</v>
      </c>
      <c r="X75" s="26">
        <v>1.3781408775981527E-2</v>
      </c>
      <c r="Y75" s="16">
        <v>0.62060439999999994</v>
      </c>
    </row>
    <row r="76" spans="2:25" ht="20.100000000000001" customHeight="1" x14ac:dyDescent="0.25">
      <c r="B76" s="21">
        <v>4852</v>
      </c>
      <c r="C76" s="10" t="s">
        <v>59</v>
      </c>
      <c r="D76" s="10" t="s">
        <v>92</v>
      </c>
      <c r="E76" s="10" t="s">
        <v>121</v>
      </c>
      <c r="F76" s="10" t="s">
        <v>59</v>
      </c>
      <c r="G76" s="9" t="s">
        <v>142</v>
      </c>
      <c r="H76" s="34" t="s">
        <v>863</v>
      </c>
      <c r="I76" s="10" t="s">
        <v>1115</v>
      </c>
      <c r="J76" s="11">
        <v>80289</v>
      </c>
      <c r="K76" s="12"/>
      <c r="L76" s="10">
        <v>16</v>
      </c>
      <c r="M76" s="36">
        <v>353</v>
      </c>
      <c r="N76" s="33" t="s">
        <v>245</v>
      </c>
      <c r="O76" s="30">
        <v>35.56</v>
      </c>
      <c r="P76" s="13">
        <v>40.6</v>
      </c>
      <c r="Q76" s="13">
        <v>39.840000000000003</v>
      </c>
      <c r="R76" s="14">
        <v>0.15079365079365042</v>
      </c>
      <c r="S76" s="15">
        <v>53.2301587301586</v>
      </c>
      <c r="T76" s="22">
        <v>17.930158730158599</v>
      </c>
      <c r="U76" s="23">
        <v>1.3319000000000001</v>
      </c>
      <c r="V76" s="24">
        <v>1.35</v>
      </c>
      <c r="W76" s="25">
        <v>1.1934455000000002E-2</v>
      </c>
      <c r="X76" s="26">
        <v>1.4053657289719624E-2</v>
      </c>
      <c r="Y76" s="16">
        <v>4.2128626150000006</v>
      </c>
    </row>
    <row r="77" spans="2:25" ht="20.100000000000001" customHeight="1" x14ac:dyDescent="0.25">
      <c r="B77" s="21">
        <v>4715</v>
      </c>
      <c r="C77" s="10" t="s">
        <v>288</v>
      </c>
      <c r="D77" s="10" t="s">
        <v>92</v>
      </c>
      <c r="E77" s="10" t="s">
        <v>274</v>
      </c>
      <c r="F77" s="10" t="s">
        <v>115</v>
      </c>
      <c r="G77" s="9" t="s">
        <v>289</v>
      </c>
      <c r="H77" s="34" t="s">
        <v>737</v>
      </c>
      <c r="I77" s="10" t="s">
        <v>1097</v>
      </c>
      <c r="J77" s="11">
        <v>72927</v>
      </c>
      <c r="K77" s="12"/>
      <c r="L77" s="10">
        <v>1</v>
      </c>
      <c r="M77" s="36">
        <v>24.2</v>
      </c>
      <c r="N77" s="33" t="s">
        <v>245</v>
      </c>
      <c r="O77" s="30">
        <v>36.869999999999997</v>
      </c>
      <c r="P77" s="13">
        <v>41.88</v>
      </c>
      <c r="Q77" s="13">
        <v>40.98</v>
      </c>
      <c r="R77" s="14">
        <v>0.1796407185628752</v>
      </c>
      <c r="S77" s="15">
        <v>4.3473053892215798</v>
      </c>
      <c r="T77" s="22">
        <v>1.9273053892215795</v>
      </c>
      <c r="U77" s="23">
        <v>1.3260000000000001</v>
      </c>
      <c r="V77" s="24">
        <v>1.3260000000000001</v>
      </c>
      <c r="W77" s="25">
        <v>1.1934E-2</v>
      </c>
      <c r="X77" s="26">
        <v>1.4547284671532865E-2</v>
      </c>
      <c r="Y77" s="16">
        <v>0.28880279999999997</v>
      </c>
    </row>
    <row r="78" spans="2:25" ht="20.100000000000001" customHeight="1" x14ac:dyDescent="0.25">
      <c r="B78" s="21">
        <v>4860</v>
      </c>
      <c r="C78" s="10" t="s">
        <v>890</v>
      </c>
      <c r="D78" s="10" t="s">
        <v>93</v>
      </c>
      <c r="E78" s="10" t="s">
        <v>87</v>
      </c>
      <c r="F78" s="10" t="s">
        <v>87</v>
      </c>
      <c r="G78" s="9" t="s">
        <v>1630</v>
      </c>
      <c r="H78" s="34" t="s">
        <v>875</v>
      </c>
      <c r="I78" s="10" t="s">
        <v>235</v>
      </c>
      <c r="J78" s="11">
        <v>82946</v>
      </c>
      <c r="K78" s="12"/>
      <c r="L78" s="10">
        <v>4</v>
      </c>
      <c r="M78" s="36">
        <v>108</v>
      </c>
      <c r="N78" s="33" t="s">
        <v>245</v>
      </c>
      <c r="O78" s="30">
        <v>33.799999999999997</v>
      </c>
      <c r="P78" s="13">
        <v>38.81</v>
      </c>
      <c r="Q78" s="13">
        <v>38.1</v>
      </c>
      <c r="R78" s="14">
        <v>0.14171656686626749</v>
      </c>
      <c r="S78" s="15">
        <v>15.305389221556888</v>
      </c>
      <c r="T78" s="22">
        <v>4.5053892215568885</v>
      </c>
      <c r="U78" s="23">
        <v>1.339</v>
      </c>
      <c r="V78" s="24">
        <v>1.3425</v>
      </c>
      <c r="W78" s="25">
        <v>1.1932674999999998E-2</v>
      </c>
      <c r="X78" s="26">
        <v>1.3902953895348834E-2</v>
      </c>
      <c r="Y78" s="16">
        <v>1.2887288999999997</v>
      </c>
    </row>
    <row r="79" spans="2:25" ht="20.100000000000001" customHeight="1" x14ac:dyDescent="0.25">
      <c r="B79" s="21">
        <v>4724</v>
      </c>
      <c r="C79" s="10" t="s">
        <v>307</v>
      </c>
      <c r="D79" s="10" t="s">
        <v>92</v>
      </c>
      <c r="E79" s="10" t="s">
        <v>116</v>
      </c>
      <c r="F79" s="10" t="s">
        <v>308</v>
      </c>
      <c r="G79" s="9" t="s">
        <v>309</v>
      </c>
      <c r="H79" s="34" t="s">
        <v>755</v>
      </c>
      <c r="I79" s="10" t="s">
        <v>763</v>
      </c>
      <c r="J79" s="11">
        <v>62846</v>
      </c>
      <c r="K79" s="12"/>
      <c r="L79" s="10">
        <v>4</v>
      </c>
      <c r="M79" s="36">
        <v>111.2</v>
      </c>
      <c r="N79" s="33" t="s">
        <v>245</v>
      </c>
      <c r="O79" s="30">
        <v>31.66</v>
      </c>
      <c r="P79" s="13">
        <v>36.659999999999997</v>
      </c>
      <c r="Q79" s="13">
        <v>36.28</v>
      </c>
      <c r="R79" s="14">
        <v>7.5999999999999138E-2</v>
      </c>
      <c r="S79" s="15">
        <v>8.4511999999999041</v>
      </c>
      <c r="T79" s="22">
        <v>-2.6688000000000964</v>
      </c>
      <c r="U79" s="23">
        <v>1.3087</v>
      </c>
      <c r="V79" s="24">
        <v>1.343</v>
      </c>
      <c r="W79" s="25">
        <v>1.193265E-2</v>
      </c>
      <c r="X79" s="26">
        <v>1.2914123376623364E-2</v>
      </c>
      <c r="Y79" s="16">
        <v>1.3269106799999999</v>
      </c>
    </row>
    <row r="80" spans="2:25" ht="20.100000000000001" customHeight="1" x14ac:dyDescent="0.25">
      <c r="B80" s="21">
        <v>4672</v>
      </c>
      <c r="C80" s="10" t="s">
        <v>605</v>
      </c>
      <c r="D80" s="10" t="s">
        <v>253</v>
      </c>
      <c r="E80" s="10"/>
      <c r="F80" s="10" t="s">
        <v>605</v>
      </c>
      <c r="G80" s="9" t="s">
        <v>606</v>
      </c>
      <c r="H80" s="34" t="s">
        <v>607</v>
      </c>
      <c r="I80" s="10">
        <v>60508</v>
      </c>
      <c r="J80" s="11"/>
      <c r="K80" s="12"/>
      <c r="L80" s="10">
        <v>3</v>
      </c>
      <c r="M80" s="36">
        <v>52</v>
      </c>
      <c r="N80" s="33" t="s">
        <v>245</v>
      </c>
      <c r="O80" s="30">
        <v>27.93</v>
      </c>
      <c r="P80" s="13">
        <v>32.94</v>
      </c>
      <c r="Q80" s="13">
        <v>32.270000000000003</v>
      </c>
      <c r="R80" s="14">
        <v>0.1337325349301387</v>
      </c>
      <c r="S80" s="15">
        <v>6.9540918163672121</v>
      </c>
      <c r="T80" s="22">
        <v>1.7540918163672123</v>
      </c>
      <c r="U80" s="23">
        <v>1.3345</v>
      </c>
      <c r="V80" s="24">
        <v>1.377</v>
      </c>
      <c r="W80" s="25">
        <v>1.19306E-2</v>
      </c>
      <c r="X80" s="26">
        <v>1.3772420737327172E-2</v>
      </c>
      <c r="Y80" s="16">
        <v>0.62039120000000003</v>
      </c>
    </row>
    <row r="81" spans="2:25" ht="20.100000000000001" customHeight="1" x14ac:dyDescent="0.25">
      <c r="B81" s="21">
        <v>4829</v>
      </c>
      <c r="C81" s="10" t="s">
        <v>49</v>
      </c>
      <c r="D81" s="10" t="s">
        <v>93</v>
      </c>
      <c r="E81" s="10" t="s">
        <v>94</v>
      </c>
      <c r="F81" s="10" t="s">
        <v>173</v>
      </c>
      <c r="G81" s="9" t="s">
        <v>192</v>
      </c>
      <c r="H81" s="34" t="s">
        <v>875</v>
      </c>
      <c r="I81" s="10" t="s">
        <v>1181</v>
      </c>
      <c r="J81" s="11">
        <v>77231</v>
      </c>
      <c r="K81" s="12"/>
      <c r="L81" s="10">
        <v>2</v>
      </c>
      <c r="M81" s="36">
        <v>44</v>
      </c>
      <c r="N81" s="33" t="s">
        <v>245</v>
      </c>
      <c r="O81" s="30">
        <v>36.08</v>
      </c>
      <c r="P81" s="13">
        <v>41.08</v>
      </c>
      <c r="Q81" s="13">
        <v>40.25</v>
      </c>
      <c r="R81" s="14">
        <v>0.16599999999999965</v>
      </c>
      <c r="S81" s="15">
        <v>7.3039999999999843</v>
      </c>
      <c r="T81" s="22">
        <v>2.9039999999999844</v>
      </c>
      <c r="U81" s="23">
        <v>1.2897000000000001</v>
      </c>
      <c r="V81" s="24">
        <v>1.3036000000000001</v>
      </c>
      <c r="W81" s="25">
        <v>1.1929180000000001E-2</v>
      </c>
      <c r="X81" s="26">
        <v>1.4303573141486807E-2</v>
      </c>
      <c r="Y81" s="16">
        <v>0.52488392000000006</v>
      </c>
    </row>
    <row r="82" spans="2:25" ht="20.100000000000001" customHeight="1" x14ac:dyDescent="0.25">
      <c r="B82" s="21">
        <v>4854</v>
      </c>
      <c r="C82" s="10" t="s">
        <v>330</v>
      </c>
      <c r="D82" s="10" t="s">
        <v>92</v>
      </c>
      <c r="E82" s="10" t="s">
        <v>318</v>
      </c>
      <c r="F82" s="10" t="s">
        <v>328</v>
      </c>
      <c r="G82" s="9" t="s">
        <v>331</v>
      </c>
      <c r="H82" s="34" t="s">
        <v>755</v>
      </c>
      <c r="I82" s="10" t="s">
        <v>1508</v>
      </c>
      <c r="J82" s="11">
        <v>81432</v>
      </c>
      <c r="K82" s="12"/>
      <c r="L82" s="10">
        <v>6</v>
      </c>
      <c r="M82" s="36">
        <v>154</v>
      </c>
      <c r="N82" s="33" t="s">
        <v>245</v>
      </c>
      <c r="O82" s="30">
        <v>34.82</v>
      </c>
      <c r="P82" s="13">
        <v>39.85</v>
      </c>
      <c r="Q82" s="13">
        <v>39.119999999999997</v>
      </c>
      <c r="R82" s="14">
        <v>0.14512922465208825</v>
      </c>
      <c r="S82" s="15">
        <v>22.349900596421591</v>
      </c>
      <c r="T82" s="22">
        <v>6.949900596421589</v>
      </c>
      <c r="U82" s="23">
        <v>1.3358000000000001</v>
      </c>
      <c r="V82" s="24">
        <v>1.3449</v>
      </c>
      <c r="W82" s="25">
        <v>1.1929114999999999E-2</v>
      </c>
      <c r="X82" s="26">
        <v>1.3954290337209314E-2</v>
      </c>
      <c r="Y82" s="16">
        <v>1.8370837099999999</v>
      </c>
    </row>
    <row r="83" spans="2:25" ht="20.100000000000001" customHeight="1" x14ac:dyDescent="0.25">
      <c r="B83" s="21">
        <v>4826</v>
      </c>
      <c r="C83" s="10" t="s">
        <v>1224</v>
      </c>
      <c r="D83" s="10" t="s">
        <v>93</v>
      </c>
      <c r="E83" s="10" t="s">
        <v>87</v>
      </c>
      <c r="F83" s="10" t="s">
        <v>303</v>
      </c>
      <c r="G83" s="9" t="s">
        <v>1225</v>
      </c>
      <c r="H83" s="34" t="s">
        <v>875</v>
      </c>
      <c r="I83" s="10" t="s">
        <v>305</v>
      </c>
      <c r="J83" s="11">
        <v>76474</v>
      </c>
      <c r="K83" s="12"/>
      <c r="L83" s="10">
        <v>3</v>
      </c>
      <c r="M83" s="36">
        <v>60.2</v>
      </c>
      <c r="N83" s="33" t="s">
        <v>245</v>
      </c>
      <c r="O83" s="30">
        <v>35.630000000000003</v>
      </c>
      <c r="P83" s="13">
        <v>40.65</v>
      </c>
      <c r="Q83" s="13">
        <v>39.85</v>
      </c>
      <c r="R83" s="14">
        <v>0.15936254980079637</v>
      </c>
      <c r="S83" s="15">
        <v>9.5936254980079418</v>
      </c>
      <c r="T83" s="22">
        <v>3.5736254980079409</v>
      </c>
      <c r="U83" s="23">
        <v>1.284</v>
      </c>
      <c r="V83" s="24">
        <v>1.3091999999999999</v>
      </c>
      <c r="W83" s="25">
        <v>1.1928719999999999E-2</v>
      </c>
      <c r="X83" s="26">
        <v>1.4190088720379137E-2</v>
      </c>
      <c r="Y83" s="16">
        <v>0.71810894399999992</v>
      </c>
    </row>
    <row r="84" spans="2:25" ht="20.100000000000001" customHeight="1" x14ac:dyDescent="0.25">
      <c r="B84" s="21">
        <v>4860</v>
      </c>
      <c r="C84" s="10" t="s">
        <v>1319</v>
      </c>
      <c r="D84" s="10" t="s">
        <v>93</v>
      </c>
      <c r="E84" s="10" t="s">
        <v>179</v>
      </c>
      <c r="F84" s="10" t="s">
        <v>174</v>
      </c>
      <c r="G84" s="9" t="s">
        <v>196</v>
      </c>
      <c r="H84" s="34" t="s">
        <v>875</v>
      </c>
      <c r="I84" s="10" t="s">
        <v>243</v>
      </c>
      <c r="J84" s="11">
        <v>83080</v>
      </c>
      <c r="K84" s="12"/>
      <c r="L84" s="10">
        <v>3</v>
      </c>
      <c r="M84" s="36">
        <v>93</v>
      </c>
      <c r="N84" s="33" t="s">
        <v>245</v>
      </c>
      <c r="O84" s="30">
        <v>27.79</v>
      </c>
      <c r="P84" s="13">
        <v>32.79</v>
      </c>
      <c r="Q84" s="13">
        <v>32.01</v>
      </c>
      <c r="R84" s="14">
        <v>0.15600000000000022</v>
      </c>
      <c r="S84" s="15">
        <v>14.50800000000002</v>
      </c>
      <c r="T84" s="22">
        <v>5.2080000000000197</v>
      </c>
      <c r="U84" s="23">
        <v>1.3401000000000001</v>
      </c>
      <c r="V84" s="24">
        <v>1.3401000000000001</v>
      </c>
      <c r="W84" s="25">
        <v>1.1926890000000001E-2</v>
      </c>
      <c r="X84" s="26">
        <v>1.4131386255924175E-2</v>
      </c>
      <c r="Y84" s="16">
        <v>1.1092007700000002</v>
      </c>
    </row>
    <row r="85" spans="2:25" ht="20.100000000000001" customHeight="1" x14ac:dyDescent="0.25">
      <c r="B85" s="21">
        <v>4852</v>
      </c>
      <c r="C85" s="10" t="s">
        <v>167</v>
      </c>
      <c r="D85" s="10" t="s">
        <v>93</v>
      </c>
      <c r="E85" s="10" t="s">
        <v>94</v>
      </c>
      <c r="F85" s="10" t="s">
        <v>166</v>
      </c>
      <c r="G85" s="9" t="s">
        <v>189</v>
      </c>
      <c r="H85" s="34" t="s">
        <v>1611</v>
      </c>
      <c r="I85" s="10" t="s">
        <v>743</v>
      </c>
      <c r="J85" s="11">
        <v>67992</v>
      </c>
      <c r="K85" s="12"/>
      <c r="L85" s="10">
        <v>8</v>
      </c>
      <c r="M85" s="36">
        <v>262</v>
      </c>
      <c r="N85" s="33" t="s">
        <v>245</v>
      </c>
      <c r="O85" s="30">
        <v>36.090000000000003</v>
      </c>
      <c r="P85" s="13">
        <v>41.12</v>
      </c>
      <c r="Q85" s="13">
        <v>40.200000000000003</v>
      </c>
      <c r="R85" s="14">
        <v>0.18290258449304089</v>
      </c>
      <c r="S85" s="15">
        <v>47.920477137176711</v>
      </c>
      <c r="T85" s="22">
        <v>21.720477137176712</v>
      </c>
      <c r="U85" s="23">
        <v>1.3279000000000001</v>
      </c>
      <c r="V85" s="24">
        <v>1.3522000000000001</v>
      </c>
      <c r="W85" s="25">
        <v>1.1926445000000001E-2</v>
      </c>
      <c r="X85" s="26">
        <v>1.459611152068125E-2</v>
      </c>
      <c r="Y85" s="16">
        <v>3.1247285900000001</v>
      </c>
    </row>
    <row r="86" spans="2:25" ht="20.100000000000001" customHeight="1" x14ac:dyDescent="0.25">
      <c r="B86" s="21">
        <v>4727</v>
      </c>
      <c r="C86" s="10" t="s">
        <v>432</v>
      </c>
      <c r="D86" s="10" t="s">
        <v>93</v>
      </c>
      <c r="E86" s="10" t="s">
        <v>87</v>
      </c>
      <c r="F86" s="10" t="s">
        <v>299</v>
      </c>
      <c r="G86" s="9" t="s">
        <v>300</v>
      </c>
      <c r="H86" s="34" t="s">
        <v>875</v>
      </c>
      <c r="I86" s="10" t="s">
        <v>301</v>
      </c>
      <c r="J86" s="11">
        <v>77275</v>
      </c>
      <c r="K86" s="12"/>
      <c r="L86" s="10">
        <v>5</v>
      </c>
      <c r="M86" s="36">
        <v>122.4</v>
      </c>
      <c r="N86" s="33" t="s">
        <v>245</v>
      </c>
      <c r="O86" s="30">
        <v>27.29</v>
      </c>
      <c r="P86" s="13">
        <v>32.299999999999997</v>
      </c>
      <c r="Q86" s="13">
        <v>31.85</v>
      </c>
      <c r="R86" s="14">
        <v>8.9820359281436307E-2</v>
      </c>
      <c r="S86" s="15">
        <v>10.994011976047805</v>
      </c>
      <c r="T86" s="22">
        <v>-1.2459880239521968</v>
      </c>
      <c r="U86" s="23">
        <v>1.3032999999999999</v>
      </c>
      <c r="V86" s="24">
        <v>1.347</v>
      </c>
      <c r="W86" s="25">
        <v>1.1926349999999999E-2</v>
      </c>
      <c r="X86" s="26">
        <v>1.3103292434210512E-2</v>
      </c>
      <c r="Y86" s="16">
        <v>1.45978524</v>
      </c>
    </row>
    <row r="87" spans="2:25" ht="20.100000000000001" customHeight="1" x14ac:dyDescent="0.25">
      <c r="B87" s="21">
        <v>4850</v>
      </c>
      <c r="C87" s="10" t="s">
        <v>1126</v>
      </c>
      <c r="D87" s="10" t="s">
        <v>92</v>
      </c>
      <c r="E87" s="10" t="s">
        <v>274</v>
      </c>
      <c r="F87" s="10" t="s">
        <v>63</v>
      </c>
      <c r="G87" s="9" t="s">
        <v>1127</v>
      </c>
      <c r="H87" s="34" t="s">
        <v>990</v>
      </c>
      <c r="I87" s="10" t="s">
        <v>1606</v>
      </c>
      <c r="J87" s="11">
        <v>82872</v>
      </c>
      <c r="K87" s="12"/>
      <c r="L87" s="10">
        <v>22</v>
      </c>
      <c r="M87" s="36">
        <v>708</v>
      </c>
      <c r="N87" s="33" t="s">
        <v>245</v>
      </c>
      <c r="O87" s="30">
        <v>27.97</v>
      </c>
      <c r="P87" s="13">
        <v>33</v>
      </c>
      <c r="Q87" s="13">
        <v>32.01</v>
      </c>
      <c r="R87" s="14">
        <v>0.19681908548707788</v>
      </c>
      <c r="S87" s="15">
        <v>139.34791252485115</v>
      </c>
      <c r="T87" s="22">
        <v>68.547912524851142</v>
      </c>
      <c r="U87" s="23">
        <v>1.3284</v>
      </c>
      <c r="V87" s="24">
        <v>1.3514999999999999</v>
      </c>
      <c r="W87" s="25">
        <v>1.1925555000000001E-2</v>
      </c>
      <c r="X87" s="26">
        <v>1.4847906349009909E-2</v>
      </c>
      <c r="Y87" s="16">
        <v>8.443292940000001</v>
      </c>
    </row>
    <row r="88" spans="2:25" ht="20.100000000000001" customHeight="1" x14ac:dyDescent="0.25">
      <c r="B88" s="21">
        <v>4859</v>
      </c>
      <c r="C88" s="10" t="s">
        <v>891</v>
      </c>
      <c r="D88" s="10" t="s">
        <v>93</v>
      </c>
      <c r="E88" s="10" t="s">
        <v>87</v>
      </c>
      <c r="F88" s="10" t="s">
        <v>88</v>
      </c>
      <c r="G88" s="9" t="s">
        <v>805</v>
      </c>
      <c r="H88" s="34" t="s">
        <v>875</v>
      </c>
      <c r="I88" s="10" t="s">
        <v>236</v>
      </c>
      <c r="J88" s="11">
        <v>81581</v>
      </c>
      <c r="K88" s="12"/>
      <c r="L88" s="10">
        <v>1</v>
      </c>
      <c r="M88" s="36">
        <v>24.6</v>
      </c>
      <c r="N88" s="33" t="s">
        <v>245</v>
      </c>
      <c r="O88" s="30">
        <v>36.11</v>
      </c>
      <c r="P88" s="13">
        <v>41.11</v>
      </c>
      <c r="Q88" s="13">
        <v>40.56</v>
      </c>
      <c r="R88" s="14">
        <v>0.10999999999999943</v>
      </c>
      <c r="S88" s="15">
        <v>2.7059999999999862</v>
      </c>
      <c r="T88" s="22">
        <v>0.2459999999999859</v>
      </c>
      <c r="U88" s="23">
        <v>1.3521000000000001</v>
      </c>
      <c r="V88" s="24">
        <v>1.3273999999999999</v>
      </c>
      <c r="W88" s="25">
        <v>1.1923775000000001E-2</v>
      </c>
      <c r="X88" s="26">
        <v>1.3397499999999993E-2</v>
      </c>
      <c r="Y88" s="16">
        <v>0.29332486500000005</v>
      </c>
    </row>
    <row r="89" spans="2:25" ht="20.100000000000001" customHeight="1" x14ac:dyDescent="0.25">
      <c r="B89" s="21">
        <v>4860</v>
      </c>
      <c r="C89" s="10" t="s">
        <v>960</v>
      </c>
      <c r="D89" s="10" t="s">
        <v>93</v>
      </c>
      <c r="E89" s="10" t="s">
        <v>179</v>
      </c>
      <c r="F89" s="10" t="s">
        <v>174</v>
      </c>
      <c r="G89" s="9" t="s">
        <v>195</v>
      </c>
      <c r="H89" s="34" t="s">
        <v>875</v>
      </c>
      <c r="I89" s="10" t="s">
        <v>243</v>
      </c>
      <c r="J89" s="11">
        <v>83080</v>
      </c>
      <c r="K89" s="12"/>
      <c r="L89" s="10">
        <v>13</v>
      </c>
      <c r="M89" s="36">
        <v>349</v>
      </c>
      <c r="N89" s="33" t="s">
        <v>245</v>
      </c>
      <c r="O89" s="30">
        <v>35.68</v>
      </c>
      <c r="P89" s="13">
        <v>40.700000000000003</v>
      </c>
      <c r="Q89" s="13">
        <v>39.840000000000003</v>
      </c>
      <c r="R89" s="14">
        <v>0.17131474103585637</v>
      </c>
      <c r="S89" s="15">
        <v>59.788844621513874</v>
      </c>
      <c r="T89" s="22">
        <v>24.888844621513869</v>
      </c>
      <c r="U89" s="23">
        <v>1.329</v>
      </c>
      <c r="V89" s="24">
        <v>1.3504</v>
      </c>
      <c r="W89" s="25">
        <v>1.1923330000000001E-2</v>
      </c>
      <c r="X89" s="26">
        <v>1.4388249182692306E-2</v>
      </c>
      <c r="Y89" s="16">
        <v>4.1612421700000004</v>
      </c>
    </row>
    <row r="90" spans="2:25" ht="20.100000000000001" customHeight="1" x14ac:dyDescent="0.25">
      <c r="B90" s="21">
        <v>4829</v>
      </c>
      <c r="C90" s="10" t="s">
        <v>95</v>
      </c>
      <c r="D90" s="10" t="s">
        <v>93</v>
      </c>
      <c r="E90" s="10" t="s">
        <v>94</v>
      </c>
      <c r="F90" s="10" t="s">
        <v>94</v>
      </c>
      <c r="G90" s="9" t="s">
        <v>180</v>
      </c>
      <c r="H90" s="34" t="s">
        <v>875</v>
      </c>
      <c r="I90" s="10" t="s">
        <v>238</v>
      </c>
      <c r="J90" s="11">
        <v>79434</v>
      </c>
      <c r="K90" s="12"/>
      <c r="L90" s="10">
        <v>2</v>
      </c>
      <c r="M90" s="36">
        <v>46.4</v>
      </c>
      <c r="N90" s="33" t="s">
        <v>245</v>
      </c>
      <c r="O90" s="30">
        <v>36.479999999999997</v>
      </c>
      <c r="P90" s="13">
        <v>41.48</v>
      </c>
      <c r="Q90" s="13">
        <v>40.82</v>
      </c>
      <c r="R90" s="14">
        <v>0.13199999999999931</v>
      </c>
      <c r="S90" s="15">
        <v>6.1247999999999676</v>
      </c>
      <c r="T90" s="22">
        <v>1.4847999999999677</v>
      </c>
      <c r="U90" s="23">
        <v>1.3042</v>
      </c>
      <c r="V90" s="24">
        <v>1.2878000000000001</v>
      </c>
      <c r="W90" s="25">
        <v>1.19232E-2</v>
      </c>
      <c r="X90" s="26">
        <v>1.3736405529953907E-2</v>
      </c>
      <c r="Y90" s="16">
        <v>0.55323648000000003</v>
      </c>
    </row>
    <row r="91" spans="2:25" ht="20.100000000000001" customHeight="1" x14ac:dyDescent="0.25">
      <c r="B91" s="21">
        <v>4710</v>
      </c>
      <c r="C91" s="10" t="s">
        <v>876</v>
      </c>
      <c r="D91" s="10" t="s">
        <v>92</v>
      </c>
      <c r="E91" s="10" t="s">
        <v>274</v>
      </c>
      <c r="F91" s="10" t="s">
        <v>276</v>
      </c>
      <c r="G91" s="9" t="s">
        <v>877</v>
      </c>
      <c r="H91" s="34" t="s">
        <v>737</v>
      </c>
      <c r="I91" s="10" t="s">
        <v>277</v>
      </c>
      <c r="J91" s="11">
        <v>81152</v>
      </c>
      <c r="K91" s="12"/>
      <c r="L91" s="10">
        <v>3</v>
      </c>
      <c r="M91" s="36">
        <v>58.3</v>
      </c>
      <c r="N91" s="33" t="s">
        <v>245</v>
      </c>
      <c r="O91" s="30">
        <v>28.19</v>
      </c>
      <c r="P91" s="13">
        <v>33.22</v>
      </c>
      <c r="Q91" s="13">
        <v>32.659999999999997</v>
      </c>
      <c r="R91" s="14">
        <v>0.11133200795228679</v>
      </c>
      <c r="S91" s="15">
        <v>6.490656063618319</v>
      </c>
      <c r="T91" s="22">
        <v>0.66065606361831941</v>
      </c>
      <c r="U91" s="23">
        <v>1.3446</v>
      </c>
      <c r="V91" s="24">
        <v>1.3652</v>
      </c>
      <c r="W91" s="25">
        <v>1.1923120000000001E-2</v>
      </c>
      <c r="X91" s="26">
        <v>1.3416844205816564E-2</v>
      </c>
      <c r="Y91" s="16">
        <v>0.69511789599999996</v>
      </c>
    </row>
    <row r="92" spans="2:25" ht="20.100000000000001" customHeight="1" x14ac:dyDescent="0.25">
      <c r="B92" s="21">
        <v>4789</v>
      </c>
      <c r="C92" s="10" t="s">
        <v>1417</v>
      </c>
      <c r="D92" s="10" t="s">
        <v>1413</v>
      </c>
      <c r="E92" s="10" t="s">
        <v>656</v>
      </c>
      <c r="F92" s="10" t="s">
        <v>657</v>
      </c>
      <c r="G92" s="9" t="s">
        <v>523</v>
      </c>
      <c r="H92" s="34" t="s">
        <v>1415</v>
      </c>
      <c r="I92" s="10" t="s">
        <v>1415</v>
      </c>
      <c r="J92" s="11" t="s">
        <v>1418</v>
      </c>
      <c r="K92" s="12"/>
      <c r="L92" s="10">
        <v>15</v>
      </c>
      <c r="M92" s="36">
        <v>486</v>
      </c>
      <c r="N92" s="33" t="s">
        <v>245</v>
      </c>
      <c r="O92" s="30">
        <v>29.42</v>
      </c>
      <c r="P92" s="13">
        <v>34.42</v>
      </c>
      <c r="Q92" s="13">
        <v>33.92</v>
      </c>
      <c r="R92" s="14">
        <v>0.1</v>
      </c>
      <c r="S92" s="15">
        <v>48.6</v>
      </c>
      <c r="T92" s="22">
        <v>0</v>
      </c>
      <c r="U92" s="23">
        <v>1.3212999999999999</v>
      </c>
      <c r="V92" s="24">
        <v>1.3280000000000001</v>
      </c>
      <c r="W92" s="25">
        <v>1.1921850000000001E-2</v>
      </c>
      <c r="X92" s="26">
        <v>1.3246500000000001E-2</v>
      </c>
      <c r="Y92" s="16">
        <v>5.7940191000000008</v>
      </c>
    </row>
    <row r="93" spans="2:25" ht="20.100000000000001" customHeight="1" x14ac:dyDescent="0.25">
      <c r="B93" s="21">
        <v>4695</v>
      </c>
      <c r="C93" s="10" t="s">
        <v>311</v>
      </c>
      <c r="D93" s="10" t="s">
        <v>92</v>
      </c>
      <c r="E93" s="10" t="s">
        <v>116</v>
      </c>
      <c r="F93" s="10" t="s">
        <v>308</v>
      </c>
      <c r="G93" s="9" t="s">
        <v>312</v>
      </c>
      <c r="H93" s="34" t="s">
        <v>755</v>
      </c>
      <c r="I93" s="10" t="s">
        <v>841</v>
      </c>
      <c r="J93" s="11">
        <v>65929</v>
      </c>
      <c r="K93" s="12"/>
      <c r="L93" s="10">
        <v>3</v>
      </c>
      <c r="M93" s="36">
        <v>95</v>
      </c>
      <c r="N93" s="33" t="s">
        <v>245</v>
      </c>
      <c r="O93" s="30">
        <v>36.33</v>
      </c>
      <c r="P93" s="13">
        <v>41.34</v>
      </c>
      <c r="Q93" s="13">
        <v>40.909999999999997</v>
      </c>
      <c r="R93" s="14">
        <v>8.5828343313374522E-2</v>
      </c>
      <c r="S93" s="15">
        <v>8.1536926147705788</v>
      </c>
      <c r="T93" s="22">
        <v>-1.3463073852294209</v>
      </c>
      <c r="U93" s="23">
        <v>1.3447</v>
      </c>
      <c r="V93" s="24">
        <v>1.3648</v>
      </c>
      <c r="W93" s="25">
        <v>1.19218E-2</v>
      </c>
      <c r="X93" s="26">
        <v>1.3041095633187791E-2</v>
      </c>
      <c r="Y93" s="16">
        <v>1.132571</v>
      </c>
    </row>
    <row r="94" spans="2:25" ht="20.100000000000001" customHeight="1" x14ac:dyDescent="0.25">
      <c r="B94" s="21">
        <v>4813</v>
      </c>
      <c r="C94" s="10" t="s">
        <v>296</v>
      </c>
      <c r="D94" s="10" t="s">
        <v>92</v>
      </c>
      <c r="E94" s="10" t="s">
        <v>124</v>
      </c>
      <c r="F94" s="10" t="s">
        <v>294</v>
      </c>
      <c r="G94" s="9" t="s">
        <v>297</v>
      </c>
      <c r="H94" s="34" t="s">
        <v>990</v>
      </c>
      <c r="I94" s="10" t="s">
        <v>490</v>
      </c>
      <c r="J94" s="11">
        <v>68942</v>
      </c>
      <c r="K94" s="12"/>
      <c r="L94" s="10">
        <v>6</v>
      </c>
      <c r="M94" s="36">
        <v>172.2</v>
      </c>
      <c r="N94" s="33" t="s">
        <v>245</v>
      </c>
      <c r="O94" s="30">
        <v>32.19</v>
      </c>
      <c r="P94" s="13">
        <v>37.200000000000003</v>
      </c>
      <c r="Q94" s="13">
        <v>36.65</v>
      </c>
      <c r="R94" s="14">
        <v>0.10978043912175722</v>
      </c>
      <c r="S94" s="15">
        <v>18.904191616766592</v>
      </c>
      <c r="T94" s="22">
        <v>1.6841916167665927</v>
      </c>
      <c r="U94" s="23">
        <v>1.3156000000000001</v>
      </c>
      <c r="V94" s="24">
        <v>1.276</v>
      </c>
      <c r="W94" s="25">
        <v>1.1921360000000001E-2</v>
      </c>
      <c r="X94" s="26">
        <v>1.3391482869955168E-2</v>
      </c>
      <c r="Y94" s="16">
        <v>2.052858192</v>
      </c>
    </row>
    <row r="95" spans="2:25" ht="20.100000000000001" customHeight="1" x14ac:dyDescent="0.25">
      <c r="B95" s="21">
        <v>4702</v>
      </c>
      <c r="C95" s="10" t="s">
        <v>52</v>
      </c>
      <c r="D95" s="10" t="s">
        <v>92</v>
      </c>
      <c r="E95" s="10" t="s">
        <v>966</v>
      </c>
      <c r="F95" s="10" t="s">
        <v>107</v>
      </c>
      <c r="G95" s="9" t="s">
        <v>140</v>
      </c>
      <c r="H95" s="34" t="s">
        <v>752</v>
      </c>
      <c r="I95" s="10" t="s">
        <v>213</v>
      </c>
      <c r="J95" s="11">
        <v>26285</v>
      </c>
      <c r="K95" s="12"/>
      <c r="L95" s="10">
        <v>6</v>
      </c>
      <c r="M95" s="36">
        <v>149</v>
      </c>
      <c r="N95" s="33" t="s">
        <v>245</v>
      </c>
      <c r="O95" s="30">
        <v>36.880000000000003</v>
      </c>
      <c r="P95" s="13">
        <v>41.9</v>
      </c>
      <c r="Q95" s="13">
        <v>41.07</v>
      </c>
      <c r="R95" s="14">
        <v>0.16533864541832649</v>
      </c>
      <c r="S95" s="15">
        <v>24.635458167330647</v>
      </c>
      <c r="T95" s="22">
        <v>9.7354581673306466</v>
      </c>
      <c r="U95" s="23">
        <v>1.3485</v>
      </c>
      <c r="V95" s="24">
        <v>1.3608</v>
      </c>
      <c r="W95" s="25">
        <v>1.192092E-2</v>
      </c>
      <c r="X95" s="26">
        <v>1.4282343293556083E-2</v>
      </c>
      <c r="Y95" s="16">
        <v>1.7762170799999999</v>
      </c>
    </row>
    <row r="96" spans="2:25" ht="20.100000000000001" customHeight="1" x14ac:dyDescent="0.25">
      <c r="B96" s="21">
        <v>4710</v>
      </c>
      <c r="C96" s="10" t="s">
        <v>332</v>
      </c>
      <c r="D96" s="10" t="s">
        <v>92</v>
      </c>
      <c r="E96" s="10" t="s">
        <v>318</v>
      </c>
      <c r="F96" s="10" t="s">
        <v>328</v>
      </c>
      <c r="G96" s="9" t="s">
        <v>333</v>
      </c>
      <c r="H96" s="34" t="s">
        <v>755</v>
      </c>
      <c r="I96" s="10" t="s">
        <v>898</v>
      </c>
      <c r="J96" s="11">
        <v>65337</v>
      </c>
      <c r="K96" s="12"/>
      <c r="L96" s="10">
        <v>3</v>
      </c>
      <c r="M96" s="36">
        <v>84</v>
      </c>
      <c r="N96" s="33" t="s">
        <v>245</v>
      </c>
      <c r="O96" s="30">
        <v>29.01</v>
      </c>
      <c r="P96" s="13">
        <v>34.020000000000003</v>
      </c>
      <c r="Q96" s="13">
        <v>33.51</v>
      </c>
      <c r="R96" s="14">
        <v>0.10179640718562973</v>
      </c>
      <c r="S96" s="15">
        <v>8.5508982035928973</v>
      </c>
      <c r="T96" s="22">
        <v>0.15089820359289646</v>
      </c>
      <c r="U96" s="23">
        <v>1.3446</v>
      </c>
      <c r="V96" s="24">
        <v>1.3645</v>
      </c>
      <c r="W96" s="25">
        <v>1.192004E-2</v>
      </c>
      <c r="X96" s="26">
        <v>1.3270977866666681E-2</v>
      </c>
      <c r="Y96" s="16">
        <v>1.00128336</v>
      </c>
    </row>
    <row r="97" spans="2:25" ht="20.100000000000001" customHeight="1" x14ac:dyDescent="0.25">
      <c r="B97" s="21">
        <v>4654</v>
      </c>
      <c r="C97" s="10" t="s">
        <v>159</v>
      </c>
      <c r="D97" s="10" t="s">
        <v>93</v>
      </c>
      <c r="E97" s="10"/>
      <c r="F97" s="10" t="s">
        <v>161</v>
      </c>
      <c r="G97" s="9" t="s">
        <v>184</v>
      </c>
      <c r="H97" s="34" t="s">
        <v>239</v>
      </c>
      <c r="I97" s="10">
        <v>62895</v>
      </c>
      <c r="J97" s="11"/>
      <c r="K97" s="12"/>
      <c r="L97" s="10">
        <v>5</v>
      </c>
      <c r="M97" s="36">
        <v>125</v>
      </c>
      <c r="N97" s="33" t="s">
        <v>245</v>
      </c>
      <c r="O97" s="30">
        <v>35.33</v>
      </c>
      <c r="P97" s="13">
        <v>40.33</v>
      </c>
      <c r="Q97" s="13">
        <v>39.5</v>
      </c>
      <c r="R97" s="14">
        <v>0.16599999999999965</v>
      </c>
      <c r="S97" s="15">
        <v>20.749999999999957</v>
      </c>
      <c r="T97" s="22">
        <v>8.2499999999999556</v>
      </c>
      <c r="U97" s="23">
        <v>1.3476999999999999</v>
      </c>
      <c r="V97" s="24">
        <v>1.3613999999999999</v>
      </c>
      <c r="W97" s="25">
        <v>1.1920039999999998E-2</v>
      </c>
      <c r="X97" s="26">
        <v>1.4292613908872894E-2</v>
      </c>
      <c r="Y97" s="16">
        <v>1.4900049999999998</v>
      </c>
    </row>
    <row r="98" spans="2:25" ht="20.100000000000001" customHeight="1" x14ac:dyDescent="0.25">
      <c r="B98" s="21">
        <v>4886</v>
      </c>
      <c r="C98" s="10" t="s">
        <v>75</v>
      </c>
      <c r="D98" s="10" t="s">
        <v>92</v>
      </c>
      <c r="E98" s="10" t="s">
        <v>122</v>
      </c>
      <c r="F98" s="10" t="s">
        <v>113</v>
      </c>
      <c r="G98" s="9" t="s">
        <v>151</v>
      </c>
      <c r="H98" s="34" t="s">
        <v>990</v>
      </c>
      <c r="I98" s="10" t="s">
        <v>227</v>
      </c>
      <c r="J98" s="11">
        <v>87101</v>
      </c>
      <c r="K98" s="12"/>
      <c r="L98" s="10">
        <v>9</v>
      </c>
      <c r="M98" s="36">
        <v>239</v>
      </c>
      <c r="N98" s="33" t="s">
        <v>245</v>
      </c>
      <c r="O98" s="30">
        <v>29.41</v>
      </c>
      <c r="P98" s="13">
        <v>34.42</v>
      </c>
      <c r="Q98" s="13">
        <v>33.5</v>
      </c>
      <c r="R98" s="14">
        <v>0.1836327345309384</v>
      </c>
      <c r="S98" s="15">
        <v>43.888223552894274</v>
      </c>
      <c r="T98" s="22">
        <v>19.988223552894276</v>
      </c>
      <c r="U98" s="23">
        <v>1.3452</v>
      </c>
      <c r="V98" s="24">
        <v>1.3332999999999999</v>
      </c>
      <c r="W98" s="25">
        <v>1.1919324999999998E-2</v>
      </c>
      <c r="X98" s="26">
        <v>1.4600444559902203E-2</v>
      </c>
      <c r="Y98" s="16">
        <v>2.8487186749999993</v>
      </c>
    </row>
    <row r="99" spans="2:25" ht="20.100000000000001" customHeight="1" x14ac:dyDescent="0.25">
      <c r="B99" s="21">
        <v>4885</v>
      </c>
      <c r="C99" s="10" t="s">
        <v>447</v>
      </c>
      <c r="D99" s="10" t="s">
        <v>247</v>
      </c>
      <c r="E99" s="10" t="s">
        <v>444</v>
      </c>
      <c r="F99" s="10" t="s">
        <v>447</v>
      </c>
      <c r="G99" s="9" t="s">
        <v>448</v>
      </c>
      <c r="H99" s="34" t="s">
        <v>848</v>
      </c>
      <c r="I99" s="10" t="s">
        <v>701</v>
      </c>
      <c r="J99" s="11">
        <v>57705</v>
      </c>
      <c r="K99" s="12"/>
      <c r="L99" s="10">
        <v>15</v>
      </c>
      <c r="M99" s="36">
        <v>319</v>
      </c>
      <c r="N99" s="33" t="s">
        <v>245</v>
      </c>
      <c r="O99" s="30">
        <v>36.340000000000003</v>
      </c>
      <c r="P99" s="13">
        <v>41.35</v>
      </c>
      <c r="Q99" s="13">
        <v>40.840000000000003</v>
      </c>
      <c r="R99" s="14">
        <v>0.10179640718562838</v>
      </c>
      <c r="S99" s="15">
        <v>32.473053892215454</v>
      </c>
      <c r="T99" s="22">
        <v>0.57305389221545122</v>
      </c>
      <c r="U99" s="23">
        <v>1.3102</v>
      </c>
      <c r="V99" s="24">
        <v>1.3681000000000001</v>
      </c>
      <c r="W99" s="25">
        <v>1.1918435E-2</v>
      </c>
      <c r="X99" s="26">
        <v>1.326919096666666E-2</v>
      </c>
      <c r="Y99" s="16">
        <v>3.8019807650000002</v>
      </c>
    </row>
    <row r="100" spans="2:25" ht="20.100000000000001" customHeight="1" x14ac:dyDescent="0.25">
      <c r="B100" s="21">
        <v>4690</v>
      </c>
      <c r="C100" s="10" t="s">
        <v>344</v>
      </c>
      <c r="D100" s="10" t="s">
        <v>92</v>
      </c>
      <c r="E100" s="10" t="s">
        <v>318</v>
      </c>
      <c r="F100" s="10" t="s">
        <v>846</v>
      </c>
      <c r="G100" s="9" t="s">
        <v>345</v>
      </c>
      <c r="H100" s="34" t="s">
        <v>835</v>
      </c>
      <c r="I100" s="10" t="s">
        <v>847</v>
      </c>
      <c r="J100" s="11">
        <v>20250</v>
      </c>
      <c r="K100" s="12"/>
      <c r="L100" s="10">
        <v>1</v>
      </c>
      <c r="M100" s="36">
        <v>25.6</v>
      </c>
      <c r="N100" s="33" t="s">
        <v>245</v>
      </c>
      <c r="O100" s="30">
        <v>35.81</v>
      </c>
      <c r="P100" s="13">
        <v>40.83</v>
      </c>
      <c r="Q100" s="13">
        <v>40.28</v>
      </c>
      <c r="R100" s="14">
        <v>0.10956175298804732</v>
      </c>
      <c r="S100" s="15">
        <v>2.8047808764940116</v>
      </c>
      <c r="T100" s="22">
        <v>0.24478087649401134</v>
      </c>
      <c r="U100" s="23">
        <v>1.3681000000000001</v>
      </c>
      <c r="V100" s="24">
        <v>1.3403</v>
      </c>
      <c r="W100" s="25">
        <v>1.1916960000000001E-2</v>
      </c>
      <c r="X100" s="26">
        <v>1.3383252617449657E-2</v>
      </c>
      <c r="Y100" s="16">
        <v>0.30507417600000003</v>
      </c>
    </row>
    <row r="101" spans="2:25" ht="20.100000000000001" customHeight="1" x14ac:dyDescent="0.25">
      <c r="B101" s="21">
        <v>4727</v>
      </c>
      <c r="C101" s="10" t="s">
        <v>59</v>
      </c>
      <c r="D101" s="10" t="s">
        <v>92</v>
      </c>
      <c r="E101" s="10" t="s">
        <v>121</v>
      </c>
      <c r="F101" s="10" t="s">
        <v>59</v>
      </c>
      <c r="G101" s="9" t="s">
        <v>142</v>
      </c>
      <c r="H101" s="34" t="s">
        <v>863</v>
      </c>
      <c r="I101" s="10" t="s">
        <v>1115</v>
      </c>
      <c r="J101" s="11">
        <v>80267</v>
      </c>
      <c r="K101" s="12"/>
      <c r="L101" s="10">
        <v>8</v>
      </c>
      <c r="M101" s="36">
        <v>225</v>
      </c>
      <c r="N101" s="33" t="s">
        <v>245</v>
      </c>
      <c r="O101" s="30">
        <v>28.58</v>
      </c>
      <c r="P101" s="13">
        <v>33.619999999999997</v>
      </c>
      <c r="Q101" s="13">
        <v>32.92</v>
      </c>
      <c r="R101" s="14">
        <v>0.13888888888888806</v>
      </c>
      <c r="S101" s="15">
        <v>31.249999999999815</v>
      </c>
      <c r="T101" s="22">
        <v>8.7499999999998135</v>
      </c>
      <c r="U101" s="23">
        <v>1.3158000000000001</v>
      </c>
      <c r="V101" s="24">
        <v>1.3320000000000001</v>
      </c>
      <c r="W101" s="25">
        <v>1.1915100000000001E-2</v>
      </c>
      <c r="X101" s="26">
        <v>1.3836890322580633E-2</v>
      </c>
      <c r="Y101" s="16">
        <v>2.6808975000000004</v>
      </c>
    </row>
    <row r="102" spans="2:25" ht="20.100000000000001" customHeight="1" x14ac:dyDescent="0.25">
      <c r="B102" s="21">
        <v>4703</v>
      </c>
      <c r="C102" s="10" t="s">
        <v>982</v>
      </c>
      <c r="D102" s="10" t="s">
        <v>92</v>
      </c>
      <c r="E102" s="10" t="s">
        <v>99</v>
      </c>
      <c r="F102" s="10" t="s">
        <v>42</v>
      </c>
      <c r="G102" s="9" t="s">
        <v>983</v>
      </c>
      <c r="H102" s="34" t="s">
        <v>866</v>
      </c>
      <c r="I102" s="10" t="s">
        <v>738</v>
      </c>
      <c r="J102" s="11">
        <v>79617</v>
      </c>
      <c r="K102" s="12"/>
      <c r="L102" s="10">
        <v>1</v>
      </c>
      <c r="M102" s="36">
        <v>26</v>
      </c>
      <c r="N102" s="33" t="s">
        <v>245</v>
      </c>
      <c r="O102" s="30">
        <v>36.880000000000003</v>
      </c>
      <c r="P102" s="13">
        <v>41.88</v>
      </c>
      <c r="Q102" s="13">
        <v>40.950000000000003</v>
      </c>
      <c r="R102" s="14">
        <v>0.18599999999999994</v>
      </c>
      <c r="S102" s="15">
        <v>4.8359999999999985</v>
      </c>
      <c r="T102" s="22">
        <v>2.2359999999999984</v>
      </c>
      <c r="U102" s="23">
        <v>1.3423</v>
      </c>
      <c r="V102" s="24">
        <v>1.3655999999999999</v>
      </c>
      <c r="W102" s="25">
        <v>1.191476E-2</v>
      </c>
      <c r="X102" s="26">
        <v>1.4637297297297297E-2</v>
      </c>
      <c r="Y102" s="16">
        <v>0.30978376000000002</v>
      </c>
    </row>
    <row r="103" spans="2:25" ht="20.100000000000001" customHeight="1" x14ac:dyDescent="0.25">
      <c r="B103" s="21">
        <v>4868</v>
      </c>
      <c r="C103" s="10" t="s">
        <v>815</v>
      </c>
      <c r="D103" s="10" t="s">
        <v>93</v>
      </c>
      <c r="E103" s="10" t="s">
        <v>87</v>
      </c>
      <c r="F103" s="10" t="s">
        <v>87</v>
      </c>
      <c r="G103" s="9" t="s">
        <v>817</v>
      </c>
      <c r="H103" s="34" t="s">
        <v>875</v>
      </c>
      <c r="I103" s="10" t="s">
        <v>431</v>
      </c>
      <c r="J103" s="11">
        <v>82947</v>
      </c>
      <c r="K103" s="12"/>
      <c r="L103" s="10">
        <v>5</v>
      </c>
      <c r="M103" s="36">
        <v>122.3</v>
      </c>
      <c r="N103" s="33" t="s">
        <v>245</v>
      </c>
      <c r="O103" s="30">
        <v>29.13</v>
      </c>
      <c r="P103" s="13">
        <v>34.159999999999997</v>
      </c>
      <c r="Q103" s="13">
        <v>33.619999999999997</v>
      </c>
      <c r="R103" s="14">
        <v>0.10735586481113309</v>
      </c>
      <c r="S103" s="15">
        <v>13.129622266401576</v>
      </c>
      <c r="T103" s="22">
        <v>0.89962226640157583</v>
      </c>
      <c r="U103" s="23">
        <v>1.3652</v>
      </c>
      <c r="V103" s="24">
        <v>1.3122</v>
      </c>
      <c r="W103" s="25">
        <v>1.191443E-2</v>
      </c>
      <c r="X103" s="26">
        <v>1.3347345857461024E-2</v>
      </c>
      <c r="Y103" s="16">
        <v>1.4571347889999999</v>
      </c>
    </row>
    <row r="104" spans="2:25" ht="20.100000000000001" customHeight="1" x14ac:dyDescent="0.25">
      <c r="B104" s="21">
        <v>4700</v>
      </c>
      <c r="C104" s="10" t="s">
        <v>785</v>
      </c>
      <c r="D104" s="10" t="s">
        <v>92</v>
      </c>
      <c r="E104" s="10" t="s">
        <v>99</v>
      </c>
      <c r="F104" s="10" t="s">
        <v>43</v>
      </c>
      <c r="G104" s="9" t="s">
        <v>868</v>
      </c>
      <c r="H104" s="34" t="s">
        <v>863</v>
      </c>
      <c r="I104" s="10" t="s">
        <v>209</v>
      </c>
      <c r="J104" s="11">
        <v>73789</v>
      </c>
      <c r="K104" s="12"/>
      <c r="L104" s="10">
        <v>1</v>
      </c>
      <c r="M104" s="36">
        <v>11</v>
      </c>
      <c r="N104" s="33" t="s">
        <v>245</v>
      </c>
      <c r="O104" s="30">
        <v>36.42</v>
      </c>
      <c r="P104" s="13">
        <v>41.42</v>
      </c>
      <c r="Q104" s="13">
        <v>40.83</v>
      </c>
      <c r="R104" s="14">
        <v>0.11800000000000069</v>
      </c>
      <c r="S104" s="15">
        <v>1.2980000000000076</v>
      </c>
      <c r="T104" s="22">
        <v>0.1980000000000075</v>
      </c>
      <c r="U104" s="23">
        <v>1.3606</v>
      </c>
      <c r="V104" s="24">
        <v>1.3469</v>
      </c>
      <c r="W104" s="25">
        <v>1.1913E-2</v>
      </c>
      <c r="X104" s="26">
        <v>1.3506802721088446E-2</v>
      </c>
      <c r="Y104" s="16">
        <v>0.13104299999999999</v>
      </c>
    </row>
    <row r="105" spans="2:25" ht="20.100000000000001" customHeight="1" x14ac:dyDescent="0.25">
      <c r="B105" s="21">
        <v>4835</v>
      </c>
      <c r="C105" s="10" t="s">
        <v>890</v>
      </c>
      <c r="D105" s="10" t="s">
        <v>93</v>
      </c>
      <c r="E105" s="10" t="s">
        <v>87</v>
      </c>
      <c r="F105" s="10" t="s">
        <v>87</v>
      </c>
      <c r="G105" s="9" t="s">
        <v>821</v>
      </c>
      <c r="H105" s="34" t="s">
        <v>875</v>
      </c>
      <c r="I105" s="10" t="s">
        <v>235</v>
      </c>
      <c r="J105" s="11">
        <v>82937</v>
      </c>
      <c r="K105" s="12"/>
      <c r="L105" s="10">
        <v>2</v>
      </c>
      <c r="M105" s="36">
        <v>54.3</v>
      </c>
      <c r="N105" s="33" t="s">
        <v>245</v>
      </c>
      <c r="O105" s="30">
        <v>36.1</v>
      </c>
      <c r="P105" s="13">
        <v>41.1</v>
      </c>
      <c r="Q105" s="13">
        <v>40.56</v>
      </c>
      <c r="R105" s="14">
        <v>0.10799999999999983</v>
      </c>
      <c r="S105" s="15">
        <v>5.864399999999991</v>
      </c>
      <c r="T105" s="22">
        <v>0.43439999999999057</v>
      </c>
      <c r="U105" s="23">
        <v>1.2851999999999999</v>
      </c>
      <c r="V105" s="24">
        <v>1.3043</v>
      </c>
      <c r="W105" s="25">
        <v>1.1911700000000001E-2</v>
      </c>
      <c r="X105" s="26">
        <v>1.3353923766816142E-2</v>
      </c>
      <c r="Y105" s="16">
        <v>0.64680530999999997</v>
      </c>
    </row>
    <row r="106" spans="2:25" ht="20.100000000000001" customHeight="1" x14ac:dyDescent="0.25">
      <c r="B106" s="21">
        <v>4860</v>
      </c>
      <c r="C106" s="10" t="s">
        <v>75</v>
      </c>
      <c r="D106" s="10" t="s">
        <v>92</v>
      </c>
      <c r="E106" s="10" t="s">
        <v>122</v>
      </c>
      <c r="F106" s="10" t="s">
        <v>113</v>
      </c>
      <c r="G106" s="9" t="s">
        <v>151</v>
      </c>
      <c r="H106" s="34" t="s">
        <v>990</v>
      </c>
      <c r="I106" s="10" t="s">
        <v>227</v>
      </c>
      <c r="J106" s="11">
        <v>79947</v>
      </c>
      <c r="K106" s="12"/>
      <c r="L106" s="10">
        <v>3</v>
      </c>
      <c r="M106" s="36">
        <v>80</v>
      </c>
      <c r="N106" s="33" t="s">
        <v>245</v>
      </c>
      <c r="O106" s="30">
        <v>35.270000000000003</v>
      </c>
      <c r="P106" s="13">
        <v>40.270000000000003</v>
      </c>
      <c r="Q106" s="13">
        <v>39.659999999999997</v>
      </c>
      <c r="R106" s="14">
        <v>0.1220000000000013</v>
      </c>
      <c r="S106" s="15">
        <v>9.7600000000001046</v>
      </c>
      <c r="T106" s="22">
        <v>1.7600000000001037</v>
      </c>
      <c r="U106" s="23">
        <v>1.3339000000000001</v>
      </c>
      <c r="V106" s="24">
        <v>1.3425</v>
      </c>
      <c r="W106" s="25">
        <v>1.1909980000000001E-2</v>
      </c>
      <c r="X106" s="26">
        <v>1.3564897494305261E-2</v>
      </c>
      <c r="Y106" s="16">
        <v>0.95279840000000005</v>
      </c>
    </row>
    <row r="107" spans="2:25" ht="20.100000000000001" customHeight="1" x14ac:dyDescent="0.25">
      <c r="B107" s="21">
        <v>4705</v>
      </c>
      <c r="C107" s="10" t="s">
        <v>82</v>
      </c>
      <c r="D107" s="10" t="s">
        <v>92</v>
      </c>
      <c r="E107" s="10" t="s">
        <v>274</v>
      </c>
      <c r="F107" s="10" t="s">
        <v>115</v>
      </c>
      <c r="G107" s="9" t="s">
        <v>155</v>
      </c>
      <c r="H107" s="34" t="s">
        <v>737</v>
      </c>
      <c r="I107" s="10" t="s">
        <v>480</v>
      </c>
      <c r="J107" s="11">
        <v>72922</v>
      </c>
      <c r="K107" s="12"/>
      <c r="L107" s="10">
        <v>3</v>
      </c>
      <c r="M107" s="36">
        <v>65</v>
      </c>
      <c r="N107" s="33" t="s">
        <v>245</v>
      </c>
      <c r="O107" s="30">
        <v>28.32</v>
      </c>
      <c r="P107" s="13">
        <v>33.340000000000003</v>
      </c>
      <c r="Q107" s="13">
        <v>32.840000000000003</v>
      </c>
      <c r="R107" s="14">
        <v>9.9601593625497947E-2</v>
      </c>
      <c r="S107" s="15">
        <v>6.4741035856573665</v>
      </c>
      <c r="T107" s="22">
        <v>-2.5896414342633789E-2</v>
      </c>
      <c r="U107" s="23">
        <v>1.3460000000000001</v>
      </c>
      <c r="V107" s="24">
        <v>1.3605</v>
      </c>
      <c r="W107" s="25">
        <v>1.19086E-2</v>
      </c>
      <c r="X107" s="26">
        <v>1.3225923008849557E-2</v>
      </c>
      <c r="Y107" s="16">
        <v>0.77405900000000005</v>
      </c>
    </row>
    <row r="108" spans="2:25" ht="20.100000000000001" customHeight="1" x14ac:dyDescent="0.25">
      <c r="B108" s="21">
        <v>4868</v>
      </c>
      <c r="C108" s="10" t="s">
        <v>75</v>
      </c>
      <c r="D108" s="10" t="s">
        <v>92</v>
      </c>
      <c r="E108" s="10" t="s">
        <v>122</v>
      </c>
      <c r="F108" s="10" t="s">
        <v>113</v>
      </c>
      <c r="G108" s="9" t="s">
        <v>151</v>
      </c>
      <c r="H108" s="34" t="s">
        <v>990</v>
      </c>
      <c r="I108" s="10" t="s">
        <v>227</v>
      </c>
      <c r="J108" s="11">
        <v>79948</v>
      </c>
      <c r="K108" s="12"/>
      <c r="L108" s="10">
        <v>9</v>
      </c>
      <c r="M108" s="36">
        <v>255</v>
      </c>
      <c r="N108" s="33" t="s">
        <v>245</v>
      </c>
      <c r="O108" s="30">
        <v>26.93</v>
      </c>
      <c r="P108" s="13">
        <v>31.95</v>
      </c>
      <c r="Q108" s="13">
        <v>31.17</v>
      </c>
      <c r="R108" s="14">
        <v>0.15537848605577642</v>
      </c>
      <c r="S108" s="15">
        <v>39.62151394422299</v>
      </c>
      <c r="T108" s="22">
        <v>14.121513944222986</v>
      </c>
      <c r="U108" s="23">
        <v>1.3352999999999999</v>
      </c>
      <c r="V108" s="24">
        <v>1.3407</v>
      </c>
      <c r="W108" s="25">
        <v>1.1908200000000001E-2</v>
      </c>
      <c r="X108" s="26">
        <v>1.4098859433962257E-2</v>
      </c>
      <c r="Y108" s="16">
        <v>3.036591</v>
      </c>
    </row>
    <row r="109" spans="2:25" ht="20.100000000000001" customHeight="1" x14ac:dyDescent="0.25">
      <c r="B109" s="21">
        <v>4689</v>
      </c>
      <c r="C109" s="10" t="s">
        <v>432</v>
      </c>
      <c r="D109" s="10"/>
      <c r="E109" s="10"/>
      <c r="F109" s="10" t="s">
        <v>299</v>
      </c>
      <c r="G109" s="9" t="s">
        <v>300</v>
      </c>
      <c r="H109" s="34" t="s">
        <v>800</v>
      </c>
      <c r="I109" s="10" t="s">
        <v>301</v>
      </c>
      <c r="J109" s="11">
        <v>77260</v>
      </c>
      <c r="K109" s="12"/>
      <c r="L109" s="10">
        <v>10</v>
      </c>
      <c r="M109" s="36">
        <v>251</v>
      </c>
      <c r="N109" s="33" t="s">
        <v>245</v>
      </c>
      <c r="O109" s="30">
        <v>29.4</v>
      </c>
      <c r="P109" s="13">
        <v>34.4</v>
      </c>
      <c r="Q109" s="13">
        <v>33.89</v>
      </c>
      <c r="R109" s="14">
        <v>0.1019999999999996</v>
      </c>
      <c r="S109" s="15">
        <v>25.601999999999901</v>
      </c>
      <c r="T109" s="22">
        <v>0.50199999999989942</v>
      </c>
      <c r="U109" s="23">
        <v>1.3645</v>
      </c>
      <c r="V109" s="24">
        <v>1.3419000000000001</v>
      </c>
      <c r="W109" s="25">
        <v>1.1908160000000001E-2</v>
      </c>
      <c r="X109" s="26">
        <v>1.3260757238307346E-2</v>
      </c>
      <c r="Y109" s="16">
        <v>2.9889481600000001</v>
      </c>
    </row>
    <row r="110" spans="2:25" ht="20.100000000000001" customHeight="1" x14ac:dyDescent="0.25">
      <c r="B110" s="21">
        <v>4724</v>
      </c>
      <c r="C110" s="10" t="s">
        <v>340</v>
      </c>
      <c r="D110" s="10" t="s">
        <v>92</v>
      </c>
      <c r="E110" s="10" t="s">
        <v>318</v>
      </c>
      <c r="F110" s="10" t="s">
        <v>337</v>
      </c>
      <c r="G110" s="9" t="s">
        <v>341</v>
      </c>
      <c r="H110" s="34" t="s">
        <v>755</v>
      </c>
      <c r="I110" s="10" t="s">
        <v>339</v>
      </c>
      <c r="J110" s="11">
        <v>76357</v>
      </c>
      <c r="K110" s="12"/>
      <c r="L110" s="10">
        <v>1</v>
      </c>
      <c r="M110" s="36">
        <v>36.200000000000003</v>
      </c>
      <c r="N110" s="33" t="s">
        <v>245</v>
      </c>
      <c r="O110" s="30">
        <v>35.72</v>
      </c>
      <c r="P110" s="13">
        <v>40.729999999999997</v>
      </c>
      <c r="Q110" s="13">
        <v>40.28</v>
      </c>
      <c r="R110" s="14">
        <v>8.9820359281436307E-2</v>
      </c>
      <c r="S110" s="15">
        <v>3.2514970059879946</v>
      </c>
      <c r="T110" s="22">
        <v>-0.36850299401200592</v>
      </c>
      <c r="U110" s="23">
        <v>1.3243</v>
      </c>
      <c r="V110" s="24">
        <v>1.3216000000000001</v>
      </c>
      <c r="W110" s="25">
        <v>1.190655E-2</v>
      </c>
      <c r="X110" s="26">
        <v>1.3081538486842093E-2</v>
      </c>
      <c r="Y110" s="16">
        <v>0.43101711000000004</v>
      </c>
    </row>
    <row r="111" spans="2:25" ht="20.100000000000001" customHeight="1" x14ac:dyDescent="0.25">
      <c r="B111" s="21">
        <v>4882</v>
      </c>
      <c r="C111" s="10" t="s">
        <v>815</v>
      </c>
      <c r="D111" s="10" t="s">
        <v>93</v>
      </c>
      <c r="E111" s="10" t="s">
        <v>87</v>
      </c>
      <c r="F111" s="10" t="s">
        <v>87</v>
      </c>
      <c r="G111" s="9" t="s">
        <v>817</v>
      </c>
      <c r="H111" s="34" t="s">
        <v>875</v>
      </c>
      <c r="I111" s="10" t="s">
        <v>431</v>
      </c>
      <c r="J111" s="11">
        <v>82949</v>
      </c>
      <c r="K111" s="12"/>
      <c r="L111" s="10">
        <v>6</v>
      </c>
      <c r="M111" s="36">
        <v>147.80000000000001</v>
      </c>
      <c r="N111" s="33" t="s">
        <v>245</v>
      </c>
      <c r="O111" s="30">
        <v>35.65</v>
      </c>
      <c r="P111" s="13">
        <v>40.65</v>
      </c>
      <c r="Q111" s="13">
        <v>40.119999999999997</v>
      </c>
      <c r="R111" s="14">
        <v>0.10600000000000023</v>
      </c>
      <c r="S111" s="15">
        <v>15.666800000000036</v>
      </c>
      <c r="T111" s="22">
        <v>0.88680000000003367</v>
      </c>
      <c r="U111" s="23">
        <v>1.3307</v>
      </c>
      <c r="V111" s="24">
        <v>1.3448</v>
      </c>
      <c r="W111" s="25">
        <v>1.1905974999999999E-2</v>
      </c>
      <c r="X111" s="26">
        <v>1.3317645413870248E-2</v>
      </c>
      <c r="Y111" s="16">
        <v>1.759703105</v>
      </c>
    </row>
    <row r="112" spans="2:25" ht="20.100000000000001" customHeight="1" x14ac:dyDescent="0.25">
      <c r="B112" s="21">
        <v>4896</v>
      </c>
      <c r="C112" s="10" t="s">
        <v>461</v>
      </c>
      <c r="D112" s="10" t="s">
        <v>247</v>
      </c>
      <c r="E112" s="10" t="s">
        <v>373</v>
      </c>
      <c r="F112" s="10" t="s">
        <v>459</v>
      </c>
      <c r="G112" s="9" t="s">
        <v>462</v>
      </c>
      <c r="H112" s="34" t="s">
        <v>1056</v>
      </c>
      <c r="I112" s="10" t="s">
        <v>514</v>
      </c>
      <c r="J112" s="11">
        <v>30134</v>
      </c>
      <c r="K112" s="12"/>
      <c r="L112" s="10">
        <v>8</v>
      </c>
      <c r="M112" s="36">
        <v>225</v>
      </c>
      <c r="N112" s="33" t="s">
        <v>245</v>
      </c>
      <c r="O112" s="30">
        <v>36.450000000000003</v>
      </c>
      <c r="P112" s="13">
        <v>41.45</v>
      </c>
      <c r="Q112" s="13">
        <v>40.9</v>
      </c>
      <c r="R112" s="14">
        <v>0.11000000000000085</v>
      </c>
      <c r="S112" s="15">
        <v>24.750000000000192</v>
      </c>
      <c r="T112" s="22">
        <v>2.2500000000001892</v>
      </c>
      <c r="U112" s="23">
        <v>1.3494999999999999</v>
      </c>
      <c r="V112" s="24">
        <v>1.3260000000000001</v>
      </c>
      <c r="W112" s="25">
        <v>1.1905974999999999E-2</v>
      </c>
      <c r="X112" s="26">
        <v>1.3377500000000013E-2</v>
      </c>
      <c r="Y112" s="16">
        <v>2.6788443749999997</v>
      </c>
    </row>
    <row r="113" spans="2:25" ht="20.100000000000001" customHeight="1" x14ac:dyDescent="0.25">
      <c r="B113" s="21">
        <v>4727</v>
      </c>
      <c r="C113" s="10" t="s">
        <v>440</v>
      </c>
      <c r="D113" s="10" t="s">
        <v>93</v>
      </c>
      <c r="E113" s="10" t="s">
        <v>94</v>
      </c>
      <c r="F113" s="10" t="s">
        <v>161</v>
      </c>
      <c r="G113" s="9" t="s">
        <v>441</v>
      </c>
      <c r="H113" s="34" t="s">
        <v>875</v>
      </c>
      <c r="I113" s="10" t="s">
        <v>239</v>
      </c>
      <c r="J113" s="11">
        <v>76663</v>
      </c>
      <c r="K113" s="12"/>
      <c r="L113" s="10">
        <v>1</v>
      </c>
      <c r="M113" s="36">
        <v>25.5</v>
      </c>
      <c r="N113" s="33" t="s">
        <v>245</v>
      </c>
      <c r="O113" s="30">
        <v>29.13</v>
      </c>
      <c r="P113" s="13">
        <v>34.130000000000003</v>
      </c>
      <c r="Q113" s="13">
        <v>33.75</v>
      </c>
      <c r="R113" s="14">
        <v>7.6000000000000456E-2</v>
      </c>
      <c r="S113" s="15">
        <v>1.9380000000000117</v>
      </c>
      <c r="T113" s="22">
        <v>-0.61199999999998855</v>
      </c>
      <c r="U113" s="23">
        <v>1.3096000000000001</v>
      </c>
      <c r="V113" s="24">
        <v>1.3361000000000001</v>
      </c>
      <c r="W113" s="25">
        <v>1.190565E-2</v>
      </c>
      <c r="X113" s="26">
        <v>1.2884902597402605E-2</v>
      </c>
      <c r="Y113" s="16">
        <v>0.30359407500000002</v>
      </c>
    </row>
    <row r="114" spans="2:25" ht="20.100000000000001" customHeight="1" x14ac:dyDescent="0.25">
      <c r="B114" s="21">
        <v>4691</v>
      </c>
      <c r="C114" s="10" t="s">
        <v>393</v>
      </c>
      <c r="D114" s="10" t="s">
        <v>247</v>
      </c>
      <c r="E114" s="10" t="s">
        <v>380</v>
      </c>
      <c r="F114" s="10" t="s">
        <v>393</v>
      </c>
      <c r="G114" s="9" t="s">
        <v>395</v>
      </c>
      <c r="H114" s="34" t="s">
        <v>850</v>
      </c>
      <c r="I114" s="10" t="s">
        <v>851</v>
      </c>
      <c r="J114" s="11"/>
      <c r="K114" s="12"/>
      <c r="L114" s="10">
        <v>1</v>
      </c>
      <c r="M114" s="36">
        <v>17</v>
      </c>
      <c r="N114" s="33" t="s">
        <v>245</v>
      </c>
      <c r="O114" s="30">
        <v>28.72</v>
      </c>
      <c r="P114" s="13">
        <v>33.76</v>
      </c>
      <c r="Q114" s="13">
        <v>33.07</v>
      </c>
      <c r="R114" s="14">
        <v>0.13690476190476147</v>
      </c>
      <c r="S114" s="15">
        <v>2.327380952380945</v>
      </c>
      <c r="T114" s="22">
        <v>0.62738095238094493</v>
      </c>
      <c r="U114" s="23">
        <v>1.3383</v>
      </c>
      <c r="V114" s="24">
        <v>1.3673</v>
      </c>
      <c r="W114" s="25">
        <v>1.1904639999999999E-2</v>
      </c>
      <c r="X114" s="26">
        <v>1.3792962206896544E-2</v>
      </c>
      <c r="Y114" s="16">
        <v>0.20237887999999998</v>
      </c>
    </row>
    <row r="115" spans="2:25" ht="20.100000000000001" customHeight="1" x14ac:dyDescent="0.25">
      <c r="B115" s="21">
        <v>4702</v>
      </c>
      <c r="C115" s="10" t="s">
        <v>330</v>
      </c>
      <c r="D115" s="10" t="s">
        <v>92</v>
      </c>
      <c r="E115" s="10" t="s">
        <v>318</v>
      </c>
      <c r="F115" s="10" t="s">
        <v>328</v>
      </c>
      <c r="G115" s="9" t="s">
        <v>331</v>
      </c>
      <c r="H115" s="34" t="s">
        <v>755</v>
      </c>
      <c r="I115" s="10" t="s">
        <v>898</v>
      </c>
      <c r="J115" s="11">
        <v>65335</v>
      </c>
      <c r="K115" s="12"/>
      <c r="L115" s="10">
        <v>5</v>
      </c>
      <c r="M115" s="36">
        <v>134</v>
      </c>
      <c r="N115" s="33" t="s">
        <v>245</v>
      </c>
      <c r="O115" s="30">
        <v>32.18</v>
      </c>
      <c r="P115" s="13">
        <v>37.19</v>
      </c>
      <c r="Q115" s="13">
        <v>36.659999999999997</v>
      </c>
      <c r="R115" s="14">
        <v>0.10578842315369288</v>
      </c>
      <c r="S115" s="15">
        <v>14.175648702594847</v>
      </c>
      <c r="T115" s="22">
        <v>0.77564870259484575</v>
      </c>
      <c r="U115" s="23">
        <v>1.3486</v>
      </c>
      <c r="V115" s="24">
        <v>1.357</v>
      </c>
      <c r="W115" s="25">
        <v>1.1904639999999999E-2</v>
      </c>
      <c r="X115" s="26">
        <v>1.3313001428571431E-2</v>
      </c>
      <c r="Y115" s="16">
        <v>1.5952217599999998</v>
      </c>
    </row>
    <row r="116" spans="2:25" ht="20.100000000000001" customHeight="1" x14ac:dyDescent="0.25">
      <c r="B116" s="21">
        <v>4790</v>
      </c>
      <c r="C116" s="10" t="s">
        <v>615</v>
      </c>
      <c r="D116" s="10" t="s">
        <v>363</v>
      </c>
      <c r="E116" s="10" t="s">
        <v>615</v>
      </c>
      <c r="F116" s="10" t="s">
        <v>615</v>
      </c>
      <c r="G116" s="9" t="s">
        <v>616</v>
      </c>
      <c r="H116" s="34" t="s">
        <v>779</v>
      </c>
      <c r="I116" s="10" t="s">
        <v>1426</v>
      </c>
      <c r="J116" s="11">
        <v>43332</v>
      </c>
      <c r="K116" s="12"/>
      <c r="L116" s="10">
        <v>3</v>
      </c>
      <c r="M116" s="36">
        <v>95.2</v>
      </c>
      <c r="N116" s="33" t="s">
        <v>245</v>
      </c>
      <c r="O116" s="30">
        <v>27.64</v>
      </c>
      <c r="P116" s="13">
        <v>32.659999999999997</v>
      </c>
      <c r="Q116" s="13">
        <v>32.15</v>
      </c>
      <c r="R116" s="14">
        <v>0.10159362549800766</v>
      </c>
      <c r="S116" s="15">
        <v>9.6717131474103297</v>
      </c>
      <c r="T116" s="22">
        <v>0.15171314741032832</v>
      </c>
      <c r="U116" s="23">
        <v>1.3104</v>
      </c>
      <c r="V116" s="24">
        <v>1.335</v>
      </c>
      <c r="W116" s="25">
        <v>1.1904300000000001E-2</v>
      </c>
      <c r="X116" s="26">
        <v>1.3250462527716183E-2</v>
      </c>
      <c r="Y116" s="16">
        <v>1.1332893600000002</v>
      </c>
    </row>
    <row r="117" spans="2:25" ht="20.100000000000001" customHeight="1" x14ac:dyDescent="0.25">
      <c r="B117" s="21">
        <v>4854</v>
      </c>
      <c r="C117" s="10" t="s">
        <v>311</v>
      </c>
      <c r="D117" s="10" t="s">
        <v>92</v>
      </c>
      <c r="E117" s="10" t="s">
        <v>116</v>
      </c>
      <c r="F117" s="10" t="s">
        <v>308</v>
      </c>
      <c r="G117" s="9" t="s">
        <v>312</v>
      </c>
      <c r="H117" s="34" t="s">
        <v>755</v>
      </c>
      <c r="I117" s="10" t="s">
        <v>763</v>
      </c>
      <c r="J117" s="11">
        <v>80164</v>
      </c>
      <c r="K117" s="12"/>
      <c r="L117" s="10">
        <v>4</v>
      </c>
      <c r="M117" s="36">
        <v>121.4</v>
      </c>
      <c r="N117" s="33" t="s">
        <v>245</v>
      </c>
      <c r="O117" s="30">
        <v>36.909999999999997</v>
      </c>
      <c r="P117" s="13">
        <v>41.92</v>
      </c>
      <c r="Q117" s="13">
        <v>41.29</v>
      </c>
      <c r="R117" s="14">
        <v>0.12574850299401236</v>
      </c>
      <c r="S117" s="15">
        <v>15.2658682634731</v>
      </c>
      <c r="T117" s="22">
        <v>3.1258682634730994</v>
      </c>
      <c r="U117" s="23">
        <v>1.3250999999999999</v>
      </c>
      <c r="V117" s="24">
        <v>1.3492999999999999</v>
      </c>
      <c r="W117" s="25">
        <v>1.190108E-2</v>
      </c>
      <c r="X117" s="26">
        <v>1.3612879178082198E-2</v>
      </c>
      <c r="Y117" s="16">
        <v>1.4447911120000001</v>
      </c>
    </row>
    <row r="118" spans="2:25" ht="20.100000000000001" customHeight="1" x14ac:dyDescent="0.25">
      <c r="B118" s="21">
        <v>4728</v>
      </c>
      <c r="C118" s="10" t="s">
        <v>47</v>
      </c>
      <c r="D118" s="10" t="s">
        <v>92</v>
      </c>
      <c r="E118" s="10" t="s">
        <v>99</v>
      </c>
      <c r="F118" s="10" t="s">
        <v>46</v>
      </c>
      <c r="G118" s="9" t="s">
        <v>137</v>
      </c>
      <c r="H118" s="34" t="s">
        <v>863</v>
      </c>
      <c r="I118" s="10" t="s">
        <v>211</v>
      </c>
      <c r="J118" s="11">
        <v>73634</v>
      </c>
      <c r="K118" s="12"/>
      <c r="L118" s="10">
        <v>7</v>
      </c>
      <c r="M118" s="36">
        <v>207</v>
      </c>
      <c r="N118" s="33" t="s">
        <v>245</v>
      </c>
      <c r="O118" s="30">
        <v>31.66</v>
      </c>
      <c r="P118" s="13">
        <v>36.68</v>
      </c>
      <c r="Q118" s="13">
        <v>36.130000000000003</v>
      </c>
      <c r="R118" s="14">
        <v>0.10956175298804725</v>
      </c>
      <c r="S118" s="15">
        <v>22.679282868525782</v>
      </c>
      <c r="T118" s="22">
        <v>1.9792828685257804</v>
      </c>
      <c r="U118" s="23">
        <v>1.3169</v>
      </c>
      <c r="V118" s="24">
        <v>1.3274999999999999</v>
      </c>
      <c r="W118" s="25">
        <v>1.18998E-2</v>
      </c>
      <c r="X118" s="26">
        <v>1.3363981208053684E-2</v>
      </c>
      <c r="Y118" s="16">
        <v>2.4632586000000001</v>
      </c>
    </row>
    <row r="119" spans="2:25" ht="20.100000000000001" customHeight="1" x14ac:dyDescent="0.25">
      <c r="B119" s="21">
        <v>4702</v>
      </c>
      <c r="C119" s="10" t="s">
        <v>970</v>
      </c>
      <c r="D119" s="10" t="s">
        <v>92</v>
      </c>
      <c r="E119" s="10" t="s">
        <v>966</v>
      </c>
      <c r="F119" s="10" t="s">
        <v>352</v>
      </c>
      <c r="G119" s="9" t="s">
        <v>971</v>
      </c>
      <c r="H119" s="34" t="s">
        <v>752</v>
      </c>
      <c r="I119" s="10" t="s">
        <v>967</v>
      </c>
      <c r="J119" s="11">
        <v>55193</v>
      </c>
      <c r="K119" s="12"/>
      <c r="L119" s="10">
        <v>1</v>
      </c>
      <c r="M119" s="36">
        <v>23</v>
      </c>
      <c r="N119" s="33" t="s">
        <v>245</v>
      </c>
      <c r="O119" s="30">
        <v>31.86</v>
      </c>
      <c r="P119" s="13">
        <v>36.880000000000003</v>
      </c>
      <c r="Q119" s="13">
        <v>36.03</v>
      </c>
      <c r="R119" s="14">
        <v>0.1693227091633468</v>
      </c>
      <c r="S119" s="15">
        <v>3.8944223107569762</v>
      </c>
      <c r="T119" s="22">
        <v>1.5944223107569762</v>
      </c>
      <c r="U119" s="23">
        <v>1.3314999999999999</v>
      </c>
      <c r="V119" s="24">
        <v>1.3729</v>
      </c>
      <c r="W119" s="25">
        <v>1.1899359999999999E-2</v>
      </c>
      <c r="X119" s="26">
        <v>1.4324889016786573E-2</v>
      </c>
      <c r="Y119" s="16">
        <v>0.27368527999999998</v>
      </c>
    </row>
    <row r="120" spans="2:25" ht="20.100000000000001" customHeight="1" x14ac:dyDescent="0.25">
      <c r="B120" s="21">
        <v>4718</v>
      </c>
      <c r="C120" s="10" t="s">
        <v>869</v>
      </c>
      <c r="D120" s="10" t="s">
        <v>92</v>
      </c>
      <c r="E120" s="10" t="s">
        <v>41</v>
      </c>
      <c r="F120" s="10" t="s">
        <v>136</v>
      </c>
      <c r="G120" s="9" t="s">
        <v>870</v>
      </c>
      <c r="H120" s="34" t="s">
        <v>863</v>
      </c>
      <c r="I120" s="10" t="s">
        <v>210</v>
      </c>
      <c r="J120" s="11">
        <v>79965</v>
      </c>
      <c r="K120" s="12"/>
      <c r="L120" s="10">
        <v>2</v>
      </c>
      <c r="M120" s="36">
        <v>57.2</v>
      </c>
      <c r="N120" s="33" t="s">
        <v>245</v>
      </c>
      <c r="O120" s="30">
        <v>32.18</v>
      </c>
      <c r="P120" s="13">
        <v>37.18</v>
      </c>
      <c r="Q120" s="13">
        <v>36.58</v>
      </c>
      <c r="R120" s="14">
        <v>0.12000000000000029</v>
      </c>
      <c r="S120" s="15">
        <v>6.8640000000000168</v>
      </c>
      <c r="T120" s="22">
        <v>1.1440000000000161</v>
      </c>
      <c r="U120" s="23">
        <v>1.3303</v>
      </c>
      <c r="V120" s="24">
        <v>1.3140000000000001</v>
      </c>
      <c r="W120" s="25">
        <v>1.1899350000000001E-2</v>
      </c>
      <c r="X120" s="26">
        <v>1.3521988636363643E-2</v>
      </c>
      <c r="Y120" s="16">
        <v>0.68064282000000009</v>
      </c>
    </row>
    <row r="121" spans="2:25" ht="20.100000000000001" customHeight="1" x14ac:dyDescent="0.25">
      <c r="B121" s="21">
        <v>4695</v>
      </c>
      <c r="C121" s="10" t="s">
        <v>896</v>
      </c>
      <c r="D121" s="10" t="s">
        <v>92</v>
      </c>
      <c r="E121" s="10" t="s">
        <v>98</v>
      </c>
      <c r="F121" s="10" t="s">
        <v>101</v>
      </c>
      <c r="G121" s="9" t="s">
        <v>127</v>
      </c>
      <c r="H121" s="34" t="s">
        <v>755</v>
      </c>
      <c r="I121" s="10" t="s">
        <v>759</v>
      </c>
      <c r="J121" s="11">
        <v>65363</v>
      </c>
      <c r="K121" s="12"/>
      <c r="L121" s="10">
        <v>5</v>
      </c>
      <c r="M121" s="36">
        <v>143</v>
      </c>
      <c r="N121" s="33" t="s">
        <v>245</v>
      </c>
      <c r="O121" s="30">
        <v>35.44</v>
      </c>
      <c r="P121" s="13">
        <v>40.47</v>
      </c>
      <c r="Q121" s="13">
        <v>39.94</v>
      </c>
      <c r="R121" s="14">
        <v>0.10536779324055687</v>
      </c>
      <c r="S121" s="15">
        <v>15.067594433399632</v>
      </c>
      <c r="T121" s="22">
        <v>0.76759443339963118</v>
      </c>
      <c r="U121" s="23">
        <v>1.3624000000000001</v>
      </c>
      <c r="V121" s="24">
        <v>1.3418000000000001</v>
      </c>
      <c r="W121" s="25">
        <v>1.1898479999999999E-2</v>
      </c>
      <c r="X121" s="26">
        <v>1.3299856533333336E-2</v>
      </c>
      <c r="Y121" s="16">
        <v>1.7014826399999998</v>
      </c>
    </row>
    <row r="122" spans="2:25" ht="20.100000000000001" customHeight="1" x14ac:dyDescent="0.25">
      <c r="B122" s="21">
        <v>4759</v>
      </c>
      <c r="C122" s="10" t="s">
        <v>356</v>
      </c>
      <c r="D122" s="10" t="s">
        <v>92</v>
      </c>
      <c r="E122" s="10" t="s">
        <v>274</v>
      </c>
      <c r="F122" s="10" t="s">
        <v>354</v>
      </c>
      <c r="G122" s="9" t="s">
        <v>357</v>
      </c>
      <c r="H122" s="34" t="s">
        <v>990</v>
      </c>
      <c r="I122" s="10" t="s">
        <v>1289</v>
      </c>
      <c r="J122" s="11">
        <v>73098</v>
      </c>
      <c r="K122" s="12"/>
      <c r="L122" s="10">
        <v>8</v>
      </c>
      <c r="M122" s="36">
        <v>235</v>
      </c>
      <c r="N122" s="33" t="s">
        <v>245</v>
      </c>
      <c r="O122" s="30">
        <v>28.64</v>
      </c>
      <c r="P122" s="13">
        <v>33.65</v>
      </c>
      <c r="Q122" s="13">
        <v>33.03</v>
      </c>
      <c r="R122" s="14">
        <v>0.12375249500997958</v>
      </c>
      <c r="S122" s="15">
        <v>29.081836327345201</v>
      </c>
      <c r="T122" s="22">
        <v>5.581836327345199</v>
      </c>
      <c r="U122" s="23">
        <v>1.329</v>
      </c>
      <c r="V122" s="24">
        <v>1.3149</v>
      </c>
      <c r="W122" s="25">
        <v>1.189755E-2</v>
      </c>
      <c r="X122" s="26">
        <v>1.3577841799544412E-2</v>
      </c>
      <c r="Y122" s="16">
        <v>2.7959242500000001</v>
      </c>
    </row>
    <row r="123" spans="2:25" ht="20.100000000000001" customHeight="1" x14ac:dyDescent="0.25">
      <c r="B123" s="21">
        <v>4663</v>
      </c>
      <c r="C123" s="10" t="s">
        <v>167</v>
      </c>
      <c r="D123" s="10" t="s">
        <v>93</v>
      </c>
      <c r="E123" s="10"/>
      <c r="F123" s="10"/>
      <c r="G123" s="9" t="s">
        <v>189</v>
      </c>
      <c r="H123" s="34" t="s">
        <v>241</v>
      </c>
      <c r="I123" s="10"/>
      <c r="J123" s="11"/>
      <c r="K123" s="12"/>
      <c r="L123" s="10">
        <v>2</v>
      </c>
      <c r="M123" s="36">
        <v>39.799999999999997</v>
      </c>
      <c r="N123" s="33" t="s">
        <v>245</v>
      </c>
      <c r="O123" s="30">
        <v>35.83</v>
      </c>
      <c r="P123" s="13">
        <v>40.869999999999997</v>
      </c>
      <c r="Q123" s="13">
        <v>40.01</v>
      </c>
      <c r="R123" s="14">
        <v>0.17063492063492056</v>
      </c>
      <c r="S123" s="15">
        <v>6.7912698412698376</v>
      </c>
      <c r="T123" s="22">
        <v>2.8112698412698376</v>
      </c>
      <c r="U123" s="23">
        <v>1.3615999999999999</v>
      </c>
      <c r="V123" s="24">
        <v>1.3422000000000001</v>
      </c>
      <c r="W123" s="25">
        <v>1.1896720000000001E-2</v>
      </c>
      <c r="X123" s="26">
        <v>1.434437052631579E-2</v>
      </c>
      <c r="Y123" s="16">
        <v>0.47348945600000003</v>
      </c>
    </row>
    <row r="124" spans="2:25" ht="20.100000000000001" customHeight="1" x14ac:dyDescent="0.25">
      <c r="B124" s="21">
        <v>4705</v>
      </c>
      <c r="C124" s="10" t="s">
        <v>628</v>
      </c>
      <c r="D124" s="10" t="s">
        <v>92</v>
      </c>
      <c r="E124" s="10" t="s">
        <v>118</v>
      </c>
      <c r="F124" s="10" t="s">
        <v>628</v>
      </c>
      <c r="G124" s="9" t="s">
        <v>629</v>
      </c>
      <c r="H124" s="34" t="s">
        <v>866</v>
      </c>
      <c r="I124" s="10" t="s">
        <v>630</v>
      </c>
      <c r="J124" s="11">
        <v>72809</v>
      </c>
      <c r="K124" s="12"/>
      <c r="L124" s="10">
        <v>5</v>
      </c>
      <c r="M124" s="36">
        <v>139.6</v>
      </c>
      <c r="N124" s="33" t="s">
        <v>245</v>
      </c>
      <c r="O124" s="30">
        <v>28.49</v>
      </c>
      <c r="P124" s="13">
        <v>33.49</v>
      </c>
      <c r="Q124" s="13">
        <v>32.71</v>
      </c>
      <c r="R124" s="14">
        <v>0.15600000000000011</v>
      </c>
      <c r="S124" s="15">
        <v>21.777600000000014</v>
      </c>
      <c r="T124" s="22">
        <v>7.8176000000000148</v>
      </c>
      <c r="U124" s="23">
        <v>1.3418000000000001</v>
      </c>
      <c r="V124" s="24">
        <v>1.3617999999999999</v>
      </c>
      <c r="W124" s="25">
        <v>1.189584E-2</v>
      </c>
      <c r="X124" s="26">
        <v>1.4094597156398107E-2</v>
      </c>
      <c r="Y124" s="16">
        <v>1.660659264</v>
      </c>
    </row>
    <row r="125" spans="2:25" ht="20.100000000000001" customHeight="1" x14ac:dyDescent="0.25">
      <c r="B125" s="21">
        <v>4831</v>
      </c>
      <c r="C125" s="10" t="s">
        <v>1022</v>
      </c>
      <c r="D125" s="10" t="s">
        <v>92</v>
      </c>
      <c r="E125" s="10" t="s">
        <v>122</v>
      </c>
      <c r="F125" s="10" t="s">
        <v>74</v>
      </c>
      <c r="G125" s="9" t="s">
        <v>951</v>
      </c>
      <c r="H125" s="34" t="s">
        <v>990</v>
      </c>
      <c r="I125" s="10" t="s">
        <v>286</v>
      </c>
      <c r="J125" s="11">
        <v>75721</v>
      </c>
      <c r="K125" s="12"/>
      <c r="L125" s="10">
        <v>12</v>
      </c>
      <c r="M125" s="36">
        <v>340.2</v>
      </c>
      <c r="N125" s="33" t="s">
        <v>245</v>
      </c>
      <c r="O125" s="30">
        <v>35.24</v>
      </c>
      <c r="P125" s="13">
        <v>40.270000000000003</v>
      </c>
      <c r="Q125" s="13">
        <v>39.72</v>
      </c>
      <c r="R125" s="14">
        <v>0.10934393638171057</v>
      </c>
      <c r="S125" s="15">
        <v>37.198807157057935</v>
      </c>
      <c r="T125" s="22">
        <v>3.1788071570579333</v>
      </c>
      <c r="U125" s="23">
        <v>1.2778</v>
      </c>
      <c r="V125" s="24">
        <v>1.3081</v>
      </c>
      <c r="W125" s="25">
        <v>1.1895140000000002E-2</v>
      </c>
      <c r="X125" s="26">
        <v>1.33554808482143E-2</v>
      </c>
      <c r="Y125" s="16">
        <v>4.0467266280000009</v>
      </c>
    </row>
    <row r="126" spans="2:25" ht="20.100000000000001" customHeight="1" x14ac:dyDescent="0.25">
      <c r="B126" s="21">
        <v>4750</v>
      </c>
      <c r="C126" s="10" t="s">
        <v>168</v>
      </c>
      <c r="D126" s="10" t="s">
        <v>93</v>
      </c>
      <c r="E126" s="10" t="s">
        <v>94</v>
      </c>
      <c r="F126" s="10" t="s">
        <v>166</v>
      </c>
      <c r="G126" s="9" t="s">
        <v>190</v>
      </c>
      <c r="H126" s="34" t="s">
        <v>875</v>
      </c>
      <c r="I126" s="10" t="s">
        <v>241</v>
      </c>
      <c r="J126" s="11">
        <v>67964</v>
      </c>
      <c r="K126" s="12"/>
      <c r="L126" s="10">
        <v>11</v>
      </c>
      <c r="M126" s="36">
        <v>304.39999999999998</v>
      </c>
      <c r="N126" s="33" t="s">
        <v>245</v>
      </c>
      <c r="O126" s="30">
        <v>28.47</v>
      </c>
      <c r="P126" s="13">
        <v>33.5</v>
      </c>
      <c r="Q126" s="13">
        <v>32.909999999999997</v>
      </c>
      <c r="R126" s="14">
        <v>0.11729622266401656</v>
      </c>
      <c r="S126" s="15">
        <v>35.704970178926636</v>
      </c>
      <c r="T126" s="22">
        <v>5.2649701789266379</v>
      </c>
      <c r="U126" s="23">
        <v>1.3169999999999999</v>
      </c>
      <c r="V126" s="24">
        <v>1.3258000000000001</v>
      </c>
      <c r="W126" s="25">
        <v>1.1892600000000001E-2</v>
      </c>
      <c r="X126" s="26">
        <v>1.3472922972972983E-2</v>
      </c>
      <c r="Y126" s="16">
        <v>3.62010744</v>
      </c>
    </row>
    <row r="127" spans="2:25" ht="20.100000000000001" customHeight="1" x14ac:dyDescent="0.25">
      <c r="B127" s="21">
        <v>4725</v>
      </c>
      <c r="C127" s="10" t="s">
        <v>1131</v>
      </c>
      <c r="D127" s="10" t="s">
        <v>92</v>
      </c>
      <c r="E127" s="10" t="s">
        <v>122</v>
      </c>
      <c r="F127" s="10" t="s">
        <v>73</v>
      </c>
      <c r="G127" s="9" t="s">
        <v>1132</v>
      </c>
      <c r="H127" s="34" t="s">
        <v>737</v>
      </c>
      <c r="I127" s="10" t="s">
        <v>900</v>
      </c>
      <c r="J127" s="11">
        <v>76503</v>
      </c>
      <c r="K127" s="12"/>
      <c r="L127" s="10">
        <v>3</v>
      </c>
      <c r="M127" s="36">
        <v>60.1</v>
      </c>
      <c r="N127" s="33" t="s">
        <v>245</v>
      </c>
      <c r="O127" s="30">
        <v>35.06</v>
      </c>
      <c r="P127" s="13">
        <v>40.07</v>
      </c>
      <c r="Q127" s="13">
        <v>39.450000000000003</v>
      </c>
      <c r="R127" s="14">
        <v>0.12375249500997958</v>
      </c>
      <c r="S127" s="15">
        <v>7.4375249500997729</v>
      </c>
      <c r="T127" s="22">
        <v>1.4275249500997722</v>
      </c>
      <c r="U127" s="23">
        <v>1.3199000000000001</v>
      </c>
      <c r="V127" s="24">
        <v>1.3223</v>
      </c>
      <c r="W127" s="25">
        <v>1.18899E-2</v>
      </c>
      <c r="X127" s="26">
        <v>1.3569111389521632E-2</v>
      </c>
      <c r="Y127" s="16">
        <v>0.71458299000000003</v>
      </c>
    </row>
    <row r="128" spans="2:25" ht="20.100000000000001" customHeight="1" x14ac:dyDescent="0.25">
      <c r="B128" s="21">
        <v>4831</v>
      </c>
      <c r="C128" s="10" t="s">
        <v>1038</v>
      </c>
      <c r="D128" s="10" t="s">
        <v>92</v>
      </c>
      <c r="E128" s="10" t="s">
        <v>318</v>
      </c>
      <c r="F128" s="10" t="s">
        <v>1038</v>
      </c>
      <c r="G128" s="9" t="s">
        <v>1377</v>
      </c>
      <c r="H128" s="34" t="s">
        <v>1527</v>
      </c>
      <c r="I128" s="10" t="s">
        <v>416</v>
      </c>
      <c r="J128" s="11">
        <v>66089</v>
      </c>
      <c r="K128" s="12"/>
      <c r="L128" s="10">
        <v>1</v>
      </c>
      <c r="M128" s="36">
        <v>27.2</v>
      </c>
      <c r="N128" s="33" t="s">
        <v>245</v>
      </c>
      <c r="O128" s="30">
        <v>29.08</v>
      </c>
      <c r="P128" s="13">
        <v>34.08</v>
      </c>
      <c r="Q128" s="13">
        <v>33.24</v>
      </c>
      <c r="R128" s="14">
        <v>0.16799999999999926</v>
      </c>
      <c r="S128" s="15">
        <v>4.5695999999999799</v>
      </c>
      <c r="T128" s="22">
        <v>1.8495999999999797</v>
      </c>
      <c r="U128" s="23">
        <v>1.2897000000000001</v>
      </c>
      <c r="V128" s="24">
        <v>1.2948999999999999</v>
      </c>
      <c r="W128" s="25">
        <v>1.1889160000000001E-2</v>
      </c>
      <c r="X128" s="26">
        <v>1.4289855769230758E-2</v>
      </c>
      <c r="Y128" s="16">
        <v>0.32338515200000001</v>
      </c>
    </row>
    <row r="129" spans="2:25" ht="20.100000000000001" customHeight="1" x14ac:dyDescent="0.25">
      <c r="B129" s="21">
        <v>4677</v>
      </c>
      <c r="C129" s="10" t="s">
        <v>443</v>
      </c>
      <c r="D129" s="10" t="s">
        <v>247</v>
      </c>
      <c r="E129" s="10" t="s">
        <v>444</v>
      </c>
      <c r="F129" s="10" t="s">
        <v>443</v>
      </c>
      <c r="G129" s="9" t="s">
        <v>445</v>
      </c>
      <c r="H129" s="34" t="s">
        <v>665</v>
      </c>
      <c r="I129" s="10">
        <v>33645</v>
      </c>
      <c r="J129" s="11"/>
      <c r="K129" s="12"/>
      <c r="L129" s="10">
        <v>15</v>
      </c>
      <c r="M129" s="36">
        <v>329</v>
      </c>
      <c r="N129" s="33" t="s">
        <v>245</v>
      </c>
      <c r="O129" s="30">
        <v>27.63</v>
      </c>
      <c r="P129" s="13">
        <v>32.630000000000003</v>
      </c>
      <c r="Q129" s="13">
        <v>32.14</v>
      </c>
      <c r="R129" s="14">
        <v>9.8000000000000323E-2</v>
      </c>
      <c r="S129" s="15">
        <v>32.242000000000104</v>
      </c>
      <c r="T129" s="22">
        <v>-0.65799999999989556</v>
      </c>
      <c r="U129" s="23">
        <v>1.3771</v>
      </c>
      <c r="V129" s="24">
        <v>1.3249</v>
      </c>
      <c r="W129" s="25">
        <v>1.18888E-2</v>
      </c>
      <c r="X129" s="26">
        <v>1.3180487804878053E-2</v>
      </c>
      <c r="Y129" s="16">
        <v>3.9114152</v>
      </c>
    </row>
    <row r="130" spans="2:25" ht="20.100000000000001" customHeight="1" x14ac:dyDescent="0.25">
      <c r="B130" s="21">
        <v>4873</v>
      </c>
      <c r="C130" s="10" t="s">
        <v>379</v>
      </c>
      <c r="D130" s="10" t="s">
        <v>247</v>
      </c>
      <c r="E130" s="10" t="s">
        <v>380</v>
      </c>
      <c r="F130" s="10" t="s">
        <v>380</v>
      </c>
      <c r="G130" s="9" t="s">
        <v>381</v>
      </c>
      <c r="H130" s="34" t="s">
        <v>1056</v>
      </c>
      <c r="I130" s="10" t="s">
        <v>382</v>
      </c>
      <c r="J130" s="11">
        <v>33538</v>
      </c>
      <c r="K130" s="12"/>
      <c r="L130" s="10">
        <v>1</v>
      </c>
      <c r="M130" s="36">
        <v>17.8</v>
      </c>
      <c r="N130" s="33" t="s">
        <v>245</v>
      </c>
      <c r="O130" s="30">
        <v>28.43</v>
      </c>
      <c r="P130" s="13">
        <v>33.44</v>
      </c>
      <c r="Q130" s="13">
        <v>32.549999999999997</v>
      </c>
      <c r="R130" s="14">
        <v>0.17764471057884251</v>
      </c>
      <c r="S130" s="15">
        <v>3.1620758483033971</v>
      </c>
      <c r="T130" s="22">
        <v>1.3820758483033966</v>
      </c>
      <c r="U130" s="23">
        <v>1.3427</v>
      </c>
      <c r="V130" s="24">
        <v>1.3289</v>
      </c>
      <c r="W130" s="25">
        <v>1.1888619999999999E-2</v>
      </c>
      <c r="X130" s="26">
        <v>1.4456792766990294E-2</v>
      </c>
      <c r="Y130" s="16">
        <v>0.21161743599999999</v>
      </c>
    </row>
    <row r="131" spans="2:25" ht="20.100000000000001" customHeight="1" x14ac:dyDescent="0.25">
      <c r="B131" s="21">
        <v>4729</v>
      </c>
      <c r="C131" s="10" t="s">
        <v>32</v>
      </c>
      <c r="D131" s="10" t="s">
        <v>92</v>
      </c>
      <c r="E131" s="10" t="s">
        <v>98</v>
      </c>
      <c r="F131" s="10" t="s">
        <v>101</v>
      </c>
      <c r="G131" s="9" t="s">
        <v>129</v>
      </c>
      <c r="H131" s="34" t="s">
        <v>755</v>
      </c>
      <c r="I131" s="10" t="s">
        <v>200</v>
      </c>
      <c r="J131" s="11">
        <v>65374</v>
      </c>
      <c r="K131" s="12"/>
      <c r="L131" s="10">
        <v>4</v>
      </c>
      <c r="M131" s="36">
        <v>118.9</v>
      </c>
      <c r="N131" s="33" t="s">
        <v>245</v>
      </c>
      <c r="O131" s="30">
        <v>36.33</v>
      </c>
      <c r="P131" s="13">
        <v>41.36</v>
      </c>
      <c r="Q131" s="13">
        <v>40.93</v>
      </c>
      <c r="R131" s="14">
        <v>8.5487077534791178E-2</v>
      </c>
      <c r="S131" s="15">
        <v>10.164413518886672</v>
      </c>
      <c r="T131" s="22">
        <v>-1.7255864811133297</v>
      </c>
      <c r="U131" s="23">
        <v>1.3167</v>
      </c>
      <c r="V131" s="24">
        <v>1.3251999999999999</v>
      </c>
      <c r="W131" s="25">
        <v>1.1888549999999999E-2</v>
      </c>
      <c r="X131" s="26">
        <v>1.2999870978260867E-2</v>
      </c>
      <c r="Y131" s="16">
        <v>1.413548595</v>
      </c>
    </row>
    <row r="132" spans="2:25" ht="20.100000000000001" customHeight="1" x14ac:dyDescent="0.25">
      <c r="B132" s="21">
        <v>4865</v>
      </c>
      <c r="C132" s="10" t="s">
        <v>326</v>
      </c>
      <c r="D132" s="10" t="s">
        <v>92</v>
      </c>
      <c r="E132" s="10" t="s">
        <v>318</v>
      </c>
      <c r="F132" s="10" t="s">
        <v>1586</v>
      </c>
      <c r="G132" s="9" t="s">
        <v>327</v>
      </c>
      <c r="H132" s="34" t="s">
        <v>1644</v>
      </c>
      <c r="I132" s="10" t="s">
        <v>416</v>
      </c>
      <c r="J132" s="11">
        <v>66094</v>
      </c>
      <c r="K132" s="12"/>
      <c r="L132" s="10">
        <v>2</v>
      </c>
      <c r="M132" s="36">
        <v>55.8</v>
      </c>
      <c r="N132" s="33" t="s">
        <v>245</v>
      </c>
      <c r="O132" s="30">
        <v>29.12</v>
      </c>
      <c r="P132" s="13">
        <v>34.130000000000003</v>
      </c>
      <c r="Q132" s="13">
        <v>33.159999999999997</v>
      </c>
      <c r="R132" s="14">
        <v>0.19361277445109892</v>
      </c>
      <c r="S132" s="15">
        <v>10.803592814371319</v>
      </c>
      <c r="T132" s="22">
        <v>5.2235928143713197</v>
      </c>
      <c r="U132" s="23">
        <v>1.3277000000000001</v>
      </c>
      <c r="V132" s="24">
        <v>1.3434999999999999</v>
      </c>
      <c r="W132" s="25">
        <v>1.1886839999999999E-2</v>
      </c>
      <c r="X132" s="26">
        <v>1.4740858514851504E-2</v>
      </c>
      <c r="Y132" s="16">
        <v>0.66328567199999988</v>
      </c>
    </row>
    <row r="133" spans="2:25" ht="20.100000000000001" customHeight="1" x14ac:dyDescent="0.25">
      <c r="B133" s="21">
        <v>4857</v>
      </c>
      <c r="C133" s="10" t="s">
        <v>1019</v>
      </c>
      <c r="D133" s="10" t="s">
        <v>92</v>
      </c>
      <c r="E133" s="10" t="s">
        <v>99</v>
      </c>
      <c r="F133" s="10" t="s">
        <v>56</v>
      </c>
      <c r="G133" s="9" t="s">
        <v>865</v>
      </c>
      <c r="H133" s="34" t="s">
        <v>863</v>
      </c>
      <c r="I133" s="10" t="s">
        <v>823</v>
      </c>
      <c r="J133" s="11">
        <v>73539</v>
      </c>
      <c r="K133" s="12"/>
      <c r="L133" s="10">
        <v>4</v>
      </c>
      <c r="M133" s="36">
        <v>135</v>
      </c>
      <c r="N133" s="33" t="s">
        <v>245</v>
      </c>
      <c r="O133" s="30">
        <v>36.08</v>
      </c>
      <c r="P133" s="13">
        <v>41.12</v>
      </c>
      <c r="Q133" s="13">
        <v>40.369999999999997</v>
      </c>
      <c r="R133" s="14">
        <v>0.14880952380952384</v>
      </c>
      <c r="S133" s="15">
        <v>20.089285714285719</v>
      </c>
      <c r="T133" s="22">
        <v>6.5892857142857171</v>
      </c>
      <c r="U133" s="23">
        <v>1.3446</v>
      </c>
      <c r="V133" s="24">
        <v>1.3260000000000001</v>
      </c>
      <c r="W133" s="25">
        <v>1.1884170000000001E-2</v>
      </c>
      <c r="X133" s="26">
        <v>1.39618220979021E-2</v>
      </c>
      <c r="Y133" s="16">
        <v>1.6043629500000001</v>
      </c>
    </row>
    <row r="134" spans="2:25" ht="20.100000000000001" customHeight="1" x14ac:dyDescent="0.25">
      <c r="B134" s="21">
        <v>4911</v>
      </c>
      <c r="C134" s="10" t="s">
        <v>340</v>
      </c>
      <c r="D134" s="10" t="s">
        <v>92</v>
      </c>
      <c r="E134" s="10" t="s">
        <v>318</v>
      </c>
      <c r="F134" s="10" t="s">
        <v>337</v>
      </c>
      <c r="G134" s="9" t="s">
        <v>341</v>
      </c>
      <c r="H134" s="34" t="s">
        <v>755</v>
      </c>
      <c r="I134" s="10" t="s">
        <v>339</v>
      </c>
      <c r="J134" s="11">
        <v>76379</v>
      </c>
      <c r="K134" s="12"/>
      <c r="L134" s="10">
        <v>1</v>
      </c>
      <c r="M134" s="36">
        <v>41</v>
      </c>
      <c r="N134" s="33" t="s">
        <v>245</v>
      </c>
      <c r="O134" s="30">
        <v>26.58</v>
      </c>
      <c r="P134" s="13">
        <v>31.58</v>
      </c>
      <c r="Q134" s="13">
        <v>30.96</v>
      </c>
      <c r="R134" s="14">
        <v>0.12399999999999949</v>
      </c>
      <c r="S134" s="15">
        <v>5.0839999999999792</v>
      </c>
      <c r="T134" s="22">
        <v>0.98399999999997867</v>
      </c>
      <c r="U134" s="23">
        <v>1.3560000000000001</v>
      </c>
      <c r="V134" s="24">
        <v>1.3146</v>
      </c>
      <c r="W134" s="25">
        <v>1.1884170000000001E-2</v>
      </c>
      <c r="X134" s="26">
        <v>1.3566404109589035E-2</v>
      </c>
      <c r="Y134" s="16">
        <v>0.48725097000000006</v>
      </c>
    </row>
    <row r="135" spans="2:25" ht="20.100000000000001" customHeight="1" x14ac:dyDescent="0.25">
      <c r="B135" s="21">
        <v>4868</v>
      </c>
      <c r="C135" s="10" t="s">
        <v>429</v>
      </c>
      <c r="D135" s="10" t="s">
        <v>92</v>
      </c>
      <c r="E135" s="10" t="s">
        <v>122</v>
      </c>
      <c r="F135" s="10" t="s">
        <v>76</v>
      </c>
      <c r="G135" s="9" t="s">
        <v>720</v>
      </c>
      <c r="H135" s="34" t="s">
        <v>990</v>
      </c>
      <c r="I135" s="10" t="s">
        <v>228</v>
      </c>
      <c r="J135" s="11">
        <v>74432</v>
      </c>
      <c r="K135" s="12"/>
      <c r="L135" s="10">
        <v>2</v>
      </c>
      <c r="M135" s="36">
        <v>51</v>
      </c>
      <c r="N135" s="33" t="s">
        <v>245</v>
      </c>
      <c r="O135" s="30">
        <v>27.05</v>
      </c>
      <c r="P135" s="13">
        <v>32.07</v>
      </c>
      <c r="Q135" s="13">
        <v>31.19</v>
      </c>
      <c r="R135" s="14">
        <v>0.17529880478087631</v>
      </c>
      <c r="S135" s="15">
        <v>8.9402390438246915</v>
      </c>
      <c r="T135" s="22">
        <v>3.8402390438246914</v>
      </c>
      <c r="U135" s="23">
        <v>1.329</v>
      </c>
      <c r="V135" s="24">
        <v>1.3409</v>
      </c>
      <c r="W135" s="25">
        <v>1.1881055E-2</v>
      </c>
      <c r="X135" s="26">
        <v>1.4406496642512074E-2</v>
      </c>
      <c r="Y135" s="16">
        <v>0.60593380499999994</v>
      </c>
    </row>
    <row r="136" spans="2:25" ht="20.100000000000001" customHeight="1" x14ac:dyDescent="0.25">
      <c r="B136" s="21">
        <v>4718</v>
      </c>
      <c r="C136" s="10" t="s">
        <v>421</v>
      </c>
      <c r="D136" s="10" t="s">
        <v>92</v>
      </c>
      <c r="E136" s="10" t="s">
        <v>41</v>
      </c>
      <c r="F136" s="10" t="s">
        <v>105</v>
      </c>
      <c r="G136" s="9" t="s">
        <v>422</v>
      </c>
      <c r="H136" s="34" t="s">
        <v>863</v>
      </c>
      <c r="I136" s="10" t="s">
        <v>1151</v>
      </c>
      <c r="J136" s="11">
        <v>73339</v>
      </c>
      <c r="K136" s="12"/>
      <c r="L136" s="10">
        <v>1</v>
      </c>
      <c r="M136" s="36">
        <v>29.8</v>
      </c>
      <c r="N136" s="33" t="s">
        <v>245</v>
      </c>
      <c r="O136" s="30">
        <v>29.1</v>
      </c>
      <c r="P136" s="13">
        <v>34.11</v>
      </c>
      <c r="Q136" s="13">
        <v>33.6</v>
      </c>
      <c r="R136" s="14">
        <v>0.10179640718562838</v>
      </c>
      <c r="S136" s="15">
        <v>3.0335329341317259</v>
      </c>
      <c r="T136" s="22">
        <v>5.3532934131725537E-2</v>
      </c>
      <c r="U136" s="23">
        <v>1.3201000000000001</v>
      </c>
      <c r="V136" s="24">
        <v>1.3201000000000001</v>
      </c>
      <c r="W136" s="25">
        <v>1.1880900000000002E-2</v>
      </c>
      <c r="X136" s="26">
        <v>1.3227401999999996E-2</v>
      </c>
      <c r="Y136" s="16">
        <v>0.35405082000000004</v>
      </c>
    </row>
    <row r="137" spans="2:25" ht="20.100000000000001" customHeight="1" x14ac:dyDescent="0.25">
      <c r="B137" s="21">
        <v>4898</v>
      </c>
      <c r="C137" s="10" t="s">
        <v>522</v>
      </c>
      <c r="D137" s="10" t="s">
        <v>518</v>
      </c>
      <c r="E137" s="10" t="s">
        <v>519</v>
      </c>
      <c r="F137" s="10" t="s">
        <v>657</v>
      </c>
      <c r="G137" s="9" t="s">
        <v>523</v>
      </c>
      <c r="H137" s="34" t="s">
        <v>1685</v>
      </c>
      <c r="I137" s="10" t="s">
        <v>1686</v>
      </c>
      <c r="J137" s="11">
        <v>34966</v>
      </c>
      <c r="K137" s="12"/>
      <c r="L137" s="10">
        <v>41</v>
      </c>
      <c r="M137" s="36">
        <v>1006.8</v>
      </c>
      <c r="N137" s="33" t="s">
        <v>245</v>
      </c>
      <c r="O137" s="30">
        <v>27.55</v>
      </c>
      <c r="P137" s="13">
        <v>32.57</v>
      </c>
      <c r="Q137" s="13">
        <v>31.94</v>
      </c>
      <c r="R137" s="14">
        <v>0.1254980079681273</v>
      </c>
      <c r="S137" s="15">
        <v>126.35139442231055</v>
      </c>
      <c r="T137" s="22">
        <v>25.671394422310556</v>
      </c>
      <c r="U137" s="23">
        <v>1.3473999999999999</v>
      </c>
      <c r="V137" s="24">
        <v>1.3220000000000001</v>
      </c>
      <c r="W137" s="25">
        <v>1.187883E-2</v>
      </c>
      <c r="X137" s="26">
        <v>1.3583536810933937E-2</v>
      </c>
      <c r="Y137" s="16">
        <v>11.959606043999999</v>
      </c>
    </row>
    <row r="138" spans="2:25" ht="20.100000000000001" customHeight="1" x14ac:dyDescent="0.25">
      <c r="B138" s="21">
        <v>4802</v>
      </c>
      <c r="C138" s="10" t="s">
        <v>1022</v>
      </c>
      <c r="D138" s="10" t="s">
        <v>92</v>
      </c>
      <c r="E138" s="10" t="s">
        <v>122</v>
      </c>
      <c r="F138" s="10" t="s">
        <v>74</v>
      </c>
      <c r="G138" s="9" t="s">
        <v>951</v>
      </c>
      <c r="H138" s="34" t="s">
        <v>990</v>
      </c>
      <c r="I138" s="10" t="s">
        <v>286</v>
      </c>
      <c r="J138" s="11">
        <v>75708</v>
      </c>
      <c r="K138" s="12"/>
      <c r="L138" s="10">
        <v>10</v>
      </c>
      <c r="M138" s="36">
        <v>360</v>
      </c>
      <c r="N138" s="33" t="s">
        <v>245</v>
      </c>
      <c r="O138" s="30">
        <v>28.86</v>
      </c>
      <c r="P138" s="13">
        <v>33.869999999999997</v>
      </c>
      <c r="Q138" s="13">
        <v>33.380000000000003</v>
      </c>
      <c r="R138" s="14">
        <v>9.7804391217563888E-2</v>
      </c>
      <c r="S138" s="15">
        <v>35.209580838322999</v>
      </c>
      <c r="T138" s="22">
        <v>-0.79041916167700232</v>
      </c>
      <c r="U138" s="23">
        <v>1.2941</v>
      </c>
      <c r="V138" s="24">
        <v>1.288</v>
      </c>
      <c r="W138" s="25">
        <v>1.1877660000000002E-2</v>
      </c>
      <c r="X138" s="26">
        <v>1.3165282433628306E-2</v>
      </c>
      <c r="Y138" s="16">
        <v>4.2759576000000008</v>
      </c>
    </row>
    <row r="139" spans="2:25" ht="20.100000000000001" customHeight="1" x14ac:dyDescent="0.25">
      <c r="B139" s="21">
        <v>4750</v>
      </c>
      <c r="C139" s="10" t="s">
        <v>1260</v>
      </c>
      <c r="D139" s="10" t="s">
        <v>92</v>
      </c>
      <c r="E139" s="10" t="s">
        <v>274</v>
      </c>
      <c r="F139" s="10" t="s">
        <v>64</v>
      </c>
      <c r="G139" s="9" t="s">
        <v>1094</v>
      </c>
      <c r="H139" s="34" t="s">
        <v>990</v>
      </c>
      <c r="I139" s="10" t="s">
        <v>221</v>
      </c>
      <c r="J139" s="11">
        <v>72788</v>
      </c>
      <c r="K139" s="12"/>
      <c r="L139" s="10">
        <v>10</v>
      </c>
      <c r="M139" s="36">
        <v>314</v>
      </c>
      <c r="N139" s="33" t="s">
        <v>245</v>
      </c>
      <c r="O139" s="30">
        <v>35.04</v>
      </c>
      <c r="P139" s="13">
        <v>40.07</v>
      </c>
      <c r="Q139" s="13">
        <v>39.47</v>
      </c>
      <c r="R139" s="14">
        <v>0.11928429423459271</v>
      </c>
      <c r="S139" s="15">
        <v>37.455268389662109</v>
      </c>
      <c r="T139" s="22">
        <v>6.0552683896621078</v>
      </c>
      <c r="U139" s="23">
        <v>1.3229</v>
      </c>
      <c r="V139" s="24">
        <v>1.3165</v>
      </c>
      <c r="W139" s="25">
        <v>1.1877300000000002E-2</v>
      </c>
      <c r="X139" s="26">
        <v>1.3485963656884883E-2</v>
      </c>
      <c r="Y139" s="16">
        <v>3.7294722000000005</v>
      </c>
    </row>
    <row r="140" spans="2:25" ht="20.100000000000001" customHeight="1" x14ac:dyDescent="0.25">
      <c r="B140" s="21">
        <v>4883</v>
      </c>
      <c r="C140" s="10" t="s">
        <v>49</v>
      </c>
      <c r="D140" s="10" t="s">
        <v>93</v>
      </c>
      <c r="E140" s="10" t="s">
        <v>94</v>
      </c>
      <c r="F140" s="10" t="s">
        <v>173</v>
      </c>
      <c r="G140" s="9" t="s">
        <v>192</v>
      </c>
      <c r="H140" s="34" t="s">
        <v>875</v>
      </c>
      <c r="I140" s="10" t="s">
        <v>894</v>
      </c>
      <c r="J140" s="11">
        <v>77240</v>
      </c>
      <c r="K140" s="12"/>
      <c r="L140" s="10">
        <v>4</v>
      </c>
      <c r="M140" s="36">
        <v>118</v>
      </c>
      <c r="N140" s="33" t="s">
        <v>245</v>
      </c>
      <c r="O140" s="30">
        <v>27.64</v>
      </c>
      <c r="P140" s="13">
        <v>32.659999999999997</v>
      </c>
      <c r="Q140" s="13">
        <v>31.96</v>
      </c>
      <c r="R140" s="14">
        <v>0.13944223107569648</v>
      </c>
      <c r="S140" s="15">
        <v>16.454183266932183</v>
      </c>
      <c r="T140" s="22">
        <v>4.6541832669321836</v>
      </c>
      <c r="U140" s="23">
        <v>1.329</v>
      </c>
      <c r="V140" s="24">
        <v>1.34</v>
      </c>
      <c r="W140" s="25">
        <v>1.187705E-2</v>
      </c>
      <c r="X140" s="26">
        <v>1.3801571990740728E-2</v>
      </c>
      <c r="Y140" s="16">
        <v>1.4014918999999999</v>
      </c>
    </row>
    <row r="141" spans="2:25" ht="20.100000000000001" customHeight="1" x14ac:dyDescent="0.25">
      <c r="B141" s="21">
        <v>4835</v>
      </c>
      <c r="C141" s="10" t="s">
        <v>71</v>
      </c>
      <c r="D141" s="10" t="s">
        <v>92</v>
      </c>
      <c r="E141" s="10" t="s">
        <v>274</v>
      </c>
      <c r="F141" s="10" t="s">
        <v>71</v>
      </c>
      <c r="G141" s="9" t="s">
        <v>149</v>
      </c>
      <c r="H141" s="34" t="s">
        <v>990</v>
      </c>
      <c r="I141" s="10" t="s">
        <v>224</v>
      </c>
      <c r="J141" s="11">
        <v>76292</v>
      </c>
      <c r="K141" s="12"/>
      <c r="L141" s="10">
        <v>10</v>
      </c>
      <c r="M141" s="36">
        <v>241</v>
      </c>
      <c r="N141" s="33" t="s">
        <v>245</v>
      </c>
      <c r="O141" s="30">
        <v>29.42</v>
      </c>
      <c r="P141" s="13">
        <v>34.44</v>
      </c>
      <c r="Q141" s="13">
        <v>33.799999999999997</v>
      </c>
      <c r="R141" s="14">
        <v>0.12749003984063767</v>
      </c>
      <c r="S141" s="15">
        <v>30.72509960159368</v>
      </c>
      <c r="T141" s="22">
        <v>6.6250996015936767</v>
      </c>
      <c r="U141" s="23">
        <v>1.2748999999999999</v>
      </c>
      <c r="V141" s="24">
        <v>1.3069999999999999</v>
      </c>
      <c r="W141" s="25">
        <v>1.1876740000000002E-2</v>
      </c>
      <c r="X141" s="26">
        <v>1.3612154063926947E-2</v>
      </c>
      <c r="Y141" s="16">
        <v>2.8622943400000005</v>
      </c>
    </row>
    <row r="142" spans="2:25" ht="20.100000000000001" customHeight="1" x14ac:dyDescent="0.25">
      <c r="B142" s="21">
        <v>4698</v>
      </c>
      <c r="C142" s="10" t="s">
        <v>892</v>
      </c>
      <c r="D142" s="10" t="s">
        <v>920</v>
      </c>
      <c r="E142" s="10" t="s">
        <v>519</v>
      </c>
      <c r="F142" s="10" t="s">
        <v>529</v>
      </c>
      <c r="G142" s="9" t="s">
        <v>530</v>
      </c>
      <c r="H142" s="34" t="s">
        <v>903</v>
      </c>
      <c r="I142" s="10" t="s">
        <v>921</v>
      </c>
      <c r="J142" s="11">
        <v>34959</v>
      </c>
      <c r="K142" s="12"/>
      <c r="L142" s="10">
        <v>8</v>
      </c>
      <c r="M142" s="36">
        <v>162</v>
      </c>
      <c r="N142" s="33" t="s">
        <v>245</v>
      </c>
      <c r="O142" s="30">
        <v>27.52</v>
      </c>
      <c r="P142" s="13">
        <v>32.520000000000003</v>
      </c>
      <c r="Q142" s="13">
        <v>31.9</v>
      </c>
      <c r="R142" s="14">
        <v>0.12400000000000082</v>
      </c>
      <c r="S142" s="15">
        <v>20.088000000000132</v>
      </c>
      <c r="T142" s="22">
        <v>3.8880000000001318</v>
      </c>
      <c r="U142" s="23">
        <v>1.3383</v>
      </c>
      <c r="V142" s="24">
        <v>1.3607</v>
      </c>
      <c r="W142" s="25">
        <v>1.18756E-2</v>
      </c>
      <c r="X142" s="26">
        <v>1.3556621004566222E-2</v>
      </c>
      <c r="Y142" s="16">
        <v>1.9238472</v>
      </c>
    </row>
    <row r="143" spans="2:25" ht="20.100000000000001" customHeight="1" x14ac:dyDescent="0.25">
      <c r="B143" s="21">
        <v>4872</v>
      </c>
      <c r="C143" s="10" t="s">
        <v>440</v>
      </c>
      <c r="D143" s="10" t="s">
        <v>93</v>
      </c>
      <c r="E143" s="10" t="s">
        <v>94</v>
      </c>
      <c r="F143" s="10" t="s">
        <v>161</v>
      </c>
      <c r="G143" s="9" t="s">
        <v>441</v>
      </c>
      <c r="H143" s="34" t="s">
        <v>875</v>
      </c>
      <c r="I143" s="10" t="s">
        <v>239</v>
      </c>
      <c r="J143" s="11">
        <v>76689</v>
      </c>
      <c r="K143" s="12"/>
      <c r="L143" s="10">
        <v>2</v>
      </c>
      <c r="M143" s="36">
        <v>46</v>
      </c>
      <c r="N143" s="33" t="s">
        <v>245</v>
      </c>
      <c r="O143" s="30">
        <v>30.39</v>
      </c>
      <c r="P143" s="13">
        <v>35.42</v>
      </c>
      <c r="Q143" s="13">
        <v>34.42</v>
      </c>
      <c r="R143" s="14">
        <v>0.19880715705765403</v>
      </c>
      <c r="S143" s="15">
        <v>9.1451292246520861</v>
      </c>
      <c r="T143" s="22">
        <v>4.5451292246520856</v>
      </c>
      <c r="U143" s="23">
        <v>1.3323</v>
      </c>
      <c r="V143" s="24">
        <v>1.3363</v>
      </c>
      <c r="W143" s="25">
        <v>1.187527E-2</v>
      </c>
      <c r="X143" s="26">
        <v>1.4821987121588089E-2</v>
      </c>
      <c r="Y143" s="16">
        <v>0.54626242000000003</v>
      </c>
    </row>
    <row r="144" spans="2:25" ht="20.100000000000001" customHeight="1" x14ac:dyDescent="0.25">
      <c r="B144" s="21">
        <v>4705</v>
      </c>
      <c r="C144" s="10" t="s">
        <v>52</v>
      </c>
      <c r="D144" s="10" t="s">
        <v>92</v>
      </c>
      <c r="E144" s="10" t="s">
        <v>118</v>
      </c>
      <c r="F144" s="10" t="s">
        <v>107</v>
      </c>
      <c r="G144" s="9" t="s">
        <v>258</v>
      </c>
      <c r="H144" s="34" t="s">
        <v>866</v>
      </c>
      <c r="I144" s="10" t="s">
        <v>213</v>
      </c>
      <c r="J144" s="11">
        <v>26286</v>
      </c>
      <c r="K144" s="12"/>
      <c r="L144" s="10">
        <v>14</v>
      </c>
      <c r="M144" s="36">
        <v>353</v>
      </c>
      <c r="N144" s="33" t="s">
        <v>245</v>
      </c>
      <c r="O144" s="30">
        <v>28.16</v>
      </c>
      <c r="P144" s="13">
        <v>33.17</v>
      </c>
      <c r="Q144" s="13">
        <v>32.47</v>
      </c>
      <c r="R144" s="14">
        <v>0.13972055888223606</v>
      </c>
      <c r="S144" s="15">
        <v>49.321357285429329</v>
      </c>
      <c r="T144" s="22">
        <v>14.021357285429326</v>
      </c>
      <c r="U144" s="23">
        <v>1.3418000000000001</v>
      </c>
      <c r="V144" s="24">
        <v>1.3567</v>
      </c>
      <c r="W144" s="25">
        <v>1.1873400000000001E-2</v>
      </c>
      <c r="X144" s="26">
        <v>1.3801794431554534E-2</v>
      </c>
      <c r="Y144" s="16">
        <v>4.1913102000000002</v>
      </c>
    </row>
    <row r="145" spans="2:25" ht="20.100000000000001" customHeight="1" x14ac:dyDescent="0.25">
      <c r="B145" s="21">
        <v>4710</v>
      </c>
      <c r="C145" s="10" t="s">
        <v>1043</v>
      </c>
      <c r="D145" s="10" t="s">
        <v>92</v>
      </c>
      <c r="E145" s="10" t="s">
        <v>122</v>
      </c>
      <c r="F145" s="10" t="s">
        <v>74</v>
      </c>
      <c r="G145" s="9" t="s">
        <v>954</v>
      </c>
      <c r="H145" s="34" t="s">
        <v>737</v>
      </c>
      <c r="I145" s="10" t="s">
        <v>286</v>
      </c>
      <c r="J145" s="11">
        <v>71584</v>
      </c>
      <c r="K145" s="12"/>
      <c r="L145" s="10">
        <v>5</v>
      </c>
      <c r="M145" s="36">
        <v>126</v>
      </c>
      <c r="N145" s="33" t="s">
        <v>245</v>
      </c>
      <c r="O145" s="30">
        <v>27.29</v>
      </c>
      <c r="P145" s="13">
        <v>32.29</v>
      </c>
      <c r="Q145" s="13">
        <v>31.69</v>
      </c>
      <c r="R145" s="14">
        <v>0.11999999999999958</v>
      </c>
      <c r="S145" s="15">
        <v>15.119999999999948</v>
      </c>
      <c r="T145" s="22">
        <v>2.5199999999999463</v>
      </c>
      <c r="U145" s="23">
        <v>1.3467</v>
      </c>
      <c r="V145" s="24">
        <v>1.3517999999999999</v>
      </c>
      <c r="W145" s="25">
        <v>1.1873400000000001E-2</v>
      </c>
      <c r="X145" s="26">
        <v>1.3492499999999994E-2</v>
      </c>
      <c r="Y145" s="16">
        <v>1.4960484000000001</v>
      </c>
    </row>
    <row r="146" spans="2:25" ht="20.100000000000001" customHeight="1" x14ac:dyDescent="0.25">
      <c r="B146" s="21">
        <v>4707</v>
      </c>
      <c r="C146" s="10" t="s">
        <v>332</v>
      </c>
      <c r="D146" s="10" t="s">
        <v>92</v>
      </c>
      <c r="E146" s="10" t="s">
        <v>318</v>
      </c>
      <c r="F146" s="10" t="s">
        <v>328</v>
      </c>
      <c r="G146" s="9" t="s">
        <v>333</v>
      </c>
      <c r="H146" s="34" t="s">
        <v>755</v>
      </c>
      <c r="I146" s="10" t="s">
        <v>898</v>
      </c>
      <c r="J146" s="11">
        <v>65336</v>
      </c>
      <c r="K146" s="12"/>
      <c r="L146" s="10">
        <v>3</v>
      </c>
      <c r="M146" s="36">
        <v>79</v>
      </c>
      <c r="N146" s="33" t="s">
        <v>245</v>
      </c>
      <c r="O146" s="30">
        <v>29.17</v>
      </c>
      <c r="P146" s="13">
        <v>34.18</v>
      </c>
      <c r="Q146" s="13">
        <v>33.549999999999997</v>
      </c>
      <c r="R146" s="14">
        <v>0.12574850299401252</v>
      </c>
      <c r="S146" s="15">
        <v>9.9341317365269894</v>
      </c>
      <c r="T146" s="22">
        <v>2.0341317365269891</v>
      </c>
      <c r="U146" s="23">
        <v>1.355</v>
      </c>
      <c r="V146" s="24">
        <v>1.3433999999999999</v>
      </c>
      <c r="W146" s="25">
        <v>1.1872959999999998E-2</v>
      </c>
      <c r="X146" s="26">
        <v>1.3580714520547953E-2</v>
      </c>
      <c r="Y146" s="16">
        <v>0.93796383999999988</v>
      </c>
    </row>
    <row r="147" spans="2:25" ht="20.100000000000001" customHeight="1" x14ac:dyDescent="0.25">
      <c r="B147" s="21">
        <v>4869</v>
      </c>
      <c r="C147" s="10" t="s">
        <v>943</v>
      </c>
      <c r="D147" s="10" t="s">
        <v>92</v>
      </c>
      <c r="E147" s="10" t="s">
        <v>274</v>
      </c>
      <c r="F147" s="10" t="s">
        <v>280</v>
      </c>
      <c r="G147" s="9" t="s">
        <v>281</v>
      </c>
      <c r="H147" s="34" t="s">
        <v>990</v>
      </c>
      <c r="I147" s="10" t="s">
        <v>944</v>
      </c>
      <c r="J147" s="11">
        <v>80933</v>
      </c>
      <c r="K147" s="12"/>
      <c r="L147" s="10">
        <v>2</v>
      </c>
      <c r="M147" s="36">
        <v>32.700000000000003</v>
      </c>
      <c r="N147" s="33" t="s">
        <v>245</v>
      </c>
      <c r="O147" s="30">
        <v>35.299999999999997</v>
      </c>
      <c r="P147" s="13">
        <v>40.33</v>
      </c>
      <c r="Q147" s="13">
        <v>39.6</v>
      </c>
      <c r="R147" s="14">
        <v>0.14512922465208683</v>
      </c>
      <c r="S147" s="15">
        <v>4.7457256461232395</v>
      </c>
      <c r="T147" s="22">
        <v>1.4757256461232393</v>
      </c>
      <c r="U147" s="23">
        <v>1.3260000000000001</v>
      </c>
      <c r="V147" s="24">
        <v>1.3419000000000001</v>
      </c>
      <c r="W147" s="25">
        <v>1.1872155000000002E-2</v>
      </c>
      <c r="X147" s="26">
        <v>1.3887660383720921E-2</v>
      </c>
      <c r="Y147" s="16">
        <v>0.38821946850000011</v>
      </c>
    </row>
    <row r="148" spans="2:25" ht="20.100000000000001" customHeight="1" x14ac:dyDescent="0.25">
      <c r="B148" s="21">
        <v>4689</v>
      </c>
      <c r="C148" s="10" t="s">
        <v>788</v>
      </c>
      <c r="D148" s="10"/>
      <c r="E148" s="10"/>
      <c r="F148" s="10"/>
      <c r="G148" s="9" t="s">
        <v>789</v>
      </c>
      <c r="H148" s="34" t="s">
        <v>787</v>
      </c>
      <c r="I148" s="10" t="s">
        <v>710</v>
      </c>
      <c r="J148" s="11"/>
      <c r="K148" s="12"/>
      <c r="L148" s="10">
        <v>2</v>
      </c>
      <c r="M148" s="36">
        <v>51.6</v>
      </c>
      <c r="N148" s="33" t="s">
        <v>245</v>
      </c>
      <c r="O148" s="30">
        <v>27.64</v>
      </c>
      <c r="P148" s="13">
        <v>32.65</v>
      </c>
      <c r="Q148" s="13">
        <v>31.97</v>
      </c>
      <c r="R148" s="14">
        <v>0.13572854291417166</v>
      </c>
      <c r="S148" s="15">
        <v>7.0035928143712578</v>
      </c>
      <c r="T148" s="22">
        <v>1.8435928143712577</v>
      </c>
      <c r="U148" s="23">
        <v>1.3573</v>
      </c>
      <c r="V148" s="24">
        <v>1.3408</v>
      </c>
      <c r="W148" s="25">
        <v>1.1871640000000001E-2</v>
      </c>
      <c r="X148" s="26">
        <v>1.3736008406466514E-2</v>
      </c>
      <c r="Y148" s="16">
        <v>0.61257662400000001</v>
      </c>
    </row>
    <row r="149" spans="2:25" ht="20.100000000000001" customHeight="1" x14ac:dyDescent="0.25">
      <c r="B149" s="21">
        <v>4777</v>
      </c>
      <c r="C149" s="10" t="s">
        <v>37</v>
      </c>
      <c r="D149" s="10" t="s">
        <v>92</v>
      </c>
      <c r="E149" s="10" t="s">
        <v>117</v>
      </c>
      <c r="F149" s="10" t="s">
        <v>37</v>
      </c>
      <c r="G149" s="9" t="s">
        <v>132</v>
      </c>
      <c r="H149" s="34" t="s">
        <v>755</v>
      </c>
      <c r="I149" s="10" t="s">
        <v>206</v>
      </c>
      <c r="J149" s="11">
        <v>67631</v>
      </c>
      <c r="K149" s="12"/>
      <c r="L149" s="10">
        <v>11</v>
      </c>
      <c r="M149" s="36">
        <v>301</v>
      </c>
      <c r="N149" s="33" t="s">
        <v>245</v>
      </c>
      <c r="O149" s="30">
        <v>32.29</v>
      </c>
      <c r="P149" s="13">
        <v>37.29</v>
      </c>
      <c r="Q149" s="13">
        <v>36.840000000000003</v>
      </c>
      <c r="R149" s="14">
        <v>8.999999999999915E-2</v>
      </c>
      <c r="S149" s="15">
        <v>27.089999999999744</v>
      </c>
      <c r="T149" s="22">
        <v>-3.0100000000002574</v>
      </c>
      <c r="U149" s="23">
        <v>1.3262</v>
      </c>
      <c r="V149" s="24">
        <v>1.3119000000000001</v>
      </c>
      <c r="W149" s="25">
        <v>1.187145E-2</v>
      </c>
      <c r="X149" s="26">
        <v>1.304554945054944E-2</v>
      </c>
      <c r="Y149" s="16">
        <v>3.57330645</v>
      </c>
    </row>
    <row r="150" spans="2:25" ht="20.100000000000001" customHeight="1" x14ac:dyDescent="0.25">
      <c r="B150" s="21">
        <v>4774</v>
      </c>
      <c r="C150" s="10" t="s">
        <v>438</v>
      </c>
      <c r="D150" s="10" t="s">
        <v>93</v>
      </c>
      <c r="E150" s="10" t="s">
        <v>94</v>
      </c>
      <c r="F150" s="10" t="s">
        <v>164</v>
      </c>
      <c r="G150" s="9" t="s">
        <v>439</v>
      </c>
      <c r="H150" s="34" t="s">
        <v>875</v>
      </c>
      <c r="I150" s="10" t="s">
        <v>812</v>
      </c>
      <c r="J150" s="11">
        <v>75064</v>
      </c>
      <c r="K150" s="12"/>
      <c r="L150" s="10">
        <v>5</v>
      </c>
      <c r="M150" s="36">
        <v>147</v>
      </c>
      <c r="N150" s="33" t="s">
        <v>245</v>
      </c>
      <c r="O150" s="30">
        <v>36.520000000000003</v>
      </c>
      <c r="P150" s="13">
        <v>41.52</v>
      </c>
      <c r="Q150" s="13">
        <v>40.909999999999997</v>
      </c>
      <c r="R150" s="14">
        <v>0.1220000000000013</v>
      </c>
      <c r="S150" s="15">
        <v>17.934000000000193</v>
      </c>
      <c r="T150" s="22">
        <v>3.2340000000001905</v>
      </c>
      <c r="U150" s="23">
        <v>1.3294999999999999</v>
      </c>
      <c r="V150" s="24">
        <v>1.3086</v>
      </c>
      <c r="W150" s="25">
        <v>1.1871449999999999E-2</v>
      </c>
      <c r="X150" s="26">
        <v>1.3521013667425988E-2</v>
      </c>
      <c r="Y150" s="16">
        <v>1.7451031499999998</v>
      </c>
    </row>
    <row r="151" spans="2:25" ht="20.100000000000001" customHeight="1" x14ac:dyDescent="0.25">
      <c r="B151" s="21">
        <v>4823</v>
      </c>
      <c r="C151" s="10" t="s">
        <v>168</v>
      </c>
      <c r="D151" s="10" t="s">
        <v>93</v>
      </c>
      <c r="E151" s="10" t="s">
        <v>94</v>
      </c>
      <c r="F151" s="10" t="s">
        <v>166</v>
      </c>
      <c r="G151" s="9" t="s">
        <v>190</v>
      </c>
      <c r="H151" s="34" t="s">
        <v>875</v>
      </c>
      <c r="I151" s="10" t="s">
        <v>241</v>
      </c>
      <c r="J151" s="11">
        <v>67980</v>
      </c>
      <c r="K151" s="12"/>
      <c r="L151" s="10">
        <v>5</v>
      </c>
      <c r="M151" s="36">
        <v>147</v>
      </c>
      <c r="N151" s="33" t="s">
        <v>245</v>
      </c>
      <c r="O151" s="30">
        <v>36.4</v>
      </c>
      <c r="P151" s="13">
        <v>41.45</v>
      </c>
      <c r="Q151" s="13">
        <v>40.67</v>
      </c>
      <c r="R151" s="14">
        <v>0.15445544554455454</v>
      </c>
      <c r="S151" s="15">
        <v>22.704950495049516</v>
      </c>
      <c r="T151" s="22">
        <v>8.0049504950495169</v>
      </c>
      <c r="U151" s="23">
        <v>1.2864</v>
      </c>
      <c r="V151" s="24">
        <v>1.2943</v>
      </c>
      <c r="W151" s="25">
        <v>1.1871220000000002E-2</v>
      </c>
      <c r="X151" s="26">
        <v>1.4039733255269325E-2</v>
      </c>
      <c r="Y151" s="16">
        <v>1.7450693400000004</v>
      </c>
    </row>
    <row r="152" spans="2:25" ht="20.100000000000001" customHeight="1" x14ac:dyDescent="0.25">
      <c r="B152" s="21">
        <v>4654</v>
      </c>
      <c r="C152" s="10" t="s">
        <v>344</v>
      </c>
      <c r="D152" s="10" t="s">
        <v>92</v>
      </c>
      <c r="E152" s="10"/>
      <c r="F152" s="10"/>
      <c r="G152" s="9" t="s">
        <v>345</v>
      </c>
      <c r="H152" s="34" t="s">
        <v>339</v>
      </c>
      <c r="I152" s="10"/>
      <c r="J152" s="11"/>
      <c r="K152" s="12"/>
      <c r="L152" s="10">
        <v>1</v>
      </c>
      <c r="M152" s="36">
        <v>23.4</v>
      </c>
      <c r="N152" s="33" t="s">
        <v>245</v>
      </c>
      <c r="O152" s="30">
        <v>35.590000000000003</v>
      </c>
      <c r="P152" s="13">
        <v>40.61</v>
      </c>
      <c r="Q152" s="13">
        <v>40.03</v>
      </c>
      <c r="R152" s="14">
        <v>0.11553784860557745</v>
      </c>
      <c r="S152" s="15">
        <v>2.7035856573705122</v>
      </c>
      <c r="T152" s="22">
        <v>0.36358565737051213</v>
      </c>
      <c r="U152" s="23">
        <v>1.3368</v>
      </c>
      <c r="V152" s="24">
        <v>1.3611</v>
      </c>
      <c r="W152" s="25">
        <v>1.1870759999999998E-2</v>
      </c>
      <c r="X152" s="26">
        <v>1.342144486486486E-2</v>
      </c>
      <c r="Y152" s="16">
        <v>0.27777578399999991</v>
      </c>
    </row>
    <row r="153" spans="2:25" ht="20.100000000000001" customHeight="1" x14ac:dyDescent="0.25">
      <c r="B153" s="21">
        <v>4860</v>
      </c>
      <c r="C153" s="10" t="s">
        <v>1369</v>
      </c>
      <c r="D153" s="10" t="s">
        <v>93</v>
      </c>
      <c r="E153" s="10" t="s">
        <v>179</v>
      </c>
      <c r="F153" s="10" t="s">
        <v>174</v>
      </c>
      <c r="G153" s="9" t="s">
        <v>197</v>
      </c>
      <c r="H153" s="34" t="s">
        <v>875</v>
      </c>
      <c r="I153" s="10" t="s">
        <v>243</v>
      </c>
      <c r="J153" s="11">
        <v>83080</v>
      </c>
      <c r="K153" s="12"/>
      <c r="L153" s="10">
        <v>4</v>
      </c>
      <c r="M153" s="36">
        <v>112</v>
      </c>
      <c r="N153" s="33" t="s">
        <v>245</v>
      </c>
      <c r="O153" s="30">
        <v>29.07</v>
      </c>
      <c r="P153" s="13">
        <v>34.090000000000003</v>
      </c>
      <c r="Q153" s="13">
        <v>33.14</v>
      </c>
      <c r="R153" s="14">
        <v>0.18924302788844666</v>
      </c>
      <c r="S153" s="15">
        <v>21.195219123506025</v>
      </c>
      <c r="T153" s="22">
        <v>9.9952191235060255</v>
      </c>
      <c r="U153" s="23">
        <v>1.3234999999999999</v>
      </c>
      <c r="V153" s="24">
        <v>1.3440000000000001</v>
      </c>
      <c r="W153" s="25">
        <v>1.1870374999999999E-2</v>
      </c>
      <c r="X153" s="26">
        <v>1.464110135135136E-2</v>
      </c>
      <c r="Y153" s="16">
        <v>1.3294819999999998</v>
      </c>
    </row>
    <row r="154" spans="2:25" ht="20.100000000000001" customHeight="1" x14ac:dyDescent="0.25">
      <c r="B154" s="21">
        <v>4890</v>
      </c>
      <c r="C154" s="10" t="s">
        <v>960</v>
      </c>
      <c r="D154" s="10" t="s">
        <v>93</v>
      </c>
      <c r="E154" s="10" t="s">
        <v>179</v>
      </c>
      <c r="F154" s="10" t="s">
        <v>174</v>
      </c>
      <c r="G154" s="9" t="s">
        <v>195</v>
      </c>
      <c r="H154" s="34" t="s">
        <v>875</v>
      </c>
      <c r="I154" s="10" t="s">
        <v>243</v>
      </c>
      <c r="J154" s="11">
        <v>83083</v>
      </c>
      <c r="K154" s="12"/>
      <c r="L154" s="10">
        <v>2</v>
      </c>
      <c r="M154" s="36">
        <v>55</v>
      </c>
      <c r="N154" s="33" t="s">
        <v>245</v>
      </c>
      <c r="O154" s="30">
        <v>26.9</v>
      </c>
      <c r="P154" s="13">
        <v>31.9</v>
      </c>
      <c r="Q154" s="13">
        <v>31.15</v>
      </c>
      <c r="R154" s="14">
        <v>0.15</v>
      </c>
      <c r="S154" s="15">
        <v>8.25</v>
      </c>
      <c r="T154" s="22">
        <v>2.7499999999999996</v>
      </c>
      <c r="U154" s="23">
        <v>1.3445</v>
      </c>
      <c r="V154" s="24">
        <v>1.323</v>
      </c>
      <c r="W154" s="25">
        <v>1.1870374999999999E-2</v>
      </c>
      <c r="X154" s="26">
        <v>1.3965147058823528E-2</v>
      </c>
      <c r="Y154" s="16">
        <v>0.65287062499999993</v>
      </c>
    </row>
    <row r="155" spans="2:25" ht="20.100000000000001" customHeight="1" x14ac:dyDescent="0.25">
      <c r="B155" s="21">
        <v>4859</v>
      </c>
      <c r="C155" s="10" t="s">
        <v>332</v>
      </c>
      <c r="D155" s="10" t="s">
        <v>92</v>
      </c>
      <c r="E155" s="10" t="s">
        <v>318</v>
      </c>
      <c r="F155" s="10" t="s">
        <v>328</v>
      </c>
      <c r="G155" s="9" t="s">
        <v>333</v>
      </c>
      <c r="H155" s="34" t="s">
        <v>755</v>
      </c>
      <c r="I155" s="10" t="s">
        <v>1508</v>
      </c>
      <c r="J155" s="11">
        <v>82209</v>
      </c>
      <c r="K155" s="12"/>
      <c r="L155" s="10">
        <v>4</v>
      </c>
      <c r="M155" s="36">
        <v>114</v>
      </c>
      <c r="N155" s="33" t="s">
        <v>245</v>
      </c>
      <c r="O155" s="30">
        <v>28.75</v>
      </c>
      <c r="P155" s="13">
        <v>33.799999999999997</v>
      </c>
      <c r="Q155" s="13">
        <v>33.24</v>
      </c>
      <c r="R155" s="14">
        <v>0.11089108910890999</v>
      </c>
      <c r="S155" s="15">
        <v>12.641584158415739</v>
      </c>
      <c r="T155" s="22">
        <v>1.2415841584157383</v>
      </c>
      <c r="U155" s="23">
        <v>1.3275999999999999</v>
      </c>
      <c r="V155" s="24">
        <v>1.3396999999999999</v>
      </c>
      <c r="W155" s="25">
        <v>1.1869484999999999E-2</v>
      </c>
      <c r="X155" s="26">
        <v>1.3349866202672591E-2</v>
      </c>
      <c r="Y155" s="16">
        <v>1.3531212899999998</v>
      </c>
    </row>
    <row r="156" spans="2:25" ht="20.100000000000001" customHeight="1" x14ac:dyDescent="0.25">
      <c r="B156" s="21">
        <v>4903</v>
      </c>
      <c r="C156" s="10" t="s">
        <v>1369</v>
      </c>
      <c r="D156" s="10" t="s">
        <v>93</v>
      </c>
      <c r="E156" s="10" t="s">
        <v>179</v>
      </c>
      <c r="F156" s="10" t="s">
        <v>174</v>
      </c>
      <c r="G156" s="9" t="s">
        <v>197</v>
      </c>
      <c r="H156" s="34" t="s">
        <v>1702</v>
      </c>
      <c r="I156" s="10" t="s">
        <v>1709</v>
      </c>
      <c r="J156" s="11">
        <v>83085</v>
      </c>
      <c r="K156" s="12"/>
      <c r="L156" s="10">
        <v>4</v>
      </c>
      <c r="M156" s="36">
        <v>105</v>
      </c>
      <c r="N156" s="33" t="s">
        <v>245</v>
      </c>
      <c r="O156" s="30">
        <v>35.880000000000003</v>
      </c>
      <c r="P156" s="13">
        <v>40.880000000000003</v>
      </c>
      <c r="Q156" s="13">
        <v>40.18</v>
      </c>
      <c r="R156" s="14">
        <v>0.14000000000000057</v>
      </c>
      <c r="S156" s="15">
        <v>14.70000000000006</v>
      </c>
      <c r="T156" s="22">
        <v>4.2000000000000588</v>
      </c>
      <c r="U156" s="23">
        <v>1.3221000000000001</v>
      </c>
      <c r="V156" s="24">
        <v>1.3448</v>
      </c>
      <c r="W156" s="25">
        <v>1.1867704999999999E-2</v>
      </c>
      <c r="X156" s="26">
        <v>1.3799656976744195E-2</v>
      </c>
      <c r="Y156" s="16">
        <v>1.246109025</v>
      </c>
    </row>
    <row r="157" spans="2:25" ht="20.100000000000001" customHeight="1" x14ac:dyDescent="0.25">
      <c r="B157" s="21">
        <v>4852</v>
      </c>
      <c r="C157" s="10" t="s">
        <v>997</v>
      </c>
      <c r="D157" s="10" t="s">
        <v>92</v>
      </c>
      <c r="E157" s="10" t="s">
        <v>274</v>
      </c>
      <c r="F157" s="10" t="s">
        <v>112</v>
      </c>
      <c r="G157" s="9" t="s">
        <v>1610</v>
      </c>
      <c r="H157" s="34" t="s">
        <v>990</v>
      </c>
      <c r="I157" s="10" t="s">
        <v>353</v>
      </c>
      <c r="J157" s="11">
        <v>81619</v>
      </c>
      <c r="K157" s="12"/>
      <c r="L157" s="10">
        <v>5</v>
      </c>
      <c r="M157" s="36">
        <v>135.9</v>
      </c>
      <c r="N157" s="33" t="s">
        <v>245</v>
      </c>
      <c r="O157" s="30">
        <v>28.62</v>
      </c>
      <c r="P157" s="13">
        <v>33.619999999999997</v>
      </c>
      <c r="Q157" s="13">
        <v>32.72</v>
      </c>
      <c r="R157" s="14">
        <v>0.17999999999999985</v>
      </c>
      <c r="S157" s="15">
        <v>24.461999999999982</v>
      </c>
      <c r="T157" s="22">
        <v>10.87199999999998</v>
      </c>
      <c r="U157" s="23">
        <v>1.323</v>
      </c>
      <c r="V157" s="24">
        <v>1.3436999999999999</v>
      </c>
      <c r="W157" s="25">
        <v>1.1866814999999999E-2</v>
      </c>
      <c r="X157" s="26">
        <v>1.4471725609756094E-2</v>
      </c>
      <c r="Y157" s="16">
        <v>1.6127001585</v>
      </c>
    </row>
    <row r="158" spans="2:25" ht="20.100000000000001" customHeight="1" x14ac:dyDescent="0.25">
      <c r="B158" s="21">
        <v>4699</v>
      </c>
      <c r="C158" s="10" t="s">
        <v>370</v>
      </c>
      <c r="D158" s="10" t="s">
        <v>365</v>
      </c>
      <c r="E158" s="10" t="s">
        <v>366</v>
      </c>
      <c r="F158" s="10" t="s">
        <v>370</v>
      </c>
      <c r="G158" s="9" t="s">
        <v>371</v>
      </c>
      <c r="H158" s="34" t="s">
        <v>934</v>
      </c>
      <c r="I158" s="10" t="s">
        <v>369</v>
      </c>
      <c r="J158" s="11">
        <v>65022</v>
      </c>
      <c r="K158" s="12"/>
      <c r="L158" s="10">
        <v>2</v>
      </c>
      <c r="M158" s="36">
        <v>45</v>
      </c>
      <c r="N158" s="33" t="s">
        <v>245</v>
      </c>
      <c r="O158" s="30">
        <v>36.21</v>
      </c>
      <c r="P158" s="13">
        <v>41.23</v>
      </c>
      <c r="Q158" s="13">
        <v>40.44</v>
      </c>
      <c r="R158" s="14">
        <v>0.1573705179282868</v>
      </c>
      <c r="S158" s="15">
        <v>7.0816733067729061</v>
      </c>
      <c r="T158" s="22">
        <v>2.5816733067729056</v>
      </c>
      <c r="U158" s="23">
        <v>1.3501000000000001</v>
      </c>
      <c r="V158" s="24">
        <v>1.3469</v>
      </c>
      <c r="W158" s="25">
        <v>1.18668E-2</v>
      </c>
      <c r="X158" s="26">
        <v>1.4083058156028368E-2</v>
      </c>
      <c r="Y158" s="16">
        <v>0.53400599999999998</v>
      </c>
    </row>
    <row r="159" spans="2:25" ht="20.100000000000001" customHeight="1" x14ac:dyDescent="0.25">
      <c r="B159" s="21">
        <v>4842</v>
      </c>
      <c r="C159" s="10" t="s">
        <v>640</v>
      </c>
      <c r="D159" s="10" t="s">
        <v>535</v>
      </c>
      <c r="E159" s="10" t="s">
        <v>641</v>
      </c>
      <c r="F159" s="10" t="s">
        <v>555</v>
      </c>
      <c r="G159" s="9" t="s">
        <v>562</v>
      </c>
      <c r="H159" s="34" t="s">
        <v>1102</v>
      </c>
      <c r="I159" s="10" t="s">
        <v>1102</v>
      </c>
      <c r="J159" s="11">
        <v>70977</v>
      </c>
      <c r="K159" s="12"/>
      <c r="L159" s="10">
        <v>46</v>
      </c>
      <c r="M159" s="36">
        <v>999.2</v>
      </c>
      <c r="N159" s="33" t="s">
        <v>245</v>
      </c>
      <c r="O159" s="30">
        <v>36.729999999999997</v>
      </c>
      <c r="P159" s="13">
        <v>41.74</v>
      </c>
      <c r="Q159" s="13">
        <v>41.06</v>
      </c>
      <c r="R159" s="14">
        <v>0.13572854291417147</v>
      </c>
      <c r="S159" s="15">
        <v>135.61996007984013</v>
      </c>
      <c r="T159" s="22">
        <v>35.699960079840125</v>
      </c>
      <c r="U159" s="23">
        <v>1.3238000000000001</v>
      </c>
      <c r="V159" s="24">
        <v>1.3428</v>
      </c>
      <c r="W159" s="25">
        <v>1.1866369999999999E-2</v>
      </c>
      <c r="X159" s="26">
        <v>1.3729910785219396E-2</v>
      </c>
      <c r="Y159" s="16">
        <v>11.856876904</v>
      </c>
    </row>
    <row r="160" spans="2:25" ht="20.100000000000001" customHeight="1" x14ac:dyDescent="0.25">
      <c r="B160" s="21">
        <v>4872</v>
      </c>
      <c r="C160" s="10" t="s">
        <v>28</v>
      </c>
      <c r="D160" s="10" t="s">
        <v>92</v>
      </c>
      <c r="E160" s="10" t="s">
        <v>116</v>
      </c>
      <c r="F160" s="10" t="s">
        <v>100</v>
      </c>
      <c r="G160" s="9" t="s">
        <v>125</v>
      </c>
      <c r="H160" s="34" t="s">
        <v>755</v>
      </c>
      <c r="I160" s="10" t="s">
        <v>198</v>
      </c>
      <c r="J160" s="11">
        <v>58136</v>
      </c>
      <c r="K160" s="12"/>
      <c r="L160" s="10">
        <v>39</v>
      </c>
      <c r="M160" s="36">
        <v>1453</v>
      </c>
      <c r="N160" s="33" t="s">
        <v>245</v>
      </c>
      <c r="O160" s="30">
        <v>36.020000000000003</v>
      </c>
      <c r="P160" s="13">
        <v>41.02</v>
      </c>
      <c r="Q160" s="13">
        <v>40.42</v>
      </c>
      <c r="R160" s="14">
        <v>0.12000000000000029</v>
      </c>
      <c r="S160" s="15">
        <v>174.36000000000041</v>
      </c>
      <c r="T160" s="22">
        <v>29.060000000000407</v>
      </c>
      <c r="U160" s="23">
        <v>1.3468</v>
      </c>
      <c r="V160" s="24">
        <v>1.3198000000000001</v>
      </c>
      <c r="W160" s="25">
        <v>1.1866369999999999E-2</v>
      </c>
      <c r="X160" s="26">
        <v>1.3484511363636369E-2</v>
      </c>
      <c r="Y160" s="16">
        <v>17.241835609999999</v>
      </c>
    </row>
    <row r="161" spans="2:25" ht="20.100000000000001" customHeight="1" x14ac:dyDescent="0.25">
      <c r="B161" s="21">
        <v>4675</v>
      </c>
      <c r="C161" s="10" t="s">
        <v>434</v>
      </c>
      <c r="D161" s="10" t="s">
        <v>93</v>
      </c>
      <c r="E161" s="10"/>
      <c r="F161" s="10"/>
      <c r="G161" s="9" t="s">
        <v>435</v>
      </c>
      <c r="H161" s="34" t="s">
        <v>236</v>
      </c>
      <c r="I161" s="10"/>
      <c r="J161" s="11"/>
      <c r="K161" s="12"/>
      <c r="L161" s="10">
        <v>2</v>
      </c>
      <c r="M161" s="36">
        <v>41</v>
      </c>
      <c r="N161" s="33" t="s">
        <v>245</v>
      </c>
      <c r="O161" s="30">
        <v>32.159999999999997</v>
      </c>
      <c r="P161" s="13">
        <v>37.18</v>
      </c>
      <c r="Q161" s="13">
        <v>36.4</v>
      </c>
      <c r="R161" s="14">
        <v>0.15537848605577703</v>
      </c>
      <c r="S161" s="15">
        <v>6.3705179282868585</v>
      </c>
      <c r="T161" s="22">
        <v>2.2705179282868579</v>
      </c>
      <c r="U161" s="23">
        <v>1.3547</v>
      </c>
      <c r="V161" s="24">
        <v>1.3420000000000001</v>
      </c>
      <c r="W161" s="25">
        <v>1.1865479999999999E-2</v>
      </c>
      <c r="X161" s="26">
        <v>1.4048280566037737E-2</v>
      </c>
      <c r="Y161" s="16">
        <v>0.48648468</v>
      </c>
    </row>
    <row r="162" spans="2:25" ht="20.100000000000001" customHeight="1" x14ac:dyDescent="0.25">
      <c r="B162" s="21">
        <v>4878</v>
      </c>
      <c r="C162" s="10" t="s">
        <v>28</v>
      </c>
      <c r="D162" s="10" t="s">
        <v>92</v>
      </c>
      <c r="E162" s="10" t="s">
        <v>116</v>
      </c>
      <c r="F162" s="10" t="s">
        <v>100</v>
      </c>
      <c r="G162" s="9" t="s">
        <v>125</v>
      </c>
      <c r="H162" s="34" t="s">
        <v>755</v>
      </c>
      <c r="I162" s="10" t="s">
        <v>198</v>
      </c>
      <c r="J162" s="11">
        <v>58137</v>
      </c>
      <c r="K162" s="12"/>
      <c r="L162" s="10">
        <v>26</v>
      </c>
      <c r="M162" s="36">
        <v>910</v>
      </c>
      <c r="N162" s="33" t="s">
        <v>245</v>
      </c>
      <c r="O162" s="30">
        <v>36.1</v>
      </c>
      <c r="P162" s="13">
        <v>41.14</v>
      </c>
      <c r="Q162" s="13">
        <v>40.51</v>
      </c>
      <c r="R162" s="14">
        <v>0.12500000000000053</v>
      </c>
      <c r="S162" s="15">
        <v>113.75000000000048</v>
      </c>
      <c r="T162" s="22">
        <v>22.750000000000476</v>
      </c>
      <c r="U162" s="23">
        <v>1.3212999999999999</v>
      </c>
      <c r="V162" s="24">
        <v>1.3451</v>
      </c>
      <c r="W162" s="25">
        <v>1.1865479999999999E-2</v>
      </c>
      <c r="X162" s="26">
        <v>1.356054857142858E-2</v>
      </c>
      <c r="Y162" s="16">
        <v>10.797586799999999</v>
      </c>
    </row>
    <row r="163" spans="2:25" ht="20.100000000000001" customHeight="1" x14ac:dyDescent="0.25">
      <c r="B163" s="21">
        <v>4698</v>
      </c>
      <c r="C163" s="10" t="s">
        <v>929</v>
      </c>
      <c r="D163" s="10" t="s">
        <v>930</v>
      </c>
      <c r="E163" s="10" t="s">
        <v>576</v>
      </c>
      <c r="F163" s="10" t="s">
        <v>576</v>
      </c>
      <c r="G163" s="9" t="s">
        <v>577</v>
      </c>
      <c r="H163" s="34" t="s">
        <v>903</v>
      </c>
      <c r="I163" s="10" t="s">
        <v>931</v>
      </c>
      <c r="J163" s="11">
        <v>34661</v>
      </c>
      <c r="K163" s="12"/>
      <c r="L163" s="10">
        <v>13</v>
      </c>
      <c r="M163" s="36">
        <v>274</v>
      </c>
      <c r="N163" s="33" t="s">
        <v>245</v>
      </c>
      <c r="O163" s="30">
        <v>28.32</v>
      </c>
      <c r="P163" s="13">
        <v>33.36</v>
      </c>
      <c r="Q163" s="13">
        <v>32.770000000000003</v>
      </c>
      <c r="R163" s="14">
        <v>0.11706349206349136</v>
      </c>
      <c r="S163" s="15">
        <v>32.075396825396631</v>
      </c>
      <c r="T163" s="22">
        <v>4.6753968253966303</v>
      </c>
      <c r="U163" s="23">
        <v>1.3594999999999999</v>
      </c>
      <c r="V163" s="24">
        <v>1.3371</v>
      </c>
      <c r="W163" s="25">
        <v>1.186504E-2</v>
      </c>
      <c r="X163" s="26">
        <v>1.3438157662921337E-2</v>
      </c>
      <c r="Y163" s="16">
        <v>3.25102096</v>
      </c>
    </row>
    <row r="164" spans="2:25" ht="20.100000000000001" customHeight="1" x14ac:dyDescent="0.25">
      <c r="B164" s="21">
        <v>4909</v>
      </c>
      <c r="C164" s="10" t="s">
        <v>455</v>
      </c>
      <c r="D164" s="10" t="s">
        <v>247</v>
      </c>
      <c r="E164" s="10" t="s">
        <v>373</v>
      </c>
      <c r="F164" s="10" t="s">
        <v>373</v>
      </c>
      <c r="G164" s="9" t="s">
        <v>456</v>
      </c>
      <c r="H164" s="34" t="s">
        <v>1056</v>
      </c>
      <c r="I164" s="10" t="s">
        <v>514</v>
      </c>
      <c r="J164" s="11">
        <v>30136</v>
      </c>
      <c r="K164" s="12"/>
      <c r="L164" s="10">
        <v>2</v>
      </c>
      <c r="M164" s="36">
        <v>48</v>
      </c>
      <c r="N164" s="33" t="s">
        <v>245</v>
      </c>
      <c r="O164" s="30">
        <v>35.119999999999997</v>
      </c>
      <c r="P164" s="13">
        <v>40.17</v>
      </c>
      <c r="Q164" s="13">
        <v>39.380000000000003</v>
      </c>
      <c r="R164" s="14">
        <v>0.15643564356435613</v>
      </c>
      <c r="S164" s="15">
        <v>7.5089108910890943</v>
      </c>
      <c r="T164" s="22">
        <v>2.708910891089094</v>
      </c>
      <c r="U164" s="23">
        <v>1.3372999999999999</v>
      </c>
      <c r="V164" s="24">
        <v>1.3289</v>
      </c>
      <c r="W164" s="25">
        <v>1.186459E-2</v>
      </c>
      <c r="X164" s="26">
        <v>1.4064830868544596E-2</v>
      </c>
      <c r="Y164" s="16">
        <v>0.56950031999999995</v>
      </c>
    </row>
    <row r="165" spans="2:25" ht="20.100000000000001" customHeight="1" x14ac:dyDescent="0.25">
      <c r="B165" s="21">
        <v>4707</v>
      </c>
      <c r="C165" s="10" t="s">
        <v>96</v>
      </c>
      <c r="D165" s="10" t="s">
        <v>93</v>
      </c>
      <c r="E165" s="10" t="s">
        <v>94</v>
      </c>
      <c r="F165" s="10" t="s">
        <v>94</v>
      </c>
      <c r="G165" s="9" t="s">
        <v>181</v>
      </c>
      <c r="H165" s="34" t="s">
        <v>875</v>
      </c>
      <c r="I165" s="10" t="s">
        <v>739</v>
      </c>
      <c r="J165" s="11">
        <v>79411</v>
      </c>
      <c r="K165" s="12"/>
      <c r="L165" s="10">
        <v>2</v>
      </c>
      <c r="M165" s="36">
        <v>46</v>
      </c>
      <c r="N165" s="33" t="s">
        <v>245</v>
      </c>
      <c r="O165" s="30">
        <v>35.03</v>
      </c>
      <c r="P165" s="13">
        <v>40.08</v>
      </c>
      <c r="Q165" s="13">
        <v>39.49</v>
      </c>
      <c r="R165" s="14">
        <v>0.11683168316831617</v>
      </c>
      <c r="S165" s="15">
        <v>5.3742574257425435</v>
      </c>
      <c r="T165" s="22">
        <v>0.77425742574254364</v>
      </c>
      <c r="U165" s="23">
        <v>1.3646</v>
      </c>
      <c r="V165" s="24">
        <v>1.3318000000000001</v>
      </c>
      <c r="W165" s="25">
        <v>1.1864160000000002E-2</v>
      </c>
      <c r="X165" s="26">
        <v>1.3433634080717481E-2</v>
      </c>
      <c r="Y165" s="16">
        <v>0.54575136000000013</v>
      </c>
    </row>
    <row r="166" spans="2:25" ht="20.100000000000001" customHeight="1" x14ac:dyDescent="0.25">
      <c r="B166" s="21">
        <v>4896</v>
      </c>
      <c r="C166" s="10" t="s">
        <v>692</v>
      </c>
      <c r="D166" s="10" t="s">
        <v>247</v>
      </c>
      <c r="E166" s="10" t="s">
        <v>502</v>
      </c>
      <c r="F166" s="10" t="s">
        <v>692</v>
      </c>
      <c r="G166" s="9" t="s">
        <v>1682</v>
      </c>
      <c r="H166" s="34" t="s">
        <v>1145</v>
      </c>
      <c r="I166" s="10" t="s">
        <v>1681</v>
      </c>
      <c r="J166" s="11">
        <v>54581</v>
      </c>
      <c r="K166" s="12"/>
      <c r="L166" s="10">
        <v>1</v>
      </c>
      <c r="M166" s="36">
        <v>27</v>
      </c>
      <c r="N166" s="33" t="s">
        <v>245</v>
      </c>
      <c r="O166" s="30">
        <v>36.020000000000003</v>
      </c>
      <c r="P166" s="13">
        <v>41.04</v>
      </c>
      <c r="Q166" s="13">
        <v>40.4</v>
      </c>
      <c r="R166" s="14">
        <v>0.12749003984063767</v>
      </c>
      <c r="S166" s="15">
        <v>3.442231075697217</v>
      </c>
      <c r="T166" s="22">
        <v>0.74223107569721691</v>
      </c>
      <c r="U166" s="23">
        <v>1.3302</v>
      </c>
      <c r="V166" s="24">
        <v>1.3358000000000001</v>
      </c>
      <c r="W166" s="25">
        <v>1.1863700000000001E-2</v>
      </c>
      <c r="X166" s="26">
        <v>1.3597208675799092E-2</v>
      </c>
      <c r="Y166" s="16">
        <v>0.32031990000000005</v>
      </c>
    </row>
    <row r="167" spans="2:25" ht="20.100000000000001" customHeight="1" x14ac:dyDescent="0.25">
      <c r="B167" s="21">
        <v>4749</v>
      </c>
      <c r="C167" s="10" t="s">
        <v>383</v>
      </c>
      <c r="D167" s="10" t="s">
        <v>247</v>
      </c>
      <c r="E167" s="10" t="s">
        <v>380</v>
      </c>
      <c r="F167" s="10" t="s">
        <v>380</v>
      </c>
      <c r="G167" s="9" t="s">
        <v>384</v>
      </c>
      <c r="H167" s="34" t="s">
        <v>1056</v>
      </c>
      <c r="I167" s="10" t="s">
        <v>663</v>
      </c>
      <c r="J167" s="11">
        <v>33535</v>
      </c>
      <c r="K167" s="12"/>
      <c r="L167" s="10">
        <v>19</v>
      </c>
      <c r="M167" s="36">
        <v>368</v>
      </c>
      <c r="N167" s="33" t="s">
        <v>245</v>
      </c>
      <c r="O167" s="30">
        <v>29.23</v>
      </c>
      <c r="P167" s="13">
        <v>34.26</v>
      </c>
      <c r="Q167" s="13">
        <v>33.700000000000003</v>
      </c>
      <c r="R167" s="14">
        <v>0.11133200795228537</v>
      </c>
      <c r="S167" s="15">
        <v>40.970178926441015</v>
      </c>
      <c r="T167" s="22">
        <v>4.1701789264410145</v>
      </c>
      <c r="U167" s="23">
        <v>1.3263</v>
      </c>
      <c r="V167" s="24">
        <v>1.31</v>
      </c>
      <c r="W167" s="25">
        <v>1.1863350000000002E-2</v>
      </c>
      <c r="X167" s="26">
        <v>1.3349586241610726E-2</v>
      </c>
      <c r="Y167" s="16">
        <v>4.3657128000000007</v>
      </c>
    </row>
    <row r="168" spans="2:25" ht="20.100000000000001" customHeight="1" x14ac:dyDescent="0.25">
      <c r="B168" s="21">
        <v>4872</v>
      </c>
      <c r="C168" s="10" t="s">
        <v>358</v>
      </c>
      <c r="D168" s="10" t="s">
        <v>93</v>
      </c>
      <c r="E168" s="10" t="s">
        <v>94</v>
      </c>
      <c r="F168" s="10" t="s">
        <v>173</v>
      </c>
      <c r="G168" s="9" t="s">
        <v>193</v>
      </c>
      <c r="H168" s="34" t="s">
        <v>875</v>
      </c>
      <c r="I168" s="10" t="s">
        <v>894</v>
      </c>
      <c r="J168" s="11">
        <v>77239</v>
      </c>
      <c r="K168" s="12"/>
      <c r="L168" s="10">
        <v>2</v>
      </c>
      <c r="M168" s="36">
        <v>49.8</v>
      </c>
      <c r="N168" s="33" t="s">
        <v>245</v>
      </c>
      <c r="O168" s="30">
        <v>35.46</v>
      </c>
      <c r="P168" s="13">
        <v>40.49</v>
      </c>
      <c r="Q168" s="13">
        <v>39.89</v>
      </c>
      <c r="R168" s="14">
        <v>0.11928429423459271</v>
      </c>
      <c r="S168" s="15">
        <v>5.9403578528827161</v>
      </c>
      <c r="T168" s="22">
        <v>0.96035785288271636</v>
      </c>
      <c r="U168" s="23">
        <v>1.3099000000000001</v>
      </c>
      <c r="V168" s="24">
        <v>1.3557999999999999</v>
      </c>
      <c r="W168" s="25">
        <v>1.1862365000000001E-2</v>
      </c>
      <c r="X168" s="26">
        <v>1.3469005857787817E-2</v>
      </c>
      <c r="Y168" s="16">
        <v>0.59074577700000008</v>
      </c>
    </row>
    <row r="169" spans="2:25" ht="20.100000000000001" customHeight="1" x14ac:dyDescent="0.25">
      <c r="B169" s="21">
        <v>4875</v>
      </c>
      <c r="C169" s="10" t="s">
        <v>434</v>
      </c>
      <c r="D169" s="10" t="s">
        <v>93</v>
      </c>
      <c r="E169" s="10" t="s">
        <v>87</v>
      </c>
      <c r="F169" s="10" t="s">
        <v>88</v>
      </c>
      <c r="G169" s="9" t="s">
        <v>435</v>
      </c>
      <c r="H169" s="34" t="s">
        <v>875</v>
      </c>
      <c r="I169" s="10" t="s">
        <v>236</v>
      </c>
      <c r="J169" s="11">
        <v>81584</v>
      </c>
      <c r="K169" s="12"/>
      <c r="L169" s="10">
        <v>5</v>
      </c>
      <c r="M169" s="36">
        <v>130</v>
      </c>
      <c r="N169" s="33" t="s">
        <v>245</v>
      </c>
      <c r="O169" s="30">
        <v>29.16</v>
      </c>
      <c r="P169" s="13">
        <v>34.17</v>
      </c>
      <c r="Q169" s="13">
        <v>33.590000000000003</v>
      </c>
      <c r="R169" s="14">
        <v>0.11576846307385191</v>
      </c>
      <c r="S169" s="15">
        <v>15.049900199600749</v>
      </c>
      <c r="T169" s="22">
        <v>2.049900199600748</v>
      </c>
      <c r="U169" s="23">
        <v>1.3260000000000001</v>
      </c>
      <c r="V169" s="24">
        <v>1.3393999999999999</v>
      </c>
      <c r="W169" s="25">
        <v>1.186103E-2</v>
      </c>
      <c r="X169" s="26">
        <v>1.3413941376975163E-2</v>
      </c>
      <c r="Y169" s="16">
        <v>1.5419339000000001</v>
      </c>
    </row>
    <row r="170" spans="2:25" ht="20.100000000000001" customHeight="1" x14ac:dyDescent="0.25">
      <c r="B170" s="21">
        <v>4707</v>
      </c>
      <c r="C170" s="10" t="s">
        <v>978</v>
      </c>
      <c r="D170" s="10" t="s">
        <v>92</v>
      </c>
      <c r="E170" s="10" t="s">
        <v>99</v>
      </c>
      <c r="F170" s="10" t="s">
        <v>254</v>
      </c>
      <c r="G170" s="9" t="s">
        <v>979</v>
      </c>
      <c r="H170" s="34" t="s">
        <v>863</v>
      </c>
      <c r="I170" s="10" t="s">
        <v>208</v>
      </c>
      <c r="J170" s="11">
        <v>77020</v>
      </c>
      <c r="K170" s="12"/>
      <c r="L170" s="10">
        <v>5</v>
      </c>
      <c r="M170" s="36">
        <v>110</v>
      </c>
      <c r="N170" s="33" t="s">
        <v>245</v>
      </c>
      <c r="O170" s="30">
        <v>28.42</v>
      </c>
      <c r="P170" s="13">
        <v>33.43</v>
      </c>
      <c r="Q170" s="13">
        <v>32.659999999999997</v>
      </c>
      <c r="R170" s="14">
        <v>0.15369261477045976</v>
      </c>
      <c r="S170" s="15">
        <v>16.906187624750572</v>
      </c>
      <c r="T170" s="22">
        <v>5.9061876247505722</v>
      </c>
      <c r="U170" s="23">
        <v>1.3384</v>
      </c>
      <c r="V170" s="24">
        <v>1.3569</v>
      </c>
      <c r="W170" s="25">
        <v>1.185932E-2</v>
      </c>
      <c r="X170" s="26">
        <v>1.4013017264150955E-2</v>
      </c>
      <c r="Y170" s="16">
        <v>1.3045252000000001</v>
      </c>
    </row>
    <row r="171" spans="2:25" ht="20.100000000000001" customHeight="1" x14ac:dyDescent="0.25">
      <c r="B171" s="21">
        <v>4700</v>
      </c>
      <c r="C171" s="10" t="s">
        <v>948</v>
      </c>
      <c r="D171" s="10" t="s">
        <v>92</v>
      </c>
      <c r="E171" s="10" t="s">
        <v>274</v>
      </c>
      <c r="F171" s="10" t="s">
        <v>79</v>
      </c>
      <c r="G171" s="9" t="s">
        <v>949</v>
      </c>
      <c r="H171" s="34" t="s">
        <v>737</v>
      </c>
      <c r="I171" s="10" t="s">
        <v>287</v>
      </c>
      <c r="J171" s="11">
        <v>71376</v>
      </c>
      <c r="K171" s="12"/>
      <c r="L171" s="10">
        <v>1</v>
      </c>
      <c r="M171" s="36">
        <v>21</v>
      </c>
      <c r="N171" s="33" t="s">
        <v>245</v>
      </c>
      <c r="O171" s="30">
        <v>28.15</v>
      </c>
      <c r="P171" s="13">
        <v>33.17</v>
      </c>
      <c r="Q171" s="13">
        <v>32.29</v>
      </c>
      <c r="R171" s="14">
        <v>0.17529880478087689</v>
      </c>
      <c r="S171" s="15">
        <v>3.6812749003984147</v>
      </c>
      <c r="T171" s="22">
        <v>1.5812749003984146</v>
      </c>
      <c r="U171" s="23">
        <v>1.3381000000000001</v>
      </c>
      <c r="V171" s="24">
        <v>1.3568</v>
      </c>
      <c r="W171" s="25">
        <v>1.185756E-2</v>
      </c>
      <c r="X171" s="26">
        <v>1.437800753623189E-2</v>
      </c>
      <c r="Y171" s="16">
        <v>0.24900876</v>
      </c>
    </row>
    <row r="172" spans="2:25" ht="20.100000000000001" customHeight="1" x14ac:dyDescent="0.25">
      <c r="B172" s="21">
        <v>4702</v>
      </c>
      <c r="C172" s="10" t="s">
        <v>962</v>
      </c>
      <c r="D172" s="10" t="s">
        <v>92</v>
      </c>
      <c r="E172" s="10" t="s">
        <v>99</v>
      </c>
      <c r="F172" s="10" t="s">
        <v>42</v>
      </c>
      <c r="G172" s="9" t="s">
        <v>963</v>
      </c>
      <c r="H172" s="34" t="s">
        <v>752</v>
      </c>
      <c r="I172" s="10" t="s">
        <v>738</v>
      </c>
      <c r="J172" s="11">
        <v>79615</v>
      </c>
      <c r="K172" s="12"/>
      <c r="L172" s="10">
        <v>5</v>
      </c>
      <c r="M172" s="36">
        <v>116</v>
      </c>
      <c r="N172" s="33" t="s">
        <v>245</v>
      </c>
      <c r="O172" s="30">
        <v>27.45</v>
      </c>
      <c r="P172" s="13">
        <v>32.46</v>
      </c>
      <c r="Q172" s="13">
        <v>31.99</v>
      </c>
      <c r="R172" s="14">
        <v>9.3812375249501451E-2</v>
      </c>
      <c r="S172" s="15">
        <v>10.882235528942168</v>
      </c>
      <c r="T172" s="22">
        <v>-0.71776447105783237</v>
      </c>
      <c r="U172" s="23">
        <v>1.3337000000000001</v>
      </c>
      <c r="V172" s="24">
        <v>1.3612</v>
      </c>
      <c r="W172" s="25">
        <v>1.185756E-2</v>
      </c>
      <c r="X172" s="26">
        <v>1.3085104757709258E-2</v>
      </c>
      <c r="Y172" s="16">
        <v>1.3754769599999999</v>
      </c>
    </row>
    <row r="173" spans="2:25" ht="20.100000000000001" customHeight="1" x14ac:dyDescent="0.25">
      <c r="B173" s="21">
        <v>4804</v>
      </c>
      <c r="C173" s="10" t="s">
        <v>1451</v>
      </c>
      <c r="D173" s="10" t="s">
        <v>92</v>
      </c>
      <c r="E173" s="10" t="s">
        <v>124</v>
      </c>
      <c r="F173" s="10" t="s">
        <v>799</v>
      </c>
      <c r="G173" s="9" t="s">
        <v>1231</v>
      </c>
      <c r="H173" s="34" t="s">
        <v>990</v>
      </c>
      <c r="I173" s="10" t="s">
        <v>1452</v>
      </c>
      <c r="J173" s="11">
        <v>74870</v>
      </c>
      <c r="K173" s="12"/>
      <c r="L173" s="10">
        <v>7</v>
      </c>
      <c r="M173" s="36">
        <v>193</v>
      </c>
      <c r="N173" s="33" t="s">
        <v>245</v>
      </c>
      <c r="O173" s="30">
        <v>28.61</v>
      </c>
      <c r="P173" s="13">
        <v>33.619999999999997</v>
      </c>
      <c r="Q173" s="13">
        <v>32.96</v>
      </c>
      <c r="R173" s="14">
        <v>0.13173652694610716</v>
      </c>
      <c r="S173" s="15">
        <v>25.425149700598681</v>
      </c>
      <c r="T173" s="22">
        <v>6.1251497005986799</v>
      </c>
      <c r="U173" s="23">
        <v>1.2847999999999999</v>
      </c>
      <c r="V173" s="24">
        <v>1.2927</v>
      </c>
      <c r="W173" s="25">
        <v>1.1856499999999999E-2</v>
      </c>
      <c r="X173" s="26">
        <v>1.36554172413793E-2</v>
      </c>
      <c r="Y173" s="16">
        <v>2.2883044999999997</v>
      </c>
    </row>
    <row r="174" spans="2:25" ht="20.100000000000001" customHeight="1" x14ac:dyDescent="0.25">
      <c r="B174" s="21">
        <v>4882</v>
      </c>
      <c r="C174" s="10" t="s">
        <v>1205</v>
      </c>
      <c r="D174" s="10" t="s">
        <v>93</v>
      </c>
      <c r="E174" s="10" t="s">
        <v>87</v>
      </c>
      <c r="F174" s="10" t="s">
        <v>303</v>
      </c>
      <c r="G174" s="9" t="s">
        <v>1206</v>
      </c>
      <c r="H174" s="34" t="s">
        <v>875</v>
      </c>
      <c r="I174" s="10" t="s">
        <v>305</v>
      </c>
      <c r="J174" s="11">
        <v>87503</v>
      </c>
      <c r="K174" s="12"/>
      <c r="L174" s="10">
        <v>1</v>
      </c>
      <c r="M174" s="36">
        <v>17</v>
      </c>
      <c r="N174" s="33" t="s">
        <v>245</v>
      </c>
      <c r="O174" s="30">
        <v>35.270000000000003</v>
      </c>
      <c r="P174" s="13">
        <v>40.28</v>
      </c>
      <c r="Q174" s="13">
        <v>39.75</v>
      </c>
      <c r="R174" s="14">
        <v>0.10578842315369288</v>
      </c>
      <c r="S174" s="15">
        <v>1.7984031936127791</v>
      </c>
      <c r="T174" s="22">
        <v>9.8403193612778939E-2</v>
      </c>
      <c r="U174" s="23">
        <v>1.3421000000000001</v>
      </c>
      <c r="V174" s="24">
        <v>1.3221000000000001</v>
      </c>
      <c r="W174" s="25">
        <v>1.185569E-2</v>
      </c>
      <c r="X174" s="26">
        <v>1.3258260468750003E-2</v>
      </c>
      <c r="Y174" s="16">
        <v>0.20154673000000001</v>
      </c>
    </row>
    <row r="175" spans="2:25" ht="20.100000000000001" customHeight="1" x14ac:dyDescent="0.25">
      <c r="B175" s="21">
        <v>4732</v>
      </c>
      <c r="C175" s="10" t="s">
        <v>261</v>
      </c>
      <c r="D175" s="10" t="s">
        <v>1208</v>
      </c>
      <c r="E175" s="10" t="s">
        <v>118</v>
      </c>
      <c r="F175" s="10" t="s">
        <v>108</v>
      </c>
      <c r="G175" s="9" t="s">
        <v>141</v>
      </c>
      <c r="H175" s="34" t="s">
        <v>866</v>
      </c>
      <c r="I175" s="10" t="s">
        <v>215</v>
      </c>
      <c r="J175" s="11">
        <v>81452</v>
      </c>
      <c r="K175" s="12"/>
      <c r="L175" s="10">
        <v>33</v>
      </c>
      <c r="M175" s="36">
        <v>823</v>
      </c>
      <c r="N175" s="33" t="s">
        <v>245</v>
      </c>
      <c r="O175" s="30">
        <v>35.46</v>
      </c>
      <c r="P175" s="13">
        <v>40.5</v>
      </c>
      <c r="Q175" s="13">
        <v>39.89</v>
      </c>
      <c r="R175" s="14">
        <v>0.12103174603174593</v>
      </c>
      <c r="S175" s="15">
        <v>99.609126984126902</v>
      </c>
      <c r="T175" s="22">
        <v>17.309126984126898</v>
      </c>
      <c r="U175" s="23">
        <v>1.3169999999999999</v>
      </c>
      <c r="V175" s="24">
        <v>1.3169999999999999</v>
      </c>
      <c r="W175" s="25">
        <v>1.1853000000000001E-2</v>
      </c>
      <c r="X175" s="26">
        <v>1.3485128668171557E-2</v>
      </c>
      <c r="Y175" s="16">
        <v>9.7550190000000008</v>
      </c>
    </row>
    <row r="176" spans="2:25" ht="20.100000000000001" customHeight="1" x14ac:dyDescent="0.25">
      <c r="B176" s="21">
        <v>4675</v>
      </c>
      <c r="C176" s="10" t="s">
        <v>336</v>
      </c>
      <c r="D176" s="10" t="s">
        <v>92</v>
      </c>
      <c r="E176" s="10"/>
      <c r="F176" s="10"/>
      <c r="G176" s="9" t="s">
        <v>338</v>
      </c>
      <c r="H176" s="34" t="s">
        <v>339</v>
      </c>
      <c r="I176" s="10"/>
      <c r="J176" s="11"/>
      <c r="K176" s="12"/>
      <c r="L176" s="10">
        <v>1</v>
      </c>
      <c r="M176" s="36">
        <v>18.2</v>
      </c>
      <c r="N176" s="33" t="s">
        <v>245</v>
      </c>
      <c r="O176" s="30">
        <v>34.93</v>
      </c>
      <c r="P176" s="13">
        <v>39.950000000000003</v>
      </c>
      <c r="Q176" s="13">
        <v>39.31</v>
      </c>
      <c r="R176" s="14">
        <v>0.12749003984063748</v>
      </c>
      <c r="S176" s="15">
        <v>2.320318725099602</v>
      </c>
      <c r="T176" s="22">
        <v>0.50031872509960196</v>
      </c>
      <c r="U176" s="23">
        <v>1.3411999999999999</v>
      </c>
      <c r="V176" s="24">
        <v>1.3525</v>
      </c>
      <c r="W176" s="25">
        <v>1.185228E-2</v>
      </c>
      <c r="X176" s="26">
        <v>1.358412E-2</v>
      </c>
      <c r="Y176" s="16">
        <v>0.21571149599999997</v>
      </c>
    </row>
    <row r="177" spans="2:25" ht="20.100000000000001" customHeight="1" x14ac:dyDescent="0.25">
      <c r="B177" s="21">
        <v>4755</v>
      </c>
      <c r="C177" s="10" t="s">
        <v>467</v>
      </c>
      <c r="D177" s="10" t="s">
        <v>92</v>
      </c>
      <c r="E177" s="10" t="s">
        <v>468</v>
      </c>
      <c r="F177" s="10" t="s">
        <v>467</v>
      </c>
      <c r="G177" s="9" t="s">
        <v>469</v>
      </c>
      <c r="H177" s="34" t="s">
        <v>755</v>
      </c>
      <c r="I177" s="10" t="s">
        <v>841</v>
      </c>
      <c r="J177" s="11">
        <v>65939</v>
      </c>
      <c r="K177" s="12"/>
      <c r="L177" s="10">
        <v>1</v>
      </c>
      <c r="M177" s="36">
        <v>22.2</v>
      </c>
      <c r="N177" s="33" t="s">
        <v>245</v>
      </c>
      <c r="O177" s="30">
        <v>28.16</v>
      </c>
      <c r="P177" s="13">
        <v>33.19</v>
      </c>
      <c r="Q177" s="13">
        <v>32.74</v>
      </c>
      <c r="R177" s="14">
        <v>8.9463220675943533E-2</v>
      </c>
      <c r="S177" s="15">
        <v>1.9860834990059464</v>
      </c>
      <c r="T177" s="22">
        <v>-0.23391650099405367</v>
      </c>
      <c r="U177" s="23">
        <v>1.2922</v>
      </c>
      <c r="V177" s="24">
        <v>1.3411</v>
      </c>
      <c r="W177" s="25">
        <v>1.1849850000000002E-2</v>
      </c>
      <c r="X177" s="26">
        <v>1.3014136572052394E-2</v>
      </c>
      <c r="Y177" s="16">
        <v>0.26306667000000006</v>
      </c>
    </row>
    <row r="178" spans="2:25" ht="20.100000000000001" customHeight="1" x14ac:dyDescent="0.25">
      <c r="B178" s="21">
        <v>4896</v>
      </c>
      <c r="C178" s="10" t="s">
        <v>372</v>
      </c>
      <c r="D178" s="10" t="s">
        <v>247</v>
      </c>
      <c r="E178" s="10" t="s">
        <v>373</v>
      </c>
      <c r="F178" s="10" t="s">
        <v>374</v>
      </c>
      <c r="G178" s="9" t="s">
        <v>375</v>
      </c>
      <c r="H178" s="34" t="s">
        <v>1056</v>
      </c>
      <c r="I178" s="10" t="s">
        <v>514</v>
      </c>
      <c r="J178" s="11">
        <v>30134</v>
      </c>
      <c r="K178" s="12"/>
      <c r="L178" s="10">
        <v>17</v>
      </c>
      <c r="M178" s="36">
        <v>388</v>
      </c>
      <c r="N178" s="33" t="s">
        <v>245</v>
      </c>
      <c r="O178" s="30">
        <v>29.81</v>
      </c>
      <c r="P178" s="13">
        <v>34.840000000000003</v>
      </c>
      <c r="Q178" s="13">
        <v>34.15</v>
      </c>
      <c r="R178" s="14">
        <v>0.13717693836978215</v>
      </c>
      <c r="S178" s="15">
        <v>53.224652087475476</v>
      </c>
      <c r="T178" s="22">
        <v>14.42465208747547</v>
      </c>
      <c r="U178" s="23">
        <v>1.3396999999999999</v>
      </c>
      <c r="V178" s="24">
        <v>1.323</v>
      </c>
      <c r="W178" s="25">
        <v>1.1849015000000001E-2</v>
      </c>
      <c r="X178" s="26">
        <v>1.3732844573732734E-2</v>
      </c>
      <c r="Y178" s="16">
        <v>4.5974178200000004</v>
      </c>
    </row>
    <row r="179" spans="2:25" ht="20.100000000000001" customHeight="1" x14ac:dyDescent="0.25">
      <c r="B179" s="21">
        <v>4727</v>
      </c>
      <c r="C179" s="10" t="s">
        <v>815</v>
      </c>
      <c r="D179" s="10" t="s">
        <v>93</v>
      </c>
      <c r="E179" s="10" t="s">
        <v>87</v>
      </c>
      <c r="F179" s="10" t="s">
        <v>87</v>
      </c>
      <c r="G179" s="9" t="s">
        <v>817</v>
      </c>
      <c r="H179" s="34" t="s">
        <v>875</v>
      </c>
      <c r="I179" s="10" t="s">
        <v>1196</v>
      </c>
      <c r="J179" s="11">
        <v>82911</v>
      </c>
      <c r="K179" s="12"/>
      <c r="L179" s="10">
        <v>3</v>
      </c>
      <c r="M179" s="36">
        <v>91</v>
      </c>
      <c r="N179" s="33" t="s">
        <v>245</v>
      </c>
      <c r="O179" s="30">
        <v>36.07</v>
      </c>
      <c r="P179" s="13">
        <v>41.09</v>
      </c>
      <c r="Q179" s="13">
        <v>40.58</v>
      </c>
      <c r="R179" s="14">
        <v>0.10159362549800892</v>
      </c>
      <c r="S179" s="15">
        <v>9.2450199203188124</v>
      </c>
      <c r="T179" s="22">
        <v>0.14501992031881111</v>
      </c>
      <c r="U179" s="23">
        <v>1.3025</v>
      </c>
      <c r="V179" s="24">
        <v>1.3304</v>
      </c>
      <c r="W179" s="25">
        <v>1.1848050000000001E-2</v>
      </c>
      <c r="X179" s="26">
        <v>1.3187851662971189E-2</v>
      </c>
      <c r="Y179" s="16">
        <v>1.0781725500000001</v>
      </c>
    </row>
    <row r="180" spans="2:25" ht="20.100000000000001" customHeight="1" x14ac:dyDescent="0.25">
      <c r="B180" s="21">
        <v>4860</v>
      </c>
      <c r="C180" s="10" t="s">
        <v>948</v>
      </c>
      <c r="D180" s="10" t="s">
        <v>92</v>
      </c>
      <c r="E180" s="10" t="s">
        <v>274</v>
      </c>
      <c r="F180" s="10" t="s">
        <v>79</v>
      </c>
      <c r="G180" s="9" t="s">
        <v>949</v>
      </c>
      <c r="H180" s="34" t="s">
        <v>990</v>
      </c>
      <c r="I180" s="10" t="s">
        <v>1006</v>
      </c>
      <c r="J180" s="11">
        <v>81267</v>
      </c>
      <c r="K180" s="12"/>
      <c r="L180" s="10">
        <v>1</v>
      </c>
      <c r="M180" s="36">
        <v>19</v>
      </c>
      <c r="N180" s="33" t="s">
        <v>245</v>
      </c>
      <c r="O180" s="30">
        <v>35.58</v>
      </c>
      <c r="P180" s="13">
        <v>40.6</v>
      </c>
      <c r="Q180" s="13">
        <v>39.74</v>
      </c>
      <c r="R180" s="14">
        <v>0.17131474103585637</v>
      </c>
      <c r="S180" s="15">
        <v>3.2549800796812711</v>
      </c>
      <c r="T180" s="22">
        <v>1.3549800796812708</v>
      </c>
      <c r="U180" s="23">
        <v>1.3297000000000001</v>
      </c>
      <c r="V180" s="24">
        <v>1.3325</v>
      </c>
      <c r="W180" s="25">
        <v>1.1846790000000003E-2</v>
      </c>
      <c r="X180" s="26">
        <v>1.4295886009615386E-2</v>
      </c>
      <c r="Y180" s="16">
        <v>0.22508901000000006</v>
      </c>
    </row>
    <row r="181" spans="2:25" ht="20.100000000000001" customHeight="1" x14ac:dyDescent="0.25">
      <c r="B181" s="21">
        <v>4900</v>
      </c>
      <c r="C181" s="10" t="s">
        <v>437</v>
      </c>
      <c r="D181" s="10" t="s">
        <v>93</v>
      </c>
      <c r="E181" s="10" t="s">
        <v>94</v>
      </c>
      <c r="F181" s="10" t="s">
        <v>161</v>
      </c>
      <c r="G181" s="9" t="s">
        <v>441</v>
      </c>
      <c r="H181" s="34" t="s">
        <v>875</v>
      </c>
      <c r="I181" s="10" t="s">
        <v>239</v>
      </c>
      <c r="J181" s="11">
        <v>76694</v>
      </c>
      <c r="K181" s="12"/>
      <c r="L181" s="10">
        <v>2</v>
      </c>
      <c r="M181" s="36">
        <v>54</v>
      </c>
      <c r="N181" s="33" t="s">
        <v>245</v>
      </c>
      <c r="O181" s="30">
        <v>28.21</v>
      </c>
      <c r="P181" s="13">
        <v>33.21</v>
      </c>
      <c r="Q181" s="13">
        <v>32.29</v>
      </c>
      <c r="R181" s="14">
        <v>0.18400000000000033</v>
      </c>
      <c r="S181" s="15">
        <v>9.9360000000000177</v>
      </c>
      <c r="T181" s="22">
        <v>4.5360000000000174</v>
      </c>
      <c r="U181" s="23">
        <v>1.3196000000000001</v>
      </c>
      <c r="V181" s="24">
        <v>1.3425</v>
      </c>
      <c r="W181" s="25">
        <v>1.1846345000000001E-2</v>
      </c>
      <c r="X181" s="26">
        <v>1.4517579656862753E-2</v>
      </c>
      <c r="Y181" s="16">
        <v>0.63970263000000005</v>
      </c>
    </row>
    <row r="182" spans="2:25" ht="20.100000000000001" customHeight="1" x14ac:dyDescent="0.25">
      <c r="B182" s="21">
        <v>4826</v>
      </c>
      <c r="C182" s="10" t="s">
        <v>31</v>
      </c>
      <c r="D182" s="10" t="s">
        <v>92</v>
      </c>
      <c r="E182" s="10" t="s">
        <v>98</v>
      </c>
      <c r="F182" s="10" t="s">
        <v>101</v>
      </c>
      <c r="G182" s="9" t="s">
        <v>128</v>
      </c>
      <c r="H182" s="34" t="s">
        <v>755</v>
      </c>
      <c r="I182" s="10" t="s">
        <v>759</v>
      </c>
      <c r="J182" s="11">
        <v>65384</v>
      </c>
      <c r="K182" s="12"/>
      <c r="L182" s="10">
        <v>1</v>
      </c>
      <c r="M182" s="36">
        <v>25.8</v>
      </c>
      <c r="N182" s="33" t="s">
        <v>245</v>
      </c>
      <c r="O182" s="30">
        <v>28.85</v>
      </c>
      <c r="P182" s="13">
        <v>33.86</v>
      </c>
      <c r="Q182" s="13">
        <v>33.31</v>
      </c>
      <c r="R182" s="14">
        <v>0.10978043912175596</v>
      </c>
      <c r="S182" s="15">
        <v>2.8323353293413041</v>
      </c>
      <c r="T182" s="22">
        <v>0.25233532934130365</v>
      </c>
      <c r="U182" s="23">
        <v>1.3017000000000001</v>
      </c>
      <c r="V182" s="24">
        <v>1.2732000000000001</v>
      </c>
      <c r="W182" s="25">
        <v>1.1844540000000004E-2</v>
      </c>
      <c r="X182" s="26">
        <v>1.3305189551569504E-2</v>
      </c>
      <c r="Y182" s="16">
        <v>0.3055891320000001</v>
      </c>
    </row>
    <row r="183" spans="2:25" ht="20.100000000000001" customHeight="1" x14ac:dyDescent="0.25">
      <c r="B183" s="21">
        <v>4890</v>
      </c>
      <c r="C183" s="10" t="s">
        <v>34</v>
      </c>
      <c r="D183" s="10" t="s">
        <v>92</v>
      </c>
      <c r="E183" s="10" t="s">
        <v>116</v>
      </c>
      <c r="F183" s="10" t="s">
        <v>102</v>
      </c>
      <c r="G183" s="9" t="s">
        <v>130</v>
      </c>
      <c r="H183" s="34" t="s">
        <v>755</v>
      </c>
      <c r="I183" s="10" t="s">
        <v>465</v>
      </c>
      <c r="J183" s="11">
        <v>68248</v>
      </c>
      <c r="K183" s="12"/>
      <c r="L183" s="10">
        <v>7</v>
      </c>
      <c r="M183" s="36">
        <v>162</v>
      </c>
      <c r="N183" s="33" t="s">
        <v>245</v>
      </c>
      <c r="O183" s="30">
        <v>36.909999999999997</v>
      </c>
      <c r="P183" s="13">
        <v>41.91</v>
      </c>
      <c r="Q183" s="13">
        <v>41.27</v>
      </c>
      <c r="R183" s="14">
        <v>0.1279999999999987</v>
      </c>
      <c r="S183" s="15">
        <v>20.735999999999787</v>
      </c>
      <c r="T183" s="22">
        <v>4.5359999999997882</v>
      </c>
      <c r="U183" s="23">
        <v>1.3334999999999999</v>
      </c>
      <c r="V183" s="24">
        <v>1.3280000000000001</v>
      </c>
      <c r="W183" s="25">
        <v>1.1843675E-2</v>
      </c>
      <c r="X183" s="26">
        <v>1.3582196100917409E-2</v>
      </c>
      <c r="Y183" s="16">
        <v>1.91867535</v>
      </c>
    </row>
    <row r="184" spans="2:25" ht="20.100000000000001" customHeight="1" x14ac:dyDescent="0.25">
      <c r="B184" s="21">
        <v>4703</v>
      </c>
      <c r="C184" s="10" t="s">
        <v>265</v>
      </c>
      <c r="D184" s="10" t="s">
        <v>92</v>
      </c>
      <c r="E184" s="10" t="s">
        <v>119</v>
      </c>
      <c r="F184" s="10" t="s">
        <v>119</v>
      </c>
      <c r="G184" s="9" t="s">
        <v>266</v>
      </c>
      <c r="H184" s="34" t="s">
        <v>866</v>
      </c>
      <c r="I184" s="10" t="s">
        <v>710</v>
      </c>
      <c r="J184" s="11">
        <v>69128</v>
      </c>
      <c r="K184" s="12"/>
      <c r="L184" s="10">
        <v>6</v>
      </c>
      <c r="M184" s="36">
        <v>156</v>
      </c>
      <c r="N184" s="33" t="s">
        <v>245</v>
      </c>
      <c r="O184" s="30">
        <v>28.33</v>
      </c>
      <c r="P184" s="13">
        <v>33.340000000000003</v>
      </c>
      <c r="Q184" s="13">
        <v>32.69</v>
      </c>
      <c r="R184" s="14">
        <v>0.12974051896207686</v>
      </c>
      <c r="S184" s="15">
        <v>20.23952095808399</v>
      </c>
      <c r="T184" s="22">
        <v>4.63952095808399</v>
      </c>
      <c r="U184" s="23">
        <v>1.3528</v>
      </c>
      <c r="V184" s="24">
        <v>1.3386</v>
      </c>
      <c r="W184" s="25">
        <v>1.1842159999999999E-2</v>
      </c>
      <c r="X184" s="26">
        <v>1.3607619633027538E-2</v>
      </c>
      <c r="Y184" s="16">
        <v>1.8473769599999998</v>
      </c>
    </row>
    <row r="185" spans="2:25" ht="20.100000000000001" customHeight="1" x14ac:dyDescent="0.25">
      <c r="B185" s="21">
        <v>4731</v>
      </c>
      <c r="C185" s="10" t="s">
        <v>1165</v>
      </c>
      <c r="D185" s="10" t="s">
        <v>92</v>
      </c>
      <c r="E185" s="10" t="s">
        <v>124</v>
      </c>
      <c r="F185" s="10" t="s">
        <v>124</v>
      </c>
      <c r="G185" s="9" t="s">
        <v>1166</v>
      </c>
      <c r="H185" s="34" t="s">
        <v>737</v>
      </c>
      <c r="I185" s="10" t="s">
        <v>290</v>
      </c>
      <c r="J185" s="11">
        <v>69048</v>
      </c>
      <c r="K185" s="12"/>
      <c r="L185" s="10">
        <v>4</v>
      </c>
      <c r="M185" s="36">
        <v>98</v>
      </c>
      <c r="N185" s="33" t="s">
        <v>245</v>
      </c>
      <c r="O185" s="30">
        <v>35.83</v>
      </c>
      <c r="P185" s="13">
        <v>40.85</v>
      </c>
      <c r="Q185" s="13">
        <v>40.14</v>
      </c>
      <c r="R185" s="14">
        <v>0.14143426294820724</v>
      </c>
      <c r="S185" s="15">
        <v>13.860557768924309</v>
      </c>
      <c r="T185" s="22">
        <v>4.0605577689243093</v>
      </c>
      <c r="U185" s="23">
        <v>1.3092999999999999</v>
      </c>
      <c r="V185" s="24">
        <v>1.3222</v>
      </c>
      <c r="W185" s="25">
        <v>1.184175E-2</v>
      </c>
      <c r="X185" s="26">
        <v>1.3792479118329468E-2</v>
      </c>
      <c r="Y185" s="16">
        <v>1.1604915</v>
      </c>
    </row>
    <row r="186" spans="2:25" ht="20.100000000000001" customHeight="1" x14ac:dyDescent="0.25">
      <c r="B186" s="21">
        <v>4829</v>
      </c>
      <c r="C186" s="10" t="s">
        <v>97</v>
      </c>
      <c r="D186" s="10" t="s">
        <v>93</v>
      </c>
      <c r="E186" s="10" t="s">
        <v>94</v>
      </c>
      <c r="F186" s="10" t="s">
        <v>94</v>
      </c>
      <c r="G186" s="9" t="s">
        <v>182</v>
      </c>
      <c r="H186" s="34" t="s">
        <v>875</v>
      </c>
      <c r="I186" s="10" t="s">
        <v>238</v>
      </c>
      <c r="J186" s="11">
        <v>79434</v>
      </c>
      <c r="K186" s="12"/>
      <c r="L186" s="10">
        <v>1</v>
      </c>
      <c r="M186" s="36">
        <v>26.6</v>
      </c>
      <c r="N186" s="33" t="s">
        <v>245</v>
      </c>
      <c r="O186" s="30">
        <v>27.77</v>
      </c>
      <c r="P186" s="13">
        <v>32.78</v>
      </c>
      <c r="Q186" s="13">
        <v>31.85</v>
      </c>
      <c r="R186" s="14">
        <v>0.18562874251496994</v>
      </c>
      <c r="S186" s="15">
        <v>4.9377245508982011</v>
      </c>
      <c r="T186" s="22">
        <v>2.2777245508982005</v>
      </c>
      <c r="U186" s="23">
        <v>1.2704</v>
      </c>
      <c r="V186" s="24">
        <v>1.3036000000000001</v>
      </c>
      <c r="W186" s="25">
        <v>1.1840399999999999E-2</v>
      </c>
      <c r="X186" s="26">
        <v>1.453931470588235E-2</v>
      </c>
      <c r="Y186" s="16">
        <v>0.31495464000000001</v>
      </c>
    </row>
    <row r="187" spans="2:25" ht="20.100000000000001" customHeight="1" x14ac:dyDescent="0.25">
      <c r="B187" s="21">
        <v>4710</v>
      </c>
      <c r="C187" s="10" t="s">
        <v>1079</v>
      </c>
      <c r="D187" s="10" t="s">
        <v>93</v>
      </c>
      <c r="E187" s="10" t="s">
        <v>87</v>
      </c>
      <c r="F187" s="10" t="s">
        <v>88</v>
      </c>
      <c r="G187" s="9" t="s">
        <v>435</v>
      </c>
      <c r="H187" s="34" t="s">
        <v>875</v>
      </c>
      <c r="I187" s="10" t="s">
        <v>236</v>
      </c>
      <c r="J187" s="11">
        <v>72186</v>
      </c>
      <c r="K187" s="12"/>
      <c r="L187" s="10">
        <v>4</v>
      </c>
      <c r="M187" s="36">
        <v>107</v>
      </c>
      <c r="N187" s="33" t="s">
        <v>246</v>
      </c>
      <c r="O187" s="30">
        <v>27.65</v>
      </c>
      <c r="P187" s="13">
        <v>32.65</v>
      </c>
      <c r="Q187" s="13">
        <v>31.84</v>
      </c>
      <c r="R187" s="14">
        <v>0.16199999999999976</v>
      </c>
      <c r="S187" s="15">
        <v>17.333999999999975</v>
      </c>
      <c r="T187" s="22">
        <v>6.6339999999999728</v>
      </c>
      <c r="U187" s="23">
        <v>1.3560000000000001</v>
      </c>
      <c r="V187" s="24">
        <v>1.3349</v>
      </c>
      <c r="W187" s="25">
        <v>1.183996E-2</v>
      </c>
      <c r="X187" s="26">
        <v>1.4128830548926009E-2</v>
      </c>
      <c r="Y187" s="16">
        <v>1.26687572</v>
      </c>
    </row>
    <row r="188" spans="2:25" ht="20.100000000000001" customHeight="1" x14ac:dyDescent="0.25">
      <c r="B188" s="21">
        <v>4834</v>
      </c>
      <c r="C188" s="10" t="s">
        <v>348</v>
      </c>
      <c r="D188" s="10" t="s">
        <v>92</v>
      </c>
      <c r="E188" s="10" t="s">
        <v>99</v>
      </c>
      <c r="F188" s="10" t="s">
        <v>349</v>
      </c>
      <c r="G188" s="9" t="s">
        <v>350</v>
      </c>
      <c r="H188" s="34" t="s">
        <v>863</v>
      </c>
      <c r="I188" s="10" t="s">
        <v>1016</v>
      </c>
      <c r="J188" s="11">
        <v>73879</v>
      </c>
      <c r="K188" s="12"/>
      <c r="L188" s="10">
        <v>10</v>
      </c>
      <c r="M188" s="36">
        <v>258</v>
      </c>
      <c r="N188" s="33" t="s">
        <v>245</v>
      </c>
      <c r="O188" s="30">
        <v>29.28</v>
      </c>
      <c r="P188" s="13">
        <v>34.28</v>
      </c>
      <c r="Q188" s="13">
        <v>33.64</v>
      </c>
      <c r="R188" s="14">
        <v>0.12800000000000011</v>
      </c>
      <c r="S188" s="15">
        <v>33.024000000000029</v>
      </c>
      <c r="T188" s="22">
        <v>7.2240000000000277</v>
      </c>
      <c r="U188" s="23">
        <v>1.2778</v>
      </c>
      <c r="V188" s="24">
        <v>1.2961</v>
      </c>
      <c r="W188" s="25">
        <v>1.183994E-2</v>
      </c>
      <c r="X188" s="26">
        <v>1.3577912844036699E-2</v>
      </c>
      <c r="Y188" s="16">
        <v>3.05470452</v>
      </c>
    </row>
    <row r="189" spans="2:25" ht="20.100000000000001" customHeight="1" x14ac:dyDescent="0.25">
      <c r="B189" s="21">
        <v>4651</v>
      </c>
      <c r="C189" s="10" t="s">
        <v>162</v>
      </c>
      <c r="D189" s="10" t="s">
        <v>93</v>
      </c>
      <c r="E189" s="10"/>
      <c r="F189" s="10"/>
      <c r="G189" s="9" t="s">
        <v>186</v>
      </c>
      <c r="H189" s="34" t="s">
        <v>239</v>
      </c>
      <c r="I189" s="10"/>
      <c r="J189" s="11"/>
      <c r="K189" s="12"/>
      <c r="L189" s="10">
        <v>4</v>
      </c>
      <c r="M189" s="36">
        <v>109.8</v>
      </c>
      <c r="N189" s="33" t="s">
        <v>245</v>
      </c>
      <c r="O189" s="30">
        <v>29.13</v>
      </c>
      <c r="P189" s="13">
        <v>34.15</v>
      </c>
      <c r="Q189" s="13">
        <v>33.35</v>
      </c>
      <c r="R189" s="14">
        <v>0.15936254980079625</v>
      </c>
      <c r="S189" s="15">
        <v>17.498007968127428</v>
      </c>
      <c r="T189" s="22">
        <v>6.5180079681274279</v>
      </c>
      <c r="U189" s="23">
        <v>1.3533999999999999</v>
      </c>
      <c r="V189" s="24">
        <v>1.3373999999999999</v>
      </c>
      <c r="W189" s="25">
        <v>1.1839519999999999E-2</v>
      </c>
      <c r="X189" s="26">
        <v>1.4083978767772501E-2</v>
      </c>
      <c r="Y189" s="16">
        <v>1.2999792959999998</v>
      </c>
    </row>
    <row r="190" spans="2:25" ht="20.100000000000001" customHeight="1" x14ac:dyDescent="0.25">
      <c r="B190" s="21">
        <v>4750</v>
      </c>
      <c r="C190" s="10" t="s">
        <v>95</v>
      </c>
      <c r="D190" s="10" t="s">
        <v>93</v>
      </c>
      <c r="E190" s="10" t="s">
        <v>94</v>
      </c>
      <c r="F190" s="10" t="s">
        <v>94</v>
      </c>
      <c r="G190" s="9" t="s">
        <v>180</v>
      </c>
      <c r="H190" s="34" t="s">
        <v>875</v>
      </c>
      <c r="I190" s="10" t="s">
        <v>238</v>
      </c>
      <c r="J190" s="11">
        <v>79420</v>
      </c>
      <c r="K190" s="12"/>
      <c r="L190" s="10">
        <v>4</v>
      </c>
      <c r="M190" s="36">
        <v>143.9</v>
      </c>
      <c r="N190" s="33" t="s">
        <v>245</v>
      </c>
      <c r="O190" s="30">
        <v>28.64</v>
      </c>
      <c r="P190" s="13">
        <v>33.64</v>
      </c>
      <c r="Q190" s="13">
        <v>33.01</v>
      </c>
      <c r="R190" s="14">
        <v>0.1260000000000005</v>
      </c>
      <c r="S190" s="15">
        <v>18.131400000000074</v>
      </c>
      <c r="T190" s="22">
        <v>3.7414000000000716</v>
      </c>
      <c r="U190" s="23">
        <v>1.3199000000000001</v>
      </c>
      <c r="V190" s="24">
        <v>1.3109999999999999</v>
      </c>
      <c r="W190" s="25">
        <v>1.183905E-2</v>
      </c>
      <c r="X190" s="26">
        <v>1.3545823798627012E-2</v>
      </c>
      <c r="Y190" s="16">
        <v>1.7036392950000001</v>
      </c>
    </row>
    <row r="191" spans="2:25" ht="20.100000000000001" customHeight="1" x14ac:dyDescent="0.25">
      <c r="B191" s="21">
        <v>4848</v>
      </c>
      <c r="C191" s="10" t="s">
        <v>60</v>
      </c>
      <c r="D191" s="10" t="s">
        <v>92</v>
      </c>
      <c r="E191" s="10" t="s">
        <v>274</v>
      </c>
      <c r="F191" s="10" t="s">
        <v>109</v>
      </c>
      <c r="G191" s="9" t="s">
        <v>143</v>
      </c>
      <c r="H191" s="34" t="s">
        <v>990</v>
      </c>
      <c r="I191" s="10" t="s">
        <v>218</v>
      </c>
      <c r="J191" s="11">
        <v>84414</v>
      </c>
      <c r="K191" s="12"/>
      <c r="L191" s="10">
        <v>14</v>
      </c>
      <c r="M191" s="36">
        <v>461</v>
      </c>
      <c r="N191" s="33" t="s">
        <v>245</v>
      </c>
      <c r="O191" s="30">
        <v>28.18</v>
      </c>
      <c r="P191" s="13">
        <v>33.19</v>
      </c>
      <c r="Q191" s="13">
        <v>32.21</v>
      </c>
      <c r="R191" s="14">
        <v>0.19560878243512919</v>
      </c>
      <c r="S191" s="15">
        <v>90.175648702594557</v>
      </c>
      <c r="T191" s="22">
        <v>44.075648702594556</v>
      </c>
      <c r="U191" s="23">
        <v>1.3301000000000001</v>
      </c>
      <c r="V191" s="24">
        <v>1.3301000000000001</v>
      </c>
      <c r="W191" s="25">
        <v>1.183789E-2</v>
      </c>
      <c r="X191" s="26">
        <v>1.4716582853598004E-2</v>
      </c>
      <c r="Y191" s="16">
        <v>5.4572672899999999</v>
      </c>
    </row>
    <row r="192" spans="2:25" ht="20.100000000000001" customHeight="1" x14ac:dyDescent="0.25">
      <c r="B192" s="21">
        <v>4860</v>
      </c>
      <c r="C192" s="10" t="s">
        <v>1022</v>
      </c>
      <c r="D192" s="10" t="s">
        <v>92</v>
      </c>
      <c r="E192" s="10" t="s">
        <v>122</v>
      </c>
      <c r="F192" s="10" t="s">
        <v>74</v>
      </c>
      <c r="G192" s="9" t="s">
        <v>951</v>
      </c>
      <c r="H192" s="34" t="s">
        <v>990</v>
      </c>
      <c r="I192" s="10" t="s">
        <v>286</v>
      </c>
      <c r="J192" s="11">
        <v>75729</v>
      </c>
      <c r="K192" s="12"/>
      <c r="L192" s="10">
        <v>3</v>
      </c>
      <c r="M192" s="36">
        <v>76.3</v>
      </c>
      <c r="N192" s="33" t="s">
        <v>245</v>
      </c>
      <c r="O192" s="30">
        <v>35.24</v>
      </c>
      <c r="P192" s="13">
        <v>40.25</v>
      </c>
      <c r="Q192" s="13">
        <v>39.5</v>
      </c>
      <c r="R192" s="14">
        <v>0.14970059880239528</v>
      </c>
      <c r="S192" s="15">
        <v>11.422155688622759</v>
      </c>
      <c r="T192" s="22">
        <v>3.7921556886227594</v>
      </c>
      <c r="U192" s="23">
        <v>1.3158000000000001</v>
      </c>
      <c r="V192" s="24">
        <v>1.3441000000000001</v>
      </c>
      <c r="W192" s="25">
        <v>1.1836555000000002E-2</v>
      </c>
      <c r="X192" s="26">
        <v>1.3920455528169017E-2</v>
      </c>
      <c r="Y192" s="16">
        <v>0.90312914650000009</v>
      </c>
    </row>
    <row r="193" spans="2:25" ht="20.100000000000001" customHeight="1" x14ac:dyDescent="0.25">
      <c r="B193" s="21">
        <v>4664</v>
      </c>
      <c r="C193" s="10" t="s">
        <v>496</v>
      </c>
      <c r="D193" s="10" t="s">
        <v>363</v>
      </c>
      <c r="E193" s="10"/>
      <c r="F193" s="10" t="s">
        <v>496</v>
      </c>
      <c r="G193" s="9" t="s">
        <v>497</v>
      </c>
      <c r="H193" s="34"/>
      <c r="I193" s="10"/>
      <c r="J193" s="11"/>
      <c r="K193" s="12"/>
      <c r="L193" s="10">
        <v>2</v>
      </c>
      <c r="M193" s="36">
        <v>35</v>
      </c>
      <c r="N193" s="33" t="s">
        <v>245</v>
      </c>
      <c r="O193" s="30">
        <v>28.99</v>
      </c>
      <c r="P193" s="13">
        <v>34</v>
      </c>
      <c r="Q193" s="13">
        <v>33.22</v>
      </c>
      <c r="R193" s="14">
        <v>0.15568862275449119</v>
      </c>
      <c r="S193" s="15">
        <v>5.4491017964071915</v>
      </c>
      <c r="T193" s="22">
        <v>1.9491017964071915</v>
      </c>
      <c r="U193" s="23">
        <v>1.3486</v>
      </c>
      <c r="V193" s="24">
        <v>1.3414999999999999</v>
      </c>
      <c r="W193" s="25">
        <v>1.1836440000000002E-2</v>
      </c>
      <c r="X193" s="26">
        <v>1.4019045957446812E-2</v>
      </c>
      <c r="Y193" s="16">
        <v>0.41427540000000007</v>
      </c>
    </row>
    <row r="194" spans="2:25" ht="20.100000000000001" customHeight="1" x14ac:dyDescent="0.25">
      <c r="B194" s="21">
        <v>4890</v>
      </c>
      <c r="C194" s="10" t="s">
        <v>438</v>
      </c>
      <c r="D194" s="10" t="s">
        <v>93</v>
      </c>
      <c r="E194" s="10" t="s">
        <v>94</v>
      </c>
      <c r="F194" s="10" t="s">
        <v>164</v>
      </c>
      <c r="G194" s="9" t="s">
        <v>439</v>
      </c>
      <c r="H194" s="34" t="s">
        <v>875</v>
      </c>
      <c r="I194" s="10" t="s">
        <v>812</v>
      </c>
      <c r="J194" s="11">
        <v>75083</v>
      </c>
      <c r="K194" s="12"/>
      <c r="L194" s="10">
        <v>8</v>
      </c>
      <c r="M194" s="36">
        <v>217</v>
      </c>
      <c r="N194" s="33" t="s">
        <v>245</v>
      </c>
      <c r="O194" s="30">
        <v>29.12</v>
      </c>
      <c r="P194" s="13">
        <v>34.159999999999997</v>
      </c>
      <c r="Q194" s="13">
        <v>33.53</v>
      </c>
      <c r="R194" s="14">
        <v>0.12499999999999921</v>
      </c>
      <c r="S194" s="15">
        <v>27.124999999999829</v>
      </c>
      <c r="T194" s="22">
        <v>5.4249999999998275</v>
      </c>
      <c r="U194" s="23">
        <v>1.3428</v>
      </c>
      <c r="V194" s="24">
        <v>1.3169999999999999</v>
      </c>
      <c r="W194" s="25">
        <v>1.183611E-2</v>
      </c>
      <c r="X194" s="26">
        <v>1.3526982857142846E-2</v>
      </c>
      <c r="Y194" s="16">
        <v>2.5684358700000001</v>
      </c>
    </row>
    <row r="195" spans="2:25" ht="20.100000000000001" customHeight="1" x14ac:dyDescent="0.25">
      <c r="B195" s="21">
        <v>4662</v>
      </c>
      <c r="C195" s="10" t="s">
        <v>372</v>
      </c>
      <c r="D195" s="10" t="s">
        <v>247</v>
      </c>
      <c r="E195" s="10"/>
      <c r="F195" s="10" t="s">
        <v>374</v>
      </c>
      <c r="G195" s="9" t="s">
        <v>375</v>
      </c>
      <c r="H195" s="34" t="s">
        <v>457</v>
      </c>
      <c r="I195" s="10"/>
      <c r="J195" s="11"/>
      <c r="K195" s="12"/>
      <c r="L195" s="10">
        <v>5</v>
      </c>
      <c r="M195" s="36">
        <v>108</v>
      </c>
      <c r="N195" s="33" t="s">
        <v>245</v>
      </c>
      <c r="O195" s="30">
        <v>29.18</v>
      </c>
      <c r="P195" s="13">
        <v>34.19</v>
      </c>
      <c r="Q195" s="13">
        <v>33.36</v>
      </c>
      <c r="R195" s="14">
        <v>0.16566866267465041</v>
      </c>
      <c r="S195" s="15">
        <v>17.892215568862245</v>
      </c>
      <c r="T195" s="22">
        <v>7.0922155688622439</v>
      </c>
      <c r="U195" s="23">
        <v>1.3332999999999999</v>
      </c>
      <c r="V195" s="24">
        <v>1.3567</v>
      </c>
      <c r="W195" s="25">
        <v>1.1835999999999999E-2</v>
      </c>
      <c r="X195" s="26">
        <v>1.4186210526315784E-2</v>
      </c>
      <c r="Y195" s="16">
        <v>1.2782879999999999</v>
      </c>
    </row>
    <row r="196" spans="2:25" ht="20.100000000000001" customHeight="1" x14ac:dyDescent="0.25">
      <c r="B196" s="21">
        <v>4713</v>
      </c>
      <c r="C196" s="10" t="s">
        <v>1108</v>
      </c>
      <c r="D196" s="10" t="s">
        <v>575</v>
      </c>
      <c r="E196" s="10" t="s">
        <v>576</v>
      </c>
      <c r="F196" s="10" t="s">
        <v>576</v>
      </c>
      <c r="G196" s="9" t="s">
        <v>577</v>
      </c>
      <c r="H196" s="34" t="s">
        <v>1109</v>
      </c>
      <c r="I196" s="10" t="s">
        <v>1109</v>
      </c>
      <c r="J196" s="11">
        <v>34662</v>
      </c>
      <c r="K196" s="12"/>
      <c r="L196" s="10">
        <v>9</v>
      </c>
      <c r="M196" s="36">
        <v>210</v>
      </c>
      <c r="N196" s="33" t="s">
        <v>245</v>
      </c>
      <c r="O196" s="30">
        <v>28.96</v>
      </c>
      <c r="P196" s="13">
        <v>33.97</v>
      </c>
      <c r="Q196" s="13">
        <v>33.32</v>
      </c>
      <c r="R196" s="14">
        <v>0.12974051896207561</v>
      </c>
      <c r="S196" s="15">
        <v>27.245508982035879</v>
      </c>
      <c r="T196" s="22">
        <v>6.2455089820358776</v>
      </c>
      <c r="U196" s="23">
        <v>1.3211999999999999</v>
      </c>
      <c r="V196" s="24">
        <v>1.3686</v>
      </c>
      <c r="W196" s="25">
        <v>1.1835119999999999E-2</v>
      </c>
      <c r="X196" s="26">
        <v>1.3599530091743115E-2</v>
      </c>
      <c r="Y196" s="16">
        <v>2.4853752</v>
      </c>
    </row>
    <row r="197" spans="2:25" ht="20.100000000000001" customHeight="1" x14ac:dyDescent="0.25">
      <c r="B197" s="21">
        <v>4850</v>
      </c>
      <c r="C197" s="10" t="s">
        <v>1074</v>
      </c>
      <c r="D197" s="10" t="s">
        <v>92</v>
      </c>
      <c r="E197" s="10" t="s">
        <v>124</v>
      </c>
      <c r="F197" s="10" t="s">
        <v>294</v>
      </c>
      <c r="G197" s="9" t="s">
        <v>1075</v>
      </c>
      <c r="H197" s="34" t="s">
        <v>990</v>
      </c>
      <c r="I197" s="10" t="s">
        <v>490</v>
      </c>
      <c r="J197" s="11">
        <v>68949</v>
      </c>
      <c r="K197" s="12"/>
      <c r="L197" s="10">
        <v>7</v>
      </c>
      <c r="M197" s="36">
        <v>159.6</v>
      </c>
      <c r="N197" s="33" t="s">
        <v>245</v>
      </c>
      <c r="O197" s="30">
        <v>29.06</v>
      </c>
      <c r="P197" s="13">
        <v>34.090000000000003</v>
      </c>
      <c r="Q197" s="13">
        <v>33.42</v>
      </c>
      <c r="R197" s="14">
        <v>0.13320079522862843</v>
      </c>
      <c r="S197" s="15">
        <v>21.258846918489098</v>
      </c>
      <c r="T197" s="22">
        <v>5.2988469184890965</v>
      </c>
      <c r="U197" s="23">
        <v>1.3344</v>
      </c>
      <c r="V197" s="24">
        <v>1.3250999999999999</v>
      </c>
      <c r="W197" s="25">
        <v>1.1834774999999999E-2</v>
      </c>
      <c r="X197" s="26">
        <v>1.3653421616972479E-2</v>
      </c>
      <c r="Y197" s="16">
        <v>1.8888300899999997</v>
      </c>
    </row>
    <row r="198" spans="2:25" ht="20.100000000000001" customHeight="1" x14ac:dyDescent="0.25">
      <c r="B198" s="21">
        <v>4844</v>
      </c>
      <c r="C198" s="10" t="s">
        <v>634</v>
      </c>
      <c r="D198" s="10" t="s">
        <v>92</v>
      </c>
      <c r="E198" s="10" t="s">
        <v>122</v>
      </c>
      <c r="F198" s="10" t="s">
        <v>76</v>
      </c>
      <c r="G198" s="9" t="s">
        <v>152</v>
      </c>
      <c r="H198" s="34" t="s">
        <v>990</v>
      </c>
      <c r="I198" s="10" t="s">
        <v>228</v>
      </c>
      <c r="J198" s="11">
        <v>74425</v>
      </c>
      <c r="K198" s="12"/>
      <c r="L198" s="10">
        <v>2</v>
      </c>
      <c r="M198" s="36">
        <v>59</v>
      </c>
      <c r="N198" s="33" t="s">
        <v>245</v>
      </c>
      <c r="O198" s="30">
        <v>28.43</v>
      </c>
      <c r="P198" s="13">
        <v>33.43</v>
      </c>
      <c r="Q198" s="13">
        <v>32.31</v>
      </c>
      <c r="R198" s="14">
        <v>0.22399999999999948</v>
      </c>
      <c r="S198" s="15">
        <v>13.215999999999969</v>
      </c>
      <c r="T198" s="22">
        <v>7.3159999999999688</v>
      </c>
      <c r="U198" s="23">
        <v>1.3352999999999999</v>
      </c>
      <c r="V198" s="24">
        <v>1.3240000000000001</v>
      </c>
      <c r="W198" s="25">
        <v>1.1833884999999999E-2</v>
      </c>
      <c r="X198" s="26">
        <v>1.52498518041237E-2</v>
      </c>
      <c r="Y198" s="16">
        <v>0.69819921499999993</v>
      </c>
    </row>
    <row r="199" spans="2:25" ht="20.100000000000001" customHeight="1" x14ac:dyDescent="0.25">
      <c r="B199" s="21">
        <v>4714</v>
      </c>
      <c r="C199" s="10" t="s">
        <v>49</v>
      </c>
      <c r="D199" s="10" t="s">
        <v>92</v>
      </c>
      <c r="E199" s="10" t="s">
        <v>99</v>
      </c>
      <c r="F199" s="10" t="s">
        <v>105</v>
      </c>
      <c r="G199" s="9" t="s">
        <v>139</v>
      </c>
      <c r="H199" s="34" t="s">
        <v>863</v>
      </c>
      <c r="I199" s="10" t="s">
        <v>212</v>
      </c>
      <c r="J199" s="11">
        <v>73338</v>
      </c>
      <c r="K199" s="12"/>
      <c r="L199" s="10">
        <v>2</v>
      </c>
      <c r="M199" s="36">
        <v>52</v>
      </c>
      <c r="N199" s="33" t="s">
        <v>245</v>
      </c>
      <c r="O199" s="30">
        <v>35.659999999999997</v>
      </c>
      <c r="P199" s="13">
        <v>40.659999999999997</v>
      </c>
      <c r="Q199" s="13">
        <v>39.89</v>
      </c>
      <c r="R199" s="14">
        <v>0.15399999999999919</v>
      </c>
      <c r="S199" s="15">
        <v>8.0079999999999583</v>
      </c>
      <c r="T199" s="22">
        <v>2.8079999999999576</v>
      </c>
      <c r="U199" s="23">
        <v>1.3085</v>
      </c>
      <c r="V199" s="24">
        <v>1.3211999999999999</v>
      </c>
      <c r="W199" s="25">
        <v>1.1833649999999999E-2</v>
      </c>
      <c r="X199" s="26">
        <v>1.3987765957446795E-2</v>
      </c>
      <c r="Y199" s="16">
        <v>0.61534979999999995</v>
      </c>
    </row>
    <row r="200" spans="2:25" ht="20.100000000000001" customHeight="1" x14ac:dyDescent="0.25">
      <c r="B200" s="21">
        <v>4802</v>
      </c>
      <c r="C200" s="10" t="s">
        <v>159</v>
      </c>
      <c r="D200" s="10" t="s">
        <v>93</v>
      </c>
      <c r="E200" s="10" t="s">
        <v>94</v>
      </c>
      <c r="F200" s="10" t="s">
        <v>161</v>
      </c>
      <c r="G200" s="9" t="s">
        <v>184</v>
      </c>
      <c r="H200" s="34" t="s">
        <v>875</v>
      </c>
      <c r="I200" s="10" t="s">
        <v>239</v>
      </c>
      <c r="J200" s="11">
        <v>76674</v>
      </c>
      <c r="K200" s="12"/>
      <c r="L200" s="10">
        <v>3</v>
      </c>
      <c r="M200" s="36">
        <v>85</v>
      </c>
      <c r="N200" s="33" t="s">
        <v>245</v>
      </c>
      <c r="O200" s="30">
        <v>34.94</v>
      </c>
      <c r="P200" s="13">
        <v>39.97</v>
      </c>
      <c r="Q200" s="13">
        <v>39.35</v>
      </c>
      <c r="R200" s="14">
        <v>0.12326043737574499</v>
      </c>
      <c r="S200" s="15">
        <v>10.477137176938324</v>
      </c>
      <c r="T200" s="22">
        <v>1.9771371769383237</v>
      </c>
      <c r="U200" s="23">
        <v>1.2883599999999999</v>
      </c>
      <c r="V200" s="24">
        <v>1.2841</v>
      </c>
      <c r="W200" s="25">
        <v>1.1833316E-2</v>
      </c>
      <c r="X200" s="26">
        <v>1.3496956798185933E-2</v>
      </c>
      <c r="Y200" s="16">
        <v>1.00583186</v>
      </c>
    </row>
    <row r="201" spans="2:25" ht="20.100000000000001" customHeight="1" x14ac:dyDescent="0.25">
      <c r="B201" s="21">
        <v>4731</v>
      </c>
      <c r="C201" s="10" t="s">
        <v>1203</v>
      </c>
      <c r="D201" s="10" t="s">
        <v>92</v>
      </c>
      <c r="E201" s="10" t="s">
        <v>124</v>
      </c>
      <c r="F201" s="10" t="s">
        <v>124</v>
      </c>
      <c r="G201" s="9" t="s">
        <v>1204</v>
      </c>
      <c r="H201" s="34" t="s">
        <v>737</v>
      </c>
      <c r="I201" s="10" t="s">
        <v>290</v>
      </c>
      <c r="J201" s="11">
        <v>69048</v>
      </c>
      <c r="K201" s="12"/>
      <c r="L201" s="10">
        <v>3</v>
      </c>
      <c r="M201" s="36">
        <v>75.599999999999994</v>
      </c>
      <c r="N201" s="33" t="s">
        <v>245</v>
      </c>
      <c r="O201" s="30">
        <v>28.32</v>
      </c>
      <c r="P201" s="13">
        <v>33.340000000000003</v>
      </c>
      <c r="Q201" s="13">
        <v>32.72</v>
      </c>
      <c r="R201" s="14">
        <v>0.12350597609561836</v>
      </c>
      <c r="S201" s="15">
        <v>9.3370517928287473</v>
      </c>
      <c r="T201" s="22">
        <v>1.7770517928287477</v>
      </c>
      <c r="U201" s="23">
        <v>1.302</v>
      </c>
      <c r="V201" s="24">
        <v>1.3274999999999999</v>
      </c>
      <c r="W201" s="25">
        <v>1.1832750000000001E-2</v>
      </c>
      <c r="X201" s="26">
        <v>1.3500092045454559E-2</v>
      </c>
      <c r="Y201" s="16">
        <v>0.89455590000000007</v>
      </c>
    </row>
    <row r="202" spans="2:25" ht="20.100000000000001" customHeight="1" x14ac:dyDescent="0.25">
      <c r="B202" s="21">
        <v>4715</v>
      </c>
      <c r="C202" s="10" t="s">
        <v>61</v>
      </c>
      <c r="D202" s="10" t="s">
        <v>92</v>
      </c>
      <c r="E202" s="10" t="s">
        <v>274</v>
      </c>
      <c r="F202" s="10" t="s">
        <v>110</v>
      </c>
      <c r="G202" s="9" t="s">
        <v>144</v>
      </c>
      <c r="H202" s="34" t="s">
        <v>737</v>
      </c>
      <c r="I202" s="10" t="s">
        <v>1124</v>
      </c>
      <c r="J202" s="11">
        <v>80068</v>
      </c>
      <c r="K202" s="12"/>
      <c r="L202" s="10">
        <v>18</v>
      </c>
      <c r="M202" s="36">
        <v>510</v>
      </c>
      <c r="N202" s="33" t="s">
        <v>245</v>
      </c>
      <c r="O202" s="30">
        <v>27.52</v>
      </c>
      <c r="P202" s="13">
        <v>32.520000000000003</v>
      </c>
      <c r="Q202" s="13">
        <v>32</v>
      </c>
      <c r="R202" s="14">
        <v>0.10400000000000055</v>
      </c>
      <c r="S202" s="15">
        <v>53.040000000000283</v>
      </c>
      <c r="T202" s="22">
        <v>2.040000000000278</v>
      </c>
      <c r="U202" s="23">
        <v>1.3255999999999999</v>
      </c>
      <c r="V202" s="24">
        <v>1.3035000000000001</v>
      </c>
      <c r="W202" s="25">
        <v>1.1830950000000002E-2</v>
      </c>
      <c r="X202" s="26">
        <v>1.3204185267857152E-2</v>
      </c>
      <c r="Y202" s="16">
        <v>6.0337845000000012</v>
      </c>
    </row>
    <row r="203" spans="2:25" ht="20.100000000000001" customHeight="1" x14ac:dyDescent="0.25">
      <c r="B203" s="21">
        <v>4792</v>
      </c>
      <c r="C203" s="10" t="s">
        <v>458</v>
      </c>
      <c r="D203" s="10" t="s">
        <v>247</v>
      </c>
      <c r="E203" s="10" t="s">
        <v>373</v>
      </c>
      <c r="F203" s="10" t="s">
        <v>458</v>
      </c>
      <c r="G203" s="9" t="s">
        <v>460</v>
      </c>
      <c r="H203" s="34" t="s">
        <v>850</v>
      </c>
      <c r="I203" s="10" t="s">
        <v>514</v>
      </c>
      <c r="J203" s="11">
        <v>30128</v>
      </c>
      <c r="K203" s="12"/>
      <c r="L203" s="10">
        <v>14</v>
      </c>
      <c r="M203" s="36">
        <v>334</v>
      </c>
      <c r="N203" s="33" t="s">
        <v>245</v>
      </c>
      <c r="O203" s="30">
        <v>35.06</v>
      </c>
      <c r="P203" s="13">
        <v>40.07</v>
      </c>
      <c r="Q203" s="13">
        <v>39.49</v>
      </c>
      <c r="R203" s="14">
        <v>0.115768463073852</v>
      </c>
      <c r="S203" s="15">
        <v>38.666666666666565</v>
      </c>
      <c r="T203" s="22">
        <v>5.2666666666665645</v>
      </c>
      <c r="U203" s="23">
        <v>1.3325</v>
      </c>
      <c r="V203" s="24">
        <v>1.2965</v>
      </c>
      <c r="W203" s="25">
        <v>1.1830499999999999E-2</v>
      </c>
      <c r="X203" s="26">
        <v>1.3379414221218956E-2</v>
      </c>
      <c r="Y203" s="16">
        <v>3.9513869999999995</v>
      </c>
    </row>
    <row r="204" spans="2:25" ht="20.100000000000001" customHeight="1" x14ac:dyDescent="0.25">
      <c r="B204" s="21">
        <v>4823</v>
      </c>
      <c r="C204" s="10" t="s">
        <v>177</v>
      </c>
      <c r="D204" s="10" t="s">
        <v>93</v>
      </c>
      <c r="E204" s="10" t="s">
        <v>179</v>
      </c>
      <c r="F204" s="10" t="s">
        <v>174</v>
      </c>
      <c r="G204" s="9" t="s">
        <v>196</v>
      </c>
      <c r="H204" s="34" t="s">
        <v>875</v>
      </c>
      <c r="I204" s="10" t="s">
        <v>243</v>
      </c>
      <c r="J204" s="11">
        <v>83074</v>
      </c>
      <c r="K204" s="12"/>
      <c r="L204" s="10">
        <v>3</v>
      </c>
      <c r="M204" s="36">
        <v>98</v>
      </c>
      <c r="N204" s="33" t="s">
        <v>245</v>
      </c>
      <c r="O204" s="30">
        <v>35.57</v>
      </c>
      <c r="P204" s="13">
        <v>40.590000000000003</v>
      </c>
      <c r="Q204" s="13">
        <v>40.06</v>
      </c>
      <c r="R204" s="14">
        <v>0.10557768924302804</v>
      </c>
      <c r="S204" s="15">
        <v>10.346613545816748</v>
      </c>
      <c r="T204" s="22">
        <v>0.54661354581674781</v>
      </c>
      <c r="U204" s="23">
        <v>1.2766999999999999</v>
      </c>
      <c r="V204" s="24">
        <v>1.2949999999999999</v>
      </c>
      <c r="W204" s="25">
        <v>1.182982E-2</v>
      </c>
      <c r="X204" s="26">
        <v>1.3226213006681515E-2</v>
      </c>
      <c r="Y204" s="16">
        <v>1.15932236</v>
      </c>
    </row>
    <row r="205" spans="2:25" ht="20.100000000000001" customHeight="1" x14ac:dyDescent="0.25">
      <c r="B205" s="21">
        <v>4659</v>
      </c>
      <c r="C205" s="10" t="s">
        <v>313</v>
      </c>
      <c r="D205" s="10" t="s">
        <v>92</v>
      </c>
      <c r="E205" s="10"/>
      <c r="F205" s="10"/>
      <c r="G205" s="9" t="s">
        <v>314</v>
      </c>
      <c r="H205" s="34" t="s">
        <v>310</v>
      </c>
      <c r="I205" s="10"/>
      <c r="J205" s="11"/>
      <c r="K205" s="12"/>
      <c r="L205" s="10">
        <v>1</v>
      </c>
      <c r="M205" s="36">
        <v>25.6</v>
      </c>
      <c r="N205" s="33" t="s">
        <v>245</v>
      </c>
      <c r="O205" s="30">
        <v>28.45</v>
      </c>
      <c r="P205" s="13">
        <v>33.450000000000003</v>
      </c>
      <c r="Q205" s="13">
        <v>32.619999999999997</v>
      </c>
      <c r="R205" s="14">
        <v>0.16600000000000095</v>
      </c>
      <c r="S205" s="15">
        <v>4.2496000000000249</v>
      </c>
      <c r="T205" s="22">
        <v>1.6896000000000244</v>
      </c>
      <c r="U205" s="23">
        <v>1.3313999999999999</v>
      </c>
      <c r="V205" s="24">
        <v>1.3569</v>
      </c>
      <c r="W205" s="25">
        <v>1.182852E-2</v>
      </c>
      <c r="X205" s="26">
        <v>1.4182877697841743E-2</v>
      </c>
      <c r="Y205" s="16">
        <v>0.30281011200000002</v>
      </c>
    </row>
    <row r="206" spans="2:25" ht="20.100000000000001" customHeight="1" x14ac:dyDescent="0.25">
      <c r="B206" s="21">
        <v>4894</v>
      </c>
      <c r="C206" s="10" t="s">
        <v>1675</v>
      </c>
      <c r="D206" s="10" t="s">
        <v>363</v>
      </c>
      <c r="E206" s="10" t="s">
        <v>667</v>
      </c>
      <c r="F206" s="10" t="s">
        <v>668</v>
      </c>
      <c r="G206" s="9" t="s">
        <v>1676</v>
      </c>
      <c r="H206" s="34" t="s">
        <v>1677</v>
      </c>
      <c r="I206" s="10" t="s">
        <v>670</v>
      </c>
      <c r="J206" s="11">
        <v>52023</v>
      </c>
      <c r="K206" s="12"/>
      <c r="L206" s="10">
        <v>4</v>
      </c>
      <c r="M206" s="36">
        <v>98.8</v>
      </c>
      <c r="N206" s="33" t="s">
        <v>245</v>
      </c>
      <c r="O206" s="30">
        <v>36.090000000000003</v>
      </c>
      <c r="P206" s="13">
        <v>41.1</v>
      </c>
      <c r="Q206" s="13">
        <v>40.39</v>
      </c>
      <c r="R206" s="14">
        <v>0.14171656686626768</v>
      </c>
      <c r="S206" s="15">
        <v>14.001596806387246</v>
      </c>
      <c r="T206" s="22">
        <v>4.121596806387247</v>
      </c>
      <c r="U206" s="23">
        <v>1.3069</v>
      </c>
      <c r="V206" s="24">
        <v>1.3506</v>
      </c>
      <c r="W206" s="25">
        <v>1.1825875E-2</v>
      </c>
      <c r="X206" s="26">
        <v>1.3778519476744189E-2</v>
      </c>
      <c r="Y206" s="16">
        <v>1.1683964499999999</v>
      </c>
    </row>
    <row r="207" spans="2:25" ht="20.100000000000001" customHeight="1" x14ac:dyDescent="0.25">
      <c r="B207" s="21">
        <v>4836</v>
      </c>
      <c r="C207" s="10" t="s">
        <v>62</v>
      </c>
      <c r="D207" s="10" t="s">
        <v>92</v>
      </c>
      <c r="E207" s="10" t="s">
        <v>274</v>
      </c>
      <c r="F207" s="10" t="s">
        <v>111</v>
      </c>
      <c r="G207" s="9" t="s">
        <v>145</v>
      </c>
      <c r="H207" s="34" t="s">
        <v>1551</v>
      </c>
      <c r="I207" s="10" t="s">
        <v>1552</v>
      </c>
      <c r="J207" s="11">
        <v>79495</v>
      </c>
      <c r="K207" s="12"/>
      <c r="L207" s="10">
        <v>8</v>
      </c>
      <c r="M207" s="36">
        <v>211.4</v>
      </c>
      <c r="N207" s="33" t="s">
        <v>245</v>
      </c>
      <c r="O207" s="30">
        <v>28.7</v>
      </c>
      <c r="P207" s="13">
        <v>33.75</v>
      </c>
      <c r="Q207" s="13">
        <v>32.909999999999997</v>
      </c>
      <c r="R207" s="14">
        <v>0.16633663366336698</v>
      </c>
      <c r="S207" s="15">
        <v>35.163564356435778</v>
      </c>
      <c r="T207" s="22">
        <v>14.023564356435779</v>
      </c>
      <c r="U207" s="23">
        <v>1.2750999999999999</v>
      </c>
      <c r="V207" s="24">
        <v>1.2957000000000001</v>
      </c>
      <c r="W207" s="25">
        <v>1.182568E-2</v>
      </c>
      <c r="X207" s="26">
        <v>1.4185198099762481E-2</v>
      </c>
      <c r="Y207" s="16">
        <v>2.4999487519999999</v>
      </c>
    </row>
    <row r="208" spans="2:25" ht="20.100000000000001" customHeight="1" x14ac:dyDescent="0.25">
      <c r="B208" s="21">
        <v>4691</v>
      </c>
      <c r="C208" s="10" t="s">
        <v>443</v>
      </c>
      <c r="D208" s="10" t="s">
        <v>247</v>
      </c>
      <c r="E208" s="10" t="s">
        <v>444</v>
      </c>
      <c r="F208" s="10" t="s">
        <v>443</v>
      </c>
      <c r="G208" s="9" t="s">
        <v>445</v>
      </c>
      <c r="H208" s="34" t="s">
        <v>848</v>
      </c>
      <c r="I208" s="10" t="s">
        <v>849</v>
      </c>
      <c r="J208" s="11">
        <v>33647</v>
      </c>
      <c r="K208" s="12"/>
      <c r="L208" s="10">
        <v>15</v>
      </c>
      <c r="M208" s="36">
        <v>312</v>
      </c>
      <c r="N208" s="33" t="s">
        <v>245</v>
      </c>
      <c r="O208" s="30">
        <v>36.19</v>
      </c>
      <c r="P208" s="13">
        <v>41.2</v>
      </c>
      <c r="Q208" s="13">
        <v>40.67</v>
      </c>
      <c r="R208" s="14">
        <v>0.10578842315369273</v>
      </c>
      <c r="S208" s="15">
        <v>33.005988023952135</v>
      </c>
      <c r="T208" s="22">
        <v>1.8059880239521306</v>
      </c>
      <c r="U208" s="23">
        <v>1.3351999999999999</v>
      </c>
      <c r="V208" s="24">
        <v>1.3521000000000001</v>
      </c>
      <c r="W208" s="25">
        <v>1.182412E-2</v>
      </c>
      <c r="X208" s="26">
        <v>1.3222955625000003E-2</v>
      </c>
      <c r="Y208" s="16">
        <v>3.6891254400000002</v>
      </c>
    </row>
    <row r="209" spans="2:25" ht="20.100000000000001" customHeight="1" x14ac:dyDescent="0.25">
      <c r="B209" s="21">
        <v>4841</v>
      </c>
      <c r="C209" s="10" t="s">
        <v>288</v>
      </c>
      <c r="D209" s="10" t="s">
        <v>92</v>
      </c>
      <c r="E209" s="10" t="s">
        <v>274</v>
      </c>
      <c r="F209" s="10" t="s">
        <v>115</v>
      </c>
      <c r="G209" s="9" t="s">
        <v>289</v>
      </c>
      <c r="H209" s="34" t="s">
        <v>990</v>
      </c>
      <c r="I209" s="10" t="s">
        <v>1097</v>
      </c>
      <c r="J209" s="11">
        <v>83705</v>
      </c>
      <c r="K209" s="12"/>
      <c r="L209" s="10">
        <v>4</v>
      </c>
      <c r="M209" s="36">
        <v>109</v>
      </c>
      <c r="N209" s="33" t="s">
        <v>245</v>
      </c>
      <c r="O209" s="30">
        <v>36.090000000000003</v>
      </c>
      <c r="P209" s="13">
        <v>41.1</v>
      </c>
      <c r="Q209" s="13">
        <v>40.14</v>
      </c>
      <c r="R209" s="14">
        <v>0.1916167664670661</v>
      </c>
      <c r="S209" s="15">
        <v>20.886227544910206</v>
      </c>
      <c r="T209" s="22">
        <v>9.9862275449102054</v>
      </c>
      <c r="U209" s="23">
        <v>1.3158000000000001</v>
      </c>
      <c r="V209" s="24">
        <v>1.3409</v>
      </c>
      <c r="W209" s="25">
        <v>1.1822314999999998E-2</v>
      </c>
      <c r="X209" s="26">
        <v>1.4624641518518519E-2</v>
      </c>
      <c r="Y209" s="16">
        <v>1.2886323349999997</v>
      </c>
    </row>
    <row r="210" spans="2:25" ht="20.100000000000001" customHeight="1" x14ac:dyDescent="0.25">
      <c r="B210" s="21">
        <v>4857</v>
      </c>
      <c r="C210" s="10" t="s">
        <v>71</v>
      </c>
      <c r="D210" s="10" t="s">
        <v>92</v>
      </c>
      <c r="E210" s="10" t="s">
        <v>274</v>
      </c>
      <c r="F210" s="10" t="s">
        <v>71</v>
      </c>
      <c r="G210" s="9" t="s">
        <v>149</v>
      </c>
      <c r="H210" s="34" t="s">
        <v>990</v>
      </c>
      <c r="I210" s="10" t="s">
        <v>224</v>
      </c>
      <c r="J210" s="11">
        <v>76296</v>
      </c>
      <c r="K210" s="12"/>
      <c r="L210" s="10">
        <v>16</v>
      </c>
      <c r="M210" s="36">
        <v>424.2</v>
      </c>
      <c r="N210" s="33" t="s">
        <v>245</v>
      </c>
      <c r="O210" s="30">
        <v>28.76</v>
      </c>
      <c r="P210" s="13">
        <v>33.770000000000003</v>
      </c>
      <c r="Q210" s="13">
        <v>32.950000000000003</v>
      </c>
      <c r="R210" s="14">
        <v>0.16367265469061876</v>
      </c>
      <c r="S210" s="15">
        <v>69.429940119760474</v>
      </c>
      <c r="T210" s="22">
        <v>27.009940119760472</v>
      </c>
      <c r="U210" s="23">
        <v>1.3109999999999999</v>
      </c>
      <c r="V210" s="24">
        <v>1.3456999999999999</v>
      </c>
      <c r="W210" s="25">
        <v>1.1822314999999998E-2</v>
      </c>
      <c r="X210" s="26">
        <v>1.4135990011933173E-2</v>
      </c>
      <c r="Y210" s="16">
        <v>5.015026022999999</v>
      </c>
    </row>
    <row r="211" spans="2:25" ht="20.100000000000001" customHeight="1" x14ac:dyDescent="0.25">
      <c r="B211" s="21">
        <v>4882</v>
      </c>
      <c r="C211" s="10" t="s">
        <v>818</v>
      </c>
      <c r="D211" s="10" t="s">
        <v>93</v>
      </c>
      <c r="E211" s="10" t="s">
        <v>87</v>
      </c>
      <c r="F211" s="10" t="s">
        <v>87</v>
      </c>
      <c r="G211" s="9" t="s">
        <v>819</v>
      </c>
      <c r="H211" s="34" t="s">
        <v>875</v>
      </c>
      <c r="I211" s="10" t="s">
        <v>431</v>
      </c>
      <c r="J211" s="11">
        <v>82949</v>
      </c>
      <c r="K211" s="12"/>
      <c r="L211" s="10">
        <v>10</v>
      </c>
      <c r="M211" s="36">
        <v>231.2</v>
      </c>
      <c r="N211" s="33" t="s">
        <v>245</v>
      </c>
      <c r="O211" s="30">
        <v>35.49</v>
      </c>
      <c r="P211" s="13">
        <v>40.51</v>
      </c>
      <c r="Q211" s="13">
        <v>40.07</v>
      </c>
      <c r="R211" s="14">
        <v>8.7649402390437864E-2</v>
      </c>
      <c r="S211" s="15">
        <v>20.264541832669234</v>
      </c>
      <c r="T211" s="22">
        <v>-2.8554581673307671</v>
      </c>
      <c r="U211" s="23">
        <v>1.3125</v>
      </c>
      <c r="V211" s="24">
        <v>1.3440000000000001</v>
      </c>
      <c r="W211" s="25">
        <v>1.1821425000000002E-2</v>
      </c>
      <c r="X211" s="26">
        <v>1.29571077510917E-2</v>
      </c>
      <c r="Y211" s="16">
        <v>2.7331134600000002</v>
      </c>
    </row>
    <row r="212" spans="2:25" ht="20.100000000000001" customHeight="1" x14ac:dyDescent="0.25">
      <c r="B212" s="21">
        <v>4838</v>
      </c>
      <c r="C212" s="10" t="s">
        <v>438</v>
      </c>
      <c r="D212" s="10" t="s">
        <v>93</v>
      </c>
      <c r="E212" s="10" t="s">
        <v>94</v>
      </c>
      <c r="F212" s="10" t="s">
        <v>745</v>
      </c>
      <c r="G212" s="9" t="s">
        <v>439</v>
      </c>
      <c r="H212" s="34" t="s">
        <v>1315</v>
      </c>
      <c r="I212" s="10" t="s">
        <v>1577</v>
      </c>
      <c r="J212" s="11">
        <v>75076</v>
      </c>
      <c r="K212" s="12"/>
      <c r="L212" s="10">
        <v>1</v>
      </c>
      <c r="M212" s="36">
        <v>19.600000000000001</v>
      </c>
      <c r="N212" s="33" t="s">
        <v>245</v>
      </c>
      <c r="O212" s="30">
        <v>32.049999999999997</v>
      </c>
      <c r="P212" s="13">
        <v>37.08</v>
      </c>
      <c r="Q212" s="13">
        <v>36.409999999999997</v>
      </c>
      <c r="R212" s="14">
        <v>0.13320079522862854</v>
      </c>
      <c r="S212" s="15">
        <v>2.6107355864811197</v>
      </c>
      <c r="T212" s="22">
        <v>0.6507355864811194</v>
      </c>
      <c r="U212" s="23">
        <v>1.2941</v>
      </c>
      <c r="V212" s="24">
        <v>1.2756000000000001</v>
      </c>
      <c r="W212" s="25">
        <v>1.1820620000000002E-2</v>
      </c>
      <c r="X212" s="26">
        <v>1.3637091422018355E-2</v>
      </c>
      <c r="Y212" s="16">
        <v>0.23168415200000006</v>
      </c>
    </row>
    <row r="213" spans="2:25" ht="20.100000000000001" customHeight="1" x14ac:dyDescent="0.25">
      <c r="B213" s="21">
        <v>4667</v>
      </c>
      <c r="C213" s="10" t="s">
        <v>372</v>
      </c>
      <c r="D213" s="10" t="s">
        <v>247</v>
      </c>
      <c r="E213" s="10"/>
      <c r="F213" s="10" t="s">
        <v>374</v>
      </c>
      <c r="G213" s="9" t="s">
        <v>375</v>
      </c>
      <c r="H213" s="34" t="s">
        <v>514</v>
      </c>
      <c r="I213" s="10">
        <v>30118</v>
      </c>
      <c r="J213" s="11"/>
      <c r="K213" s="12"/>
      <c r="L213" s="10">
        <v>3</v>
      </c>
      <c r="M213" s="36">
        <v>70</v>
      </c>
      <c r="N213" s="33" t="s">
        <v>245</v>
      </c>
      <c r="O213" s="30">
        <v>36.880000000000003</v>
      </c>
      <c r="P213" s="13">
        <v>41.88</v>
      </c>
      <c r="Q213" s="13">
        <v>40.99</v>
      </c>
      <c r="R213" s="14">
        <v>0.1780000000000001</v>
      </c>
      <c r="S213" s="15">
        <v>12.460000000000008</v>
      </c>
      <c r="T213" s="22">
        <v>5.4600000000000071</v>
      </c>
      <c r="U213" s="23">
        <v>1.3541000000000001</v>
      </c>
      <c r="V213" s="24">
        <v>1.3324</v>
      </c>
      <c r="W213" s="25">
        <v>1.1820600000000001E-2</v>
      </c>
      <c r="X213" s="26">
        <v>1.4380291970802922E-2</v>
      </c>
      <c r="Y213" s="16">
        <v>0.82744200000000001</v>
      </c>
    </row>
    <row r="214" spans="2:25" ht="20.100000000000001" customHeight="1" x14ac:dyDescent="0.25">
      <c r="B214" s="21">
        <v>4700</v>
      </c>
      <c r="C214" s="10" t="s">
        <v>361</v>
      </c>
      <c r="D214" s="10" t="s">
        <v>93</v>
      </c>
      <c r="E214" s="10" t="s">
        <v>94</v>
      </c>
      <c r="F214" s="10" t="s">
        <v>164</v>
      </c>
      <c r="G214" s="9" t="s">
        <v>362</v>
      </c>
      <c r="H214" s="34" t="s">
        <v>875</v>
      </c>
      <c r="I214" s="10" t="s">
        <v>812</v>
      </c>
      <c r="J214" s="11">
        <v>75051</v>
      </c>
      <c r="K214" s="12"/>
      <c r="L214" s="10">
        <v>12</v>
      </c>
      <c r="M214" s="36">
        <v>359.4</v>
      </c>
      <c r="N214" s="33" t="s">
        <v>245</v>
      </c>
      <c r="O214" s="30">
        <v>28.18</v>
      </c>
      <c r="P214" s="13">
        <v>33.19</v>
      </c>
      <c r="Q214" s="13">
        <v>32.53</v>
      </c>
      <c r="R214" s="14">
        <v>0.13173652694610716</v>
      </c>
      <c r="S214" s="15">
        <v>47.346107784430906</v>
      </c>
      <c r="T214" s="22">
        <v>11.40610778443091</v>
      </c>
      <c r="U214" s="23">
        <v>1.3576999999999999</v>
      </c>
      <c r="V214" s="24">
        <v>1.3288</v>
      </c>
      <c r="W214" s="25">
        <v>1.1820599999999999E-2</v>
      </c>
      <c r="X214" s="26">
        <v>1.3614070344827575E-2</v>
      </c>
      <c r="Y214" s="16">
        <v>4.2483236399999997</v>
      </c>
    </row>
    <row r="215" spans="2:25" ht="20.100000000000001" customHeight="1" x14ac:dyDescent="0.25">
      <c r="B215" s="21">
        <v>4848</v>
      </c>
      <c r="C215" s="10" t="s">
        <v>890</v>
      </c>
      <c r="D215" s="10" t="s">
        <v>93</v>
      </c>
      <c r="E215" s="10" t="s">
        <v>87</v>
      </c>
      <c r="F215" s="10" t="s">
        <v>87</v>
      </c>
      <c r="G215" s="9" t="s">
        <v>821</v>
      </c>
      <c r="H215" s="34" t="s">
        <v>875</v>
      </c>
      <c r="I215" s="10" t="s">
        <v>235</v>
      </c>
      <c r="J215" s="11">
        <v>82943</v>
      </c>
      <c r="K215" s="12"/>
      <c r="L215" s="10">
        <v>12</v>
      </c>
      <c r="M215" s="36">
        <v>323.2</v>
      </c>
      <c r="N215" s="33" t="s">
        <v>245</v>
      </c>
      <c r="O215" s="30">
        <v>34.880000000000003</v>
      </c>
      <c r="P215" s="13">
        <v>39.89</v>
      </c>
      <c r="Q215" s="13">
        <v>39.29</v>
      </c>
      <c r="R215" s="14">
        <v>0.1197604790419165</v>
      </c>
      <c r="S215" s="15">
        <v>38.706586826347412</v>
      </c>
      <c r="T215" s="22">
        <v>6.3865868263474113</v>
      </c>
      <c r="U215" s="23">
        <v>1.3351</v>
      </c>
      <c r="V215" s="24">
        <v>1.3207</v>
      </c>
      <c r="W215" s="25">
        <v>1.181831E-2</v>
      </c>
      <c r="X215" s="26">
        <v>1.3426243333333338E-2</v>
      </c>
      <c r="Y215" s="16">
        <v>3.8196777919999998</v>
      </c>
    </row>
    <row r="216" spans="2:25" ht="20.100000000000001" customHeight="1" x14ac:dyDescent="0.25">
      <c r="B216" s="21">
        <v>4736</v>
      </c>
      <c r="C216" s="10" t="s">
        <v>407</v>
      </c>
      <c r="D216" s="10" t="s">
        <v>404</v>
      </c>
      <c r="E216" s="10" t="s">
        <v>405</v>
      </c>
      <c r="F216" s="10" t="s">
        <v>407</v>
      </c>
      <c r="G216" s="9" t="s">
        <v>408</v>
      </c>
      <c r="H216" s="34" t="s">
        <v>755</v>
      </c>
      <c r="I216" s="10" t="s">
        <v>406</v>
      </c>
      <c r="J216" s="11">
        <v>69629</v>
      </c>
      <c r="K216" s="12"/>
      <c r="L216" s="10">
        <v>10</v>
      </c>
      <c r="M216" s="36">
        <v>221</v>
      </c>
      <c r="N216" s="33" t="s">
        <v>245</v>
      </c>
      <c r="O216" s="30">
        <v>36.200000000000003</v>
      </c>
      <c r="P216" s="13">
        <v>41.22</v>
      </c>
      <c r="Q216" s="13">
        <v>40.68</v>
      </c>
      <c r="R216" s="14">
        <v>0.10756972111553777</v>
      </c>
      <c r="S216" s="15">
        <v>23.772908366533848</v>
      </c>
      <c r="T216" s="22">
        <v>1.6729083665338453</v>
      </c>
      <c r="U216" s="23">
        <v>1.3021</v>
      </c>
      <c r="V216" s="24">
        <v>1.3241000000000001</v>
      </c>
      <c r="W216" s="25">
        <v>1.1817899999999999E-2</v>
      </c>
      <c r="X216" s="26">
        <v>1.3242379017857141E-2</v>
      </c>
      <c r="Y216" s="16">
        <v>2.6117558999999999</v>
      </c>
    </row>
    <row r="217" spans="2:25" ht="20.100000000000001" customHeight="1" x14ac:dyDescent="0.25">
      <c r="B217" s="21">
        <v>4831</v>
      </c>
      <c r="C217" s="10" t="s">
        <v>342</v>
      </c>
      <c r="D217" s="10" t="s">
        <v>92</v>
      </c>
      <c r="E217" s="10" t="s">
        <v>318</v>
      </c>
      <c r="F217" s="10" t="s">
        <v>337</v>
      </c>
      <c r="G217" s="9" t="s">
        <v>343</v>
      </c>
      <c r="H217" s="34" t="s">
        <v>1527</v>
      </c>
      <c r="I217" s="10" t="s">
        <v>339</v>
      </c>
      <c r="J217" s="11">
        <v>76369</v>
      </c>
      <c r="K217" s="12"/>
      <c r="L217" s="10">
        <v>3</v>
      </c>
      <c r="M217" s="36">
        <v>62.4</v>
      </c>
      <c r="N217" s="33" t="s">
        <v>245</v>
      </c>
      <c r="O217" s="30">
        <v>27.32</v>
      </c>
      <c r="P217" s="13">
        <v>32.340000000000003</v>
      </c>
      <c r="Q217" s="13">
        <v>31.65</v>
      </c>
      <c r="R217" s="14">
        <v>0.13745019920318813</v>
      </c>
      <c r="S217" s="15">
        <v>8.5768924302789387</v>
      </c>
      <c r="T217" s="22">
        <v>2.3368924302789389</v>
      </c>
      <c r="U217" s="23">
        <v>1.2755000000000001</v>
      </c>
      <c r="V217" s="24">
        <v>1.2931999999999999</v>
      </c>
      <c r="W217" s="25">
        <v>1.181602E-2</v>
      </c>
      <c r="X217" s="26">
        <v>1.3698942355658213E-2</v>
      </c>
      <c r="Y217" s="16">
        <v>0.73731964799999994</v>
      </c>
    </row>
    <row r="218" spans="2:25" ht="20.100000000000001" customHeight="1" x14ac:dyDescent="0.25">
      <c r="B218" s="21">
        <v>4857</v>
      </c>
      <c r="C218" s="10" t="s">
        <v>1093</v>
      </c>
      <c r="D218" s="10" t="s">
        <v>92</v>
      </c>
      <c r="E218" s="10" t="s">
        <v>274</v>
      </c>
      <c r="F218" s="10" t="s">
        <v>64</v>
      </c>
      <c r="G218" s="9" t="s">
        <v>1094</v>
      </c>
      <c r="H218" s="34" t="s">
        <v>990</v>
      </c>
      <c r="I218" s="10" t="s">
        <v>221</v>
      </c>
      <c r="J218" s="11">
        <v>86263</v>
      </c>
      <c r="K218" s="12"/>
      <c r="L218" s="10">
        <v>15</v>
      </c>
      <c r="M218" s="36">
        <v>442</v>
      </c>
      <c r="N218" s="33" t="s">
        <v>245</v>
      </c>
      <c r="O218" s="30">
        <v>28.74</v>
      </c>
      <c r="P218" s="13">
        <v>33.75</v>
      </c>
      <c r="Q218" s="13">
        <v>33.14</v>
      </c>
      <c r="R218" s="14">
        <v>0.12175648702594795</v>
      </c>
      <c r="S218" s="15">
        <v>53.81636726546899</v>
      </c>
      <c r="T218" s="22">
        <v>9.6163672654689911</v>
      </c>
      <c r="U218" s="23">
        <v>1.3322000000000001</v>
      </c>
      <c r="V218" s="24">
        <v>1.323</v>
      </c>
      <c r="W218" s="25">
        <v>1.1815639999999999E-2</v>
      </c>
      <c r="X218" s="26">
        <v>1.3453717363636361E-2</v>
      </c>
      <c r="Y218" s="16">
        <v>5.2225128799999991</v>
      </c>
    </row>
    <row r="219" spans="2:25" ht="20.100000000000001" customHeight="1" x14ac:dyDescent="0.25">
      <c r="B219" s="21">
        <v>4703</v>
      </c>
      <c r="C219" s="10" t="s">
        <v>59</v>
      </c>
      <c r="D219" s="10" t="s">
        <v>92</v>
      </c>
      <c r="E219" s="10" t="s">
        <v>121</v>
      </c>
      <c r="F219" s="10" t="s">
        <v>59</v>
      </c>
      <c r="G219" s="9" t="s">
        <v>142</v>
      </c>
      <c r="H219" s="34" t="s">
        <v>863</v>
      </c>
      <c r="I219" s="10" t="s">
        <v>988</v>
      </c>
      <c r="J219" s="11">
        <v>80257</v>
      </c>
      <c r="K219" s="12"/>
      <c r="L219" s="10">
        <v>4</v>
      </c>
      <c r="M219" s="36">
        <v>102</v>
      </c>
      <c r="N219" s="33" t="s">
        <v>245</v>
      </c>
      <c r="O219" s="30">
        <v>35.67</v>
      </c>
      <c r="P219" s="13">
        <v>40.68</v>
      </c>
      <c r="Q219" s="13">
        <v>40.049999999999997</v>
      </c>
      <c r="R219" s="14">
        <v>0.12574850299401252</v>
      </c>
      <c r="S219" s="15">
        <v>12.826347305389277</v>
      </c>
      <c r="T219" s="22">
        <v>2.626347305389277</v>
      </c>
      <c r="U219" s="23">
        <v>1.3341000000000001</v>
      </c>
      <c r="V219" s="24">
        <v>1.3509</v>
      </c>
      <c r="W219" s="25">
        <v>1.1814E-2</v>
      </c>
      <c r="X219" s="26">
        <v>1.3513273972602748E-2</v>
      </c>
      <c r="Y219" s="16">
        <v>1.205028</v>
      </c>
    </row>
    <row r="220" spans="2:25" ht="20.100000000000001" customHeight="1" x14ac:dyDescent="0.25">
      <c r="B220" s="21">
        <v>4732</v>
      </c>
      <c r="C220" s="10" t="s">
        <v>178</v>
      </c>
      <c r="D220" s="10" t="s">
        <v>93</v>
      </c>
      <c r="E220" s="10" t="s">
        <v>179</v>
      </c>
      <c r="F220" s="10" t="s">
        <v>174</v>
      </c>
      <c r="G220" s="9" t="s">
        <v>197</v>
      </c>
      <c r="H220" s="34" t="s">
        <v>875</v>
      </c>
      <c r="I220" s="10" t="s">
        <v>243</v>
      </c>
      <c r="J220" s="11">
        <v>83061</v>
      </c>
      <c r="K220" s="12"/>
      <c r="L220" s="10">
        <v>1</v>
      </c>
      <c r="M220" s="36">
        <v>19.2</v>
      </c>
      <c r="N220" s="33" t="s">
        <v>245</v>
      </c>
      <c r="O220" s="30">
        <v>28.47</v>
      </c>
      <c r="P220" s="13">
        <v>33.51</v>
      </c>
      <c r="Q220" s="13">
        <v>32.89</v>
      </c>
      <c r="R220" s="14">
        <v>0.12301587301587252</v>
      </c>
      <c r="S220" s="15">
        <v>2.3619047619047522</v>
      </c>
      <c r="T220" s="22">
        <v>0.44190476190475231</v>
      </c>
      <c r="U220" s="23">
        <v>1.3258000000000001</v>
      </c>
      <c r="V220" s="24">
        <v>1.2995000000000001</v>
      </c>
      <c r="W220" s="25">
        <v>1.1813850000000001E-2</v>
      </c>
      <c r="X220" s="26">
        <v>1.3470996380090491E-2</v>
      </c>
      <c r="Y220" s="16">
        <v>0.22682592000000001</v>
      </c>
    </row>
    <row r="221" spans="2:25" ht="20.100000000000001" customHeight="1" x14ac:dyDescent="0.25">
      <c r="B221" s="21">
        <v>4718</v>
      </c>
      <c r="C221" s="10" t="s">
        <v>1019</v>
      </c>
      <c r="D221" s="10" t="s">
        <v>92</v>
      </c>
      <c r="E221" s="10" t="s">
        <v>120</v>
      </c>
      <c r="F221" s="10" t="s">
        <v>56</v>
      </c>
      <c r="G221" s="9" t="s">
        <v>865</v>
      </c>
      <c r="H221" s="34" t="s">
        <v>863</v>
      </c>
      <c r="I221" s="10" t="s">
        <v>936</v>
      </c>
      <c r="J221" s="11">
        <v>73518</v>
      </c>
      <c r="K221" s="12"/>
      <c r="L221" s="10">
        <v>1</v>
      </c>
      <c r="M221" s="36">
        <v>22</v>
      </c>
      <c r="N221" s="33" t="s">
        <v>245</v>
      </c>
      <c r="O221" s="30">
        <v>27.01</v>
      </c>
      <c r="P221" s="13">
        <v>32.03</v>
      </c>
      <c r="Q221" s="13">
        <v>31.39</v>
      </c>
      <c r="R221" s="14">
        <v>0.12749003984063759</v>
      </c>
      <c r="S221" s="15">
        <v>2.8047808764940267</v>
      </c>
      <c r="T221" s="22">
        <v>0.60478087649402679</v>
      </c>
      <c r="U221" s="23">
        <v>1.3070999999999999</v>
      </c>
      <c r="V221" s="24">
        <v>1.3180000000000001</v>
      </c>
      <c r="W221" s="25">
        <v>1.1812949999999999E-2</v>
      </c>
      <c r="X221" s="26">
        <v>1.3539043150684932E-2</v>
      </c>
      <c r="Y221" s="16">
        <v>0.25988489999999997</v>
      </c>
    </row>
    <row r="222" spans="2:25" ht="20.100000000000001" customHeight="1" x14ac:dyDescent="0.25">
      <c r="B222" s="21">
        <v>4732</v>
      </c>
      <c r="C222" s="10" t="s">
        <v>159</v>
      </c>
      <c r="D222" s="10" t="s">
        <v>93</v>
      </c>
      <c r="E222" s="10" t="s">
        <v>94</v>
      </c>
      <c r="F222" s="10" t="s">
        <v>161</v>
      </c>
      <c r="G222" s="9" t="s">
        <v>184</v>
      </c>
      <c r="H222" s="34" t="s">
        <v>875</v>
      </c>
      <c r="I222" s="10" t="s">
        <v>239</v>
      </c>
      <c r="J222" s="11">
        <v>76664</v>
      </c>
      <c r="K222" s="12"/>
      <c r="L222" s="10">
        <v>6</v>
      </c>
      <c r="M222" s="36">
        <v>157.80000000000001</v>
      </c>
      <c r="N222" s="33" t="s">
        <v>245</v>
      </c>
      <c r="O222" s="30">
        <v>28.9</v>
      </c>
      <c r="P222" s="13">
        <v>33.94</v>
      </c>
      <c r="Q222" s="13">
        <v>33.43</v>
      </c>
      <c r="R222" s="14">
        <v>0.10119047619047582</v>
      </c>
      <c r="S222" s="15">
        <v>15.967857142857085</v>
      </c>
      <c r="T222" s="22">
        <v>0.18785714285708308</v>
      </c>
      <c r="U222" s="23">
        <v>1.2950999999999999</v>
      </c>
      <c r="V222" s="24">
        <v>1.33</v>
      </c>
      <c r="W222" s="25">
        <v>1.1812949999999999E-2</v>
      </c>
      <c r="X222" s="26">
        <v>1.3142884768211915E-2</v>
      </c>
      <c r="Y222" s="16">
        <v>1.8640835099999999</v>
      </c>
    </row>
    <row r="223" spans="2:25" ht="20.100000000000001" customHeight="1" x14ac:dyDescent="0.25">
      <c r="B223" s="21">
        <v>4829</v>
      </c>
      <c r="C223" s="10" t="s">
        <v>283</v>
      </c>
      <c r="D223" s="10" t="s">
        <v>92</v>
      </c>
      <c r="E223" s="10" t="s">
        <v>274</v>
      </c>
      <c r="F223" s="10" t="s">
        <v>72</v>
      </c>
      <c r="G223" s="9" t="s">
        <v>150</v>
      </c>
      <c r="H223" s="34" t="s">
        <v>990</v>
      </c>
      <c r="I223" s="10" t="s">
        <v>225</v>
      </c>
      <c r="J223" s="11">
        <v>81668</v>
      </c>
      <c r="K223" s="12"/>
      <c r="L223" s="10">
        <v>36</v>
      </c>
      <c r="M223" s="36">
        <v>1042</v>
      </c>
      <c r="N223" s="33" t="s">
        <v>245</v>
      </c>
      <c r="O223" s="30">
        <v>27.88</v>
      </c>
      <c r="P223" s="13">
        <v>32.89</v>
      </c>
      <c r="Q223" s="13">
        <v>32.06</v>
      </c>
      <c r="R223" s="14">
        <v>0.1656686626746503</v>
      </c>
      <c r="S223" s="15">
        <v>172.62674650698563</v>
      </c>
      <c r="T223" s="22">
        <v>68.426746506985609</v>
      </c>
      <c r="U223" s="23">
        <v>1.2804</v>
      </c>
      <c r="V223" s="24">
        <v>1.2866</v>
      </c>
      <c r="W223" s="25">
        <v>1.1808200000000001E-2</v>
      </c>
      <c r="X223" s="26">
        <v>1.4152890430622005E-2</v>
      </c>
      <c r="Y223" s="16">
        <v>12.304144400000002</v>
      </c>
    </row>
    <row r="224" spans="2:25" ht="20.100000000000001" customHeight="1" x14ac:dyDescent="0.25">
      <c r="B224" s="21">
        <v>4836</v>
      </c>
      <c r="C224" s="10" t="s">
        <v>1222</v>
      </c>
      <c r="D224" s="10" t="s">
        <v>92</v>
      </c>
      <c r="E224" s="10" t="s">
        <v>706</v>
      </c>
      <c r="F224" s="10" t="s">
        <v>628</v>
      </c>
      <c r="G224" s="9" t="s">
        <v>629</v>
      </c>
      <c r="H224" s="34" t="s">
        <v>707</v>
      </c>
      <c r="I224" s="10" t="s">
        <v>754</v>
      </c>
      <c r="J224" s="11">
        <v>72831</v>
      </c>
      <c r="K224" s="12"/>
      <c r="L224" s="10">
        <v>6</v>
      </c>
      <c r="M224" s="36">
        <v>169.6</v>
      </c>
      <c r="N224" s="33" t="s">
        <v>245</v>
      </c>
      <c r="O224" s="30">
        <v>36.68</v>
      </c>
      <c r="P224" s="13">
        <v>41.68</v>
      </c>
      <c r="Q224" s="13">
        <v>40.630000000000003</v>
      </c>
      <c r="R224" s="14">
        <v>0.20999999999999944</v>
      </c>
      <c r="S224" s="15">
        <v>35.6159999999999</v>
      </c>
      <c r="T224" s="22">
        <v>18.655999999999903</v>
      </c>
      <c r="U224" s="23">
        <v>1.2725</v>
      </c>
      <c r="V224" s="24">
        <v>1.2942</v>
      </c>
      <c r="W224" s="25">
        <v>1.1806820000000001E-2</v>
      </c>
      <c r="X224" s="26">
        <v>1.4945341772151888E-2</v>
      </c>
      <c r="Y224" s="16">
        <v>2.002436672</v>
      </c>
    </row>
    <row r="225" spans="2:25" ht="20.100000000000001" customHeight="1" x14ac:dyDescent="0.25">
      <c r="B225" s="21">
        <v>4839</v>
      </c>
      <c r="C225" s="10" t="s">
        <v>618</v>
      </c>
      <c r="D225" s="10" t="s">
        <v>363</v>
      </c>
      <c r="E225" s="10" t="s">
        <v>618</v>
      </c>
      <c r="F225" s="10" t="s">
        <v>618</v>
      </c>
      <c r="G225" s="9" t="s">
        <v>619</v>
      </c>
      <c r="H225" s="34" t="s">
        <v>1579</v>
      </c>
      <c r="I225" s="10" t="s">
        <v>1240</v>
      </c>
      <c r="J225" s="11">
        <v>72109</v>
      </c>
      <c r="K225" s="12"/>
      <c r="L225" s="10">
        <v>7</v>
      </c>
      <c r="M225" s="36">
        <v>192.2</v>
      </c>
      <c r="N225" s="33" t="s">
        <v>245</v>
      </c>
      <c r="O225" s="30">
        <v>29.81</v>
      </c>
      <c r="P225" s="13">
        <v>34.86</v>
      </c>
      <c r="Q225" s="13">
        <v>34.22</v>
      </c>
      <c r="R225" s="14">
        <v>0.12673267326732682</v>
      </c>
      <c r="S225" s="15">
        <v>24.358019801980213</v>
      </c>
      <c r="T225" s="22">
        <v>5.1380198019802128</v>
      </c>
      <c r="U225" s="23">
        <v>1.2877000000000001</v>
      </c>
      <c r="V225" s="24">
        <v>1.2789999999999999</v>
      </c>
      <c r="W225" s="25">
        <v>1.1806820000000001E-2</v>
      </c>
      <c r="X225" s="26">
        <v>1.3520281405895694E-2</v>
      </c>
      <c r="Y225" s="16">
        <v>2.269270804</v>
      </c>
    </row>
    <row r="226" spans="2:25" ht="20.100000000000001" customHeight="1" x14ac:dyDescent="0.25">
      <c r="B226" s="21">
        <v>4870</v>
      </c>
      <c r="C226" s="10" t="s">
        <v>443</v>
      </c>
      <c r="D226" s="10" t="s">
        <v>247</v>
      </c>
      <c r="E226" s="10" t="s">
        <v>444</v>
      </c>
      <c r="F226" s="10" t="s">
        <v>443</v>
      </c>
      <c r="G226" s="9" t="s">
        <v>445</v>
      </c>
      <c r="H226" s="34" t="s">
        <v>848</v>
      </c>
      <c r="I226" s="10" t="s">
        <v>701</v>
      </c>
      <c r="J226" s="11">
        <v>57703</v>
      </c>
      <c r="K226" s="12"/>
      <c r="L226" s="10">
        <v>6</v>
      </c>
      <c r="M226" s="36">
        <v>179</v>
      </c>
      <c r="N226" s="33" t="s">
        <v>245</v>
      </c>
      <c r="O226" s="30">
        <v>28.16</v>
      </c>
      <c r="P226" s="13">
        <v>33.159999999999997</v>
      </c>
      <c r="Q226" s="13">
        <v>32.549999999999997</v>
      </c>
      <c r="R226" s="14">
        <v>0.12199999999999997</v>
      </c>
      <c r="S226" s="15">
        <v>21.837999999999994</v>
      </c>
      <c r="T226" s="22">
        <v>3.9379999999999935</v>
      </c>
      <c r="U226" s="23">
        <v>1.3198000000000001</v>
      </c>
      <c r="V226" s="24">
        <v>1.3332999999999999</v>
      </c>
      <c r="W226" s="25">
        <v>1.1806295000000001E-2</v>
      </c>
      <c r="X226" s="26">
        <v>1.3446805239179956E-2</v>
      </c>
      <c r="Y226" s="16">
        <v>2.1133268050000003</v>
      </c>
    </row>
    <row r="227" spans="2:25" ht="20.100000000000001" customHeight="1" x14ac:dyDescent="0.25">
      <c r="B227" s="21">
        <v>4891</v>
      </c>
      <c r="C227" s="10" t="s">
        <v>890</v>
      </c>
      <c r="D227" s="10" t="s">
        <v>93</v>
      </c>
      <c r="E227" s="10" t="s">
        <v>87</v>
      </c>
      <c r="F227" s="10" t="s">
        <v>87</v>
      </c>
      <c r="G227" s="9" t="s">
        <v>821</v>
      </c>
      <c r="H227" s="34" t="s">
        <v>875</v>
      </c>
      <c r="I227" s="10" t="s">
        <v>431</v>
      </c>
      <c r="J227" s="11">
        <v>93601</v>
      </c>
      <c r="K227" s="12"/>
      <c r="L227" s="10">
        <v>10</v>
      </c>
      <c r="M227" s="36">
        <v>268</v>
      </c>
      <c r="N227" s="33" t="s">
        <v>245</v>
      </c>
      <c r="O227" s="30">
        <v>27.3</v>
      </c>
      <c r="P227" s="13">
        <v>32.35</v>
      </c>
      <c r="Q227" s="13">
        <v>31.78</v>
      </c>
      <c r="R227" s="14">
        <v>0.11287128712871292</v>
      </c>
      <c r="S227" s="15">
        <v>30.249504950495062</v>
      </c>
      <c r="T227" s="22">
        <v>3.4495049504950601</v>
      </c>
      <c r="U227" s="23">
        <v>1.3102</v>
      </c>
      <c r="V227" s="24">
        <v>1.3429</v>
      </c>
      <c r="W227" s="25">
        <v>1.1806295000000001E-2</v>
      </c>
      <c r="X227" s="26">
        <v>1.3308435212053575E-2</v>
      </c>
      <c r="Y227" s="16">
        <v>3.1640870600000004</v>
      </c>
    </row>
    <row r="228" spans="2:25" ht="20.100000000000001" customHeight="1" x14ac:dyDescent="0.25">
      <c r="B228" s="21">
        <v>4755</v>
      </c>
      <c r="C228" s="10" t="s">
        <v>344</v>
      </c>
      <c r="D228" s="10" t="s">
        <v>92</v>
      </c>
      <c r="E228" s="10" t="s">
        <v>318</v>
      </c>
      <c r="F228" s="10" t="s">
        <v>337</v>
      </c>
      <c r="G228" s="9" t="s">
        <v>345</v>
      </c>
      <c r="H228" s="34" t="s">
        <v>755</v>
      </c>
      <c r="I228" s="10" t="s">
        <v>339</v>
      </c>
      <c r="J228" s="11">
        <v>76360</v>
      </c>
      <c r="K228" s="12"/>
      <c r="L228" s="10">
        <v>1</v>
      </c>
      <c r="M228" s="36">
        <v>28.2</v>
      </c>
      <c r="N228" s="33" t="s">
        <v>245</v>
      </c>
      <c r="O228" s="30">
        <v>35.61</v>
      </c>
      <c r="P228" s="13">
        <v>40.619999999999997</v>
      </c>
      <c r="Q228" s="13">
        <v>40.22</v>
      </c>
      <c r="R228" s="14">
        <v>7.9840319361277196E-2</v>
      </c>
      <c r="S228" s="15">
        <v>2.2514970059880168</v>
      </c>
      <c r="T228" s="22">
        <v>-0.56850299401198323</v>
      </c>
      <c r="U228" s="23">
        <v>1.3090999999999999</v>
      </c>
      <c r="V228" s="24">
        <v>1.3143</v>
      </c>
      <c r="W228" s="25">
        <v>1.1805300000000001E-2</v>
      </c>
      <c r="X228" s="26">
        <v>1.2829621041214748E-2</v>
      </c>
      <c r="Y228" s="16">
        <v>0.33290946000000005</v>
      </c>
    </row>
    <row r="229" spans="2:25" ht="20.100000000000001" customHeight="1" x14ac:dyDescent="0.25">
      <c r="B229" s="21">
        <v>4693</v>
      </c>
      <c r="C229" s="10" t="s">
        <v>608</v>
      </c>
      <c r="D229" s="10" t="s">
        <v>253</v>
      </c>
      <c r="E229" s="10" t="s">
        <v>608</v>
      </c>
      <c r="F229" s="10" t="s">
        <v>608</v>
      </c>
      <c r="G229" s="9" t="s">
        <v>609</v>
      </c>
      <c r="H229" s="34" t="s">
        <v>859</v>
      </c>
      <c r="I229" s="10" t="s">
        <v>610</v>
      </c>
      <c r="J229" s="11">
        <v>57169</v>
      </c>
      <c r="K229" s="12"/>
      <c r="L229" s="10">
        <v>7</v>
      </c>
      <c r="M229" s="36">
        <v>171</v>
      </c>
      <c r="N229" s="33" t="s">
        <v>245</v>
      </c>
      <c r="O229" s="30">
        <v>35.840000000000003</v>
      </c>
      <c r="P229" s="13">
        <v>40.880000000000003</v>
      </c>
      <c r="Q229" s="13">
        <v>40.25</v>
      </c>
      <c r="R229" s="14">
        <v>0.12500000000000053</v>
      </c>
      <c r="S229" s="15">
        <v>21.375000000000089</v>
      </c>
      <c r="T229" s="22">
        <v>4.2750000000000892</v>
      </c>
      <c r="U229" s="23">
        <v>1.3515999999999999</v>
      </c>
      <c r="V229" s="24">
        <v>1.3313999999999999</v>
      </c>
      <c r="W229" s="25">
        <v>1.18052E-2</v>
      </c>
      <c r="X229" s="26">
        <v>1.3491657142857152E-2</v>
      </c>
      <c r="Y229" s="16">
        <v>2.0186891999999999</v>
      </c>
    </row>
    <row r="230" spans="2:25" ht="20.100000000000001" customHeight="1" x14ac:dyDescent="0.25">
      <c r="B230" s="21">
        <v>4895</v>
      </c>
      <c r="C230" s="10" t="s">
        <v>890</v>
      </c>
      <c r="D230" s="10" t="s">
        <v>93</v>
      </c>
      <c r="E230" s="10" t="s">
        <v>87</v>
      </c>
      <c r="F230" s="10" t="s">
        <v>87</v>
      </c>
      <c r="G230" s="9" t="s">
        <v>821</v>
      </c>
      <c r="H230" s="34" t="s">
        <v>875</v>
      </c>
      <c r="I230" s="10" t="s">
        <v>235</v>
      </c>
      <c r="J230" s="11">
        <v>93602</v>
      </c>
      <c r="K230" s="12"/>
      <c r="L230" s="10">
        <v>4</v>
      </c>
      <c r="M230" s="36">
        <v>109.4</v>
      </c>
      <c r="N230" s="33" t="s">
        <v>245</v>
      </c>
      <c r="O230" s="30">
        <v>27.53</v>
      </c>
      <c r="P230" s="13">
        <v>32.58</v>
      </c>
      <c r="Q230" s="13">
        <v>31.89</v>
      </c>
      <c r="R230" s="14">
        <v>0.13663366336633626</v>
      </c>
      <c r="S230" s="15">
        <v>14.947722772277187</v>
      </c>
      <c r="T230" s="22">
        <v>4.0077227722771855</v>
      </c>
      <c r="U230" s="23">
        <v>1.3351</v>
      </c>
      <c r="V230" s="24">
        <v>1.3173999999999999</v>
      </c>
      <c r="W230" s="25">
        <v>1.1803625E-2</v>
      </c>
      <c r="X230" s="26">
        <v>1.3671629873853206E-2</v>
      </c>
      <c r="Y230" s="16">
        <v>1.291316575</v>
      </c>
    </row>
    <row r="231" spans="2:25" ht="20.100000000000001" customHeight="1" x14ac:dyDescent="0.25">
      <c r="B231" s="21">
        <v>4789</v>
      </c>
      <c r="C231" s="10" t="s">
        <v>1424</v>
      </c>
      <c r="D231" s="10" t="s">
        <v>580</v>
      </c>
      <c r="E231" s="10" t="s">
        <v>586</v>
      </c>
      <c r="F231" s="10" t="s">
        <v>586</v>
      </c>
      <c r="G231" s="9" t="s">
        <v>587</v>
      </c>
      <c r="H231" s="34" t="s">
        <v>1111</v>
      </c>
      <c r="I231" s="10" t="s">
        <v>1111</v>
      </c>
      <c r="J231" s="11">
        <v>34483</v>
      </c>
      <c r="K231" s="12"/>
      <c r="L231" s="10">
        <v>52</v>
      </c>
      <c r="M231" s="36">
        <v>1550</v>
      </c>
      <c r="N231" s="33" t="s">
        <v>245</v>
      </c>
      <c r="O231" s="30">
        <v>31.91</v>
      </c>
      <c r="P231" s="13">
        <v>36.950000000000003</v>
      </c>
      <c r="Q231" s="13">
        <v>36.46</v>
      </c>
      <c r="R231" s="14">
        <v>9.7222222222222571E-2</v>
      </c>
      <c r="S231" s="15">
        <v>150.694444444445</v>
      </c>
      <c r="T231" s="22">
        <v>-4.3055555555550242</v>
      </c>
      <c r="U231" s="23">
        <v>1.3152999999999999</v>
      </c>
      <c r="V231" s="24">
        <v>1.3075000000000001</v>
      </c>
      <c r="W231" s="25">
        <v>1.1802599999999998E-2</v>
      </c>
      <c r="X231" s="26">
        <v>1.3073649230769233E-2</v>
      </c>
      <c r="Y231" s="16">
        <v>18.294029999999996</v>
      </c>
    </row>
    <row r="232" spans="2:25" ht="20.100000000000001" customHeight="1" x14ac:dyDescent="0.25">
      <c r="B232" s="21">
        <v>4689</v>
      </c>
      <c r="C232" s="10" t="s">
        <v>354</v>
      </c>
      <c r="D232" s="10"/>
      <c r="E232" s="10"/>
      <c r="F232" s="10" t="s">
        <v>354</v>
      </c>
      <c r="G232" s="9" t="s">
        <v>723</v>
      </c>
      <c r="H232" s="34" t="s">
        <v>737</v>
      </c>
      <c r="I232" s="10" t="s">
        <v>355</v>
      </c>
      <c r="J232" s="11">
        <v>73078</v>
      </c>
      <c r="K232" s="12"/>
      <c r="L232" s="10">
        <v>3</v>
      </c>
      <c r="M232" s="36">
        <v>79</v>
      </c>
      <c r="N232" s="33" t="s">
        <v>245</v>
      </c>
      <c r="O232" s="30">
        <v>31.88</v>
      </c>
      <c r="P232" s="13">
        <v>36.9</v>
      </c>
      <c r="Q232" s="13">
        <v>35.96</v>
      </c>
      <c r="R232" s="14">
        <v>0.18725099601593581</v>
      </c>
      <c r="S232" s="15">
        <v>14.792828685258929</v>
      </c>
      <c r="T232" s="22">
        <v>6.8928286852589284</v>
      </c>
      <c r="U232" s="23">
        <v>1.3474999999999999</v>
      </c>
      <c r="V232" s="24">
        <v>1.3348</v>
      </c>
      <c r="W232" s="25">
        <v>1.1802119999999998E-2</v>
      </c>
      <c r="X232" s="26">
        <v>1.4521235882352931E-2</v>
      </c>
      <c r="Y232" s="16">
        <v>0.9323674799999998</v>
      </c>
    </row>
    <row r="233" spans="2:25" ht="20.100000000000001" customHeight="1" x14ac:dyDescent="0.25">
      <c r="B233" s="21">
        <v>4860</v>
      </c>
      <c r="C233" s="10" t="s">
        <v>432</v>
      </c>
      <c r="D233" s="10" t="s">
        <v>93</v>
      </c>
      <c r="E233" s="10" t="s">
        <v>87</v>
      </c>
      <c r="F233" s="10" t="s">
        <v>299</v>
      </c>
      <c r="G233" s="9" t="s">
        <v>300</v>
      </c>
      <c r="H233" s="34" t="s">
        <v>875</v>
      </c>
      <c r="I233" s="10" t="s">
        <v>301</v>
      </c>
      <c r="J233" s="11">
        <v>87660</v>
      </c>
      <c r="K233" s="12"/>
      <c r="L233" s="10">
        <v>8</v>
      </c>
      <c r="M233" s="36">
        <v>138</v>
      </c>
      <c r="N233" s="33" t="s">
        <v>245</v>
      </c>
      <c r="O233" s="30">
        <v>27.56</v>
      </c>
      <c r="P233" s="13">
        <v>32.57</v>
      </c>
      <c r="Q233" s="13">
        <v>31.57</v>
      </c>
      <c r="R233" s="14">
        <v>0.19960079840319356</v>
      </c>
      <c r="S233" s="15">
        <v>27.544910179640709</v>
      </c>
      <c r="T233" s="22">
        <v>13.74491017964071</v>
      </c>
      <c r="U233" s="23">
        <v>1.3207</v>
      </c>
      <c r="V233" s="24">
        <v>1.3313999999999999</v>
      </c>
      <c r="W233" s="25">
        <v>1.1801845E-2</v>
      </c>
      <c r="X233" s="26">
        <v>1.4744948491271819E-2</v>
      </c>
      <c r="Y233" s="16">
        <v>1.6286546100000001</v>
      </c>
    </row>
    <row r="234" spans="2:25" ht="20.100000000000001" customHeight="1" x14ac:dyDescent="0.25">
      <c r="B234" s="21">
        <v>4859</v>
      </c>
      <c r="C234" s="10" t="s">
        <v>1529</v>
      </c>
      <c r="D234" s="10" t="s">
        <v>92</v>
      </c>
      <c r="E234" s="10" t="s">
        <v>122</v>
      </c>
      <c r="F234" s="10" t="s">
        <v>73</v>
      </c>
      <c r="G234" s="9" t="s">
        <v>1628</v>
      </c>
      <c r="H234" s="34" t="s">
        <v>990</v>
      </c>
      <c r="I234" s="10" t="s">
        <v>900</v>
      </c>
      <c r="J234" s="11">
        <v>76549</v>
      </c>
      <c r="K234" s="12"/>
      <c r="L234" s="10">
        <v>4</v>
      </c>
      <c r="M234" s="36">
        <v>113</v>
      </c>
      <c r="N234" s="33" t="s">
        <v>245</v>
      </c>
      <c r="O234" s="30">
        <v>36.68</v>
      </c>
      <c r="P234" s="13">
        <v>41.69</v>
      </c>
      <c r="Q234" s="13">
        <v>40.98</v>
      </c>
      <c r="R234" s="14">
        <v>0.14171656686626768</v>
      </c>
      <c r="S234" s="15">
        <v>16.013972055888249</v>
      </c>
      <c r="T234" s="22">
        <v>4.7139720558882479</v>
      </c>
      <c r="U234" s="23">
        <v>1.349</v>
      </c>
      <c r="V234" s="24">
        <v>1.3027</v>
      </c>
      <c r="W234" s="25">
        <v>1.1800065E-2</v>
      </c>
      <c r="X234" s="26">
        <v>1.3748447825581399E-2</v>
      </c>
      <c r="Y234" s="16">
        <v>1.3334073450000001</v>
      </c>
    </row>
    <row r="235" spans="2:25" ht="20.100000000000001" customHeight="1" x14ac:dyDescent="0.25">
      <c r="B235" s="21">
        <v>4859</v>
      </c>
      <c r="C235" s="10" t="s">
        <v>324</v>
      </c>
      <c r="D235" s="10" t="s">
        <v>92</v>
      </c>
      <c r="E235" s="10" t="s">
        <v>318</v>
      </c>
      <c r="F235" s="10" t="s">
        <v>1586</v>
      </c>
      <c r="G235" s="9" t="s">
        <v>325</v>
      </c>
      <c r="H235" s="34" t="s">
        <v>755</v>
      </c>
      <c r="I235" s="10" t="s">
        <v>416</v>
      </c>
      <c r="J235" s="11">
        <v>66093</v>
      </c>
      <c r="K235" s="12"/>
      <c r="L235" s="10">
        <v>4</v>
      </c>
      <c r="M235" s="36">
        <v>100.6</v>
      </c>
      <c r="N235" s="33" t="s">
        <v>245</v>
      </c>
      <c r="O235" s="30">
        <v>28.13</v>
      </c>
      <c r="P235" s="13">
        <v>33.130000000000003</v>
      </c>
      <c r="Q235" s="13">
        <v>32.65</v>
      </c>
      <c r="R235" s="14">
        <v>9.6000000000000724E-2</v>
      </c>
      <c r="S235" s="15">
        <v>9.6576000000000715</v>
      </c>
      <c r="T235" s="22">
        <v>-0.40239999999992776</v>
      </c>
      <c r="U235" s="23">
        <v>1.3169</v>
      </c>
      <c r="V235" s="24">
        <v>1.3347</v>
      </c>
      <c r="W235" s="25">
        <v>1.1799620000000002E-2</v>
      </c>
      <c r="X235" s="26">
        <v>1.3052676991150456E-2</v>
      </c>
      <c r="Y235" s="16">
        <v>1.1870417720000002</v>
      </c>
    </row>
    <row r="236" spans="2:25" ht="20.100000000000001" customHeight="1" x14ac:dyDescent="0.25">
      <c r="B236" s="21">
        <v>4691</v>
      </c>
      <c r="C236" s="10" t="s">
        <v>455</v>
      </c>
      <c r="D236" s="10" t="s">
        <v>247</v>
      </c>
      <c r="E236" s="10" t="s">
        <v>373</v>
      </c>
      <c r="F236" s="10" t="s">
        <v>455</v>
      </c>
      <c r="G236" s="9" t="s">
        <v>456</v>
      </c>
      <c r="H236" s="34"/>
      <c r="I236" s="10" t="s">
        <v>514</v>
      </c>
      <c r="J236" s="11"/>
      <c r="K236" s="12"/>
      <c r="L236" s="10">
        <v>6</v>
      </c>
      <c r="M236" s="36">
        <v>133</v>
      </c>
      <c r="N236" s="33" t="s">
        <v>245</v>
      </c>
      <c r="O236" s="30">
        <v>32.020000000000003</v>
      </c>
      <c r="P236" s="13">
        <v>37.03</v>
      </c>
      <c r="Q236" s="13">
        <v>36.39</v>
      </c>
      <c r="R236" s="14">
        <v>0.12774451097804407</v>
      </c>
      <c r="S236" s="15">
        <v>16.990019960079859</v>
      </c>
      <c r="T236" s="22">
        <v>3.6900199600798604</v>
      </c>
      <c r="U236" s="23">
        <v>1.321</v>
      </c>
      <c r="V236" s="24">
        <v>1.3607</v>
      </c>
      <c r="W236" s="25">
        <v>1.1799479999999999E-2</v>
      </c>
      <c r="X236" s="26">
        <v>1.352755029748284E-2</v>
      </c>
      <c r="Y236" s="16">
        <v>1.5693308399999999</v>
      </c>
    </row>
    <row r="237" spans="2:25" ht="20.100000000000001" customHeight="1" x14ac:dyDescent="0.25">
      <c r="B237" s="21">
        <v>4872</v>
      </c>
      <c r="C237" s="10" t="s">
        <v>896</v>
      </c>
      <c r="D237" s="10" t="s">
        <v>92</v>
      </c>
      <c r="E237" s="10" t="s">
        <v>98</v>
      </c>
      <c r="F237" s="10" t="s">
        <v>101</v>
      </c>
      <c r="G237" s="9" t="s">
        <v>127</v>
      </c>
      <c r="H237" s="34" t="s">
        <v>755</v>
      </c>
      <c r="I237" s="10" t="s">
        <v>759</v>
      </c>
      <c r="J237" s="11">
        <v>65393</v>
      </c>
      <c r="K237" s="12"/>
      <c r="L237" s="10">
        <v>2</v>
      </c>
      <c r="M237" s="36">
        <v>65</v>
      </c>
      <c r="N237" s="33" t="s">
        <v>245</v>
      </c>
      <c r="O237" s="30">
        <v>29.02</v>
      </c>
      <c r="P237" s="13">
        <v>34.07</v>
      </c>
      <c r="Q237" s="13">
        <v>33.46</v>
      </c>
      <c r="R237" s="14">
        <v>0.12079207920792066</v>
      </c>
      <c r="S237" s="15">
        <v>7.8514851485148434</v>
      </c>
      <c r="T237" s="22">
        <v>1.3514851485148427</v>
      </c>
      <c r="U237" s="23">
        <v>1.3231999999999999</v>
      </c>
      <c r="V237" s="24">
        <v>1.3278000000000001</v>
      </c>
      <c r="W237" s="25">
        <v>1.1796949999999999E-2</v>
      </c>
      <c r="X237" s="26">
        <v>1.3417702139639637E-2</v>
      </c>
      <c r="Y237" s="16">
        <v>0.76680174999999995</v>
      </c>
    </row>
    <row r="238" spans="2:25" ht="20.100000000000001" customHeight="1" x14ac:dyDescent="0.25">
      <c r="B238" s="21">
        <v>4875</v>
      </c>
      <c r="C238" s="10" t="s">
        <v>1451</v>
      </c>
      <c r="D238" s="10" t="s">
        <v>92</v>
      </c>
      <c r="E238" s="10" t="s">
        <v>124</v>
      </c>
      <c r="F238" s="10" t="s">
        <v>799</v>
      </c>
      <c r="G238" s="9" t="s">
        <v>1231</v>
      </c>
      <c r="H238" s="34" t="s">
        <v>990</v>
      </c>
      <c r="I238" s="10" t="s">
        <v>886</v>
      </c>
      <c r="J238" s="11">
        <v>74891</v>
      </c>
      <c r="K238" s="12"/>
      <c r="L238" s="10">
        <v>8</v>
      </c>
      <c r="M238" s="36">
        <v>169</v>
      </c>
      <c r="N238" s="33" t="s">
        <v>245</v>
      </c>
      <c r="O238" s="30">
        <v>36.03</v>
      </c>
      <c r="P238" s="13">
        <v>41.05</v>
      </c>
      <c r="Q238" s="13">
        <v>40.159999999999997</v>
      </c>
      <c r="R238" s="14">
        <v>0.17729083665338671</v>
      </c>
      <c r="S238" s="15">
        <v>29.962151394422353</v>
      </c>
      <c r="T238" s="22">
        <v>13.062151394422354</v>
      </c>
      <c r="U238" s="23">
        <v>1.3091999999999999</v>
      </c>
      <c r="V238" s="24">
        <v>1.3415999999999999</v>
      </c>
      <c r="W238" s="25">
        <v>1.1796059999999999E-2</v>
      </c>
      <c r="X238" s="26">
        <v>1.4338068087167075E-2</v>
      </c>
      <c r="Y238" s="16">
        <v>1.9935341399999997</v>
      </c>
    </row>
    <row r="239" spans="2:25" ht="20.100000000000001" customHeight="1" x14ac:dyDescent="0.25">
      <c r="B239" s="21">
        <v>4850</v>
      </c>
      <c r="C239" s="10" t="s">
        <v>634</v>
      </c>
      <c r="D239" s="10" t="s">
        <v>92</v>
      </c>
      <c r="E239" s="10" t="s">
        <v>122</v>
      </c>
      <c r="F239" s="10" t="s">
        <v>76</v>
      </c>
      <c r="G239" s="9" t="s">
        <v>720</v>
      </c>
      <c r="H239" s="34" t="s">
        <v>990</v>
      </c>
      <c r="I239" s="10" t="s">
        <v>228</v>
      </c>
      <c r="J239" s="11">
        <v>74426</v>
      </c>
      <c r="K239" s="12"/>
      <c r="L239" s="10">
        <v>7</v>
      </c>
      <c r="M239" s="36">
        <v>214</v>
      </c>
      <c r="N239" s="33" t="s">
        <v>245</v>
      </c>
      <c r="O239" s="30">
        <v>36.909999999999997</v>
      </c>
      <c r="P239" s="13">
        <v>41.93</v>
      </c>
      <c r="Q239" s="13">
        <v>40.89</v>
      </c>
      <c r="R239" s="14">
        <v>0.20717131474103556</v>
      </c>
      <c r="S239" s="15">
        <v>44.334661354581613</v>
      </c>
      <c r="T239" s="22">
        <v>22.93466135458161</v>
      </c>
      <c r="U239" s="23">
        <v>1.3333999999999999</v>
      </c>
      <c r="V239" s="24">
        <v>1.3168</v>
      </c>
      <c r="W239" s="25">
        <v>1.1793389999999999E-2</v>
      </c>
      <c r="X239" s="26">
        <v>1.4875079849246225E-2</v>
      </c>
      <c r="Y239" s="16">
        <v>2.5237854599999996</v>
      </c>
    </row>
    <row r="240" spans="2:25" ht="20.100000000000001" customHeight="1" x14ac:dyDescent="0.25">
      <c r="B240" s="21">
        <v>4872</v>
      </c>
      <c r="C240" s="10" t="s">
        <v>315</v>
      </c>
      <c r="D240" s="10" t="s">
        <v>92</v>
      </c>
      <c r="E240" s="10" t="s">
        <v>116</v>
      </c>
      <c r="F240" s="10" t="s">
        <v>308</v>
      </c>
      <c r="G240" s="9" t="s">
        <v>316</v>
      </c>
      <c r="H240" s="34" t="s">
        <v>755</v>
      </c>
      <c r="I240" s="10" t="s">
        <v>763</v>
      </c>
      <c r="J240" s="11">
        <v>80168</v>
      </c>
      <c r="K240" s="12"/>
      <c r="L240" s="10">
        <v>3</v>
      </c>
      <c r="M240" s="36">
        <v>85</v>
      </c>
      <c r="N240" s="33" t="s">
        <v>245</v>
      </c>
      <c r="O240" s="30">
        <v>27.87</v>
      </c>
      <c r="P240" s="13">
        <v>32.869999999999997</v>
      </c>
      <c r="Q240" s="13">
        <v>32.04</v>
      </c>
      <c r="R240" s="14">
        <v>0.16599999999999979</v>
      </c>
      <c r="S240" s="15">
        <v>14.109999999999982</v>
      </c>
      <c r="T240" s="22">
        <v>5.6099999999999817</v>
      </c>
      <c r="U240" s="23">
        <v>1.3320000000000001</v>
      </c>
      <c r="V240" s="24">
        <v>1.3182</v>
      </c>
      <c r="W240" s="25">
        <v>1.1793389999999999E-2</v>
      </c>
      <c r="X240" s="26">
        <v>1.4140755395683449E-2</v>
      </c>
      <c r="Y240" s="16">
        <v>1.0024381499999999</v>
      </c>
    </row>
    <row r="241" spans="2:25" ht="20.100000000000001" customHeight="1" x14ac:dyDescent="0.25">
      <c r="B241" s="21">
        <v>4710</v>
      </c>
      <c r="C241" s="10" t="s">
        <v>283</v>
      </c>
      <c r="D241" s="10" t="s">
        <v>92</v>
      </c>
      <c r="E241" s="10" t="s">
        <v>274</v>
      </c>
      <c r="F241" s="10" t="s">
        <v>72</v>
      </c>
      <c r="G241" s="9" t="s">
        <v>150</v>
      </c>
      <c r="H241" s="34" t="s">
        <v>737</v>
      </c>
      <c r="I241" s="10" t="s">
        <v>284</v>
      </c>
      <c r="J241" s="11">
        <v>67243</v>
      </c>
      <c r="K241" s="12"/>
      <c r="L241" s="10">
        <v>9</v>
      </c>
      <c r="M241" s="36">
        <v>210</v>
      </c>
      <c r="N241" s="33" t="s">
        <v>245</v>
      </c>
      <c r="O241" s="30">
        <v>28.39</v>
      </c>
      <c r="P241" s="13">
        <v>33.409999999999997</v>
      </c>
      <c r="Q241" s="13">
        <v>32.74</v>
      </c>
      <c r="R241" s="14">
        <v>0.13346613545816635</v>
      </c>
      <c r="S241" s="15">
        <v>28.027888446214934</v>
      </c>
      <c r="T241" s="22">
        <v>7.0278884462149325</v>
      </c>
      <c r="U241" s="23">
        <v>1.3374999999999999</v>
      </c>
      <c r="V241" s="24">
        <v>1.3428</v>
      </c>
      <c r="W241" s="25">
        <v>1.1793320000000001E-2</v>
      </c>
      <c r="X241" s="26">
        <v>1.3609762390804584E-2</v>
      </c>
      <c r="Y241" s="16">
        <v>2.4765972000000001</v>
      </c>
    </row>
    <row r="242" spans="2:25" ht="20.100000000000001" customHeight="1" x14ac:dyDescent="0.25">
      <c r="B242" s="21">
        <v>4891</v>
      </c>
      <c r="C242" s="10" t="s">
        <v>31</v>
      </c>
      <c r="D242" s="10" t="s">
        <v>92</v>
      </c>
      <c r="E242" s="10" t="s">
        <v>98</v>
      </c>
      <c r="F242" s="10" t="s">
        <v>101</v>
      </c>
      <c r="G242" s="9" t="s">
        <v>128</v>
      </c>
      <c r="H242" s="34" t="s">
        <v>755</v>
      </c>
      <c r="I242" s="10" t="s">
        <v>759</v>
      </c>
      <c r="J242" s="11">
        <v>65395</v>
      </c>
      <c r="K242" s="12"/>
      <c r="L242" s="10">
        <v>4</v>
      </c>
      <c r="M242" s="36">
        <v>107</v>
      </c>
      <c r="N242" s="33" t="s">
        <v>245</v>
      </c>
      <c r="O242" s="30">
        <v>27.55</v>
      </c>
      <c r="P242" s="13">
        <v>32.549999999999997</v>
      </c>
      <c r="Q242" s="13">
        <v>31.97</v>
      </c>
      <c r="R242" s="14">
        <v>0.11599999999999974</v>
      </c>
      <c r="S242" s="15">
        <v>12.411999999999972</v>
      </c>
      <c r="T242" s="22">
        <v>1.7119999999999718</v>
      </c>
      <c r="U242" s="23">
        <v>1.3141</v>
      </c>
      <c r="V242" s="24">
        <v>1.3354999999999999</v>
      </c>
      <c r="W242" s="25">
        <v>1.1790719999999999E-2</v>
      </c>
      <c r="X242" s="26">
        <v>1.3337918552036195E-2</v>
      </c>
      <c r="Y242" s="16">
        <v>1.2616070399999999</v>
      </c>
    </row>
    <row r="243" spans="2:25" ht="20.100000000000001" customHeight="1" x14ac:dyDescent="0.25">
      <c r="B243" s="21">
        <v>4727</v>
      </c>
      <c r="C243" s="10" t="s">
        <v>44</v>
      </c>
      <c r="D243" s="10" t="s">
        <v>92</v>
      </c>
      <c r="E243" s="10" t="s">
        <v>99</v>
      </c>
      <c r="F243" s="10" t="s">
        <v>43</v>
      </c>
      <c r="G243" s="9" t="s">
        <v>135</v>
      </c>
      <c r="H243" s="34" t="s">
        <v>863</v>
      </c>
      <c r="I243" s="10" t="s">
        <v>255</v>
      </c>
      <c r="J243" s="11">
        <v>73799</v>
      </c>
      <c r="K243" s="12"/>
      <c r="L243" s="10">
        <v>3</v>
      </c>
      <c r="M243" s="36">
        <v>63</v>
      </c>
      <c r="N243" s="33" t="s">
        <v>245</v>
      </c>
      <c r="O243" s="30">
        <v>28.66</v>
      </c>
      <c r="P243" s="13">
        <v>33.659999999999997</v>
      </c>
      <c r="Q243" s="13">
        <v>33.090000000000003</v>
      </c>
      <c r="R243" s="14">
        <v>0.11399999999999871</v>
      </c>
      <c r="S243" s="15">
        <v>7.1819999999999187</v>
      </c>
      <c r="T243" s="22">
        <v>0.88199999999991863</v>
      </c>
      <c r="U243" s="23">
        <v>1.3062</v>
      </c>
      <c r="V243" s="24">
        <v>1.3134999999999999</v>
      </c>
      <c r="W243" s="25">
        <v>1.1788650000000001E-2</v>
      </c>
      <c r="X243" s="26">
        <v>1.3305474040632037E-2</v>
      </c>
      <c r="Y243" s="16">
        <v>0.74268495000000012</v>
      </c>
    </row>
    <row r="244" spans="2:25" ht="20.100000000000001" customHeight="1" x14ac:dyDescent="0.25">
      <c r="B244" s="21">
        <v>4770</v>
      </c>
      <c r="C244" s="10" t="s">
        <v>411</v>
      </c>
      <c r="D244" s="10" t="s">
        <v>404</v>
      </c>
      <c r="E244" s="10" t="s">
        <v>405</v>
      </c>
      <c r="F244" s="10" t="s">
        <v>411</v>
      </c>
      <c r="G244" s="9" t="s">
        <v>412</v>
      </c>
      <c r="H244" s="34" t="s">
        <v>755</v>
      </c>
      <c r="I244" s="10" t="s">
        <v>406</v>
      </c>
      <c r="J244" s="11">
        <v>71674</v>
      </c>
      <c r="K244" s="12"/>
      <c r="L244" s="10">
        <v>6</v>
      </c>
      <c r="M244" s="36">
        <v>161.5</v>
      </c>
      <c r="N244" s="33" t="s">
        <v>245</v>
      </c>
      <c r="O244" s="30">
        <v>36.26</v>
      </c>
      <c r="P244" s="13">
        <v>41.27</v>
      </c>
      <c r="Q244" s="13">
        <v>40.770000000000003</v>
      </c>
      <c r="R244" s="14">
        <v>9.980039920159671E-2</v>
      </c>
      <c r="S244" s="15">
        <v>16.117764471057868</v>
      </c>
      <c r="T244" s="22">
        <v>-3.2235528942132309E-2</v>
      </c>
      <c r="U244" s="23">
        <v>1.302</v>
      </c>
      <c r="V244" s="24">
        <v>1.3174999999999999</v>
      </c>
      <c r="W244" s="25">
        <v>1.178775E-2</v>
      </c>
      <c r="X244" s="26">
        <v>1.3094595898004432E-2</v>
      </c>
      <c r="Y244" s="16">
        <v>1.903721625</v>
      </c>
    </row>
    <row r="245" spans="2:25" ht="20.100000000000001" customHeight="1" x14ac:dyDescent="0.25">
      <c r="B245" s="21">
        <v>4829</v>
      </c>
      <c r="C245" s="10" t="s">
        <v>62</v>
      </c>
      <c r="D245" s="10" t="s">
        <v>92</v>
      </c>
      <c r="E245" s="10" t="s">
        <v>274</v>
      </c>
      <c r="F245" s="10" t="s">
        <v>111</v>
      </c>
      <c r="G245" s="9" t="s">
        <v>145</v>
      </c>
      <c r="H245" s="34" t="s">
        <v>990</v>
      </c>
      <c r="I245" s="10" t="s">
        <v>220</v>
      </c>
      <c r="J245" s="11">
        <v>79492</v>
      </c>
      <c r="K245" s="12"/>
      <c r="L245" s="10">
        <v>10</v>
      </c>
      <c r="M245" s="36">
        <v>295</v>
      </c>
      <c r="N245" s="33" t="s">
        <v>245</v>
      </c>
      <c r="O245" s="30">
        <v>36.299999999999997</v>
      </c>
      <c r="P245" s="13">
        <v>41.34</v>
      </c>
      <c r="Q245" s="13">
        <v>40.61</v>
      </c>
      <c r="R245" s="14">
        <v>0.14484126984127046</v>
      </c>
      <c r="S245" s="15">
        <v>42.728174603174786</v>
      </c>
      <c r="T245" s="22">
        <v>13.228174603174786</v>
      </c>
      <c r="U245" s="23">
        <v>1.29</v>
      </c>
      <c r="V245" s="24">
        <v>1.2725</v>
      </c>
      <c r="W245" s="25">
        <v>1.1787499999999999E-2</v>
      </c>
      <c r="X245" s="26">
        <v>1.3783990719257549E-2</v>
      </c>
      <c r="Y245" s="16">
        <v>3.4773125</v>
      </c>
    </row>
    <row r="246" spans="2:25" ht="20.100000000000001" customHeight="1" x14ac:dyDescent="0.25">
      <c r="B246" s="21">
        <v>4710</v>
      </c>
      <c r="C246" s="10" t="s">
        <v>878</v>
      </c>
      <c r="D246" s="10" t="s">
        <v>92</v>
      </c>
      <c r="E246" s="10" t="s">
        <v>274</v>
      </c>
      <c r="F246" s="10" t="s">
        <v>112</v>
      </c>
      <c r="G246" s="9" t="s">
        <v>146</v>
      </c>
      <c r="H246" s="34" t="s">
        <v>737</v>
      </c>
      <c r="I246" s="10" t="s">
        <v>353</v>
      </c>
      <c r="J246" s="11">
        <v>67442</v>
      </c>
      <c r="K246" s="12"/>
      <c r="L246" s="10">
        <v>3</v>
      </c>
      <c r="M246" s="36">
        <v>65</v>
      </c>
      <c r="N246" s="33" t="s">
        <v>245</v>
      </c>
      <c r="O246" s="30">
        <v>28.8</v>
      </c>
      <c r="P246" s="13">
        <v>33.83</v>
      </c>
      <c r="Q246" s="13">
        <v>33.18</v>
      </c>
      <c r="R246" s="14">
        <v>0.12922465208747494</v>
      </c>
      <c r="S246" s="15">
        <v>8.3996023856858706</v>
      </c>
      <c r="T246" s="22">
        <v>1.8996023856858706</v>
      </c>
      <c r="U246" s="23">
        <v>1.3218000000000001</v>
      </c>
      <c r="V246" s="24">
        <v>1.357</v>
      </c>
      <c r="W246" s="25">
        <v>1.1786719999999999E-2</v>
      </c>
      <c r="X246" s="26">
        <v>1.3535890776255702E-2</v>
      </c>
      <c r="Y246" s="16">
        <v>0.76613679999999995</v>
      </c>
    </row>
    <row r="247" spans="2:25" ht="20.100000000000001" customHeight="1" x14ac:dyDescent="0.25">
      <c r="B247" s="21">
        <v>4895</v>
      </c>
      <c r="C247" s="10" t="s">
        <v>160</v>
      </c>
      <c r="D247" s="10" t="s">
        <v>93</v>
      </c>
      <c r="E247" s="10" t="s">
        <v>94</v>
      </c>
      <c r="F247" s="10" t="s">
        <v>161</v>
      </c>
      <c r="G247" s="9" t="s">
        <v>185</v>
      </c>
      <c r="H247" s="34" t="s">
        <v>875</v>
      </c>
      <c r="I247" s="10" t="s">
        <v>239</v>
      </c>
      <c r="J247" s="11">
        <v>76693</v>
      </c>
      <c r="K247" s="12"/>
      <c r="L247" s="10">
        <v>3</v>
      </c>
      <c r="M247" s="36">
        <v>79</v>
      </c>
      <c r="N247" s="33" t="s">
        <v>245</v>
      </c>
      <c r="O247" s="30">
        <v>27.67</v>
      </c>
      <c r="P247" s="13">
        <v>32.67</v>
      </c>
      <c r="Q247" s="13">
        <v>31.6</v>
      </c>
      <c r="R247" s="14">
        <v>0.21400000000000005</v>
      </c>
      <c r="S247" s="15">
        <v>16.906000000000002</v>
      </c>
      <c r="T247" s="22">
        <v>9.0060000000000038</v>
      </c>
      <c r="U247" s="23">
        <v>1.3172999999999999</v>
      </c>
      <c r="V247" s="24">
        <v>1.331</v>
      </c>
      <c r="W247" s="25">
        <v>1.1784934999999998E-2</v>
      </c>
      <c r="X247" s="26">
        <v>1.4993555979643766E-2</v>
      </c>
      <c r="Y247" s="16">
        <v>0.93100986499999983</v>
      </c>
    </row>
    <row r="248" spans="2:25" ht="20.100000000000001" customHeight="1" x14ac:dyDescent="0.25">
      <c r="B248" s="21">
        <v>4857</v>
      </c>
      <c r="C248" s="10" t="s">
        <v>1117</v>
      </c>
      <c r="D248" s="10" t="s">
        <v>92</v>
      </c>
      <c r="E248" s="10" t="s">
        <v>274</v>
      </c>
      <c r="F248" s="10" t="s">
        <v>354</v>
      </c>
      <c r="G248" s="9" t="s">
        <v>1118</v>
      </c>
      <c r="H248" s="34" t="s">
        <v>990</v>
      </c>
      <c r="I248" s="10" t="s">
        <v>355</v>
      </c>
      <c r="J248" s="11">
        <v>76125</v>
      </c>
      <c r="K248" s="12"/>
      <c r="L248" s="10">
        <v>3</v>
      </c>
      <c r="M248" s="36">
        <v>76</v>
      </c>
      <c r="N248" s="33" t="s">
        <v>245</v>
      </c>
      <c r="O248" s="30">
        <v>29.06</v>
      </c>
      <c r="P248" s="13">
        <v>34.06</v>
      </c>
      <c r="Q248" s="13">
        <v>32.79</v>
      </c>
      <c r="R248" s="14">
        <v>0.25400000000000045</v>
      </c>
      <c r="S248" s="15">
        <v>19.304000000000034</v>
      </c>
      <c r="T248" s="22">
        <v>11.704000000000034</v>
      </c>
      <c r="U248" s="23">
        <v>1.3468</v>
      </c>
      <c r="V248" s="24">
        <v>1.3013999999999999</v>
      </c>
      <c r="W248" s="25">
        <v>1.1784490000000002E-2</v>
      </c>
      <c r="X248" s="26">
        <v>1.5796903485254702E-2</v>
      </c>
      <c r="Y248" s="16">
        <v>0.8956212400000001</v>
      </c>
    </row>
    <row r="249" spans="2:25" ht="20.100000000000001" customHeight="1" x14ac:dyDescent="0.25">
      <c r="B249" s="21">
        <v>4689</v>
      </c>
      <c r="C249" s="10" t="s">
        <v>801</v>
      </c>
      <c r="D249" s="10"/>
      <c r="E249" s="10"/>
      <c r="F249" s="10"/>
      <c r="G249" s="9" t="s">
        <v>734</v>
      </c>
      <c r="H249" s="34" t="s">
        <v>800</v>
      </c>
      <c r="I249" s="10" t="s">
        <v>237</v>
      </c>
      <c r="J249" s="11"/>
      <c r="K249" s="12"/>
      <c r="L249" s="10">
        <v>1</v>
      </c>
      <c r="M249" s="36">
        <v>30.3</v>
      </c>
      <c r="N249" s="33" t="s">
        <v>245</v>
      </c>
      <c r="O249" s="30">
        <v>29.17</v>
      </c>
      <c r="P249" s="13">
        <v>34.18</v>
      </c>
      <c r="Q249" s="13">
        <v>33.26</v>
      </c>
      <c r="R249" s="14">
        <v>0.18363273453093854</v>
      </c>
      <c r="S249" s="15">
        <v>5.5640718562874376</v>
      </c>
      <c r="T249" s="22">
        <v>2.5340718562874374</v>
      </c>
      <c r="U249" s="23">
        <v>1.3444</v>
      </c>
      <c r="V249" s="24">
        <v>1.3338000000000001</v>
      </c>
      <c r="W249" s="25">
        <v>1.1784080000000001E-2</v>
      </c>
      <c r="X249" s="26">
        <v>1.4434777701711499E-2</v>
      </c>
      <c r="Y249" s="16">
        <v>0.35705762400000002</v>
      </c>
    </row>
    <row r="250" spans="2:25" ht="20.100000000000001" customHeight="1" x14ac:dyDescent="0.25">
      <c r="B250" s="21">
        <v>4734</v>
      </c>
      <c r="C250" s="10" t="s">
        <v>733</v>
      </c>
      <c r="D250" s="10" t="s">
        <v>93</v>
      </c>
      <c r="E250" s="10" t="s">
        <v>87</v>
      </c>
      <c r="F250" s="10" t="s">
        <v>89</v>
      </c>
      <c r="G250" s="9" t="s">
        <v>732</v>
      </c>
      <c r="H250" s="34" t="s">
        <v>875</v>
      </c>
      <c r="I250" s="10" t="s">
        <v>237</v>
      </c>
      <c r="J250" s="11">
        <v>75355</v>
      </c>
      <c r="K250" s="12"/>
      <c r="L250" s="10">
        <v>1</v>
      </c>
      <c r="M250" s="36">
        <v>38.4</v>
      </c>
      <c r="N250" s="33" t="s">
        <v>245</v>
      </c>
      <c r="O250" s="30">
        <v>32.24</v>
      </c>
      <c r="P250" s="13">
        <v>37.26</v>
      </c>
      <c r="Q250" s="13">
        <v>36.58</v>
      </c>
      <c r="R250" s="14">
        <v>0.13545816733067734</v>
      </c>
      <c r="S250" s="15">
        <v>5.2015936254980097</v>
      </c>
      <c r="T250" s="22">
        <v>1.3615936254980094</v>
      </c>
      <c r="U250" s="23">
        <v>1.3047</v>
      </c>
      <c r="V250" s="24">
        <v>1.3137000000000001</v>
      </c>
      <c r="W250" s="25">
        <v>1.1782800000000003E-2</v>
      </c>
      <c r="X250" s="26">
        <v>1.362895299539171E-2</v>
      </c>
      <c r="Y250" s="16">
        <v>0.45245952000000011</v>
      </c>
    </row>
    <row r="251" spans="2:25" ht="20.100000000000001" customHeight="1" x14ac:dyDescent="0.25">
      <c r="B251" s="21">
        <v>4891</v>
      </c>
      <c r="C251" s="10" t="s">
        <v>75</v>
      </c>
      <c r="D251" s="10" t="s">
        <v>92</v>
      </c>
      <c r="E251" s="10" t="s">
        <v>122</v>
      </c>
      <c r="F251" s="10" t="s">
        <v>113</v>
      </c>
      <c r="G251" s="9" t="s">
        <v>151</v>
      </c>
      <c r="H251" s="34" t="s">
        <v>990</v>
      </c>
      <c r="I251" s="10" t="s">
        <v>227</v>
      </c>
      <c r="J251" s="11">
        <v>87102</v>
      </c>
      <c r="K251" s="12"/>
      <c r="L251" s="10">
        <v>4</v>
      </c>
      <c r="M251" s="36">
        <v>103.2</v>
      </c>
      <c r="N251" s="33" t="s">
        <v>245</v>
      </c>
      <c r="O251" s="30">
        <v>27.74</v>
      </c>
      <c r="P251" s="13">
        <v>32.74</v>
      </c>
      <c r="Q251" s="13">
        <v>31.93</v>
      </c>
      <c r="R251" s="14">
        <v>0.16200000000000034</v>
      </c>
      <c r="S251" s="15">
        <v>16.718400000000035</v>
      </c>
      <c r="T251" s="22">
        <v>6.3984000000000343</v>
      </c>
      <c r="U251" s="23">
        <v>1.3027</v>
      </c>
      <c r="V251" s="24">
        <v>1.3451</v>
      </c>
      <c r="W251" s="25">
        <v>1.178271E-2</v>
      </c>
      <c r="X251" s="26">
        <v>1.4060513126491652E-2</v>
      </c>
      <c r="Y251" s="16">
        <v>1.2159756720000001</v>
      </c>
    </row>
    <row r="252" spans="2:25" ht="20.100000000000001" customHeight="1" x14ac:dyDescent="0.25">
      <c r="B252" s="21">
        <v>4742</v>
      </c>
      <c r="C252" s="10" t="s">
        <v>1112</v>
      </c>
      <c r="D252" s="10" t="s">
        <v>92</v>
      </c>
      <c r="E252" s="10" t="s">
        <v>99</v>
      </c>
      <c r="F252" s="10" t="s">
        <v>43</v>
      </c>
      <c r="G252" s="9" t="s">
        <v>1113</v>
      </c>
      <c r="H252" s="34" t="s">
        <v>863</v>
      </c>
      <c r="I252" s="10" t="s">
        <v>255</v>
      </c>
      <c r="J252" s="11">
        <v>74504</v>
      </c>
      <c r="K252" s="12"/>
      <c r="L252" s="10">
        <v>8</v>
      </c>
      <c r="M252" s="36">
        <v>183</v>
      </c>
      <c r="N252" s="33" t="s">
        <v>245</v>
      </c>
      <c r="O252" s="30">
        <v>28.41</v>
      </c>
      <c r="P252" s="13">
        <v>33.42</v>
      </c>
      <c r="Q252" s="13">
        <v>32.729999999999997</v>
      </c>
      <c r="R252" s="14">
        <v>0.13772455089820451</v>
      </c>
      <c r="S252" s="15">
        <v>25.203592814371426</v>
      </c>
      <c r="T252" s="22">
        <v>6.9035928143714242</v>
      </c>
      <c r="U252" s="23">
        <v>1.3015000000000001</v>
      </c>
      <c r="V252" s="24">
        <v>1.3167</v>
      </c>
      <c r="W252" s="25">
        <v>1.1781900000000001E-2</v>
      </c>
      <c r="X252" s="26">
        <v>1.3663731250000017E-2</v>
      </c>
      <c r="Y252" s="16">
        <v>2.1560877000000001</v>
      </c>
    </row>
    <row r="253" spans="2:25" ht="20.100000000000001" customHeight="1" x14ac:dyDescent="0.25">
      <c r="B253" s="21">
        <v>4651</v>
      </c>
      <c r="C253" s="10" t="s">
        <v>47</v>
      </c>
      <c r="D253" s="10" t="s">
        <v>92</v>
      </c>
      <c r="E253" s="10"/>
      <c r="F253" s="10"/>
      <c r="G253" s="9" t="s">
        <v>137</v>
      </c>
      <c r="H253" s="34" t="s">
        <v>211</v>
      </c>
      <c r="I253" s="10"/>
      <c r="J253" s="11"/>
      <c r="K253" s="12"/>
      <c r="L253" s="10">
        <v>4</v>
      </c>
      <c r="M253" s="36">
        <v>97</v>
      </c>
      <c r="N253" s="33" t="s">
        <v>245</v>
      </c>
      <c r="O253" s="30">
        <v>26.89</v>
      </c>
      <c r="P253" s="13">
        <v>31.89</v>
      </c>
      <c r="Q253" s="13">
        <v>31.03</v>
      </c>
      <c r="R253" s="14">
        <v>0.17199999999999988</v>
      </c>
      <c r="S253" s="15">
        <v>16.683999999999987</v>
      </c>
      <c r="T253" s="22">
        <v>6.9839999999999876</v>
      </c>
      <c r="U253" s="23">
        <v>1.3355999999999999</v>
      </c>
      <c r="V253" s="24">
        <v>1.3421000000000001</v>
      </c>
      <c r="W253" s="25">
        <v>1.1781879999999998E-2</v>
      </c>
      <c r="X253" s="26">
        <v>1.4229323671497582E-2</v>
      </c>
      <c r="Y253" s="16">
        <v>1.1428423599999997</v>
      </c>
    </row>
    <row r="254" spans="2:25" ht="20.100000000000001" customHeight="1" x14ac:dyDescent="0.25">
      <c r="B254" s="21">
        <v>4764</v>
      </c>
      <c r="C254" s="10" t="s">
        <v>261</v>
      </c>
      <c r="D254" s="10" t="s">
        <v>92</v>
      </c>
      <c r="E254" s="10" t="s">
        <v>118</v>
      </c>
      <c r="F254" s="10" t="s">
        <v>108</v>
      </c>
      <c r="G254" s="9" t="s">
        <v>141</v>
      </c>
      <c r="H254" s="34" t="s">
        <v>866</v>
      </c>
      <c r="I254" s="10" t="s">
        <v>1321</v>
      </c>
      <c r="J254" s="11">
        <v>81458</v>
      </c>
      <c r="K254" s="12"/>
      <c r="L254" s="10">
        <v>84</v>
      </c>
      <c r="M254" s="36">
        <v>2188</v>
      </c>
      <c r="N254" s="33" t="s">
        <v>245</v>
      </c>
      <c r="O254" s="30">
        <v>29.17</v>
      </c>
      <c r="P254" s="13">
        <v>34.200000000000003</v>
      </c>
      <c r="Q254" s="13">
        <v>33.26</v>
      </c>
      <c r="R254" s="14">
        <v>0.18687872763419575</v>
      </c>
      <c r="S254" s="15">
        <v>408.89065606362027</v>
      </c>
      <c r="T254" s="22">
        <v>190.09065606362029</v>
      </c>
      <c r="U254" s="23">
        <v>1.3108</v>
      </c>
      <c r="V254" s="24">
        <v>1.3071999999999999</v>
      </c>
      <c r="W254" s="25">
        <v>1.1781E-2</v>
      </c>
      <c r="X254" s="26">
        <v>1.4488613691931556E-2</v>
      </c>
      <c r="Y254" s="16">
        <v>25.776827999999998</v>
      </c>
    </row>
    <row r="255" spans="2:25" ht="20.100000000000001" customHeight="1" x14ac:dyDescent="0.25">
      <c r="B255" s="21">
        <v>4709</v>
      </c>
      <c r="C255" s="10" t="s">
        <v>158</v>
      </c>
      <c r="D255" s="10" t="s">
        <v>93</v>
      </c>
      <c r="E255" s="10" t="s">
        <v>94</v>
      </c>
      <c r="F255" s="10" t="s">
        <v>94</v>
      </c>
      <c r="G255" s="9" t="s">
        <v>183</v>
      </c>
      <c r="H255" s="34" t="s">
        <v>875</v>
      </c>
      <c r="I255" s="10" t="s">
        <v>238</v>
      </c>
      <c r="J255" s="11">
        <v>79412</v>
      </c>
      <c r="K255" s="12"/>
      <c r="L255" s="10">
        <v>1</v>
      </c>
      <c r="M255" s="36">
        <v>32.700000000000003</v>
      </c>
      <c r="N255" s="33" t="s">
        <v>245</v>
      </c>
      <c r="O255" s="30">
        <v>35.85</v>
      </c>
      <c r="P255" s="13">
        <v>40.89</v>
      </c>
      <c r="Q255" s="13">
        <v>40.229999999999997</v>
      </c>
      <c r="R255" s="14">
        <v>0.13095238095238171</v>
      </c>
      <c r="S255" s="15">
        <v>4.2821428571428823</v>
      </c>
      <c r="T255" s="22">
        <v>1.0121428571428819</v>
      </c>
      <c r="U255" s="23">
        <v>1.3551</v>
      </c>
      <c r="V255" s="24">
        <v>1.3221000000000001</v>
      </c>
      <c r="W255" s="25">
        <v>1.1779680000000001E-2</v>
      </c>
      <c r="X255" s="26">
        <v>1.3554700273972615E-2</v>
      </c>
      <c r="Y255" s="16">
        <v>0.38519553600000006</v>
      </c>
    </row>
    <row r="256" spans="2:25" ht="20.100000000000001" customHeight="1" x14ac:dyDescent="0.25">
      <c r="B256" s="21">
        <v>4831</v>
      </c>
      <c r="C256" s="10" t="s">
        <v>686</v>
      </c>
      <c r="D256" s="10" t="s">
        <v>92</v>
      </c>
      <c r="E256" s="10" t="s">
        <v>117</v>
      </c>
      <c r="F256" s="10" t="s">
        <v>103</v>
      </c>
      <c r="G256" s="9" t="s">
        <v>133</v>
      </c>
      <c r="H256" s="34" t="s">
        <v>1527</v>
      </c>
      <c r="I256" s="10" t="s">
        <v>899</v>
      </c>
      <c r="J256" s="11">
        <v>54941</v>
      </c>
      <c r="K256" s="12"/>
      <c r="L256" s="10">
        <v>1</v>
      </c>
      <c r="M256" s="36">
        <v>33</v>
      </c>
      <c r="N256" s="33" t="s">
        <v>245</v>
      </c>
      <c r="O256" s="30">
        <v>36.380000000000003</v>
      </c>
      <c r="P256" s="13">
        <v>41.39</v>
      </c>
      <c r="Q256" s="13">
        <v>40.840000000000003</v>
      </c>
      <c r="R256" s="14">
        <v>0.10978043912175596</v>
      </c>
      <c r="S256" s="15">
        <v>3.6227544910179468</v>
      </c>
      <c r="T256" s="22">
        <v>0.32275449101794651</v>
      </c>
      <c r="U256" s="23">
        <v>1.2769999999999999</v>
      </c>
      <c r="V256" s="24">
        <v>1.2838000000000001</v>
      </c>
      <c r="W256" s="25">
        <v>1.1779680000000001E-2</v>
      </c>
      <c r="X256" s="26">
        <v>1.3232331121076225E-2</v>
      </c>
      <c r="Y256" s="16">
        <v>0.38872944000000004</v>
      </c>
    </row>
    <row r="257" spans="2:25" ht="20.100000000000001" customHeight="1" x14ac:dyDescent="0.25">
      <c r="B257" s="21">
        <v>4817</v>
      </c>
      <c r="C257" s="10" t="s">
        <v>481</v>
      </c>
      <c r="D257" s="10" t="s">
        <v>92</v>
      </c>
      <c r="E257" s="10" t="s">
        <v>124</v>
      </c>
      <c r="F257" s="10" t="s">
        <v>482</v>
      </c>
      <c r="G257" s="9" t="s">
        <v>483</v>
      </c>
      <c r="H257" s="34" t="s">
        <v>990</v>
      </c>
      <c r="I257" s="10" t="s">
        <v>1007</v>
      </c>
      <c r="J257" s="11">
        <v>71437</v>
      </c>
      <c r="K257" s="12"/>
      <c r="L257" s="10">
        <v>8</v>
      </c>
      <c r="M257" s="36">
        <v>237</v>
      </c>
      <c r="N257" s="33" t="s">
        <v>245</v>
      </c>
      <c r="O257" s="30">
        <v>34.880000000000003</v>
      </c>
      <c r="P257" s="13">
        <v>39.880000000000003</v>
      </c>
      <c r="Q257" s="13">
        <v>39.26</v>
      </c>
      <c r="R257" s="14">
        <v>0.12400000000000092</v>
      </c>
      <c r="S257" s="15">
        <v>29.388000000000218</v>
      </c>
      <c r="T257" s="22">
        <v>5.6880000000002156</v>
      </c>
      <c r="U257" s="23">
        <v>1.2896000000000001</v>
      </c>
      <c r="V257" s="24">
        <v>1.2710999999999999</v>
      </c>
      <c r="W257" s="25">
        <v>1.177922E-2</v>
      </c>
      <c r="X257" s="26">
        <v>1.3446598173515996E-2</v>
      </c>
      <c r="Y257" s="16">
        <v>2.7916751400000002</v>
      </c>
    </row>
    <row r="258" spans="2:25" ht="20.100000000000001" customHeight="1" x14ac:dyDescent="0.25">
      <c r="B258" s="21">
        <v>4806</v>
      </c>
      <c r="C258" s="10" t="s">
        <v>1455</v>
      </c>
      <c r="D258" s="10" t="s">
        <v>535</v>
      </c>
      <c r="E258" s="10" t="s">
        <v>566</v>
      </c>
      <c r="F258" s="10" t="s">
        <v>1454</v>
      </c>
      <c r="G258" s="9" t="s">
        <v>568</v>
      </c>
      <c r="H258" s="34" t="s">
        <v>578</v>
      </c>
      <c r="I258" s="10" t="s">
        <v>1456</v>
      </c>
      <c r="J258" s="11">
        <v>77753</v>
      </c>
      <c r="K258" s="12"/>
      <c r="L258" s="10">
        <v>3</v>
      </c>
      <c r="M258" s="36">
        <v>81</v>
      </c>
      <c r="N258" s="33" t="s">
        <v>245</v>
      </c>
      <c r="O258" s="30">
        <v>36.35</v>
      </c>
      <c r="P258" s="13">
        <v>41.36</v>
      </c>
      <c r="Q258" s="13">
        <v>40.700000000000003</v>
      </c>
      <c r="R258" s="14">
        <v>0.13173652694610716</v>
      </c>
      <c r="S258" s="15">
        <v>10.670658682634679</v>
      </c>
      <c r="T258" s="22">
        <v>2.5706586826346793</v>
      </c>
      <c r="U258" s="23">
        <v>1.2761</v>
      </c>
      <c r="V258" s="24">
        <v>1.2842</v>
      </c>
      <c r="W258" s="25">
        <v>1.1777379999999999E-2</v>
      </c>
      <c r="X258" s="26">
        <v>1.3564292827586196E-2</v>
      </c>
      <c r="Y258" s="16">
        <v>0.95396777999999993</v>
      </c>
    </row>
    <row r="259" spans="2:25" ht="20.100000000000001" customHeight="1" x14ac:dyDescent="0.25">
      <c r="B259" s="21">
        <v>4875</v>
      </c>
      <c r="C259" s="10" t="s">
        <v>1074</v>
      </c>
      <c r="D259" s="10" t="s">
        <v>92</v>
      </c>
      <c r="E259" s="10" t="s">
        <v>124</v>
      </c>
      <c r="F259" s="10" t="s">
        <v>294</v>
      </c>
      <c r="G259" s="9" t="s">
        <v>1075</v>
      </c>
      <c r="H259" s="34" t="s">
        <v>990</v>
      </c>
      <c r="I259" s="10" t="s">
        <v>490</v>
      </c>
      <c r="J259" s="11">
        <v>93153</v>
      </c>
      <c r="K259" s="12"/>
      <c r="L259" s="10">
        <v>1</v>
      </c>
      <c r="M259" s="36">
        <v>20</v>
      </c>
      <c r="N259" s="33" t="s">
        <v>245</v>
      </c>
      <c r="O259" s="30">
        <v>27.79</v>
      </c>
      <c r="P259" s="13">
        <v>32.799999999999997</v>
      </c>
      <c r="Q259" s="13">
        <v>32.25</v>
      </c>
      <c r="R259" s="14">
        <v>0.10978043912175596</v>
      </c>
      <c r="S259" s="15">
        <v>2.1956087824351194</v>
      </c>
      <c r="T259" s="22">
        <v>0.19560878243511909</v>
      </c>
      <c r="U259" s="23">
        <v>1.3048999999999999</v>
      </c>
      <c r="V259" s="24">
        <v>1.3412999999999999</v>
      </c>
      <c r="W259" s="25">
        <v>1.1775590000000001E-2</v>
      </c>
      <c r="X259" s="26">
        <v>1.3227736748878916E-2</v>
      </c>
      <c r="Y259" s="16">
        <v>0.23551180000000002</v>
      </c>
    </row>
    <row r="260" spans="2:25" ht="20.100000000000001" customHeight="1" x14ac:dyDescent="0.25">
      <c r="B260" s="21">
        <v>4903</v>
      </c>
      <c r="C260" s="10" t="s">
        <v>49</v>
      </c>
      <c r="D260" s="10" t="s">
        <v>93</v>
      </c>
      <c r="E260" s="10" t="s">
        <v>94</v>
      </c>
      <c r="F260" s="10" t="s">
        <v>173</v>
      </c>
      <c r="G260" s="9" t="s">
        <v>192</v>
      </c>
      <c r="H260" s="34" t="s">
        <v>1702</v>
      </c>
      <c r="I260" s="10" t="s">
        <v>750</v>
      </c>
      <c r="J260" s="11">
        <v>77244</v>
      </c>
      <c r="K260" s="12"/>
      <c r="L260" s="10">
        <v>1</v>
      </c>
      <c r="M260" s="36">
        <v>29</v>
      </c>
      <c r="N260" s="33" t="s">
        <v>245</v>
      </c>
      <c r="O260" s="30">
        <v>29.82</v>
      </c>
      <c r="P260" s="13">
        <v>34.82</v>
      </c>
      <c r="Q260" s="13">
        <v>34.14</v>
      </c>
      <c r="R260" s="14">
        <v>0.13599999999999995</v>
      </c>
      <c r="S260" s="15">
        <v>3.9439999999999986</v>
      </c>
      <c r="T260" s="22">
        <v>1.0439999999999985</v>
      </c>
      <c r="U260" s="23">
        <v>1.3230999999999999</v>
      </c>
      <c r="V260" s="24">
        <v>1.3230999999999999</v>
      </c>
      <c r="W260" s="25">
        <v>1.1775590000000001E-2</v>
      </c>
      <c r="X260" s="26">
        <v>1.3629155092592592E-2</v>
      </c>
      <c r="Y260" s="16">
        <v>0.34149211000000002</v>
      </c>
    </row>
    <row r="261" spans="2:25" ht="20.100000000000001" customHeight="1" x14ac:dyDescent="0.25">
      <c r="B261" s="21">
        <v>4791</v>
      </c>
      <c r="C261" s="10" t="s">
        <v>945</v>
      </c>
      <c r="D261" s="10" t="s">
        <v>92</v>
      </c>
      <c r="E261" s="10" t="s">
        <v>989</v>
      </c>
      <c r="F261" s="10" t="s">
        <v>280</v>
      </c>
      <c r="G261" s="9" t="s">
        <v>946</v>
      </c>
      <c r="H261" s="34" t="s">
        <v>990</v>
      </c>
      <c r="I261" s="10" t="s">
        <v>1428</v>
      </c>
      <c r="J261" s="11">
        <v>80910</v>
      </c>
      <c r="K261" s="12"/>
      <c r="L261" s="10">
        <v>11</v>
      </c>
      <c r="M261" s="36">
        <v>284</v>
      </c>
      <c r="N261" s="33" t="s">
        <v>245</v>
      </c>
      <c r="O261" s="30">
        <v>36.22</v>
      </c>
      <c r="P261" s="13">
        <v>41.22</v>
      </c>
      <c r="Q261" s="13">
        <v>40.700000000000003</v>
      </c>
      <c r="R261" s="14">
        <v>0.1039999999999992</v>
      </c>
      <c r="S261" s="15">
        <v>29.535999999999774</v>
      </c>
      <c r="T261" s="22">
        <v>1.1359999999997723</v>
      </c>
      <c r="U261" s="23">
        <v>1.2862</v>
      </c>
      <c r="V261" s="24">
        <v>1.3301000000000001</v>
      </c>
      <c r="W261" s="25">
        <v>1.177335E-2</v>
      </c>
      <c r="X261" s="26">
        <v>1.3139899553571418E-2</v>
      </c>
      <c r="Y261" s="16">
        <v>3.3436314</v>
      </c>
    </row>
    <row r="262" spans="2:25" ht="20.100000000000001" customHeight="1" x14ac:dyDescent="0.25">
      <c r="B262" s="21">
        <v>4863</v>
      </c>
      <c r="C262" s="10" t="s">
        <v>1019</v>
      </c>
      <c r="D262" s="10" t="s">
        <v>92</v>
      </c>
      <c r="E262" s="10" t="s">
        <v>120</v>
      </c>
      <c r="F262" s="10" t="s">
        <v>56</v>
      </c>
      <c r="G262" s="9" t="s">
        <v>865</v>
      </c>
      <c r="H262" s="34" t="s">
        <v>863</v>
      </c>
      <c r="I262" s="10" t="s">
        <v>1063</v>
      </c>
      <c r="J262" s="11">
        <v>73540</v>
      </c>
      <c r="K262" s="12"/>
      <c r="L262" s="10">
        <v>2</v>
      </c>
      <c r="M262" s="36">
        <v>50</v>
      </c>
      <c r="N262" s="33" t="s">
        <v>245</v>
      </c>
      <c r="O262" s="30">
        <v>36.26</v>
      </c>
      <c r="P262" s="13">
        <v>41.26</v>
      </c>
      <c r="Q262" s="13">
        <v>40.46</v>
      </c>
      <c r="R262" s="14">
        <v>0.15999999999999942</v>
      </c>
      <c r="S262" s="15">
        <v>7.9999999999999707</v>
      </c>
      <c r="T262" s="22">
        <v>2.9999999999999707</v>
      </c>
      <c r="U262" s="23">
        <v>1.3203</v>
      </c>
      <c r="V262" s="24">
        <v>1.3252999999999999</v>
      </c>
      <c r="W262" s="25">
        <v>1.1772919999999999E-2</v>
      </c>
      <c r="X262" s="26">
        <v>1.4015380952380942E-2</v>
      </c>
      <c r="Y262" s="16">
        <v>0.588646</v>
      </c>
    </row>
    <row r="263" spans="2:25" ht="20.100000000000001" customHeight="1" x14ac:dyDescent="0.25">
      <c r="B263" s="21">
        <v>4852</v>
      </c>
      <c r="C263" s="10" t="s">
        <v>168</v>
      </c>
      <c r="D263" s="10" t="s">
        <v>93</v>
      </c>
      <c r="E263" s="10" t="s">
        <v>94</v>
      </c>
      <c r="F263" s="10" t="s">
        <v>166</v>
      </c>
      <c r="G263" s="9" t="s">
        <v>190</v>
      </c>
      <c r="H263" s="34" t="s">
        <v>1611</v>
      </c>
      <c r="I263" s="10" t="s">
        <v>743</v>
      </c>
      <c r="J263" s="11">
        <v>67992</v>
      </c>
      <c r="K263" s="12"/>
      <c r="L263" s="10">
        <v>9</v>
      </c>
      <c r="M263" s="36">
        <v>264</v>
      </c>
      <c r="N263" s="33" t="s">
        <v>245</v>
      </c>
      <c r="O263" s="30">
        <v>32.31</v>
      </c>
      <c r="P263" s="13">
        <v>37.32</v>
      </c>
      <c r="Q263" s="13">
        <v>36.4</v>
      </c>
      <c r="R263" s="14">
        <v>0.18363273453093854</v>
      </c>
      <c r="S263" s="15">
        <v>48.479041916167773</v>
      </c>
      <c r="T263" s="22">
        <v>22.079041916167771</v>
      </c>
      <c r="U263" s="23">
        <v>1.3329</v>
      </c>
      <c r="V263" s="24">
        <v>1.3126</v>
      </c>
      <c r="W263" s="25">
        <v>1.1772474999999999E-2</v>
      </c>
      <c r="X263" s="26">
        <v>1.4420562286063575E-2</v>
      </c>
      <c r="Y263" s="16">
        <v>3.1079333999999998</v>
      </c>
    </row>
    <row r="264" spans="2:25" ht="20.100000000000001" customHeight="1" x14ac:dyDescent="0.25">
      <c r="B264" s="21">
        <v>4854</v>
      </c>
      <c r="C264" s="10" t="s">
        <v>324</v>
      </c>
      <c r="D264" s="10" t="s">
        <v>92</v>
      </c>
      <c r="E264" s="10" t="s">
        <v>318</v>
      </c>
      <c r="F264" s="10" t="s">
        <v>319</v>
      </c>
      <c r="G264" s="9" t="s">
        <v>325</v>
      </c>
      <c r="H264" s="34" t="s">
        <v>755</v>
      </c>
      <c r="I264" s="10" t="s">
        <v>416</v>
      </c>
      <c r="J264" s="11">
        <v>66092</v>
      </c>
      <c r="K264" s="12"/>
      <c r="L264" s="10">
        <v>5</v>
      </c>
      <c r="M264" s="36">
        <v>155.6</v>
      </c>
      <c r="N264" s="33" t="s">
        <v>245</v>
      </c>
      <c r="O264" s="30">
        <v>27.36</v>
      </c>
      <c r="P264" s="13">
        <v>32.369999999999997</v>
      </c>
      <c r="Q264" s="13">
        <v>31.22</v>
      </c>
      <c r="R264" s="14">
        <v>0.22954091816367247</v>
      </c>
      <c r="S264" s="15">
        <v>35.716566866267435</v>
      </c>
      <c r="T264" s="22">
        <v>20.156566866267436</v>
      </c>
      <c r="U264" s="23">
        <v>1.3203</v>
      </c>
      <c r="V264" s="24">
        <v>1.3249</v>
      </c>
      <c r="W264" s="25">
        <v>1.1771139999999999E-2</v>
      </c>
      <c r="X264" s="26">
        <v>1.5278085854922276E-2</v>
      </c>
      <c r="Y264" s="16">
        <v>1.8315893839999999</v>
      </c>
    </row>
    <row r="265" spans="2:25" ht="20.100000000000001" customHeight="1" x14ac:dyDescent="0.25">
      <c r="B265" s="21">
        <v>4752</v>
      </c>
      <c r="C265" s="10" t="s">
        <v>674</v>
      </c>
      <c r="D265" s="10" t="s">
        <v>365</v>
      </c>
      <c r="E265" s="10" t="s">
        <v>674</v>
      </c>
      <c r="F265" s="10" t="s">
        <v>674</v>
      </c>
      <c r="G265" s="9" t="s">
        <v>1269</v>
      </c>
      <c r="H265" s="34" t="s">
        <v>678</v>
      </c>
      <c r="I265" s="10" t="s">
        <v>1270</v>
      </c>
      <c r="J265" s="11">
        <v>48640</v>
      </c>
      <c r="K265" s="12"/>
      <c r="L265" s="10">
        <v>7</v>
      </c>
      <c r="M265" s="36">
        <v>185.6</v>
      </c>
      <c r="N265" s="33" t="s">
        <v>245</v>
      </c>
      <c r="O265" s="30">
        <v>29.23</v>
      </c>
      <c r="P265" s="13">
        <v>34.26</v>
      </c>
      <c r="Q265" s="13">
        <v>33.51</v>
      </c>
      <c r="R265" s="14">
        <v>0.14910536779324063</v>
      </c>
      <c r="S265" s="15">
        <v>27.67395626242546</v>
      </c>
      <c r="T265" s="22">
        <v>9.1139562624254591</v>
      </c>
      <c r="U265" s="23">
        <v>1.3201000000000001</v>
      </c>
      <c r="V265" s="24">
        <v>1.2956000000000001</v>
      </c>
      <c r="W265" s="25">
        <v>1.1770650000000002E-2</v>
      </c>
      <c r="X265" s="26">
        <v>1.3833263901869161E-2</v>
      </c>
      <c r="Y265" s="16">
        <v>2.1846326400000002</v>
      </c>
    </row>
    <row r="266" spans="2:25" ht="20.100000000000001" customHeight="1" x14ac:dyDescent="0.25">
      <c r="B266" s="21">
        <v>4695</v>
      </c>
      <c r="C266" s="10" t="s">
        <v>33</v>
      </c>
      <c r="D266" s="10" t="s">
        <v>92</v>
      </c>
      <c r="E266" s="10" t="s">
        <v>116</v>
      </c>
      <c r="F266" s="10" t="s">
        <v>33</v>
      </c>
      <c r="G266" s="9" t="s">
        <v>131</v>
      </c>
      <c r="H266" s="34" t="s">
        <v>755</v>
      </c>
      <c r="I266" s="10" t="s">
        <v>834</v>
      </c>
      <c r="J266" s="11">
        <v>68825</v>
      </c>
      <c r="K266" s="12"/>
      <c r="L266" s="10">
        <v>2</v>
      </c>
      <c r="M266" s="36">
        <v>37</v>
      </c>
      <c r="N266" s="33" t="s">
        <v>245</v>
      </c>
      <c r="O266" s="30">
        <v>29.01</v>
      </c>
      <c r="P266" s="13">
        <v>34.049999999999997</v>
      </c>
      <c r="Q266" s="13">
        <v>33.5</v>
      </c>
      <c r="R266" s="14">
        <v>0.10912698412698366</v>
      </c>
      <c r="S266" s="15">
        <v>4.0376984126983952</v>
      </c>
      <c r="T266" s="22">
        <v>0.33769841269839507</v>
      </c>
      <c r="U266" s="23">
        <v>1.3228</v>
      </c>
      <c r="V266" s="24">
        <v>1.3520000000000001</v>
      </c>
      <c r="W266" s="25">
        <v>1.1769120000000001E-2</v>
      </c>
      <c r="X266" s="26">
        <v>1.3210771670378613E-2</v>
      </c>
      <c r="Y266" s="16">
        <v>0.43545744000000003</v>
      </c>
    </row>
    <row r="267" spans="2:25" ht="20.100000000000001" customHeight="1" x14ac:dyDescent="0.25">
      <c r="B267" s="21">
        <v>4779</v>
      </c>
      <c r="C267" s="10" t="s">
        <v>59</v>
      </c>
      <c r="D267" s="10" t="s">
        <v>92</v>
      </c>
      <c r="E267" s="10" t="s">
        <v>121</v>
      </c>
      <c r="F267" s="10" t="s">
        <v>59</v>
      </c>
      <c r="G267" s="9" t="s">
        <v>142</v>
      </c>
      <c r="H267" s="34" t="s">
        <v>863</v>
      </c>
      <c r="I267" s="10" t="s">
        <v>1115</v>
      </c>
      <c r="J267" s="11">
        <v>80274</v>
      </c>
      <c r="K267" s="12"/>
      <c r="L267" s="10">
        <v>22</v>
      </c>
      <c r="M267" s="36">
        <v>527</v>
      </c>
      <c r="N267" s="33" t="s">
        <v>245</v>
      </c>
      <c r="O267" s="30">
        <v>28.66</v>
      </c>
      <c r="P267" s="13">
        <v>33.67</v>
      </c>
      <c r="Q267" s="13">
        <v>33.19</v>
      </c>
      <c r="R267" s="14">
        <v>9.5808383233533703E-2</v>
      </c>
      <c r="S267" s="15">
        <v>50.491017964072263</v>
      </c>
      <c r="T267" s="22">
        <v>-2.2089820359277414</v>
      </c>
      <c r="U267" s="23">
        <v>1.3185</v>
      </c>
      <c r="V267" s="24">
        <v>1.2966</v>
      </c>
      <c r="W267" s="25">
        <v>1.1767950000000001E-2</v>
      </c>
      <c r="X267" s="26">
        <v>1.3014885099337761E-2</v>
      </c>
      <c r="Y267" s="16">
        <v>6.2017096500000006</v>
      </c>
    </row>
    <row r="268" spans="2:25" ht="20.100000000000001" customHeight="1" x14ac:dyDescent="0.25">
      <c r="B268" s="21">
        <v>4713</v>
      </c>
      <c r="C268" s="10" t="s">
        <v>585</v>
      </c>
      <c r="D268" s="10" t="s">
        <v>1110</v>
      </c>
      <c r="E268" s="10" t="s">
        <v>586</v>
      </c>
      <c r="F268" s="10" t="s">
        <v>585</v>
      </c>
      <c r="G268" s="9" t="s">
        <v>587</v>
      </c>
      <c r="H268" s="34" t="s">
        <v>1111</v>
      </c>
      <c r="I268" s="10" t="s">
        <v>476</v>
      </c>
      <c r="J268" s="11">
        <v>34481</v>
      </c>
      <c r="K268" s="12"/>
      <c r="L268" s="10">
        <v>3</v>
      </c>
      <c r="M268" s="36">
        <v>89</v>
      </c>
      <c r="N268" s="33" t="s">
        <v>245</v>
      </c>
      <c r="O268" s="30">
        <v>28.81</v>
      </c>
      <c r="P268" s="13">
        <v>33.81</v>
      </c>
      <c r="Q268" s="13">
        <v>33.159999999999997</v>
      </c>
      <c r="R268" s="14">
        <v>0.13000000000000103</v>
      </c>
      <c r="S268" s="15">
        <v>11.570000000000093</v>
      </c>
      <c r="T268" s="22">
        <v>2.6700000000000914</v>
      </c>
      <c r="U268" s="23">
        <v>1.3211999999999999</v>
      </c>
      <c r="V268" s="24">
        <v>1.3532999999999999</v>
      </c>
      <c r="W268" s="25">
        <v>1.1767800000000002E-2</v>
      </c>
      <c r="X268" s="26">
        <v>1.3526206896551742E-2</v>
      </c>
      <c r="Y268" s="16">
        <v>1.0473342000000001</v>
      </c>
    </row>
    <row r="269" spans="2:25" ht="20.100000000000001" customHeight="1" x14ac:dyDescent="0.25">
      <c r="B269" s="21">
        <v>4834</v>
      </c>
      <c r="C269" s="10" t="s">
        <v>1175</v>
      </c>
      <c r="D269" s="10" t="s">
        <v>92</v>
      </c>
      <c r="E269" s="10" t="s">
        <v>122</v>
      </c>
      <c r="F269" s="10" t="s">
        <v>1023</v>
      </c>
      <c r="G269" s="9" t="s">
        <v>1176</v>
      </c>
      <c r="H269" s="34" t="s">
        <v>990</v>
      </c>
      <c r="I269" s="10" t="s">
        <v>1024</v>
      </c>
      <c r="J269" s="11">
        <v>72432</v>
      </c>
      <c r="K269" s="12"/>
      <c r="L269" s="10">
        <v>16</v>
      </c>
      <c r="M269" s="36">
        <v>439</v>
      </c>
      <c r="N269" s="33" t="s">
        <v>245</v>
      </c>
      <c r="O269" s="30">
        <v>35.74</v>
      </c>
      <c r="P269" s="13">
        <v>40.74</v>
      </c>
      <c r="Q269" s="13">
        <v>39.96</v>
      </c>
      <c r="R269" s="14">
        <v>0.15600000000000022</v>
      </c>
      <c r="S269" s="15">
        <v>68.484000000000094</v>
      </c>
      <c r="T269" s="22">
        <v>24.584000000000096</v>
      </c>
      <c r="U269" s="23">
        <v>1.2633000000000001</v>
      </c>
      <c r="V269" s="24">
        <v>1.2947</v>
      </c>
      <c r="W269" s="25">
        <v>1.1766799999999999E-2</v>
      </c>
      <c r="X269" s="26">
        <v>1.3941706161137444E-2</v>
      </c>
      <c r="Y269" s="16">
        <v>5.1656252</v>
      </c>
    </row>
    <row r="270" spans="2:25" ht="20.100000000000001" customHeight="1" x14ac:dyDescent="0.25">
      <c r="B270" s="21">
        <v>4718</v>
      </c>
      <c r="C270" s="10" t="s">
        <v>785</v>
      </c>
      <c r="D270" s="10" t="s">
        <v>92</v>
      </c>
      <c r="E270" s="10" t="s">
        <v>41</v>
      </c>
      <c r="F270" s="10" t="s">
        <v>43</v>
      </c>
      <c r="G270" s="9" t="s">
        <v>868</v>
      </c>
      <c r="H270" s="34" t="s">
        <v>863</v>
      </c>
      <c r="I270" s="10" t="s">
        <v>255</v>
      </c>
      <c r="J270" s="11">
        <v>73797</v>
      </c>
      <c r="K270" s="12"/>
      <c r="L270" s="10">
        <v>4</v>
      </c>
      <c r="M270" s="36">
        <v>123.2</v>
      </c>
      <c r="N270" s="33" t="s">
        <v>245</v>
      </c>
      <c r="O270" s="30">
        <v>36.71</v>
      </c>
      <c r="P270" s="13">
        <v>41.76</v>
      </c>
      <c r="Q270" s="13">
        <v>41.04</v>
      </c>
      <c r="R270" s="14">
        <v>0.14257425742574242</v>
      </c>
      <c r="S270" s="15">
        <v>17.565148514851465</v>
      </c>
      <c r="T270" s="22">
        <v>5.2451485148514658</v>
      </c>
      <c r="U270" s="23">
        <v>1.3073999999999999</v>
      </c>
      <c r="V270" s="24">
        <v>1.3073999999999999</v>
      </c>
      <c r="W270" s="25">
        <v>1.17666E-2</v>
      </c>
      <c r="X270" s="26">
        <v>1.372317090069284E-2</v>
      </c>
      <c r="Y270" s="16">
        <v>1.44964512</v>
      </c>
    </row>
    <row r="271" spans="2:25" ht="20.100000000000001" customHeight="1" x14ac:dyDescent="0.25">
      <c r="B271" s="21">
        <v>4846</v>
      </c>
      <c r="C271" s="10" t="s">
        <v>781</v>
      </c>
      <c r="D271" s="10" t="s">
        <v>92</v>
      </c>
      <c r="E271" s="10" t="s">
        <v>99</v>
      </c>
      <c r="F271" s="10" t="s">
        <v>45</v>
      </c>
      <c r="G271" s="9" t="s">
        <v>782</v>
      </c>
      <c r="H271" s="34" t="s">
        <v>863</v>
      </c>
      <c r="I271" s="10" t="s">
        <v>1388</v>
      </c>
      <c r="J271" s="11">
        <v>81084</v>
      </c>
      <c r="K271" s="12"/>
      <c r="L271" s="10">
        <v>10</v>
      </c>
      <c r="M271" s="36">
        <v>197</v>
      </c>
      <c r="N271" s="33" t="s">
        <v>245</v>
      </c>
      <c r="O271" s="30">
        <v>36.909999999999997</v>
      </c>
      <c r="P271" s="13">
        <v>41.91</v>
      </c>
      <c r="Q271" s="13">
        <v>41.16</v>
      </c>
      <c r="R271" s="14">
        <v>0.15</v>
      </c>
      <c r="S271" s="15">
        <v>29.549999999999997</v>
      </c>
      <c r="T271" s="22">
        <v>9.8499999999999979</v>
      </c>
      <c r="U271" s="23">
        <v>1.3121</v>
      </c>
      <c r="V271" s="24">
        <v>1.3315999999999999</v>
      </c>
      <c r="W271" s="25">
        <v>1.1764465E-2</v>
      </c>
      <c r="X271" s="26">
        <v>1.3840547058823529E-2</v>
      </c>
      <c r="Y271" s="16">
        <v>2.3175996049999998</v>
      </c>
    </row>
    <row r="272" spans="2:25" ht="20.100000000000001" customHeight="1" x14ac:dyDescent="0.25">
      <c r="B272" s="21">
        <v>4663</v>
      </c>
      <c r="C272" s="10" t="s">
        <v>481</v>
      </c>
      <c r="D272" s="10" t="s">
        <v>92</v>
      </c>
      <c r="E272" s="10" t="s">
        <v>124</v>
      </c>
      <c r="F272" s="10" t="s">
        <v>482</v>
      </c>
      <c r="G272" s="9" t="s">
        <v>483</v>
      </c>
      <c r="H272" s="34" t="s">
        <v>484</v>
      </c>
      <c r="I272" s="10">
        <v>71420</v>
      </c>
      <c r="J272" s="11"/>
      <c r="K272" s="12"/>
      <c r="L272" s="10">
        <v>7</v>
      </c>
      <c r="M272" s="36">
        <v>208</v>
      </c>
      <c r="N272" s="33" t="s">
        <v>245</v>
      </c>
      <c r="O272" s="30">
        <v>36.32</v>
      </c>
      <c r="P272" s="13">
        <v>41.35</v>
      </c>
      <c r="Q272" s="13">
        <v>40.6</v>
      </c>
      <c r="R272" s="14">
        <v>0.14910536779324052</v>
      </c>
      <c r="S272" s="15">
        <v>31.013916500994029</v>
      </c>
      <c r="T272" s="22">
        <v>10.213916500994026</v>
      </c>
      <c r="U272" s="23">
        <v>1.3270999999999999</v>
      </c>
      <c r="V272" s="24">
        <v>1.3466</v>
      </c>
      <c r="W272" s="25">
        <v>1.176428E-2</v>
      </c>
      <c r="X272" s="26">
        <v>1.3825777663551402E-2</v>
      </c>
      <c r="Y272" s="16">
        <v>2.4469702400000002</v>
      </c>
    </row>
    <row r="273" spans="2:25" ht="20.100000000000001" customHeight="1" x14ac:dyDescent="0.25">
      <c r="B273" s="21">
        <v>4724</v>
      </c>
      <c r="C273" s="10" t="s">
        <v>1029</v>
      </c>
      <c r="D273" s="10" t="s">
        <v>92</v>
      </c>
      <c r="E273" s="10" t="s">
        <v>116</v>
      </c>
      <c r="F273" s="10" t="s">
        <v>1029</v>
      </c>
      <c r="G273" s="9" t="s">
        <v>125</v>
      </c>
      <c r="H273" s="34" t="s">
        <v>755</v>
      </c>
      <c r="I273" s="10" t="s">
        <v>198</v>
      </c>
      <c r="J273" s="11">
        <v>65800</v>
      </c>
      <c r="K273" s="12"/>
      <c r="L273" s="10">
        <v>4</v>
      </c>
      <c r="M273" s="36">
        <v>107</v>
      </c>
      <c r="N273" s="33" t="s">
        <v>245</v>
      </c>
      <c r="O273" s="30">
        <v>32.159999999999997</v>
      </c>
      <c r="P273" s="13">
        <v>37.159999999999997</v>
      </c>
      <c r="Q273" s="13">
        <v>36.729999999999997</v>
      </c>
      <c r="R273" s="14">
        <v>8.5999999999999938E-2</v>
      </c>
      <c r="S273" s="15">
        <v>9.2019999999999929</v>
      </c>
      <c r="T273" s="22">
        <v>-1.4980000000000073</v>
      </c>
      <c r="U273" s="23">
        <v>1.3059000000000001</v>
      </c>
      <c r="V273" s="24">
        <v>1.3078000000000001</v>
      </c>
      <c r="W273" s="25">
        <v>1.1761650000000002E-2</v>
      </c>
      <c r="X273" s="26">
        <v>1.286832603938731E-2</v>
      </c>
      <c r="Y273" s="16">
        <v>1.2584965500000003</v>
      </c>
    </row>
    <row r="274" spans="2:25" ht="20.100000000000001" customHeight="1" x14ac:dyDescent="0.25">
      <c r="B274" s="21">
        <v>4803</v>
      </c>
      <c r="C274" s="10" t="s">
        <v>256</v>
      </c>
      <c r="D274" s="10" t="s">
        <v>92</v>
      </c>
      <c r="E274" s="10" t="s">
        <v>99</v>
      </c>
      <c r="F274" s="10" t="s">
        <v>256</v>
      </c>
      <c r="G274" s="9" t="s">
        <v>423</v>
      </c>
      <c r="H274" s="34" t="s">
        <v>863</v>
      </c>
      <c r="I274" s="10" t="s">
        <v>474</v>
      </c>
      <c r="J274" s="11">
        <v>81361</v>
      </c>
      <c r="K274" s="12"/>
      <c r="L274" s="10">
        <v>10</v>
      </c>
      <c r="M274" s="36">
        <v>293.8</v>
      </c>
      <c r="N274" s="33" t="s">
        <v>245</v>
      </c>
      <c r="O274" s="30">
        <v>32.299999999999997</v>
      </c>
      <c r="P274" s="13">
        <v>37.33</v>
      </c>
      <c r="Q274" s="13">
        <v>36.700000000000003</v>
      </c>
      <c r="R274" s="14">
        <v>0.12524850894632114</v>
      </c>
      <c r="S274" s="15">
        <v>36.798011928429155</v>
      </c>
      <c r="T274" s="22">
        <v>7.4180119284291495</v>
      </c>
      <c r="U274" s="23">
        <v>1.2803</v>
      </c>
      <c r="V274" s="24">
        <v>1.2765</v>
      </c>
      <c r="W274" s="25">
        <v>1.1761280000000001E-2</v>
      </c>
      <c r="X274" s="26">
        <v>1.3445281454545441E-2</v>
      </c>
      <c r="Y274" s="16">
        <v>3.4554640640000005</v>
      </c>
    </row>
    <row r="275" spans="2:25" ht="20.100000000000001" customHeight="1" x14ac:dyDescent="0.25">
      <c r="B275" s="21">
        <v>4695</v>
      </c>
      <c r="C275" s="10" t="s">
        <v>307</v>
      </c>
      <c r="D275" s="10" t="s">
        <v>92</v>
      </c>
      <c r="E275" s="10" t="s">
        <v>116</v>
      </c>
      <c r="F275" s="10" t="s">
        <v>308</v>
      </c>
      <c r="G275" s="9" t="s">
        <v>309</v>
      </c>
      <c r="H275" s="34" t="s">
        <v>755</v>
      </c>
      <c r="I275" s="10" t="s">
        <v>841</v>
      </c>
      <c r="J275" s="11">
        <v>65929</v>
      </c>
      <c r="K275" s="12"/>
      <c r="L275" s="10">
        <v>2</v>
      </c>
      <c r="M275" s="36">
        <v>39.4</v>
      </c>
      <c r="N275" s="33" t="s">
        <v>245</v>
      </c>
      <c r="O275" s="30">
        <v>29.07</v>
      </c>
      <c r="P275" s="13">
        <v>34.08</v>
      </c>
      <c r="Q275" s="13">
        <v>33.58</v>
      </c>
      <c r="R275" s="14">
        <v>9.9800399201596848E-2</v>
      </c>
      <c r="S275" s="15">
        <v>3.9321357285429155</v>
      </c>
      <c r="T275" s="22">
        <v>-7.8642714570843954E-3</v>
      </c>
      <c r="U275" s="23">
        <v>1.3346</v>
      </c>
      <c r="V275" s="24">
        <v>1.3384</v>
      </c>
      <c r="W275" s="25">
        <v>1.1761200000000001E-2</v>
      </c>
      <c r="X275" s="26">
        <v>1.3065102439024394E-2</v>
      </c>
      <c r="Y275" s="16">
        <v>0.46339128000000002</v>
      </c>
    </row>
    <row r="276" spans="2:25" ht="20.100000000000001" customHeight="1" x14ac:dyDescent="0.25">
      <c r="B276" s="21">
        <v>4731</v>
      </c>
      <c r="C276" s="10" t="s">
        <v>61</v>
      </c>
      <c r="D276" s="10" t="s">
        <v>92</v>
      </c>
      <c r="E276" s="10" t="s">
        <v>274</v>
      </c>
      <c r="F276" s="10" t="s">
        <v>110</v>
      </c>
      <c r="G276" s="9" t="s">
        <v>144</v>
      </c>
      <c r="H276" s="34" t="s">
        <v>737</v>
      </c>
      <c r="I276" s="10" t="s">
        <v>278</v>
      </c>
      <c r="J276" s="11">
        <v>80074</v>
      </c>
      <c r="K276" s="12"/>
      <c r="L276" s="10">
        <v>16</v>
      </c>
      <c r="M276" s="36">
        <v>390.5</v>
      </c>
      <c r="N276" s="33" t="s">
        <v>245</v>
      </c>
      <c r="O276" s="30">
        <v>35.53</v>
      </c>
      <c r="P276" s="13">
        <v>40.53</v>
      </c>
      <c r="Q276" s="13">
        <v>39.94</v>
      </c>
      <c r="R276" s="14">
        <v>0.11800000000000069</v>
      </c>
      <c r="S276" s="15">
        <v>46.079000000000271</v>
      </c>
      <c r="T276" s="22">
        <v>7.0290000000002664</v>
      </c>
      <c r="U276" s="23">
        <v>1.2870999999999999</v>
      </c>
      <c r="V276" s="24">
        <v>1.3265</v>
      </c>
      <c r="W276" s="25">
        <v>1.1761200000000001E-2</v>
      </c>
      <c r="X276" s="26">
        <v>1.3334693877551032E-2</v>
      </c>
      <c r="Y276" s="16">
        <v>4.5927486000000002</v>
      </c>
    </row>
    <row r="277" spans="2:25" ht="20.100000000000001" customHeight="1" x14ac:dyDescent="0.25">
      <c r="B277" s="21">
        <v>4876</v>
      </c>
      <c r="C277" s="10" t="s">
        <v>892</v>
      </c>
      <c r="D277" s="10" t="s">
        <v>1653</v>
      </c>
      <c r="E277" s="10" t="s">
        <v>536</v>
      </c>
      <c r="F277" s="10" t="s">
        <v>536</v>
      </c>
      <c r="G277" s="9" t="s">
        <v>553</v>
      </c>
      <c r="H277" s="34" t="s">
        <v>492</v>
      </c>
      <c r="I277" s="10" t="s">
        <v>654</v>
      </c>
      <c r="J277" s="11">
        <v>77520</v>
      </c>
      <c r="K277" s="12"/>
      <c r="L277" s="10">
        <v>95</v>
      </c>
      <c r="M277" s="36">
        <v>2118</v>
      </c>
      <c r="N277" s="33" t="s">
        <v>245</v>
      </c>
      <c r="O277" s="30">
        <v>26.93</v>
      </c>
      <c r="P277" s="13">
        <v>31.93</v>
      </c>
      <c r="Q277" s="13">
        <v>31.28</v>
      </c>
      <c r="R277" s="14">
        <v>0.12999999999999973</v>
      </c>
      <c r="S277" s="15">
        <v>275.33999999999941</v>
      </c>
      <c r="T277" s="22">
        <v>63.539999999999409</v>
      </c>
      <c r="U277" s="23">
        <v>1.3380000000000001</v>
      </c>
      <c r="V277" s="24">
        <v>1.3048999999999999</v>
      </c>
      <c r="W277" s="25">
        <v>1.1760904999999999E-2</v>
      </c>
      <c r="X277" s="26">
        <v>1.3518281609195396E-2</v>
      </c>
      <c r="Y277" s="16">
        <v>24.909596789999998</v>
      </c>
    </row>
    <row r="278" spans="2:25" ht="20.100000000000001" customHeight="1" x14ac:dyDescent="0.25">
      <c r="B278" s="21">
        <v>4785</v>
      </c>
      <c r="C278" s="10" t="s">
        <v>1009</v>
      </c>
      <c r="D278" s="10" t="s">
        <v>92</v>
      </c>
      <c r="E278" s="10" t="s">
        <v>124</v>
      </c>
      <c r="F278" s="10" t="s">
        <v>294</v>
      </c>
      <c r="G278" s="9" t="s">
        <v>1010</v>
      </c>
      <c r="H278" s="34" t="s">
        <v>990</v>
      </c>
      <c r="I278" s="10" t="s">
        <v>490</v>
      </c>
      <c r="J278" s="11">
        <v>68938</v>
      </c>
      <c r="K278" s="12"/>
      <c r="L278" s="10">
        <v>4</v>
      </c>
      <c r="M278" s="36">
        <v>105</v>
      </c>
      <c r="N278" s="33" t="s">
        <v>245</v>
      </c>
      <c r="O278" s="30">
        <v>36.090000000000003</v>
      </c>
      <c r="P278" s="13">
        <v>41.09</v>
      </c>
      <c r="Q278" s="13">
        <v>40.549999999999997</v>
      </c>
      <c r="R278" s="14">
        <v>0.10800000000000125</v>
      </c>
      <c r="S278" s="15">
        <v>11.340000000000131</v>
      </c>
      <c r="T278" s="22">
        <v>0.84000000000013042</v>
      </c>
      <c r="U278" s="23">
        <v>1.3149</v>
      </c>
      <c r="V278" s="24">
        <v>1.2986</v>
      </c>
      <c r="W278" s="25">
        <v>1.1760750000000002E-2</v>
      </c>
      <c r="X278" s="26">
        <v>1.318469730941706E-2</v>
      </c>
      <c r="Y278" s="16">
        <v>1.2348787500000002</v>
      </c>
    </row>
    <row r="279" spans="2:25" ht="20.100000000000001" customHeight="1" x14ac:dyDescent="0.25">
      <c r="B279" s="21">
        <v>4832</v>
      </c>
      <c r="C279" s="10" t="s">
        <v>400</v>
      </c>
      <c r="D279" s="10" t="s">
        <v>247</v>
      </c>
      <c r="E279" s="10" t="s">
        <v>380</v>
      </c>
      <c r="F279" s="10" t="s">
        <v>401</v>
      </c>
      <c r="G279" s="9" t="s">
        <v>402</v>
      </c>
      <c r="H279" s="34" t="s">
        <v>1056</v>
      </c>
      <c r="I279" s="10" t="s">
        <v>382</v>
      </c>
      <c r="J279" s="11">
        <v>33535</v>
      </c>
      <c r="K279" s="12"/>
      <c r="L279" s="10">
        <v>3</v>
      </c>
      <c r="M279" s="36">
        <v>64</v>
      </c>
      <c r="N279" s="33" t="s">
        <v>245</v>
      </c>
      <c r="O279" s="30">
        <v>29.09</v>
      </c>
      <c r="P279" s="13">
        <v>34.1</v>
      </c>
      <c r="Q279" s="13">
        <v>33.5</v>
      </c>
      <c r="R279" s="14">
        <v>0.11976047904191642</v>
      </c>
      <c r="S279" s="15">
        <v>7.6646706586826507</v>
      </c>
      <c r="T279" s="22">
        <v>1.2646706586826504</v>
      </c>
      <c r="U279" s="23">
        <v>1.2637</v>
      </c>
      <c r="V279" s="24">
        <v>1.2928999999999999</v>
      </c>
      <c r="W279" s="25">
        <v>1.1760360000000001E-2</v>
      </c>
      <c r="X279" s="26">
        <v>1.3360408979591842E-2</v>
      </c>
      <c r="Y279" s="16">
        <v>0.75266304000000006</v>
      </c>
    </row>
    <row r="280" spans="2:25" ht="20.100000000000001" customHeight="1" x14ac:dyDescent="0.25">
      <c r="B280" s="21">
        <v>4817</v>
      </c>
      <c r="C280" s="10" t="s">
        <v>60</v>
      </c>
      <c r="D280" s="10" t="s">
        <v>92</v>
      </c>
      <c r="E280" s="10" t="s">
        <v>274</v>
      </c>
      <c r="F280" s="10" t="s">
        <v>109</v>
      </c>
      <c r="G280" s="9" t="s">
        <v>143</v>
      </c>
      <c r="H280" s="34" t="s">
        <v>990</v>
      </c>
      <c r="I280" s="10" t="s">
        <v>1125</v>
      </c>
      <c r="J280" s="11">
        <v>84405</v>
      </c>
      <c r="K280" s="12"/>
      <c r="L280" s="10">
        <v>6</v>
      </c>
      <c r="M280" s="36">
        <v>173.8</v>
      </c>
      <c r="N280" s="33" t="s">
        <v>245</v>
      </c>
      <c r="O280" s="30">
        <v>27.46</v>
      </c>
      <c r="P280" s="13">
        <v>32.47</v>
      </c>
      <c r="Q280" s="13">
        <v>31.61</v>
      </c>
      <c r="R280" s="14">
        <v>0.17165668662674646</v>
      </c>
      <c r="S280" s="15">
        <v>29.833932135728539</v>
      </c>
      <c r="T280" s="22">
        <v>12.453932135728536</v>
      </c>
      <c r="U280" s="23">
        <v>1.2877000000000001</v>
      </c>
      <c r="V280" s="24">
        <v>1.2687999999999999</v>
      </c>
      <c r="W280" s="25">
        <v>1.1759899999999998E-2</v>
      </c>
      <c r="X280" s="26">
        <v>1.4196891325301202E-2</v>
      </c>
      <c r="Y280" s="16">
        <v>2.0438706199999999</v>
      </c>
    </row>
    <row r="281" spans="2:25" ht="20.100000000000001" customHeight="1" x14ac:dyDescent="0.25">
      <c r="B281" s="21">
        <v>4687</v>
      </c>
      <c r="C281" s="10" t="s">
        <v>315</v>
      </c>
      <c r="D281" s="10" t="s">
        <v>92</v>
      </c>
      <c r="E281" s="10"/>
      <c r="F281" s="10"/>
      <c r="G281" s="9" t="s">
        <v>316</v>
      </c>
      <c r="H281" s="34" t="s">
        <v>755</v>
      </c>
      <c r="I281" s="10" t="s">
        <v>763</v>
      </c>
      <c r="J281" s="11"/>
      <c r="K281" s="12"/>
      <c r="L281" s="10">
        <v>2</v>
      </c>
      <c r="M281" s="36">
        <v>55.8</v>
      </c>
      <c r="N281" s="33" t="s">
        <v>753</v>
      </c>
      <c r="O281" s="30">
        <v>28.98</v>
      </c>
      <c r="P281" s="13">
        <v>33.99</v>
      </c>
      <c r="Q281" s="13">
        <v>33.19</v>
      </c>
      <c r="R281" s="14">
        <v>0.1596806387225557</v>
      </c>
      <c r="S281" s="15">
        <v>8.9101796407186082</v>
      </c>
      <c r="T281" s="22">
        <v>3.3301796407186073</v>
      </c>
      <c r="U281" s="23">
        <v>1.3008999999999999</v>
      </c>
      <c r="V281" s="24">
        <v>1.2833000000000001</v>
      </c>
      <c r="W281" s="25">
        <v>1.1758110000000002E-2</v>
      </c>
      <c r="X281" s="26">
        <v>1.3992430190023768E-2</v>
      </c>
      <c r="Y281" s="16">
        <v>0.65610253800000007</v>
      </c>
    </row>
    <row r="282" spans="2:25" ht="20.100000000000001" customHeight="1" x14ac:dyDescent="0.25">
      <c r="B282" s="21">
        <v>4802</v>
      </c>
      <c r="C282" s="10" t="s">
        <v>69</v>
      </c>
      <c r="D282" s="10" t="s">
        <v>92</v>
      </c>
      <c r="E282" s="10" t="s">
        <v>274</v>
      </c>
      <c r="F282" s="10" t="s">
        <v>67</v>
      </c>
      <c r="G282" s="9" t="s">
        <v>148</v>
      </c>
      <c r="H282" s="34" t="s">
        <v>990</v>
      </c>
      <c r="I282" s="10" t="s">
        <v>1440</v>
      </c>
      <c r="J282" s="11">
        <v>56697</v>
      </c>
      <c r="K282" s="12"/>
      <c r="L282" s="10">
        <v>16</v>
      </c>
      <c r="M282" s="36">
        <v>357.5</v>
      </c>
      <c r="N282" s="33" t="s">
        <v>245</v>
      </c>
      <c r="O282" s="30">
        <v>28.31</v>
      </c>
      <c r="P282" s="13">
        <v>33.32</v>
      </c>
      <c r="Q282" s="13">
        <v>32.75</v>
      </c>
      <c r="R282" s="14">
        <v>0.11377245508982038</v>
      </c>
      <c r="S282" s="15">
        <v>40.673652694610787</v>
      </c>
      <c r="T282" s="22">
        <v>4.9236526946107846</v>
      </c>
      <c r="U282" s="23"/>
      <c r="V282" s="24">
        <v>1.1499999999999999</v>
      </c>
      <c r="W282" s="25">
        <v>1.1757E-2</v>
      </c>
      <c r="X282" s="26">
        <v>1.3266344594594595E-2</v>
      </c>
      <c r="Y282" s="16">
        <v>4.2031274999999999</v>
      </c>
    </row>
    <row r="283" spans="2:25" ht="20.100000000000001" customHeight="1" x14ac:dyDescent="0.25">
      <c r="B283" s="21">
        <v>4813</v>
      </c>
      <c r="C283" s="10" t="s">
        <v>939</v>
      </c>
      <c r="D283" s="10" t="s">
        <v>92</v>
      </c>
      <c r="E283" s="10" t="s">
        <v>274</v>
      </c>
      <c r="F283" s="10" t="s">
        <v>110</v>
      </c>
      <c r="G283" s="9" t="s">
        <v>940</v>
      </c>
      <c r="H283" s="34" t="s">
        <v>990</v>
      </c>
      <c r="I283" s="10" t="s">
        <v>278</v>
      </c>
      <c r="J283" s="11">
        <v>80091</v>
      </c>
      <c r="K283" s="12"/>
      <c r="L283" s="10">
        <v>2</v>
      </c>
      <c r="M283" s="36">
        <v>76</v>
      </c>
      <c r="N283" s="33" t="s">
        <v>245</v>
      </c>
      <c r="O283" s="30">
        <v>36.520000000000003</v>
      </c>
      <c r="P283" s="13">
        <v>41.52</v>
      </c>
      <c r="Q283" s="13">
        <v>40.880000000000003</v>
      </c>
      <c r="R283" s="14">
        <v>0.12800000000000011</v>
      </c>
      <c r="S283" s="15">
        <v>9.7280000000000086</v>
      </c>
      <c r="T283" s="22">
        <v>2.1280000000000081</v>
      </c>
      <c r="U283" s="23">
        <v>1.2823</v>
      </c>
      <c r="V283" s="24">
        <v>1.2735000000000001</v>
      </c>
      <c r="W283" s="25">
        <v>1.1756680000000002E-2</v>
      </c>
      <c r="X283" s="26">
        <v>1.3482431192660554E-2</v>
      </c>
      <c r="Y283" s="16">
        <v>0.89350768000000014</v>
      </c>
    </row>
    <row r="284" spans="2:25" ht="20.100000000000001" customHeight="1" x14ac:dyDescent="0.25">
      <c r="B284" s="21">
        <v>4740</v>
      </c>
      <c r="C284" s="10" t="s">
        <v>896</v>
      </c>
      <c r="D284" s="10" t="s">
        <v>92</v>
      </c>
      <c r="E284" s="10" t="s">
        <v>98</v>
      </c>
      <c r="F284" s="10" t="s">
        <v>101</v>
      </c>
      <c r="G284" s="9" t="s">
        <v>127</v>
      </c>
      <c r="H284" s="34" t="s">
        <v>755</v>
      </c>
      <c r="I284" s="10" t="s">
        <v>200</v>
      </c>
      <c r="J284" s="11">
        <v>65375</v>
      </c>
      <c r="K284" s="12"/>
      <c r="L284" s="10">
        <v>8</v>
      </c>
      <c r="M284" s="36">
        <v>224.6</v>
      </c>
      <c r="N284" s="33" t="s">
        <v>245</v>
      </c>
      <c r="O284" s="30">
        <v>35.56</v>
      </c>
      <c r="P284" s="13">
        <v>40.57</v>
      </c>
      <c r="Q284" s="13">
        <v>40.119999999999997</v>
      </c>
      <c r="R284" s="14">
        <v>8.9820359281437723E-2</v>
      </c>
      <c r="S284" s="15">
        <v>20.173652694610912</v>
      </c>
      <c r="T284" s="22">
        <v>-2.2863473053890888</v>
      </c>
      <c r="U284" s="23">
        <v>1.2948</v>
      </c>
      <c r="V284" s="24">
        <v>1.3173999999999999</v>
      </c>
      <c r="W284" s="25">
        <v>1.1754899999999999E-2</v>
      </c>
      <c r="X284" s="26">
        <v>1.2914923026315797E-2</v>
      </c>
      <c r="Y284" s="16">
        <v>2.6401505399999996</v>
      </c>
    </row>
    <row r="285" spans="2:25" ht="20.100000000000001" customHeight="1" x14ac:dyDescent="0.25">
      <c r="B285" s="21">
        <v>4911</v>
      </c>
      <c r="C285" s="10" t="s">
        <v>167</v>
      </c>
      <c r="D285" s="10" t="s">
        <v>93</v>
      </c>
      <c r="E285" s="10" t="s">
        <v>94</v>
      </c>
      <c r="F285" s="10" t="s">
        <v>166</v>
      </c>
      <c r="G285" s="9" t="s">
        <v>189</v>
      </c>
      <c r="H285" s="34" t="s">
        <v>875</v>
      </c>
      <c r="I285" s="10" t="s">
        <v>1081</v>
      </c>
      <c r="J285" s="11">
        <v>87256</v>
      </c>
      <c r="K285" s="12"/>
      <c r="L285" s="10">
        <v>10</v>
      </c>
      <c r="M285" s="36">
        <v>281.60000000000002</v>
      </c>
      <c r="N285" s="33" t="s">
        <v>245</v>
      </c>
      <c r="O285" s="30">
        <v>28.61</v>
      </c>
      <c r="P285" s="13">
        <v>33.630000000000003</v>
      </c>
      <c r="Q285" s="13">
        <v>32.75</v>
      </c>
      <c r="R285" s="14">
        <v>0.17529880478087689</v>
      </c>
      <c r="S285" s="15">
        <v>49.364143426294937</v>
      </c>
      <c r="T285" s="22">
        <v>21.204143426294934</v>
      </c>
      <c r="U285" s="23">
        <v>1.3272999999999999</v>
      </c>
      <c r="V285" s="24">
        <v>1.3140000000000001</v>
      </c>
      <c r="W285" s="25">
        <v>1.1753785000000001E-2</v>
      </c>
      <c r="X285" s="26">
        <v>1.4252174082125611E-2</v>
      </c>
      <c r="Y285" s="16">
        <v>3.3098658560000005</v>
      </c>
    </row>
    <row r="286" spans="2:25" ht="20.100000000000001" customHeight="1" x14ac:dyDescent="0.25">
      <c r="B286" s="21">
        <v>4903</v>
      </c>
      <c r="C286" s="10" t="s">
        <v>29</v>
      </c>
      <c r="D286" s="10" t="s">
        <v>92</v>
      </c>
      <c r="E286" s="10" t="s">
        <v>98</v>
      </c>
      <c r="F286" s="10" t="s">
        <v>29</v>
      </c>
      <c r="G286" s="9" t="s">
        <v>126</v>
      </c>
      <c r="H286" s="34" t="s">
        <v>1690</v>
      </c>
      <c r="I286" s="10" t="s">
        <v>199</v>
      </c>
      <c r="J286" s="11">
        <v>88805</v>
      </c>
      <c r="K286" s="12"/>
      <c r="L286" s="10">
        <v>4</v>
      </c>
      <c r="M286" s="36">
        <v>101.5</v>
      </c>
      <c r="N286" s="33" t="s">
        <v>245</v>
      </c>
      <c r="O286" s="30">
        <v>28.51</v>
      </c>
      <c r="P286" s="13">
        <v>33.53</v>
      </c>
      <c r="Q286" s="13">
        <v>32.97</v>
      </c>
      <c r="R286" s="14">
        <v>0.11155378486055822</v>
      </c>
      <c r="S286" s="15">
        <v>11.32270916334666</v>
      </c>
      <c r="T286" s="22">
        <v>1.1727091633466593</v>
      </c>
      <c r="U286" s="23">
        <v>1.3184</v>
      </c>
      <c r="V286" s="24">
        <v>1.3228</v>
      </c>
      <c r="W286" s="25">
        <v>1.1753340000000001E-2</v>
      </c>
      <c r="X286" s="26">
        <v>1.3229095695067273E-2</v>
      </c>
      <c r="Y286" s="16">
        <v>1.1929640100000001</v>
      </c>
    </row>
    <row r="287" spans="2:25" ht="20.100000000000001" customHeight="1" x14ac:dyDescent="0.25">
      <c r="B287" s="21">
        <v>4720</v>
      </c>
      <c r="C287" s="10" t="s">
        <v>167</v>
      </c>
      <c r="D287" s="10" t="s">
        <v>93</v>
      </c>
      <c r="E287" s="10" t="s">
        <v>94</v>
      </c>
      <c r="F287" s="10" t="s">
        <v>166</v>
      </c>
      <c r="G287" s="9" t="s">
        <v>189</v>
      </c>
      <c r="H287" s="34" t="s">
        <v>875</v>
      </c>
      <c r="I287" s="10" t="s">
        <v>811</v>
      </c>
      <c r="J287" s="11">
        <v>67956</v>
      </c>
      <c r="K287" s="12"/>
      <c r="L287" s="10">
        <v>6</v>
      </c>
      <c r="M287" s="36">
        <v>177</v>
      </c>
      <c r="N287" s="33" t="s">
        <v>245</v>
      </c>
      <c r="O287" s="30">
        <v>27.32</v>
      </c>
      <c r="P287" s="13">
        <v>32.340000000000003</v>
      </c>
      <c r="Q287" s="13">
        <v>31.71</v>
      </c>
      <c r="R287" s="14">
        <v>0.12549800796812793</v>
      </c>
      <c r="S287" s="15">
        <v>22.213147410358644</v>
      </c>
      <c r="T287" s="22">
        <v>4.5131474103586431</v>
      </c>
      <c r="U287" s="23">
        <v>1.2970999999999999</v>
      </c>
      <c r="V287" s="24">
        <v>1.3143</v>
      </c>
      <c r="W287" s="25">
        <v>1.1751299999999999E-2</v>
      </c>
      <c r="X287" s="26">
        <v>1.343770523917996E-2</v>
      </c>
      <c r="Y287" s="16">
        <v>2.0799800999999998</v>
      </c>
    </row>
    <row r="288" spans="2:25" ht="20.100000000000001" customHeight="1" x14ac:dyDescent="0.25">
      <c r="B288" s="21">
        <v>4831</v>
      </c>
      <c r="C288" s="10" t="s">
        <v>1531</v>
      </c>
      <c r="D288" s="10" t="s">
        <v>93</v>
      </c>
      <c r="E288" s="10" t="s">
        <v>87</v>
      </c>
      <c r="F288" s="10" t="s">
        <v>303</v>
      </c>
      <c r="G288" s="9" t="s">
        <v>1225</v>
      </c>
      <c r="H288" s="34" t="s">
        <v>875</v>
      </c>
      <c r="I288" s="10" t="s">
        <v>305</v>
      </c>
      <c r="J288" s="11">
        <v>76478</v>
      </c>
      <c r="K288" s="12"/>
      <c r="L288" s="10">
        <v>2</v>
      </c>
      <c r="M288" s="36">
        <v>60.2</v>
      </c>
      <c r="N288" s="33" t="s">
        <v>245</v>
      </c>
      <c r="O288" s="30">
        <v>29.14</v>
      </c>
      <c r="P288" s="13">
        <v>34.159999999999997</v>
      </c>
      <c r="Q288" s="13">
        <v>33.450000000000003</v>
      </c>
      <c r="R288" s="14">
        <v>0.14143426294820605</v>
      </c>
      <c r="S288" s="15">
        <v>8.5143426294820053</v>
      </c>
      <c r="T288" s="22">
        <v>2.4943426294820039</v>
      </c>
      <c r="U288" s="23">
        <v>1.2851999999999999</v>
      </c>
      <c r="V288" s="24">
        <v>1.2693000000000001</v>
      </c>
      <c r="W288" s="25">
        <v>1.1750700000000001E-2</v>
      </c>
      <c r="X288" s="26">
        <v>1.3686430162412977E-2</v>
      </c>
      <c r="Y288" s="16">
        <v>0.70739214000000006</v>
      </c>
    </row>
    <row r="289" spans="2:25" ht="20.100000000000001" customHeight="1" x14ac:dyDescent="0.25">
      <c r="B289" s="21">
        <v>4703</v>
      </c>
      <c r="C289" s="10" t="s">
        <v>77</v>
      </c>
      <c r="D289" s="10" t="s">
        <v>92</v>
      </c>
      <c r="E289" s="10" t="s">
        <v>122</v>
      </c>
      <c r="F289" s="10" t="s">
        <v>114</v>
      </c>
      <c r="G289" s="9" t="s">
        <v>153</v>
      </c>
      <c r="H289" s="34" t="s">
        <v>990</v>
      </c>
      <c r="I289" s="10" t="s">
        <v>229</v>
      </c>
      <c r="J289" s="11">
        <v>68014</v>
      </c>
      <c r="K289" s="12"/>
      <c r="L289" s="10">
        <v>4</v>
      </c>
      <c r="M289" s="36">
        <v>129</v>
      </c>
      <c r="N289" s="33" t="s">
        <v>245</v>
      </c>
      <c r="O289" s="30">
        <v>26.87</v>
      </c>
      <c r="P289" s="13">
        <v>31.88</v>
      </c>
      <c r="Q289" s="13">
        <v>31.07</v>
      </c>
      <c r="R289" s="14">
        <v>0.16167664670658663</v>
      </c>
      <c r="S289" s="15">
        <v>20.856287425149674</v>
      </c>
      <c r="T289" s="22">
        <v>7.9562874251496742</v>
      </c>
      <c r="U289" s="23">
        <v>1.3288</v>
      </c>
      <c r="V289" s="24">
        <v>1.3416999999999999</v>
      </c>
      <c r="W289" s="25">
        <v>1.1750199999999999E-2</v>
      </c>
      <c r="X289" s="26">
        <v>1.4016309999999995E-2</v>
      </c>
      <c r="Y289" s="16">
        <v>1.5157757999999999</v>
      </c>
    </row>
    <row r="290" spans="2:25" ht="20.100000000000001" customHeight="1" x14ac:dyDescent="0.25">
      <c r="B290" s="21">
        <v>4689</v>
      </c>
      <c r="C290" s="10" t="s">
        <v>75</v>
      </c>
      <c r="D290" s="10"/>
      <c r="E290" s="10"/>
      <c r="F290" s="10" t="s">
        <v>75</v>
      </c>
      <c r="G290" s="9" t="s">
        <v>151</v>
      </c>
      <c r="H290" s="34" t="s">
        <v>737</v>
      </c>
      <c r="I290" s="10" t="s">
        <v>796</v>
      </c>
      <c r="J290" s="11">
        <v>79909</v>
      </c>
      <c r="K290" s="12"/>
      <c r="L290" s="10">
        <v>4</v>
      </c>
      <c r="M290" s="36">
        <v>98</v>
      </c>
      <c r="N290" s="33" t="s">
        <v>245</v>
      </c>
      <c r="O290" s="30">
        <v>35.799999999999997</v>
      </c>
      <c r="P290" s="13">
        <v>40.83</v>
      </c>
      <c r="Q290" s="13">
        <v>40.17</v>
      </c>
      <c r="R290" s="14">
        <v>0.13121272365805098</v>
      </c>
      <c r="S290" s="15">
        <v>12.858846918488997</v>
      </c>
      <c r="T290" s="22">
        <v>3.0588469184889955</v>
      </c>
      <c r="U290" s="23">
        <v>1.3404</v>
      </c>
      <c r="V290" s="24">
        <v>1.3299000000000001</v>
      </c>
      <c r="W290" s="25">
        <v>1.1749320000000001E-2</v>
      </c>
      <c r="X290" s="26">
        <v>1.3523816842105251E-2</v>
      </c>
      <c r="Y290" s="16">
        <v>1.15143336</v>
      </c>
    </row>
    <row r="291" spans="2:25" ht="20.100000000000001" customHeight="1" x14ac:dyDescent="0.25">
      <c r="B291" s="21">
        <v>4903</v>
      </c>
      <c r="C291" s="10" t="s">
        <v>744</v>
      </c>
      <c r="D291" s="10" t="s">
        <v>93</v>
      </c>
      <c r="E291" s="10" t="s">
        <v>94</v>
      </c>
      <c r="F291" s="10" t="s">
        <v>166</v>
      </c>
      <c r="G291" s="9" t="s">
        <v>189</v>
      </c>
      <c r="H291" s="34" t="s">
        <v>1702</v>
      </c>
      <c r="I291" s="10" t="s">
        <v>743</v>
      </c>
      <c r="J291" s="11">
        <v>87254</v>
      </c>
      <c r="K291" s="12"/>
      <c r="L291" s="10">
        <v>3</v>
      </c>
      <c r="M291" s="36">
        <v>85.8</v>
      </c>
      <c r="N291" s="33" t="s">
        <v>245</v>
      </c>
      <c r="O291" s="30">
        <v>30.37</v>
      </c>
      <c r="P291" s="13">
        <v>35.369999999999997</v>
      </c>
      <c r="Q291" s="13">
        <v>34.64</v>
      </c>
      <c r="R291" s="14">
        <v>0.14599999999999949</v>
      </c>
      <c r="S291" s="15">
        <v>12.526799999999955</v>
      </c>
      <c r="T291" s="22">
        <v>3.9467999999999557</v>
      </c>
      <c r="U291" s="23">
        <v>1.3201000000000001</v>
      </c>
      <c r="V291" s="24">
        <v>1.3201000000000001</v>
      </c>
      <c r="W291" s="25">
        <v>1.1748890000000001E-2</v>
      </c>
      <c r="X291" s="26">
        <v>1.3757482435597183E-2</v>
      </c>
      <c r="Y291" s="16">
        <v>1.008054762</v>
      </c>
    </row>
    <row r="292" spans="2:25" ht="20.100000000000001" customHeight="1" x14ac:dyDescent="0.25">
      <c r="B292" s="21">
        <v>4703</v>
      </c>
      <c r="C292" s="10" t="s">
        <v>95</v>
      </c>
      <c r="D292" s="10" t="s">
        <v>93</v>
      </c>
      <c r="E292" s="10" t="s">
        <v>94</v>
      </c>
      <c r="F292" s="10" t="s">
        <v>94</v>
      </c>
      <c r="G292" s="9" t="s">
        <v>180</v>
      </c>
      <c r="H292" s="34" t="s">
        <v>875</v>
      </c>
      <c r="I292" s="10" t="s">
        <v>238</v>
      </c>
      <c r="J292" s="11">
        <v>79409</v>
      </c>
      <c r="K292" s="12"/>
      <c r="L292" s="10">
        <v>2</v>
      </c>
      <c r="M292" s="36">
        <v>50.2</v>
      </c>
      <c r="N292" s="33" t="s">
        <v>245</v>
      </c>
      <c r="O292" s="30">
        <v>35.200000000000003</v>
      </c>
      <c r="P292" s="13">
        <v>40.229999999999997</v>
      </c>
      <c r="Q292" s="13">
        <v>39.74</v>
      </c>
      <c r="R292" s="14">
        <v>9.741550695824959E-2</v>
      </c>
      <c r="S292" s="15">
        <v>4.8902584493041301</v>
      </c>
      <c r="T292" s="22">
        <v>-0.12974155069587087</v>
      </c>
      <c r="U292" s="23">
        <v>1.3260000000000001</v>
      </c>
      <c r="V292" s="24">
        <v>1.3442000000000001</v>
      </c>
      <c r="W292" s="25">
        <v>1.1748880000000001E-2</v>
      </c>
      <c r="X292" s="26">
        <v>1.3016930925110122E-2</v>
      </c>
      <c r="Y292" s="16">
        <v>0.58979377600000016</v>
      </c>
    </row>
    <row r="293" spans="2:25" ht="20.100000000000001" customHeight="1" x14ac:dyDescent="0.25">
      <c r="B293" s="21">
        <v>4837</v>
      </c>
      <c r="C293" s="10" t="s">
        <v>615</v>
      </c>
      <c r="D293" s="10" t="s">
        <v>363</v>
      </c>
      <c r="E293" s="10" t="s">
        <v>615</v>
      </c>
      <c r="F293" s="10" t="s">
        <v>615</v>
      </c>
      <c r="G293" s="9" t="s">
        <v>616</v>
      </c>
      <c r="H293" s="34" t="s">
        <v>1556</v>
      </c>
      <c r="I293" s="10" t="s">
        <v>901</v>
      </c>
      <c r="J293" s="11">
        <v>43333</v>
      </c>
      <c r="K293" s="12"/>
      <c r="L293" s="10">
        <v>1</v>
      </c>
      <c r="M293" s="36">
        <v>33</v>
      </c>
      <c r="N293" s="33" t="s">
        <v>245</v>
      </c>
      <c r="O293" s="30">
        <v>28.71</v>
      </c>
      <c r="P293" s="13">
        <v>33.74</v>
      </c>
      <c r="Q293" s="13">
        <v>33.03</v>
      </c>
      <c r="R293" s="14">
        <v>0.14115308151093453</v>
      </c>
      <c r="S293" s="15">
        <v>4.6580516898608391</v>
      </c>
      <c r="T293" s="22">
        <v>1.3580516898608392</v>
      </c>
      <c r="U293" s="23">
        <v>1.2751999999999999</v>
      </c>
      <c r="V293" s="24">
        <v>1.2787999999999999</v>
      </c>
      <c r="W293" s="25">
        <v>1.1748399999999999E-2</v>
      </c>
      <c r="X293" s="26">
        <v>1.3679271296296298E-2</v>
      </c>
      <c r="Y293" s="16">
        <v>0.38769719999999996</v>
      </c>
    </row>
    <row r="294" spans="2:25" ht="20.100000000000001" customHeight="1" x14ac:dyDescent="0.25">
      <c r="B294" s="21">
        <v>4686</v>
      </c>
      <c r="C294" s="10" t="s">
        <v>96</v>
      </c>
      <c r="D294" s="10" t="s">
        <v>93</v>
      </c>
      <c r="E294" s="10"/>
      <c r="F294" s="10"/>
      <c r="G294" s="9" t="s">
        <v>181</v>
      </c>
      <c r="H294" s="34" t="s">
        <v>724</v>
      </c>
      <c r="I294" s="10" t="s">
        <v>739</v>
      </c>
      <c r="J294" s="11"/>
      <c r="K294" s="12"/>
      <c r="L294" s="10">
        <v>5</v>
      </c>
      <c r="M294" s="36">
        <v>139.4</v>
      </c>
      <c r="N294" s="33" t="s">
        <v>245</v>
      </c>
      <c r="O294" s="30">
        <v>35.840000000000003</v>
      </c>
      <c r="P294" s="13">
        <v>40.840000000000003</v>
      </c>
      <c r="Q294" s="13">
        <v>40.1</v>
      </c>
      <c r="R294" s="14">
        <v>0.14800000000000041</v>
      </c>
      <c r="S294" s="15">
        <v>20.631200000000057</v>
      </c>
      <c r="T294" s="22">
        <v>6.6912000000000562</v>
      </c>
      <c r="U294" s="23">
        <v>1.2909999999999999</v>
      </c>
      <c r="V294" s="24">
        <v>1.2909999999999999</v>
      </c>
      <c r="W294" s="25">
        <v>1.1748099999999999E-2</v>
      </c>
      <c r="X294" s="26">
        <v>1.378884976525822E-2</v>
      </c>
      <c r="Y294" s="16">
        <v>1.6376851399999999</v>
      </c>
    </row>
    <row r="295" spans="2:25" ht="20.100000000000001" customHeight="1" x14ac:dyDescent="0.25">
      <c r="B295" s="21">
        <v>4709</v>
      </c>
      <c r="C295" s="10" t="s">
        <v>298</v>
      </c>
      <c r="D295" s="10" t="s">
        <v>93</v>
      </c>
      <c r="E295" s="10" t="s">
        <v>87</v>
      </c>
      <c r="F295" s="10" t="s">
        <v>299</v>
      </c>
      <c r="G295" s="9" t="s">
        <v>300</v>
      </c>
      <c r="H295" s="34" t="s">
        <v>875</v>
      </c>
      <c r="I295" s="10" t="s">
        <v>1080</v>
      </c>
      <c r="J295" s="11">
        <v>77267</v>
      </c>
      <c r="K295" s="12"/>
      <c r="L295" s="10">
        <v>2</v>
      </c>
      <c r="M295" s="36">
        <v>45</v>
      </c>
      <c r="N295" s="33" t="s">
        <v>245</v>
      </c>
      <c r="O295" s="30">
        <v>26.87</v>
      </c>
      <c r="P295" s="13">
        <v>31.88</v>
      </c>
      <c r="Q295" s="13">
        <v>31.13</v>
      </c>
      <c r="R295" s="14">
        <v>0.14970059880239528</v>
      </c>
      <c r="S295" s="15">
        <v>6.7365269461077872</v>
      </c>
      <c r="T295" s="22">
        <v>2.2365269461077872</v>
      </c>
      <c r="U295" s="23">
        <v>1.3432999999999999</v>
      </c>
      <c r="V295" s="24">
        <v>1.3266</v>
      </c>
      <c r="W295" s="25">
        <v>1.1747560000000001E-2</v>
      </c>
      <c r="X295" s="26">
        <v>1.38157923943662E-2</v>
      </c>
      <c r="Y295" s="16">
        <v>0.5286402</v>
      </c>
    </row>
    <row r="296" spans="2:25" ht="20.100000000000001" customHeight="1" x14ac:dyDescent="0.25">
      <c r="B296" s="21">
        <v>4895</v>
      </c>
      <c r="C296" s="10" t="s">
        <v>60</v>
      </c>
      <c r="D296" s="10" t="s">
        <v>92</v>
      </c>
      <c r="E296" s="10" t="s">
        <v>274</v>
      </c>
      <c r="F296" s="10" t="s">
        <v>109</v>
      </c>
      <c r="G296" s="9" t="s">
        <v>143</v>
      </c>
      <c r="H296" s="34" t="s">
        <v>990</v>
      </c>
      <c r="I296" s="10" t="s">
        <v>1125</v>
      </c>
      <c r="J296" s="11">
        <v>84423</v>
      </c>
      <c r="K296" s="12"/>
      <c r="L296" s="10">
        <v>2</v>
      </c>
      <c r="M296" s="36">
        <v>62.6</v>
      </c>
      <c r="N296" s="33" t="s">
        <v>245</v>
      </c>
      <c r="O296" s="30">
        <v>36.72</v>
      </c>
      <c r="P296" s="13">
        <v>41.73</v>
      </c>
      <c r="Q296" s="13">
        <v>40.94</v>
      </c>
      <c r="R296" s="14">
        <v>0.15768463073852285</v>
      </c>
      <c r="S296" s="15">
        <v>9.8710578842315311</v>
      </c>
      <c r="T296" s="22">
        <v>3.61105788423153</v>
      </c>
      <c r="U296" s="23">
        <v>1.3131999999999999</v>
      </c>
      <c r="V296" s="24">
        <v>1.3267</v>
      </c>
      <c r="W296" s="25">
        <v>1.1747555E-2</v>
      </c>
      <c r="X296" s="26">
        <v>1.3946741836492889E-2</v>
      </c>
      <c r="Y296" s="16">
        <v>0.73539694300000003</v>
      </c>
    </row>
    <row r="297" spans="2:25" ht="20.100000000000001" customHeight="1" x14ac:dyDescent="0.25">
      <c r="B297" s="21">
        <v>4711</v>
      </c>
      <c r="C297" s="10" t="s">
        <v>48</v>
      </c>
      <c r="D297" s="10" t="s">
        <v>92</v>
      </c>
      <c r="E297" s="10" t="s">
        <v>99</v>
      </c>
      <c r="F297" s="10" t="s">
        <v>46</v>
      </c>
      <c r="G297" s="9" t="s">
        <v>138</v>
      </c>
      <c r="H297" s="34" t="s">
        <v>863</v>
      </c>
      <c r="I297" s="10" t="s">
        <v>420</v>
      </c>
      <c r="J297" s="11">
        <v>73630</v>
      </c>
      <c r="K297" s="12"/>
      <c r="L297" s="10">
        <v>4</v>
      </c>
      <c r="M297" s="36">
        <v>92.2</v>
      </c>
      <c r="N297" s="33" t="s">
        <v>245</v>
      </c>
      <c r="O297" s="30">
        <v>27.07</v>
      </c>
      <c r="P297" s="13">
        <v>32.11</v>
      </c>
      <c r="Q297" s="13">
        <v>31.5</v>
      </c>
      <c r="R297" s="14">
        <v>0.12103174603174593</v>
      </c>
      <c r="S297" s="15">
        <v>11.159126984126976</v>
      </c>
      <c r="T297" s="22">
        <v>1.9391269841269747</v>
      </c>
      <c r="U297" s="23">
        <v>1.3272999999999999</v>
      </c>
      <c r="V297" s="24">
        <v>1.3425</v>
      </c>
      <c r="W297" s="25">
        <v>1.174712E-2</v>
      </c>
      <c r="X297" s="26">
        <v>1.3364669255079006E-2</v>
      </c>
      <c r="Y297" s="16">
        <v>1.0830844639999999</v>
      </c>
    </row>
    <row r="298" spans="2:25" ht="20.100000000000001" customHeight="1" x14ac:dyDescent="0.25">
      <c r="B298" s="21">
        <v>4836</v>
      </c>
      <c r="C298" s="10" t="s">
        <v>1546</v>
      </c>
      <c r="D298" s="10" t="s">
        <v>92</v>
      </c>
      <c r="E298" s="10" t="s">
        <v>706</v>
      </c>
      <c r="F298" s="10" t="s">
        <v>260</v>
      </c>
      <c r="G298" s="9" t="s">
        <v>1547</v>
      </c>
      <c r="H298" s="34" t="s">
        <v>707</v>
      </c>
      <c r="I298" s="10" t="s">
        <v>1123</v>
      </c>
      <c r="J298" s="11">
        <v>26241</v>
      </c>
      <c r="K298" s="12"/>
      <c r="L298" s="10">
        <v>1</v>
      </c>
      <c r="M298" s="36">
        <v>32</v>
      </c>
      <c r="N298" s="33" t="s">
        <v>245</v>
      </c>
      <c r="O298" s="30">
        <v>36.1</v>
      </c>
      <c r="P298" s="13">
        <v>41.11</v>
      </c>
      <c r="Q298" s="13">
        <v>40.270000000000003</v>
      </c>
      <c r="R298" s="14">
        <v>0.16766467065868196</v>
      </c>
      <c r="S298" s="15">
        <v>5.3652694610778227</v>
      </c>
      <c r="T298" s="22">
        <v>2.1652694610778225</v>
      </c>
      <c r="U298" s="23">
        <v>1.2603</v>
      </c>
      <c r="V298" s="24">
        <v>1.2932999999999999</v>
      </c>
      <c r="W298" s="25">
        <v>1.174656E-2</v>
      </c>
      <c r="X298" s="26">
        <v>1.4112773525179844E-2</v>
      </c>
      <c r="Y298" s="16">
        <v>0.37588991999999999</v>
      </c>
    </row>
    <row r="299" spans="2:25" ht="20.100000000000001" customHeight="1" x14ac:dyDescent="0.25">
      <c r="B299" s="21">
        <v>4903</v>
      </c>
      <c r="C299" s="10" t="s">
        <v>438</v>
      </c>
      <c r="D299" s="10" t="s">
        <v>93</v>
      </c>
      <c r="E299" s="10" t="s">
        <v>94</v>
      </c>
      <c r="F299" s="10" t="s">
        <v>745</v>
      </c>
      <c r="G299" s="9" t="s">
        <v>439</v>
      </c>
      <c r="H299" s="34" t="s">
        <v>1702</v>
      </c>
      <c r="I299" s="10" t="s">
        <v>812</v>
      </c>
      <c r="J299" s="11">
        <v>75086</v>
      </c>
      <c r="K299" s="12"/>
      <c r="L299" s="10">
        <v>1</v>
      </c>
      <c r="M299" s="36">
        <v>27.7</v>
      </c>
      <c r="N299" s="33" t="s">
        <v>245</v>
      </c>
      <c r="O299" s="30">
        <v>27.46</v>
      </c>
      <c r="P299" s="13">
        <v>32.46</v>
      </c>
      <c r="Q299" s="13">
        <v>31.86</v>
      </c>
      <c r="R299" s="14">
        <v>0.12000000000000029</v>
      </c>
      <c r="S299" s="15">
        <v>3.3240000000000078</v>
      </c>
      <c r="T299" s="22">
        <v>0.55400000000000782</v>
      </c>
      <c r="U299" s="23">
        <v>1.3160000000000001</v>
      </c>
      <c r="V299" s="24">
        <v>1.3234999999999999</v>
      </c>
      <c r="W299" s="25">
        <v>1.1745775E-2</v>
      </c>
      <c r="X299" s="26">
        <v>1.3347471590909096E-2</v>
      </c>
      <c r="Y299" s="16">
        <v>0.32535796750000001</v>
      </c>
    </row>
    <row r="300" spans="2:25" ht="20.100000000000001" customHeight="1" x14ac:dyDescent="0.25">
      <c r="B300" s="21">
        <v>4909</v>
      </c>
      <c r="C300" s="10" t="s">
        <v>443</v>
      </c>
      <c r="D300" s="10" t="s">
        <v>247</v>
      </c>
      <c r="E300" s="10" t="s">
        <v>444</v>
      </c>
      <c r="F300" s="10" t="s">
        <v>443</v>
      </c>
      <c r="G300" s="9" t="s">
        <v>445</v>
      </c>
      <c r="H300" s="34" t="s">
        <v>848</v>
      </c>
      <c r="I300" s="10" t="s">
        <v>701</v>
      </c>
      <c r="J300" s="11">
        <v>57707</v>
      </c>
      <c r="K300" s="12"/>
      <c r="L300" s="10">
        <v>24</v>
      </c>
      <c r="M300" s="36">
        <v>551</v>
      </c>
      <c r="N300" s="33" t="s">
        <v>245</v>
      </c>
      <c r="O300" s="30">
        <v>29.3</v>
      </c>
      <c r="P300" s="13">
        <v>34.32</v>
      </c>
      <c r="Q300" s="13">
        <v>33.69</v>
      </c>
      <c r="R300" s="14">
        <v>0.12549800796812802</v>
      </c>
      <c r="S300" s="15">
        <v>69.149402390438539</v>
      </c>
      <c r="T300" s="22">
        <v>14.049402390438534</v>
      </c>
      <c r="U300" s="23">
        <v>1.3341000000000001</v>
      </c>
      <c r="V300" s="24">
        <v>1.3047</v>
      </c>
      <c r="W300" s="25">
        <v>1.174266E-2</v>
      </c>
      <c r="X300" s="26">
        <v>1.3427825330296137E-2</v>
      </c>
      <c r="Y300" s="16">
        <v>6.4702056600000004</v>
      </c>
    </row>
    <row r="301" spans="2:25" ht="20.100000000000001" customHeight="1" x14ac:dyDescent="0.25">
      <c r="B301" s="21">
        <v>4895</v>
      </c>
      <c r="C301" s="10" t="s">
        <v>358</v>
      </c>
      <c r="D301" s="10" t="s">
        <v>93</v>
      </c>
      <c r="E301" s="10" t="s">
        <v>94</v>
      </c>
      <c r="F301" s="10" t="s">
        <v>173</v>
      </c>
      <c r="G301" s="9" t="s">
        <v>193</v>
      </c>
      <c r="H301" s="34" t="s">
        <v>875</v>
      </c>
      <c r="I301" s="10" t="s">
        <v>894</v>
      </c>
      <c r="J301" s="11">
        <v>77242</v>
      </c>
      <c r="K301" s="12"/>
      <c r="L301" s="10">
        <v>2</v>
      </c>
      <c r="M301" s="36">
        <v>58</v>
      </c>
      <c r="N301" s="33" t="s">
        <v>245</v>
      </c>
      <c r="O301" s="30">
        <v>27.78</v>
      </c>
      <c r="P301" s="13">
        <v>32.79</v>
      </c>
      <c r="Q301" s="13">
        <v>32.130000000000003</v>
      </c>
      <c r="R301" s="14">
        <v>0.13173652694610716</v>
      </c>
      <c r="S301" s="15">
        <v>7.6407185628742154</v>
      </c>
      <c r="T301" s="22">
        <v>1.8407185628742149</v>
      </c>
      <c r="U301" s="23">
        <v>1.3323</v>
      </c>
      <c r="V301" s="24">
        <v>1.3062</v>
      </c>
      <c r="W301" s="25">
        <v>1.1741325E-2</v>
      </c>
      <c r="X301" s="26">
        <v>1.3522767413793093E-2</v>
      </c>
      <c r="Y301" s="16">
        <v>0.68099684999999999</v>
      </c>
    </row>
    <row r="302" spans="2:25" ht="20.100000000000001" customHeight="1" x14ac:dyDescent="0.25">
      <c r="B302" s="21">
        <v>4827</v>
      </c>
      <c r="C302" s="10" t="s">
        <v>95</v>
      </c>
      <c r="D302" s="10" t="s">
        <v>93</v>
      </c>
      <c r="E302" s="10" t="s">
        <v>94</v>
      </c>
      <c r="F302" s="10" t="s">
        <v>94</v>
      </c>
      <c r="G302" s="9" t="s">
        <v>180</v>
      </c>
      <c r="H302" s="34" t="s">
        <v>875</v>
      </c>
      <c r="I302" s="10" t="s">
        <v>238</v>
      </c>
      <c r="J302" s="11">
        <v>79433</v>
      </c>
      <c r="K302" s="12"/>
      <c r="L302" s="10">
        <v>2</v>
      </c>
      <c r="M302" s="36">
        <v>60</v>
      </c>
      <c r="N302" s="33" t="s">
        <v>245</v>
      </c>
      <c r="O302" s="30">
        <v>29.15</v>
      </c>
      <c r="P302" s="13">
        <v>34.15</v>
      </c>
      <c r="Q302" s="13">
        <v>33.479999999999997</v>
      </c>
      <c r="R302" s="14">
        <v>0.13400000000000034</v>
      </c>
      <c r="S302" s="15">
        <v>8.0400000000000205</v>
      </c>
      <c r="T302" s="22">
        <v>2.04000000000002</v>
      </c>
      <c r="U302" s="23">
        <v>1.2749999999999999</v>
      </c>
      <c r="V302" s="24">
        <v>1.2771999999999999</v>
      </c>
      <c r="W302" s="25">
        <v>1.174012E-2</v>
      </c>
      <c r="X302" s="26">
        <v>1.3556720554272522E-2</v>
      </c>
      <c r="Y302" s="16">
        <v>0.70440720000000001</v>
      </c>
    </row>
    <row r="303" spans="2:25" ht="20.100000000000001" customHeight="1" x14ac:dyDescent="0.25">
      <c r="B303" s="21">
        <v>4872</v>
      </c>
      <c r="C303" s="10" t="s">
        <v>313</v>
      </c>
      <c r="D303" s="10" t="s">
        <v>92</v>
      </c>
      <c r="E303" s="10" t="s">
        <v>116</v>
      </c>
      <c r="F303" s="10" t="s">
        <v>308</v>
      </c>
      <c r="G303" s="9" t="s">
        <v>314</v>
      </c>
      <c r="H303" s="34" t="s">
        <v>755</v>
      </c>
      <c r="I303" s="10" t="s">
        <v>763</v>
      </c>
      <c r="J303" s="11">
        <v>80168</v>
      </c>
      <c r="K303" s="12"/>
      <c r="L303" s="10">
        <v>4</v>
      </c>
      <c r="M303" s="36">
        <v>106</v>
      </c>
      <c r="N303" s="33" t="s">
        <v>245</v>
      </c>
      <c r="O303" s="30">
        <v>35.85</v>
      </c>
      <c r="P303" s="13">
        <v>40.869999999999997</v>
      </c>
      <c r="Q303" s="13">
        <v>40.18</v>
      </c>
      <c r="R303" s="14">
        <v>0.13745019920318691</v>
      </c>
      <c r="S303" s="15">
        <v>14.569721115537812</v>
      </c>
      <c r="T303" s="22">
        <v>3.9697211155378116</v>
      </c>
      <c r="U303" s="23">
        <v>1.3062</v>
      </c>
      <c r="V303" s="24">
        <v>1.3318000000000001</v>
      </c>
      <c r="W303" s="25">
        <v>1.1739100000000001E-2</v>
      </c>
      <c r="X303" s="26">
        <v>1.3609764896073899E-2</v>
      </c>
      <c r="Y303" s="16">
        <v>1.2443446</v>
      </c>
    </row>
    <row r="304" spans="2:25" ht="20.100000000000001" customHeight="1" x14ac:dyDescent="0.25">
      <c r="B304" s="21">
        <v>4694</v>
      </c>
      <c r="C304" s="10" t="s">
        <v>95</v>
      </c>
      <c r="D304" s="10" t="s">
        <v>93</v>
      </c>
      <c r="E304" s="10" t="s">
        <v>94</v>
      </c>
      <c r="F304" s="10" t="s">
        <v>94</v>
      </c>
      <c r="G304" s="9" t="s">
        <v>180</v>
      </c>
      <c r="H304" s="34" t="s">
        <v>875</v>
      </c>
      <c r="I304" s="10" t="s">
        <v>238</v>
      </c>
      <c r="J304" s="11">
        <v>79407</v>
      </c>
      <c r="K304" s="12"/>
      <c r="L304" s="10">
        <v>1</v>
      </c>
      <c r="M304" s="36">
        <v>32</v>
      </c>
      <c r="N304" s="33" t="s">
        <v>245</v>
      </c>
      <c r="O304" s="30">
        <v>36.35</v>
      </c>
      <c r="P304" s="13">
        <v>41.38</v>
      </c>
      <c r="Q304" s="13">
        <v>40.69</v>
      </c>
      <c r="R304" s="14">
        <v>0.13717693836978223</v>
      </c>
      <c r="S304" s="15">
        <v>4.3896620278330314</v>
      </c>
      <c r="T304" s="22">
        <v>1.1896620278330312</v>
      </c>
      <c r="U304" s="23">
        <v>1.3247</v>
      </c>
      <c r="V304" s="24">
        <v>1.3431999999999999</v>
      </c>
      <c r="W304" s="25">
        <v>1.1738759999999999E-2</v>
      </c>
      <c r="X304" s="26">
        <v>1.3605060552995407E-2</v>
      </c>
      <c r="Y304" s="16">
        <v>0.37564031999999997</v>
      </c>
    </row>
    <row r="305" spans="2:25" ht="20.100000000000001" customHeight="1" x14ac:dyDescent="0.25">
      <c r="B305" s="21">
        <v>4703</v>
      </c>
      <c r="C305" s="10" t="s">
        <v>953</v>
      </c>
      <c r="D305" s="10" t="s">
        <v>92</v>
      </c>
      <c r="E305" s="10" t="s">
        <v>122</v>
      </c>
      <c r="F305" s="10" t="s">
        <v>74</v>
      </c>
      <c r="G305" s="9" t="s">
        <v>954</v>
      </c>
      <c r="H305" s="34" t="s">
        <v>990</v>
      </c>
      <c r="I305" s="10" t="s">
        <v>286</v>
      </c>
      <c r="J305" s="11">
        <v>71580</v>
      </c>
      <c r="K305" s="12"/>
      <c r="L305" s="10">
        <v>5</v>
      </c>
      <c r="M305" s="36">
        <v>131.4</v>
      </c>
      <c r="N305" s="33" t="s">
        <v>245</v>
      </c>
      <c r="O305" s="30">
        <v>36.07</v>
      </c>
      <c r="P305" s="13">
        <v>41.08</v>
      </c>
      <c r="Q305" s="13">
        <v>40.479999999999997</v>
      </c>
      <c r="R305" s="14">
        <v>0.1197604790419165</v>
      </c>
      <c r="S305" s="15">
        <v>15.736526946107828</v>
      </c>
      <c r="T305" s="22">
        <v>2.5965269461078275</v>
      </c>
      <c r="U305" s="23">
        <v>1.3473999999999999</v>
      </c>
      <c r="V305" s="24">
        <v>1.3205</v>
      </c>
      <c r="W305" s="25">
        <v>1.1738759999999999E-2</v>
      </c>
      <c r="X305" s="26">
        <v>1.3335870204081637E-2</v>
      </c>
      <c r="Y305" s="16">
        <v>1.5424730639999999</v>
      </c>
    </row>
    <row r="306" spans="2:25" ht="20.100000000000001" customHeight="1" x14ac:dyDescent="0.25">
      <c r="B306" s="21">
        <v>4711</v>
      </c>
      <c r="C306" s="10" t="s">
        <v>270</v>
      </c>
      <c r="D306" s="10" t="s">
        <v>92</v>
      </c>
      <c r="E306" s="10" t="s">
        <v>119</v>
      </c>
      <c r="F306" s="10" t="s">
        <v>268</v>
      </c>
      <c r="G306" s="9" t="s">
        <v>271</v>
      </c>
      <c r="H306" s="34" t="s">
        <v>866</v>
      </c>
      <c r="I306" s="10" t="s">
        <v>269</v>
      </c>
      <c r="J306" s="11">
        <v>69699</v>
      </c>
      <c r="K306" s="12"/>
      <c r="L306" s="10">
        <v>3</v>
      </c>
      <c r="M306" s="36">
        <v>83</v>
      </c>
      <c r="N306" s="33" t="s">
        <v>245</v>
      </c>
      <c r="O306" s="30">
        <v>28.2</v>
      </c>
      <c r="P306" s="13">
        <v>33.24</v>
      </c>
      <c r="Q306" s="13">
        <v>32.630000000000003</v>
      </c>
      <c r="R306" s="14">
        <v>0.12103174603174585</v>
      </c>
      <c r="S306" s="15">
        <v>10.045634920634905</v>
      </c>
      <c r="T306" s="22">
        <v>1.7456349206349051</v>
      </c>
      <c r="U306" s="23">
        <v>1.3272999999999999</v>
      </c>
      <c r="V306" s="24">
        <v>1.3406</v>
      </c>
      <c r="W306" s="25">
        <v>1.1738759999999999E-2</v>
      </c>
      <c r="X306" s="26">
        <v>1.3355158103837467E-2</v>
      </c>
      <c r="Y306" s="16">
        <v>0.97431707999999995</v>
      </c>
    </row>
    <row r="307" spans="2:25" ht="20.100000000000001" customHeight="1" x14ac:dyDescent="0.25">
      <c r="B307" s="21">
        <v>4878</v>
      </c>
      <c r="C307" s="10" t="s">
        <v>336</v>
      </c>
      <c r="D307" s="10" t="s">
        <v>92</v>
      </c>
      <c r="E307" s="10" t="s">
        <v>318</v>
      </c>
      <c r="F307" s="10" t="s">
        <v>337</v>
      </c>
      <c r="G307" s="9" t="s">
        <v>338</v>
      </c>
      <c r="H307" s="34" t="s">
        <v>755</v>
      </c>
      <c r="I307" s="10" t="s">
        <v>339</v>
      </c>
      <c r="J307" s="11">
        <v>76376</v>
      </c>
      <c r="K307" s="12"/>
      <c r="L307" s="10">
        <v>1</v>
      </c>
      <c r="M307" s="36">
        <v>26</v>
      </c>
      <c r="N307" s="33" t="s">
        <v>245</v>
      </c>
      <c r="O307" s="30">
        <v>31.93</v>
      </c>
      <c r="P307" s="13">
        <v>36.96</v>
      </c>
      <c r="Q307" s="13">
        <v>36.44</v>
      </c>
      <c r="R307" s="14">
        <v>0.10337972166998072</v>
      </c>
      <c r="S307" s="15">
        <v>2.6878727634194988</v>
      </c>
      <c r="T307" s="22">
        <v>8.7872763419498512E-2</v>
      </c>
      <c r="U307" s="23">
        <v>1.3211999999999999</v>
      </c>
      <c r="V307" s="24">
        <v>1.3167</v>
      </c>
      <c r="W307" s="25">
        <v>1.1738655000000001E-2</v>
      </c>
      <c r="X307" s="26">
        <v>1.3092114113082051E-2</v>
      </c>
      <c r="Y307" s="16">
        <v>0.30520502999999999</v>
      </c>
    </row>
    <row r="308" spans="2:25" ht="20.100000000000001" customHeight="1" x14ac:dyDescent="0.25">
      <c r="B308" s="21">
        <v>4770</v>
      </c>
      <c r="C308" s="10" t="s">
        <v>340</v>
      </c>
      <c r="D308" s="10" t="s">
        <v>92</v>
      </c>
      <c r="E308" s="10" t="s">
        <v>318</v>
      </c>
      <c r="F308" s="10" t="s">
        <v>328</v>
      </c>
      <c r="G308" s="9" t="s">
        <v>341</v>
      </c>
      <c r="H308" s="34" t="s">
        <v>755</v>
      </c>
      <c r="I308" s="10" t="s">
        <v>339</v>
      </c>
      <c r="J308" s="11">
        <v>76361</v>
      </c>
      <c r="K308" s="12"/>
      <c r="L308" s="10">
        <v>2</v>
      </c>
      <c r="M308" s="36">
        <v>55.8</v>
      </c>
      <c r="N308" s="33" t="s">
        <v>245</v>
      </c>
      <c r="O308" s="30">
        <v>31.91</v>
      </c>
      <c r="P308" s="13">
        <v>36.92</v>
      </c>
      <c r="Q308" s="13">
        <v>36.43</v>
      </c>
      <c r="R308" s="14">
        <v>9.7804391217565234E-2</v>
      </c>
      <c r="S308" s="15">
        <v>5.4574850299401394</v>
      </c>
      <c r="T308" s="22">
        <v>-0.12251497005986024</v>
      </c>
      <c r="U308" s="23">
        <v>1.3087</v>
      </c>
      <c r="V308" s="24">
        <v>1.2998000000000001</v>
      </c>
      <c r="W308" s="25">
        <v>1.173825E-2</v>
      </c>
      <c r="X308" s="26">
        <v>1.3010759402654873E-2</v>
      </c>
      <c r="Y308" s="16">
        <v>0.65499434999999995</v>
      </c>
    </row>
    <row r="309" spans="2:25" ht="20.100000000000001" customHeight="1" x14ac:dyDescent="0.25">
      <c r="B309" s="21">
        <v>4911</v>
      </c>
      <c r="C309" s="10" t="s">
        <v>58</v>
      </c>
      <c r="D309" s="10" t="s">
        <v>93</v>
      </c>
      <c r="E309" s="10" t="s">
        <v>94</v>
      </c>
      <c r="F309" s="10" t="s">
        <v>173</v>
      </c>
      <c r="G309" s="9" t="s">
        <v>191</v>
      </c>
      <c r="H309" s="34" t="s">
        <v>875</v>
      </c>
      <c r="I309" s="10" t="s">
        <v>894</v>
      </c>
      <c r="J309" s="11">
        <v>77245</v>
      </c>
      <c r="K309" s="12"/>
      <c r="L309" s="10">
        <v>1</v>
      </c>
      <c r="M309" s="36">
        <v>27</v>
      </c>
      <c r="N309" s="33" t="s">
        <v>245</v>
      </c>
      <c r="O309" s="30">
        <v>36.68</v>
      </c>
      <c r="P309" s="13">
        <v>41.68</v>
      </c>
      <c r="Q309" s="13">
        <v>40.92</v>
      </c>
      <c r="R309" s="14">
        <v>0.15199999999999961</v>
      </c>
      <c r="S309" s="15">
        <v>4.1039999999999894</v>
      </c>
      <c r="T309" s="22">
        <v>1.4039999999999893</v>
      </c>
      <c r="U309" s="23">
        <v>1.3231999999999999</v>
      </c>
      <c r="V309" s="24">
        <v>1.3145</v>
      </c>
      <c r="W309" s="25">
        <v>1.1737764999999997E-2</v>
      </c>
      <c r="X309" s="26">
        <v>1.3841704009433952E-2</v>
      </c>
      <c r="Y309" s="16">
        <v>0.31691965499999991</v>
      </c>
    </row>
    <row r="310" spans="2:25" ht="20.100000000000001" customHeight="1" x14ac:dyDescent="0.25">
      <c r="B310" s="21">
        <v>4835</v>
      </c>
      <c r="C310" s="10" t="s">
        <v>731</v>
      </c>
      <c r="D310" s="10" t="s">
        <v>93</v>
      </c>
      <c r="E310" s="10" t="s">
        <v>87</v>
      </c>
      <c r="F310" s="10" t="s">
        <v>89</v>
      </c>
      <c r="G310" s="9" t="s">
        <v>732</v>
      </c>
      <c r="H310" s="34" t="s">
        <v>875</v>
      </c>
      <c r="I310" s="10" t="s">
        <v>237</v>
      </c>
      <c r="J310" s="11">
        <v>75379</v>
      </c>
      <c r="K310" s="12"/>
      <c r="L310" s="10">
        <v>1</v>
      </c>
      <c r="M310" s="36">
        <v>25</v>
      </c>
      <c r="N310" s="33" t="s">
        <v>245</v>
      </c>
      <c r="O310" s="30">
        <v>28.7</v>
      </c>
      <c r="P310" s="13">
        <v>33.700000000000003</v>
      </c>
      <c r="Q310" s="13">
        <v>32.92</v>
      </c>
      <c r="R310" s="14">
        <v>0.15600000000000011</v>
      </c>
      <c r="S310" s="15">
        <v>3.9000000000000026</v>
      </c>
      <c r="T310" s="22">
        <v>1.4000000000000026</v>
      </c>
      <c r="U310" s="23">
        <v>1.2698</v>
      </c>
      <c r="V310" s="24">
        <v>1.2818000000000001</v>
      </c>
      <c r="W310" s="25">
        <v>1.1737360000000001E-2</v>
      </c>
      <c r="X310" s="26">
        <v>1.3906824644549766E-2</v>
      </c>
      <c r="Y310" s="16">
        <v>0.29343400000000003</v>
      </c>
    </row>
    <row r="311" spans="2:25" ht="20.100000000000001" customHeight="1" x14ac:dyDescent="0.25">
      <c r="B311" s="21">
        <v>4711</v>
      </c>
      <c r="C311" s="10" t="s">
        <v>1070</v>
      </c>
      <c r="D311" s="10" t="s">
        <v>92</v>
      </c>
      <c r="E311" s="10" t="s">
        <v>274</v>
      </c>
      <c r="F311" s="10" t="s">
        <v>64</v>
      </c>
      <c r="G311" s="9" t="s">
        <v>1021</v>
      </c>
      <c r="H311" s="34" t="s">
        <v>1091</v>
      </c>
      <c r="I311" s="10" t="s">
        <v>221</v>
      </c>
      <c r="J311" s="11">
        <v>72779</v>
      </c>
      <c r="K311" s="12"/>
      <c r="L311" s="10">
        <v>0.5</v>
      </c>
      <c r="M311" s="36">
        <v>16.600000000000001</v>
      </c>
      <c r="N311" s="33" t="s">
        <v>245</v>
      </c>
      <c r="O311" s="30">
        <v>32.24</v>
      </c>
      <c r="P311" s="13">
        <v>37.28</v>
      </c>
      <c r="Q311" s="13">
        <v>36.619999999999997</v>
      </c>
      <c r="R311" s="14">
        <v>0.13095238095238171</v>
      </c>
      <c r="S311" s="15">
        <v>2.1738095238095365</v>
      </c>
      <c r="T311" s="22">
        <v>0.51380952380953626</v>
      </c>
      <c r="U311" s="23">
        <v>1.3328</v>
      </c>
      <c r="V311" s="24">
        <v>1.3347</v>
      </c>
      <c r="W311" s="25">
        <v>1.1736999999999999E-2</v>
      </c>
      <c r="X311" s="26">
        <v>1.3505589041095901E-2</v>
      </c>
      <c r="Y311" s="16">
        <v>0.19483420000000001</v>
      </c>
    </row>
    <row r="312" spans="2:25" ht="20.100000000000001" customHeight="1" x14ac:dyDescent="0.25">
      <c r="B312" s="21">
        <v>4869</v>
      </c>
      <c r="C312" s="10" t="s">
        <v>945</v>
      </c>
      <c r="D312" s="10" t="s">
        <v>92</v>
      </c>
      <c r="E312" s="10" t="s">
        <v>274</v>
      </c>
      <c r="F312" s="10" t="s">
        <v>280</v>
      </c>
      <c r="G312" s="9" t="s">
        <v>946</v>
      </c>
      <c r="H312" s="34" t="s">
        <v>990</v>
      </c>
      <c r="I312" s="10" t="s">
        <v>944</v>
      </c>
      <c r="J312" s="11">
        <v>80933</v>
      </c>
      <c r="K312" s="12"/>
      <c r="L312" s="10">
        <v>3</v>
      </c>
      <c r="M312" s="36">
        <v>51</v>
      </c>
      <c r="N312" s="33" t="s">
        <v>245</v>
      </c>
      <c r="O312" s="30">
        <v>28.78</v>
      </c>
      <c r="P312" s="13">
        <v>33.799999999999997</v>
      </c>
      <c r="Q312" s="13">
        <v>33</v>
      </c>
      <c r="R312" s="14">
        <v>0.15936254980079637</v>
      </c>
      <c r="S312" s="15">
        <v>8.1274900398406142</v>
      </c>
      <c r="T312" s="22">
        <v>3.0274900398406146</v>
      </c>
      <c r="U312" s="23">
        <v>1.3387</v>
      </c>
      <c r="V312" s="24">
        <v>1.2988</v>
      </c>
      <c r="W312" s="25">
        <v>1.1736875000000001E-2</v>
      </c>
      <c r="X312" s="26">
        <v>1.3961874999999993E-2</v>
      </c>
      <c r="Y312" s="16">
        <v>0.59858062500000009</v>
      </c>
    </row>
    <row r="313" spans="2:25" ht="20.100000000000001" customHeight="1" x14ac:dyDescent="0.25">
      <c r="B313" s="21">
        <v>4868</v>
      </c>
      <c r="C313" s="10" t="s">
        <v>288</v>
      </c>
      <c r="D313" s="10" t="s">
        <v>92</v>
      </c>
      <c r="E313" s="10" t="s">
        <v>274</v>
      </c>
      <c r="F313" s="10" t="s">
        <v>115</v>
      </c>
      <c r="G313" s="9" t="s">
        <v>289</v>
      </c>
      <c r="H313" s="34" t="s">
        <v>990</v>
      </c>
      <c r="I313" s="10" t="s">
        <v>480</v>
      </c>
      <c r="J313" s="11">
        <v>83711</v>
      </c>
      <c r="K313" s="12"/>
      <c r="L313" s="10">
        <v>7</v>
      </c>
      <c r="M313" s="36">
        <v>180</v>
      </c>
      <c r="N313" s="33" t="s">
        <v>245</v>
      </c>
      <c r="O313" s="30">
        <v>32.270000000000003</v>
      </c>
      <c r="P313" s="13">
        <v>37.28</v>
      </c>
      <c r="Q313" s="13">
        <v>36.07</v>
      </c>
      <c r="R313" s="14">
        <v>0.24151696606786455</v>
      </c>
      <c r="S313" s="15">
        <v>43.473053892215617</v>
      </c>
      <c r="T313" s="22">
        <v>25.473053892215617</v>
      </c>
      <c r="U313" s="23">
        <v>1.3197000000000001</v>
      </c>
      <c r="V313" s="24">
        <v>1.3177000000000001</v>
      </c>
      <c r="W313" s="25">
        <v>1.1736430000000003E-2</v>
      </c>
      <c r="X313" s="26">
        <v>1.547355639473685E-2</v>
      </c>
      <c r="Y313" s="16">
        <v>2.1125574000000005</v>
      </c>
    </row>
    <row r="314" spans="2:25" ht="20.100000000000001" customHeight="1" x14ac:dyDescent="0.25">
      <c r="B314" s="21">
        <v>4886</v>
      </c>
      <c r="C314" s="10" t="s">
        <v>1074</v>
      </c>
      <c r="D314" s="10" t="s">
        <v>92</v>
      </c>
      <c r="E314" s="10" t="s">
        <v>124</v>
      </c>
      <c r="F314" s="10" t="s">
        <v>294</v>
      </c>
      <c r="G314" s="9" t="s">
        <v>1075</v>
      </c>
      <c r="H314" s="34" t="s">
        <v>990</v>
      </c>
      <c r="I314" s="10" t="s">
        <v>490</v>
      </c>
      <c r="J314" s="11">
        <v>93155</v>
      </c>
      <c r="K314" s="12"/>
      <c r="L314" s="10">
        <v>2</v>
      </c>
      <c r="M314" s="36">
        <v>52.2</v>
      </c>
      <c r="N314" s="33" t="s">
        <v>245</v>
      </c>
      <c r="O314" s="30">
        <v>28.9</v>
      </c>
      <c r="P314" s="13">
        <v>33.909999999999997</v>
      </c>
      <c r="Q314" s="13">
        <v>33.15</v>
      </c>
      <c r="R314" s="14">
        <v>0.1516966067864268</v>
      </c>
      <c r="S314" s="15">
        <v>7.9185628742514789</v>
      </c>
      <c r="T314" s="22">
        <v>2.6985628742514787</v>
      </c>
      <c r="U314" s="23">
        <v>1.3151999999999999</v>
      </c>
      <c r="V314" s="24">
        <v>1.3222</v>
      </c>
      <c r="W314" s="25">
        <v>1.1736429999999999E-2</v>
      </c>
      <c r="X314" s="26">
        <v>1.3835179835294111E-2</v>
      </c>
      <c r="Y314" s="16">
        <v>0.61264164600000004</v>
      </c>
    </row>
    <row r="315" spans="2:25" ht="20.100000000000001" customHeight="1" x14ac:dyDescent="0.25">
      <c r="B315" s="21">
        <v>4831</v>
      </c>
      <c r="C315" s="10" t="s">
        <v>322</v>
      </c>
      <c r="D315" s="10" t="s">
        <v>92</v>
      </c>
      <c r="E315" s="10" t="s">
        <v>318</v>
      </c>
      <c r="F315" s="10" t="s">
        <v>319</v>
      </c>
      <c r="G315" s="9" t="s">
        <v>323</v>
      </c>
      <c r="H315" s="34" t="s">
        <v>1527</v>
      </c>
      <c r="I315" s="10" t="s">
        <v>416</v>
      </c>
      <c r="J315" s="11">
        <v>66089</v>
      </c>
      <c r="K315" s="12"/>
      <c r="L315" s="10">
        <v>2</v>
      </c>
      <c r="M315" s="36">
        <v>52.2</v>
      </c>
      <c r="N315" s="33" t="s">
        <v>245</v>
      </c>
      <c r="O315" s="30">
        <v>27.47</v>
      </c>
      <c r="P315" s="13">
        <v>32.5</v>
      </c>
      <c r="Q315" s="13">
        <v>31.79</v>
      </c>
      <c r="R315" s="14">
        <v>0.14115308151093453</v>
      </c>
      <c r="S315" s="15">
        <v>7.3681908548707833</v>
      </c>
      <c r="T315" s="22">
        <v>2.1481908548707822</v>
      </c>
      <c r="U315" s="23">
        <v>1.2851999999999999</v>
      </c>
      <c r="V315" s="24">
        <v>1.2661</v>
      </c>
      <c r="W315" s="25">
        <v>1.173598E-2</v>
      </c>
      <c r="X315" s="26">
        <v>1.3664810046296298E-2</v>
      </c>
      <c r="Y315" s="16">
        <v>0.61261815600000002</v>
      </c>
    </row>
    <row r="316" spans="2:25" ht="20.100000000000001" customHeight="1" x14ac:dyDescent="0.25">
      <c r="B316" s="21">
        <v>4736</v>
      </c>
      <c r="C316" s="10" t="s">
        <v>334</v>
      </c>
      <c r="D316" s="10" t="s">
        <v>92</v>
      </c>
      <c r="E316" s="10" t="s">
        <v>318</v>
      </c>
      <c r="F316" s="10" t="s">
        <v>328</v>
      </c>
      <c r="G316" s="9" t="s">
        <v>335</v>
      </c>
      <c r="H316" s="34" t="s">
        <v>755</v>
      </c>
      <c r="I316" s="10" t="s">
        <v>898</v>
      </c>
      <c r="J316" s="11">
        <v>65343</v>
      </c>
      <c r="K316" s="12"/>
      <c r="L316" s="10">
        <v>4</v>
      </c>
      <c r="M316" s="36">
        <v>107</v>
      </c>
      <c r="N316" s="33" t="s">
        <v>245</v>
      </c>
      <c r="O316" s="30">
        <v>31.83</v>
      </c>
      <c r="P316" s="13">
        <v>36.840000000000003</v>
      </c>
      <c r="Q316" s="13">
        <v>36.14</v>
      </c>
      <c r="R316" s="14">
        <v>0.13972055888223595</v>
      </c>
      <c r="S316" s="15">
        <v>14.950099800399245</v>
      </c>
      <c r="T316" s="22">
        <v>4.2500998003992452</v>
      </c>
      <c r="U316" s="23">
        <v>1.2958000000000001</v>
      </c>
      <c r="V316" s="24">
        <v>1.3115000000000001</v>
      </c>
      <c r="W316" s="25">
        <v>1.1732850000000001E-2</v>
      </c>
      <c r="X316" s="26">
        <v>1.3638417285382837E-2</v>
      </c>
      <c r="Y316" s="16">
        <v>1.25541495</v>
      </c>
    </row>
    <row r="317" spans="2:25" ht="20.100000000000001" customHeight="1" x14ac:dyDescent="0.25">
      <c r="B317" s="21">
        <v>4658</v>
      </c>
      <c r="C317" s="10" t="s">
        <v>400</v>
      </c>
      <c r="D317" s="10" t="s">
        <v>247</v>
      </c>
      <c r="E317" s="10"/>
      <c r="F317" s="10" t="s">
        <v>401</v>
      </c>
      <c r="G317" s="9" t="s">
        <v>402</v>
      </c>
      <c r="H317" s="34" t="s">
        <v>382</v>
      </c>
      <c r="I317" s="10"/>
      <c r="J317" s="11"/>
      <c r="K317" s="12"/>
      <c r="L317" s="10">
        <v>9</v>
      </c>
      <c r="M317" s="36">
        <v>213.6</v>
      </c>
      <c r="N317" s="33" t="s">
        <v>245</v>
      </c>
      <c r="O317" s="30">
        <v>27.01</v>
      </c>
      <c r="P317" s="13">
        <v>32.020000000000003</v>
      </c>
      <c r="Q317" s="13">
        <v>31.23</v>
      </c>
      <c r="R317" s="14">
        <v>0.15768463073852346</v>
      </c>
      <c r="S317" s="15">
        <v>33.681437125748609</v>
      </c>
      <c r="T317" s="22">
        <v>12.321437125748609</v>
      </c>
      <c r="U317" s="23">
        <v>1.3442000000000001</v>
      </c>
      <c r="V317" s="24">
        <v>1.3218000000000001</v>
      </c>
      <c r="W317" s="25">
        <v>1.17304E-2</v>
      </c>
      <c r="X317" s="26">
        <v>1.3926375355450245E-2</v>
      </c>
      <c r="Y317" s="16">
        <v>2.5056134399999999</v>
      </c>
    </row>
    <row r="318" spans="2:25" ht="20.100000000000001" customHeight="1" x14ac:dyDescent="0.25">
      <c r="B318" s="21">
        <v>4679</v>
      </c>
      <c r="C318" s="10" t="s">
        <v>434</v>
      </c>
      <c r="D318" s="10" t="s">
        <v>93</v>
      </c>
      <c r="E318" s="10"/>
      <c r="F318" s="10"/>
      <c r="G318" s="9" t="s">
        <v>435</v>
      </c>
      <c r="H318" s="34" t="s">
        <v>236</v>
      </c>
      <c r="I318" s="10"/>
      <c r="J318" s="11"/>
      <c r="K318" s="12"/>
      <c r="L318" s="10">
        <v>2</v>
      </c>
      <c r="M318" s="36">
        <v>40.6</v>
      </c>
      <c r="N318" s="33" t="s">
        <v>245</v>
      </c>
      <c r="O318" s="30">
        <v>33.76</v>
      </c>
      <c r="P318" s="13">
        <v>38.78</v>
      </c>
      <c r="Q318" s="13">
        <v>37.74</v>
      </c>
      <c r="R318" s="14">
        <v>0.20717131474103556</v>
      </c>
      <c r="S318" s="15">
        <v>8.4111553784860433</v>
      </c>
      <c r="T318" s="22">
        <v>4.3511553784860437</v>
      </c>
      <c r="U318" s="23">
        <v>1.3180000000000001</v>
      </c>
      <c r="V318" s="24">
        <v>1.3479000000000001</v>
      </c>
      <c r="W318" s="25">
        <v>1.1729960000000001E-2</v>
      </c>
      <c r="X318" s="26">
        <v>1.4795075175879392E-2</v>
      </c>
      <c r="Y318" s="16">
        <v>0.47623637600000007</v>
      </c>
    </row>
    <row r="319" spans="2:25" ht="20.100000000000001" customHeight="1" x14ac:dyDescent="0.25">
      <c r="B319" s="21">
        <v>4666</v>
      </c>
      <c r="C319" s="10" t="s">
        <v>500</v>
      </c>
      <c r="D319" s="10" t="s">
        <v>247</v>
      </c>
      <c r="E319" s="10" t="s">
        <v>250</v>
      </c>
      <c r="F319" s="10" t="s">
        <v>500</v>
      </c>
      <c r="G319" s="9" t="s">
        <v>251</v>
      </c>
      <c r="H319" s="34"/>
      <c r="I319" s="10">
        <v>31385</v>
      </c>
      <c r="J319" s="11"/>
      <c r="K319" s="12"/>
      <c r="L319" s="10">
        <v>16</v>
      </c>
      <c r="M319" s="36">
        <v>397</v>
      </c>
      <c r="N319" s="33" t="s">
        <v>245</v>
      </c>
      <c r="O319" s="30">
        <v>35.47</v>
      </c>
      <c r="P319" s="13">
        <v>40.479999999999997</v>
      </c>
      <c r="Q319" s="13">
        <v>39.68</v>
      </c>
      <c r="R319" s="14">
        <v>0.15968063872255439</v>
      </c>
      <c r="S319" s="15">
        <v>63.393213572854094</v>
      </c>
      <c r="T319" s="22">
        <v>23.693213572854091</v>
      </c>
      <c r="U319" s="23">
        <v>1.3595999999999999</v>
      </c>
      <c r="V319" s="24">
        <v>1.3063</v>
      </c>
      <c r="W319" s="25">
        <v>1.1729959999999999E-2</v>
      </c>
      <c r="X319" s="26">
        <v>1.3958931021377664E-2</v>
      </c>
      <c r="Y319" s="16">
        <v>4.6567941199999998</v>
      </c>
    </row>
    <row r="320" spans="2:25" ht="20.100000000000001" customHeight="1" x14ac:dyDescent="0.25">
      <c r="B320" s="21">
        <v>4832</v>
      </c>
      <c r="C320" s="10" t="s">
        <v>458</v>
      </c>
      <c r="D320" s="10" t="s">
        <v>247</v>
      </c>
      <c r="E320" s="10" t="s">
        <v>373</v>
      </c>
      <c r="F320" s="10" t="s">
        <v>459</v>
      </c>
      <c r="G320" s="9" t="s">
        <v>460</v>
      </c>
      <c r="H320" s="34" t="s">
        <v>1056</v>
      </c>
      <c r="I320" s="10" t="s">
        <v>514</v>
      </c>
      <c r="J320" s="11">
        <v>30130</v>
      </c>
      <c r="K320" s="12"/>
      <c r="L320" s="10">
        <v>8</v>
      </c>
      <c r="M320" s="36">
        <v>199</v>
      </c>
      <c r="N320" s="33" t="s">
        <v>245</v>
      </c>
      <c r="O320" s="30">
        <v>29.41</v>
      </c>
      <c r="P320" s="13">
        <v>34.409999999999997</v>
      </c>
      <c r="Q320" s="13">
        <v>33.9</v>
      </c>
      <c r="R320" s="14">
        <v>0.10199999999999967</v>
      </c>
      <c r="S320" s="15">
        <v>20.297999999999934</v>
      </c>
      <c r="T320" s="22">
        <v>0.39799999999993407</v>
      </c>
      <c r="U320" s="23">
        <v>1.2830999999999999</v>
      </c>
      <c r="V320" s="24">
        <v>1.2667999999999999</v>
      </c>
      <c r="W320" s="25">
        <v>1.172954E-2</v>
      </c>
      <c r="X320" s="26">
        <v>1.3061848552338525E-2</v>
      </c>
      <c r="Y320" s="16">
        <v>2.33417846</v>
      </c>
    </row>
    <row r="321" spans="2:25" ht="20.100000000000001" customHeight="1" x14ac:dyDescent="0.25">
      <c r="B321" s="21">
        <v>4829</v>
      </c>
      <c r="C321" s="10" t="s">
        <v>77</v>
      </c>
      <c r="D321" s="10" t="s">
        <v>92</v>
      </c>
      <c r="E321" s="10" t="s">
        <v>122</v>
      </c>
      <c r="F321" s="10" t="s">
        <v>114</v>
      </c>
      <c r="G321" s="9" t="s">
        <v>153</v>
      </c>
      <c r="H321" s="34" t="s">
        <v>990</v>
      </c>
      <c r="I321" s="10" t="s">
        <v>229</v>
      </c>
      <c r="J321" s="11">
        <v>68048</v>
      </c>
      <c r="K321" s="12"/>
      <c r="L321" s="10">
        <v>2</v>
      </c>
      <c r="M321" s="36">
        <v>60</v>
      </c>
      <c r="N321" s="33" t="s">
        <v>245</v>
      </c>
      <c r="O321" s="30">
        <v>30.24</v>
      </c>
      <c r="P321" s="13">
        <v>35.24</v>
      </c>
      <c r="Q321" s="13">
        <v>34.61</v>
      </c>
      <c r="R321" s="14">
        <v>0.12600000000000042</v>
      </c>
      <c r="S321" s="15">
        <v>7.5600000000000254</v>
      </c>
      <c r="T321" s="22">
        <v>1.5600000000000247</v>
      </c>
      <c r="U321" s="23">
        <v>1.2907</v>
      </c>
      <c r="V321" s="24">
        <v>1.2591000000000001</v>
      </c>
      <c r="W321" s="25">
        <v>1.1729080000000003E-2</v>
      </c>
      <c r="X321" s="26">
        <v>1.342000000000001E-2</v>
      </c>
      <c r="Y321" s="16">
        <v>0.70374480000000017</v>
      </c>
    </row>
    <row r="322" spans="2:25" ht="20.100000000000001" customHeight="1" x14ac:dyDescent="0.25">
      <c r="B322" s="21">
        <v>4838</v>
      </c>
      <c r="C322" s="10" t="s">
        <v>744</v>
      </c>
      <c r="D322" s="10" t="s">
        <v>93</v>
      </c>
      <c r="E322" s="10" t="s">
        <v>94</v>
      </c>
      <c r="F322" s="10" t="s">
        <v>166</v>
      </c>
      <c r="G322" s="9" t="s">
        <v>189</v>
      </c>
      <c r="H322" s="34" t="s">
        <v>1315</v>
      </c>
      <c r="I322" s="10" t="s">
        <v>1578</v>
      </c>
      <c r="J322" s="11">
        <v>67987</v>
      </c>
      <c r="K322" s="12"/>
      <c r="L322" s="10">
        <v>8</v>
      </c>
      <c r="M322" s="36">
        <v>186.4</v>
      </c>
      <c r="N322" s="33" t="s">
        <v>245</v>
      </c>
      <c r="O322" s="30">
        <v>29.11</v>
      </c>
      <c r="P322" s="13">
        <v>34.15</v>
      </c>
      <c r="Q322" s="13">
        <v>32.94</v>
      </c>
      <c r="R322" s="14">
        <v>0.24007936507936528</v>
      </c>
      <c r="S322" s="15">
        <v>44.750793650793689</v>
      </c>
      <c r="T322" s="22">
        <v>26.110793650793688</v>
      </c>
      <c r="U322" s="23">
        <v>1.2608999999999999</v>
      </c>
      <c r="V322" s="24">
        <v>1.2888999999999999</v>
      </c>
      <c r="W322" s="25">
        <v>1.1729080000000001E-2</v>
      </c>
      <c r="X322" s="26">
        <v>1.5434611801566587E-2</v>
      </c>
      <c r="Y322" s="16">
        <v>2.1863005120000003</v>
      </c>
    </row>
    <row r="323" spans="2:25" ht="20.100000000000001" customHeight="1" x14ac:dyDescent="0.25">
      <c r="B323" s="21">
        <v>4883</v>
      </c>
      <c r="C323" s="10" t="s">
        <v>943</v>
      </c>
      <c r="D323" s="10" t="s">
        <v>92</v>
      </c>
      <c r="E323" s="10" t="s">
        <v>274</v>
      </c>
      <c r="F323" s="10" t="s">
        <v>280</v>
      </c>
      <c r="G323" s="9" t="s">
        <v>281</v>
      </c>
      <c r="H323" s="34" t="s">
        <v>990</v>
      </c>
      <c r="I323" s="10" t="s">
        <v>1000</v>
      </c>
      <c r="J323" s="11">
        <v>80934</v>
      </c>
      <c r="K323" s="12"/>
      <c r="L323" s="10">
        <v>2</v>
      </c>
      <c r="M323" s="36">
        <v>52</v>
      </c>
      <c r="N323" s="33" t="s">
        <v>245</v>
      </c>
      <c r="O323" s="30">
        <v>36.89</v>
      </c>
      <c r="P323" s="13">
        <v>41.89</v>
      </c>
      <c r="Q323" s="13">
        <v>41.17</v>
      </c>
      <c r="R323" s="14">
        <v>0.14399999999999977</v>
      </c>
      <c r="S323" s="15">
        <v>7.487999999999988</v>
      </c>
      <c r="T323" s="22">
        <v>2.2879999999999878</v>
      </c>
      <c r="U323" s="23">
        <v>1.3012999999999999</v>
      </c>
      <c r="V323" s="24">
        <v>1.3344</v>
      </c>
      <c r="W323" s="25">
        <v>1.1728865E-2</v>
      </c>
      <c r="X323" s="26">
        <v>1.3701945093457941E-2</v>
      </c>
      <c r="Y323" s="16">
        <v>0.60990098000000004</v>
      </c>
    </row>
    <row r="324" spans="2:25" ht="20.100000000000001" customHeight="1" x14ac:dyDescent="0.25">
      <c r="B324" s="21">
        <v>4838</v>
      </c>
      <c r="C324" s="10" t="s">
        <v>1050</v>
      </c>
      <c r="D324" s="10" t="s">
        <v>93</v>
      </c>
      <c r="E324" s="10" t="s">
        <v>94</v>
      </c>
      <c r="F324" s="10" t="s">
        <v>745</v>
      </c>
      <c r="G324" s="9" t="s">
        <v>1051</v>
      </c>
      <c r="H324" s="34" t="s">
        <v>1315</v>
      </c>
      <c r="I324" s="10" t="s">
        <v>1577</v>
      </c>
      <c r="J324" s="11">
        <v>75076</v>
      </c>
      <c r="K324" s="12"/>
      <c r="L324" s="10">
        <v>1</v>
      </c>
      <c r="M324" s="36">
        <v>11</v>
      </c>
      <c r="N324" s="33" t="s">
        <v>245</v>
      </c>
      <c r="O324" s="30">
        <v>36.090000000000003</v>
      </c>
      <c r="P324" s="13">
        <v>41.1</v>
      </c>
      <c r="Q324" s="13">
        <v>40.07</v>
      </c>
      <c r="R324" s="14">
        <v>0.20558882235528972</v>
      </c>
      <c r="S324" s="15">
        <v>2.2614770459081868</v>
      </c>
      <c r="T324" s="22">
        <v>1.1614770459081869</v>
      </c>
      <c r="U324" s="23">
        <v>1.2666999999999999</v>
      </c>
      <c r="V324" s="24">
        <v>1.2828999999999999</v>
      </c>
      <c r="W324" s="25">
        <v>1.1728160000000001E-2</v>
      </c>
      <c r="X324" s="26">
        <v>1.4763337085427144E-2</v>
      </c>
      <c r="Y324" s="16">
        <v>0.12900976000000003</v>
      </c>
    </row>
    <row r="325" spans="2:25" ht="20.100000000000001" customHeight="1" x14ac:dyDescent="0.25">
      <c r="B325" s="21">
        <v>4711</v>
      </c>
      <c r="C325" s="10" t="s">
        <v>52</v>
      </c>
      <c r="D325" s="10" t="s">
        <v>92</v>
      </c>
      <c r="E325" s="10" t="s">
        <v>118</v>
      </c>
      <c r="F325" s="10" t="s">
        <v>107</v>
      </c>
      <c r="G325" s="9" t="s">
        <v>258</v>
      </c>
      <c r="H325" s="34" t="s">
        <v>866</v>
      </c>
      <c r="I325" s="10" t="s">
        <v>213</v>
      </c>
      <c r="J325" s="11">
        <v>26289</v>
      </c>
      <c r="K325" s="12"/>
      <c r="L325" s="10">
        <v>8</v>
      </c>
      <c r="M325" s="36">
        <v>200</v>
      </c>
      <c r="N325" s="33" t="s">
        <v>245</v>
      </c>
      <c r="O325" s="30">
        <v>27.47</v>
      </c>
      <c r="P325" s="13">
        <v>32.49</v>
      </c>
      <c r="Q325" s="13">
        <v>31.93</v>
      </c>
      <c r="R325" s="14">
        <v>0.11155378486055816</v>
      </c>
      <c r="S325" s="15">
        <v>22.31075697211163</v>
      </c>
      <c r="T325" s="22">
        <v>2.3107569721116299</v>
      </c>
      <c r="U325" s="23">
        <v>1.3212999999999999</v>
      </c>
      <c r="V325" s="24">
        <v>1.3440000000000001</v>
      </c>
      <c r="W325" s="25">
        <v>1.1727320000000001E-2</v>
      </c>
      <c r="X325" s="26">
        <v>1.3199808609865478E-2</v>
      </c>
      <c r="Y325" s="16">
        <v>2.3454640000000002</v>
      </c>
    </row>
    <row r="326" spans="2:25" ht="20.100000000000001" customHeight="1" x14ac:dyDescent="0.25">
      <c r="B326" s="21">
        <v>4834</v>
      </c>
      <c r="C326" s="10" t="s">
        <v>52</v>
      </c>
      <c r="D326" s="10" t="s">
        <v>92</v>
      </c>
      <c r="E326" s="10" t="s">
        <v>118</v>
      </c>
      <c r="F326" s="10" t="s">
        <v>107</v>
      </c>
      <c r="G326" s="9" t="s">
        <v>1538</v>
      </c>
      <c r="H326" s="34" t="s">
        <v>866</v>
      </c>
      <c r="I326" s="10" t="s">
        <v>213</v>
      </c>
      <c r="J326" s="11">
        <v>84608</v>
      </c>
      <c r="K326" s="12"/>
      <c r="L326" s="10">
        <v>21</v>
      </c>
      <c r="M326" s="36">
        <v>588</v>
      </c>
      <c r="N326" s="33" t="s">
        <v>245</v>
      </c>
      <c r="O326" s="30">
        <v>26.94</v>
      </c>
      <c r="P326" s="13">
        <v>31.95</v>
      </c>
      <c r="Q326" s="13">
        <v>31.16</v>
      </c>
      <c r="R326" s="14">
        <v>0.15768463073852285</v>
      </c>
      <c r="S326" s="15">
        <v>92.718562874251433</v>
      </c>
      <c r="T326" s="22">
        <v>33.918562874251428</v>
      </c>
      <c r="U326" s="23">
        <v>1.2634000000000001</v>
      </c>
      <c r="V326" s="24">
        <v>1.2859</v>
      </c>
      <c r="W326" s="25">
        <v>1.1726780000000001E-2</v>
      </c>
      <c r="X326" s="26">
        <v>1.3922077677725119E-2</v>
      </c>
      <c r="Y326" s="16">
        <v>6.8953466400000005</v>
      </c>
    </row>
    <row r="327" spans="2:25" ht="20.100000000000001" customHeight="1" x14ac:dyDescent="0.25">
      <c r="B327" s="21">
        <v>4895</v>
      </c>
      <c r="C327" s="10" t="s">
        <v>302</v>
      </c>
      <c r="D327" s="10" t="s">
        <v>93</v>
      </c>
      <c r="E327" s="10" t="s">
        <v>87</v>
      </c>
      <c r="F327" s="10" t="s">
        <v>303</v>
      </c>
      <c r="G327" s="9" t="s">
        <v>304</v>
      </c>
      <c r="H327" s="34" t="s">
        <v>875</v>
      </c>
      <c r="I327" s="10" t="s">
        <v>305</v>
      </c>
      <c r="J327" s="11">
        <v>87501</v>
      </c>
      <c r="K327" s="12"/>
      <c r="L327" s="10">
        <v>3</v>
      </c>
      <c r="M327" s="36">
        <v>67.8</v>
      </c>
      <c r="N327" s="33" t="s">
        <v>245</v>
      </c>
      <c r="O327" s="30">
        <v>29.1</v>
      </c>
      <c r="P327" s="13">
        <v>34.1</v>
      </c>
      <c r="Q327" s="13">
        <v>33.39</v>
      </c>
      <c r="R327" s="14">
        <v>0.14200000000000018</v>
      </c>
      <c r="S327" s="15">
        <v>9.6276000000000117</v>
      </c>
      <c r="T327" s="22">
        <v>2.8476000000000119</v>
      </c>
      <c r="U327" s="23">
        <v>1.3042</v>
      </c>
      <c r="V327" s="24">
        <v>1.3309</v>
      </c>
      <c r="W327" s="25">
        <v>1.1726195E-2</v>
      </c>
      <c r="X327" s="26">
        <v>1.3666893939393942E-2</v>
      </c>
      <c r="Y327" s="16">
        <v>0.79503602099999993</v>
      </c>
    </row>
    <row r="328" spans="2:25" ht="20.100000000000001" customHeight="1" x14ac:dyDescent="0.25">
      <c r="B328" s="21">
        <v>4859</v>
      </c>
      <c r="C328" s="10" t="s">
        <v>317</v>
      </c>
      <c r="D328" s="10" t="s">
        <v>92</v>
      </c>
      <c r="E328" s="10" t="s">
        <v>318</v>
      </c>
      <c r="F328" s="10" t="s">
        <v>1586</v>
      </c>
      <c r="G328" s="9" t="s">
        <v>320</v>
      </c>
      <c r="H328" s="34" t="s">
        <v>755</v>
      </c>
      <c r="I328" s="10" t="s">
        <v>416</v>
      </c>
      <c r="J328" s="11">
        <v>66093</v>
      </c>
      <c r="K328" s="12"/>
      <c r="L328" s="10">
        <v>7</v>
      </c>
      <c r="M328" s="36">
        <v>192.2</v>
      </c>
      <c r="N328" s="33" t="s">
        <v>245</v>
      </c>
      <c r="O328" s="30">
        <v>28.84</v>
      </c>
      <c r="P328" s="13">
        <v>33.840000000000003</v>
      </c>
      <c r="Q328" s="13">
        <v>33.07</v>
      </c>
      <c r="R328" s="14">
        <v>0.15400000000000053</v>
      </c>
      <c r="S328" s="15">
        <v>29.5988000000001</v>
      </c>
      <c r="T328" s="22">
        <v>10.3788000000001</v>
      </c>
      <c r="U328" s="23">
        <v>1.3083</v>
      </c>
      <c r="V328" s="24">
        <v>1.3257000000000001</v>
      </c>
      <c r="W328" s="25">
        <v>1.17213E-2</v>
      </c>
      <c r="X328" s="26">
        <v>1.3854964539007102E-2</v>
      </c>
      <c r="Y328" s="16">
        <v>2.25283386</v>
      </c>
    </row>
    <row r="329" spans="2:25" ht="20.100000000000001" customHeight="1" x14ac:dyDescent="0.25">
      <c r="B329" s="21">
        <v>4865</v>
      </c>
      <c r="C329" s="10" t="s">
        <v>1029</v>
      </c>
      <c r="D329" s="10" t="s">
        <v>92</v>
      </c>
      <c r="E329" s="10" t="s">
        <v>116</v>
      </c>
      <c r="F329" s="10" t="s">
        <v>1031</v>
      </c>
      <c r="G329" s="9" t="s">
        <v>125</v>
      </c>
      <c r="H329" s="34" t="s">
        <v>1644</v>
      </c>
      <c r="I329" s="10" t="s">
        <v>306</v>
      </c>
      <c r="J329" s="11">
        <v>58135</v>
      </c>
      <c r="K329" s="12"/>
      <c r="L329" s="10">
        <v>11</v>
      </c>
      <c r="M329" s="36">
        <v>320</v>
      </c>
      <c r="N329" s="33" t="s">
        <v>245</v>
      </c>
      <c r="O329" s="30">
        <v>26.94</v>
      </c>
      <c r="P329" s="13">
        <v>31.95</v>
      </c>
      <c r="Q329" s="13">
        <v>31.23</v>
      </c>
      <c r="R329" s="14">
        <v>0.14371257485029923</v>
      </c>
      <c r="S329" s="15">
        <v>45.988023952095752</v>
      </c>
      <c r="T329" s="22">
        <v>13.988023952095752</v>
      </c>
      <c r="U329" s="23">
        <v>1.3091999999999999</v>
      </c>
      <c r="V329" s="24">
        <v>1.3245</v>
      </c>
      <c r="W329" s="25">
        <v>1.1719965000000001E-2</v>
      </c>
      <c r="X329" s="26">
        <v>1.3686952132867131E-2</v>
      </c>
      <c r="Y329" s="16">
        <v>3.7503888000000001</v>
      </c>
    </row>
    <row r="330" spans="2:25" ht="20.100000000000001" customHeight="1" x14ac:dyDescent="0.25">
      <c r="B330" s="21">
        <v>4815</v>
      </c>
      <c r="C330" s="10" t="s">
        <v>324</v>
      </c>
      <c r="D330" s="10" t="s">
        <v>92</v>
      </c>
      <c r="E330" s="10" t="s">
        <v>318</v>
      </c>
      <c r="F330" s="10" t="s">
        <v>319</v>
      </c>
      <c r="G330" s="9" t="s">
        <v>325</v>
      </c>
      <c r="H330" s="34" t="s">
        <v>755</v>
      </c>
      <c r="I330" s="10" t="s">
        <v>416</v>
      </c>
      <c r="J330" s="11">
        <v>66084</v>
      </c>
      <c r="K330" s="12"/>
      <c r="L330" s="10">
        <v>2</v>
      </c>
      <c r="M330" s="36">
        <v>50</v>
      </c>
      <c r="N330" s="33" t="s">
        <v>245</v>
      </c>
      <c r="O330" s="30">
        <v>28.65</v>
      </c>
      <c r="P330" s="13">
        <v>33.69</v>
      </c>
      <c r="Q330" s="13">
        <v>33.21</v>
      </c>
      <c r="R330" s="14">
        <v>9.5238095238094636E-2</v>
      </c>
      <c r="S330" s="15">
        <v>4.7619047619047317</v>
      </c>
      <c r="T330" s="22">
        <v>-0.23809523809526847</v>
      </c>
      <c r="U330" s="23">
        <v>1.2786999999999999</v>
      </c>
      <c r="V330" s="24">
        <v>1.2690999999999999</v>
      </c>
      <c r="W330" s="25">
        <v>1.1719879999999998E-2</v>
      </c>
      <c r="X330" s="26">
        <v>1.2953551578947359E-2</v>
      </c>
      <c r="Y330" s="16">
        <v>0.5859939999999999</v>
      </c>
    </row>
    <row r="331" spans="2:25" ht="20.100000000000001" customHeight="1" x14ac:dyDescent="0.25">
      <c r="B331" s="21">
        <v>4823</v>
      </c>
      <c r="C331" s="10" t="s">
        <v>178</v>
      </c>
      <c r="D331" s="10" t="s">
        <v>93</v>
      </c>
      <c r="E331" s="10" t="s">
        <v>179</v>
      </c>
      <c r="F331" s="10" t="s">
        <v>174</v>
      </c>
      <c r="G331" s="9" t="s">
        <v>197</v>
      </c>
      <c r="H331" s="34" t="s">
        <v>875</v>
      </c>
      <c r="I331" s="10" t="s">
        <v>243</v>
      </c>
      <c r="J331" s="11">
        <v>83074</v>
      </c>
      <c r="K331" s="12"/>
      <c r="L331" s="10">
        <v>3</v>
      </c>
      <c r="M331" s="36">
        <v>79</v>
      </c>
      <c r="N331" s="33" t="s">
        <v>245</v>
      </c>
      <c r="O331" s="30">
        <v>35.36</v>
      </c>
      <c r="P331" s="13">
        <v>40.36</v>
      </c>
      <c r="Q331" s="13">
        <v>39.54</v>
      </c>
      <c r="R331" s="14">
        <v>0.16400000000000006</v>
      </c>
      <c r="S331" s="15">
        <v>12.956000000000005</v>
      </c>
      <c r="T331" s="22">
        <v>5.0560000000000045</v>
      </c>
      <c r="U331" s="23">
        <v>1.2643</v>
      </c>
      <c r="V331" s="24">
        <v>1.2829999999999999</v>
      </c>
      <c r="W331" s="25">
        <v>1.171758E-2</v>
      </c>
      <c r="X331" s="26">
        <v>1.4016244019138757E-2</v>
      </c>
      <c r="Y331" s="16">
        <v>0.92568881999999997</v>
      </c>
    </row>
    <row r="332" spans="2:25" ht="20.100000000000001" customHeight="1" x14ac:dyDescent="0.25">
      <c r="B332" s="21">
        <v>4689</v>
      </c>
      <c r="C332" s="10" t="s">
        <v>361</v>
      </c>
      <c r="D332" s="10"/>
      <c r="E332" s="10"/>
      <c r="F332" s="10" t="s">
        <v>437</v>
      </c>
      <c r="G332" s="9" t="s">
        <v>362</v>
      </c>
      <c r="H332" s="34" t="s">
        <v>800</v>
      </c>
      <c r="I332" s="10" t="s">
        <v>812</v>
      </c>
      <c r="J332" s="11"/>
      <c r="K332" s="12"/>
      <c r="L332" s="10">
        <v>6</v>
      </c>
      <c r="M332" s="36">
        <v>172.1</v>
      </c>
      <c r="N332" s="33" t="s">
        <v>245</v>
      </c>
      <c r="O332" s="30">
        <v>35.17</v>
      </c>
      <c r="P332" s="13">
        <v>40.17</v>
      </c>
      <c r="Q332" s="13">
        <v>39.51</v>
      </c>
      <c r="R332" s="14">
        <v>0.13200000000000073</v>
      </c>
      <c r="S332" s="15">
        <v>22.717200000000126</v>
      </c>
      <c r="T332" s="22">
        <v>5.5072000000001244</v>
      </c>
      <c r="U332" s="23">
        <v>1.3389</v>
      </c>
      <c r="V332" s="24">
        <v>1.3239000000000001</v>
      </c>
      <c r="W332" s="25">
        <v>1.1716320000000001E-2</v>
      </c>
      <c r="X332" s="26">
        <v>1.3498064516129045E-2</v>
      </c>
      <c r="Y332" s="16">
        <v>2.0163786720000001</v>
      </c>
    </row>
    <row r="333" spans="2:25" ht="20.100000000000001" customHeight="1" x14ac:dyDescent="0.25">
      <c r="B333" s="21">
        <v>4755</v>
      </c>
      <c r="C333" s="10" t="s">
        <v>324</v>
      </c>
      <c r="D333" s="10" t="s">
        <v>92</v>
      </c>
      <c r="E333" s="10" t="s">
        <v>318</v>
      </c>
      <c r="F333" s="10" t="s">
        <v>319</v>
      </c>
      <c r="G333" s="9" t="s">
        <v>325</v>
      </c>
      <c r="H333" s="34" t="s">
        <v>755</v>
      </c>
      <c r="I333" s="10" t="s">
        <v>416</v>
      </c>
      <c r="J333" s="11">
        <v>66078</v>
      </c>
      <c r="K333" s="12"/>
      <c r="L333" s="10">
        <v>4</v>
      </c>
      <c r="M333" s="36">
        <v>143</v>
      </c>
      <c r="N333" s="33" t="s">
        <v>245</v>
      </c>
      <c r="O333" s="30">
        <v>27.52</v>
      </c>
      <c r="P333" s="13">
        <v>32.549999999999997</v>
      </c>
      <c r="Q333" s="13">
        <v>31.94</v>
      </c>
      <c r="R333" s="14">
        <v>0.12127236580516823</v>
      </c>
      <c r="S333" s="15">
        <v>17.341948310139056</v>
      </c>
      <c r="T333" s="22">
        <v>3.0419483101390563</v>
      </c>
      <c r="U333" s="23">
        <v>1.2902</v>
      </c>
      <c r="V333" s="24">
        <v>1.3130999999999999</v>
      </c>
      <c r="W333" s="25">
        <v>1.1714850000000001E-2</v>
      </c>
      <c r="X333" s="26">
        <v>1.333160531674207E-2</v>
      </c>
      <c r="Y333" s="16">
        <v>1.6752235500000001</v>
      </c>
    </row>
    <row r="334" spans="2:25" ht="20.100000000000001" customHeight="1" x14ac:dyDescent="0.25">
      <c r="B334" s="21">
        <v>4703</v>
      </c>
      <c r="C334" s="10" t="s">
        <v>1012</v>
      </c>
      <c r="D334" s="10" t="s">
        <v>93</v>
      </c>
      <c r="E334" s="10" t="s">
        <v>87</v>
      </c>
      <c r="F334" s="10" t="s">
        <v>303</v>
      </c>
      <c r="G334" s="9" t="s">
        <v>304</v>
      </c>
      <c r="H334" s="34" t="s">
        <v>875</v>
      </c>
      <c r="I334" s="10" t="s">
        <v>1011</v>
      </c>
      <c r="J334" s="11">
        <v>71784</v>
      </c>
      <c r="K334" s="12"/>
      <c r="L334" s="10">
        <v>1</v>
      </c>
      <c r="M334" s="36">
        <v>4.4000000000000004</v>
      </c>
      <c r="N334" s="33" t="s">
        <v>245</v>
      </c>
      <c r="O334" s="30">
        <v>26.91</v>
      </c>
      <c r="P334" s="13">
        <v>31.93</v>
      </c>
      <c r="Q334" s="13">
        <v>31.46</v>
      </c>
      <c r="R334" s="14">
        <v>9.3625498007967906E-2</v>
      </c>
      <c r="S334" s="15">
        <v>0.41195219123505883</v>
      </c>
      <c r="T334" s="22">
        <v>-2.8047808764941243E-2</v>
      </c>
      <c r="U334" s="23">
        <v>1.3176000000000001</v>
      </c>
      <c r="V334" s="24">
        <v>1.3447</v>
      </c>
      <c r="W334" s="25">
        <v>1.1714120000000001E-2</v>
      </c>
      <c r="X334" s="26">
        <v>1.2924149978021977E-2</v>
      </c>
      <c r="Y334" s="16">
        <v>5.1542128000000013E-2</v>
      </c>
    </row>
    <row r="335" spans="2:25" ht="20.100000000000001" customHeight="1" x14ac:dyDescent="0.25">
      <c r="B335" s="21">
        <v>4735</v>
      </c>
      <c r="C335" s="10" t="s">
        <v>1165</v>
      </c>
      <c r="D335" s="10" t="s">
        <v>92</v>
      </c>
      <c r="E335" s="10" t="s">
        <v>124</v>
      </c>
      <c r="F335" s="10" t="s">
        <v>124</v>
      </c>
      <c r="G335" s="9" t="s">
        <v>1166</v>
      </c>
      <c r="H335" s="34" t="s">
        <v>990</v>
      </c>
      <c r="I335" s="10" t="s">
        <v>290</v>
      </c>
      <c r="J335" s="11">
        <v>69049</v>
      </c>
      <c r="K335" s="12"/>
      <c r="L335" s="10">
        <v>2</v>
      </c>
      <c r="M335" s="36">
        <v>53</v>
      </c>
      <c r="N335" s="33" t="s">
        <v>245</v>
      </c>
      <c r="O335" s="30">
        <v>28.98</v>
      </c>
      <c r="P335" s="13">
        <v>33.979999999999997</v>
      </c>
      <c r="Q335" s="13">
        <v>33.5</v>
      </c>
      <c r="R335" s="14">
        <v>9.5999999999999447E-2</v>
      </c>
      <c r="S335" s="15">
        <v>5.0879999999999708</v>
      </c>
      <c r="T335" s="22">
        <v>-0.21200000000002961</v>
      </c>
      <c r="U335" s="23">
        <v>1.2954000000000001</v>
      </c>
      <c r="V335" s="24">
        <v>1.3076000000000001</v>
      </c>
      <c r="W335" s="25">
        <v>1.1713500000000002E-2</v>
      </c>
      <c r="X335" s="26">
        <v>1.2957411504424773E-2</v>
      </c>
      <c r="Y335" s="16">
        <v>0.62081550000000008</v>
      </c>
    </row>
    <row r="336" spans="2:25" ht="20.100000000000001" customHeight="1" x14ac:dyDescent="0.25">
      <c r="B336" s="21">
        <v>4860</v>
      </c>
      <c r="C336" s="10" t="s">
        <v>481</v>
      </c>
      <c r="D336" s="10" t="s">
        <v>92</v>
      </c>
      <c r="E336" s="10" t="s">
        <v>124</v>
      </c>
      <c r="F336" s="10" t="s">
        <v>482</v>
      </c>
      <c r="G336" s="9" t="s">
        <v>483</v>
      </c>
      <c r="H336" s="34" t="s">
        <v>990</v>
      </c>
      <c r="I336" s="10" t="s">
        <v>1482</v>
      </c>
      <c r="J336" s="11">
        <v>71444</v>
      </c>
      <c r="K336" s="12"/>
      <c r="L336" s="10">
        <v>22</v>
      </c>
      <c r="M336" s="36">
        <v>499</v>
      </c>
      <c r="N336" s="33" t="s">
        <v>245</v>
      </c>
      <c r="O336" s="30">
        <v>36.020000000000003</v>
      </c>
      <c r="P336" s="13">
        <v>41.06</v>
      </c>
      <c r="Q336" s="13">
        <v>40.26</v>
      </c>
      <c r="R336" s="14">
        <v>0.15873015873015961</v>
      </c>
      <c r="S336" s="15">
        <v>79.206349206349643</v>
      </c>
      <c r="T336" s="22">
        <v>29.306349206349644</v>
      </c>
      <c r="U336" s="23">
        <v>1.3119000000000001</v>
      </c>
      <c r="V336" s="24">
        <v>1.3202</v>
      </c>
      <c r="W336" s="25">
        <v>1.1712845000000001E-2</v>
      </c>
      <c r="X336" s="26">
        <v>1.3922815754716997E-2</v>
      </c>
      <c r="Y336" s="16">
        <v>5.8447096550000008</v>
      </c>
    </row>
    <row r="337" spans="2:25" ht="20.100000000000001" customHeight="1" x14ac:dyDescent="0.25">
      <c r="B337" s="21">
        <v>4857</v>
      </c>
      <c r="C337" s="10" t="s">
        <v>44</v>
      </c>
      <c r="D337" s="10" t="s">
        <v>92</v>
      </c>
      <c r="E337" s="10" t="s">
        <v>99</v>
      </c>
      <c r="F337" s="10" t="s">
        <v>43</v>
      </c>
      <c r="G337" s="9" t="s">
        <v>135</v>
      </c>
      <c r="H337" s="34" t="s">
        <v>863</v>
      </c>
      <c r="I337" s="10" t="s">
        <v>255</v>
      </c>
      <c r="J337" s="11">
        <v>74537</v>
      </c>
      <c r="K337" s="12"/>
      <c r="L337" s="10">
        <v>1</v>
      </c>
      <c r="M337" s="36">
        <v>33</v>
      </c>
      <c r="N337" s="33" t="s">
        <v>245</v>
      </c>
      <c r="O337" s="30">
        <v>35.74</v>
      </c>
      <c r="P337" s="13">
        <v>40.76</v>
      </c>
      <c r="Q337" s="13">
        <v>39.67</v>
      </c>
      <c r="R337" s="14">
        <v>0.2171314741035851</v>
      </c>
      <c r="S337" s="15">
        <v>7.1653386454183083</v>
      </c>
      <c r="T337" s="22">
        <v>3.8653386454183081</v>
      </c>
      <c r="U337" s="23">
        <v>1.3372999999999999</v>
      </c>
      <c r="V337" s="24">
        <v>1.2947</v>
      </c>
      <c r="W337" s="25">
        <v>1.1712399999999998E-2</v>
      </c>
      <c r="X337" s="26">
        <v>1.4960877353689554E-2</v>
      </c>
      <c r="Y337" s="16">
        <v>0.38650919999999994</v>
      </c>
    </row>
    <row r="338" spans="2:25" ht="20.100000000000001" customHeight="1" x14ac:dyDescent="0.25">
      <c r="B338" s="21">
        <v>4813</v>
      </c>
      <c r="C338" s="10" t="s">
        <v>1074</v>
      </c>
      <c r="D338" s="10" t="s">
        <v>92</v>
      </c>
      <c r="E338" s="10" t="s">
        <v>124</v>
      </c>
      <c r="F338" s="10" t="s">
        <v>294</v>
      </c>
      <c r="G338" s="9" t="s">
        <v>1075</v>
      </c>
      <c r="H338" s="34" t="s">
        <v>990</v>
      </c>
      <c r="I338" s="10" t="s">
        <v>490</v>
      </c>
      <c r="J338" s="11">
        <v>68942</v>
      </c>
      <c r="K338" s="12"/>
      <c r="L338" s="10">
        <v>2</v>
      </c>
      <c r="M338" s="36">
        <v>59.9</v>
      </c>
      <c r="N338" s="33" t="s">
        <v>245</v>
      </c>
      <c r="O338" s="30">
        <v>27.75</v>
      </c>
      <c r="P338" s="13">
        <v>32.770000000000003</v>
      </c>
      <c r="Q338" s="13">
        <v>32.159999999999997</v>
      </c>
      <c r="R338" s="14">
        <v>0.12151394422310879</v>
      </c>
      <c r="S338" s="15">
        <v>7.2786852589642166</v>
      </c>
      <c r="T338" s="22">
        <v>1.2886852589642164</v>
      </c>
      <c r="U338" s="23">
        <v>1.28867</v>
      </c>
      <c r="V338" s="24">
        <v>1.2575000000000001</v>
      </c>
      <c r="W338" s="25">
        <v>1.1712382E-2</v>
      </c>
      <c r="X338" s="26">
        <v>1.333246204988664E-2</v>
      </c>
      <c r="Y338" s="16">
        <v>0.70157168179999996</v>
      </c>
    </row>
    <row r="339" spans="2:25" ht="20.100000000000001" customHeight="1" x14ac:dyDescent="0.25">
      <c r="B339" s="21">
        <v>4687</v>
      </c>
      <c r="C339" s="10" t="s">
        <v>776</v>
      </c>
      <c r="D339" s="10" t="s">
        <v>92</v>
      </c>
      <c r="E339" s="10"/>
      <c r="F339" s="10" t="s">
        <v>104</v>
      </c>
      <c r="G339" s="9" t="s">
        <v>471</v>
      </c>
      <c r="H339" s="34" t="s">
        <v>755</v>
      </c>
      <c r="I339" s="10" t="s">
        <v>775</v>
      </c>
      <c r="J339" s="11"/>
      <c r="K339" s="12"/>
      <c r="L339" s="10">
        <v>12</v>
      </c>
      <c r="M339" s="36">
        <v>341</v>
      </c>
      <c r="N339" s="33" t="s">
        <v>753</v>
      </c>
      <c r="O339" s="30">
        <v>35.659999999999997</v>
      </c>
      <c r="P339" s="13">
        <v>40.67</v>
      </c>
      <c r="Q339" s="13">
        <v>40.049999999999997</v>
      </c>
      <c r="R339" s="14">
        <v>0.12375249500998083</v>
      </c>
      <c r="S339" s="15">
        <v>42.199600798403459</v>
      </c>
      <c r="T339" s="22">
        <v>8.0996007984034595</v>
      </c>
      <c r="U339" s="23">
        <v>1.2924</v>
      </c>
      <c r="V339" s="24">
        <v>1.2817000000000001</v>
      </c>
      <c r="W339" s="25">
        <v>1.1712155E-2</v>
      </c>
      <c r="X339" s="26">
        <v>1.3366263451025069E-2</v>
      </c>
      <c r="Y339" s="16">
        <v>3.9938448549999999</v>
      </c>
    </row>
    <row r="340" spans="2:25" ht="20.100000000000001" customHeight="1" x14ac:dyDescent="0.25">
      <c r="B340" s="21">
        <v>4709</v>
      </c>
      <c r="C340" s="10" t="s">
        <v>788</v>
      </c>
      <c r="D340" s="10" t="s">
        <v>92</v>
      </c>
      <c r="E340" s="10" t="s">
        <v>119</v>
      </c>
      <c r="F340" s="10" t="s">
        <v>119</v>
      </c>
      <c r="G340" s="9" t="s">
        <v>789</v>
      </c>
      <c r="H340" s="34" t="s">
        <v>866</v>
      </c>
      <c r="I340" s="10" t="s">
        <v>1065</v>
      </c>
      <c r="J340" s="11">
        <v>69130</v>
      </c>
      <c r="K340" s="12"/>
      <c r="L340" s="10">
        <v>3</v>
      </c>
      <c r="M340" s="36">
        <v>81.400000000000006</v>
      </c>
      <c r="N340" s="33" t="s">
        <v>245</v>
      </c>
      <c r="O340" s="30">
        <v>35.06</v>
      </c>
      <c r="P340" s="13">
        <v>40.08</v>
      </c>
      <c r="Q340" s="13">
        <v>39.6</v>
      </c>
      <c r="R340" s="14">
        <v>9.5617529880477545E-2</v>
      </c>
      <c r="S340" s="15">
        <v>7.7832669322708723</v>
      </c>
      <c r="T340" s="22">
        <v>-0.35673306772912833</v>
      </c>
      <c r="U340" s="23">
        <v>1.3438000000000001</v>
      </c>
      <c r="V340" s="24">
        <v>1.3179000000000001</v>
      </c>
      <c r="W340" s="25">
        <v>1.1711480000000002E-2</v>
      </c>
      <c r="X340" s="26">
        <v>1.2949698149779729E-2</v>
      </c>
      <c r="Y340" s="16">
        <v>0.95331447200000019</v>
      </c>
    </row>
    <row r="341" spans="2:25" ht="20.100000000000001" customHeight="1" x14ac:dyDescent="0.25">
      <c r="B341" s="21">
        <v>4663</v>
      </c>
      <c r="C341" s="10" t="s">
        <v>311</v>
      </c>
      <c r="D341" s="10" t="s">
        <v>92</v>
      </c>
      <c r="E341" s="10"/>
      <c r="F341" s="10"/>
      <c r="G341" s="9" t="s">
        <v>312</v>
      </c>
      <c r="H341" s="34" t="s">
        <v>310</v>
      </c>
      <c r="I341" s="10"/>
      <c r="J341" s="11"/>
      <c r="K341" s="12"/>
      <c r="L341" s="10">
        <v>1</v>
      </c>
      <c r="M341" s="36">
        <v>24.8</v>
      </c>
      <c r="N341" s="33" t="s">
        <v>245</v>
      </c>
      <c r="O341" s="30">
        <v>36.08</v>
      </c>
      <c r="P341" s="13">
        <v>41.09</v>
      </c>
      <c r="Q341" s="13">
        <v>40.340000000000003</v>
      </c>
      <c r="R341" s="14">
        <v>0.14970059880239506</v>
      </c>
      <c r="S341" s="15">
        <v>3.7125748502993976</v>
      </c>
      <c r="T341" s="22">
        <v>1.2325748502993974</v>
      </c>
      <c r="U341" s="23">
        <v>1.3177000000000001</v>
      </c>
      <c r="V341" s="24">
        <v>1.3439000000000001</v>
      </c>
      <c r="W341" s="25">
        <v>1.1711039999999999E-2</v>
      </c>
      <c r="X341" s="26">
        <v>1.3772842816901405E-2</v>
      </c>
      <c r="Y341" s="16">
        <v>0.29043379199999997</v>
      </c>
    </row>
    <row r="342" spans="2:25" ht="20.100000000000001" customHeight="1" x14ac:dyDescent="0.25">
      <c r="B342" s="21">
        <v>4700</v>
      </c>
      <c r="C342" s="10" t="s">
        <v>158</v>
      </c>
      <c r="D342" s="10" t="s">
        <v>93</v>
      </c>
      <c r="E342" s="10" t="s">
        <v>94</v>
      </c>
      <c r="F342" s="10" t="s">
        <v>94</v>
      </c>
      <c r="G342" s="9" t="s">
        <v>183</v>
      </c>
      <c r="H342" s="34" t="s">
        <v>875</v>
      </c>
      <c r="I342" s="10" t="s">
        <v>739</v>
      </c>
      <c r="J342" s="11">
        <v>79408</v>
      </c>
      <c r="K342" s="12"/>
      <c r="L342" s="10">
        <v>3</v>
      </c>
      <c r="M342" s="36">
        <v>74.400000000000006</v>
      </c>
      <c r="N342" s="33" t="s">
        <v>245</v>
      </c>
      <c r="O342" s="30">
        <v>36.32</v>
      </c>
      <c r="P342" s="13">
        <v>41.32</v>
      </c>
      <c r="Q342" s="13">
        <v>40.76</v>
      </c>
      <c r="R342" s="14">
        <v>0.11200000000000046</v>
      </c>
      <c r="S342" s="15">
        <v>8.3328000000000344</v>
      </c>
      <c r="T342" s="22">
        <v>0.8928000000000339</v>
      </c>
      <c r="U342" s="23">
        <v>1.3496999999999999</v>
      </c>
      <c r="V342" s="24">
        <v>1.3117000000000001</v>
      </c>
      <c r="W342" s="25">
        <v>1.1710160000000001E-2</v>
      </c>
      <c r="X342" s="26">
        <v>1.3187117117117125E-2</v>
      </c>
      <c r="Y342" s="16">
        <v>0.87123590400000017</v>
      </c>
    </row>
    <row r="343" spans="2:25" ht="20.100000000000001" customHeight="1" x14ac:dyDescent="0.25">
      <c r="B343" s="21">
        <v>4715</v>
      </c>
      <c r="C343" s="10" t="s">
        <v>1131</v>
      </c>
      <c r="D343" s="10" t="s">
        <v>92</v>
      </c>
      <c r="E343" s="10" t="s">
        <v>122</v>
      </c>
      <c r="F343" s="10" t="s">
        <v>73</v>
      </c>
      <c r="G343" s="9" t="s">
        <v>1132</v>
      </c>
      <c r="H343" s="34" t="s">
        <v>737</v>
      </c>
      <c r="I343" s="10" t="s">
        <v>689</v>
      </c>
      <c r="J343" s="11">
        <v>69198</v>
      </c>
      <c r="K343" s="12"/>
      <c r="L343" s="10">
        <v>2</v>
      </c>
      <c r="M343" s="36">
        <v>48.2</v>
      </c>
      <c r="N343" s="33" t="s">
        <v>245</v>
      </c>
      <c r="O343" s="30">
        <v>29.33</v>
      </c>
      <c r="P343" s="13">
        <v>34.340000000000003</v>
      </c>
      <c r="Q343" s="13">
        <v>33.83</v>
      </c>
      <c r="R343" s="14">
        <v>0.10179640718562966</v>
      </c>
      <c r="S343" s="15">
        <v>4.9065868263473496</v>
      </c>
      <c r="T343" s="22">
        <v>8.6586826347349155E-2</v>
      </c>
      <c r="U343" s="23">
        <v>1.3010999999999999</v>
      </c>
      <c r="V343" s="24">
        <v>1.3010999999999999</v>
      </c>
      <c r="W343" s="25">
        <v>1.1709900000000001E-2</v>
      </c>
      <c r="X343" s="26">
        <v>1.3037022000000014E-2</v>
      </c>
      <c r="Y343" s="16">
        <v>0.56441718000000007</v>
      </c>
    </row>
    <row r="344" spans="2:25" ht="20.100000000000001" customHeight="1" x14ac:dyDescent="0.25">
      <c r="B344" s="21">
        <v>4724</v>
      </c>
      <c r="C344" s="10" t="s">
        <v>311</v>
      </c>
      <c r="D344" s="10" t="s">
        <v>92</v>
      </c>
      <c r="E344" s="10" t="s">
        <v>116</v>
      </c>
      <c r="F344" s="10" t="s">
        <v>308</v>
      </c>
      <c r="G344" s="9" t="s">
        <v>312</v>
      </c>
      <c r="H344" s="34" t="s">
        <v>755</v>
      </c>
      <c r="I344" s="10" t="s">
        <v>763</v>
      </c>
      <c r="J344" s="11">
        <v>62846</v>
      </c>
      <c r="K344" s="12"/>
      <c r="L344" s="10">
        <v>5</v>
      </c>
      <c r="M344" s="36">
        <v>148</v>
      </c>
      <c r="N344" s="33" t="s">
        <v>245</v>
      </c>
      <c r="O344" s="30">
        <v>30.35</v>
      </c>
      <c r="P344" s="13">
        <v>35.35</v>
      </c>
      <c r="Q344" s="13">
        <v>35.03</v>
      </c>
      <c r="R344" s="14">
        <v>6.4000000000000057E-2</v>
      </c>
      <c r="S344" s="15">
        <v>9.4720000000000084</v>
      </c>
      <c r="T344" s="22">
        <v>-5.3279999999999923</v>
      </c>
      <c r="U344" s="23">
        <v>1.2936000000000001</v>
      </c>
      <c r="V344" s="24">
        <v>1.3086</v>
      </c>
      <c r="W344" s="25">
        <v>1.1709900000000001E-2</v>
      </c>
      <c r="X344" s="26">
        <v>1.2510576923076925E-2</v>
      </c>
      <c r="Y344" s="16">
        <v>1.7330652</v>
      </c>
    </row>
    <row r="345" spans="2:25" ht="20.100000000000001" customHeight="1" x14ac:dyDescent="0.25">
      <c r="B345" s="21">
        <v>4831</v>
      </c>
      <c r="C345" s="10" t="s">
        <v>302</v>
      </c>
      <c r="D345" s="10" t="s">
        <v>93</v>
      </c>
      <c r="E345" s="10" t="s">
        <v>87</v>
      </c>
      <c r="F345" s="10" t="s">
        <v>303</v>
      </c>
      <c r="G345" s="9" t="s">
        <v>304</v>
      </c>
      <c r="H345" s="34" t="s">
        <v>875</v>
      </c>
      <c r="I345" s="10" t="s">
        <v>305</v>
      </c>
      <c r="J345" s="11">
        <v>76478</v>
      </c>
      <c r="K345" s="12"/>
      <c r="L345" s="10">
        <v>4</v>
      </c>
      <c r="M345" s="36">
        <v>107.3</v>
      </c>
      <c r="N345" s="33" t="s">
        <v>245</v>
      </c>
      <c r="O345" s="30">
        <v>28.18</v>
      </c>
      <c r="P345" s="13">
        <v>33.18</v>
      </c>
      <c r="Q345" s="13">
        <v>32.69</v>
      </c>
      <c r="R345" s="14">
        <v>9.8000000000000392E-2</v>
      </c>
      <c r="S345" s="15">
        <v>10.515400000000042</v>
      </c>
      <c r="T345" s="22">
        <v>-0.21459999999995849</v>
      </c>
      <c r="U345" s="23">
        <v>1.2684</v>
      </c>
      <c r="V345" s="24">
        <v>1.2771999999999999</v>
      </c>
      <c r="W345" s="25">
        <v>1.170976E-2</v>
      </c>
      <c r="X345" s="26">
        <v>1.2981995565410204E-2</v>
      </c>
      <c r="Y345" s="16">
        <v>1.256457248</v>
      </c>
    </row>
    <row r="346" spans="2:25" ht="20.100000000000001" customHeight="1" x14ac:dyDescent="0.25">
      <c r="B346" s="21">
        <v>4689</v>
      </c>
      <c r="C346" s="10" t="s">
        <v>727</v>
      </c>
      <c r="D346" s="10"/>
      <c r="E346" s="10"/>
      <c r="F346" s="10" t="s">
        <v>88</v>
      </c>
      <c r="G346" s="9" t="s">
        <v>435</v>
      </c>
      <c r="H346" s="34" t="s">
        <v>800</v>
      </c>
      <c r="I346" s="10" t="s">
        <v>803</v>
      </c>
      <c r="J346" s="11"/>
      <c r="K346" s="12"/>
      <c r="L346" s="10">
        <v>3</v>
      </c>
      <c r="M346" s="36">
        <v>86</v>
      </c>
      <c r="N346" s="33" t="s">
        <v>245</v>
      </c>
      <c r="O346" s="30">
        <v>35.840000000000003</v>
      </c>
      <c r="P346" s="13">
        <v>40.86</v>
      </c>
      <c r="Q346" s="13">
        <v>40.25</v>
      </c>
      <c r="R346" s="14">
        <v>0.12151394422310756</v>
      </c>
      <c r="S346" s="15">
        <v>10.45019920318725</v>
      </c>
      <c r="T346" s="22">
        <v>1.8501992031872496</v>
      </c>
      <c r="U346" s="23">
        <v>1.3318000000000001</v>
      </c>
      <c r="V346" s="24">
        <v>1.3292999999999999</v>
      </c>
      <c r="W346" s="25">
        <v>1.170884E-2</v>
      </c>
      <c r="X346" s="26">
        <v>1.3328430113378685E-2</v>
      </c>
      <c r="Y346" s="16">
        <v>1.00696024</v>
      </c>
    </row>
    <row r="347" spans="2:25" ht="20.100000000000001" customHeight="1" x14ac:dyDescent="0.25">
      <c r="B347" s="21">
        <v>4732</v>
      </c>
      <c r="C347" s="10" t="s">
        <v>1019</v>
      </c>
      <c r="D347" s="10" t="s">
        <v>1208</v>
      </c>
      <c r="E347" s="10" t="s">
        <v>120</v>
      </c>
      <c r="F347" s="10" t="s">
        <v>56</v>
      </c>
      <c r="G347" s="9" t="s">
        <v>865</v>
      </c>
      <c r="H347" s="34" t="s">
        <v>863</v>
      </c>
      <c r="I347" s="10" t="s">
        <v>1063</v>
      </c>
      <c r="J347" s="11">
        <v>73521</v>
      </c>
      <c r="K347" s="12"/>
      <c r="L347" s="10">
        <v>6</v>
      </c>
      <c r="M347" s="36">
        <v>157</v>
      </c>
      <c r="N347" s="33" t="s">
        <v>245</v>
      </c>
      <c r="O347" s="30">
        <v>27.77</v>
      </c>
      <c r="P347" s="13">
        <v>32.770000000000003</v>
      </c>
      <c r="Q347" s="13">
        <v>32.21</v>
      </c>
      <c r="R347" s="14">
        <v>0.11200000000000038</v>
      </c>
      <c r="S347" s="15">
        <v>17.58400000000006</v>
      </c>
      <c r="T347" s="22">
        <v>1.8840000000000583</v>
      </c>
      <c r="U347" s="23">
        <v>1.3142</v>
      </c>
      <c r="V347" s="24">
        <v>1.2877000000000001</v>
      </c>
      <c r="W347" s="25">
        <v>1.170855E-2</v>
      </c>
      <c r="X347" s="26">
        <v>1.3185304054054058E-2</v>
      </c>
      <c r="Y347" s="16">
        <v>1.83824235</v>
      </c>
    </row>
    <row r="348" spans="2:25" ht="20.100000000000001" customHeight="1" x14ac:dyDescent="0.25">
      <c r="B348" s="21">
        <v>4703</v>
      </c>
      <c r="C348" s="10" t="s">
        <v>986</v>
      </c>
      <c r="D348" s="10" t="s">
        <v>92</v>
      </c>
      <c r="E348" s="10" t="s">
        <v>118</v>
      </c>
      <c r="F348" s="10" t="s">
        <v>108</v>
      </c>
      <c r="G348" s="9" t="s">
        <v>141</v>
      </c>
      <c r="H348" s="34" t="s">
        <v>866</v>
      </c>
      <c r="I348" s="10" t="s">
        <v>215</v>
      </c>
      <c r="J348" s="11">
        <v>67843</v>
      </c>
      <c r="K348" s="12"/>
      <c r="L348" s="10">
        <v>9</v>
      </c>
      <c r="M348" s="36">
        <v>250</v>
      </c>
      <c r="N348" s="33" t="s">
        <v>245</v>
      </c>
      <c r="O348" s="30">
        <v>27.52</v>
      </c>
      <c r="P348" s="13">
        <v>32.56</v>
      </c>
      <c r="Q348" s="13">
        <v>31.83</v>
      </c>
      <c r="R348" s="14">
        <v>0.14484126984127055</v>
      </c>
      <c r="S348" s="15">
        <v>36.21031746031764</v>
      </c>
      <c r="T348" s="22">
        <v>11.210317460317636</v>
      </c>
      <c r="U348" s="23">
        <v>1.3162</v>
      </c>
      <c r="V348" s="24">
        <v>1.3444</v>
      </c>
      <c r="W348" s="25">
        <v>1.1706640000000001E-2</v>
      </c>
      <c r="X348" s="26">
        <v>1.3689435174013933E-2</v>
      </c>
      <c r="Y348" s="16">
        <v>2.92666</v>
      </c>
    </row>
    <row r="349" spans="2:25" ht="20.100000000000001" customHeight="1" x14ac:dyDescent="0.25">
      <c r="B349" s="21">
        <v>4784</v>
      </c>
      <c r="C349" s="10" t="s">
        <v>390</v>
      </c>
      <c r="D349" s="10" t="s">
        <v>247</v>
      </c>
      <c r="E349" s="10" t="s">
        <v>380</v>
      </c>
      <c r="F349" s="10" t="s">
        <v>391</v>
      </c>
      <c r="G349" s="9" t="s">
        <v>392</v>
      </c>
      <c r="H349" s="34" t="s">
        <v>1056</v>
      </c>
      <c r="I349" s="10" t="s">
        <v>663</v>
      </c>
      <c r="J349" s="11">
        <v>33531</v>
      </c>
      <c r="K349" s="12"/>
      <c r="L349" s="10">
        <v>4</v>
      </c>
      <c r="M349" s="36">
        <v>100</v>
      </c>
      <c r="N349" s="33" t="s">
        <v>245</v>
      </c>
      <c r="O349" s="30">
        <v>28.66</v>
      </c>
      <c r="P349" s="13">
        <v>33.67</v>
      </c>
      <c r="Q349" s="13">
        <v>33.19</v>
      </c>
      <c r="R349" s="14">
        <v>9.5808383233533703E-2</v>
      </c>
      <c r="S349" s="15">
        <v>9.5808383233533707</v>
      </c>
      <c r="T349" s="22">
        <v>-0.41916167664663023</v>
      </c>
      <c r="U349" s="23">
        <v>1.3026</v>
      </c>
      <c r="V349" s="24">
        <v>1.2988</v>
      </c>
      <c r="W349" s="25">
        <v>1.1706300000000001E-2</v>
      </c>
      <c r="X349" s="26">
        <v>1.2946702649006634E-2</v>
      </c>
      <c r="Y349" s="16">
        <v>1.1706300000000001</v>
      </c>
    </row>
    <row r="350" spans="2:25" ht="20.100000000000001" customHeight="1" x14ac:dyDescent="0.25">
      <c r="B350" s="21">
        <v>4895</v>
      </c>
      <c r="C350" s="10" t="s">
        <v>432</v>
      </c>
      <c r="D350" s="10" t="s">
        <v>93</v>
      </c>
      <c r="E350" s="10" t="s">
        <v>87</v>
      </c>
      <c r="F350" s="10" t="s">
        <v>299</v>
      </c>
      <c r="G350" s="9" t="s">
        <v>300</v>
      </c>
      <c r="H350" s="34" t="s">
        <v>875</v>
      </c>
      <c r="I350" s="10" t="s">
        <v>725</v>
      </c>
      <c r="J350" s="11">
        <v>87666</v>
      </c>
      <c r="K350" s="12"/>
      <c r="L350" s="10">
        <v>3</v>
      </c>
      <c r="M350" s="36">
        <v>53.8</v>
      </c>
      <c r="N350" s="33" t="s">
        <v>245</v>
      </c>
      <c r="O350" s="30">
        <v>30.23</v>
      </c>
      <c r="P350" s="13">
        <v>35.229999999999997</v>
      </c>
      <c r="Q350" s="13">
        <v>34.630000000000003</v>
      </c>
      <c r="R350" s="14">
        <v>0.11999999999999895</v>
      </c>
      <c r="S350" s="15">
        <v>6.4559999999999436</v>
      </c>
      <c r="T350" s="22">
        <v>1.0759999999999434</v>
      </c>
      <c r="U350" s="23">
        <v>1.3279000000000001</v>
      </c>
      <c r="V350" s="24">
        <v>1.3025</v>
      </c>
      <c r="W350" s="25">
        <v>1.170528E-2</v>
      </c>
      <c r="X350" s="26">
        <v>1.3301454545454531E-2</v>
      </c>
      <c r="Y350" s="16">
        <v>0.62974406399999994</v>
      </c>
    </row>
    <row r="351" spans="2:25" ht="20.100000000000001" customHeight="1" x14ac:dyDescent="0.25">
      <c r="B351" s="21">
        <v>4716</v>
      </c>
      <c r="C351" s="10" t="s">
        <v>377</v>
      </c>
      <c r="D351" s="10" t="s">
        <v>247</v>
      </c>
      <c r="E351" s="10" t="s">
        <v>373</v>
      </c>
      <c r="F351" s="10" t="s">
        <v>374</v>
      </c>
      <c r="G351" s="9" t="s">
        <v>378</v>
      </c>
      <c r="H351" s="34" t="s">
        <v>850</v>
      </c>
      <c r="I351" s="10" t="s">
        <v>514</v>
      </c>
      <c r="J351" s="11">
        <v>30123</v>
      </c>
      <c r="K351" s="12"/>
      <c r="L351" s="10">
        <v>6</v>
      </c>
      <c r="M351" s="36">
        <v>134</v>
      </c>
      <c r="N351" s="33" t="s">
        <v>245</v>
      </c>
      <c r="O351" s="30">
        <v>26.92</v>
      </c>
      <c r="P351" s="13">
        <v>31.92</v>
      </c>
      <c r="Q351" s="13">
        <v>31.4</v>
      </c>
      <c r="R351" s="14">
        <v>0.10400000000000062</v>
      </c>
      <c r="S351" s="15">
        <v>13.936000000000083</v>
      </c>
      <c r="T351" s="22">
        <v>0.5360000000000823</v>
      </c>
      <c r="U351" s="23">
        <v>1.3047</v>
      </c>
      <c r="V351" s="24">
        <v>1.2964</v>
      </c>
      <c r="W351" s="25">
        <v>1.1704949999999999E-2</v>
      </c>
      <c r="X351" s="26">
        <v>1.3063560267857151E-2</v>
      </c>
      <c r="Y351" s="16">
        <v>1.5684632999999999</v>
      </c>
    </row>
    <row r="352" spans="2:25" ht="20.100000000000001" customHeight="1" x14ac:dyDescent="0.25">
      <c r="B352" s="21">
        <v>4705</v>
      </c>
      <c r="C352" s="10" t="s">
        <v>896</v>
      </c>
      <c r="D352" s="10" t="s">
        <v>92</v>
      </c>
      <c r="E352" s="10" t="s">
        <v>116</v>
      </c>
      <c r="F352" s="10" t="s">
        <v>101</v>
      </c>
      <c r="G352" s="9" t="s">
        <v>127</v>
      </c>
      <c r="H352" s="34" t="s">
        <v>755</v>
      </c>
      <c r="I352" s="10" t="s">
        <v>1033</v>
      </c>
      <c r="J352" s="11">
        <v>65365</v>
      </c>
      <c r="K352" s="12"/>
      <c r="L352" s="10">
        <v>1</v>
      </c>
      <c r="M352" s="36">
        <v>26</v>
      </c>
      <c r="N352" s="33" t="s">
        <v>245</v>
      </c>
      <c r="O352" s="30">
        <v>29.21</v>
      </c>
      <c r="P352" s="13">
        <v>34.24</v>
      </c>
      <c r="Q352" s="13">
        <v>33.53</v>
      </c>
      <c r="R352" s="14">
        <v>0.14115308151093453</v>
      </c>
      <c r="S352" s="15">
        <v>3.6699801192842978</v>
      </c>
      <c r="T352" s="22">
        <v>1.0699801192842977</v>
      </c>
      <c r="U352" s="23">
        <v>1.3160000000000001</v>
      </c>
      <c r="V352" s="24">
        <v>1.3441000000000001</v>
      </c>
      <c r="W352" s="25">
        <v>1.170444E-2</v>
      </c>
      <c r="X352" s="26">
        <v>1.3628086388888891E-2</v>
      </c>
      <c r="Y352" s="16">
        <v>0.30431543999999999</v>
      </c>
    </row>
    <row r="353" spans="2:25" ht="20.100000000000001" customHeight="1" x14ac:dyDescent="0.25">
      <c r="B353" s="21">
        <v>4728</v>
      </c>
      <c r="C353" s="10" t="s">
        <v>421</v>
      </c>
      <c r="D353" s="10" t="s">
        <v>92</v>
      </c>
      <c r="E353" s="10" t="s">
        <v>99</v>
      </c>
      <c r="F353" s="10" t="s">
        <v>105</v>
      </c>
      <c r="G353" s="9" t="s">
        <v>422</v>
      </c>
      <c r="H353" s="34" t="s">
        <v>863</v>
      </c>
      <c r="I353" s="10" t="s">
        <v>212</v>
      </c>
      <c r="J353" s="11">
        <v>73342</v>
      </c>
      <c r="K353" s="12"/>
      <c r="L353" s="10">
        <v>5</v>
      </c>
      <c r="M353" s="36">
        <v>137.5</v>
      </c>
      <c r="N353" s="33" t="s">
        <v>245</v>
      </c>
      <c r="O353" s="30">
        <v>35.69</v>
      </c>
      <c r="P353" s="13">
        <v>40.69</v>
      </c>
      <c r="Q353" s="13">
        <v>40.14</v>
      </c>
      <c r="R353" s="14">
        <v>0.10999999999999943</v>
      </c>
      <c r="S353" s="15">
        <v>15.124999999999922</v>
      </c>
      <c r="T353" s="22">
        <v>1.3749999999999212</v>
      </c>
      <c r="U353" s="23">
        <v>1.2883</v>
      </c>
      <c r="V353" s="24">
        <v>1.3126</v>
      </c>
      <c r="W353" s="25">
        <v>1.1704050000000001E-2</v>
      </c>
      <c r="X353" s="26">
        <v>1.3150617977528083E-2</v>
      </c>
      <c r="Y353" s="16">
        <v>1.6093068750000001</v>
      </c>
    </row>
    <row r="354" spans="2:25" ht="20.100000000000001" customHeight="1" x14ac:dyDescent="0.25">
      <c r="B354" s="21">
        <v>4705</v>
      </c>
      <c r="C354" s="10" t="s">
        <v>47</v>
      </c>
      <c r="D354" s="10" t="s">
        <v>92</v>
      </c>
      <c r="E354" s="10" t="s">
        <v>99</v>
      </c>
      <c r="F354" s="10" t="s">
        <v>46</v>
      </c>
      <c r="G354" s="9" t="s">
        <v>137</v>
      </c>
      <c r="H354" s="34" t="s">
        <v>863</v>
      </c>
      <c r="I354" s="10" t="s">
        <v>934</v>
      </c>
      <c r="J354" s="11">
        <v>73627</v>
      </c>
      <c r="K354" s="12"/>
      <c r="L354" s="10">
        <v>2</v>
      </c>
      <c r="M354" s="36">
        <v>54.6</v>
      </c>
      <c r="N354" s="33" t="s">
        <v>245</v>
      </c>
      <c r="O354" s="30">
        <v>28.85</v>
      </c>
      <c r="P354" s="13">
        <v>33.869999999999997</v>
      </c>
      <c r="Q354" s="13">
        <v>33.31</v>
      </c>
      <c r="R354" s="14">
        <v>0.11155378486055689</v>
      </c>
      <c r="S354" s="15">
        <v>6.0908366533864067</v>
      </c>
      <c r="T354" s="22">
        <v>0.63083665338640604</v>
      </c>
      <c r="U354" s="23">
        <v>1.3307</v>
      </c>
      <c r="V354" s="24">
        <v>1.3291999999999999</v>
      </c>
      <c r="W354" s="25">
        <v>1.170356E-2</v>
      </c>
      <c r="X354" s="26">
        <v>1.3173065291479808E-2</v>
      </c>
      <c r="Y354" s="16">
        <v>0.639014376</v>
      </c>
    </row>
    <row r="355" spans="2:25" ht="20.100000000000001" customHeight="1" x14ac:dyDescent="0.25">
      <c r="B355" s="21">
        <v>4816</v>
      </c>
      <c r="C355" s="10" t="s">
        <v>505</v>
      </c>
      <c r="D355" s="10" t="s">
        <v>247</v>
      </c>
      <c r="E355" s="10" t="s">
        <v>502</v>
      </c>
      <c r="F355" s="10" t="s">
        <v>505</v>
      </c>
      <c r="G355" s="9" t="s">
        <v>503</v>
      </c>
      <c r="H355" s="34" t="s">
        <v>965</v>
      </c>
      <c r="I355" s="10" t="s">
        <v>504</v>
      </c>
      <c r="J355" s="11">
        <v>54578</v>
      </c>
      <c r="K355" s="12"/>
      <c r="L355" s="10">
        <v>1</v>
      </c>
      <c r="M355" s="36">
        <v>24.8</v>
      </c>
      <c r="N355" s="33" t="s">
        <v>245</v>
      </c>
      <c r="O355" s="30">
        <v>28.04</v>
      </c>
      <c r="P355" s="13">
        <v>33.06</v>
      </c>
      <c r="Q355" s="13">
        <v>32.56</v>
      </c>
      <c r="R355" s="14">
        <v>9.9601593625497947E-2</v>
      </c>
      <c r="S355" s="15">
        <v>2.4701195219123493</v>
      </c>
      <c r="T355" s="22">
        <v>-9.880478087651046E-3</v>
      </c>
      <c r="U355" s="23">
        <v>1.2664</v>
      </c>
      <c r="V355" s="24">
        <v>1.2776000000000001</v>
      </c>
      <c r="W355" s="25">
        <v>1.1702400000000002E-2</v>
      </c>
      <c r="X355" s="26">
        <v>1.2996913274336283E-2</v>
      </c>
      <c r="Y355" s="16">
        <v>0.29021952000000006</v>
      </c>
    </row>
    <row r="356" spans="2:25" ht="20.100000000000001" customHeight="1" x14ac:dyDescent="0.25">
      <c r="B356" s="21">
        <v>4846</v>
      </c>
      <c r="C356" s="10" t="s">
        <v>97</v>
      </c>
      <c r="D356" s="10" t="s">
        <v>93</v>
      </c>
      <c r="E356" s="10" t="s">
        <v>94</v>
      </c>
      <c r="F356" s="10" t="s">
        <v>94</v>
      </c>
      <c r="G356" s="9" t="s">
        <v>182</v>
      </c>
      <c r="H356" s="34" t="s">
        <v>875</v>
      </c>
      <c r="I356" s="10" t="s">
        <v>238</v>
      </c>
      <c r="J356" s="11">
        <v>79437</v>
      </c>
      <c r="K356" s="12"/>
      <c r="L356" s="10">
        <v>1</v>
      </c>
      <c r="M356" s="36">
        <v>23.7</v>
      </c>
      <c r="N356" s="33" t="s">
        <v>245</v>
      </c>
      <c r="O356" s="30">
        <v>26.59</v>
      </c>
      <c r="P356" s="13">
        <v>31.6</v>
      </c>
      <c r="Q356" s="13">
        <v>30.85</v>
      </c>
      <c r="R356" s="14">
        <v>0.14970059880239517</v>
      </c>
      <c r="S356" s="15">
        <v>3.5479041916167655</v>
      </c>
      <c r="T356" s="22">
        <v>1.1779041916167654</v>
      </c>
      <c r="U356" s="23">
        <v>1.3197000000000001</v>
      </c>
      <c r="V356" s="24">
        <v>1.31</v>
      </c>
      <c r="W356" s="25">
        <v>1.1702165E-2</v>
      </c>
      <c r="X356" s="26">
        <v>1.3762405316901408E-2</v>
      </c>
      <c r="Y356" s="16">
        <v>0.27734131049999999</v>
      </c>
    </row>
    <row r="357" spans="2:25" ht="20.100000000000001" customHeight="1" x14ac:dyDescent="0.25">
      <c r="B357" s="21">
        <v>4716</v>
      </c>
      <c r="C357" s="10" t="s">
        <v>458</v>
      </c>
      <c r="D357" s="10" t="s">
        <v>247</v>
      </c>
      <c r="E357" s="10" t="s">
        <v>373</v>
      </c>
      <c r="F357" s="10" t="s">
        <v>459</v>
      </c>
      <c r="G357" s="9" t="s">
        <v>460</v>
      </c>
      <c r="H357" s="34" t="s">
        <v>850</v>
      </c>
      <c r="I357" s="10" t="s">
        <v>514</v>
      </c>
      <c r="J357" s="11">
        <v>30123</v>
      </c>
      <c r="K357" s="12"/>
      <c r="L357" s="10">
        <v>4</v>
      </c>
      <c r="M357" s="36">
        <v>54</v>
      </c>
      <c r="N357" s="33" t="s">
        <v>245</v>
      </c>
      <c r="O357" s="30">
        <v>29.89</v>
      </c>
      <c r="P357" s="13">
        <v>34.89</v>
      </c>
      <c r="Q357" s="13">
        <v>34.369999999999997</v>
      </c>
      <c r="R357" s="14">
        <v>0.10400000000000062</v>
      </c>
      <c r="S357" s="15">
        <v>5.6160000000000334</v>
      </c>
      <c r="T357" s="22">
        <v>0.21600000000003317</v>
      </c>
      <c r="U357" s="23">
        <v>1.3028999999999999</v>
      </c>
      <c r="V357" s="24">
        <v>1.2975000000000001</v>
      </c>
      <c r="W357" s="25">
        <v>1.17018E-2</v>
      </c>
      <c r="X357" s="26">
        <v>1.3060044642857153E-2</v>
      </c>
      <c r="Y357" s="16">
        <v>0.63189720000000005</v>
      </c>
    </row>
    <row r="358" spans="2:25" ht="20.100000000000001" customHeight="1" x14ac:dyDescent="0.25">
      <c r="B358" s="21">
        <v>4777</v>
      </c>
      <c r="C358" s="10" t="s">
        <v>307</v>
      </c>
      <c r="D358" s="10" t="s">
        <v>92</v>
      </c>
      <c r="E358" s="10" t="s">
        <v>116</v>
      </c>
      <c r="F358" s="10" t="s">
        <v>308</v>
      </c>
      <c r="G358" s="9" t="s">
        <v>309</v>
      </c>
      <c r="H358" s="34" t="s">
        <v>755</v>
      </c>
      <c r="I358" s="10" t="s">
        <v>763</v>
      </c>
      <c r="J358" s="11">
        <v>80154</v>
      </c>
      <c r="K358" s="12"/>
      <c r="L358" s="10">
        <v>1</v>
      </c>
      <c r="M358" s="36">
        <v>31.6</v>
      </c>
      <c r="N358" s="33" t="s">
        <v>245</v>
      </c>
      <c r="O358" s="30">
        <v>36.1</v>
      </c>
      <c r="P358" s="13">
        <v>41.12</v>
      </c>
      <c r="Q358" s="13">
        <v>40.53</v>
      </c>
      <c r="R358" s="14">
        <v>0.117529880478087</v>
      </c>
      <c r="S358" s="15">
        <v>3.7139442231075495</v>
      </c>
      <c r="T358" s="22">
        <v>0.55394422310754921</v>
      </c>
      <c r="U358" s="23">
        <v>1.2989999999999999</v>
      </c>
      <c r="V358" s="24">
        <v>1.3013999999999999</v>
      </c>
      <c r="W358" s="25">
        <v>1.1701799999999998E-2</v>
      </c>
      <c r="X358" s="26">
        <v>1.3260279006771998E-2</v>
      </c>
      <c r="Y358" s="16">
        <v>0.36977687999999997</v>
      </c>
    </row>
    <row r="359" spans="2:25" ht="20.100000000000001" customHeight="1" x14ac:dyDescent="0.25">
      <c r="B359" s="21">
        <v>4714</v>
      </c>
      <c r="C359" s="10" t="s">
        <v>1066</v>
      </c>
      <c r="D359" s="10" t="s">
        <v>92</v>
      </c>
      <c r="E359" s="10" t="s">
        <v>274</v>
      </c>
      <c r="F359" s="10" t="s">
        <v>276</v>
      </c>
      <c r="G359" s="9" t="s">
        <v>1067</v>
      </c>
      <c r="H359" s="34" t="s">
        <v>737</v>
      </c>
      <c r="I359" s="10" t="s">
        <v>277</v>
      </c>
      <c r="J359" s="11">
        <v>81154</v>
      </c>
      <c r="K359" s="12"/>
      <c r="L359" s="10">
        <v>1</v>
      </c>
      <c r="M359" s="36">
        <v>21.4</v>
      </c>
      <c r="N359" s="33" t="s">
        <v>245</v>
      </c>
      <c r="O359" s="30">
        <v>35.479999999999997</v>
      </c>
      <c r="P359" s="13">
        <v>40.49</v>
      </c>
      <c r="Q359" s="13">
        <v>39.74</v>
      </c>
      <c r="R359" s="14">
        <v>0.14970059880239506</v>
      </c>
      <c r="S359" s="15">
        <v>3.203592814371254</v>
      </c>
      <c r="T359" s="22">
        <v>1.0635928143712541</v>
      </c>
      <c r="U359" s="23">
        <v>1.2988</v>
      </c>
      <c r="V359" s="24">
        <v>1.3015000000000001</v>
      </c>
      <c r="W359" s="25">
        <v>1.1701349999999999E-2</v>
      </c>
      <c r="X359" s="26">
        <v>1.3761446830985912E-2</v>
      </c>
      <c r="Y359" s="16">
        <v>0.25040889</v>
      </c>
    </row>
    <row r="360" spans="2:25" ht="20.100000000000001" customHeight="1" x14ac:dyDescent="0.25">
      <c r="B360" s="21">
        <v>4835</v>
      </c>
      <c r="C360" s="10" t="s">
        <v>288</v>
      </c>
      <c r="D360" s="10" t="s">
        <v>92</v>
      </c>
      <c r="E360" s="10" t="s">
        <v>274</v>
      </c>
      <c r="F360" s="10" t="s">
        <v>115</v>
      </c>
      <c r="G360" s="9" t="s">
        <v>289</v>
      </c>
      <c r="H360" s="34" t="s">
        <v>990</v>
      </c>
      <c r="I360" s="10" t="s">
        <v>1097</v>
      </c>
      <c r="J360" s="11">
        <v>83704</v>
      </c>
      <c r="K360" s="12"/>
      <c r="L360" s="10">
        <v>4</v>
      </c>
      <c r="M360" s="36">
        <v>108.4</v>
      </c>
      <c r="N360" s="33" t="s">
        <v>245</v>
      </c>
      <c r="O360" s="30">
        <v>35.92</v>
      </c>
      <c r="P360" s="13">
        <v>40.98</v>
      </c>
      <c r="Q360" s="13">
        <v>40</v>
      </c>
      <c r="R360" s="14">
        <v>0.19367588932806282</v>
      </c>
      <c r="S360" s="15">
        <v>20.994466403162011</v>
      </c>
      <c r="T360" s="22">
        <v>10.15446640316201</v>
      </c>
      <c r="U360" s="23">
        <v>1.2573000000000001</v>
      </c>
      <c r="V360" s="24">
        <v>1.286</v>
      </c>
      <c r="W360" s="25">
        <v>1.1699180000000002E-2</v>
      </c>
      <c r="X360" s="26">
        <v>1.4509277156862739E-2</v>
      </c>
      <c r="Y360" s="16">
        <v>1.2681911120000002</v>
      </c>
    </row>
    <row r="361" spans="2:25" ht="20.100000000000001" customHeight="1" x14ac:dyDescent="0.25">
      <c r="B361" s="21">
        <v>4651</v>
      </c>
      <c r="C361" s="10" t="s">
        <v>28</v>
      </c>
      <c r="D361" s="10" t="s">
        <v>92</v>
      </c>
      <c r="E361" s="10" t="s">
        <v>116</v>
      </c>
      <c r="F361" s="10" t="s">
        <v>100</v>
      </c>
      <c r="G361" s="9" t="s">
        <v>125</v>
      </c>
      <c r="H361" s="34" t="s">
        <v>198</v>
      </c>
      <c r="I361" s="10">
        <v>65784</v>
      </c>
      <c r="J361" s="11"/>
      <c r="K361" s="12"/>
      <c r="L361" s="10">
        <v>38</v>
      </c>
      <c r="M361" s="36">
        <v>1032.2</v>
      </c>
      <c r="N361" s="33" t="s">
        <v>245</v>
      </c>
      <c r="O361" s="30">
        <v>28.65</v>
      </c>
      <c r="P361" s="13">
        <v>33.659999999999997</v>
      </c>
      <c r="Q361" s="13">
        <v>33.020000000000003</v>
      </c>
      <c r="R361" s="14">
        <v>0.12774451097804265</v>
      </c>
      <c r="S361" s="15">
        <v>131.85788423153562</v>
      </c>
      <c r="T361" s="22">
        <v>28.637884231535622</v>
      </c>
      <c r="U361" s="23">
        <v>1.3374999999999999</v>
      </c>
      <c r="V361" s="24">
        <v>1.3213999999999999</v>
      </c>
      <c r="W361" s="25">
        <v>1.169916E-2</v>
      </c>
      <c r="X361" s="26">
        <v>1.3412538123569774E-2</v>
      </c>
      <c r="Y361" s="16">
        <v>12.075872952000001</v>
      </c>
    </row>
    <row r="362" spans="2:25" ht="20.100000000000001" customHeight="1" x14ac:dyDescent="0.25">
      <c r="B362" s="21">
        <v>4846</v>
      </c>
      <c r="C362" s="10" t="s">
        <v>49</v>
      </c>
      <c r="D362" s="10" t="s">
        <v>92</v>
      </c>
      <c r="E362" s="10" t="s">
        <v>99</v>
      </c>
      <c r="F362" s="10" t="s">
        <v>105</v>
      </c>
      <c r="G362" s="9" t="s">
        <v>139</v>
      </c>
      <c r="H362" s="34" t="s">
        <v>863</v>
      </c>
      <c r="I362" s="10" t="s">
        <v>212</v>
      </c>
      <c r="J362" s="11">
        <v>82818</v>
      </c>
      <c r="K362" s="12"/>
      <c r="L362" s="10">
        <v>7</v>
      </c>
      <c r="M362" s="36">
        <v>208</v>
      </c>
      <c r="N362" s="33" t="s">
        <v>245</v>
      </c>
      <c r="O362" s="30">
        <v>31.94</v>
      </c>
      <c r="P362" s="13">
        <v>36.950000000000003</v>
      </c>
      <c r="Q362" s="13">
        <v>36.04</v>
      </c>
      <c r="R362" s="14">
        <v>0.18163672654690688</v>
      </c>
      <c r="S362" s="15">
        <v>37.780439121756629</v>
      </c>
      <c r="T362" s="22">
        <v>16.980439121756628</v>
      </c>
      <c r="U362" s="23">
        <v>1.3083</v>
      </c>
      <c r="V362" s="24">
        <v>1.3207</v>
      </c>
      <c r="W362" s="25">
        <v>1.1699049999999999E-2</v>
      </c>
      <c r="X362" s="26">
        <v>1.4295668414634158E-2</v>
      </c>
      <c r="Y362" s="16">
        <v>2.4334023999999999</v>
      </c>
    </row>
    <row r="363" spans="2:25" ht="20.100000000000001" customHeight="1" x14ac:dyDescent="0.25">
      <c r="B363" s="21">
        <v>4846</v>
      </c>
      <c r="C363" s="10" t="s">
        <v>71</v>
      </c>
      <c r="D363" s="10" t="s">
        <v>92</v>
      </c>
      <c r="E363" s="10" t="s">
        <v>274</v>
      </c>
      <c r="F363" s="10" t="s">
        <v>71</v>
      </c>
      <c r="G363" s="9" t="s">
        <v>149</v>
      </c>
      <c r="H363" s="34" t="s">
        <v>990</v>
      </c>
      <c r="I363" s="10" t="s">
        <v>224</v>
      </c>
      <c r="J363" s="11">
        <v>76294</v>
      </c>
      <c r="K363" s="12"/>
      <c r="L363" s="10">
        <v>21</v>
      </c>
      <c r="M363" s="36">
        <v>527</v>
      </c>
      <c r="N363" s="33" t="s">
        <v>245</v>
      </c>
      <c r="O363" s="30">
        <v>35.58</v>
      </c>
      <c r="P363" s="13">
        <v>40.61</v>
      </c>
      <c r="Q363" s="13">
        <v>39.71</v>
      </c>
      <c r="R363" s="14">
        <v>0.17892644135188834</v>
      </c>
      <c r="S363" s="15">
        <v>94.29423459244515</v>
      </c>
      <c r="T363" s="22">
        <v>41.594234592445154</v>
      </c>
      <c r="U363" s="23">
        <v>1.3028999999999999</v>
      </c>
      <c r="V363" s="24">
        <v>1.3260000000000001</v>
      </c>
      <c r="W363" s="25">
        <v>1.1698604999999999E-2</v>
      </c>
      <c r="X363" s="26">
        <v>1.42479378087167E-2</v>
      </c>
      <c r="Y363" s="16">
        <v>6.1651648349999997</v>
      </c>
    </row>
    <row r="364" spans="2:25" ht="20.100000000000001" customHeight="1" x14ac:dyDescent="0.25">
      <c r="B364" s="21">
        <v>4875</v>
      </c>
      <c r="C364" s="10" t="s">
        <v>44</v>
      </c>
      <c r="D364" s="10" t="s">
        <v>92</v>
      </c>
      <c r="E364" s="10" t="s">
        <v>99</v>
      </c>
      <c r="F364" s="10" t="s">
        <v>43</v>
      </c>
      <c r="G364" s="9" t="s">
        <v>135</v>
      </c>
      <c r="H364" s="34" t="s">
        <v>863</v>
      </c>
      <c r="I364" s="10" t="s">
        <v>255</v>
      </c>
      <c r="J364" s="11">
        <v>74543</v>
      </c>
      <c r="K364" s="12"/>
      <c r="L364" s="10">
        <v>1</v>
      </c>
      <c r="M364" s="36">
        <v>10</v>
      </c>
      <c r="N364" s="33" t="s">
        <v>245</v>
      </c>
      <c r="O364" s="30">
        <v>29.06</v>
      </c>
      <c r="P364" s="13">
        <v>34.08</v>
      </c>
      <c r="Q364" s="13">
        <v>33.200000000000003</v>
      </c>
      <c r="R364" s="14">
        <v>0.17529880478087562</v>
      </c>
      <c r="S364" s="15">
        <v>1.7529880478087563</v>
      </c>
      <c r="T364" s="22">
        <v>0.75298804780875606</v>
      </c>
      <c r="U364" s="23">
        <v>1.3396999999999999</v>
      </c>
      <c r="V364" s="24">
        <v>1.2891999999999999</v>
      </c>
      <c r="W364" s="25">
        <v>1.1698604999999999E-2</v>
      </c>
      <c r="X364" s="26">
        <v>1.4185264999999985E-2</v>
      </c>
      <c r="Y364" s="16">
        <v>0.11698604999999999</v>
      </c>
    </row>
    <row r="365" spans="2:25" ht="20.100000000000001" customHeight="1" x14ac:dyDescent="0.25">
      <c r="B365" s="21">
        <v>4786</v>
      </c>
      <c r="C365" s="10" t="s">
        <v>960</v>
      </c>
      <c r="D365" s="10" t="s">
        <v>93</v>
      </c>
      <c r="E365" s="10" t="s">
        <v>179</v>
      </c>
      <c r="F365" s="10" t="s">
        <v>174</v>
      </c>
      <c r="G365" s="9" t="s">
        <v>195</v>
      </c>
      <c r="H365" s="34" t="s">
        <v>875</v>
      </c>
      <c r="I365" s="10" t="s">
        <v>243</v>
      </c>
      <c r="J365" s="11">
        <v>83069</v>
      </c>
      <c r="K365" s="12"/>
      <c r="L365" s="10">
        <v>13</v>
      </c>
      <c r="M365" s="36">
        <v>359</v>
      </c>
      <c r="N365" s="33" t="s">
        <v>245</v>
      </c>
      <c r="O365" s="30">
        <v>27.54</v>
      </c>
      <c r="P365" s="13">
        <v>32.54</v>
      </c>
      <c r="Q365" s="13">
        <v>31.96</v>
      </c>
      <c r="R365" s="14">
        <v>0.11599999999999966</v>
      </c>
      <c r="S365" s="15">
        <v>41.643999999999878</v>
      </c>
      <c r="T365" s="22">
        <v>5.7439999999998754</v>
      </c>
      <c r="U365" s="23">
        <v>1.29921</v>
      </c>
      <c r="V365" s="24">
        <v>1.3003</v>
      </c>
      <c r="W365" s="25">
        <v>1.1697795E-2</v>
      </c>
      <c r="X365" s="26">
        <v>1.3232799773755652E-2</v>
      </c>
      <c r="Y365" s="16">
        <v>4.1995084050000004</v>
      </c>
    </row>
    <row r="366" spans="2:25" ht="20.100000000000001" customHeight="1" x14ac:dyDescent="0.25">
      <c r="B366" s="21">
        <v>4679</v>
      </c>
      <c r="C366" s="10" t="s">
        <v>313</v>
      </c>
      <c r="D366" s="10" t="s">
        <v>92</v>
      </c>
      <c r="E366" s="10"/>
      <c r="F366" s="10"/>
      <c r="G366" s="9" t="s">
        <v>314</v>
      </c>
      <c r="H366" s="34" t="s">
        <v>310</v>
      </c>
      <c r="I366" s="10"/>
      <c r="J366" s="11"/>
      <c r="K366" s="12"/>
      <c r="L366" s="10">
        <v>1</v>
      </c>
      <c r="M366" s="36">
        <v>25</v>
      </c>
      <c r="N366" s="33" t="s">
        <v>245</v>
      </c>
      <c r="O366" s="30">
        <v>29.11</v>
      </c>
      <c r="P366" s="13">
        <v>34.119999999999997</v>
      </c>
      <c r="Q366" s="13">
        <v>33.549999999999997</v>
      </c>
      <c r="R366" s="14">
        <v>0.11377245508982047</v>
      </c>
      <c r="S366" s="15">
        <v>2.8443113772455115</v>
      </c>
      <c r="T366" s="22">
        <v>0.34431137724551147</v>
      </c>
      <c r="U366" s="23">
        <v>1.3367</v>
      </c>
      <c r="V366" s="24">
        <v>1.3218000000000001</v>
      </c>
      <c r="W366" s="25">
        <v>1.16974E-2</v>
      </c>
      <c r="X366" s="26">
        <v>1.3199093243243245E-2</v>
      </c>
      <c r="Y366" s="16">
        <v>0.292435</v>
      </c>
    </row>
    <row r="367" spans="2:25" ht="20.100000000000001" customHeight="1" x14ac:dyDescent="0.25">
      <c r="B367" s="21">
        <v>4827</v>
      </c>
      <c r="C367" s="10" t="s">
        <v>1224</v>
      </c>
      <c r="D367" s="10" t="s">
        <v>93</v>
      </c>
      <c r="E367" s="10" t="s">
        <v>87</v>
      </c>
      <c r="F367" s="10" t="s">
        <v>303</v>
      </c>
      <c r="G367" s="9" t="s">
        <v>1225</v>
      </c>
      <c r="H367" s="34" t="s">
        <v>875</v>
      </c>
      <c r="I367" s="10" t="s">
        <v>305</v>
      </c>
      <c r="J367" s="11">
        <v>76475</v>
      </c>
      <c r="K367" s="12"/>
      <c r="L367" s="10">
        <v>1</v>
      </c>
      <c r="M367" s="36">
        <v>29.8</v>
      </c>
      <c r="N367" s="33" t="s">
        <v>245</v>
      </c>
      <c r="O367" s="30">
        <v>35.72</v>
      </c>
      <c r="P367" s="13">
        <v>40.729999999999997</v>
      </c>
      <c r="Q367" s="13">
        <v>39.76</v>
      </c>
      <c r="R367" s="14">
        <v>0.19361277445109765</v>
      </c>
      <c r="S367" s="15">
        <v>5.76966067864271</v>
      </c>
      <c r="T367" s="22">
        <v>2.7896606786427096</v>
      </c>
      <c r="U367" s="23">
        <v>1.2621</v>
      </c>
      <c r="V367" s="24">
        <v>1.2802</v>
      </c>
      <c r="W367" s="25">
        <v>1.1694580000000001E-2</v>
      </c>
      <c r="X367" s="26">
        <v>1.4502437079207918E-2</v>
      </c>
      <c r="Y367" s="16">
        <v>0.34849848400000005</v>
      </c>
    </row>
    <row r="368" spans="2:25" ht="20.100000000000001" customHeight="1" x14ac:dyDescent="0.25">
      <c r="B368" s="21">
        <v>4689</v>
      </c>
      <c r="C368" s="10" t="s">
        <v>48</v>
      </c>
      <c r="D368" s="10"/>
      <c r="E368" s="10"/>
      <c r="F368" s="10"/>
      <c r="G368" s="9" t="s">
        <v>138</v>
      </c>
      <c r="H368" s="34" t="s">
        <v>780</v>
      </c>
      <c r="I368" s="10" t="s">
        <v>420</v>
      </c>
      <c r="J368" s="11"/>
      <c r="K368" s="12"/>
      <c r="L368" s="10">
        <v>1</v>
      </c>
      <c r="M368" s="36">
        <v>28</v>
      </c>
      <c r="N368" s="33" t="s">
        <v>245</v>
      </c>
      <c r="O368" s="30">
        <v>26.94</v>
      </c>
      <c r="P368" s="13">
        <v>31.97</v>
      </c>
      <c r="Q368" s="13">
        <v>31.44</v>
      </c>
      <c r="R368" s="14">
        <v>0.10536779324055623</v>
      </c>
      <c r="S368" s="15">
        <v>2.9502982107355744</v>
      </c>
      <c r="T368" s="22">
        <v>0.15029821073557426</v>
      </c>
      <c r="U368" s="23">
        <v>1.3289</v>
      </c>
      <c r="V368" s="24">
        <v>1.3289</v>
      </c>
      <c r="W368" s="25">
        <v>1.1694320000000001E-2</v>
      </c>
      <c r="X368" s="26">
        <v>1.3071651022222217E-2</v>
      </c>
      <c r="Y368" s="16">
        <v>0.32744096</v>
      </c>
    </row>
    <row r="369" spans="2:25" ht="20.100000000000001" customHeight="1" x14ac:dyDescent="0.25">
      <c r="B369" s="21">
        <v>4709</v>
      </c>
      <c r="C369" s="10" t="s">
        <v>997</v>
      </c>
      <c r="D369" s="10" t="s">
        <v>92</v>
      </c>
      <c r="E369" s="10" t="s">
        <v>274</v>
      </c>
      <c r="F369" s="10" t="s">
        <v>112</v>
      </c>
      <c r="G369" s="9" t="s">
        <v>998</v>
      </c>
      <c r="H369" s="34" t="s">
        <v>737</v>
      </c>
      <c r="I369" s="10" t="s">
        <v>1071</v>
      </c>
      <c r="J369" s="11">
        <v>67441</v>
      </c>
      <c r="K369" s="12"/>
      <c r="L369" s="10">
        <v>2</v>
      </c>
      <c r="M369" s="36">
        <v>39</v>
      </c>
      <c r="N369" s="33" t="s">
        <v>245</v>
      </c>
      <c r="O369" s="30">
        <v>31.81</v>
      </c>
      <c r="P369" s="13">
        <v>36.840000000000003</v>
      </c>
      <c r="Q369" s="13">
        <v>36.25</v>
      </c>
      <c r="R369" s="14">
        <v>0.11729622266401647</v>
      </c>
      <c r="S369" s="15">
        <v>4.5745526838966422</v>
      </c>
      <c r="T369" s="22">
        <v>0.67455268389664225</v>
      </c>
      <c r="U369" s="23">
        <v>1.3387</v>
      </c>
      <c r="V369" s="24">
        <v>1.319</v>
      </c>
      <c r="W369" s="25">
        <v>1.169388E-2</v>
      </c>
      <c r="X369" s="26">
        <v>1.3247796486486496E-2</v>
      </c>
      <c r="Y369" s="16">
        <v>0.45606131999999999</v>
      </c>
    </row>
    <row r="370" spans="2:25" ht="20.100000000000001" customHeight="1" x14ac:dyDescent="0.25">
      <c r="B370" s="21">
        <v>4817</v>
      </c>
      <c r="C370" s="10" t="s">
        <v>302</v>
      </c>
      <c r="D370" s="10" t="s">
        <v>93</v>
      </c>
      <c r="E370" s="10" t="s">
        <v>87</v>
      </c>
      <c r="F370" s="10" t="s">
        <v>303</v>
      </c>
      <c r="G370" s="9" t="s">
        <v>304</v>
      </c>
      <c r="H370" s="34" t="s">
        <v>875</v>
      </c>
      <c r="I370" s="10" t="s">
        <v>305</v>
      </c>
      <c r="J370" s="11">
        <v>76470</v>
      </c>
      <c r="K370" s="12"/>
      <c r="L370" s="10">
        <v>9</v>
      </c>
      <c r="M370" s="36">
        <v>261.89999999999998</v>
      </c>
      <c r="N370" s="33" t="s">
        <v>245</v>
      </c>
      <c r="O370" s="30">
        <v>35.61</v>
      </c>
      <c r="P370" s="13">
        <v>40.64</v>
      </c>
      <c r="Q370" s="13">
        <v>40.119999999999997</v>
      </c>
      <c r="R370" s="14">
        <v>0.10337972166998072</v>
      </c>
      <c r="S370" s="15">
        <v>27.075149105367949</v>
      </c>
      <c r="T370" s="22">
        <v>0.88514910536794844</v>
      </c>
      <c r="U370" s="23">
        <v>1.2867</v>
      </c>
      <c r="V370" s="24">
        <v>1.2551000000000001</v>
      </c>
      <c r="W370" s="25">
        <v>1.1692280000000001E-2</v>
      </c>
      <c r="X370" s="26">
        <v>1.3040392106430166E-2</v>
      </c>
      <c r="Y370" s="16">
        <v>3.0622081319999999</v>
      </c>
    </row>
    <row r="371" spans="2:25" ht="20.100000000000001" customHeight="1" x14ac:dyDescent="0.25">
      <c r="B371" s="21">
        <v>4771</v>
      </c>
      <c r="C371" s="10" t="s">
        <v>1126</v>
      </c>
      <c r="D371" s="10" t="s">
        <v>92</v>
      </c>
      <c r="E371" s="10" t="s">
        <v>274</v>
      </c>
      <c r="F371" s="10" t="s">
        <v>63</v>
      </c>
      <c r="G371" s="9" t="s">
        <v>1127</v>
      </c>
      <c r="H371" s="34" t="s">
        <v>990</v>
      </c>
      <c r="I371" s="10" t="s">
        <v>1083</v>
      </c>
      <c r="J371" s="11">
        <v>82853</v>
      </c>
      <c r="K371" s="12"/>
      <c r="L371" s="10">
        <v>35</v>
      </c>
      <c r="M371" s="36">
        <v>1015</v>
      </c>
      <c r="N371" s="33" t="s">
        <v>245</v>
      </c>
      <c r="O371" s="30">
        <v>33.79</v>
      </c>
      <c r="P371" s="13">
        <v>38.79</v>
      </c>
      <c r="Q371" s="13">
        <v>38.19</v>
      </c>
      <c r="R371" s="14">
        <v>0.12000000000000029</v>
      </c>
      <c r="S371" s="15">
        <v>121.8000000000003</v>
      </c>
      <c r="T371" s="22">
        <v>20.300000000000285</v>
      </c>
      <c r="U371" s="23">
        <v>1.2937000000000001</v>
      </c>
      <c r="V371" s="24">
        <v>1.3045</v>
      </c>
      <c r="W371" s="25">
        <v>1.1691900000000002E-2</v>
      </c>
      <c r="X371" s="26">
        <v>1.3286250000000006E-2</v>
      </c>
      <c r="Y371" s="16">
        <v>11.867278500000001</v>
      </c>
    </row>
    <row r="372" spans="2:25" ht="20.100000000000001" customHeight="1" x14ac:dyDescent="0.25">
      <c r="B372" s="21">
        <v>4757</v>
      </c>
      <c r="C372" s="10" t="s">
        <v>175</v>
      </c>
      <c r="D372" s="10" t="s">
        <v>93</v>
      </c>
      <c r="E372" s="10" t="s">
        <v>179</v>
      </c>
      <c r="F372" s="10" t="s">
        <v>174</v>
      </c>
      <c r="G372" s="9" t="s">
        <v>194</v>
      </c>
      <c r="H372" s="34" t="s">
        <v>875</v>
      </c>
      <c r="I372" s="10" t="s">
        <v>243</v>
      </c>
      <c r="J372" s="11">
        <v>83065</v>
      </c>
      <c r="K372" s="12"/>
      <c r="L372" s="10">
        <v>3</v>
      </c>
      <c r="M372" s="36">
        <v>81</v>
      </c>
      <c r="N372" s="33" t="s">
        <v>245</v>
      </c>
      <c r="O372" s="30">
        <v>30.22</v>
      </c>
      <c r="P372" s="13">
        <v>35.22</v>
      </c>
      <c r="Q372" s="13">
        <v>34.770000000000003</v>
      </c>
      <c r="R372" s="14">
        <v>8.999999999999915E-2</v>
      </c>
      <c r="S372" s="15">
        <v>7.2899999999999308</v>
      </c>
      <c r="T372" s="22">
        <v>-0.81000000000006933</v>
      </c>
      <c r="U372" s="23">
        <v>1.2968</v>
      </c>
      <c r="V372" s="24">
        <v>1.3013999999999999</v>
      </c>
      <c r="W372" s="25">
        <v>1.16919E-2</v>
      </c>
      <c r="X372" s="26">
        <v>1.2848241758241747E-2</v>
      </c>
      <c r="Y372" s="16">
        <v>0.94704389999999994</v>
      </c>
    </row>
    <row r="373" spans="2:25" ht="20.100000000000001" customHeight="1" x14ac:dyDescent="0.25">
      <c r="B373" s="21">
        <v>4858</v>
      </c>
      <c r="C373" s="10" t="s">
        <v>28</v>
      </c>
      <c r="D373" s="10" t="s">
        <v>92</v>
      </c>
      <c r="E373" s="10" t="s">
        <v>116</v>
      </c>
      <c r="F373" s="10" t="s">
        <v>100</v>
      </c>
      <c r="G373" s="9" t="s">
        <v>125</v>
      </c>
      <c r="H373" s="34" t="s">
        <v>755</v>
      </c>
      <c r="I373" s="10" t="s">
        <v>198</v>
      </c>
      <c r="J373" s="11">
        <v>58132</v>
      </c>
      <c r="K373" s="12"/>
      <c r="L373" s="10">
        <v>61</v>
      </c>
      <c r="M373" s="36">
        <v>2073</v>
      </c>
      <c r="N373" s="33" t="s">
        <v>245</v>
      </c>
      <c r="O373" s="30">
        <v>28.17</v>
      </c>
      <c r="P373" s="13">
        <v>33.17</v>
      </c>
      <c r="Q373" s="13">
        <v>32.549999999999997</v>
      </c>
      <c r="R373" s="14">
        <v>0.12400000000000092</v>
      </c>
      <c r="S373" s="15">
        <v>257.0520000000019</v>
      </c>
      <c r="T373" s="22">
        <v>49.752000000001885</v>
      </c>
      <c r="U373" s="23">
        <v>1.3097000000000001</v>
      </c>
      <c r="V373" s="24">
        <v>1.3173999999999999</v>
      </c>
      <c r="W373" s="25">
        <v>1.1690595E-2</v>
      </c>
      <c r="X373" s="26">
        <v>1.3345428082191794E-2</v>
      </c>
      <c r="Y373" s="16">
        <v>24.234603435</v>
      </c>
    </row>
    <row r="374" spans="2:25" ht="20.100000000000001" customHeight="1" x14ac:dyDescent="0.25">
      <c r="B374" s="21">
        <v>4679</v>
      </c>
      <c r="C374" s="10" t="s">
        <v>95</v>
      </c>
      <c r="D374" s="10" t="s">
        <v>93</v>
      </c>
      <c r="E374" s="10"/>
      <c r="F374" s="10"/>
      <c r="G374" s="9" t="s">
        <v>180</v>
      </c>
      <c r="H374" s="34"/>
      <c r="I374" s="10"/>
      <c r="J374" s="11"/>
      <c r="K374" s="12"/>
      <c r="L374" s="10">
        <v>1</v>
      </c>
      <c r="M374" s="36">
        <v>22.2</v>
      </c>
      <c r="N374" s="33" t="s">
        <v>245</v>
      </c>
      <c r="O374" s="30">
        <v>31.91</v>
      </c>
      <c r="P374" s="13">
        <v>36.93</v>
      </c>
      <c r="Q374" s="13">
        <v>36.36</v>
      </c>
      <c r="R374" s="14">
        <v>0.11354581673306779</v>
      </c>
      <c r="S374" s="15">
        <v>2.5207171314741048</v>
      </c>
      <c r="T374" s="22">
        <v>0.30071713147410489</v>
      </c>
      <c r="U374" s="23">
        <v>1.3180000000000001</v>
      </c>
      <c r="V374" s="24">
        <v>1.3385</v>
      </c>
      <c r="W374" s="25">
        <v>1.1688600000000002E-2</v>
      </c>
      <c r="X374" s="26">
        <v>1.3185791460674161E-2</v>
      </c>
      <c r="Y374" s="16">
        <v>0.25948692000000007</v>
      </c>
    </row>
    <row r="375" spans="2:25" ht="20.100000000000001" customHeight="1" x14ac:dyDescent="0.25">
      <c r="B375" s="21">
        <v>4895</v>
      </c>
      <c r="C375" s="10" t="s">
        <v>49</v>
      </c>
      <c r="D375" s="10" t="s">
        <v>93</v>
      </c>
      <c r="E375" s="10" t="s">
        <v>94</v>
      </c>
      <c r="F375" s="10" t="s">
        <v>173</v>
      </c>
      <c r="G375" s="9" t="s">
        <v>192</v>
      </c>
      <c r="H375" s="34" t="s">
        <v>875</v>
      </c>
      <c r="I375" s="10" t="s">
        <v>894</v>
      </c>
      <c r="J375" s="11">
        <v>77242</v>
      </c>
      <c r="K375" s="12"/>
      <c r="L375" s="10">
        <v>6</v>
      </c>
      <c r="M375" s="36">
        <v>173</v>
      </c>
      <c r="N375" s="33" t="s">
        <v>245</v>
      </c>
      <c r="O375" s="30">
        <v>34.880000000000003</v>
      </c>
      <c r="P375" s="13">
        <v>39.909999999999997</v>
      </c>
      <c r="Q375" s="13">
        <v>39.26</v>
      </c>
      <c r="R375" s="14">
        <v>0.12922465208747502</v>
      </c>
      <c r="S375" s="15">
        <v>22.355864811133181</v>
      </c>
      <c r="T375" s="22">
        <v>5.0558648111331781</v>
      </c>
      <c r="U375" s="23">
        <v>1.3182</v>
      </c>
      <c r="V375" s="24">
        <v>1.3084</v>
      </c>
      <c r="W375" s="25">
        <v>1.1688369999999998E-2</v>
      </c>
      <c r="X375" s="26">
        <v>1.3422945456621E-2</v>
      </c>
      <c r="Y375" s="16">
        <v>2.0220880099999996</v>
      </c>
    </row>
    <row r="376" spans="2:25" ht="20.100000000000001" customHeight="1" x14ac:dyDescent="0.25">
      <c r="B376" s="21">
        <v>4709</v>
      </c>
      <c r="C376" s="10" t="s">
        <v>315</v>
      </c>
      <c r="D376" s="10" t="s">
        <v>92</v>
      </c>
      <c r="E376" s="10" t="s">
        <v>116</v>
      </c>
      <c r="F376" s="10" t="s">
        <v>308</v>
      </c>
      <c r="G376" s="9" t="s">
        <v>316</v>
      </c>
      <c r="H376" s="34" t="s">
        <v>755</v>
      </c>
      <c r="I376" s="10" t="s">
        <v>763</v>
      </c>
      <c r="J376" s="11">
        <v>62841</v>
      </c>
      <c r="K376" s="12"/>
      <c r="L376" s="10">
        <v>3</v>
      </c>
      <c r="M376" s="36">
        <v>71</v>
      </c>
      <c r="N376" s="33" t="s">
        <v>245</v>
      </c>
      <c r="O376" s="30">
        <v>35.03</v>
      </c>
      <c r="P376" s="13">
        <v>40.03</v>
      </c>
      <c r="Q376" s="13">
        <v>39.61</v>
      </c>
      <c r="R376" s="14">
        <v>8.4000000000000338E-2</v>
      </c>
      <c r="S376" s="15">
        <v>5.9640000000000244</v>
      </c>
      <c r="T376" s="22">
        <v>-1.1359999999999764</v>
      </c>
      <c r="U376" s="23">
        <v>1.3445</v>
      </c>
      <c r="V376" s="24">
        <v>1.3117000000000001</v>
      </c>
      <c r="W376" s="25">
        <v>1.168728E-2</v>
      </c>
      <c r="X376" s="26">
        <v>1.2759039301310048E-2</v>
      </c>
      <c r="Y376" s="16">
        <v>0.82979687999999996</v>
      </c>
    </row>
    <row r="377" spans="2:25" ht="20.100000000000001" customHeight="1" x14ac:dyDescent="0.25">
      <c r="B377" s="21">
        <v>4765</v>
      </c>
      <c r="C377" s="10" t="s">
        <v>429</v>
      </c>
      <c r="D377" s="10" t="s">
        <v>92</v>
      </c>
      <c r="E377" s="10" t="s">
        <v>122</v>
      </c>
      <c r="F377" s="10" t="s">
        <v>76</v>
      </c>
      <c r="G377" s="9" t="s">
        <v>152</v>
      </c>
      <c r="H377" s="34" t="s">
        <v>990</v>
      </c>
      <c r="I377" s="10" t="s">
        <v>228</v>
      </c>
      <c r="J377" s="11">
        <v>71949</v>
      </c>
      <c r="K377" s="12"/>
      <c r="L377" s="10">
        <v>6</v>
      </c>
      <c r="M377" s="36">
        <v>176</v>
      </c>
      <c r="N377" s="33" t="s">
        <v>245</v>
      </c>
      <c r="O377" s="30">
        <v>28.9</v>
      </c>
      <c r="P377" s="13">
        <v>33.94</v>
      </c>
      <c r="Q377" s="13">
        <v>33.049999999999997</v>
      </c>
      <c r="R377" s="14">
        <v>0.17658730158730174</v>
      </c>
      <c r="S377" s="15">
        <v>31.079365079365104</v>
      </c>
      <c r="T377" s="22">
        <v>13.479365079365104</v>
      </c>
      <c r="U377" s="23">
        <v>1.2942</v>
      </c>
      <c r="V377" s="24">
        <v>1.3027</v>
      </c>
      <c r="W377" s="25">
        <v>1.1686049999999998E-2</v>
      </c>
      <c r="X377" s="26">
        <v>1.4192214939759036E-2</v>
      </c>
      <c r="Y377" s="16">
        <v>2.0567447999999997</v>
      </c>
    </row>
    <row r="378" spans="2:25" ht="20.100000000000001" customHeight="1" x14ac:dyDescent="0.25">
      <c r="B378" s="21">
        <v>4774</v>
      </c>
      <c r="C378" s="10" t="s">
        <v>167</v>
      </c>
      <c r="D378" s="10" t="s">
        <v>93</v>
      </c>
      <c r="E378" s="10" t="s">
        <v>94</v>
      </c>
      <c r="F378" s="10" t="s">
        <v>166</v>
      </c>
      <c r="G378" s="9" t="s">
        <v>189</v>
      </c>
      <c r="H378" s="34" t="s">
        <v>875</v>
      </c>
      <c r="I378" s="10" t="s">
        <v>241</v>
      </c>
      <c r="J378" s="11">
        <v>67970</v>
      </c>
      <c r="K378" s="12"/>
      <c r="L378" s="10">
        <v>9</v>
      </c>
      <c r="M378" s="36">
        <v>259</v>
      </c>
      <c r="N378" s="33" t="s">
        <v>245</v>
      </c>
      <c r="O378" s="30">
        <v>27.53</v>
      </c>
      <c r="P378" s="13">
        <v>32.53</v>
      </c>
      <c r="Q378" s="13">
        <v>31.9</v>
      </c>
      <c r="R378" s="14">
        <v>0.1260000000000005</v>
      </c>
      <c r="S378" s="15">
        <v>32.634000000000128</v>
      </c>
      <c r="T378" s="22">
        <v>6.7340000000001279</v>
      </c>
      <c r="U378" s="23">
        <v>1.3103</v>
      </c>
      <c r="V378" s="24">
        <v>1.2865</v>
      </c>
      <c r="W378" s="25">
        <v>1.1685600000000001E-2</v>
      </c>
      <c r="X378" s="26">
        <v>1.337025171624715E-2</v>
      </c>
      <c r="Y378" s="16">
        <v>3.0265704000000002</v>
      </c>
    </row>
    <row r="379" spans="2:25" ht="20.100000000000001" customHeight="1" x14ac:dyDescent="0.25">
      <c r="B379" s="21">
        <v>4698</v>
      </c>
      <c r="C379" s="10" t="s">
        <v>923</v>
      </c>
      <c r="D379" s="10" t="s">
        <v>920</v>
      </c>
      <c r="E379" s="10" t="s">
        <v>525</v>
      </c>
      <c r="F379" s="10" t="s">
        <v>924</v>
      </c>
      <c r="G379" s="9" t="s">
        <v>527</v>
      </c>
      <c r="H379" s="34" t="s">
        <v>903</v>
      </c>
      <c r="I379" s="10" t="s">
        <v>921</v>
      </c>
      <c r="J379" s="11">
        <v>34959</v>
      </c>
      <c r="K379" s="12"/>
      <c r="L379" s="10">
        <v>8</v>
      </c>
      <c r="M379" s="36">
        <v>198</v>
      </c>
      <c r="N379" s="33" t="s">
        <v>245</v>
      </c>
      <c r="O379" s="30">
        <v>29.23</v>
      </c>
      <c r="P379" s="13">
        <v>34.24</v>
      </c>
      <c r="Q379" s="13">
        <v>33.57</v>
      </c>
      <c r="R379" s="14">
        <v>0.13373253493014001</v>
      </c>
      <c r="S379" s="15">
        <v>26.47904191616772</v>
      </c>
      <c r="T379" s="22">
        <v>6.6790419161677201</v>
      </c>
      <c r="U379" s="23">
        <v>1.3381000000000001</v>
      </c>
      <c r="V379" s="24">
        <v>1.3177000000000001</v>
      </c>
      <c r="W379" s="25">
        <v>1.168552E-2</v>
      </c>
      <c r="X379" s="26">
        <v>1.3489505806451618E-2</v>
      </c>
      <c r="Y379" s="16">
        <v>2.3137329599999998</v>
      </c>
    </row>
    <row r="380" spans="2:25" ht="20.100000000000001" customHeight="1" x14ac:dyDescent="0.25">
      <c r="B380" s="21">
        <v>4703</v>
      </c>
      <c r="C380" s="10" t="s">
        <v>72</v>
      </c>
      <c r="D380" s="10" t="s">
        <v>92</v>
      </c>
      <c r="E380" s="10" t="s">
        <v>989</v>
      </c>
      <c r="F380" s="10" t="s">
        <v>72</v>
      </c>
      <c r="G380" s="9" t="s">
        <v>150</v>
      </c>
      <c r="H380" s="34" t="s">
        <v>990</v>
      </c>
      <c r="I380" s="10" t="s">
        <v>996</v>
      </c>
      <c r="J380" s="11">
        <v>67241</v>
      </c>
      <c r="K380" s="12"/>
      <c r="L380" s="10">
        <v>8</v>
      </c>
      <c r="M380" s="36">
        <v>216</v>
      </c>
      <c r="N380" s="33" t="s">
        <v>245</v>
      </c>
      <c r="O380" s="30">
        <v>36.65</v>
      </c>
      <c r="P380" s="13">
        <v>41.66</v>
      </c>
      <c r="Q380" s="13">
        <v>40.950000000000003</v>
      </c>
      <c r="R380" s="14">
        <v>0.14171656686626627</v>
      </c>
      <c r="S380" s="15">
        <v>30.610778443113514</v>
      </c>
      <c r="T380" s="22">
        <v>9.0107784431135123</v>
      </c>
      <c r="U380" s="23">
        <v>1.3193999999999999</v>
      </c>
      <c r="V380" s="24">
        <v>1.3362000000000001</v>
      </c>
      <c r="W380" s="25">
        <v>1.168464E-2</v>
      </c>
      <c r="X380" s="26">
        <v>1.3613964279069749E-2</v>
      </c>
      <c r="Y380" s="16">
        <v>2.5238822399999998</v>
      </c>
    </row>
    <row r="381" spans="2:25" ht="20.100000000000001" customHeight="1" x14ac:dyDescent="0.25">
      <c r="B381" s="21">
        <v>4718</v>
      </c>
      <c r="C381" s="10" t="s">
        <v>334</v>
      </c>
      <c r="D381" s="10" t="s">
        <v>92</v>
      </c>
      <c r="E381" s="10" t="s">
        <v>318</v>
      </c>
      <c r="F381" s="10" t="s">
        <v>328</v>
      </c>
      <c r="G381" s="9" t="s">
        <v>335</v>
      </c>
      <c r="H381" s="34" t="s">
        <v>755</v>
      </c>
      <c r="I381" s="10" t="s">
        <v>1155</v>
      </c>
      <c r="J381" s="11">
        <v>65340</v>
      </c>
      <c r="K381" s="12"/>
      <c r="L381" s="10">
        <v>4</v>
      </c>
      <c r="M381" s="36">
        <v>114</v>
      </c>
      <c r="N381" s="33" t="s">
        <v>245</v>
      </c>
      <c r="O381" s="30">
        <v>26.92</v>
      </c>
      <c r="P381" s="13">
        <v>31.95</v>
      </c>
      <c r="Q381" s="13">
        <v>31.45</v>
      </c>
      <c r="R381" s="14">
        <v>9.9403578528827086E-2</v>
      </c>
      <c r="S381" s="15">
        <v>11.332007952286288</v>
      </c>
      <c r="T381" s="22">
        <v>-6.7992047713712866E-2</v>
      </c>
      <c r="U381" s="23">
        <v>1.2948999999999999</v>
      </c>
      <c r="V381" s="24">
        <v>1.3015000000000001</v>
      </c>
      <c r="W381" s="25">
        <v>1.1683799999999999E-2</v>
      </c>
      <c r="X381" s="26">
        <v>1.2973402649006623E-2</v>
      </c>
      <c r="Y381" s="16">
        <v>1.3319531999999998</v>
      </c>
    </row>
    <row r="382" spans="2:25" ht="20.100000000000001" customHeight="1" x14ac:dyDescent="0.25">
      <c r="B382" s="21">
        <v>4659</v>
      </c>
      <c r="C382" s="10" t="s">
        <v>429</v>
      </c>
      <c r="D382" s="10" t="s">
        <v>92</v>
      </c>
      <c r="E382" s="10"/>
      <c r="F382" s="10" t="s">
        <v>76</v>
      </c>
      <c r="G382" s="9" t="s">
        <v>152</v>
      </c>
      <c r="H382" s="34" t="s">
        <v>228</v>
      </c>
      <c r="I382" s="10">
        <v>71926</v>
      </c>
      <c r="J382" s="11"/>
      <c r="K382" s="12"/>
      <c r="L382" s="10">
        <v>1</v>
      </c>
      <c r="M382" s="36">
        <v>27</v>
      </c>
      <c r="N382" s="33" t="s">
        <v>245</v>
      </c>
      <c r="O382" s="30">
        <v>27.72</v>
      </c>
      <c r="P382" s="13">
        <v>32.72</v>
      </c>
      <c r="Q382" s="13">
        <v>31.91</v>
      </c>
      <c r="R382" s="14">
        <v>0.16199999999999976</v>
      </c>
      <c r="S382" s="15">
        <v>4.3739999999999934</v>
      </c>
      <c r="T382" s="22">
        <v>1.6739999999999933</v>
      </c>
      <c r="U382" s="23">
        <v>1.3265</v>
      </c>
      <c r="V382" s="24">
        <v>1.3288</v>
      </c>
      <c r="W382" s="25">
        <v>1.1683319999999999E-2</v>
      </c>
      <c r="X382" s="26">
        <v>1.3941909307875889E-2</v>
      </c>
      <c r="Y382" s="16">
        <v>0.31544963999999998</v>
      </c>
    </row>
    <row r="383" spans="2:25" ht="20.100000000000001" customHeight="1" x14ac:dyDescent="0.25">
      <c r="B383" s="21">
        <v>4700</v>
      </c>
      <c r="C383" s="10" t="s">
        <v>95</v>
      </c>
      <c r="D383" s="10" t="s">
        <v>93</v>
      </c>
      <c r="E383" s="10" t="s">
        <v>94</v>
      </c>
      <c r="F383" s="10" t="s">
        <v>94</v>
      </c>
      <c r="G383" s="9" t="s">
        <v>180</v>
      </c>
      <c r="H383" s="34" t="s">
        <v>875</v>
      </c>
      <c r="I383" s="10" t="s">
        <v>739</v>
      </c>
      <c r="J383" s="11">
        <v>79408</v>
      </c>
      <c r="K383" s="12"/>
      <c r="L383" s="10">
        <v>3</v>
      </c>
      <c r="M383" s="36">
        <v>75</v>
      </c>
      <c r="N383" s="33" t="s">
        <v>245</v>
      </c>
      <c r="O383" s="30">
        <v>35.57</v>
      </c>
      <c r="P383" s="13">
        <v>40.57</v>
      </c>
      <c r="Q383" s="13">
        <v>40.020000000000003</v>
      </c>
      <c r="R383" s="14">
        <v>0.10999999999999943</v>
      </c>
      <c r="S383" s="15">
        <v>8.2499999999999574</v>
      </c>
      <c r="T383" s="22">
        <v>0.74999999999995692</v>
      </c>
      <c r="U383" s="23">
        <v>1.3419000000000001</v>
      </c>
      <c r="V383" s="24">
        <v>1.3131999999999999</v>
      </c>
      <c r="W383" s="25">
        <v>1.1682440000000001E-2</v>
      </c>
      <c r="X383" s="26">
        <v>1.3126337078651677E-2</v>
      </c>
      <c r="Y383" s="16">
        <v>0.87618300000000005</v>
      </c>
    </row>
    <row r="384" spans="2:25" ht="20.100000000000001" customHeight="1" x14ac:dyDescent="0.25">
      <c r="B384" s="21">
        <v>4710</v>
      </c>
      <c r="C384" s="10" t="s">
        <v>344</v>
      </c>
      <c r="D384" s="10" t="s">
        <v>92</v>
      </c>
      <c r="E384" s="10" t="s">
        <v>318</v>
      </c>
      <c r="F384" s="10" t="s">
        <v>337</v>
      </c>
      <c r="G384" s="9" t="s">
        <v>345</v>
      </c>
      <c r="H384" s="34" t="s">
        <v>755</v>
      </c>
      <c r="I384" s="10" t="s">
        <v>339</v>
      </c>
      <c r="J384" s="11">
        <v>76354</v>
      </c>
      <c r="K384" s="12"/>
      <c r="L384" s="10">
        <v>1</v>
      </c>
      <c r="M384" s="36">
        <v>24.5</v>
      </c>
      <c r="N384" s="33" t="s">
        <v>245</v>
      </c>
      <c r="O384" s="30">
        <v>35.61</v>
      </c>
      <c r="P384" s="13">
        <v>40.630000000000003</v>
      </c>
      <c r="Q384" s="13">
        <v>39.840000000000003</v>
      </c>
      <c r="R384" s="14">
        <v>0.15737051792828657</v>
      </c>
      <c r="S384" s="15">
        <v>3.8555776892430211</v>
      </c>
      <c r="T384" s="22">
        <v>1.405577689243021</v>
      </c>
      <c r="U384" s="23">
        <v>1.3188</v>
      </c>
      <c r="V384" s="24">
        <v>1.3359000000000001</v>
      </c>
      <c r="W384" s="25">
        <v>1.1680680000000001E-2</v>
      </c>
      <c r="X384" s="26">
        <v>1.3862178156028365E-2</v>
      </c>
      <c r="Y384" s="16">
        <v>0.28617666000000003</v>
      </c>
    </row>
    <row r="385" spans="2:25" ht="20.100000000000001" customHeight="1" x14ac:dyDescent="0.25">
      <c r="B385" s="21">
        <v>4900</v>
      </c>
      <c r="C385" s="10" t="s">
        <v>75</v>
      </c>
      <c r="D385" s="10" t="s">
        <v>92</v>
      </c>
      <c r="E385" s="10" t="s">
        <v>122</v>
      </c>
      <c r="F385" s="10" t="s">
        <v>113</v>
      </c>
      <c r="G385" s="9" t="s">
        <v>151</v>
      </c>
      <c r="H385" s="34" t="s">
        <v>990</v>
      </c>
      <c r="I385" s="10" t="s">
        <v>1096</v>
      </c>
      <c r="J385" s="11">
        <v>87104</v>
      </c>
      <c r="K385" s="12"/>
      <c r="L385" s="10">
        <v>2</v>
      </c>
      <c r="M385" s="36">
        <v>57</v>
      </c>
      <c r="N385" s="33" t="s">
        <v>245</v>
      </c>
      <c r="O385" s="30">
        <v>34.92</v>
      </c>
      <c r="P385" s="13">
        <v>39.93</v>
      </c>
      <c r="Q385" s="13">
        <v>39.22</v>
      </c>
      <c r="R385" s="14">
        <v>0.14171656686626768</v>
      </c>
      <c r="S385" s="15">
        <v>8.0778443113772589</v>
      </c>
      <c r="T385" s="22">
        <v>2.3778443113772578</v>
      </c>
      <c r="U385" s="23">
        <v>1.3298000000000001</v>
      </c>
      <c r="V385" s="24">
        <v>1.2949999999999999</v>
      </c>
      <c r="W385" s="25">
        <v>1.1680360000000001E-2</v>
      </c>
      <c r="X385" s="26">
        <v>1.3608977581395353E-2</v>
      </c>
      <c r="Y385" s="16">
        <v>0.66578051999999999</v>
      </c>
    </row>
    <row r="386" spans="2:25" ht="20.100000000000001" customHeight="1" x14ac:dyDescent="0.25">
      <c r="B386" s="21">
        <v>4700</v>
      </c>
      <c r="C386" s="10" t="s">
        <v>288</v>
      </c>
      <c r="D386" s="10" t="s">
        <v>92</v>
      </c>
      <c r="E386" s="10" t="s">
        <v>274</v>
      </c>
      <c r="F386" s="10" t="s">
        <v>115</v>
      </c>
      <c r="G386" s="9" t="s">
        <v>289</v>
      </c>
      <c r="H386" s="34" t="s">
        <v>737</v>
      </c>
      <c r="I386" s="10" t="s">
        <v>480</v>
      </c>
      <c r="J386" s="11">
        <v>72920</v>
      </c>
      <c r="K386" s="12"/>
      <c r="L386" s="10">
        <v>1</v>
      </c>
      <c r="M386" s="36">
        <v>19</v>
      </c>
      <c r="N386" s="33" t="s">
        <v>245</v>
      </c>
      <c r="O386" s="30">
        <v>32.29</v>
      </c>
      <c r="P386" s="13">
        <v>37.29</v>
      </c>
      <c r="Q386" s="13">
        <v>36.380000000000003</v>
      </c>
      <c r="R386" s="14">
        <v>0.18199999999999933</v>
      </c>
      <c r="S386" s="15">
        <v>3.4579999999999873</v>
      </c>
      <c r="T386" s="22">
        <v>1.5579999999999872</v>
      </c>
      <c r="U386" s="23">
        <v>1.3164</v>
      </c>
      <c r="V386" s="24">
        <v>1.3373999999999999</v>
      </c>
      <c r="W386" s="25">
        <v>1.167672E-2</v>
      </c>
      <c r="X386" s="26">
        <v>1.4274718826405856E-2</v>
      </c>
      <c r="Y386" s="16">
        <v>0.22185768</v>
      </c>
    </row>
    <row r="387" spans="2:25" ht="20.100000000000001" customHeight="1" x14ac:dyDescent="0.25">
      <c r="B387" s="21">
        <v>4725</v>
      </c>
      <c r="C387" s="10" t="s">
        <v>1050</v>
      </c>
      <c r="D387" s="10" t="s">
        <v>93</v>
      </c>
      <c r="E387" s="10" t="s">
        <v>94</v>
      </c>
      <c r="F387" s="10" t="s">
        <v>164</v>
      </c>
      <c r="G387" s="9" t="s">
        <v>1051</v>
      </c>
      <c r="H387" s="34" t="s">
        <v>875</v>
      </c>
      <c r="I387" s="10" t="s">
        <v>812</v>
      </c>
      <c r="J387" s="11">
        <v>75059</v>
      </c>
      <c r="K387" s="12"/>
      <c r="L387" s="10">
        <v>1</v>
      </c>
      <c r="M387" s="36">
        <v>40</v>
      </c>
      <c r="N387" s="33" t="s">
        <v>245</v>
      </c>
      <c r="O387" s="30">
        <v>36</v>
      </c>
      <c r="P387" s="13">
        <v>41.05</v>
      </c>
      <c r="Q387" s="13">
        <v>40.47</v>
      </c>
      <c r="R387" s="14">
        <v>0.11485148514851458</v>
      </c>
      <c r="S387" s="15">
        <v>4.594059405940583</v>
      </c>
      <c r="T387" s="22">
        <v>0.59405940594058293</v>
      </c>
      <c r="U387" s="23">
        <v>1.2909999999999999</v>
      </c>
      <c r="V387" s="24">
        <v>1.3036000000000001</v>
      </c>
      <c r="W387" s="25">
        <v>1.1675700000000001E-2</v>
      </c>
      <c r="X387" s="26">
        <v>1.3190667785234896E-2</v>
      </c>
      <c r="Y387" s="16">
        <v>0.467028</v>
      </c>
    </row>
    <row r="388" spans="2:25" ht="20.100000000000001" customHeight="1" x14ac:dyDescent="0.25">
      <c r="B388" s="21">
        <v>4729</v>
      </c>
      <c r="C388" s="10" t="s">
        <v>311</v>
      </c>
      <c r="D388" s="10" t="s">
        <v>92</v>
      </c>
      <c r="E388" s="10" t="s">
        <v>116</v>
      </c>
      <c r="F388" s="10" t="s">
        <v>308</v>
      </c>
      <c r="G388" s="9" t="s">
        <v>312</v>
      </c>
      <c r="H388" s="34" t="s">
        <v>755</v>
      </c>
      <c r="I388" s="10" t="s">
        <v>763</v>
      </c>
      <c r="J388" s="11">
        <v>62850</v>
      </c>
      <c r="K388" s="12"/>
      <c r="L388" s="10">
        <v>3</v>
      </c>
      <c r="M388" s="36">
        <v>68.2</v>
      </c>
      <c r="N388" s="33" t="s">
        <v>245</v>
      </c>
      <c r="O388" s="30">
        <v>27.77</v>
      </c>
      <c r="P388" s="13">
        <v>32.78</v>
      </c>
      <c r="Q388" s="13">
        <v>32.43</v>
      </c>
      <c r="R388" s="14">
        <v>6.9860279441118028E-2</v>
      </c>
      <c r="S388" s="15">
        <v>4.7644710578842497</v>
      </c>
      <c r="T388" s="22">
        <v>-2.055528942115751</v>
      </c>
      <c r="U388" s="23">
        <v>1.2909999999999999</v>
      </c>
      <c r="V388" s="24">
        <v>1.3032999999999999</v>
      </c>
      <c r="W388" s="25">
        <v>1.1674349999999998E-2</v>
      </c>
      <c r="X388" s="26">
        <v>1.2551178862660946E-2</v>
      </c>
      <c r="Y388" s="16">
        <v>0.79619066999999988</v>
      </c>
    </row>
    <row r="389" spans="2:25" ht="20.100000000000001" customHeight="1" x14ac:dyDescent="0.25">
      <c r="B389" s="21">
        <v>4831</v>
      </c>
      <c r="C389" s="10" t="s">
        <v>340</v>
      </c>
      <c r="D389" s="10" t="s">
        <v>92</v>
      </c>
      <c r="E389" s="10" t="s">
        <v>318</v>
      </c>
      <c r="F389" s="10" t="s">
        <v>337</v>
      </c>
      <c r="G389" s="9" t="s">
        <v>341</v>
      </c>
      <c r="H389" s="34" t="s">
        <v>1527</v>
      </c>
      <c r="I389" s="10" t="s">
        <v>339</v>
      </c>
      <c r="J389" s="11">
        <v>76369</v>
      </c>
      <c r="K389" s="12"/>
      <c r="L389" s="10">
        <v>2</v>
      </c>
      <c r="M389" s="36">
        <v>49</v>
      </c>
      <c r="N389" s="33" t="s">
        <v>245</v>
      </c>
      <c r="O389" s="30">
        <v>26.93</v>
      </c>
      <c r="P389" s="13">
        <v>31.95</v>
      </c>
      <c r="Q389" s="13">
        <v>31.3</v>
      </c>
      <c r="R389" s="14">
        <v>0.12948207171314713</v>
      </c>
      <c r="S389" s="15">
        <v>6.344621513944209</v>
      </c>
      <c r="T389" s="22">
        <v>1.4446215139442091</v>
      </c>
      <c r="U389" s="23">
        <v>1.2790999999999999</v>
      </c>
      <c r="V389" s="24">
        <v>1.2586999999999999</v>
      </c>
      <c r="W389" s="25">
        <v>1.1673879999999999E-2</v>
      </c>
      <c r="X389" s="26">
        <v>1.3410269473684205E-2</v>
      </c>
      <c r="Y389" s="16">
        <v>0.57202012000000002</v>
      </c>
    </row>
    <row r="390" spans="2:25" ht="20.100000000000001" customHeight="1" x14ac:dyDescent="0.25">
      <c r="B390" s="21">
        <v>4804</v>
      </c>
      <c r="C390" s="10" t="s">
        <v>265</v>
      </c>
      <c r="D390" s="10" t="s">
        <v>92</v>
      </c>
      <c r="E390" s="10" t="s">
        <v>119</v>
      </c>
      <c r="F390" s="10" t="s">
        <v>119</v>
      </c>
      <c r="G390" s="9" t="s">
        <v>266</v>
      </c>
      <c r="H390" s="34" t="s">
        <v>866</v>
      </c>
      <c r="I390" s="10" t="s">
        <v>262</v>
      </c>
      <c r="J390" s="11">
        <v>69147</v>
      </c>
      <c r="K390" s="12"/>
      <c r="L390" s="10">
        <v>2</v>
      </c>
      <c r="M390" s="36">
        <v>63.6</v>
      </c>
      <c r="N390" s="33" t="s">
        <v>245</v>
      </c>
      <c r="O390" s="30">
        <v>28.66</v>
      </c>
      <c r="P390" s="13">
        <v>33.68</v>
      </c>
      <c r="Q390" s="13">
        <v>33.11</v>
      </c>
      <c r="R390" s="14">
        <v>0.11354581673306779</v>
      </c>
      <c r="S390" s="15">
        <v>7.221513944223112</v>
      </c>
      <c r="T390" s="22">
        <v>0.86151394422311145</v>
      </c>
      <c r="U390" s="23">
        <v>1.2786999999999999</v>
      </c>
      <c r="V390" s="24">
        <v>1.2587999999999999</v>
      </c>
      <c r="W390" s="25">
        <v>1.1672499999999999E-2</v>
      </c>
      <c r="X390" s="26">
        <v>1.3167629213483146E-2</v>
      </c>
      <c r="Y390" s="16">
        <v>0.74237099999999989</v>
      </c>
    </row>
    <row r="391" spans="2:25" ht="20.100000000000001" customHeight="1" x14ac:dyDescent="0.25">
      <c r="B391" s="21">
        <v>4732</v>
      </c>
      <c r="C391" s="10" t="s">
        <v>356</v>
      </c>
      <c r="D391" s="10" t="s">
        <v>1208</v>
      </c>
      <c r="E391" s="10" t="s">
        <v>274</v>
      </c>
      <c r="F391" s="10" t="s">
        <v>354</v>
      </c>
      <c r="G391" s="9" t="s">
        <v>357</v>
      </c>
      <c r="H391" s="34" t="s">
        <v>990</v>
      </c>
      <c r="I391" s="10" t="s">
        <v>1212</v>
      </c>
      <c r="J391" s="11">
        <v>73093</v>
      </c>
      <c r="K391" s="12"/>
      <c r="L391" s="10">
        <v>5</v>
      </c>
      <c r="M391" s="36">
        <v>140.6</v>
      </c>
      <c r="N391" s="33" t="s">
        <v>245</v>
      </c>
      <c r="O391" s="30">
        <v>28.72</v>
      </c>
      <c r="P391" s="13">
        <v>33.75</v>
      </c>
      <c r="Q391" s="13">
        <v>33</v>
      </c>
      <c r="R391" s="14">
        <v>0.14910536779324052</v>
      </c>
      <c r="S391" s="15">
        <v>20.964214711729618</v>
      </c>
      <c r="T391" s="22">
        <v>6.9042147117296153</v>
      </c>
      <c r="U391" s="23">
        <v>1.3053999999999999</v>
      </c>
      <c r="V391" s="24">
        <v>1.2881</v>
      </c>
      <c r="W391" s="25">
        <v>1.1670749999999999E-2</v>
      </c>
      <c r="X391" s="26">
        <v>1.3715858060747663E-2</v>
      </c>
      <c r="Y391" s="16">
        <v>1.6409074499999998</v>
      </c>
    </row>
    <row r="392" spans="2:25" ht="20.100000000000001" customHeight="1" x14ac:dyDescent="0.25">
      <c r="B392" s="21">
        <v>4841</v>
      </c>
      <c r="C392" s="10" t="s">
        <v>764</v>
      </c>
      <c r="D392" s="10" t="s">
        <v>92</v>
      </c>
      <c r="E392" s="10" t="s">
        <v>116</v>
      </c>
      <c r="F392" s="10" t="s">
        <v>308</v>
      </c>
      <c r="G392" s="9" t="s">
        <v>314</v>
      </c>
      <c r="H392" s="34" t="s">
        <v>755</v>
      </c>
      <c r="I392" s="10" t="s">
        <v>1583</v>
      </c>
      <c r="J392" s="11">
        <v>80162</v>
      </c>
      <c r="K392" s="12"/>
      <c r="L392" s="10">
        <v>3</v>
      </c>
      <c r="M392" s="36">
        <v>73.2</v>
      </c>
      <c r="N392" s="33" t="s">
        <v>245</v>
      </c>
      <c r="O392" s="30">
        <v>32.299999999999997</v>
      </c>
      <c r="P392" s="13">
        <v>37.33</v>
      </c>
      <c r="Q392" s="13">
        <v>36.770000000000003</v>
      </c>
      <c r="R392" s="14">
        <v>0.1113320079522853</v>
      </c>
      <c r="S392" s="15">
        <v>8.1495029821072844</v>
      </c>
      <c r="T392" s="22">
        <v>0.82950298210728379</v>
      </c>
      <c r="U392" s="23">
        <v>1.3211999999999999</v>
      </c>
      <c r="V392" s="24">
        <v>1.3013999999999999</v>
      </c>
      <c r="W392" s="25">
        <v>1.167057E-2</v>
      </c>
      <c r="X392" s="26">
        <v>1.3132654832214749E-2</v>
      </c>
      <c r="Y392" s="16">
        <v>0.85428572400000002</v>
      </c>
    </row>
    <row r="393" spans="2:25" ht="20.100000000000001" customHeight="1" x14ac:dyDescent="0.25">
      <c r="B393" s="21">
        <v>4882</v>
      </c>
      <c r="C393" s="10" t="s">
        <v>96</v>
      </c>
      <c r="D393" s="10" t="s">
        <v>93</v>
      </c>
      <c r="E393" s="10" t="s">
        <v>94</v>
      </c>
      <c r="F393" s="10" t="s">
        <v>94</v>
      </c>
      <c r="G393" s="9" t="s">
        <v>181</v>
      </c>
      <c r="H393" s="34" t="s">
        <v>875</v>
      </c>
      <c r="I393" s="10" t="s">
        <v>238</v>
      </c>
      <c r="J393" s="11">
        <v>79442</v>
      </c>
      <c r="K393" s="12"/>
      <c r="L393" s="10">
        <v>12</v>
      </c>
      <c r="M393" s="36">
        <v>328.8</v>
      </c>
      <c r="N393" s="33" t="s">
        <v>245</v>
      </c>
      <c r="O393" s="30">
        <v>36.9</v>
      </c>
      <c r="P393" s="13">
        <v>41.91</v>
      </c>
      <c r="Q393" s="13">
        <v>41.02</v>
      </c>
      <c r="R393" s="14">
        <v>0.17764471057884107</v>
      </c>
      <c r="S393" s="15">
        <v>58.409580838322945</v>
      </c>
      <c r="T393" s="22">
        <v>25.529580838322943</v>
      </c>
      <c r="U393" s="23">
        <v>1.3206</v>
      </c>
      <c r="V393" s="24">
        <v>1.3019000000000001</v>
      </c>
      <c r="W393" s="25">
        <v>1.1670125E-2</v>
      </c>
      <c r="X393" s="26">
        <v>1.419109860436891E-2</v>
      </c>
      <c r="Y393" s="16">
        <v>3.8371371000000001</v>
      </c>
    </row>
    <row r="394" spans="2:25" ht="20.100000000000001" customHeight="1" x14ac:dyDescent="0.25">
      <c r="B394" s="21">
        <v>4723</v>
      </c>
      <c r="C394" s="10" t="s">
        <v>1112</v>
      </c>
      <c r="D394" s="10" t="s">
        <v>92</v>
      </c>
      <c r="E394" s="10" t="s">
        <v>99</v>
      </c>
      <c r="F394" s="10" t="s">
        <v>43</v>
      </c>
      <c r="G394" s="9" t="s">
        <v>1113</v>
      </c>
      <c r="H394" s="34" t="s">
        <v>863</v>
      </c>
      <c r="I394" s="10" t="s">
        <v>255</v>
      </c>
      <c r="J394" s="11">
        <v>73798</v>
      </c>
      <c r="K394" s="12"/>
      <c r="L394" s="10">
        <v>3</v>
      </c>
      <c r="M394" s="36">
        <v>92.6</v>
      </c>
      <c r="N394" s="33" t="s">
        <v>245</v>
      </c>
      <c r="O394" s="30">
        <v>28.89</v>
      </c>
      <c r="P394" s="13">
        <v>33.92</v>
      </c>
      <c r="Q394" s="13">
        <v>33.08</v>
      </c>
      <c r="R394" s="14">
        <v>0.16699801192843006</v>
      </c>
      <c r="S394" s="15">
        <v>15.464015904572623</v>
      </c>
      <c r="T394" s="22">
        <v>6.2040159045726222</v>
      </c>
      <c r="U394" s="23">
        <v>1.2921</v>
      </c>
      <c r="V394" s="24">
        <v>1.3010999999999999</v>
      </c>
      <c r="W394" s="25">
        <v>1.1669400000000002E-2</v>
      </c>
      <c r="X394" s="26">
        <v>1.4008850119331754E-2</v>
      </c>
      <c r="Y394" s="16">
        <v>1.08058644</v>
      </c>
    </row>
    <row r="395" spans="2:25" ht="20.100000000000001" customHeight="1" x14ac:dyDescent="0.25">
      <c r="B395" s="21">
        <v>4654</v>
      </c>
      <c r="C395" s="10" t="s">
        <v>95</v>
      </c>
      <c r="D395" s="10" t="s">
        <v>93</v>
      </c>
      <c r="E395" s="10"/>
      <c r="F395" s="10"/>
      <c r="G395" s="9" t="s">
        <v>180</v>
      </c>
      <c r="H395" s="34" t="s">
        <v>238</v>
      </c>
      <c r="I395" s="10"/>
      <c r="J395" s="11"/>
      <c r="K395" s="12"/>
      <c r="L395" s="10">
        <v>3</v>
      </c>
      <c r="M395" s="36">
        <v>72.8</v>
      </c>
      <c r="N395" s="33" t="s">
        <v>245</v>
      </c>
      <c r="O395" s="30">
        <v>29.28</v>
      </c>
      <c r="P395" s="13">
        <v>34.29</v>
      </c>
      <c r="Q395" s="13">
        <v>33.520000000000003</v>
      </c>
      <c r="R395" s="14">
        <v>0.15369261477045834</v>
      </c>
      <c r="S395" s="15">
        <v>11.188822355289366</v>
      </c>
      <c r="T395" s="22">
        <v>3.9088223552893666</v>
      </c>
      <c r="U395" s="23">
        <v>1.3176000000000001</v>
      </c>
      <c r="V395" s="24">
        <v>1.3345</v>
      </c>
      <c r="W395" s="25">
        <v>1.1669240000000001E-2</v>
      </c>
      <c r="X395" s="26">
        <v>1.3788418018867914E-2</v>
      </c>
      <c r="Y395" s="16">
        <v>0.84952067200000003</v>
      </c>
    </row>
    <row r="396" spans="2:25" ht="20.100000000000001" customHeight="1" x14ac:dyDescent="0.25">
      <c r="B396" s="21">
        <v>4823</v>
      </c>
      <c r="C396" s="10" t="s">
        <v>948</v>
      </c>
      <c r="D396" s="10" t="s">
        <v>92</v>
      </c>
      <c r="E396" s="10" t="s">
        <v>274</v>
      </c>
      <c r="F396" s="10" t="s">
        <v>79</v>
      </c>
      <c r="G396" s="9" t="s">
        <v>949</v>
      </c>
      <c r="H396" s="34" t="s">
        <v>990</v>
      </c>
      <c r="I396" s="10" t="s">
        <v>1006</v>
      </c>
      <c r="J396" s="11">
        <v>81256</v>
      </c>
      <c r="K396" s="12"/>
      <c r="L396" s="10">
        <v>3</v>
      </c>
      <c r="M396" s="36">
        <v>69</v>
      </c>
      <c r="N396" s="33" t="s">
        <v>245</v>
      </c>
      <c r="O396" s="30">
        <v>36.03</v>
      </c>
      <c r="P396" s="13">
        <v>41.03</v>
      </c>
      <c r="Q396" s="13">
        <v>40.24</v>
      </c>
      <c r="R396" s="14">
        <v>0.15799999999999984</v>
      </c>
      <c r="S396" s="15">
        <v>10.901999999999989</v>
      </c>
      <c r="T396" s="22">
        <v>4.0019999999999882</v>
      </c>
      <c r="U396" s="23">
        <v>1.2819</v>
      </c>
      <c r="V396" s="24">
        <v>1.2546999999999999</v>
      </c>
      <c r="W396" s="25">
        <v>1.1668359999999999E-2</v>
      </c>
      <c r="X396" s="26">
        <v>1.3857909738717335E-2</v>
      </c>
      <c r="Y396" s="16">
        <v>0.80511683999999994</v>
      </c>
    </row>
    <row r="397" spans="2:25" ht="20.100000000000001" customHeight="1" x14ac:dyDescent="0.25">
      <c r="B397" s="21">
        <v>4813</v>
      </c>
      <c r="C397" s="10" t="s">
        <v>481</v>
      </c>
      <c r="D397" s="10" t="s">
        <v>92</v>
      </c>
      <c r="E397" s="10" t="s">
        <v>124</v>
      </c>
      <c r="F397" s="10" t="s">
        <v>482</v>
      </c>
      <c r="G397" s="9" t="s">
        <v>483</v>
      </c>
      <c r="H397" s="34" t="s">
        <v>990</v>
      </c>
      <c r="I397" s="10" t="s">
        <v>1482</v>
      </c>
      <c r="J397" s="11">
        <v>71436</v>
      </c>
      <c r="K397" s="12"/>
      <c r="L397" s="10">
        <v>6</v>
      </c>
      <c r="M397" s="36">
        <v>170.9</v>
      </c>
      <c r="N397" s="33" t="s">
        <v>245</v>
      </c>
      <c r="O397" s="30">
        <v>28.42</v>
      </c>
      <c r="P397" s="13">
        <v>33.43</v>
      </c>
      <c r="Q397" s="13">
        <v>32.880000000000003</v>
      </c>
      <c r="R397" s="14">
        <v>0.10978043912175596</v>
      </c>
      <c r="S397" s="15">
        <v>18.761477045908094</v>
      </c>
      <c r="T397" s="22">
        <v>1.6714770459080928</v>
      </c>
      <c r="U397" s="23">
        <v>1.2703</v>
      </c>
      <c r="V397" s="24">
        <v>1.266</v>
      </c>
      <c r="W397" s="25">
        <v>1.166698E-2</v>
      </c>
      <c r="X397" s="26">
        <v>1.3105733139013446E-2</v>
      </c>
      <c r="Y397" s="16">
        <v>1.9938868820000002</v>
      </c>
    </row>
    <row r="398" spans="2:25" ht="20.100000000000001" customHeight="1" x14ac:dyDescent="0.25">
      <c r="B398" s="21">
        <v>4870</v>
      </c>
      <c r="C398" s="10" t="s">
        <v>505</v>
      </c>
      <c r="D398" s="10" t="s">
        <v>247</v>
      </c>
      <c r="E398" s="10" t="s">
        <v>507</v>
      </c>
      <c r="F398" s="10" t="s">
        <v>505</v>
      </c>
      <c r="G398" s="9" t="s">
        <v>695</v>
      </c>
      <c r="H398" s="34" t="s">
        <v>850</v>
      </c>
      <c r="I398" s="10" t="s">
        <v>1650</v>
      </c>
      <c r="J398" s="11">
        <v>24664</v>
      </c>
      <c r="K398" s="12"/>
      <c r="L398" s="10">
        <v>2</v>
      </c>
      <c r="M398" s="36">
        <v>42</v>
      </c>
      <c r="N398" s="33" t="s">
        <v>245</v>
      </c>
      <c r="O398" s="30">
        <v>29.06</v>
      </c>
      <c r="P398" s="13">
        <v>34.07</v>
      </c>
      <c r="Q398" s="13">
        <v>33.35</v>
      </c>
      <c r="R398" s="14">
        <v>0.14371257485029912</v>
      </c>
      <c r="S398" s="15">
        <v>6.0359281437125629</v>
      </c>
      <c r="T398" s="22">
        <v>1.8359281437125627</v>
      </c>
      <c r="U398" s="23">
        <v>1.2999000000000001</v>
      </c>
      <c r="V398" s="24">
        <v>1.3218000000000001</v>
      </c>
      <c r="W398" s="25">
        <v>1.1666565E-2</v>
      </c>
      <c r="X398" s="26">
        <v>1.3624589895104891E-2</v>
      </c>
      <c r="Y398" s="16">
        <v>0.48999573000000002</v>
      </c>
    </row>
    <row r="399" spans="2:25" ht="20.100000000000001" customHeight="1" x14ac:dyDescent="0.25">
      <c r="B399" s="21">
        <v>4885</v>
      </c>
      <c r="C399" s="10" t="s">
        <v>398</v>
      </c>
      <c r="D399" s="10" t="s">
        <v>247</v>
      </c>
      <c r="E399" s="10" t="s">
        <v>380</v>
      </c>
      <c r="F399" s="10" t="s">
        <v>398</v>
      </c>
      <c r="G399" s="9" t="s">
        <v>399</v>
      </c>
      <c r="H399" s="34" t="s">
        <v>850</v>
      </c>
      <c r="I399" s="10" t="s">
        <v>382</v>
      </c>
      <c r="J399" s="11">
        <v>33539</v>
      </c>
      <c r="K399" s="12"/>
      <c r="L399" s="10">
        <v>1</v>
      </c>
      <c r="M399" s="36">
        <v>17.8</v>
      </c>
      <c r="N399" s="33" t="s">
        <v>245</v>
      </c>
      <c r="O399" s="30">
        <v>35.74</v>
      </c>
      <c r="P399" s="13">
        <v>40.74</v>
      </c>
      <c r="Q399" s="13">
        <v>40.06</v>
      </c>
      <c r="R399" s="14">
        <v>0.13599999999999995</v>
      </c>
      <c r="S399" s="15">
        <v>2.4207999999999994</v>
      </c>
      <c r="T399" s="22">
        <v>0.64079999999999915</v>
      </c>
      <c r="U399" s="23">
        <v>1.2921</v>
      </c>
      <c r="V399" s="24">
        <v>1.329</v>
      </c>
      <c r="W399" s="25">
        <v>1.1663895000000002E-2</v>
      </c>
      <c r="X399" s="26">
        <v>1.3499878472222223E-2</v>
      </c>
      <c r="Y399" s="16">
        <v>0.20761733100000004</v>
      </c>
    </row>
    <row r="400" spans="2:25" ht="20.100000000000001" customHeight="1" x14ac:dyDescent="0.25">
      <c r="B400" s="21">
        <v>4830</v>
      </c>
      <c r="C400" s="10" t="s">
        <v>48</v>
      </c>
      <c r="D400" s="10" t="s">
        <v>1404</v>
      </c>
      <c r="E400" s="10" t="s">
        <v>99</v>
      </c>
      <c r="F400" s="10" t="s">
        <v>46</v>
      </c>
      <c r="G400" s="9" t="s">
        <v>138</v>
      </c>
      <c r="H400" s="34" t="s">
        <v>863</v>
      </c>
      <c r="I400" s="10" t="s">
        <v>211</v>
      </c>
      <c r="J400" s="11">
        <v>85207</v>
      </c>
      <c r="K400" s="12"/>
      <c r="L400" s="10">
        <v>10</v>
      </c>
      <c r="M400" s="36">
        <v>249</v>
      </c>
      <c r="N400" s="33" t="s">
        <v>245</v>
      </c>
      <c r="O400" s="30">
        <v>31.84</v>
      </c>
      <c r="P400" s="13">
        <v>36.85</v>
      </c>
      <c r="Q400" s="13">
        <v>35.92</v>
      </c>
      <c r="R400" s="14">
        <v>0.18562874251496994</v>
      </c>
      <c r="S400" s="15">
        <v>46.221556886227518</v>
      </c>
      <c r="T400" s="22">
        <v>21.321556886227516</v>
      </c>
      <c r="U400" s="23">
        <v>1.2581</v>
      </c>
      <c r="V400" s="24">
        <v>1.2773000000000001</v>
      </c>
      <c r="W400" s="25">
        <v>1.1662840000000001E-2</v>
      </c>
      <c r="X400" s="26">
        <v>1.4321281470588235E-2</v>
      </c>
      <c r="Y400" s="16">
        <v>2.9040471600000002</v>
      </c>
    </row>
    <row r="401" spans="2:25" ht="20.100000000000001" customHeight="1" x14ac:dyDescent="0.25">
      <c r="B401" s="21">
        <v>4826</v>
      </c>
      <c r="C401" s="10" t="s">
        <v>1043</v>
      </c>
      <c r="D401" s="10" t="s">
        <v>92</v>
      </c>
      <c r="E401" s="10" t="s">
        <v>122</v>
      </c>
      <c r="F401" s="10" t="s">
        <v>74</v>
      </c>
      <c r="G401" s="9" t="s">
        <v>954</v>
      </c>
      <c r="H401" s="34" t="s">
        <v>990</v>
      </c>
      <c r="I401" s="10" t="s">
        <v>286</v>
      </c>
      <c r="J401" s="11">
        <v>75718</v>
      </c>
      <c r="K401" s="12"/>
      <c r="L401" s="10">
        <v>7</v>
      </c>
      <c r="M401" s="36">
        <v>195.2</v>
      </c>
      <c r="N401" s="33" t="s">
        <v>245</v>
      </c>
      <c r="O401" s="30">
        <v>26.94</v>
      </c>
      <c r="P401" s="13">
        <v>31.98</v>
      </c>
      <c r="Q401" s="13">
        <v>31.36</v>
      </c>
      <c r="R401" s="14">
        <v>0.12301587301587323</v>
      </c>
      <c r="S401" s="15">
        <v>24.012698412698452</v>
      </c>
      <c r="T401" s="22">
        <v>4.492698412698453</v>
      </c>
      <c r="U401" s="23">
        <v>1.2621</v>
      </c>
      <c r="V401" s="24">
        <v>1.2732000000000001</v>
      </c>
      <c r="W401" s="25">
        <v>1.1662380000000002E-2</v>
      </c>
      <c r="X401" s="26">
        <v>1.3298279457013579E-2</v>
      </c>
      <c r="Y401" s="16">
        <v>2.276496576</v>
      </c>
    </row>
    <row r="402" spans="2:25" ht="20.100000000000001" customHeight="1" x14ac:dyDescent="0.25">
      <c r="B402" s="21">
        <v>4703</v>
      </c>
      <c r="C402" s="10" t="s">
        <v>302</v>
      </c>
      <c r="D402" s="10" t="s">
        <v>93</v>
      </c>
      <c r="E402" s="10" t="s">
        <v>87</v>
      </c>
      <c r="F402" s="10" t="s">
        <v>303</v>
      </c>
      <c r="G402" s="9" t="s">
        <v>304</v>
      </c>
      <c r="H402" s="34" t="s">
        <v>875</v>
      </c>
      <c r="I402" s="10" t="s">
        <v>1011</v>
      </c>
      <c r="J402" s="11">
        <v>71783</v>
      </c>
      <c r="K402" s="12"/>
      <c r="L402" s="10">
        <v>8</v>
      </c>
      <c r="M402" s="36">
        <v>204.9</v>
      </c>
      <c r="N402" s="33" t="s">
        <v>245</v>
      </c>
      <c r="O402" s="30">
        <v>34.86</v>
      </c>
      <c r="P402" s="13">
        <v>39.869999999999997</v>
      </c>
      <c r="Q402" s="13">
        <v>39.32</v>
      </c>
      <c r="R402" s="14">
        <v>0.10978043912175596</v>
      </c>
      <c r="S402" s="15">
        <v>22.494011976047798</v>
      </c>
      <c r="T402" s="22">
        <v>2.0040119760477952</v>
      </c>
      <c r="U402" s="23">
        <v>1.3338000000000001</v>
      </c>
      <c r="V402" s="24">
        <v>1.3167</v>
      </c>
      <c r="W402" s="25">
        <v>1.1662200000000001E-2</v>
      </c>
      <c r="X402" s="26">
        <v>1.3100363677130038E-2</v>
      </c>
      <c r="Y402" s="16">
        <v>2.3895847800000003</v>
      </c>
    </row>
    <row r="403" spans="2:25" ht="20.100000000000001" customHeight="1" x14ac:dyDescent="0.25">
      <c r="B403" s="21">
        <v>4736</v>
      </c>
      <c r="C403" s="10" t="s">
        <v>315</v>
      </c>
      <c r="D403" s="10" t="s">
        <v>92</v>
      </c>
      <c r="E403" s="10" t="s">
        <v>116</v>
      </c>
      <c r="F403" s="10" t="s">
        <v>308</v>
      </c>
      <c r="G403" s="9" t="s">
        <v>316</v>
      </c>
      <c r="H403" s="34" t="s">
        <v>755</v>
      </c>
      <c r="I403" s="10" t="s">
        <v>763</v>
      </c>
      <c r="J403" s="11">
        <v>80151</v>
      </c>
      <c r="K403" s="12"/>
      <c r="L403" s="10">
        <v>4</v>
      </c>
      <c r="M403" s="36">
        <v>103.6</v>
      </c>
      <c r="N403" s="33" t="s">
        <v>245</v>
      </c>
      <c r="O403" s="30">
        <v>30.21</v>
      </c>
      <c r="P403" s="13">
        <v>35.24</v>
      </c>
      <c r="Q403" s="13">
        <v>34.93</v>
      </c>
      <c r="R403" s="14">
        <v>6.1630218687873203E-2</v>
      </c>
      <c r="S403" s="15">
        <v>6.3848906560636634</v>
      </c>
      <c r="T403" s="22">
        <v>-3.9751093439363365</v>
      </c>
      <c r="U403" s="23">
        <v>1.2904</v>
      </c>
      <c r="V403" s="24">
        <v>1.3011999999999999</v>
      </c>
      <c r="W403" s="25">
        <v>1.1662199999999998E-2</v>
      </c>
      <c r="X403" s="26">
        <v>1.242814957627119E-2</v>
      </c>
      <c r="Y403" s="16">
        <v>1.2082039199999997</v>
      </c>
    </row>
    <row r="404" spans="2:25" ht="20.100000000000001" customHeight="1" x14ac:dyDescent="0.25">
      <c r="B404" s="21">
        <v>4792</v>
      </c>
      <c r="C404" s="10" t="s">
        <v>372</v>
      </c>
      <c r="D404" s="10" t="s">
        <v>247</v>
      </c>
      <c r="E404" s="10" t="s">
        <v>373</v>
      </c>
      <c r="F404" s="10" t="s">
        <v>372</v>
      </c>
      <c r="G404" s="9" t="s">
        <v>375</v>
      </c>
      <c r="H404" s="34" t="s">
        <v>850</v>
      </c>
      <c r="I404" s="10" t="s">
        <v>514</v>
      </c>
      <c r="J404" s="11">
        <v>30128</v>
      </c>
      <c r="K404" s="12"/>
      <c r="L404" s="10">
        <v>19</v>
      </c>
      <c r="M404" s="36">
        <v>552</v>
      </c>
      <c r="N404" s="33" t="s">
        <v>245</v>
      </c>
      <c r="O404" s="30">
        <v>35.58</v>
      </c>
      <c r="P404" s="13">
        <v>40.6</v>
      </c>
      <c r="Q404" s="13">
        <v>40.04</v>
      </c>
      <c r="R404" s="14">
        <v>0.11155378486055816</v>
      </c>
      <c r="S404" s="15">
        <v>61.577689243028104</v>
      </c>
      <c r="T404" s="22">
        <v>6.3776892430280991</v>
      </c>
      <c r="U404" s="23">
        <v>1.3148</v>
      </c>
      <c r="V404" s="24">
        <v>1.2767999999999999</v>
      </c>
      <c r="W404" s="25">
        <v>1.1662199999999998E-2</v>
      </c>
      <c r="X404" s="26">
        <v>1.312651210762332E-2</v>
      </c>
      <c r="Y404" s="16">
        <v>6.4375343999999988</v>
      </c>
    </row>
    <row r="405" spans="2:25" ht="20.100000000000001" customHeight="1" x14ac:dyDescent="0.25">
      <c r="B405" s="21">
        <v>4890</v>
      </c>
      <c r="C405" s="10" t="s">
        <v>313</v>
      </c>
      <c r="D405" s="10" t="s">
        <v>92</v>
      </c>
      <c r="E405" s="10" t="s">
        <v>116</v>
      </c>
      <c r="F405" s="10" t="s">
        <v>308</v>
      </c>
      <c r="G405" s="9" t="s">
        <v>314</v>
      </c>
      <c r="H405" s="34" t="s">
        <v>755</v>
      </c>
      <c r="I405" s="10" t="s">
        <v>763</v>
      </c>
      <c r="J405" s="11">
        <v>80171</v>
      </c>
      <c r="K405" s="12"/>
      <c r="L405" s="10">
        <v>3</v>
      </c>
      <c r="M405" s="36">
        <v>75.599999999999994</v>
      </c>
      <c r="N405" s="33" t="s">
        <v>245</v>
      </c>
      <c r="O405" s="30">
        <v>34.869999999999997</v>
      </c>
      <c r="P405" s="13">
        <v>39.869999999999997</v>
      </c>
      <c r="Q405" s="13">
        <v>39.11</v>
      </c>
      <c r="R405" s="14">
        <v>0.15199999999999961</v>
      </c>
      <c r="S405" s="15">
        <v>11.491199999999969</v>
      </c>
      <c r="T405" s="22">
        <v>3.9311999999999698</v>
      </c>
      <c r="U405" s="23">
        <v>1.2906</v>
      </c>
      <c r="V405" s="24">
        <v>1.33</v>
      </c>
      <c r="W405" s="25">
        <v>1.1661669999999999E-2</v>
      </c>
      <c r="X405" s="26">
        <v>1.3751969339622633E-2</v>
      </c>
      <c r="Y405" s="16">
        <v>0.88162225199999988</v>
      </c>
    </row>
    <row r="406" spans="2:25" ht="20.100000000000001" customHeight="1" x14ac:dyDescent="0.25">
      <c r="B406" s="21">
        <v>4900</v>
      </c>
      <c r="C406" s="10" t="s">
        <v>168</v>
      </c>
      <c r="D406" s="10" t="s">
        <v>93</v>
      </c>
      <c r="E406" s="10" t="s">
        <v>94</v>
      </c>
      <c r="F406" s="10" t="s">
        <v>166</v>
      </c>
      <c r="G406" s="9" t="s">
        <v>190</v>
      </c>
      <c r="H406" s="34" t="s">
        <v>875</v>
      </c>
      <c r="I406" s="10" t="s">
        <v>743</v>
      </c>
      <c r="J406" s="11">
        <v>87252</v>
      </c>
      <c r="K406" s="12"/>
      <c r="L406" s="10">
        <v>8</v>
      </c>
      <c r="M406" s="36">
        <v>244</v>
      </c>
      <c r="N406" s="33" t="s">
        <v>245</v>
      </c>
      <c r="O406" s="30">
        <v>36.44</v>
      </c>
      <c r="P406" s="13">
        <v>41.49</v>
      </c>
      <c r="Q406" s="13">
        <v>40.54</v>
      </c>
      <c r="R406" s="14">
        <v>0.18811881188118854</v>
      </c>
      <c r="S406" s="15">
        <v>45.900990099010002</v>
      </c>
      <c r="T406" s="22">
        <v>21.50099009901</v>
      </c>
      <c r="U406" s="23">
        <v>1.3260000000000001</v>
      </c>
      <c r="V406" s="24">
        <v>1.2946</v>
      </c>
      <c r="W406" s="25">
        <v>1.1661669999999999E-2</v>
      </c>
      <c r="X406" s="26">
        <v>1.4363764268292688E-2</v>
      </c>
      <c r="Y406" s="16">
        <v>2.8454474799999998</v>
      </c>
    </row>
    <row r="407" spans="2:25" ht="20.100000000000001" customHeight="1" x14ac:dyDescent="0.25">
      <c r="B407" s="21">
        <v>4831</v>
      </c>
      <c r="C407" s="10" t="s">
        <v>434</v>
      </c>
      <c r="D407" s="10" t="s">
        <v>93</v>
      </c>
      <c r="E407" s="10" t="s">
        <v>87</v>
      </c>
      <c r="F407" s="10" t="s">
        <v>88</v>
      </c>
      <c r="G407" s="9" t="s">
        <v>435</v>
      </c>
      <c r="H407" s="34" t="s">
        <v>875</v>
      </c>
      <c r="I407" s="10" t="s">
        <v>236</v>
      </c>
      <c r="J407" s="11">
        <v>81572</v>
      </c>
      <c r="K407" s="12"/>
      <c r="L407" s="10">
        <v>2</v>
      </c>
      <c r="M407" s="36">
        <v>58</v>
      </c>
      <c r="N407" s="33" t="s">
        <v>245</v>
      </c>
      <c r="O407" s="30">
        <v>32.19</v>
      </c>
      <c r="P407" s="13">
        <v>37.229999999999997</v>
      </c>
      <c r="Q407" s="13">
        <v>36.729999999999997</v>
      </c>
      <c r="R407" s="14">
        <v>9.9206349206349229E-2</v>
      </c>
      <c r="S407" s="15">
        <v>5.7539682539682548</v>
      </c>
      <c r="T407" s="22">
        <v>-4.6031746031745063E-2</v>
      </c>
      <c r="U407" s="23">
        <v>1.2609999999999999</v>
      </c>
      <c r="V407" s="24">
        <v>1.2735000000000001</v>
      </c>
      <c r="W407" s="25">
        <v>1.1658699999999999E-2</v>
      </c>
      <c r="X407" s="26">
        <v>1.2942697797356828E-2</v>
      </c>
      <c r="Y407" s="16">
        <v>0.67620459999999993</v>
      </c>
    </row>
    <row r="408" spans="2:25" ht="20.100000000000001" customHeight="1" x14ac:dyDescent="0.25">
      <c r="B408" s="21">
        <v>4714</v>
      </c>
      <c r="C408" s="10" t="s">
        <v>167</v>
      </c>
      <c r="D408" s="10" t="s">
        <v>93</v>
      </c>
      <c r="E408" s="10" t="s">
        <v>94</v>
      </c>
      <c r="F408" s="10" t="s">
        <v>166</v>
      </c>
      <c r="G408" s="9" t="s">
        <v>190</v>
      </c>
      <c r="H408" s="34" t="s">
        <v>875</v>
      </c>
      <c r="I408" s="10" t="s">
        <v>811</v>
      </c>
      <c r="J408" s="11">
        <v>67953</v>
      </c>
      <c r="K408" s="12"/>
      <c r="L408" s="10">
        <v>2</v>
      </c>
      <c r="M408" s="36">
        <v>66</v>
      </c>
      <c r="N408" s="33" t="s">
        <v>245</v>
      </c>
      <c r="O408" s="30">
        <v>27.76</v>
      </c>
      <c r="P408" s="13">
        <v>32.76</v>
      </c>
      <c r="Q408" s="13">
        <v>32.049999999999997</v>
      </c>
      <c r="R408" s="14">
        <v>0.14200000000000026</v>
      </c>
      <c r="S408" s="15">
        <v>9.3720000000000176</v>
      </c>
      <c r="T408" s="22">
        <v>2.7720000000000171</v>
      </c>
      <c r="U408" s="23">
        <v>1.3077000000000001</v>
      </c>
      <c r="V408" s="24">
        <v>1.2829999999999999</v>
      </c>
      <c r="W408" s="25">
        <v>1.1658150000000001E-2</v>
      </c>
      <c r="X408" s="26">
        <v>1.3587587412587417E-2</v>
      </c>
      <c r="Y408" s="16">
        <v>0.76943790000000001</v>
      </c>
    </row>
    <row r="409" spans="2:25" ht="20.100000000000001" customHeight="1" x14ac:dyDescent="0.25">
      <c r="B409" s="21">
        <v>4718</v>
      </c>
      <c r="C409" s="10" t="s">
        <v>317</v>
      </c>
      <c r="D409" s="10" t="s">
        <v>92</v>
      </c>
      <c r="E409" s="10" t="s">
        <v>318</v>
      </c>
      <c r="F409" s="10" t="s">
        <v>319</v>
      </c>
      <c r="G409" s="9" t="s">
        <v>320</v>
      </c>
      <c r="H409" s="34" t="s">
        <v>755</v>
      </c>
      <c r="I409" s="10" t="s">
        <v>416</v>
      </c>
      <c r="J409" s="11">
        <v>66072</v>
      </c>
      <c r="K409" s="12"/>
      <c r="L409" s="10">
        <v>5</v>
      </c>
      <c r="M409" s="36">
        <v>180</v>
      </c>
      <c r="N409" s="33" t="s">
        <v>245</v>
      </c>
      <c r="O409" s="30">
        <v>28.08</v>
      </c>
      <c r="P409" s="13">
        <v>33.1</v>
      </c>
      <c r="Q409" s="13">
        <v>32.43</v>
      </c>
      <c r="R409" s="14">
        <v>0.1334661354581676</v>
      </c>
      <c r="S409" s="15">
        <v>24.023904382470167</v>
      </c>
      <c r="T409" s="22">
        <v>6.0239043824701675</v>
      </c>
      <c r="U409" s="23">
        <v>1.3013999999999999</v>
      </c>
      <c r="V409" s="24">
        <v>1.2892999999999999</v>
      </c>
      <c r="W409" s="25">
        <v>1.1658150000000001E-2</v>
      </c>
      <c r="X409" s="26">
        <v>1.3453773103448282E-2</v>
      </c>
      <c r="Y409" s="16">
        <v>2.0984670000000003</v>
      </c>
    </row>
    <row r="410" spans="2:25" ht="20.100000000000001" customHeight="1" x14ac:dyDescent="0.25">
      <c r="B410" s="21">
        <v>4774</v>
      </c>
      <c r="C410" s="10" t="s">
        <v>168</v>
      </c>
      <c r="D410" s="10" t="s">
        <v>93</v>
      </c>
      <c r="E410" s="10" t="s">
        <v>94</v>
      </c>
      <c r="F410" s="10" t="s">
        <v>166</v>
      </c>
      <c r="G410" s="9" t="s">
        <v>190</v>
      </c>
      <c r="H410" s="34" t="s">
        <v>875</v>
      </c>
      <c r="I410" s="10" t="s">
        <v>241</v>
      </c>
      <c r="J410" s="11">
        <v>67970</v>
      </c>
      <c r="K410" s="12"/>
      <c r="L410" s="10">
        <v>7</v>
      </c>
      <c r="M410" s="36">
        <v>200</v>
      </c>
      <c r="N410" s="33" t="s">
        <v>245</v>
      </c>
      <c r="O410" s="30">
        <v>32.15</v>
      </c>
      <c r="P410" s="13">
        <v>37.17</v>
      </c>
      <c r="Q410" s="13">
        <v>36.75</v>
      </c>
      <c r="R410" s="14">
        <v>8.3665338645418613E-2</v>
      </c>
      <c r="S410" s="15">
        <v>16.733067729083722</v>
      </c>
      <c r="T410" s="22">
        <v>-3.2669322709162785</v>
      </c>
      <c r="U410" s="23">
        <v>1.3035000000000001</v>
      </c>
      <c r="V410" s="24">
        <v>1.2871999999999999</v>
      </c>
      <c r="W410" s="25">
        <v>1.1658150000000001E-2</v>
      </c>
      <c r="X410" s="26">
        <v>1.2722589782608699E-2</v>
      </c>
      <c r="Y410" s="16">
        <v>2.3316300000000001</v>
      </c>
    </row>
    <row r="411" spans="2:25" ht="20.100000000000001" customHeight="1" x14ac:dyDescent="0.25">
      <c r="B411" s="21">
        <v>4711</v>
      </c>
      <c r="C411" s="10" t="s">
        <v>78</v>
      </c>
      <c r="D411" s="10" t="s">
        <v>92</v>
      </c>
      <c r="E411" s="10" t="s">
        <v>122</v>
      </c>
      <c r="F411" s="10" t="s">
        <v>114</v>
      </c>
      <c r="G411" s="9" t="s">
        <v>154</v>
      </c>
      <c r="H411" s="34" t="s">
        <v>1091</v>
      </c>
      <c r="I411" s="10" t="s">
        <v>229</v>
      </c>
      <c r="J411" s="11">
        <v>68019</v>
      </c>
      <c r="K411" s="12"/>
      <c r="L411" s="10">
        <v>1</v>
      </c>
      <c r="M411" s="36">
        <v>29.2</v>
      </c>
      <c r="N411" s="33" t="s">
        <v>245</v>
      </c>
      <c r="O411" s="30">
        <v>28.75</v>
      </c>
      <c r="P411" s="13">
        <v>33.75</v>
      </c>
      <c r="Q411" s="13">
        <v>33.17</v>
      </c>
      <c r="R411" s="14">
        <v>0.11599999999999966</v>
      </c>
      <c r="S411" s="15">
        <v>3.3871999999999898</v>
      </c>
      <c r="T411" s="22">
        <v>0.46719999999998985</v>
      </c>
      <c r="U411" s="23">
        <v>1.3191999999999999</v>
      </c>
      <c r="V411" s="24">
        <v>1.3303</v>
      </c>
      <c r="W411" s="25">
        <v>1.1657799999999998E-2</v>
      </c>
      <c r="X411" s="26">
        <v>1.3187556561085965E-2</v>
      </c>
      <c r="Y411" s="16">
        <v>0.34040775999999995</v>
      </c>
    </row>
    <row r="412" spans="2:25" ht="20.100000000000001" customHeight="1" x14ac:dyDescent="0.25">
      <c r="B412" s="21">
        <v>4826</v>
      </c>
      <c r="C412" s="10" t="s">
        <v>102</v>
      </c>
      <c r="D412" s="10" t="s">
        <v>92</v>
      </c>
      <c r="E412" s="10" t="s">
        <v>116</v>
      </c>
      <c r="F412" s="10" t="s">
        <v>102</v>
      </c>
      <c r="G412" s="9" t="s">
        <v>130</v>
      </c>
      <c r="H412" s="34" t="s">
        <v>755</v>
      </c>
      <c r="I412" s="10" t="s">
        <v>465</v>
      </c>
      <c r="J412" s="11">
        <v>68239</v>
      </c>
      <c r="K412" s="12"/>
      <c r="L412" s="10">
        <v>3</v>
      </c>
      <c r="M412" s="36">
        <v>75.2</v>
      </c>
      <c r="N412" s="33" t="s">
        <v>245</v>
      </c>
      <c r="O412" s="30">
        <v>28.15</v>
      </c>
      <c r="P412" s="13">
        <v>33.159999999999997</v>
      </c>
      <c r="Q412" s="13">
        <v>32.61</v>
      </c>
      <c r="R412" s="14">
        <v>0.10978043912175596</v>
      </c>
      <c r="S412" s="15">
        <v>8.2554890219560484</v>
      </c>
      <c r="T412" s="22">
        <v>0.73548902195604782</v>
      </c>
      <c r="U412" s="23">
        <v>1.2110000000000001</v>
      </c>
      <c r="V412" s="24">
        <v>1.3232999999999999</v>
      </c>
      <c r="W412" s="25">
        <v>1.165778E-2</v>
      </c>
      <c r="X412" s="26">
        <v>1.3095398609865463E-2</v>
      </c>
      <c r="Y412" s="16">
        <v>0.876665056</v>
      </c>
    </row>
    <row r="413" spans="2:25" ht="20.100000000000001" customHeight="1" x14ac:dyDescent="0.25">
      <c r="B413" s="21">
        <v>4651</v>
      </c>
      <c r="C413" s="10" t="s">
        <v>171</v>
      </c>
      <c r="D413" s="10" t="s">
        <v>93</v>
      </c>
      <c r="E413" s="10"/>
      <c r="F413" s="10"/>
      <c r="G413" s="9" t="s">
        <v>192</v>
      </c>
      <c r="H413" s="34" t="s">
        <v>242</v>
      </c>
      <c r="I413" s="10"/>
      <c r="J413" s="11"/>
      <c r="K413" s="12"/>
      <c r="L413" s="10">
        <v>1</v>
      </c>
      <c r="M413" s="36">
        <v>29</v>
      </c>
      <c r="N413" s="33" t="s">
        <v>245</v>
      </c>
      <c r="O413" s="30">
        <v>35.72</v>
      </c>
      <c r="P413" s="13">
        <v>40.76</v>
      </c>
      <c r="Q413" s="13">
        <v>40.049999999999997</v>
      </c>
      <c r="R413" s="14">
        <v>0.14087301587301607</v>
      </c>
      <c r="S413" s="15">
        <v>4.0853174603174658</v>
      </c>
      <c r="T413" s="22">
        <v>1.1853174603174659</v>
      </c>
      <c r="U413" s="23">
        <v>1.3167</v>
      </c>
      <c r="V413" s="24">
        <v>1.3324</v>
      </c>
      <c r="W413" s="25">
        <v>1.1656039999999999E-2</v>
      </c>
      <c r="X413" s="26">
        <v>1.3567307528868363E-2</v>
      </c>
      <c r="Y413" s="16">
        <v>0.33802515999999999</v>
      </c>
    </row>
    <row r="414" spans="2:25" ht="20.100000000000001" customHeight="1" x14ac:dyDescent="0.25">
      <c r="B414" s="21">
        <v>4713</v>
      </c>
      <c r="C414" s="10" t="s">
        <v>658</v>
      </c>
      <c r="D414" s="10" t="s">
        <v>570</v>
      </c>
      <c r="E414" s="10" t="s">
        <v>571</v>
      </c>
      <c r="F414" s="10" t="s">
        <v>571</v>
      </c>
      <c r="G414" s="9" t="s">
        <v>572</v>
      </c>
      <c r="H414" s="34" t="s">
        <v>573</v>
      </c>
      <c r="I414" s="10" t="s">
        <v>573</v>
      </c>
      <c r="J414" s="11">
        <v>34581</v>
      </c>
      <c r="K414" s="12"/>
      <c r="L414" s="10">
        <v>4</v>
      </c>
      <c r="M414" s="36">
        <v>84</v>
      </c>
      <c r="N414" s="33" t="s">
        <v>245</v>
      </c>
      <c r="O414" s="30">
        <v>28.2</v>
      </c>
      <c r="P414" s="13">
        <v>33.229999999999997</v>
      </c>
      <c r="Q414" s="13">
        <v>32.58</v>
      </c>
      <c r="R414" s="14">
        <v>0.12922465208747494</v>
      </c>
      <c r="S414" s="15">
        <v>10.854870775347894</v>
      </c>
      <c r="T414" s="22">
        <v>2.4548707753478944</v>
      </c>
      <c r="U414" s="23">
        <v>1.3451</v>
      </c>
      <c r="V414" s="24">
        <v>1.3037000000000001</v>
      </c>
      <c r="W414" s="25">
        <v>1.165472E-2</v>
      </c>
      <c r="X414" s="26">
        <v>1.3384301735159814E-2</v>
      </c>
      <c r="Y414" s="16">
        <v>0.97899648000000006</v>
      </c>
    </row>
    <row r="415" spans="2:25" ht="20.100000000000001" customHeight="1" x14ac:dyDescent="0.25">
      <c r="B415" s="21">
        <v>4723</v>
      </c>
      <c r="C415" s="10" t="s">
        <v>49</v>
      </c>
      <c r="D415" s="10" t="s">
        <v>92</v>
      </c>
      <c r="E415" s="10" t="s">
        <v>99</v>
      </c>
      <c r="F415" s="10" t="s">
        <v>105</v>
      </c>
      <c r="G415" s="9" t="s">
        <v>139</v>
      </c>
      <c r="H415" s="34" t="s">
        <v>863</v>
      </c>
      <c r="I415" s="10" t="s">
        <v>212</v>
      </c>
      <c r="J415" s="11">
        <v>73341</v>
      </c>
      <c r="K415" s="12"/>
      <c r="L415" s="10">
        <v>3</v>
      </c>
      <c r="M415" s="36">
        <v>95.8</v>
      </c>
      <c r="N415" s="33" t="s">
        <v>245</v>
      </c>
      <c r="O415" s="30">
        <v>29.83</v>
      </c>
      <c r="P415" s="13">
        <v>34.83</v>
      </c>
      <c r="Q415" s="13">
        <v>34.28</v>
      </c>
      <c r="R415" s="14">
        <v>0.10999999999999943</v>
      </c>
      <c r="S415" s="15">
        <v>10.537999999999945</v>
      </c>
      <c r="T415" s="22">
        <v>0.95799999999994501</v>
      </c>
      <c r="U415" s="23">
        <v>1.2892999999999999</v>
      </c>
      <c r="V415" s="24">
        <v>1.3004</v>
      </c>
      <c r="W415" s="25">
        <v>1.165365E-2</v>
      </c>
      <c r="X415" s="26">
        <v>1.3093988764044936E-2</v>
      </c>
      <c r="Y415" s="16">
        <v>1.11641967</v>
      </c>
    </row>
    <row r="416" spans="2:25" ht="20.100000000000001" customHeight="1" x14ac:dyDescent="0.25">
      <c r="B416" s="21">
        <v>4802</v>
      </c>
      <c r="C416" s="10" t="s">
        <v>1009</v>
      </c>
      <c r="D416" s="10" t="s">
        <v>92</v>
      </c>
      <c r="E416" s="10" t="s">
        <v>124</v>
      </c>
      <c r="F416" s="10" t="s">
        <v>294</v>
      </c>
      <c r="G416" s="9" t="s">
        <v>1442</v>
      </c>
      <c r="H416" s="34" t="s">
        <v>990</v>
      </c>
      <c r="I416" s="10" t="s">
        <v>490</v>
      </c>
      <c r="J416" s="11">
        <v>68940</v>
      </c>
      <c r="K416" s="12"/>
      <c r="L416" s="10">
        <v>3</v>
      </c>
      <c r="M416" s="36">
        <v>68.599999999999994</v>
      </c>
      <c r="N416" s="33" t="s">
        <v>245</v>
      </c>
      <c r="O416" s="30">
        <v>35.22</v>
      </c>
      <c r="P416" s="13">
        <v>40.25</v>
      </c>
      <c r="Q416" s="13">
        <v>39.71</v>
      </c>
      <c r="R416" s="14">
        <v>0.107355864811133</v>
      </c>
      <c r="S416" s="15">
        <v>7.3646123260437237</v>
      </c>
      <c r="T416" s="22">
        <v>0.50461232604372364</v>
      </c>
      <c r="U416" s="23">
        <v>1.2763</v>
      </c>
      <c r="V416" s="24">
        <v>1.2571000000000001</v>
      </c>
      <c r="W416" s="25">
        <v>1.1653640000000003E-2</v>
      </c>
      <c r="X416" s="26">
        <v>1.3055191358574612E-2</v>
      </c>
      <c r="Y416" s="16">
        <v>0.7994397040000002</v>
      </c>
    </row>
    <row r="417" spans="2:25" ht="20.100000000000001" customHeight="1" x14ac:dyDescent="0.25">
      <c r="B417" s="21">
        <v>4890</v>
      </c>
      <c r="C417" s="10" t="s">
        <v>263</v>
      </c>
      <c r="D417" s="10" t="s">
        <v>92</v>
      </c>
      <c r="E417" s="10" t="s">
        <v>119</v>
      </c>
      <c r="F417" s="10" t="s">
        <v>119</v>
      </c>
      <c r="G417" s="9" t="s">
        <v>264</v>
      </c>
      <c r="H417" s="34" t="s">
        <v>866</v>
      </c>
      <c r="I417" s="10" t="s">
        <v>1670</v>
      </c>
      <c r="J417" s="11">
        <v>83916</v>
      </c>
      <c r="K417" s="12"/>
      <c r="L417" s="10">
        <v>12</v>
      </c>
      <c r="M417" s="36">
        <v>268.39999999999998</v>
      </c>
      <c r="N417" s="33" t="s">
        <v>245</v>
      </c>
      <c r="O417" s="30">
        <v>28.38</v>
      </c>
      <c r="P417" s="13">
        <v>33.39</v>
      </c>
      <c r="Q417" s="13">
        <v>32.75</v>
      </c>
      <c r="R417" s="14">
        <v>0.12774451097804398</v>
      </c>
      <c r="S417" s="15">
        <v>34.286626746507004</v>
      </c>
      <c r="T417" s="22">
        <v>7.4466267465070031</v>
      </c>
      <c r="U417" s="23">
        <v>1.3221000000000001</v>
      </c>
      <c r="V417" s="24">
        <v>1.2966</v>
      </c>
      <c r="W417" s="25">
        <v>1.1653215000000001E-2</v>
      </c>
      <c r="X417" s="26">
        <v>1.3359864336384442E-2</v>
      </c>
      <c r="Y417" s="16">
        <v>3.1277229060000002</v>
      </c>
    </row>
    <row r="418" spans="2:25" ht="20.100000000000001" customHeight="1" x14ac:dyDescent="0.25">
      <c r="B418" s="21">
        <v>4813</v>
      </c>
      <c r="C418" s="10" t="s">
        <v>82</v>
      </c>
      <c r="D418" s="10" t="s">
        <v>92</v>
      </c>
      <c r="E418" s="10" t="s">
        <v>274</v>
      </c>
      <c r="F418" s="10" t="s">
        <v>115</v>
      </c>
      <c r="G418" s="9" t="s">
        <v>155</v>
      </c>
      <c r="H418" s="34" t="s">
        <v>990</v>
      </c>
      <c r="I418" s="10" t="s">
        <v>480</v>
      </c>
      <c r="J418" s="11">
        <v>72945</v>
      </c>
      <c r="K418" s="12"/>
      <c r="L418" s="10">
        <v>5</v>
      </c>
      <c r="M418" s="36">
        <v>159.80000000000001</v>
      </c>
      <c r="N418" s="33" t="s">
        <v>245</v>
      </c>
      <c r="O418" s="30">
        <v>28.2</v>
      </c>
      <c r="P418" s="13">
        <v>33.229999999999997</v>
      </c>
      <c r="Q418" s="13">
        <v>32.43</v>
      </c>
      <c r="R418" s="14">
        <v>0.15904572564612277</v>
      </c>
      <c r="S418" s="15">
        <v>25.415506958250418</v>
      </c>
      <c r="T418" s="22">
        <v>9.4355069582504179</v>
      </c>
      <c r="U418" s="23">
        <v>1.2782</v>
      </c>
      <c r="V418" s="24">
        <v>1.2549999999999999</v>
      </c>
      <c r="W418" s="25">
        <v>1.165272E-2</v>
      </c>
      <c r="X418" s="26">
        <v>1.3856544113475169E-2</v>
      </c>
      <c r="Y418" s="16">
        <v>1.8621046560000001</v>
      </c>
    </row>
    <row r="419" spans="2:25" ht="20.100000000000001" customHeight="1" x14ac:dyDescent="0.25">
      <c r="B419" s="21">
        <v>4651</v>
      </c>
      <c r="C419" s="10" t="s">
        <v>165</v>
      </c>
      <c r="D419" s="10" t="s">
        <v>93</v>
      </c>
      <c r="E419" s="10"/>
      <c r="F419" s="10"/>
      <c r="G419" s="9" t="s">
        <v>188</v>
      </c>
      <c r="H419" s="34" t="s">
        <v>240</v>
      </c>
      <c r="I419" s="10"/>
      <c r="J419" s="11"/>
      <c r="K419" s="12"/>
      <c r="L419" s="10">
        <v>4</v>
      </c>
      <c r="M419" s="36">
        <v>80</v>
      </c>
      <c r="N419" s="33" t="s">
        <v>245</v>
      </c>
      <c r="O419" s="30">
        <v>35.450000000000003</v>
      </c>
      <c r="P419" s="13">
        <v>40.46</v>
      </c>
      <c r="Q419" s="13">
        <v>39.82</v>
      </c>
      <c r="R419" s="14">
        <v>0.12774451097804407</v>
      </c>
      <c r="S419" s="15">
        <v>10.219560878243525</v>
      </c>
      <c r="T419" s="22">
        <v>2.219560878243525</v>
      </c>
      <c r="U419" s="23">
        <v>1.3289</v>
      </c>
      <c r="V419" s="24">
        <v>1.3193999999999999</v>
      </c>
      <c r="W419" s="25">
        <v>1.165252E-2</v>
      </c>
      <c r="X419" s="26">
        <v>1.3359067551487415E-2</v>
      </c>
      <c r="Y419" s="16">
        <v>0.93220159999999996</v>
      </c>
    </row>
    <row r="420" spans="2:25" ht="20.100000000000001" customHeight="1" x14ac:dyDescent="0.25">
      <c r="B420" s="21">
        <v>4716</v>
      </c>
      <c r="C420" s="10" t="s">
        <v>379</v>
      </c>
      <c r="D420" s="10" t="s">
        <v>247</v>
      </c>
      <c r="E420" s="10" t="s">
        <v>380</v>
      </c>
      <c r="F420" s="10" t="s">
        <v>380</v>
      </c>
      <c r="G420" s="9" t="s">
        <v>381</v>
      </c>
      <c r="H420" s="34" t="s">
        <v>850</v>
      </c>
      <c r="I420" s="10" t="s">
        <v>663</v>
      </c>
      <c r="J420" s="11">
        <v>33527</v>
      </c>
      <c r="K420" s="12"/>
      <c r="L420" s="10">
        <v>2</v>
      </c>
      <c r="M420" s="36">
        <v>40</v>
      </c>
      <c r="N420" s="33" t="s">
        <v>245</v>
      </c>
      <c r="O420" s="30">
        <v>36.47</v>
      </c>
      <c r="P420" s="13">
        <v>41.5</v>
      </c>
      <c r="Q420" s="13">
        <v>40.909999999999997</v>
      </c>
      <c r="R420" s="14">
        <v>0.11729622266401656</v>
      </c>
      <c r="S420" s="15">
        <v>4.6918489065606623</v>
      </c>
      <c r="T420" s="22">
        <v>0.691848906560662</v>
      </c>
      <c r="U420" s="23">
        <v>1.3124</v>
      </c>
      <c r="V420" s="24">
        <v>1.2767999999999999</v>
      </c>
      <c r="W420" s="25">
        <v>1.1651400000000001E-2</v>
      </c>
      <c r="X420" s="26">
        <v>1.3199671621621632E-2</v>
      </c>
      <c r="Y420" s="16">
        <v>0.46605600000000003</v>
      </c>
    </row>
    <row r="421" spans="2:25" ht="20.100000000000001" customHeight="1" x14ac:dyDescent="0.25">
      <c r="B421" s="21">
        <v>4698</v>
      </c>
      <c r="C421" s="10" t="s">
        <v>926</v>
      </c>
      <c r="D421" s="10" t="s">
        <v>920</v>
      </c>
      <c r="E421" s="10" t="s">
        <v>519</v>
      </c>
      <c r="F421" s="10" t="s">
        <v>519</v>
      </c>
      <c r="G421" s="9" t="s">
        <v>520</v>
      </c>
      <c r="H421" s="34" t="s">
        <v>903</v>
      </c>
      <c r="I421" s="10" t="s">
        <v>921</v>
      </c>
      <c r="J421" s="11">
        <v>34959</v>
      </c>
      <c r="K421" s="12"/>
      <c r="L421" s="10">
        <v>3</v>
      </c>
      <c r="M421" s="36">
        <v>71</v>
      </c>
      <c r="N421" s="33" t="s">
        <v>245</v>
      </c>
      <c r="O421" s="30">
        <v>35.61</v>
      </c>
      <c r="P421" s="13">
        <v>40.61</v>
      </c>
      <c r="Q421" s="13">
        <v>40.15</v>
      </c>
      <c r="R421" s="14">
        <v>9.2000000000000165E-2</v>
      </c>
      <c r="S421" s="15">
        <v>6.5320000000000116</v>
      </c>
      <c r="T421" s="22">
        <v>-0.56799999999998874</v>
      </c>
      <c r="U421" s="23">
        <v>1.3323</v>
      </c>
      <c r="V421" s="24">
        <v>1.3157000000000001</v>
      </c>
      <c r="W421" s="25">
        <v>1.1651200000000002E-2</v>
      </c>
      <c r="X421" s="26">
        <v>1.2831718061674014E-2</v>
      </c>
      <c r="Y421" s="16">
        <v>0.82723520000000017</v>
      </c>
    </row>
    <row r="422" spans="2:25" ht="20.100000000000001" customHeight="1" x14ac:dyDescent="0.25">
      <c r="B422" s="21">
        <v>4705</v>
      </c>
      <c r="C422" s="10" t="s">
        <v>1017</v>
      </c>
      <c r="D422" s="10" t="s">
        <v>92</v>
      </c>
      <c r="E422" s="10" t="s">
        <v>99</v>
      </c>
      <c r="F422" s="10" t="s">
        <v>45</v>
      </c>
      <c r="G422" s="9" t="s">
        <v>1018</v>
      </c>
      <c r="H422" s="34" t="s">
        <v>863</v>
      </c>
      <c r="I422" s="10" t="s">
        <v>867</v>
      </c>
      <c r="J422" s="11">
        <v>81051</v>
      </c>
      <c r="K422" s="12"/>
      <c r="L422" s="10">
        <v>1</v>
      </c>
      <c r="M422" s="36">
        <v>19</v>
      </c>
      <c r="N422" s="33" t="s">
        <v>245</v>
      </c>
      <c r="O422" s="30">
        <v>35.520000000000003</v>
      </c>
      <c r="P422" s="13">
        <v>40.53</v>
      </c>
      <c r="Q422" s="13">
        <v>39.68</v>
      </c>
      <c r="R422" s="14">
        <v>0.16966067864271492</v>
      </c>
      <c r="S422" s="15">
        <v>3.2235528942115836</v>
      </c>
      <c r="T422" s="22">
        <v>1.3235528942115833</v>
      </c>
      <c r="U422" s="23">
        <v>1.3240000000000001</v>
      </c>
      <c r="V422" s="24">
        <v>1.3240000000000001</v>
      </c>
      <c r="W422" s="25">
        <v>1.1651200000000002E-2</v>
      </c>
      <c r="X422" s="26">
        <v>1.4031853846153856E-2</v>
      </c>
      <c r="Y422" s="16">
        <v>0.22137280000000004</v>
      </c>
    </row>
    <row r="423" spans="2:25" ht="20.100000000000001" customHeight="1" x14ac:dyDescent="0.25">
      <c r="B423" s="21">
        <v>4663</v>
      </c>
      <c r="C423" s="10" t="s">
        <v>103</v>
      </c>
      <c r="D423" s="10" t="s">
        <v>92</v>
      </c>
      <c r="E423" s="10"/>
      <c r="F423" s="10" t="s">
        <v>103</v>
      </c>
      <c r="G423" s="9" t="s">
        <v>133</v>
      </c>
      <c r="H423" s="34" t="s">
        <v>472</v>
      </c>
      <c r="I423" s="10"/>
      <c r="J423" s="11"/>
      <c r="K423" s="12"/>
      <c r="L423" s="10">
        <v>22</v>
      </c>
      <c r="M423" s="36">
        <v>608</v>
      </c>
      <c r="N423" s="33" t="s">
        <v>245</v>
      </c>
      <c r="O423" s="30">
        <v>34.76</v>
      </c>
      <c r="P423" s="13">
        <v>39.76</v>
      </c>
      <c r="Q423" s="13">
        <v>39.119999999999997</v>
      </c>
      <c r="R423" s="14">
        <v>0.12800000000000011</v>
      </c>
      <c r="S423" s="15">
        <v>77.824000000000069</v>
      </c>
      <c r="T423" s="22">
        <v>17.024000000000065</v>
      </c>
      <c r="U423" s="23">
        <v>1.3068</v>
      </c>
      <c r="V423" s="24">
        <v>1.3411</v>
      </c>
      <c r="W423" s="25">
        <v>1.165076E-2</v>
      </c>
      <c r="X423" s="26">
        <v>1.3360963302752295E-2</v>
      </c>
      <c r="Y423" s="16">
        <v>7.0836620799999999</v>
      </c>
    </row>
    <row r="424" spans="2:25" ht="20.100000000000001" customHeight="1" x14ac:dyDescent="0.25">
      <c r="B424" s="21">
        <v>4675</v>
      </c>
      <c r="C424" s="10" t="s">
        <v>167</v>
      </c>
      <c r="D424" s="10" t="s">
        <v>93</v>
      </c>
      <c r="E424" s="10"/>
      <c r="F424" s="10"/>
      <c r="G424" s="9" t="s">
        <v>189</v>
      </c>
      <c r="H424" s="34" t="s">
        <v>241</v>
      </c>
      <c r="I424" s="10"/>
      <c r="J424" s="11"/>
      <c r="K424" s="12"/>
      <c r="L424" s="10">
        <v>4</v>
      </c>
      <c r="M424" s="36">
        <v>86.6</v>
      </c>
      <c r="N424" s="33" t="s">
        <v>245</v>
      </c>
      <c r="O424" s="30">
        <v>34.76</v>
      </c>
      <c r="P424" s="13">
        <v>39.770000000000003</v>
      </c>
      <c r="Q424" s="13">
        <v>38.97</v>
      </c>
      <c r="R424" s="14">
        <v>0.15968063872255558</v>
      </c>
      <c r="S424" s="15">
        <v>13.828343313373313</v>
      </c>
      <c r="T424" s="22">
        <v>5.1683433133733132</v>
      </c>
      <c r="U424" s="23">
        <v>1.3423</v>
      </c>
      <c r="V424" s="24">
        <v>1.3055000000000001</v>
      </c>
      <c r="W424" s="25">
        <v>1.165032E-2</v>
      </c>
      <c r="X424" s="26">
        <v>1.3864157529691223E-2</v>
      </c>
      <c r="Y424" s="16">
        <v>1.0089177119999999</v>
      </c>
    </row>
    <row r="425" spans="2:25" ht="20.100000000000001" customHeight="1" x14ac:dyDescent="0.25">
      <c r="B425" s="21">
        <v>4685</v>
      </c>
      <c r="C425" s="10" t="s">
        <v>458</v>
      </c>
      <c r="D425" s="10" t="s">
        <v>247</v>
      </c>
      <c r="E425" s="10"/>
      <c r="F425" s="10" t="s">
        <v>458</v>
      </c>
      <c r="G425" s="9" t="s">
        <v>460</v>
      </c>
      <c r="H425" s="34" t="s">
        <v>702</v>
      </c>
      <c r="I425" s="10" t="s">
        <v>514</v>
      </c>
      <c r="J425" s="11"/>
      <c r="K425" s="12"/>
      <c r="L425" s="10">
        <v>4</v>
      </c>
      <c r="M425" s="36">
        <v>82.6</v>
      </c>
      <c r="N425" s="33" t="s">
        <v>245</v>
      </c>
      <c r="O425" s="30">
        <v>29.19</v>
      </c>
      <c r="P425" s="13">
        <v>34.21</v>
      </c>
      <c r="Q425" s="13">
        <v>33.54</v>
      </c>
      <c r="R425" s="14">
        <v>0.13346613545816768</v>
      </c>
      <c r="S425" s="15">
        <v>11.024302788844651</v>
      </c>
      <c r="T425" s="22">
        <v>2.7643027888446499</v>
      </c>
      <c r="U425" s="23">
        <v>1.2821</v>
      </c>
      <c r="V425" s="24">
        <v>1.2784</v>
      </c>
      <c r="W425" s="25">
        <v>1.1650275000000002E-2</v>
      </c>
      <c r="X425" s="26">
        <v>1.34446851724138E-2</v>
      </c>
      <c r="Y425" s="16">
        <v>0.96231271500000004</v>
      </c>
    </row>
    <row r="426" spans="2:25" ht="20.100000000000001" customHeight="1" x14ac:dyDescent="0.25">
      <c r="B426" s="21">
        <v>4714</v>
      </c>
      <c r="C426" s="10" t="s">
        <v>1070</v>
      </c>
      <c r="D426" s="10" t="s">
        <v>92</v>
      </c>
      <c r="E426" s="10" t="s">
        <v>274</v>
      </c>
      <c r="F426" s="10" t="s">
        <v>64</v>
      </c>
      <c r="G426" s="9" t="s">
        <v>1021</v>
      </c>
      <c r="H426" s="34" t="s">
        <v>737</v>
      </c>
      <c r="I426" s="10" t="s">
        <v>238</v>
      </c>
      <c r="J426" s="11">
        <v>72780</v>
      </c>
      <c r="K426" s="12"/>
      <c r="L426" s="10">
        <v>1</v>
      </c>
      <c r="M426" s="36">
        <v>30.2</v>
      </c>
      <c r="N426" s="33" t="s">
        <v>245</v>
      </c>
      <c r="O426" s="30">
        <v>29.82</v>
      </c>
      <c r="P426" s="13">
        <v>34.840000000000003</v>
      </c>
      <c r="Q426" s="13">
        <v>34.19</v>
      </c>
      <c r="R426" s="14">
        <v>0.12948207171314846</v>
      </c>
      <c r="S426" s="15">
        <v>3.9103585657370834</v>
      </c>
      <c r="T426" s="22">
        <v>0.89035856573708339</v>
      </c>
      <c r="U426" s="23">
        <v>1.3059000000000001</v>
      </c>
      <c r="V426" s="24">
        <v>1.2829999999999999</v>
      </c>
      <c r="W426" s="25">
        <v>1.1650049999999999E-2</v>
      </c>
      <c r="X426" s="26">
        <v>1.3382894965675071E-2</v>
      </c>
      <c r="Y426" s="16">
        <v>0.35183150999999996</v>
      </c>
    </row>
    <row r="427" spans="2:25" ht="20.100000000000001" customHeight="1" x14ac:dyDescent="0.25">
      <c r="B427" s="21">
        <v>4835</v>
      </c>
      <c r="C427" s="10" t="s">
        <v>434</v>
      </c>
      <c r="D427" s="10" t="s">
        <v>93</v>
      </c>
      <c r="E427" s="10" t="s">
        <v>87</v>
      </c>
      <c r="F427" s="10" t="s">
        <v>88</v>
      </c>
      <c r="G427" s="9" t="s">
        <v>435</v>
      </c>
      <c r="H427" s="34" t="s">
        <v>875</v>
      </c>
      <c r="I427" s="10" t="s">
        <v>236</v>
      </c>
      <c r="J427" s="11">
        <v>81573</v>
      </c>
      <c r="K427" s="12"/>
      <c r="L427" s="10">
        <v>1</v>
      </c>
      <c r="M427" s="36">
        <v>29.8</v>
      </c>
      <c r="N427" s="33" t="s">
        <v>245</v>
      </c>
      <c r="O427" s="30">
        <v>35.659999999999997</v>
      </c>
      <c r="P427" s="13">
        <v>40.67</v>
      </c>
      <c r="Q427" s="13">
        <v>39.53</v>
      </c>
      <c r="R427" s="14">
        <v>0.2275449101796406</v>
      </c>
      <c r="S427" s="15">
        <v>6.7808383233532901</v>
      </c>
      <c r="T427" s="22">
        <v>3.8008383233532896</v>
      </c>
      <c r="U427" s="23">
        <v>1.2565</v>
      </c>
      <c r="V427" s="24">
        <v>1.276</v>
      </c>
      <c r="W427" s="25">
        <v>1.16495E-2</v>
      </c>
      <c r="X427" s="26">
        <v>1.5081135658914727E-2</v>
      </c>
      <c r="Y427" s="16">
        <v>0.34715509999999999</v>
      </c>
    </row>
    <row r="428" spans="2:25" ht="20.100000000000001" customHeight="1" x14ac:dyDescent="0.25">
      <c r="B428" s="21">
        <v>4723</v>
      </c>
      <c r="C428" s="10" t="s">
        <v>59</v>
      </c>
      <c r="D428" s="10" t="s">
        <v>92</v>
      </c>
      <c r="E428" s="10" t="s">
        <v>121</v>
      </c>
      <c r="F428" s="10" t="s">
        <v>59</v>
      </c>
      <c r="G428" s="9" t="s">
        <v>142</v>
      </c>
      <c r="H428" s="34" t="s">
        <v>863</v>
      </c>
      <c r="I428" s="10" t="s">
        <v>1115</v>
      </c>
      <c r="J428" s="11">
        <v>80266</v>
      </c>
      <c r="K428" s="12"/>
      <c r="L428" s="10">
        <v>13</v>
      </c>
      <c r="M428" s="36">
        <v>380</v>
      </c>
      <c r="N428" s="33" t="s">
        <v>245</v>
      </c>
      <c r="O428" s="30">
        <v>36.06</v>
      </c>
      <c r="P428" s="13">
        <v>41.07</v>
      </c>
      <c r="Q428" s="13">
        <v>40.380000000000003</v>
      </c>
      <c r="R428" s="14">
        <v>0.13772455089820321</v>
      </c>
      <c r="S428" s="15">
        <v>52.33532934131722</v>
      </c>
      <c r="T428" s="22">
        <v>14.335329341317216</v>
      </c>
      <c r="U428" s="23">
        <v>1.3083</v>
      </c>
      <c r="V428" s="24">
        <v>1.2802</v>
      </c>
      <c r="W428" s="25">
        <v>1.1648250000000001E-2</v>
      </c>
      <c r="X428" s="26">
        <v>1.3508734374999994E-2</v>
      </c>
      <c r="Y428" s="16">
        <v>4.4263349999999999</v>
      </c>
    </row>
    <row r="429" spans="2:25" ht="20.100000000000001" customHeight="1" x14ac:dyDescent="0.25">
      <c r="B429" s="21">
        <v>4735</v>
      </c>
      <c r="C429" s="10" t="s">
        <v>68</v>
      </c>
      <c r="D429" s="10" t="s">
        <v>92</v>
      </c>
      <c r="E429" s="10" t="s">
        <v>274</v>
      </c>
      <c r="F429" s="10" t="s">
        <v>67</v>
      </c>
      <c r="G429" s="9" t="s">
        <v>147</v>
      </c>
      <c r="H429" s="34" t="s">
        <v>990</v>
      </c>
      <c r="I429" s="10" t="s">
        <v>688</v>
      </c>
      <c r="J429" s="11">
        <v>56690</v>
      </c>
      <c r="K429" s="12"/>
      <c r="L429" s="10">
        <v>5</v>
      </c>
      <c r="M429" s="36">
        <v>118</v>
      </c>
      <c r="N429" s="33" t="s">
        <v>245</v>
      </c>
      <c r="O429" s="30">
        <v>28.09</v>
      </c>
      <c r="P429" s="13">
        <v>33.11</v>
      </c>
      <c r="Q429" s="13">
        <v>32.67</v>
      </c>
      <c r="R429" s="14">
        <v>8.7649402390437808E-2</v>
      </c>
      <c r="S429" s="15">
        <v>10.342629482071661</v>
      </c>
      <c r="T429" s="22">
        <v>-1.4573705179283394</v>
      </c>
      <c r="U429" s="23">
        <v>1.2871999999999999</v>
      </c>
      <c r="V429" s="24">
        <v>1.3011999999999999</v>
      </c>
      <c r="W429" s="25">
        <v>1.1647800000000002E-2</v>
      </c>
      <c r="X429" s="26">
        <v>1.2766802620087333E-2</v>
      </c>
      <c r="Y429" s="16">
        <v>1.3744404000000001</v>
      </c>
    </row>
    <row r="430" spans="2:25" ht="20.100000000000001" customHeight="1" x14ac:dyDescent="0.25">
      <c r="B430" s="21">
        <v>4843</v>
      </c>
      <c r="C430" s="10" t="s">
        <v>1252</v>
      </c>
      <c r="D430" s="10" t="s">
        <v>365</v>
      </c>
      <c r="E430" s="10" t="s">
        <v>1253</v>
      </c>
      <c r="F430" s="10" t="s">
        <v>1252</v>
      </c>
      <c r="G430" s="9" t="s">
        <v>1594</v>
      </c>
      <c r="H430" s="34" t="s">
        <v>698</v>
      </c>
      <c r="I430" s="10" t="s">
        <v>1595</v>
      </c>
      <c r="J430" s="11">
        <v>25859</v>
      </c>
      <c r="K430" s="12"/>
      <c r="L430" s="10">
        <v>2</v>
      </c>
      <c r="M430" s="36">
        <v>42</v>
      </c>
      <c r="N430" s="33" t="s">
        <v>245</v>
      </c>
      <c r="O430" s="30">
        <v>35.57</v>
      </c>
      <c r="P430" s="13">
        <v>40.58</v>
      </c>
      <c r="Q430" s="13">
        <v>39.97</v>
      </c>
      <c r="R430" s="14">
        <v>0.12175648702594803</v>
      </c>
      <c r="S430" s="15">
        <v>5.1137724550898174</v>
      </c>
      <c r="T430" s="22">
        <v>0.91377245508981708</v>
      </c>
      <c r="U430" s="23">
        <v>1.3046</v>
      </c>
      <c r="V430" s="24">
        <v>1.3126</v>
      </c>
      <c r="W430" s="25">
        <v>1.164654E-2</v>
      </c>
      <c r="X430" s="26">
        <v>1.3261173954545452E-2</v>
      </c>
      <c r="Y430" s="16">
        <v>0.48915468000000001</v>
      </c>
    </row>
    <row r="431" spans="2:25" ht="20.100000000000001" customHeight="1" x14ac:dyDescent="0.25">
      <c r="B431" s="21">
        <v>4911</v>
      </c>
      <c r="C431" s="10" t="s">
        <v>1224</v>
      </c>
      <c r="D431" s="10" t="s">
        <v>93</v>
      </c>
      <c r="E431" s="10" t="s">
        <v>87</v>
      </c>
      <c r="F431" s="10" t="s">
        <v>303</v>
      </c>
      <c r="G431" s="9" t="s">
        <v>1225</v>
      </c>
      <c r="H431" s="34" t="s">
        <v>875</v>
      </c>
      <c r="I431" s="10" t="s">
        <v>305</v>
      </c>
      <c r="J431" s="11">
        <v>87509</v>
      </c>
      <c r="K431" s="12"/>
      <c r="L431" s="10">
        <v>1</v>
      </c>
      <c r="M431" s="36">
        <v>34.4</v>
      </c>
      <c r="N431" s="33" t="s">
        <v>245</v>
      </c>
      <c r="O431" s="30">
        <v>36.340000000000003</v>
      </c>
      <c r="P431" s="13">
        <v>41.39</v>
      </c>
      <c r="Q431" s="13">
        <v>40.450000000000003</v>
      </c>
      <c r="R431" s="14">
        <v>0.1861386138613858</v>
      </c>
      <c r="S431" s="15">
        <v>6.4031683168316711</v>
      </c>
      <c r="T431" s="22">
        <v>2.9631683168316711</v>
      </c>
      <c r="U431" s="23">
        <v>1.2989999999999999</v>
      </c>
      <c r="V431" s="24">
        <v>1.3181</v>
      </c>
      <c r="W431" s="25">
        <v>1.1646094999999999E-2</v>
      </c>
      <c r="X431" s="26">
        <v>1.4309678771289532E-2</v>
      </c>
      <c r="Y431" s="16">
        <v>0.40062566799999993</v>
      </c>
    </row>
    <row r="432" spans="2:25" ht="20.100000000000001" customHeight="1" x14ac:dyDescent="0.25">
      <c r="B432" s="21">
        <v>4727</v>
      </c>
      <c r="C432" s="10" t="s">
        <v>168</v>
      </c>
      <c r="D432" s="10" t="s">
        <v>93</v>
      </c>
      <c r="E432" s="10" t="s">
        <v>94</v>
      </c>
      <c r="F432" s="10" t="s">
        <v>166</v>
      </c>
      <c r="G432" s="9" t="s">
        <v>190</v>
      </c>
      <c r="H432" s="34" t="s">
        <v>875</v>
      </c>
      <c r="I432" s="10" t="s">
        <v>811</v>
      </c>
      <c r="J432" s="11">
        <v>67959</v>
      </c>
      <c r="K432" s="12"/>
      <c r="L432" s="10">
        <v>4</v>
      </c>
      <c r="M432" s="36">
        <v>123</v>
      </c>
      <c r="N432" s="33" t="s">
        <v>245</v>
      </c>
      <c r="O432" s="30">
        <v>35.869999999999997</v>
      </c>
      <c r="P432" s="13">
        <v>40.869999999999997</v>
      </c>
      <c r="Q432" s="13">
        <v>39.46</v>
      </c>
      <c r="R432" s="14">
        <v>0.28199999999999931</v>
      </c>
      <c r="S432" s="15">
        <v>34.685999999999915</v>
      </c>
      <c r="T432" s="22">
        <v>22.385999999999914</v>
      </c>
      <c r="U432" s="23">
        <v>1.2868999999999999</v>
      </c>
      <c r="V432" s="24">
        <v>1.3004</v>
      </c>
      <c r="W432" s="25">
        <v>1.164285E-2</v>
      </c>
      <c r="X432" s="26">
        <v>1.6215668523676865E-2</v>
      </c>
      <c r="Y432" s="16">
        <v>1.4320705499999999</v>
      </c>
    </row>
    <row r="433" spans="2:25" ht="20.100000000000001" customHeight="1" x14ac:dyDescent="0.25">
      <c r="B433" s="21">
        <v>4659</v>
      </c>
      <c r="C433" s="10" t="s">
        <v>434</v>
      </c>
      <c r="D433" s="10" t="s">
        <v>93</v>
      </c>
      <c r="E433" s="10"/>
      <c r="F433" s="10"/>
      <c r="G433" s="9" t="s">
        <v>435</v>
      </c>
      <c r="H433" s="34" t="s">
        <v>433</v>
      </c>
      <c r="I433" s="10"/>
      <c r="J433" s="11"/>
      <c r="K433" s="12"/>
      <c r="L433" s="10">
        <v>1</v>
      </c>
      <c r="M433" s="36">
        <v>21.2</v>
      </c>
      <c r="N433" s="33" t="s">
        <v>245</v>
      </c>
      <c r="O433" s="30">
        <v>35.520000000000003</v>
      </c>
      <c r="P433" s="13">
        <v>40.57</v>
      </c>
      <c r="Q433" s="13">
        <v>39.78</v>
      </c>
      <c r="R433" s="14">
        <v>0.15643564356435635</v>
      </c>
      <c r="S433" s="15">
        <v>3.3164356435643545</v>
      </c>
      <c r="T433" s="22">
        <v>1.1964356435643546</v>
      </c>
      <c r="U433" s="23">
        <v>1.3313999999999999</v>
      </c>
      <c r="V433" s="24">
        <v>1.3145</v>
      </c>
      <c r="W433" s="25">
        <v>1.164196E-2</v>
      </c>
      <c r="X433" s="26">
        <v>1.3800915023474176E-2</v>
      </c>
      <c r="Y433" s="16">
        <v>0.24680955199999999</v>
      </c>
    </row>
    <row r="434" spans="2:25" ht="20.100000000000001" customHeight="1" x14ac:dyDescent="0.25">
      <c r="B434" s="21">
        <v>4895</v>
      </c>
      <c r="C434" s="10" t="s">
        <v>75</v>
      </c>
      <c r="D434" s="10" t="s">
        <v>92</v>
      </c>
      <c r="E434" s="10" t="s">
        <v>122</v>
      </c>
      <c r="F434" s="10" t="s">
        <v>113</v>
      </c>
      <c r="G434" s="9" t="s">
        <v>151</v>
      </c>
      <c r="H434" s="34" t="s">
        <v>990</v>
      </c>
      <c r="I434" s="10" t="s">
        <v>227</v>
      </c>
      <c r="J434" s="11">
        <v>87103</v>
      </c>
      <c r="K434" s="12"/>
      <c r="L434" s="10">
        <v>4</v>
      </c>
      <c r="M434" s="36">
        <v>109</v>
      </c>
      <c r="N434" s="33" t="s">
        <v>245</v>
      </c>
      <c r="O434" s="30">
        <v>28.15</v>
      </c>
      <c r="P434" s="13">
        <v>33.159999999999997</v>
      </c>
      <c r="Q434" s="13">
        <v>32.32</v>
      </c>
      <c r="R434" s="14">
        <v>0.16766467065868196</v>
      </c>
      <c r="S434" s="15">
        <v>18.275449101796333</v>
      </c>
      <c r="T434" s="22">
        <v>7.3754491017963328</v>
      </c>
      <c r="U434" s="23">
        <v>1.3023</v>
      </c>
      <c r="V434" s="24">
        <v>1.3134999999999999</v>
      </c>
      <c r="W434" s="25">
        <v>1.1640310000000001E-2</v>
      </c>
      <c r="X434" s="26">
        <v>1.3985120647482004E-2</v>
      </c>
      <c r="Y434" s="16">
        <v>1.2687937900000001</v>
      </c>
    </row>
    <row r="435" spans="2:25" ht="20.100000000000001" customHeight="1" x14ac:dyDescent="0.25">
      <c r="B435" s="21">
        <v>4819</v>
      </c>
      <c r="C435" s="10" t="s">
        <v>36</v>
      </c>
      <c r="D435" s="10" t="s">
        <v>92</v>
      </c>
      <c r="E435" s="10" t="s">
        <v>117</v>
      </c>
      <c r="F435" s="10" t="s">
        <v>768</v>
      </c>
      <c r="G435" s="9" t="s">
        <v>132</v>
      </c>
      <c r="H435" s="34" t="s">
        <v>755</v>
      </c>
      <c r="I435" s="10" t="s">
        <v>205</v>
      </c>
      <c r="J435" s="11">
        <v>79519</v>
      </c>
      <c r="K435" s="12"/>
      <c r="L435" s="10">
        <v>3</v>
      </c>
      <c r="M435" s="36">
        <v>82</v>
      </c>
      <c r="N435" s="33" t="s">
        <v>245</v>
      </c>
      <c r="O435" s="30">
        <v>28.44</v>
      </c>
      <c r="P435" s="13">
        <v>33.44</v>
      </c>
      <c r="Q435" s="13">
        <v>32.83</v>
      </c>
      <c r="R435" s="14">
        <v>0.12199999999999997</v>
      </c>
      <c r="S435" s="15">
        <v>10.003999999999998</v>
      </c>
      <c r="T435" s="22">
        <v>1.8039999999999972</v>
      </c>
      <c r="U435" s="23">
        <v>1.2758</v>
      </c>
      <c r="V435" s="24">
        <v>1.2544999999999999</v>
      </c>
      <c r="W435" s="25">
        <v>1.1639380000000001E-2</v>
      </c>
      <c r="X435" s="26">
        <v>1.3256697038724376E-2</v>
      </c>
      <c r="Y435" s="16">
        <v>0.95442916000000011</v>
      </c>
    </row>
    <row r="436" spans="2:25" ht="20.100000000000001" customHeight="1" x14ac:dyDescent="0.25">
      <c r="B436" s="21">
        <v>4694</v>
      </c>
      <c r="C436" s="10" t="s">
        <v>785</v>
      </c>
      <c r="D436" s="10" t="s">
        <v>92</v>
      </c>
      <c r="E436" s="10" t="s">
        <v>99</v>
      </c>
      <c r="F436" s="10" t="s">
        <v>43</v>
      </c>
      <c r="G436" s="9" t="s">
        <v>868</v>
      </c>
      <c r="H436" s="34" t="s">
        <v>863</v>
      </c>
      <c r="I436" s="10" t="s">
        <v>209</v>
      </c>
      <c r="J436" s="11">
        <v>73788</v>
      </c>
      <c r="K436" s="12"/>
      <c r="L436" s="10">
        <v>2</v>
      </c>
      <c r="M436" s="36">
        <v>50.4</v>
      </c>
      <c r="N436" s="33" t="s">
        <v>245</v>
      </c>
      <c r="O436" s="30">
        <v>28.63</v>
      </c>
      <c r="P436" s="13">
        <v>33.636000000000003</v>
      </c>
      <c r="Q436" s="13">
        <v>33.03</v>
      </c>
      <c r="R436" s="14">
        <v>0.12105473431881766</v>
      </c>
      <c r="S436" s="15">
        <v>6.1011586096684098</v>
      </c>
      <c r="T436" s="22">
        <v>1.06115860966841</v>
      </c>
      <c r="U436" s="23">
        <v>1.3186</v>
      </c>
      <c r="V436" s="24">
        <v>1.3262</v>
      </c>
      <c r="W436" s="25">
        <v>1.1637120000000001E-2</v>
      </c>
      <c r="X436" s="26">
        <v>1.3239868800000004E-2</v>
      </c>
      <c r="Y436" s="16">
        <v>0.58651084799999997</v>
      </c>
    </row>
    <row r="437" spans="2:25" ht="20.100000000000001" customHeight="1" x14ac:dyDescent="0.25">
      <c r="B437" s="21">
        <v>4779</v>
      </c>
      <c r="C437" s="10" t="s">
        <v>69</v>
      </c>
      <c r="D437" s="10" t="s">
        <v>92</v>
      </c>
      <c r="E437" s="10" t="s">
        <v>274</v>
      </c>
      <c r="F437" s="10" t="s">
        <v>67</v>
      </c>
      <c r="G437" s="9" t="s">
        <v>148</v>
      </c>
      <c r="H437" s="34" t="s">
        <v>990</v>
      </c>
      <c r="I437" s="10" t="s">
        <v>1381</v>
      </c>
      <c r="J437" s="11">
        <v>56694</v>
      </c>
      <c r="K437" s="12"/>
      <c r="L437" s="10">
        <v>18</v>
      </c>
      <c r="M437" s="36">
        <v>388.5</v>
      </c>
      <c r="N437" s="33" t="s">
        <v>245</v>
      </c>
      <c r="O437" s="30">
        <v>29.16</v>
      </c>
      <c r="P437" s="13">
        <v>34.21</v>
      </c>
      <c r="Q437" s="13">
        <v>33.659999999999997</v>
      </c>
      <c r="R437" s="14">
        <v>0.10891089108910974</v>
      </c>
      <c r="S437" s="15">
        <v>42.311881188119138</v>
      </c>
      <c r="T437" s="22">
        <v>3.4618811881191331</v>
      </c>
      <c r="U437" s="23">
        <v>1.2917000000000001</v>
      </c>
      <c r="V437" s="24">
        <v>1.2942</v>
      </c>
      <c r="W437" s="25">
        <v>1.1636550000000001E-2</v>
      </c>
      <c r="X437" s="26">
        <v>1.3058795000000014E-2</v>
      </c>
      <c r="Y437" s="16">
        <v>4.5207996750000001</v>
      </c>
    </row>
    <row r="438" spans="2:25" ht="20.100000000000001" customHeight="1" x14ac:dyDescent="0.25">
      <c r="B438" s="21">
        <v>4720</v>
      </c>
      <c r="C438" s="10" t="s">
        <v>1165</v>
      </c>
      <c r="D438" s="10" t="s">
        <v>92</v>
      </c>
      <c r="E438" s="10" t="s">
        <v>124</v>
      </c>
      <c r="F438" s="10" t="s">
        <v>124</v>
      </c>
      <c r="G438" s="9" t="s">
        <v>1166</v>
      </c>
      <c r="H438" s="34" t="s">
        <v>737</v>
      </c>
      <c r="I438" s="10" t="s">
        <v>290</v>
      </c>
      <c r="J438" s="11">
        <v>69046</v>
      </c>
      <c r="K438" s="12"/>
      <c r="L438" s="10">
        <v>2</v>
      </c>
      <c r="M438" s="36">
        <v>42</v>
      </c>
      <c r="N438" s="33" t="s">
        <v>245</v>
      </c>
      <c r="O438" s="30">
        <v>36.520000000000003</v>
      </c>
      <c r="P438" s="13">
        <v>41.56</v>
      </c>
      <c r="Q438" s="13">
        <v>41</v>
      </c>
      <c r="R438" s="14">
        <v>0.11111111111111158</v>
      </c>
      <c r="S438" s="15">
        <v>4.6666666666666865</v>
      </c>
      <c r="T438" s="22">
        <v>0.46666666666668599</v>
      </c>
      <c r="U438" s="23">
        <v>1.3047</v>
      </c>
      <c r="V438" s="24">
        <v>1.2808999999999999</v>
      </c>
      <c r="W438" s="25">
        <v>1.1635199999999998E-2</v>
      </c>
      <c r="X438" s="26">
        <v>1.3089600000000005E-2</v>
      </c>
      <c r="Y438" s="16">
        <v>0.48867839999999996</v>
      </c>
    </row>
    <row r="439" spans="2:25" ht="20.100000000000001" customHeight="1" x14ac:dyDescent="0.25">
      <c r="B439" s="21">
        <v>4714</v>
      </c>
      <c r="C439" s="10" t="s">
        <v>421</v>
      </c>
      <c r="D439" s="10" t="s">
        <v>92</v>
      </c>
      <c r="E439" s="10" t="s">
        <v>99</v>
      </c>
      <c r="F439" s="10" t="s">
        <v>105</v>
      </c>
      <c r="G439" s="9" t="s">
        <v>422</v>
      </c>
      <c r="H439" s="34" t="s">
        <v>863</v>
      </c>
      <c r="I439" s="10" t="s">
        <v>212</v>
      </c>
      <c r="J439" s="11">
        <v>73338</v>
      </c>
      <c r="K439" s="12"/>
      <c r="L439" s="10">
        <v>2</v>
      </c>
      <c r="M439" s="36">
        <v>46.6</v>
      </c>
      <c r="N439" s="33" t="s">
        <v>245</v>
      </c>
      <c r="O439" s="30">
        <v>36.64</v>
      </c>
      <c r="P439" s="13">
        <v>41.67</v>
      </c>
      <c r="Q439" s="13">
        <v>41.15</v>
      </c>
      <c r="R439" s="14">
        <v>0.10337972166998072</v>
      </c>
      <c r="S439" s="15">
        <v>4.8174950298211012</v>
      </c>
      <c r="T439" s="22">
        <v>0.1574950298211012</v>
      </c>
      <c r="U439" s="23">
        <v>1.2862</v>
      </c>
      <c r="V439" s="24">
        <v>1.2989999999999999</v>
      </c>
      <c r="W439" s="25">
        <v>1.16334E-2</v>
      </c>
      <c r="X439" s="26">
        <v>1.2974723281596462E-2</v>
      </c>
      <c r="Y439" s="16">
        <v>0.54211644000000003</v>
      </c>
    </row>
    <row r="440" spans="2:25" ht="20.100000000000001" customHeight="1" x14ac:dyDescent="0.25">
      <c r="B440" s="21">
        <v>4733</v>
      </c>
      <c r="C440" s="10" t="s">
        <v>712</v>
      </c>
      <c r="D440" s="10" t="s">
        <v>92</v>
      </c>
      <c r="E440" s="10" t="s">
        <v>119</v>
      </c>
      <c r="F440" s="10" t="s">
        <v>55</v>
      </c>
      <c r="G440" s="9" t="s">
        <v>713</v>
      </c>
      <c r="H440" s="34" t="s">
        <v>866</v>
      </c>
      <c r="I440" s="10"/>
      <c r="J440" s="11">
        <v>73595</v>
      </c>
      <c r="K440" s="12"/>
      <c r="L440" s="10">
        <v>2</v>
      </c>
      <c r="M440" s="36">
        <v>63.4</v>
      </c>
      <c r="N440" s="33" t="s">
        <v>245</v>
      </c>
      <c r="O440" s="30">
        <v>29.09</v>
      </c>
      <c r="P440" s="13">
        <v>34.090000000000003</v>
      </c>
      <c r="Q440" s="13">
        <v>33.33</v>
      </c>
      <c r="R440" s="14">
        <v>0.15200000000000091</v>
      </c>
      <c r="S440" s="15">
        <v>9.6368000000000578</v>
      </c>
      <c r="T440" s="22">
        <v>3.2968000000000575</v>
      </c>
      <c r="U440" s="23">
        <v>1.2861</v>
      </c>
      <c r="V440" s="24">
        <v>1.2989999999999999</v>
      </c>
      <c r="W440" s="25">
        <v>1.163295E-2</v>
      </c>
      <c r="X440" s="26">
        <v>1.3718101415094355E-2</v>
      </c>
      <c r="Y440" s="16">
        <v>0.73752902999999992</v>
      </c>
    </row>
    <row r="441" spans="2:25" ht="20.100000000000001" customHeight="1" x14ac:dyDescent="0.25">
      <c r="B441" s="21">
        <v>4692</v>
      </c>
      <c r="C441" s="10" t="s">
        <v>694</v>
      </c>
      <c r="D441" s="10" t="s">
        <v>247</v>
      </c>
      <c r="E441" s="10" t="s">
        <v>248</v>
      </c>
      <c r="F441" s="10" t="s">
        <v>248</v>
      </c>
      <c r="G441" s="9" t="s">
        <v>509</v>
      </c>
      <c r="H441" s="34"/>
      <c r="I441" s="10" t="s">
        <v>510</v>
      </c>
      <c r="J441" s="11">
        <v>54412</v>
      </c>
      <c r="K441" s="12"/>
      <c r="L441" s="10">
        <v>1</v>
      </c>
      <c r="M441" s="36">
        <v>12</v>
      </c>
      <c r="N441" s="33" t="s">
        <v>245</v>
      </c>
      <c r="O441" s="30">
        <v>26.89</v>
      </c>
      <c r="P441" s="13">
        <v>31.9</v>
      </c>
      <c r="Q441" s="13">
        <v>31.47</v>
      </c>
      <c r="R441" s="14">
        <v>8.5828343313373232E-2</v>
      </c>
      <c r="S441" s="15">
        <v>1.0299401197604787</v>
      </c>
      <c r="T441" s="22">
        <v>-0.17005988023952129</v>
      </c>
      <c r="U441" s="23">
        <v>1.3165</v>
      </c>
      <c r="V441" s="24">
        <v>1.3272999999999999</v>
      </c>
      <c r="W441" s="25">
        <v>1.1632719999999999E-2</v>
      </c>
      <c r="X441" s="26">
        <v>1.2724874934497815E-2</v>
      </c>
      <c r="Y441" s="16">
        <v>0.13959263999999999</v>
      </c>
    </row>
    <row r="442" spans="2:25" ht="20.100000000000001" customHeight="1" x14ac:dyDescent="0.25">
      <c r="B442" s="21">
        <v>4847</v>
      </c>
      <c r="C442" s="10" t="s">
        <v>326</v>
      </c>
      <c r="D442" s="10" t="s">
        <v>92</v>
      </c>
      <c r="E442" s="10" t="s">
        <v>318</v>
      </c>
      <c r="F442" s="10" t="s">
        <v>319</v>
      </c>
      <c r="G442" s="9" t="s">
        <v>327</v>
      </c>
      <c r="H442" s="34" t="s">
        <v>755</v>
      </c>
      <c r="I442" s="10" t="s">
        <v>416</v>
      </c>
      <c r="J442" s="11">
        <v>66091</v>
      </c>
      <c r="K442" s="12"/>
      <c r="L442" s="10">
        <v>1</v>
      </c>
      <c r="M442" s="36">
        <v>39</v>
      </c>
      <c r="N442" s="33" t="s">
        <v>245</v>
      </c>
      <c r="O442" s="30">
        <v>29.07</v>
      </c>
      <c r="P442" s="13">
        <v>34.07</v>
      </c>
      <c r="Q442" s="13">
        <v>33.200000000000003</v>
      </c>
      <c r="R442" s="14">
        <v>0.17399999999999949</v>
      </c>
      <c r="S442" s="15">
        <v>6.78599999999998</v>
      </c>
      <c r="T442" s="22">
        <v>2.8859999999999797</v>
      </c>
      <c r="U442" s="23">
        <v>1.3173999999999999</v>
      </c>
      <c r="V442" s="24">
        <v>1.2966</v>
      </c>
      <c r="W442" s="25">
        <v>1.16323E-2</v>
      </c>
      <c r="X442" s="26">
        <v>1.4082687651331711E-2</v>
      </c>
      <c r="Y442" s="16">
        <v>0.4536597</v>
      </c>
    </row>
    <row r="443" spans="2:25" ht="20.100000000000001" customHeight="1" x14ac:dyDescent="0.25">
      <c r="B443" s="21">
        <v>4667</v>
      </c>
      <c r="C443" s="10" t="s">
        <v>508</v>
      </c>
      <c r="D443" s="10" t="s">
        <v>247</v>
      </c>
      <c r="E443" s="10" t="s">
        <v>248</v>
      </c>
      <c r="F443" s="10" t="s">
        <v>508</v>
      </c>
      <c r="G443" s="9" t="s">
        <v>509</v>
      </c>
      <c r="H443" s="34" t="s">
        <v>510</v>
      </c>
      <c r="I443" s="10">
        <v>54410</v>
      </c>
      <c r="J443" s="11"/>
      <c r="K443" s="12"/>
      <c r="L443" s="10">
        <v>6</v>
      </c>
      <c r="M443" s="36">
        <v>127</v>
      </c>
      <c r="N443" s="33" t="s">
        <v>245</v>
      </c>
      <c r="O443" s="30">
        <v>27.52</v>
      </c>
      <c r="P443" s="13">
        <v>32.53</v>
      </c>
      <c r="Q443" s="13">
        <v>31.81</v>
      </c>
      <c r="R443" s="14">
        <v>0.14371257485029984</v>
      </c>
      <c r="S443" s="15">
        <v>18.251497005988078</v>
      </c>
      <c r="T443" s="22">
        <v>5.5514970059880788</v>
      </c>
      <c r="U443" s="23">
        <v>1.3318000000000001</v>
      </c>
      <c r="V443" s="24">
        <v>1.3117000000000001</v>
      </c>
      <c r="W443" s="25">
        <v>1.1631400000000004E-2</v>
      </c>
      <c r="X443" s="26">
        <v>1.3583523076923088E-2</v>
      </c>
      <c r="Y443" s="16">
        <v>1.4771878000000005</v>
      </c>
    </row>
    <row r="444" spans="2:25" ht="20.100000000000001" customHeight="1" x14ac:dyDescent="0.25">
      <c r="B444" s="21">
        <v>4707</v>
      </c>
      <c r="C444" s="10" t="s">
        <v>890</v>
      </c>
      <c r="D444" s="10" t="s">
        <v>93</v>
      </c>
      <c r="E444" s="10" t="s">
        <v>87</v>
      </c>
      <c r="F444" s="10" t="s">
        <v>87</v>
      </c>
      <c r="G444" s="9" t="s">
        <v>821</v>
      </c>
      <c r="H444" s="34" t="s">
        <v>875</v>
      </c>
      <c r="I444" s="10" t="s">
        <v>1044</v>
      </c>
      <c r="J444" s="11">
        <v>82902</v>
      </c>
      <c r="K444" s="12"/>
      <c r="L444" s="10">
        <v>10</v>
      </c>
      <c r="M444" s="36">
        <v>244.2</v>
      </c>
      <c r="N444" s="33" t="s">
        <v>245</v>
      </c>
      <c r="O444" s="30">
        <v>35.520000000000003</v>
      </c>
      <c r="P444" s="13">
        <v>40.56</v>
      </c>
      <c r="Q444" s="13">
        <v>39.86</v>
      </c>
      <c r="R444" s="14">
        <v>0.13888888888888948</v>
      </c>
      <c r="S444" s="15">
        <v>33.916666666666806</v>
      </c>
      <c r="T444" s="22">
        <v>9.4966666666668083</v>
      </c>
      <c r="U444" s="23">
        <v>1.3137000000000001</v>
      </c>
      <c r="V444" s="24">
        <v>1.3298000000000001</v>
      </c>
      <c r="W444" s="25">
        <v>1.1631400000000004E-2</v>
      </c>
      <c r="X444" s="26">
        <v>1.350743225806453E-2</v>
      </c>
      <c r="Y444" s="16">
        <v>2.8403878800000006</v>
      </c>
    </row>
    <row r="445" spans="2:25" ht="20.100000000000001" customHeight="1" x14ac:dyDescent="0.25">
      <c r="B445" s="21">
        <v>4815</v>
      </c>
      <c r="C445" s="10" t="s">
        <v>467</v>
      </c>
      <c r="D445" s="10" t="s">
        <v>92</v>
      </c>
      <c r="E445" s="10" t="s">
        <v>468</v>
      </c>
      <c r="F445" s="10" t="s">
        <v>467</v>
      </c>
      <c r="G445" s="9" t="s">
        <v>469</v>
      </c>
      <c r="H445" s="34" t="s">
        <v>755</v>
      </c>
      <c r="I445" s="10" t="s">
        <v>470</v>
      </c>
      <c r="J445" s="11">
        <v>65945</v>
      </c>
      <c r="K445" s="12"/>
      <c r="L445" s="10">
        <v>2</v>
      </c>
      <c r="M445" s="36">
        <v>38</v>
      </c>
      <c r="N445" s="33" t="s">
        <v>245</v>
      </c>
      <c r="O445" s="30">
        <v>35.700000000000003</v>
      </c>
      <c r="P445" s="13">
        <v>40.74</v>
      </c>
      <c r="Q445" s="13">
        <v>40.1</v>
      </c>
      <c r="R445" s="14">
        <v>0.12698412698412712</v>
      </c>
      <c r="S445" s="15">
        <v>4.8253968253968305</v>
      </c>
      <c r="T445" s="22">
        <v>1.0253968253968302</v>
      </c>
      <c r="U445" s="23">
        <v>1.2678</v>
      </c>
      <c r="V445" s="24">
        <v>1.2604</v>
      </c>
      <c r="W445" s="25">
        <v>1.1629720000000001E-2</v>
      </c>
      <c r="X445" s="26">
        <v>1.3321315636363639E-2</v>
      </c>
      <c r="Y445" s="16">
        <v>0.44192936000000005</v>
      </c>
    </row>
    <row r="446" spans="2:25" ht="20.100000000000001" customHeight="1" x14ac:dyDescent="0.25">
      <c r="B446" s="21">
        <v>4765</v>
      </c>
      <c r="C446" s="10" t="s">
        <v>82</v>
      </c>
      <c r="D446" s="10" t="s">
        <v>92</v>
      </c>
      <c r="E446" s="10" t="s">
        <v>274</v>
      </c>
      <c r="F446" s="10" t="s">
        <v>115</v>
      </c>
      <c r="G446" s="9" t="s">
        <v>155</v>
      </c>
      <c r="H446" s="34" t="s">
        <v>990</v>
      </c>
      <c r="I446" s="10" t="s">
        <v>1097</v>
      </c>
      <c r="J446" s="11">
        <v>72936</v>
      </c>
      <c r="K446" s="12"/>
      <c r="L446" s="10">
        <v>7</v>
      </c>
      <c r="M446" s="36">
        <v>200</v>
      </c>
      <c r="N446" s="33" t="s">
        <v>245</v>
      </c>
      <c r="O446" s="30">
        <v>27.3</v>
      </c>
      <c r="P446" s="13">
        <v>32.31</v>
      </c>
      <c r="Q446" s="13">
        <v>31.78</v>
      </c>
      <c r="R446" s="14">
        <v>0.10578842315369281</v>
      </c>
      <c r="S446" s="15">
        <v>21.157684630738562</v>
      </c>
      <c r="T446" s="22">
        <v>1.157684630738562</v>
      </c>
      <c r="U446" s="23">
        <v>1.2904</v>
      </c>
      <c r="V446" s="24">
        <v>1.2929999999999999</v>
      </c>
      <c r="W446" s="25">
        <v>1.16253E-2</v>
      </c>
      <c r="X446" s="26">
        <v>1.3000614508928575E-2</v>
      </c>
      <c r="Y446" s="16">
        <v>2.3250600000000001</v>
      </c>
    </row>
    <row r="447" spans="2:25" ht="20.100000000000001" customHeight="1" x14ac:dyDescent="0.25">
      <c r="B447" s="21">
        <v>4895</v>
      </c>
      <c r="C447" s="10" t="s">
        <v>434</v>
      </c>
      <c r="D447" s="10" t="s">
        <v>93</v>
      </c>
      <c r="E447" s="10" t="s">
        <v>87</v>
      </c>
      <c r="F447" s="10" t="s">
        <v>88</v>
      </c>
      <c r="G447" s="9" t="s">
        <v>435</v>
      </c>
      <c r="H447" s="34" t="s">
        <v>875</v>
      </c>
      <c r="I447" s="10" t="s">
        <v>236</v>
      </c>
      <c r="J447" s="11">
        <v>81588</v>
      </c>
      <c r="K447" s="12"/>
      <c r="L447" s="10">
        <v>1</v>
      </c>
      <c r="M447" s="36">
        <v>29</v>
      </c>
      <c r="N447" s="33" t="s">
        <v>245</v>
      </c>
      <c r="O447" s="30">
        <v>28.61</v>
      </c>
      <c r="P447" s="13">
        <v>33.630000000000003</v>
      </c>
      <c r="Q447" s="13">
        <v>32.85</v>
      </c>
      <c r="R447" s="14">
        <v>0.15537848605577703</v>
      </c>
      <c r="S447" s="15">
        <v>4.5059760956175339</v>
      </c>
      <c r="T447" s="22">
        <v>1.6059760956175337</v>
      </c>
      <c r="U447" s="23">
        <v>1.2976000000000001</v>
      </c>
      <c r="V447" s="24">
        <v>1.3147</v>
      </c>
      <c r="W447" s="25">
        <v>1.1624735000000002E-2</v>
      </c>
      <c r="X447" s="26">
        <v>1.3763247570754721E-2</v>
      </c>
      <c r="Y447" s="16">
        <v>0.33711731500000008</v>
      </c>
    </row>
    <row r="448" spans="2:25" ht="20.100000000000001" customHeight="1" x14ac:dyDescent="0.25">
      <c r="B448" s="21">
        <v>4829</v>
      </c>
      <c r="C448" s="10" t="s">
        <v>159</v>
      </c>
      <c r="D448" s="10" t="s">
        <v>93</v>
      </c>
      <c r="E448" s="10" t="s">
        <v>94</v>
      </c>
      <c r="F448" s="10" t="s">
        <v>161</v>
      </c>
      <c r="G448" s="9" t="s">
        <v>184</v>
      </c>
      <c r="H448" s="34" t="s">
        <v>875</v>
      </c>
      <c r="I448" s="10" t="s">
        <v>239</v>
      </c>
      <c r="J448" s="11">
        <v>76680</v>
      </c>
      <c r="K448" s="12"/>
      <c r="L448" s="10">
        <v>3</v>
      </c>
      <c r="M448" s="36">
        <v>78.2</v>
      </c>
      <c r="N448" s="33" t="s">
        <v>245</v>
      </c>
      <c r="O448" s="30">
        <v>26.91</v>
      </c>
      <c r="P448" s="13">
        <v>31.91</v>
      </c>
      <c r="Q448" s="13">
        <v>31.1</v>
      </c>
      <c r="R448" s="14">
        <v>0.16199999999999976</v>
      </c>
      <c r="S448" s="15">
        <v>12.668399999999981</v>
      </c>
      <c r="T448" s="22">
        <v>4.8483999999999803</v>
      </c>
      <c r="U448" s="23">
        <v>1.2567999999999999</v>
      </c>
      <c r="V448" s="24">
        <v>1.2702</v>
      </c>
      <c r="W448" s="25">
        <v>1.1624199999999999E-2</v>
      </c>
      <c r="X448" s="26">
        <v>1.3871360381861569E-2</v>
      </c>
      <c r="Y448" s="16">
        <v>0.90901244000000003</v>
      </c>
    </row>
    <row r="449" spans="2:25" ht="20.100000000000001" customHeight="1" x14ac:dyDescent="0.25">
      <c r="B449" s="21">
        <v>4792</v>
      </c>
      <c r="C449" s="10" t="s">
        <v>515</v>
      </c>
      <c r="D449" s="10" t="s">
        <v>247</v>
      </c>
      <c r="E449" s="10" t="s">
        <v>380</v>
      </c>
      <c r="F449" s="10" t="s">
        <v>515</v>
      </c>
      <c r="G449" s="9" t="s">
        <v>381</v>
      </c>
      <c r="H449" s="34" t="s">
        <v>850</v>
      </c>
      <c r="I449" s="10" t="s">
        <v>663</v>
      </c>
      <c r="J449" s="11">
        <v>33531</v>
      </c>
      <c r="K449" s="12"/>
      <c r="L449" s="10">
        <v>5</v>
      </c>
      <c r="M449" s="36">
        <v>130.19999999999999</v>
      </c>
      <c r="N449" s="33" t="s">
        <v>245</v>
      </c>
      <c r="O449" s="30">
        <v>36.450000000000003</v>
      </c>
      <c r="P449" s="13">
        <v>41.47</v>
      </c>
      <c r="Q449" s="13">
        <v>40.880000000000003</v>
      </c>
      <c r="R449" s="14">
        <v>0.117529880478087</v>
      </c>
      <c r="S449" s="15">
        <v>15.302390438246926</v>
      </c>
      <c r="T449" s="22">
        <v>2.2823904382469271</v>
      </c>
      <c r="U449" s="23">
        <v>1.3065</v>
      </c>
      <c r="V449" s="24">
        <v>1.2766</v>
      </c>
      <c r="W449" s="25">
        <v>1.1623950000000001E-2</v>
      </c>
      <c r="X449" s="26">
        <v>1.317206072234762E-2</v>
      </c>
      <c r="Y449" s="16">
        <v>1.5134382900000001</v>
      </c>
    </row>
    <row r="450" spans="2:25" ht="20.100000000000001" customHeight="1" x14ac:dyDescent="0.25">
      <c r="B450" s="21">
        <v>4731</v>
      </c>
      <c r="C450" s="10" t="s">
        <v>892</v>
      </c>
      <c r="D450" s="10" t="s">
        <v>93</v>
      </c>
      <c r="E450" s="10" t="s">
        <v>87</v>
      </c>
      <c r="F450" s="10" t="s">
        <v>89</v>
      </c>
      <c r="G450" s="9" t="s">
        <v>893</v>
      </c>
      <c r="H450" s="34" t="s">
        <v>875</v>
      </c>
      <c r="I450" s="10" t="s">
        <v>237</v>
      </c>
      <c r="J450" s="11">
        <v>75354</v>
      </c>
      <c r="K450" s="12"/>
      <c r="L450" s="10">
        <v>3</v>
      </c>
      <c r="M450" s="36">
        <v>77.400000000000006</v>
      </c>
      <c r="N450" s="33" t="s">
        <v>245</v>
      </c>
      <c r="O450" s="30">
        <v>35.72</v>
      </c>
      <c r="P450" s="13">
        <v>40.75</v>
      </c>
      <c r="Q450" s="13">
        <v>40.18</v>
      </c>
      <c r="R450" s="14">
        <v>0.11332007952286285</v>
      </c>
      <c r="S450" s="15">
        <v>8.7709741550695863</v>
      </c>
      <c r="T450" s="22">
        <v>1.0309741550695846</v>
      </c>
      <c r="U450" s="23">
        <v>1.2854000000000001</v>
      </c>
      <c r="V450" s="24">
        <v>1.2972999999999999</v>
      </c>
      <c r="W450" s="25">
        <v>1.1622149999999999E-2</v>
      </c>
      <c r="X450" s="26">
        <v>1.3107492040358744E-2</v>
      </c>
      <c r="Y450" s="16">
        <v>0.89955441000000003</v>
      </c>
    </row>
    <row r="451" spans="2:25" ht="20.100000000000001" customHeight="1" x14ac:dyDescent="0.25">
      <c r="B451" s="21">
        <v>4774</v>
      </c>
      <c r="C451" s="10" t="s">
        <v>116</v>
      </c>
      <c r="D451" s="10" t="s">
        <v>93</v>
      </c>
      <c r="E451" s="10" t="s">
        <v>94</v>
      </c>
      <c r="F451" s="10" t="s">
        <v>161</v>
      </c>
      <c r="G451" s="9" t="s">
        <v>186</v>
      </c>
      <c r="H451" s="34" t="s">
        <v>875</v>
      </c>
      <c r="I451" s="10" t="s">
        <v>239</v>
      </c>
      <c r="J451" s="11">
        <v>76670</v>
      </c>
      <c r="K451" s="12"/>
      <c r="L451" s="10">
        <v>7</v>
      </c>
      <c r="M451" s="36">
        <v>152</v>
      </c>
      <c r="N451" s="33" t="s">
        <v>245</v>
      </c>
      <c r="O451" s="30">
        <v>28.36</v>
      </c>
      <c r="P451" s="13">
        <v>33.36</v>
      </c>
      <c r="Q451" s="13">
        <v>32.76</v>
      </c>
      <c r="R451" s="14">
        <v>0.12000000000000029</v>
      </c>
      <c r="S451" s="15">
        <v>18.240000000000045</v>
      </c>
      <c r="T451" s="22">
        <v>3.0400000000000427</v>
      </c>
      <c r="U451" s="23">
        <v>1.306</v>
      </c>
      <c r="V451" s="24">
        <v>1.2766</v>
      </c>
      <c r="W451" s="25">
        <v>1.1621700000000002E-2</v>
      </c>
      <c r="X451" s="26">
        <v>1.3206477272727279E-2</v>
      </c>
      <c r="Y451" s="16">
        <v>1.7664984000000004</v>
      </c>
    </row>
    <row r="452" spans="2:25" ht="20.100000000000001" customHeight="1" x14ac:dyDescent="0.25">
      <c r="B452" s="21">
        <v>4705</v>
      </c>
      <c r="C452" s="10" t="s">
        <v>634</v>
      </c>
      <c r="D452" s="10" t="s">
        <v>92</v>
      </c>
      <c r="E452" s="10" t="s">
        <v>122</v>
      </c>
      <c r="F452" s="10" t="s">
        <v>76</v>
      </c>
      <c r="G452" s="9" t="s">
        <v>720</v>
      </c>
      <c r="H452" s="34" t="s">
        <v>737</v>
      </c>
      <c r="I452" s="10" t="s">
        <v>228</v>
      </c>
      <c r="J452" s="11">
        <v>71934</v>
      </c>
      <c r="K452" s="12"/>
      <c r="L452" s="10">
        <v>1</v>
      </c>
      <c r="M452" s="36">
        <v>26.5</v>
      </c>
      <c r="N452" s="33" t="s">
        <v>245</v>
      </c>
      <c r="O452" s="30">
        <v>28.98</v>
      </c>
      <c r="P452" s="13">
        <v>33.99</v>
      </c>
      <c r="Q452" s="13">
        <v>33.53</v>
      </c>
      <c r="R452" s="14">
        <v>9.1816367265469198E-2</v>
      </c>
      <c r="S452" s="15">
        <v>2.4331337325349338</v>
      </c>
      <c r="T452" s="22">
        <v>-0.2168662674650664</v>
      </c>
      <c r="U452" s="23">
        <v>1.3089999999999999</v>
      </c>
      <c r="V452" s="24">
        <v>1.3320000000000001</v>
      </c>
      <c r="W452" s="25">
        <v>1.1620399999999999E-2</v>
      </c>
      <c r="X452" s="26">
        <v>1.279520967032967E-2</v>
      </c>
      <c r="Y452" s="16">
        <v>0.30794060000000001</v>
      </c>
    </row>
    <row r="453" spans="2:25" ht="20.100000000000001" customHeight="1" x14ac:dyDescent="0.25">
      <c r="B453" s="21">
        <v>4715</v>
      </c>
      <c r="C453" s="10" t="s">
        <v>356</v>
      </c>
      <c r="D453" s="10" t="s">
        <v>92</v>
      </c>
      <c r="E453" s="10" t="s">
        <v>274</v>
      </c>
      <c r="F453" s="10" t="s">
        <v>354</v>
      </c>
      <c r="G453" s="9" t="s">
        <v>357</v>
      </c>
      <c r="H453" s="34" t="s">
        <v>737</v>
      </c>
      <c r="I453" s="10" t="s">
        <v>690</v>
      </c>
      <c r="J453" s="11">
        <v>73089</v>
      </c>
      <c r="K453" s="12"/>
      <c r="L453" s="10">
        <v>2</v>
      </c>
      <c r="M453" s="36">
        <v>52</v>
      </c>
      <c r="N453" s="33" t="s">
        <v>245</v>
      </c>
      <c r="O453" s="30">
        <v>34.92</v>
      </c>
      <c r="P453" s="13">
        <v>39.94</v>
      </c>
      <c r="Q453" s="13">
        <v>38.83</v>
      </c>
      <c r="R453" s="14">
        <v>0.22111553784860563</v>
      </c>
      <c r="S453" s="15">
        <v>11.498007968127492</v>
      </c>
      <c r="T453" s="22">
        <v>6.298007968127493</v>
      </c>
      <c r="U453" s="23">
        <v>1.2936000000000001</v>
      </c>
      <c r="V453" s="24">
        <v>1.2881</v>
      </c>
      <c r="W453" s="25">
        <v>1.1617650000000002E-2</v>
      </c>
      <c r="X453" s="26">
        <v>1.4915755242966755E-2</v>
      </c>
      <c r="Y453" s="16">
        <v>0.60411780000000015</v>
      </c>
    </row>
    <row r="454" spans="2:25" ht="20.100000000000001" customHeight="1" x14ac:dyDescent="0.25">
      <c r="B454" s="21">
        <v>4687</v>
      </c>
      <c r="C454" s="10" t="s">
        <v>628</v>
      </c>
      <c r="D454" s="10" t="s">
        <v>751</v>
      </c>
      <c r="E454" s="10"/>
      <c r="F454" s="10" t="s">
        <v>628</v>
      </c>
      <c r="G454" s="9" t="s">
        <v>629</v>
      </c>
      <c r="H454" s="34" t="s">
        <v>752</v>
      </c>
      <c r="I454" s="10" t="s">
        <v>754</v>
      </c>
      <c r="J454" s="11">
        <v>72805</v>
      </c>
      <c r="K454" s="12"/>
      <c r="L454" s="10">
        <v>4</v>
      </c>
      <c r="M454" s="36">
        <v>97</v>
      </c>
      <c r="N454" s="33" t="s">
        <v>753</v>
      </c>
      <c r="O454" s="30">
        <v>35.85</v>
      </c>
      <c r="P454" s="13">
        <v>40.880000000000003</v>
      </c>
      <c r="Q454" s="13">
        <v>39.950000000000003</v>
      </c>
      <c r="R454" s="14">
        <v>0.18489065606361818</v>
      </c>
      <c r="S454" s="15">
        <v>17.934393638170963</v>
      </c>
      <c r="T454" s="22">
        <v>8.2343936381709621</v>
      </c>
      <c r="U454" s="23">
        <v>1.2588999999999999</v>
      </c>
      <c r="V454" s="24">
        <v>1.294</v>
      </c>
      <c r="W454" s="25">
        <v>1.1615695000000002E-2</v>
      </c>
      <c r="X454" s="26">
        <v>1.4250474597560977E-2</v>
      </c>
      <c r="Y454" s="16">
        <v>1.1267224150000001</v>
      </c>
    </row>
    <row r="455" spans="2:25" ht="20.100000000000001" customHeight="1" x14ac:dyDescent="0.25">
      <c r="B455" s="21">
        <v>4848</v>
      </c>
      <c r="C455" s="10" t="s">
        <v>1267</v>
      </c>
      <c r="D455" s="10" t="s">
        <v>92</v>
      </c>
      <c r="E455" s="10" t="s">
        <v>99</v>
      </c>
      <c r="F455" s="10" t="s">
        <v>43</v>
      </c>
      <c r="G455" s="9" t="s">
        <v>1192</v>
      </c>
      <c r="H455" s="34" t="s">
        <v>863</v>
      </c>
      <c r="I455" s="10" t="s">
        <v>255</v>
      </c>
      <c r="J455" s="11">
        <v>74535</v>
      </c>
      <c r="K455" s="12"/>
      <c r="L455" s="10">
        <v>4</v>
      </c>
      <c r="M455" s="36">
        <v>114</v>
      </c>
      <c r="N455" s="33" t="s">
        <v>245</v>
      </c>
      <c r="O455" s="30">
        <v>28.73</v>
      </c>
      <c r="P455" s="13">
        <v>33.74</v>
      </c>
      <c r="Q455" s="13">
        <v>32.79</v>
      </c>
      <c r="R455" s="14">
        <v>0.18962075848303445</v>
      </c>
      <c r="S455" s="15">
        <v>21.616766467065926</v>
      </c>
      <c r="T455" s="22">
        <v>10.216766467065927</v>
      </c>
      <c r="U455" s="23">
        <v>1.3048999999999999</v>
      </c>
      <c r="V455" s="24">
        <v>1.3048999999999999</v>
      </c>
      <c r="W455" s="25">
        <v>1.1613609999999998E-2</v>
      </c>
      <c r="X455" s="26">
        <v>1.4331080320197052E-2</v>
      </c>
      <c r="Y455" s="16">
        <v>1.3239515399999997</v>
      </c>
    </row>
    <row r="456" spans="2:25" ht="20.100000000000001" customHeight="1" x14ac:dyDescent="0.25">
      <c r="B456" s="21">
        <v>4859</v>
      </c>
      <c r="C456" s="10" t="s">
        <v>61</v>
      </c>
      <c r="D456" s="10" t="s">
        <v>92</v>
      </c>
      <c r="E456" s="10" t="s">
        <v>274</v>
      </c>
      <c r="F456" s="10" t="s">
        <v>110</v>
      </c>
      <c r="G456" s="9" t="s">
        <v>144</v>
      </c>
      <c r="H456" s="34" t="s">
        <v>990</v>
      </c>
      <c r="I456" s="10" t="s">
        <v>219</v>
      </c>
      <c r="J456" s="11">
        <v>93407</v>
      </c>
      <c r="K456" s="12"/>
      <c r="L456" s="10">
        <v>19</v>
      </c>
      <c r="M456" s="36">
        <v>513</v>
      </c>
      <c r="N456" s="33" t="s">
        <v>245</v>
      </c>
      <c r="O456" s="30">
        <v>35.909999999999997</v>
      </c>
      <c r="P456" s="13">
        <v>40.94</v>
      </c>
      <c r="Q456" s="13">
        <v>40.090000000000003</v>
      </c>
      <c r="R456" s="14">
        <v>0.16898608349900479</v>
      </c>
      <c r="S456" s="15">
        <v>86.68986083498946</v>
      </c>
      <c r="T456" s="22">
        <v>35.389860834989456</v>
      </c>
      <c r="U456" s="23">
        <v>1.3218000000000001</v>
      </c>
      <c r="V456" s="24">
        <v>1.288</v>
      </c>
      <c r="W456" s="25">
        <v>1.1613609999999998E-2</v>
      </c>
      <c r="X456" s="26">
        <v>1.3975229258373184E-2</v>
      </c>
      <c r="Y456" s="16">
        <v>5.9577819299999994</v>
      </c>
    </row>
    <row r="457" spans="2:25" ht="20.100000000000001" customHeight="1" x14ac:dyDescent="0.25">
      <c r="B457" s="21">
        <v>4890</v>
      </c>
      <c r="C457" s="10" t="s">
        <v>342</v>
      </c>
      <c r="D457" s="10" t="s">
        <v>92</v>
      </c>
      <c r="E457" s="10" t="s">
        <v>318</v>
      </c>
      <c r="F457" s="10" t="s">
        <v>337</v>
      </c>
      <c r="G457" s="9" t="s">
        <v>343</v>
      </c>
      <c r="H457" s="34" t="s">
        <v>755</v>
      </c>
      <c r="I457" s="10" t="s">
        <v>339</v>
      </c>
      <c r="J457" s="11">
        <v>76377</v>
      </c>
      <c r="K457" s="12"/>
      <c r="L457" s="10">
        <v>2</v>
      </c>
      <c r="M457" s="36">
        <v>53</v>
      </c>
      <c r="N457" s="33" t="s">
        <v>245</v>
      </c>
      <c r="O457" s="30">
        <v>28.12</v>
      </c>
      <c r="P457" s="13">
        <v>33.130000000000003</v>
      </c>
      <c r="Q457" s="13">
        <v>32.61</v>
      </c>
      <c r="R457" s="14">
        <v>0.10379241516966127</v>
      </c>
      <c r="S457" s="15">
        <v>5.5009980039920476</v>
      </c>
      <c r="T457" s="22">
        <v>0.20099800399204704</v>
      </c>
      <c r="U457" s="23">
        <v>1.3102</v>
      </c>
      <c r="V457" s="24">
        <v>1.2996000000000001</v>
      </c>
      <c r="W457" s="25">
        <v>1.1613609999999998E-2</v>
      </c>
      <c r="X457" s="26">
        <v>1.2958616057906465E-2</v>
      </c>
      <c r="Y457" s="16">
        <v>0.61552132999999987</v>
      </c>
    </row>
    <row r="458" spans="2:25" ht="20.100000000000001" customHeight="1" x14ac:dyDescent="0.25">
      <c r="B458" s="21">
        <v>4841</v>
      </c>
      <c r="C458" s="10" t="s">
        <v>407</v>
      </c>
      <c r="D458" s="10" t="s">
        <v>404</v>
      </c>
      <c r="E458" s="10" t="s">
        <v>405</v>
      </c>
      <c r="F458" s="10" t="s">
        <v>1590</v>
      </c>
      <c r="G458" s="9" t="s">
        <v>408</v>
      </c>
      <c r="H458" s="34" t="s">
        <v>755</v>
      </c>
      <c r="I458" s="10" t="s">
        <v>406</v>
      </c>
      <c r="J458" s="11">
        <v>69635</v>
      </c>
      <c r="K458" s="12"/>
      <c r="L458" s="10">
        <v>6</v>
      </c>
      <c r="M458" s="36">
        <v>169.4</v>
      </c>
      <c r="N458" s="33" t="s">
        <v>245</v>
      </c>
      <c r="O458" s="30">
        <v>28.73</v>
      </c>
      <c r="P458" s="13">
        <v>33.75</v>
      </c>
      <c r="Q458" s="13">
        <v>33.119999999999997</v>
      </c>
      <c r="R458" s="14">
        <v>0.12549800796812802</v>
      </c>
      <c r="S458" s="15">
        <v>21.259362549800887</v>
      </c>
      <c r="T458" s="22">
        <v>4.3193625498008856</v>
      </c>
      <c r="U458" s="23">
        <v>1.3165</v>
      </c>
      <c r="V458" s="24">
        <v>1.2931999999999999</v>
      </c>
      <c r="W458" s="25">
        <v>1.1613165000000002E-2</v>
      </c>
      <c r="X458" s="26">
        <v>1.3279746765375865E-2</v>
      </c>
      <c r="Y458" s="16">
        <v>1.9672701510000004</v>
      </c>
    </row>
    <row r="459" spans="2:25" ht="20.100000000000001" customHeight="1" x14ac:dyDescent="0.25">
      <c r="B459" s="21">
        <v>4842</v>
      </c>
      <c r="C459" s="10" t="s">
        <v>1385</v>
      </c>
      <c r="D459" s="10" t="s">
        <v>535</v>
      </c>
      <c r="E459" s="10" t="s">
        <v>641</v>
      </c>
      <c r="F459" s="10" t="s">
        <v>545</v>
      </c>
      <c r="G459" s="9" t="s">
        <v>549</v>
      </c>
      <c r="H459" s="34" t="s">
        <v>1591</v>
      </c>
      <c r="I459" s="10" t="s">
        <v>550</v>
      </c>
      <c r="J459" s="11">
        <v>71019</v>
      </c>
      <c r="K459" s="12"/>
      <c r="L459" s="10">
        <v>44</v>
      </c>
      <c r="M459" s="36">
        <v>864.4</v>
      </c>
      <c r="N459" s="33" t="s">
        <v>245</v>
      </c>
      <c r="O459" s="30">
        <v>27.98</v>
      </c>
      <c r="P459" s="13">
        <v>32.979999999999997</v>
      </c>
      <c r="Q459" s="13">
        <v>32.31</v>
      </c>
      <c r="R459" s="14">
        <v>0.13399999999999901</v>
      </c>
      <c r="S459" s="15">
        <v>115.82959999999915</v>
      </c>
      <c r="T459" s="22">
        <v>29.389599999999138</v>
      </c>
      <c r="U459" s="23">
        <v>1.3142</v>
      </c>
      <c r="V459" s="24">
        <v>1.2955000000000001</v>
      </c>
      <c r="W459" s="25">
        <v>1.1613165000000002E-2</v>
      </c>
      <c r="X459" s="26">
        <v>1.341012124711315E-2</v>
      </c>
      <c r="Y459" s="16">
        <v>10.038419826000002</v>
      </c>
    </row>
    <row r="460" spans="2:25" ht="20.100000000000001" customHeight="1" x14ac:dyDescent="0.25">
      <c r="B460" s="21">
        <v>4694</v>
      </c>
      <c r="C460" s="10" t="s">
        <v>421</v>
      </c>
      <c r="D460" s="10" t="s">
        <v>92</v>
      </c>
      <c r="E460" s="10" t="s">
        <v>99</v>
      </c>
      <c r="F460" s="10" t="s">
        <v>105</v>
      </c>
      <c r="G460" s="9" t="s">
        <v>422</v>
      </c>
      <c r="H460" s="34" t="s">
        <v>863</v>
      </c>
      <c r="I460" s="10" t="s">
        <v>873</v>
      </c>
      <c r="J460" s="11">
        <v>73332</v>
      </c>
      <c r="K460" s="12"/>
      <c r="L460" s="10">
        <v>1</v>
      </c>
      <c r="M460" s="36">
        <v>23</v>
      </c>
      <c r="N460" s="33" t="s">
        <v>245</v>
      </c>
      <c r="O460" s="30">
        <v>27.45</v>
      </c>
      <c r="P460" s="13">
        <v>32.46</v>
      </c>
      <c r="Q460" s="13">
        <v>32.1</v>
      </c>
      <c r="R460" s="14">
        <v>7.1856287425149559E-2</v>
      </c>
      <c r="S460" s="15">
        <v>1.6526946107784399</v>
      </c>
      <c r="T460" s="22">
        <v>-0.64730538922156022</v>
      </c>
      <c r="U460" s="23">
        <v>1.3148</v>
      </c>
      <c r="V460" s="24">
        <v>1.3243</v>
      </c>
      <c r="W460" s="25">
        <v>1.1612039999999999E-2</v>
      </c>
      <c r="X460" s="26">
        <v>1.2511036645161287E-2</v>
      </c>
      <c r="Y460" s="16">
        <v>0.26707692</v>
      </c>
    </row>
    <row r="461" spans="2:25" ht="20.100000000000001" customHeight="1" x14ac:dyDescent="0.25">
      <c r="B461" s="21">
        <v>4724</v>
      </c>
      <c r="C461" s="10" t="s">
        <v>1060</v>
      </c>
      <c r="D461" s="10" t="s">
        <v>92</v>
      </c>
      <c r="E461" s="10" t="s">
        <v>116</v>
      </c>
      <c r="F461" s="10" t="s">
        <v>308</v>
      </c>
      <c r="G461" s="9" t="s">
        <v>316</v>
      </c>
      <c r="H461" s="34" t="s">
        <v>755</v>
      </c>
      <c r="I461" s="10" t="s">
        <v>763</v>
      </c>
      <c r="J461" s="11">
        <v>62847</v>
      </c>
      <c r="K461" s="12"/>
      <c r="L461" s="10">
        <v>1</v>
      </c>
      <c r="M461" s="36">
        <v>2.6</v>
      </c>
      <c r="N461" s="33" t="s">
        <v>245</v>
      </c>
      <c r="O461" s="30">
        <v>28.98</v>
      </c>
      <c r="P461" s="13">
        <v>33.979999999999997</v>
      </c>
      <c r="Q461" s="13">
        <v>33.51</v>
      </c>
      <c r="R461" s="14">
        <v>9.3999999999999834E-2</v>
      </c>
      <c r="S461" s="15">
        <v>0.24439999999999959</v>
      </c>
      <c r="T461" s="22">
        <v>-1.5600000000000447E-2</v>
      </c>
      <c r="U461" s="23">
        <v>1.2887999999999999</v>
      </c>
      <c r="V461" s="24">
        <v>1.2910999999999999</v>
      </c>
      <c r="W461" s="25">
        <v>1.160955E-2</v>
      </c>
      <c r="X461" s="26">
        <v>1.2814072847682116E-2</v>
      </c>
      <c r="Y461" s="16">
        <v>3.0184829999999999E-2</v>
      </c>
    </row>
    <row r="462" spans="2:25" ht="20.100000000000001" customHeight="1" x14ac:dyDescent="0.25">
      <c r="B462" s="21">
        <v>4664</v>
      </c>
      <c r="C462" s="10" t="s">
        <v>493</v>
      </c>
      <c r="D462" s="10" t="s">
        <v>363</v>
      </c>
      <c r="E462" s="10" t="s">
        <v>494</v>
      </c>
      <c r="F462" s="10" t="s">
        <v>493</v>
      </c>
      <c r="G462" s="9" t="s">
        <v>495</v>
      </c>
      <c r="H462" s="34"/>
      <c r="I462" s="10">
        <v>61272</v>
      </c>
      <c r="J462" s="11"/>
      <c r="K462" s="12"/>
      <c r="L462" s="10">
        <v>2</v>
      </c>
      <c r="M462" s="36">
        <v>32</v>
      </c>
      <c r="N462" s="33" t="s">
        <v>245</v>
      </c>
      <c r="O462" s="30">
        <v>35.520000000000003</v>
      </c>
      <c r="P462" s="13">
        <v>40.53</v>
      </c>
      <c r="Q462" s="13">
        <v>39.54</v>
      </c>
      <c r="R462" s="14">
        <v>0.19760479041916215</v>
      </c>
      <c r="S462" s="15">
        <v>6.3233532934131889</v>
      </c>
      <c r="T462" s="22">
        <v>3.1233532934131887</v>
      </c>
      <c r="U462" s="23">
        <v>1.3109999999999999</v>
      </c>
      <c r="V462" s="24">
        <v>1.3274999999999999</v>
      </c>
      <c r="W462" s="25">
        <v>1.1609399999999999E-2</v>
      </c>
      <c r="X462" s="26">
        <v>1.4468431343283589E-2</v>
      </c>
      <c r="Y462" s="16">
        <v>0.37150079999999996</v>
      </c>
    </row>
    <row r="463" spans="2:25" ht="20.100000000000001" customHeight="1" x14ac:dyDescent="0.25">
      <c r="B463" s="21">
        <v>4705</v>
      </c>
      <c r="C463" s="10" t="s">
        <v>38</v>
      </c>
      <c r="D463" s="10" t="s">
        <v>92</v>
      </c>
      <c r="E463" s="10" t="s">
        <v>117</v>
      </c>
      <c r="F463" s="10" t="s">
        <v>38</v>
      </c>
      <c r="G463" s="9" t="s">
        <v>771</v>
      </c>
      <c r="H463" s="34" t="s">
        <v>755</v>
      </c>
      <c r="I463" s="10" t="s">
        <v>840</v>
      </c>
      <c r="J463" s="11">
        <v>67619</v>
      </c>
      <c r="K463" s="12"/>
      <c r="L463" s="10">
        <v>1</v>
      </c>
      <c r="M463" s="36">
        <v>30</v>
      </c>
      <c r="N463" s="33" t="s">
        <v>245</v>
      </c>
      <c r="O463" s="30">
        <v>28.45</v>
      </c>
      <c r="P463" s="13">
        <v>33.49</v>
      </c>
      <c r="Q463" s="13">
        <v>32.78</v>
      </c>
      <c r="R463" s="14">
        <v>0.14087301587301596</v>
      </c>
      <c r="S463" s="15">
        <v>4.2261904761904789</v>
      </c>
      <c r="T463" s="22">
        <v>1.2261904761904785</v>
      </c>
      <c r="U463" s="23">
        <v>1.3097000000000001</v>
      </c>
      <c r="V463" s="24">
        <v>1.3285</v>
      </c>
      <c r="W463" s="25">
        <v>1.160808E-2</v>
      </c>
      <c r="X463" s="26">
        <v>1.3511483418013857E-2</v>
      </c>
      <c r="Y463" s="16">
        <v>0.34824240000000001</v>
      </c>
    </row>
    <row r="464" spans="2:25" ht="20.100000000000001" customHeight="1" x14ac:dyDescent="0.25">
      <c r="B464" s="21">
        <v>4895</v>
      </c>
      <c r="C464" s="10" t="s">
        <v>1050</v>
      </c>
      <c r="D464" s="10" t="s">
        <v>93</v>
      </c>
      <c r="E464" s="10" t="s">
        <v>94</v>
      </c>
      <c r="F464" s="10" t="s">
        <v>164</v>
      </c>
      <c r="G464" s="9" t="s">
        <v>1051</v>
      </c>
      <c r="H464" s="34" t="s">
        <v>875</v>
      </c>
      <c r="I464" s="10" t="s">
        <v>812</v>
      </c>
      <c r="J464" s="11">
        <v>75084</v>
      </c>
      <c r="K464" s="12"/>
      <c r="L464" s="10">
        <v>5</v>
      </c>
      <c r="M464" s="36">
        <v>90.4</v>
      </c>
      <c r="N464" s="33" t="s">
        <v>245</v>
      </c>
      <c r="O464" s="30">
        <v>35.29</v>
      </c>
      <c r="P464" s="13">
        <v>40.299999999999997</v>
      </c>
      <c r="Q464" s="13">
        <v>39.58</v>
      </c>
      <c r="R464" s="14">
        <v>0.14371257485029923</v>
      </c>
      <c r="S464" s="15">
        <v>12.99161676646705</v>
      </c>
      <c r="T464" s="22">
        <v>3.9516167664670503</v>
      </c>
      <c r="U464" s="23">
        <v>1.3162</v>
      </c>
      <c r="V464" s="24">
        <v>1.2923</v>
      </c>
      <c r="W464" s="25">
        <v>1.1607825E-2</v>
      </c>
      <c r="X464" s="26">
        <v>1.3555991433566431E-2</v>
      </c>
      <c r="Y464" s="16">
        <v>1.0493473800000002</v>
      </c>
    </row>
    <row r="465" spans="2:25" ht="20.100000000000001" customHeight="1" x14ac:dyDescent="0.25">
      <c r="B465" s="21">
        <v>4723</v>
      </c>
      <c r="C465" s="10" t="s">
        <v>44</v>
      </c>
      <c r="D465" s="10" t="s">
        <v>92</v>
      </c>
      <c r="E465" s="10" t="s">
        <v>99</v>
      </c>
      <c r="F465" s="10" t="s">
        <v>43</v>
      </c>
      <c r="G465" s="9" t="s">
        <v>135</v>
      </c>
      <c r="H465" s="34" t="s">
        <v>863</v>
      </c>
      <c r="I465" s="10" t="s">
        <v>255</v>
      </c>
      <c r="J465" s="11">
        <v>73798</v>
      </c>
      <c r="K465" s="12"/>
      <c r="L465" s="10">
        <v>2</v>
      </c>
      <c r="M465" s="36">
        <v>41.8</v>
      </c>
      <c r="N465" s="33" t="s">
        <v>245</v>
      </c>
      <c r="O465" s="30">
        <v>28.85</v>
      </c>
      <c r="P465" s="13">
        <v>33.86</v>
      </c>
      <c r="Q465" s="13">
        <v>33.450000000000003</v>
      </c>
      <c r="R465" s="14">
        <v>8.1836327345308726E-2</v>
      </c>
      <c r="S465" s="15">
        <v>3.4207584830339046</v>
      </c>
      <c r="T465" s="22">
        <v>-0.75924151696609543</v>
      </c>
      <c r="U465" s="23">
        <v>1.2847999999999999</v>
      </c>
      <c r="V465" s="24">
        <v>1.2947</v>
      </c>
      <c r="W465" s="25">
        <v>1.1607749999999998E-2</v>
      </c>
      <c r="X465" s="26">
        <v>1.2642353804347816E-2</v>
      </c>
      <c r="Y465" s="16">
        <v>0.48520394999999988</v>
      </c>
    </row>
    <row r="466" spans="2:25" ht="20.100000000000001" customHeight="1" x14ac:dyDescent="0.25">
      <c r="B466" s="21">
        <v>4859</v>
      </c>
      <c r="C466" s="10" t="s">
        <v>78</v>
      </c>
      <c r="D466" s="10" t="s">
        <v>92</v>
      </c>
      <c r="E466" s="10" t="s">
        <v>122</v>
      </c>
      <c r="F466" s="10" t="s">
        <v>114</v>
      </c>
      <c r="G466" s="9" t="s">
        <v>154</v>
      </c>
      <c r="H466" s="34" t="s">
        <v>990</v>
      </c>
      <c r="I466" s="10" t="s">
        <v>229</v>
      </c>
      <c r="J466" s="11">
        <v>93305</v>
      </c>
      <c r="K466" s="12"/>
      <c r="L466" s="10">
        <v>5</v>
      </c>
      <c r="M466" s="36">
        <v>124</v>
      </c>
      <c r="N466" s="33" t="s">
        <v>245</v>
      </c>
      <c r="O466" s="30">
        <v>35.24</v>
      </c>
      <c r="P466" s="13">
        <v>40.25</v>
      </c>
      <c r="Q466" s="13">
        <v>39.46</v>
      </c>
      <c r="R466" s="14">
        <v>0.15768463073852285</v>
      </c>
      <c r="S466" s="15">
        <v>19.552894211576834</v>
      </c>
      <c r="T466" s="22">
        <v>7.1528942115768324</v>
      </c>
      <c r="U466" s="23">
        <v>1.2999000000000001</v>
      </c>
      <c r="V466" s="24">
        <v>1.3084</v>
      </c>
      <c r="W466" s="25">
        <v>1.1606935000000001E-2</v>
      </c>
      <c r="X466" s="26">
        <v>1.3779797239336493E-2</v>
      </c>
      <c r="Y466" s="16">
        <v>1.4392599400000001</v>
      </c>
    </row>
    <row r="467" spans="2:25" ht="20.100000000000001" customHeight="1" x14ac:dyDescent="0.25">
      <c r="B467" s="21">
        <v>4716</v>
      </c>
      <c r="C467" s="10" t="s">
        <v>500</v>
      </c>
      <c r="D467" s="10" t="s">
        <v>247</v>
      </c>
      <c r="E467" s="10" t="s">
        <v>250</v>
      </c>
      <c r="F467" s="10" t="s">
        <v>500</v>
      </c>
      <c r="G467" s="9" t="s">
        <v>251</v>
      </c>
      <c r="H467" s="34" t="s">
        <v>856</v>
      </c>
      <c r="I467" s="10" t="s">
        <v>697</v>
      </c>
      <c r="J467" s="11">
        <v>31389</v>
      </c>
      <c r="K467" s="12"/>
      <c r="L467" s="10">
        <v>2</v>
      </c>
      <c r="M467" s="36">
        <v>50</v>
      </c>
      <c r="N467" s="33" t="s">
        <v>245</v>
      </c>
      <c r="O467" s="30">
        <v>32.159999999999997</v>
      </c>
      <c r="P467" s="13">
        <v>37.159999999999997</v>
      </c>
      <c r="Q467" s="13">
        <v>36.53</v>
      </c>
      <c r="R467" s="14">
        <v>0.12599999999999908</v>
      </c>
      <c r="S467" s="15">
        <v>6.2999999999999545</v>
      </c>
      <c r="T467" s="22">
        <v>1.2999999999999541</v>
      </c>
      <c r="U467" s="23">
        <v>1.288</v>
      </c>
      <c r="V467" s="24">
        <v>1.2912999999999999</v>
      </c>
      <c r="W467" s="25">
        <v>1.160685E-2</v>
      </c>
      <c r="X467" s="26">
        <v>1.3280148741418751E-2</v>
      </c>
      <c r="Y467" s="16">
        <v>0.58034249999999998</v>
      </c>
    </row>
    <row r="468" spans="2:25" ht="20.100000000000001" customHeight="1" x14ac:dyDescent="0.25">
      <c r="B468" s="21">
        <v>4715</v>
      </c>
      <c r="C468" s="10" t="s">
        <v>1043</v>
      </c>
      <c r="D468" s="10" t="s">
        <v>92</v>
      </c>
      <c r="E468" s="10" t="s">
        <v>122</v>
      </c>
      <c r="F468" s="10" t="s">
        <v>74</v>
      </c>
      <c r="G468" s="9" t="s">
        <v>954</v>
      </c>
      <c r="H468" s="34" t="s">
        <v>737</v>
      </c>
      <c r="I468" s="10" t="s">
        <v>286</v>
      </c>
      <c r="J468" s="11">
        <v>71587</v>
      </c>
      <c r="K468" s="12"/>
      <c r="L468" s="10">
        <v>3</v>
      </c>
      <c r="M468" s="36">
        <v>95</v>
      </c>
      <c r="N468" s="33" t="s">
        <v>245</v>
      </c>
      <c r="O468" s="30">
        <v>26.85</v>
      </c>
      <c r="P468" s="13">
        <v>31.89</v>
      </c>
      <c r="Q468" s="13">
        <v>31.44</v>
      </c>
      <c r="R468" s="14">
        <v>8.9285714285714163E-2</v>
      </c>
      <c r="S468" s="15">
        <v>8.4821428571428452</v>
      </c>
      <c r="T468" s="22">
        <v>-1.017857142857155</v>
      </c>
      <c r="U468" s="23">
        <v>1.2971999999999999</v>
      </c>
      <c r="V468" s="24">
        <v>1.282</v>
      </c>
      <c r="W468" s="25">
        <v>1.1606400000000001E-2</v>
      </c>
      <c r="X468" s="26">
        <v>1.2744282352941177E-2</v>
      </c>
      <c r="Y468" s="16">
        <v>1.102608</v>
      </c>
    </row>
    <row r="469" spans="2:25" ht="20.100000000000001" customHeight="1" x14ac:dyDescent="0.25">
      <c r="B469" s="21">
        <v>4873</v>
      </c>
      <c r="C469" s="10" t="s">
        <v>372</v>
      </c>
      <c r="D469" s="10" t="s">
        <v>247</v>
      </c>
      <c r="E469" s="10" t="s">
        <v>373</v>
      </c>
      <c r="F469" s="10" t="s">
        <v>374</v>
      </c>
      <c r="G469" s="9" t="s">
        <v>375</v>
      </c>
      <c r="H469" s="34" t="s">
        <v>1056</v>
      </c>
      <c r="I469" s="10" t="s">
        <v>514</v>
      </c>
      <c r="J469" s="11">
        <v>30132</v>
      </c>
      <c r="K469" s="12"/>
      <c r="L469" s="10">
        <v>4</v>
      </c>
      <c r="M469" s="36">
        <v>91</v>
      </c>
      <c r="N469" s="33" t="s">
        <v>245</v>
      </c>
      <c r="O469" s="30">
        <v>29.18</v>
      </c>
      <c r="P469" s="13">
        <v>34.200000000000003</v>
      </c>
      <c r="Q469" s="13">
        <v>33.65</v>
      </c>
      <c r="R469" s="14">
        <v>0.10956175298804859</v>
      </c>
      <c r="S469" s="15">
        <v>9.9701195219124212</v>
      </c>
      <c r="T469" s="22">
        <v>0.87011952191242081</v>
      </c>
      <c r="U469" s="23">
        <v>1.2952999999999999</v>
      </c>
      <c r="V469" s="24">
        <v>1.3126</v>
      </c>
      <c r="W469" s="25">
        <v>1.1605155000000001E-2</v>
      </c>
      <c r="X469" s="26">
        <v>1.3033082348993301E-2</v>
      </c>
      <c r="Y469" s="16">
        <v>1.056069105</v>
      </c>
    </row>
    <row r="470" spans="2:25" ht="20.100000000000001" customHeight="1" x14ac:dyDescent="0.25">
      <c r="B470" s="21">
        <v>4859</v>
      </c>
      <c r="C470" s="10" t="s">
        <v>340</v>
      </c>
      <c r="D470" s="10" t="s">
        <v>92</v>
      </c>
      <c r="E470" s="10" t="s">
        <v>318</v>
      </c>
      <c r="F470" s="10" t="s">
        <v>337</v>
      </c>
      <c r="G470" s="9" t="s">
        <v>341</v>
      </c>
      <c r="H470" s="34" t="s">
        <v>755</v>
      </c>
      <c r="I470" s="10" t="s">
        <v>339</v>
      </c>
      <c r="J470" s="11">
        <v>76373</v>
      </c>
      <c r="K470" s="12"/>
      <c r="L470" s="10">
        <v>2</v>
      </c>
      <c r="M470" s="36">
        <v>44.8</v>
      </c>
      <c r="N470" s="33" t="s">
        <v>245</v>
      </c>
      <c r="O470" s="30">
        <v>31.94</v>
      </c>
      <c r="P470" s="13">
        <v>36.979999999999997</v>
      </c>
      <c r="Q470" s="13">
        <v>36.51</v>
      </c>
      <c r="R470" s="14">
        <v>9.3253968253968103E-2</v>
      </c>
      <c r="S470" s="15">
        <v>4.1777777777777709</v>
      </c>
      <c r="T470" s="22">
        <v>-0.30222222222222922</v>
      </c>
      <c r="U470" s="23">
        <v>1.2826</v>
      </c>
      <c r="V470" s="24">
        <v>1.3248</v>
      </c>
      <c r="W470" s="25">
        <v>1.1602930000000001E-2</v>
      </c>
      <c r="X470" s="26">
        <v>1.2796229146608315E-2</v>
      </c>
      <c r="Y470" s="16">
        <v>0.519811264</v>
      </c>
    </row>
    <row r="471" spans="2:25" ht="20.100000000000001" customHeight="1" x14ac:dyDescent="0.25">
      <c r="B471" s="21">
        <v>4809</v>
      </c>
      <c r="C471" s="10" t="s">
        <v>1463</v>
      </c>
      <c r="D471" s="10" t="s">
        <v>92</v>
      </c>
      <c r="E471" s="10" t="s">
        <v>124</v>
      </c>
      <c r="F471" s="10" t="s">
        <v>85</v>
      </c>
      <c r="G471" s="9" t="s">
        <v>1464</v>
      </c>
      <c r="H471" s="34" t="s">
        <v>990</v>
      </c>
      <c r="I471" s="10" t="s">
        <v>234</v>
      </c>
      <c r="J471" s="11">
        <v>68539</v>
      </c>
      <c r="K471" s="12"/>
      <c r="L471" s="10">
        <v>3</v>
      </c>
      <c r="M471" s="36">
        <v>79</v>
      </c>
      <c r="N471" s="33" t="s">
        <v>245</v>
      </c>
      <c r="O471" s="30">
        <v>29.05</v>
      </c>
      <c r="P471" s="13">
        <v>34.049999999999997</v>
      </c>
      <c r="Q471" s="13">
        <v>33.5</v>
      </c>
      <c r="R471" s="14">
        <v>0.10999999999999951</v>
      </c>
      <c r="S471" s="15">
        <v>8.6899999999999622</v>
      </c>
      <c r="T471" s="22">
        <v>0.78999999999996118</v>
      </c>
      <c r="U471" s="23">
        <v>1.2574000000000001</v>
      </c>
      <c r="V471" s="24">
        <v>1.2645999999999999</v>
      </c>
      <c r="W471" s="25">
        <v>1.1601200000000002E-2</v>
      </c>
      <c r="X471" s="26">
        <v>1.3035056179775278E-2</v>
      </c>
      <c r="Y471" s="16">
        <v>0.91649480000000016</v>
      </c>
    </row>
    <row r="472" spans="2:25" ht="20.100000000000001" customHeight="1" x14ac:dyDescent="0.25">
      <c r="B472" s="21">
        <v>4651</v>
      </c>
      <c r="C472" s="10" t="s">
        <v>176</v>
      </c>
      <c r="D472" s="10" t="s">
        <v>93</v>
      </c>
      <c r="E472" s="10"/>
      <c r="F472" s="10"/>
      <c r="G472" s="9" t="s">
        <v>195</v>
      </c>
      <c r="H472" s="34" t="s">
        <v>243</v>
      </c>
      <c r="I472" s="10"/>
      <c r="J472" s="11"/>
      <c r="K472" s="12"/>
      <c r="L472" s="10">
        <v>4</v>
      </c>
      <c r="M472" s="36">
        <v>103.3</v>
      </c>
      <c r="N472" s="33" t="s">
        <v>245</v>
      </c>
      <c r="O472" s="30">
        <v>36.36</v>
      </c>
      <c r="P472" s="13">
        <v>41.38</v>
      </c>
      <c r="Q472" s="13">
        <v>40.56</v>
      </c>
      <c r="R472" s="14">
        <v>0.1633466135458167</v>
      </c>
      <c r="S472" s="15">
        <v>16.873705179282865</v>
      </c>
      <c r="T472" s="22">
        <v>6.5437051792828642</v>
      </c>
      <c r="U472" s="23">
        <v>1.3265</v>
      </c>
      <c r="V472" s="24">
        <v>1.31</v>
      </c>
      <c r="W472" s="25">
        <v>1.1600599999999999E-2</v>
      </c>
      <c r="X472" s="26">
        <v>1.3865479047619046E-2</v>
      </c>
      <c r="Y472" s="16">
        <v>1.1983419799999999</v>
      </c>
    </row>
    <row r="473" spans="2:25" ht="20.100000000000001" customHeight="1" x14ac:dyDescent="0.25">
      <c r="B473" s="21">
        <v>4732</v>
      </c>
      <c r="C473" s="10" t="s">
        <v>359</v>
      </c>
      <c r="D473" s="10" t="s">
        <v>93</v>
      </c>
      <c r="E473" s="10" t="s">
        <v>94</v>
      </c>
      <c r="F473" s="10" t="s">
        <v>166</v>
      </c>
      <c r="G473" s="9" t="s">
        <v>360</v>
      </c>
      <c r="H473" s="34" t="s">
        <v>875</v>
      </c>
      <c r="I473" s="10" t="s">
        <v>811</v>
      </c>
      <c r="J473" s="11">
        <v>67960</v>
      </c>
      <c r="K473" s="12"/>
      <c r="L473" s="10">
        <v>3</v>
      </c>
      <c r="M473" s="36">
        <v>93</v>
      </c>
      <c r="N473" s="33" t="s">
        <v>245</v>
      </c>
      <c r="O473" s="30">
        <v>36.380000000000003</v>
      </c>
      <c r="P473" s="13">
        <v>41.39</v>
      </c>
      <c r="Q473" s="13">
        <v>40.94</v>
      </c>
      <c r="R473" s="14">
        <v>8.9820359281437723E-2</v>
      </c>
      <c r="S473" s="15">
        <v>8.3532934131737075</v>
      </c>
      <c r="T473" s="22">
        <v>-0.94670658682629227</v>
      </c>
      <c r="U473" s="23">
        <v>1.2869999999999999</v>
      </c>
      <c r="V473" s="24">
        <v>1.2908999999999999</v>
      </c>
      <c r="W473" s="25">
        <v>1.1600549999999998E-2</v>
      </c>
      <c r="X473" s="26">
        <v>1.2745341118421058E-2</v>
      </c>
      <c r="Y473" s="16">
        <v>1.0788511499999998</v>
      </c>
    </row>
    <row r="474" spans="2:25" ht="20.100000000000001" customHeight="1" x14ac:dyDescent="0.25">
      <c r="B474" s="21">
        <v>4732</v>
      </c>
      <c r="C474" s="10" t="s">
        <v>1066</v>
      </c>
      <c r="D474" s="10" t="s">
        <v>1208</v>
      </c>
      <c r="E474" s="10" t="s">
        <v>274</v>
      </c>
      <c r="F474" s="10" t="s">
        <v>276</v>
      </c>
      <c r="G474" s="9" t="s">
        <v>1067</v>
      </c>
      <c r="H474" s="34" t="s">
        <v>990</v>
      </c>
      <c r="I474" s="10" t="s">
        <v>277</v>
      </c>
      <c r="J474" s="11">
        <v>81162</v>
      </c>
      <c r="K474" s="12"/>
      <c r="L474" s="10">
        <v>3</v>
      </c>
      <c r="M474" s="36">
        <v>94</v>
      </c>
      <c r="N474" s="33" t="s">
        <v>245</v>
      </c>
      <c r="O474" s="30">
        <v>29.08</v>
      </c>
      <c r="P474" s="13">
        <v>34.08</v>
      </c>
      <c r="Q474" s="13">
        <v>33.29</v>
      </c>
      <c r="R474" s="14">
        <v>0.15799999999999984</v>
      </c>
      <c r="S474" s="15">
        <v>14.851999999999984</v>
      </c>
      <c r="T474" s="22">
        <v>5.451999999999984</v>
      </c>
      <c r="U474" s="23">
        <v>1.3036000000000001</v>
      </c>
      <c r="V474" s="24">
        <v>1.274</v>
      </c>
      <c r="W474" s="25">
        <v>1.1599200000000002E-2</v>
      </c>
      <c r="X474" s="26">
        <v>1.3775771971496436E-2</v>
      </c>
      <c r="Y474" s="16">
        <v>1.0903248000000003</v>
      </c>
    </row>
    <row r="475" spans="2:25" ht="20.100000000000001" customHeight="1" x14ac:dyDescent="0.25">
      <c r="B475" s="21">
        <v>4703</v>
      </c>
      <c r="C475" s="10" t="s">
        <v>421</v>
      </c>
      <c r="D475" s="10" t="s">
        <v>92</v>
      </c>
      <c r="E475" s="10" t="s">
        <v>99</v>
      </c>
      <c r="F475" s="10" t="s">
        <v>105</v>
      </c>
      <c r="G475" s="9" t="s">
        <v>422</v>
      </c>
      <c r="H475" s="34" t="s">
        <v>863</v>
      </c>
      <c r="I475" s="10" t="s">
        <v>985</v>
      </c>
      <c r="J475" s="11">
        <v>73334</v>
      </c>
      <c r="K475" s="12"/>
      <c r="L475" s="10">
        <v>1</v>
      </c>
      <c r="M475" s="36">
        <v>13</v>
      </c>
      <c r="N475" s="33" t="s">
        <v>245</v>
      </c>
      <c r="O475" s="30">
        <v>29.09</v>
      </c>
      <c r="P475" s="13">
        <v>34.1</v>
      </c>
      <c r="Q475" s="13">
        <v>33.67</v>
      </c>
      <c r="R475" s="14">
        <v>8.5828343313373176E-2</v>
      </c>
      <c r="S475" s="15">
        <v>1.1157684630738514</v>
      </c>
      <c r="T475" s="22">
        <v>-0.1842315369261488</v>
      </c>
      <c r="U475" s="23">
        <v>1.298</v>
      </c>
      <c r="V475" s="24">
        <v>1.3381000000000001</v>
      </c>
      <c r="W475" s="25">
        <v>1.1598839999999999E-2</v>
      </c>
      <c r="X475" s="26">
        <v>1.268781406113537E-2</v>
      </c>
      <c r="Y475" s="16">
        <v>0.15078491999999999</v>
      </c>
    </row>
    <row r="476" spans="2:25" ht="20.100000000000001" customHeight="1" x14ac:dyDescent="0.25">
      <c r="B476" s="21">
        <v>4705</v>
      </c>
      <c r="C476" s="10" t="s">
        <v>409</v>
      </c>
      <c r="D476" s="10" t="s">
        <v>404</v>
      </c>
      <c r="E476" s="10" t="s">
        <v>405</v>
      </c>
      <c r="F476" s="10" t="s">
        <v>409</v>
      </c>
      <c r="G476" s="9" t="s">
        <v>410</v>
      </c>
      <c r="H476" s="34" t="s">
        <v>755</v>
      </c>
      <c r="I476" s="10" t="s">
        <v>406</v>
      </c>
      <c r="J476" s="11">
        <v>69627</v>
      </c>
      <c r="K476" s="12"/>
      <c r="L476" s="10">
        <v>3</v>
      </c>
      <c r="M476" s="36">
        <v>67</v>
      </c>
      <c r="N476" s="33" t="s">
        <v>245</v>
      </c>
      <c r="O476" s="30">
        <v>32.28</v>
      </c>
      <c r="P476" s="13">
        <v>37.29</v>
      </c>
      <c r="Q476" s="13">
        <v>36.58</v>
      </c>
      <c r="R476" s="14">
        <v>0.14171656686626768</v>
      </c>
      <c r="S476" s="15">
        <v>9.495009980039935</v>
      </c>
      <c r="T476" s="22">
        <v>2.7950099800399344</v>
      </c>
      <c r="U476" s="23">
        <v>1.3042</v>
      </c>
      <c r="V476" s="24">
        <v>1.3315999999999999</v>
      </c>
      <c r="W476" s="25">
        <v>1.1597519999999998E-2</v>
      </c>
      <c r="X476" s="26">
        <v>1.351245934883721E-2</v>
      </c>
      <c r="Y476" s="16">
        <v>0.77703383999999986</v>
      </c>
    </row>
    <row r="477" spans="2:25" ht="20.100000000000001" customHeight="1" x14ac:dyDescent="0.25">
      <c r="B477" s="21">
        <v>4736</v>
      </c>
      <c r="C477" s="10" t="s">
        <v>313</v>
      </c>
      <c r="D477" s="10" t="s">
        <v>92</v>
      </c>
      <c r="E477" s="10" t="s">
        <v>116</v>
      </c>
      <c r="F477" s="10" t="s">
        <v>308</v>
      </c>
      <c r="G477" s="9" t="s">
        <v>314</v>
      </c>
      <c r="H477" s="34" t="s">
        <v>755</v>
      </c>
      <c r="I477" s="10" t="s">
        <v>763</v>
      </c>
      <c r="J477" s="11">
        <v>80151</v>
      </c>
      <c r="K477" s="12"/>
      <c r="L477" s="10">
        <v>4</v>
      </c>
      <c r="M477" s="36">
        <v>113.2</v>
      </c>
      <c r="N477" s="33" t="s">
        <v>245</v>
      </c>
      <c r="O477" s="30">
        <v>29.01</v>
      </c>
      <c r="P477" s="13">
        <v>34.020000000000003</v>
      </c>
      <c r="Q477" s="13">
        <v>33.590000000000003</v>
      </c>
      <c r="R477" s="14">
        <v>8.5828343313373176E-2</v>
      </c>
      <c r="S477" s="15">
        <v>9.715768463073843</v>
      </c>
      <c r="T477" s="22">
        <v>-1.6042315369261571</v>
      </c>
      <c r="U477" s="23">
        <v>1.2851999999999999</v>
      </c>
      <c r="V477" s="24">
        <v>1.292</v>
      </c>
      <c r="W477" s="25">
        <v>1.1597400000000001E-2</v>
      </c>
      <c r="X477" s="26">
        <v>1.2686238864628821E-2</v>
      </c>
      <c r="Y477" s="16">
        <v>1.3128256800000002</v>
      </c>
    </row>
    <row r="478" spans="2:25" ht="20.100000000000001" customHeight="1" x14ac:dyDescent="0.25">
      <c r="B478" s="21">
        <v>4864</v>
      </c>
      <c r="C478" s="10" t="s">
        <v>581</v>
      </c>
      <c r="D478" s="10" t="s">
        <v>580</v>
      </c>
      <c r="E478" s="10" t="s">
        <v>581</v>
      </c>
      <c r="F478" s="10" t="s">
        <v>581</v>
      </c>
      <c r="G478" s="9" t="s">
        <v>592</v>
      </c>
      <c r="H478" s="34" t="s">
        <v>1637</v>
      </c>
      <c r="I478" s="10" t="s">
        <v>1637</v>
      </c>
      <c r="J478" s="11">
        <v>34487</v>
      </c>
      <c r="K478" s="12"/>
      <c r="L478" s="10">
        <v>6</v>
      </c>
      <c r="M478" s="36">
        <v>162</v>
      </c>
      <c r="N478" s="33" t="s">
        <v>245</v>
      </c>
      <c r="O478" s="30">
        <v>29.06</v>
      </c>
      <c r="P478" s="13">
        <v>34.1</v>
      </c>
      <c r="Q478" s="13">
        <v>33.35</v>
      </c>
      <c r="R478" s="14">
        <v>0.14880952380952372</v>
      </c>
      <c r="S478" s="15">
        <v>24.107142857142843</v>
      </c>
      <c r="T478" s="22">
        <v>7.9071428571428424</v>
      </c>
      <c r="U478" s="23">
        <v>1.3075000000000001</v>
      </c>
      <c r="V478" s="24">
        <v>1.2982</v>
      </c>
      <c r="W478" s="25">
        <v>1.1595365E-2</v>
      </c>
      <c r="X478" s="26">
        <v>1.3622526713286712E-2</v>
      </c>
      <c r="Y478" s="16">
        <v>1.8784491299999999</v>
      </c>
    </row>
    <row r="479" spans="2:25" ht="20.100000000000001" customHeight="1" x14ac:dyDescent="0.25">
      <c r="B479" s="21">
        <v>4859</v>
      </c>
      <c r="C479" s="10" t="s">
        <v>334</v>
      </c>
      <c r="D479" s="10" t="s">
        <v>92</v>
      </c>
      <c r="E479" s="10" t="s">
        <v>318</v>
      </c>
      <c r="F479" s="10" t="s">
        <v>328</v>
      </c>
      <c r="G479" s="9" t="s">
        <v>335</v>
      </c>
      <c r="H479" s="34" t="s">
        <v>755</v>
      </c>
      <c r="I479" s="10" t="s">
        <v>1508</v>
      </c>
      <c r="J479" s="11">
        <v>82209</v>
      </c>
      <c r="K479" s="12"/>
      <c r="L479" s="10">
        <v>4</v>
      </c>
      <c r="M479" s="36">
        <v>107.7</v>
      </c>
      <c r="N479" s="33" t="s">
        <v>245</v>
      </c>
      <c r="O479" s="30">
        <v>34.950000000000003</v>
      </c>
      <c r="P479" s="13">
        <v>39.950000000000003</v>
      </c>
      <c r="Q479" s="13">
        <v>39.22</v>
      </c>
      <c r="R479" s="14">
        <v>0.1460000000000008</v>
      </c>
      <c r="S479" s="15">
        <v>15.724200000000087</v>
      </c>
      <c r="T479" s="22">
        <v>4.9542000000000854</v>
      </c>
      <c r="U479" s="23">
        <v>1.3111999999999999</v>
      </c>
      <c r="V479" s="24">
        <v>1.2943</v>
      </c>
      <c r="W479" s="25">
        <v>1.1594475000000002E-2</v>
      </c>
      <c r="X479" s="26">
        <v>1.3576668618266993E-2</v>
      </c>
      <c r="Y479" s="16">
        <v>1.2487249575000001</v>
      </c>
    </row>
    <row r="480" spans="2:25" ht="20.100000000000001" customHeight="1" x14ac:dyDescent="0.25">
      <c r="B480" s="21">
        <v>4911</v>
      </c>
      <c r="C480" s="10" t="s">
        <v>159</v>
      </c>
      <c r="D480" s="10" t="s">
        <v>93</v>
      </c>
      <c r="E480" s="10" t="s">
        <v>94</v>
      </c>
      <c r="F480" s="10" t="s">
        <v>161</v>
      </c>
      <c r="G480" s="9" t="s">
        <v>184</v>
      </c>
      <c r="H480" s="34" t="s">
        <v>875</v>
      </c>
      <c r="I480" s="10" t="s">
        <v>491</v>
      </c>
      <c r="J480" s="11">
        <v>76695</v>
      </c>
      <c r="K480" s="12"/>
      <c r="L480" s="10">
        <v>7</v>
      </c>
      <c r="M480" s="36">
        <v>165</v>
      </c>
      <c r="N480" s="33" t="s">
        <v>245</v>
      </c>
      <c r="O480" s="30">
        <v>35.65</v>
      </c>
      <c r="P480" s="13">
        <v>40.68</v>
      </c>
      <c r="Q480" s="13">
        <v>39.82</v>
      </c>
      <c r="R480" s="14">
        <v>0.17097415506958236</v>
      </c>
      <c r="S480" s="15">
        <v>28.210735586481089</v>
      </c>
      <c r="T480" s="22">
        <v>11.710735586481087</v>
      </c>
      <c r="U480" s="23">
        <v>1.3063</v>
      </c>
      <c r="V480" s="24">
        <v>1.2989999999999999</v>
      </c>
      <c r="W480" s="25">
        <v>1.1593585E-2</v>
      </c>
      <c r="X480" s="26">
        <v>1.3984588141486808E-2</v>
      </c>
      <c r="Y480" s="16">
        <v>1.9129415249999999</v>
      </c>
    </row>
    <row r="481" spans="2:25" ht="20.100000000000001" customHeight="1" x14ac:dyDescent="0.25">
      <c r="B481" s="21">
        <v>4878</v>
      </c>
      <c r="C481" s="10" t="s">
        <v>324</v>
      </c>
      <c r="D481" s="10" t="s">
        <v>92</v>
      </c>
      <c r="E481" s="10" t="s">
        <v>318</v>
      </c>
      <c r="F481" s="10" t="s">
        <v>319</v>
      </c>
      <c r="G481" s="9" t="s">
        <v>325</v>
      </c>
      <c r="H481" s="34" t="s">
        <v>755</v>
      </c>
      <c r="I481" s="10" t="s">
        <v>416</v>
      </c>
      <c r="J481" s="11">
        <v>66095</v>
      </c>
      <c r="K481" s="12"/>
      <c r="L481" s="10">
        <v>2</v>
      </c>
      <c r="M481" s="36">
        <v>42.2</v>
      </c>
      <c r="N481" s="33" t="s">
        <v>245</v>
      </c>
      <c r="O481" s="30">
        <v>29.15</v>
      </c>
      <c r="P481" s="13">
        <v>34.159999999999997</v>
      </c>
      <c r="Q481" s="13">
        <v>33.4</v>
      </c>
      <c r="R481" s="14">
        <v>0.1516966067864268</v>
      </c>
      <c r="S481" s="15">
        <v>6.4015968063872108</v>
      </c>
      <c r="T481" s="22">
        <v>2.1815968063872107</v>
      </c>
      <c r="U481" s="23">
        <v>1.3172999999999999</v>
      </c>
      <c r="V481" s="24">
        <v>1.2879</v>
      </c>
      <c r="W481" s="25">
        <v>1.159314E-2</v>
      </c>
      <c r="X481" s="26">
        <v>1.3666266211764701E-2</v>
      </c>
      <c r="Y481" s="16">
        <v>0.48923050800000001</v>
      </c>
    </row>
    <row r="482" spans="2:25" ht="20.100000000000001" customHeight="1" x14ac:dyDescent="0.25">
      <c r="B482" s="21">
        <v>4886</v>
      </c>
      <c r="C482" s="10" t="s">
        <v>52</v>
      </c>
      <c r="D482" s="10" t="s">
        <v>93</v>
      </c>
      <c r="E482" s="10" t="s">
        <v>87</v>
      </c>
      <c r="F482" s="10" t="s">
        <v>87</v>
      </c>
      <c r="G482" s="9" t="s">
        <v>822</v>
      </c>
      <c r="H482" s="34" t="s">
        <v>875</v>
      </c>
      <c r="I482" s="10" t="s">
        <v>235</v>
      </c>
      <c r="J482" s="11">
        <v>82950</v>
      </c>
      <c r="K482" s="12"/>
      <c r="L482" s="10">
        <v>10</v>
      </c>
      <c r="M482" s="36">
        <v>286.8</v>
      </c>
      <c r="N482" s="33" t="s">
        <v>245</v>
      </c>
      <c r="O482" s="30">
        <v>34.94</v>
      </c>
      <c r="P482" s="13">
        <v>39.950000000000003</v>
      </c>
      <c r="Q482" s="13">
        <v>39.25</v>
      </c>
      <c r="R482" s="14">
        <v>0.13972055888223595</v>
      </c>
      <c r="S482" s="15">
        <v>40.07185628742527</v>
      </c>
      <c r="T482" s="22">
        <v>11.391856287425268</v>
      </c>
      <c r="U482" s="23">
        <v>1.2919</v>
      </c>
      <c r="V482" s="24">
        <v>1.3130999999999999</v>
      </c>
      <c r="W482" s="25">
        <v>1.159225E-2</v>
      </c>
      <c r="X482" s="26">
        <v>1.3474982018561491E-2</v>
      </c>
      <c r="Y482" s="16">
        <v>3.3246573000000001</v>
      </c>
    </row>
    <row r="483" spans="2:25" ht="20.100000000000001" customHeight="1" x14ac:dyDescent="0.25">
      <c r="B483" s="21">
        <v>4689</v>
      </c>
      <c r="C483" s="10" t="s">
        <v>437</v>
      </c>
      <c r="D483" s="10"/>
      <c r="E483" s="10"/>
      <c r="F483" s="10" t="s">
        <v>437</v>
      </c>
      <c r="G483" s="9" t="s">
        <v>188</v>
      </c>
      <c r="H483" s="34" t="s">
        <v>800</v>
      </c>
      <c r="I483" s="10" t="s">
        <v>812</v>
      </c>
      <c r="J483" s="11">
        <v>65699</v>
      </c>
      <c r="K483" s="12"/>
      <c r="L483" s="10">
        <v>4</v>
      </c>
      <c r="M483" s="36">
        <v>88.4</v>
      </c>
      <c r="N483" s="33" t="s">
        <v>245</v>
      </c>
      <c r="O483" s="30">
        <v>29.27</v>
      </c>
      <c r="P483" s="13">
        <v>34.270000000000003</v>
      </c>
      <c r="Q483" s="13">
        <v>33.79</v>
      </c>
      <c r="R483" s="14">
        <v>9.6000000000000724E-2</v>
      </c>
      <c r="S483" s="15">
        <v>8.4864000000000637</v>
      </c>
      <c r="T483" s="22">
        <v>-0.35359999999993652</v>
      </c>
      <c r="U483" s="23">
        <v>1.321</v>
      </c>
      <c r="V483" s="24">
        <v>1.3134999999999999</v>
      </c>
      <c r="W483" s="25">
        <v>1.1591800000000001E-2</v>
      </c>
      <c r="X483" s="26">
        <v>1.2822787610619481E-2</v>
      </c>
      <c r="Y483" s="16">
        <v>1.0247151200000002</v>
      </c>
    </row>
    <row r="484" spans="2:25" ht="20.100000000000001" customHeight="1" x14ac:dyDescent="0.25">
      <c r="B484" s="21">
        <v>4715</v>
      </c>
      <c r="C484" s="10" t="s">
        <v>77</v>
      </c>
      <c r="D484" s="10" t="s">
        <v>92</v>
      </c>
      <c r="E484" s="10" t="s">
        <v>122</v>
      </c>
      <c r="F484" s="10" t="s">
        <v>114</v>
      </c>
      <c r="G484" s="9" t="s">
        <v>153</v>
      </c>
      <c r="H484" s="34" t="s">
        <v>737</v>
      </c>
      <c r="I484" s="10" t="s">
        <v>229</v>
      </c>
      <c r="J484" s="11">
        <v>62022</v>
      </c>
      <c r="K484" s="12"/>
      <c r="L484" s="10">
        <v>3</v>
      </c>
      <c r="M484" s="36">
        <v>86</v>
      </c>
      <c r="N484" s="33" t="s">
        <v>245</v>
      </c>
      <c r="O484" s="30">
        <v>27.94</v>
      </c>
      <c r="P484" s="13">
        <v>32.950000000000003</v>
      </c>
      <c r="Q484" s="13">
        <v>32.36</v>
      </c>
      <c r="R484" s="14">
        <v>0.11776447105788487</v>
      </c>
      <c r="S484" s="15">
        <v>10.127744510978099</v>
      </c>
      <c r="T484" s="22">
        <v>1.5277445109780987</v>
      </c>
      <c r="U484" s="23">
        <v>1.2844</v>
      </c>
      <c r="V484" s="24">
        <v>1.2910999999999999</v>
      </c>
      <c r="W484" s="25">
        <v>1.1589750000000001E-2</v>
      </c>
      <c r="X484" s="26">
        <v>1.3136798076923088E-2</v>
      </c>
      <c r="Y484" s="16">
        <v>0.99671850000000006</v>
      </c>
    </row>
    <row r="485" spans="2:25" ht="20.100000000000001" customHeight="1" x14ac:dyDescent="0.25">
      <c r="B485" s="21">
        <v>4779</v>
      </c>
      <c r="C485" s="10" t="s">
        <v>731</v>
      </c>
      <c r="D485" s="10" t="s">
        <v>93</v>
      </c>
      <c r="E485" s="10" t="s">
        <v>87</v>
      </c>
      <c r="F485" s="10" t="s">
        <v>89</v>
      </c>
      <c r="G485" s="9" t="s">
        <v>732</v>
      </c>
      <c r="H485" s="34" t="s">
        <v>875</v>
      </c>
      <c r="I485" s="10" t="s">
        <v>237</v>
      </c>
      <c r="J485" s="11">
        <v>75361</v>
      </c>
      <c r="K485" s="12"/>
      <c r="L485" s="10">
        <v>6</v>
      </c>
      <c r="M485" s="36">
        <v>152</v>
      </c>
      <c r="N485" s="33" t="s">
        <v>245</v>
      </c>
      <c r="O485" s="30">
        <v>34.86</v>
      </c>
      <c r="P485" s="13">
        <v>39.9</v>
      </c>
      <c r="Q485" s="13">
        <v>39.33</v>
      </c>
      <c r="R485" s="14">
        <v>0.11309523809523817</v>
      </c>
      <c r="S485" s="15">
        <v>17.1904761904762</v>
      </c>
      <c r="T485" s="22">
        <v>1.9904761904762003</v>
      </c>
      <c r="U485" s="23">
        <v>1.2968</v>
      </c>
      <c r="V485" s="24">
        <v>1.2786</v>
      </c>
      <c r="W485" s="25">
        <v>1.15893E-2</v>
      </c>
      <c r="X485" s="26">
        <v>1.3067130201342283E-2</v>
      </c>
      <c r="Y485" s="16">
        <v>1.7615736</v>
      </c>
    </row>
    <row r="486" spans="2:25" ht="20.100000000000001" customHeight="1" x14ac:dyDescent="0.25">
      <c r="B486" s="21">
        <v>4715</v>
      </c>
      <c r="C486" s="10" t="s">
        <v>950</v>
      </c>
      <c r="D486" s="10" t="s">
        <v>92</v>
      </c>
      <c r="E486" s="10" t="s">
        <v>122</v>
      </c>
      <c r="F486" s="10" t="s">
        <v>74</v>
      </c>
      <c r="G486" s="9" t="s">
        <v>951</v>
      </c>
      <c r="H486" s="34" t="s">
        <v>737</v>
      </c>
      <c r="I486" s="10" t="s">
        <v>286</v>
      </c>
      <c r="J486" s="11">
        <v>71587</v>
      </c>
      <c r="K486" s="12"/>
      <c r="L486" s="10">
        <v>4</v>
      </c>
      <c r="M486" s="36">
        <v>122.8</v>
      </c>
      <c r="N486" s="33" t="s">
        <v>245</v>
      </c>
      <c r="O486" s="30">
        <v>35.99</v>
      </c>
      <c r="P486" s="13">
        <v>40.99</v>
      </c>
      <c r="Q486" s="13">
        <v>40.39</v>
      </c>
      <c r="R486" s="14">
        <v>0.12000000000000029</v>
      </c>
      <c r="S486" s="15">
        <v>14.736000000000034</v>
      </c>
      <c r="T486" s="22">
        <v>2.4560000000000346</v>
      </c>
      <c r="U486" s="23">
        <v>1.2836000000000001</v>
      </c>
      <c r="V486" s="24">
        <v>1.2912999999999999</v>
      </c>
      <c r="W486" s="25">
        <v>1.1587050000000002E-2</v>
      </c>
      <c r="X486" s="26">
        <v>1.316710227272728E-2</v>
      </c>
      <c r="Y486" s="16">
        <v>1.4228897400000002</v>
      </c>
    </row>
    <row r="487" spans="2:25" ht="20.100000000000001" customHeight="1" x14ac:dyDescent="0.25">
      <c r="B487" s="21">
        <v>4705</v>
      </c>
      <c r="C487" s="10" t="s">
        <v>955</v>
      </c>
      <c r="D487" s="10" t="s">
        <v>93</v>
      </c>
      <c r="E487" s="10" t="s">
        <v>87</v>
      </c>
      <c r="F487" s="10" t="s">
        <v>299</v>
      </c>
      <c r="G487" s="9" t="s">
        <v>300</v>
      </c>
      <c r="H487" s="34" t="s">
        <v>875</v>
      </c>
      <c r="I487" s="10" t="s">
        <v>301</v>
      </c>
      <c r="J487" s="11">
        <v>77265</v>
      </c>
      <c r="K487" s="12"/>
      <c r="L487" s="10">
        <v>1</v>
      </c>
      <c r="M487" s="36">
        <v>9.5</v>
      </c>
      <c r="N487" s="33" t="s">
        <v>245</v>
      </c>
      <c r="O487" s="30">
        <v>36.36</v>
      </c>
      <c r="P487" s="13">
        <v>41.37</v>
      </c>
      <c r="Q487" s="13">
        <v>40.4</v>
      </c>
      <c r="R487" s="14">
        <v>0.19361277445109765</v>
      </c>
      <c r="S487" s="15">
        <v>1.8393213572854277</v>
      </c>
      <c r="T487" s="22">
        <v>0.8893213572854276</v>
      </c>
      <c r="U487" s="23">
        <v>1.3351999999999999</v>
      </c>
      <c r="V487" s="24">
        <v>1.298</v>
      </c>
      <c r="W487" s="25">
        <v>1.158608E-2</v>
      </c>
      <c r="X487" s="26">
        <v>1.436788633663366E-2</v>
      </c>
      <c r="Y487" s="16">
        <v>0.11006776</v>
      </c>
    </row>
    <row r="488" spans="2:25" ht="20.100000000000001" customHeight="1" x14ac:dyDescent="0.25">
      <c r="B488" s="21">
        <v>4779</v>
      </c>
      <c r="C488" s="10" t="s">
        <v>302</v>
      </c>
      <c r="D488" s="10" t="s">
        <v>93</v>
      </c>
      <c r="E488" s="10" t="s">
        <v>87</v>
      </c>
      <c r="F488" s="10" t="s">
        <v>303</v>
      </c>
      <c r="G488" s="9" t="s">
        <v>304</v>
      </c>
      <c r="H488" s="34" t="s">
        <v>875</v>
      </c>
      <c r="I488" s="10" t="s">
        <v>305</v>
      </c>
      <c r="J488" s="11">
        <v>76460</v>
      </c>
      <c r="K488" s="12"/>
      <c r="L488" s="10">
        <v>12</v>
      </c>
      <c r="M488" s="36">
        <v>310</v>
      </c>
      <c r="N488" s="33" t="s">
        <v>245</v>
      </c>
      <c r="O488" s="30">
        <v>35.46</v>
      </c>
      <c r="P488" s="13">
        <v>40.47</v>
      </c>
      <c r="Q488" s="13">
        <v>39.93</v>
      </c>
      <c r="R488" s="14">
        <v>0.10778443113772443</v>
      </c>
      <c r="S488" s="15">
        <v>33.413173652694574</v>
      </c>
      <c r="T488" s="22">
        <v>2.4131736526945713</v>
      </c>
      <c r="U488" s="23">
        <v>1.2919</v>
      </c>
      <c r="V488" s="24">
        <v>1.2825</v>
      </c>
      <c r="W488" s="25">
        <v>1.1584799999999999E-2</v>
      </c>
      <c r="X488" s="26">
        <v>1.2984306040268453E-2</v>
      </c>
      <c r="Y488" s="16">
        <v>3.5912879999999996</v>
      </c>
    </row>
    <row r="489" spans="2:25" ht="20.100000000000001" customHeight="1" x14ac:dyDescent="0.25">
      <c r="B489" s="21">
        <v>4689</v>
      </c>
      <c r="C489" s="10" t="s">
        <v>749</v>
      </c>
      <c r="D489" s="10"/>
      <c r="E489" s="10"/>
      <c r="F489" s="10"/>
      <c r="G489" s="9" t="s">
        <v>185</v>
      </c>
      <c r="H489" s="34" t="s">
        <v>800</v>
      </c>
      <c r="I489" s="10" t="s">
        <v>813</v>
      </c>
      <c r="J489" s="11"/>
      <c r="K489" s="12"/>
      <c r="L489" s="10">
        <v>2</v>
      </c>
      <c r="M489" s="36">
        <v>41</v>
      </c>
      <c r="N489" s="33" t="s">
        <v>245</v>
      </c>
      <c r="O489" s="30">
        <v>29.09</v>
      </c>
      <c r="P489" s="13">
        <v>34.1</v>
      </c>
      <c r="Q489" s="13">
        <v>33.19</v>
      </c>
      <c r="R489" s="14">
        <v>0.18163672654690688</v>
      </c>
      <c r="S489" s="15">
        <v>7.4471057884231824</v>
      </c>
      <c r="T489" s="22">
        <v>3.3471057884231818</v>
      </c>
      <c r="U489" s="23">
        <v>1.3201000000000001</v>
      </c>
      <c r="V489" s="24">
        <v>1.3128</v>
      </c>
      <c r="W489" s="25">
        <v>1.1584760000000001E-2</v>
      </c>
      <c r="X489" s="26">
        <v>1.4156011609756112E-2</v>
      </c>
      <c r="Y489" s="16">
        <v>0.47497516000000006</v>
      </c>
    </row>
    <row r="490" spans="2:25" ht="20.100000000000001" customHeight="1" x14ac:dyDescent="0.25">
      <c r="B490" s="21">
        <v>4764</v>
      </c>
      <c r="C490" s="10" t="s">
        <v>1267</v>
      </c>
      <c r="D490" s="10" t="s">
        <v>92</v>
      </c>
      <c r="E490" s="10" t="s">
        <v>99</v>
      </c>
      <c r="F490" s="10" t="s">
        <v>43</v>
      </c>
      <c r="G490" s="9" t="s">
        <v>1192</v>
      </c>
      <c r="H490" s="34" t="s">
        <v>863</v>
      </c>
      <c r="I490" s="10" t="s">
        <v>255</v>
      </c>
      <c r="J490" s="11">
        <v>74507</v>
      </c>
      <c r="K490" s="12"/>
      <c r="L490" s="10">
        <v>10</v>
      </c>
      <c r="M490" s="36">
        <v>262</v>
      </c>
      <c r="N490" s="33" t="s">
        <v>245</v>
      </c>
      <c r="O490" s="30">
        <v>28.68</v>
      </c>
      <c r="P490" s="13">
        <v>33.69</v>
      </c>
      <c r="Q490" s="13">
        <v>33.15</v>
      </c>
      <c r="R490" s="14">
        <v>0.10778443113772443</v>
      </c>
      <c r="S490" s="15">
        <v>28.239520958083801</v>
      </c>
      <c r="T490" s="22">
        <v>2.039520958083799</v>
      </c>
      <c r="U490" s="23">
        <v>1.2838000000000001</v>
      </c>
      <c r="V490" s="24">
        <v>1.2905</v>
      </c>
      <c r="W490" s="25">
        <v>1.158435E-2</v>
      </c>
      <c r="X490" s="26">
        <v>1.2983801677852347E-2</v>
      </c>
      <c r="Y490" s="16">
        <v>3.0350997</v>
      </c>
    </row>
    <row r="491" spans="2:25" ht="20.100000000000001" customHeight="1" x14ac:dyDescent="0.25">
      <c r="B491" s="21">
        <v>4659</v>
      </c>
      <c r="C491" s="10" t="s">
        <v>29</v>
      </c>
      <c r="D491" s="10" t="s">
        <v>92</v>
      </c>
      <c r="E491" s="10"/>
      <c r="F491" s="10" t="s">
        <v>29</v>
      </c>
      <c r="G491" s="9" t="s">
        <v>126</v>
      </c>
      <c r="H491" s="34" t="s">
        <v>199</v>
      </c>
      <c r="I491" s="10">
        <v>71614</v>
      </c>
      <c r="J491" s="11"/>
      <c r="K491" s="12"/>
      <c r="L491" s="10">
        <v>8</v>
      </c>
      <c r="M491" s="36">
        <v>208.4</v>
      </c>
      <c r="N491" s="33" t="s">
        <v>245</v>
      </c>
      <c r="O491" s="30">
        <v>36.49</v>
      </c>
      <c r="P491" s="13">
        <v>41.5</v>
      </c>
      <c r="Q491" s="13">
        <v>40.840000000000003</v>
      </c>
      <c r="R491" s="14">
        <v>0.13173652694610716</v>
      </c>
      <c r="S491" s="15">
        <v>27.453892215568732</v>
      </c>
      <c r="T491" s="22">
        <v>6.6138922155687307</v>
      </c>
      <c r="U491" s="23">
        <v>1.3090999999999999</v>
      </c>
      <c r="V491" s="24">
        <v>1.3236000000000001</v>
      </c>
      <c r="W491" s="25">
        <v>1.158388E-2</v>
      </c>
      <c r="X491" s="26">
        <v>1.3341434206896541E-2</v>
      </c>
      <c r="Y491" s="16">
        <v>2.4140805919999999</v>
      </c>
    </row>
    <row r="492" spans="2:25" ht="20.100000000000001" customHeight="1" x14ac:dyDescent="0.25">
      <c r="B492" s="21">
        <v>4896</v>
      </c>
      <c r="C492" s="10" t="s">
        <v>1533</v>
      </c>
      <c r="D492" s="10" t="s">
        <v>247</v>
      </c>
      <c r="E492" s="10" t="s">
        <v>380</v>
      </c>
      <c r="F492" s="10" t="s">
        <v>1683</v>
      </c>
      <c r="G492" s="9" t="s">
        <v>392</v>
      </c>
      <c r="H492" s="34" t="s">
        <v>1056</v>
      </c>
      <c r="I492" s="10" t="s">
        <v>382</v>
      </c>
      <c r="J492" s="11">
        <v>33540</v>
      </c>
      <c r="K492" s="12"/>
      <c r="L492" s="10">
        <v>1</v>
      </c>
      <c r="M492" s="36">
        <v>10</v>
      </c>
      <c r="N492" s="33" t="s">
        <v>245</v>
      </c>
      <c r="O492" s="30">
        <v>28.12</v>
      </c>
      <c r="P492" s="13">
        <v>33.15</v>
      </c>
      <c r="Q492" s="13">
        <v>32.56</v>
      </c>
      <c r="R492" s="14">
        <v>0.11729622266401522</v>
      </c>
      <c r="S492" s="15">
        <v>1.1729622266401523</v>
      </c>
      <c r="T492" s="22">
        <v>0.17296222664015218</v>
      </c>
      <c r="U492" s="23">
        <v>1.3048999999999999</v>
      </c>
      <c r="V492" s="24">
        <v>1.2981</v>
      </c>
      <c r="W492" s="25">
        <v>1.1583349999999999E-2</v>
      </c>
      <c r="X492" s="26">
        <v>1.3122578941441429E-2</v>
      </c>
      <c r="Y492" s="16">
        <v>0.11583349999999999</v>
      </c>
    </row>
    <row r="493" spans="2:25" ht="20.100000000000001" customHeight="1" x14ac:dyDescent="0.25">
      <c r="B493" s="21">
        <v>4677</v>
      </c>
      <c r="C493" s="10" t="s">
        <v>447</v>
      </c>
      <c r="D493" s="10" t="s">
        <v>247</v>
      </c>
      <c r="E493" s="10"/>
      <c r="F493" s="10" t="s">
        <v>447</v>
      </c>
      <c r="G493" s="9" t="s">
        <v>448</v>
      </c>
      <c r="H493" s="34" t="s">
        <v>665</v>
      </c>
      <c r="I493" s="10"/>
      <c r="J493" s="11"/>
      <c r="K493" s="12"/>
      <c r="L493" s="10">
        <v>7</v>
      </c>
      <c r="M493" s="36">
        <v>156</v>
      </c>
      <c r="N493" s="33" t="s">
        <v>245</v>
      </c>
      <c r="O493" s="30">
        <v>33.76</v>
      </c>
      <c r="P493" s="13">
        <v>38.76</v>
      </c>
      <c r="Q493" s="13">
        <v>38.28</v>
      </c>
      <c r="R493" s="14">
        <v>9.5999999999999377E-2</v>
      </c>
      <c r="S493" s="15">
        <v>14.975999999999903</v>
      </c>
      <c r="T493" s="22">
        <v>-0.62400000000009803</v>
      </c>
      <c r="U493" s="23">
        <v>1.3180000000000001</v>
      </c>
      <c r="V493" s="24">
        <v>1.3142</v>
      </c>
      <c r="W493" s="25">
        <v>1.158168E-2</v>
      </c>
      <c r="X493" s="26">
        <v>1.2811592920353974E-2</v>
      </c>
      <c r="Y493" s="16">
        <v>1.80674208</v>
      </c>
    </row>
    <row r="494" spans="2:25" ht="20.100000000000001" customHeight="1" x14ac:dyDescent="0.25">
      <c r="B494" s="21">
        <v>4875</v>
      </c>
      <c r="C494" s="10" t="s">
        <v>1043</v>
      </c>
      <c r="D494" s="10" t="s">
        <v>92</v>
      </c>
      <c r="E494" s="10" t="s">
        <v>122</v>
      </c>
      <c r="F494" s="10" t="s">
        <v>74</v>
      </c>
      <c r="G494" s="9" t="s">
        <v>954</v>
      </c>
      <c r="H494" s="34" t="s">
        <v>990</v>
      </c>
      <c r="I494" s="10" t="s">
        <v>286</v>
      </c>
      <c r="J494" s="11">
        <v>75731</v>
      </c>
      <c r="K494" s="12"/>
      <c r="L494" s="10">
        <v>8</v>
      </c>
      <c r="M494" s="36">
        <v>178</v>
      </c>
      <c r="N494" s="33" t="s">
        <v>245</v>
      </c>
      <c r="O494" s="30">
        <v>35.24</v>
      </c>
      <c r="P494" s="13">
        <v>40.25</v>
      </c>
      <c r="Q494" s="13">
        <v>39.450000000000003</v>
      </c>
      <c r="R494" s="14">
        <v>0.15968063872255439</v>
      </c>
      <c r="S494" s="15">
        <v>28.423153692614683</v>
      </c>
      <c r="T494" s="22">
        <v>10.623153692614681</v>
      </c>
      <c r="U494" s="23">
        <v>1.2989999999999999</v>
      </c>
      <c r="V494" s="24">
        <v>1.3033999999999999</v>
      </c>
      <c r="W494" s="25">
        <v>1.1580679999999999E-2</v>
      </c>
      <c r="X494" s="26">
        <v>1.3781284275534433E-2</v>
      </c>
      <c r="Y494" s="16">
        <v>2.06136104</v>
      </c>
    </row>
    <row r="495" spans="2:25" ht="20.100000000000001" customHeight="1" x14ac:dyDescent="0.25">
      <c r="B495" s="21">
        <v>4868</v>
      </c>
      <c r="C495" s="10" t="s">
        <v>891</v>
      </c>
      <c r="D495" s="10" t="s">
        <v>93</v>
      </c>
      <c r="E495" s="10" t="s">
        <v>87</v>
      </c>
      <c r="F495" s="10" t="s">
        <v>88</v>
      </c>
      <c r="G495" s="9" t="s">
        <v>805</v>
      </c>
      <c r="H495" s="34" t="s">
        <v>875</v>
      </c>
      <c r="I495" s="10" t="s">
        <v>236</v>
      </c>
      <c r="J495" s="11">
        <v>81583</v>
      </c>
      <c r="K495" s="12"/>
      <c r="L495" s="10">
        <v>2</v>
      </c>
      <c r="M495" s="36">
        <v>57</v>
      </c>
      <c r="N495" s="33" t="s">
        <v>245</v>
      </c>
      <c r="O495" s="30">
        <v>31.84</v>
      </c>
      <c r="P495" s="13">
        <v>36.869999999999997</v>
      </c>
      <c r="Q495" s="13">
        <v>36.369999999999997</v>
      </c>
      <c r="R495" s="14">
        <v>9.9403578528827086E-2</v>
      </c>
      <c r="S495" s="15">
        <v>5.666003976143144</v>
      </c>
      <c r="T495" s="22">
        <v>-3.3996023856856433E-2</v>
      </c>
      <c r="U495" s="23">
        <v>1.306</v>
      </c>
      <c r="V495" s="24">
        <v>1.2963</v>
      </c>
      <c r="W495" s="25">
        <v>1.1580235000000001E-2</v>
      </c>
      <c r="X495" s="26">
        <v>1.2858406633554085E-2</v>
      </c>
      <c r="Y495" s="16">
        <v>0.66007339500000006</v>
      </c>
    </row>
    <row r="496" spans="2:25" ht="20.100000000000001" customHeight="1" x14ac:dyDescent="0.25">
      <c r="B496" s="21">
        <v>4703</v>
      </c>
      <c r="C496" s="10" t="s">
        <v>288</v>
      </c>
      <c r="D496" s="10" t="s">
        <v>92</v>
      </c>
      <c r="E496" s="10" t="s">
        <v>989</v>
      </c>
      <c r="F496" s="10" t="s">
        <v>115</v>
      </c>
      <c r="G496" s="9" t="s">
        <v>289</v>
      </c>
      <c r="H496" s="34" t="s">
        <v>990</v>
      </c>
      <c r="I496" s="10" t="s">
        <v>480</v>
      </c>
      <c r="J496" s="11">
        <v>72921</v>
      </c>
      <c r="K496" s="12"/>
      <c r="L496" s="10">
        <v>3</v>
      </c>
      <c r="M496" s="36">
        <v>80</v>
      </c>
      <c r="N496" s="33" t="s">
        <v>245</v>
      </c>
      <c r="O496" s="30">
        <v>29.16</v>
      </c>
      <c r="P496" s="13">
        <v>34.18</v>
      </c>
      <c r="Q496" s="13">
        <v>33.28</v>
      </c>
      <c r="R496" s="14">
        <v>0.17928286852589614</v>
      </c>
      <c r="S496" s="15">
        <v>14.342629482071692</v>
      </c>
      <c r="T496" s="22">
        <v>6.3426294820716915</v>
      </c>
      <c r="U496" s="23">
        <v>1.3207</v>
      </c>
      <c r="V496" s="24">
        <v>1.3109</v>
      </c>
      <c r="W496" s="25">
        <v>1.1579039999999999E-2</v>
      </c>
      <c r="X496" s="26">
        <v>1.4108441941747566E-2</v>
      </c>
      <c r="Y496" s="16">
        <v>0.9263231999999999</v>
      </c>
    </row>
    <row r="497" spans="2:25" ht="20.100000000000001" customHeight="1" x14ac:dyDescent="0.25">
      <c r="B497" s="21">
        <v>4716</v>
      </c>
      <c r="C497" s="10" t="s">
        <v>383</v>
      </c>
      <c r="D497" s="10" t="s">
        <v>247</v>
      </c>
      <c r="E497" s="10" t="s">
        <v>380</v>
      </c>
      <c r="F497" s="10" t="s">
        <v>380</v>
      </c>
      <c r="G497" s="9" t="s">
        <v>384</v>
      </c>
      <c r="H497" s="34" t="s">
        <v>850</v>
      </c>
      <c r="I497" s="10" t="s">
        <v>663</v>
      </c>
      <c r="J497" s="11">
        <v>33527</v>
      </c>
      <c r="K497" s="12"/>
      <c r="L497" s="10">
        <v>1</v>
      </c>
      <c r="M497" s="36">
        <v>16</v>
      </c>
      <c r="N497" s="33" t="s">
        <v>245</v>
      </c>
      <c r="O497" s="30">
        <v>28.62</v>
      </c>
      <c r="P497" s="13">
        <v>33.630000000000003</v>
      </c>
      <c r="Q497" s="13">
        <v>33.119999999999997</v>
      </c>
      <c r="R497" s="14">
        <v>0.10179640718562973</v>
      </c>
      <c r="S497" s="15">
        <v>1.6287425149700756</v>
      </c>
      <c r="T497" s="22">
        <v>2.8742514970075517E-2</v>
      </c>
      <c r="U497" s="23">
        <v>1.2982</v>
      </c>
      <c r="V497" s="24">
        <v>1.2748999999999999</v>
      </c>
      <c r="W497" s="25">
        <v>1.1578950000000001E-2</v>
      </c>
      <c r="X497" s="26">
        <v>1.2891231000000015E-2</v>
      </c>
      <c r="Y497" s="16">
        <v>0.18526320000000002</v>
      </c>
    </row>
    <row r="498" spans="2:25" ht="20.100000000000001" customHeight="1" x14ac:dyDescent="0.25">
      <c r="B498" s="21">
        <v>4882</v>
      </c>
      <c r="C498" s="10" t="s">
        <v>77</v>
      </c>
      <c r="D498" s="10" t="s">
        <v>92</v>
      </c>
      <c r="E498" s="10" t="s">
        <v>122</v>
      </c>
      <c r="F498" s="10" t="s">
        <v>114</v>
      </c>
      <c r="G498" s="9" t="s">
        <v>153</v>
      </c>
      <c r="H498" s="34" t="s">
        <v>990</v>
      </c>
      <c r="I498" s="10" t="s">
        <v>229</v>
      </c>
      <c r="J498" s="11">
        <v>93308</v>
      </c>
      <c r="K498" s="12"/>
      <c r="L498" s="10">
        <v>2</v>
      </c>
      <c r="M498" s="36">
        <v>40</v>
      </c>
      <c r="N498" s="33" t="s">
        <v>245</v>
      </c>
      <c r="O498" s="30">
        <v>36.43</v>
      </c>
      <c r="P498" s="13">
        <v>41.43</v>
      </c>
      <c r="Q498" s="13">
        <v>40.380000000000003</v>
      </c>
      <c r="R498" s="14">
        <v>0.20999999999999944</v>
      </c>
      <c r="S498" s="15">
        <v>8.3999999999999773</v>
      </c>
      <c r="T498" s="22">
        <v>4.3999999999999773</v>
      </c>
      <c r="U498" s="23">
        <v>1.2924</v>
      </c>
      <c r="V498" s="24">
        <v>1.3096000000000001</v>
      </c>
      <c r="W498" s="25">
        <v>1.1578900000000001E-2</v>
      </c>
      <c r="X498" s="26">
        <v>1.4656835443037966E-2</v>
      </c>
      <c r="Y498" s="16">
        <v>0.46315600000000007</v>
      </c>
    </row>
    <row r="499" spans="2:25" ht="20.100000000000001" customHeight="1" x14ac:dyDescent="0.25">
      <c r="B499" s="21">
        <v>4846</v>
      </c>
      <c r="C499" s="10" t="s">
        <v>359</v>
      </c>
      <c r="D499" s="10" t="s">
        <v>93</v>
      </c>
      <c r="E499" s="10" t="s">
        <v>94</v>
      </c>
      <c r="F499" s="10" t="s">
        <v>166</v>
      </c>
      <c r="G499" s="9" t="s">
        <v>360</v>
      </c>
      <c r="H499" s="34" t="s">
        <v>875</v>
      </c>
      <c r="I499" s="10" t="s">
        <v>241</v>
      </c>
      <c r="J499" s="11">
        <v>67989</v>
      </c>
      <c r="K499" s="12"/>
      <c r="L499" s="10">
        <v>4</v>
      </c>
      <c r="M499" s="36">
        <v>87</v>
      </c>
      <c r="N499" s="33" t="s">
        <v>245</v>
      </c>
      <c r="O499" s="30">
        <v>34.81</v>
      </c>
      <c r="P499" s="13">
        <v>39.840000000000003</v>
      </c>
      <c r="Q499" s="13">
        <v>39.06</v>
      </c>
      <c r="R499" s="14">
        <v>0.15506958250497038</v>
      </c>
      <c r="S499" s="15">
        <v>13.491053677932424</v>
      </c>
      <c r="T499" s="22">
        <v>4.7910536779324229</v>
      </c>
      <c r="U499" s="23">
        <v>1.3009999999999999</v>
      </c>
      <c r="V499" s="24">
        <v>1.3009999999999999</v>
      </c>
      <c r="W499" s="25">
        <v>1.1578899999999998E-2</v>
      </c>
      <c r="X499" s="26">
        <v>1.3703968705882353E-2</v>
      </c>
      <c r="Y499" s="16">
        <v>1.0073642999999999</v>
      </c>
    </row>
    <row r="500" spans="2:25" ht="20.100000000000001" customHeight="1" x14ac:dyDescent="0.25">
      <c r="B500" s="21">
        <v>4844</v>
      </c>
      <c r="C500" s="10" t="s">
        <v>815</v>
      </c>
      <c r="D500" s="10" t="s">
        <v>93</v>
      </c>
      <c r="E500" s="10" t="s">
        <v>87</v>
      </c>
      <c r="F500" s="10" t="s">
        <v>89</v>
      </c>
      <c r="G500" s="9" t="s">
        <v>817</v>
      </c>
      <c r="H500" s="34" t="s">
        <v>875</v>
      </c>
      <c r="I500" s="10" t="s">
        <v>235</v>
      </c>
      <c r="J500" s="11">
        <v>82942</v>
      </c>
      <c r="K500" s="12"/>
      <c r="L500" s="10">
        <v>3</v>
      </c>
      <c r="M500" s="36">
        <v>69.599999999999994</v>
      </c>
      <c r="N500" s="33" t="s">
        <v>245</v>
      </c>
      <c r="O500" s="30">
        <v>28.36</v>
      </c>
      <c r="P500" s="13">
        <v>33.369999999999997</v>
      </c>
      <c r="Q500" s="13">
        <v>32.68</v>
      </c>
      <c r="R500" s="14">
        <v>0.13772455089820321</v>
      </c>
      <c r="S500" s="15">
        <v>9.5856287425149418</v>
      </c>
      <c r="T500" s="22">
        <v>2.6256287425149427</v>
      </c>
      <c r="U500" s="23">
        <v>1.2952999999999999</v>
      </c>
      <c r="V500" s="24">
        <v>1.3066</v>
      </c>
      <c r="W500" s="25">
        <v>1.1578454999999998E-2</v>
      </c>
      <c r="X500" s="26">
        <v>1.3427791562499992E-2</v>
      </c>
      <c r="Y500" s="16">
        <v>0.80586046799999977</v>
      </c>
    </row>
    <row r="501" spans="2:25" ht="20.100000000000001" customHeight="1" x14ac:dyDescent="0.25">
      <c r="B501" s="21">
        <v>4839</v>
      </c>
      <c r="C501" s="10" t="s">
        <v>615</v>
      </c>
      <c r="D501" s="10" t="s">
        <v>363</v>
      </c>
      <c r="E501" s="10" t="s">
        <v>615</v>
      </c>
      <c r="F501" s="10" t="s">
        <v>615</v>
      </c>
      <c r="G501" s="9" t="s">
        <v>616</v>
      </c>
      <c r="H501" s="34" t="s">
        <v>1579</v>
      </c>
      <c r="I501" s="10" t="s">
        <v>1426</v>
      </c>
      <c r="J501" s="11">
        <v>72110</v>
      </c>
      <c r="K501" s="12"/>
      <c r="L501" s="10">
        <v>2</v>
      </c>
      <c r="M501" s="36">
        <v>63</v>
      </c>
      <c r="N501" s="33" t="s">
        <v>245</v>
      </c>
      <c r="O501" s="30">
        <v>35.869999999999997</v>
      </c>
      <c r="P501" s="13">
        <v>40.880000000000003</v>
      </c>
      <c r="Q501" s="13">
        <v>40.26</v>
      </c>
      <c r="R501" s="14">
        <v>0.12375249500998083</v>
      </c>
      <c r="S501" s="15">
        <v>7.7964071856287918</v>
      </c>
      <c r="T501" s="22">
        <v>1.4964071856287917</v>
      </c>
      <c r="U501" s="23">
        <v>1.254</v>
      </c>
      <c r="V501" s="24">
        <v>1.2628999999999999</v>
      </c>
      <c r="W501" s="25">
        <v>1.1577739999999998E-2</v>
      </c>
      <c r="X501" s="26">
        <v>1.3212865011389532E-2</v>
      </c>
      <c r="Y501" s="16">
        <v>0.72939761999999986</v>
      </c>
    </row>
    <row r="502" spans="2:25" ht="20.100000000000001" customHeight="1" x14ac:dyDescent="0.25">
      <c r="B502" s="21">
        <v>4651</v>
      </c>
      <c r="C502" s="10" t="s">
        <v>95</v>
      </c>
      <c r="D502" s="10" t="s">
        <v>93</v>
      </c>
      <c r="E502" s="10"/>
      <c r="F502" s="10"/>
      <c r="G502" s="9" t="s">
        <v>180</v>
      </c>
      <c r="H502" s="34" t="s">
        <v>238</v>
      </c>
      <c r="I502" s="10"/>
      <c r="J502" s="11"/>
      <c r="K502" s="12"/>
      <c r="L502" s="10">
        <v>4</v>
      </c>
      <c r="M502" s="36">
        <v>94.7</v>
      </c>
      <c r="N502" s="33" t="s">
        <v>245</v>
      </c>
      <c r="O502" s="30">
        <v>29.24</v>
      </c>
      <c r="P502" s="13">
        <v>34.29</v>
      </c>
      <c r="Q502" s="13">
        <v>33.450000000000003</v>
      </c>
      <c r="R502" s="14">
        <v>0.16633663366336557</v>
      </c>
      <c r="S502" s="15">
        <v>15.752079207920719</v>
      </c>
      <c r="T502" s="22">
        <v>6.2820792079207193</v>
      </c>
      <c r="U502" s="23">
        <v>1.3335999999999999</v>
      </c>
      <c r="V502" s="24">
        <v>1.2976000000000001</v>
      </c>
      <c r="W502" s="25">
        <v>1.1577279999999999E-2</v>
      </c>
      <c r="X502" s="26">
        <v>1.388723610451305E-2</v>
      </c>
      <c r="Y502" s="16">
        <v>1.096368416</v>
      </c>
    </row>
    <row r="503" spans="2:25" ht="20.100000000000001" customHeight="1" x14ac:dyDescent="0.25">
      <c r="B503" s="21">
        <v>4686</v>
      </c>
      <c r="C503" s="10" t="s">
        <v>58</v>
      </c>
      <c r="D503" s="10" t="s">
        <v>93</v>
      </c>
      <c r="E503" s="10"/>
      <c r="F503" s="10"/>
      <c r="G503" s="9" t="s">
        <v>191</v>
      </c>
      <c r="H503" s="34" t="s">
        <v>724</v>
      </c>
      <c r="I503" s="10" t="s">
        <v>750</v>
      </c>
      <c r="J503" s="11"/>
      <c r="K503" s="12"/>
      <c r="L503" s="10">
        <v>1</v>
      </c>
      <c r="M503" s="36">
        <v>34</v>
      </c>
      <c r="N503" s="33" t="s">
        <v>245</v>
      </c>
      <c r="O503" s="30">
        <v>35.56</v>
      </c>
      <c r="P503" s="13">
        <v>40.58</v>
      </c>
      <c r="Q503" s="13">
        <v>39.93</v>
      </c>
      <c r="R503" s="14">
        <v>0.12948207171314724</v>
      </c>
      <c r="S503" s="15">
        <v>4.4023904382470063</v>
      </c>
      <c r="T503" s="22">
        <v>1.0023904382470059</v>
      </c>
      <c r="U503" s="23">
        <v>1.2753000000000001</v>
      </c>
      <c r="V503" s="24">
        <v>1.2689999999999999</v>
      </c>
      <c r="W503" s="25">
        <v>1.1576564999999999E-2</v>
      </c>
      <c r="X503" s="26">
        <v>1.3298479702517159E-2</v>
      </c>
      <c r="Y503" s="16">
        <v>0.39360320999999998</v>
      </c>
    </row>
    <row r="504" spans="2:25" ht="20.100000000000001" customHeight="1" x14ac:dyDescent="0.25">
      <c r="B504" s="21">
        <v>4690</v>
      </c>
      <c r="C504" s="10" t="s">
        <v>336</v>
      </c>
      <c r="D504" s="10" t="s">
        <v>92</v>
      </c>
      <c r="E504" s="10" t="s">
        <v>318</v>
      </c>
      <c r="F504" s="10" t="s">
        <v>846</v>
      </c>
      <c r="G504" s="9" t="s">
        <v>338</v>
      </c>
      <c r="H504" s="34" t="s">
        <v>835</v>
      </c>
      <c r="I504" s="10" t="s">
        <v>847</v>
      </c>
      <c r="J504" s="11">
        <v>20250</v>
      </c>
      <c r="K504" s="12"/>
      <c r="L504" s="10">
        <v>3</v>
      </c>
      <c r="M504" s="36">
        <v>42</v>
      </c>
      <c r="N504" s="33" t="s">
        <v>245</v>
      </c>
      <c r="O504" s="30">
        <v>28.98</v>
      </c>
      <c r="P504" s="13">
        <v>34</v>
      </c>
      <c r="Q504" s="13">
        <v>33.46</v>
      </c>
      <c r="R504" s="14">
        <v>0.10756972111553768</v>
      </c>
      <c r="S504" s="15">
        <v>4.517928286852583</v>
      </c>
      <c r="T504" s="22">
        <v>0.31792828685258245</v>
      </c>
      <c r="U504" s="23">
        <v>1.3287</v>
      </c>
      <c r="V504" s="24">
        <v>1.3023</v>
      </c>
      <c r="W504" s="25">
        <v>1.1576400000000001E-2</v>
      </c>
      <c r="X504" s="26">
        <v>1.297176964285714E-2</v>
      </c>
      <c r="Y504" s="16">
        <v>0.4862088</v>
      </c>
    </row>
    <row r="505" spans="2:25" ht="20.100000000000001" customHeight="1" x14ac:dyDescent="0.25">
      <c r="B505" s="21">
        <v>4850</v>
      </c>
      <c r="C505" s="10" t="s">
        <v>1229</v>
      </c>
      <c r="D505" s="10" t="s">
        <v>92</v>
      </c>
      <c r="E505" s="10" t="s">
        <v>124</v>
      </c>
      <c r="F505" s="10" t="s">
        <v>799</v>
      </c>
      <c r="G505" s="9" t="s">
        <v>1230</v>
      </c>
      <c r="H505" s="34" t="s">
        <v>990</v>
      </c>
      <c r="I505" s="10" t="s">
        <v>886</v>
      </c>
      <c r="J505" s="11">
        <v>74886</v>
      </c>
      <c r="K505" s="12"/>
      <c r="L505" s="10">
        <v>8</v>
      </c>
      <c r="M505" s="36">
        <v>155</v>
      </c>
      <c r="N505" s="33" t="s">
        <v>245</v>
      </c>
      <c r="O505" s="30">
        <v>35.69</v>
      </c>
      <c r="P505" s="13">
        <v>40.69</v>
      </c>
      <c r="Q505" s="13">
        <v>39.799999999999997</v>
      </c>
      <c r="R505" s="14">
        <v>0.1780000000000001</v>
      </c>
      <c r="S505" s="15">
        <v>27.590000000000018</v>
      </c>
      <c r="T505" s="22">
        <v>12.090000000000016</v>
      </c>
      <c r="U505" s="23">
        <v>1.2966</v>
      </c>
      <c r="V505" s="24">
        <v>1.3048</v>
      </c>
      <c r="W505" s="25">
        <v>1.157623E-2</v>
      </c>
      <c r="X505" s="26">
        <v>1.4083004866180051E-2</v>
      </c>
      <c r="Y505" s="16">
        <v>1.7943156499999999</v>
      </c>
    </row>
    <row r="506" spans="2:25" ht="20.100000000000001" customHeight="1" x14ac:dyDescent="0.25">
      <c r="B506" s="21">
        <v>4735</v>
      </c>
      <c r="C506" s="10" t="s">
        <v>60</v>
      </c>
      <c r="D506" s="10" t="s">
        <v>92</v>
      </c>
      <c r="E506" s="10" t="s">
        <v>274</v>
      </c>
      <c r="F506" s="10" t="s">
        <v>109</v>
      </c>
      <c r="G506" s="9" t="s">
        <v>143</v>
      </c>
      <c r="H506" s="34" t="s">
        <v>990</v>
      </c>
      <c r="I506" s="10" t="s">
        <v>1125</v>
      </c>
      <c r="J506" s="11">
        <v>72737</v>
      </c>
      <c r="K506" s="12"/>
      <c r="L506" s="10">
        <v>8</v>
      </c>
      <c r="M506" s="36">
        <v>264</v>
      </c>
      <c r="N506" s="33" t="s">
        <v>245</v>
      </c>
      <c r="O506" s="30">
        <v>29.13</v>
      </c>
      <c r="P506" s="13">
        <v>34.15</v>
      </c>
      <c r="Q506" s="13">
        <v>33.57</v>
      </c>
      <c r="R506" s="14">
        <v>0.11553784860557736</v>
      </c>
      <c r="S506" s="15">
        <v>30.501992031872426</v>
      </c>
      <c r="T506" s="22">
        <v>4.101992031872423</v>
      </c>
      <c r="U506" s="23">
        <v>1.2714000000000001</v>
      </c>
      <c r="V506" s="24">
        <v>1.3009999999999999</v>
      </c>
      <c r="W506" s="25">
        <v>1.1575800000000001E-2</v>
      </c>
      <c r="X506" s="26">
        <v>1.308795405405405E-2</v>
      </c>
      <c r="Y506" s="16">
        <v>3.0560112000000004</v>
      </c>
    </row>
    <row r="507" spans="2:25" ht="20.100000000000001" customHeight="1" x14ac:dyDescent="0.25">
      <c r="B507" s="21">
        <v>4772</v>
      </c>
      <c r="C507" s="10" t="s">
        <v>70</v>
      </c>
      <c r="D507" s="10" t="s">
        <v>92</v>
      </c>
      <c r="E507" s="10" t="s">
        <v>274</v>
      </c>
      <c r="F507" s="10" t="s">
        <v>67</v>
      </c>
      <c r="G507" s="9" t="s">
        <v>1367</v>
      </c>
      <c r="H507" s="34" t="s">
        <v>990</v>
      </c>
      <c r="I507" s="10" t="s">
        <v>688</v>
      </c>
      <c r="J507" s="11">
        <v>56693</v>
      </c>
      <c r="K507" s="12"/>
      <c r="L507" s="10">
        <v>20</v>
      </c>
      <c r="M507" s="36">
        <v>505</v>
      </c>
      <c r="N507" s="33" t="s">
        <v>245</v>
      </c>
      <c r="O507" s="30">
        <v>29.23</v>
      </c>
      <c r="P507" s="13">
        <v>34.24</v>
      </c>
      <c r="Q507" s="13">
        <v>33.74</v>
      </c>
      <c r="R507" s="14">
        <v>9.9800399201596779E-2</v>
      </c>
      <c r="S507" s="15">
        <v>50.399201596806371</v>
      </c>
      <c r="T507" s="22">
        <v>-0.10079840319362945</v>
      </c>
      <c r="U507" s="23">
        <v>1.2985</v>
      </c>
      <c r="V507" s="24">
        <v>1.2739</v>
      </c>
      <c r="W507" s="25">
        <v>1.1575800000000001E-2</v>
      </c>
      <c r="X507" s="26">
        <v>1.2859148115299335E-2</v>
      </c>
      <c r="Y507" s="16">
        <v>5.8457790000000003</v>
      </c>
    </row>
    <row r="508" spans="2:25" ht="20.100000000000001" customHeight="1" x14ac:dyDescent="0.25">
      <c r="B508" s="21">
        <v>4720</v>
      </c>
      <c r="C508" s="10" t="s">
        <v>1052</v>
      </c>
      <c r="D508" s="10" t="s">
        <v>93</v>
      </c>
      <c r="E508" s="10" t="s">
        <v>94</v>
      </c>
      <c r="F508" s="10" t="s">
        <v>164</v>
      </c>
      <c r="G508" s="9" t="s">
        <v>1053</v>
      </c>
      <c r="H508" s="34" t="s">
        <v>875</v>
      </c>
      <c r="I508" s="10" t="s">
        <v>812</v>
      </c>
      <c r="J508" s="11">
        <v>75058</v>
      </c>
      <c r="K508" s="12"/>
      <c r="L508" s="10">
        <v>5</v>
      </c>
      <c r="M508" s="36">
        <v>153.80000000000001</v>
      </c>
      <c r="N508" s="33" t="s">
        <v>245</v>
      </c>
      <c r="O508" s="30">
        <v>31.8</v>
      </c>
      <c r="P508" s="13">
        <v>36.81</v>
      </c>
      <c r="Q508" s="13">
        <v>36.29</v>
      </c>
      <c r="R508" s="14">
        <v>0.10379241516966127</v>
      </c>
      <c r="S508" s="15">
        <v>15.963273453093905</v>
      </c>
      <c r="T508" s="22">
        <v>0.58327345309390255</v>
      </c>
      <c r="U508" s="23">
        <v>1.2790999999999999</v>
      </c>
      <c r="V508" s="24">
        <v>1.2929999999999999</v>
      </c>
      <c r="W508" s="25">
        <v>1.157445E-2</v>
      </c>
      <c r="X508" s="26">
        <v>1.2914920824053461E-2</v>
      </c>
      <c r="Y508" s="16">
        <v>1.7801504100000001</v>
      </c>
    </row>
    <row r="509" spans="2:25" ht="20.100000000000001" customHeight="1" x14ac:dyDescent="0.25">
      <c r="B509" s="21">
        <v>4686</v>
      </c>
      <c r="C509" s="10" t="s">
        <v>432</v>
      </c>
      <c r="D509" s="10" t="s">
        <v>93</v>
      </c>
      <c r="E509" s="10"/>
      <c r="F509" s="10" t="s">
        <v>432</v>
      </c>
      <c r="G509" s="9" t="s">
        <v>300</v>
      </c>
      <c r="H509" s="34" t="s">
        <v>724</v>
      </c>
      <c r="I509" s="10" t="s">
        <v>726</v>
      </c>
      <c r="J509" s="11">
        <v>77259</v>
      </c>
      <c r="K509" s="12"/>
      <c r="L509" s="10">
        <v>9</v>
      </c>
      <c r="M509" s="36">
        <v>206.2</v>
      </c>
      <c r="N509" s="33" t="s">
        <v>245</v>
      </c>
      <c r="O509" s="30">
        <v>29.22</v>
      </c>
      <c r="P509" s="13">
        <v>34.229999999999997</v>
      </c>
      <c r="Q509" s="13">
        <v>33.61</v>
      </c>
      <c r="R509" s="14">
        <v>0.12375249500997958</v>
      </c>
      <c r="S509" s="15">
        <v>25.517764471057788</v>
      </c>
      <c r="T509" s="22">
        <v>4.897764471057787</v>
      </c>
      <c r="U509" s="23">
        <v>1.2718</v>
      </c>
      <c r="V509" s="24">
        <v>1.2718</v>
      </c>
      <c r="W509" s="25">
        <v>1.1573379999999999E-2</v>
      </c>
      <c r="X509" s="26">
        <v>1.3207889248291563E-2</v>
      </c>
      <c r="Y509" s="16">
        <v>2.3864309559999999</v>
      </c>
    </row>
    <row r="510" spans="2:25" ht="20.100000000000001" customHeight="1" x14ac:dyDescent="0.25">
      <c r="B510" s="21">
        <v>4909</v>
      </c>
      <c r="C510" s="10" t="s">
        <v>372</v>
      </c>
      <c r="D510" s="10" t="s">
        <v>247</v>
      </c>
      <c r="E510" s="10" t="s">
        <v>373</v>
      </c>
      <c r="F510" s="10" t="s">
        <v>373</v>
      </c>
      <c r="G510" s="9" t="s">
        <v>375</v>
      </c>
      <c r="H510" s="34" t="s">
        <v>1056</v>
      </c>
      <c r="I510" s="10" t="s">
        <v>514</v>
      </c>
      <c r="J510" s="11">
        <v>30136</v>
      </c>
      <c r="K510" s="12"/>
      <c r="L510" s="10">
        <v>16</v>
      </c>
      <c r="M510" s="36">
        <v>471</v>
      </c>
      <c r="N510" s="33" t="s">
        <v>245</v>
      </c>
      <c r="O510" s="30">
        <v>36.39</v>
      </c>
      <c r="P510" s="13">
        <v>41.4</v>
      </c>
      <c r="Q510" s="13">
        <v>40.64</v>
      </c>
      <c r="R510" s="14">
        <v>0.1516966067864268</v>
      </c>
      <c r="S510" s="15">
        <v>71.449101796407021</v>
      </c>
      <c r="T510" s="22">
        <v>24.34910179640702</v>
      </c>
      <c r="U510" s="23">
        <v>1.3057000000000001</v>
      </c>
      <c r="V510" s="24">
        <v>1.2949999999999999</v>
      </c>
      <c r="W510" s="25">
        <v>1.1573114999999998E-2</v>
      </c>
      <c r="X510" s="26">
        <v>1.3642660270588228E-2</v>
      </c>
      <c r="Y510" s="16">
        <v>5.4509371649999991</v>
      </c>
    </row>
    <row r="511" spans="2:25" ht="20.100000000000001" customHeight="1" x14ac:dyDescent="0.25">
      <c r="B511" s="21">
        <v>4859</v>
      </c>
      <c r="C511" s="10" t="s">
        <v>71</v>
      </c>
      <c r="D511" s="10" t="s">
        <v>92</v>
      </c>
      <c r="E511" s="10" t="s">
        <v>274</v>
      </c>
      <c r="F511" s="10" t="s">
        <v>71</v>
      </c>
      <c r="G511" s="9" t="s">
        <v>149</v>
      </c>
      <c r="H511" s="34" t="s">
        <v>990</v>
      </c>
      <c r="I511" s="10" t="s">
        <v>224</v>
      </c>
      <c r="J511" s="11">
        <v>76297</v>
      </c>
      <c r="K511" s="12"/>
      <c r="L511" s="10">
        <v>5</v>
      </c>
      <c r="M511" s="36">
        <v>121</v>
      </c>
      <c r="N511" s="33" t="s">
        <v>245</v>
      </c>
      <c r="O511" s="30">
        <v>35.71</v>
      </c>
      <c r="P511" s="13">
        <v>40.72</v>
      </c>
      <c r="Q511" s="13">
        <v>40.07</v>
      </c>
      <c r="R511" s="14">
        <v>0.12974051896207561</v>
      </c>
      <c r="S511" s="15">
        <v>15.698602794411149</v>
      </c>
      <c r="T511" s="22">
        <v>3.5986027944111485</v>
      </c>
      <c r="U511" s="23">
        <v>1.2746999999999999</v>
      </c>
      <c r="V511" s="24">
        <v>1.3257000000000001</v>
      </c>
      <c r="W511" s="25">
        <v>1.157178E-2</v>
      </c>
      <c r="X511" s="26">
        <v>1.3296930688073392E-2</v>
      </c>
      <c r="Y511" s="16">
        <v>1.4001853799999999</v>
      </c>
    </row>
    <row r="512" spans="2:25" ht="20.100000000000001" customHeight="1" x14ac:dyDescent="0.25">
      <c r="B512" s="21">
        <v>4690</v>
      </c>
      <c r="C512" s="10" t="s">
        <v>306</v>
      </c>
      <c r="D512" s="10" t="s">
        <v>92</v>
      </c>
      <c r="E512" s="10" t="s">
        <v>98</v>
      </c>
      <c r="F512" s="10" t="s">
        <v>98</v>
      </c>
      <c r="G512" s="9" t="s">
        <v>831</v>
      </c>
      <c r="H512" s="34"/>
      <c r="I512" s="10" t="s">
        <v>306</v>
      </c>
      <c r="J512" s="11">
        <v>65792</v>
      </c>
      <c r="K512" s="12"/>
      <c r="L512" s="10">
        <v>1</v>
      </c>
      <c r="M512" s="36">
        <v>26.6</v>
      </c>
      <c r="N512" s="33" t="s">
        <v>245</v>
      </c>
      <c r="O512" s="30">
        <v>28.31</v>
      </c>
      <c r="P512" s="13">
        <v>33.32</v>
      </c>
      <c r="Q512" s="13">
        <v>32.51</v>
      </c>
      <c r="R512" s="14">
        <v>0.16167664670658724</v>
      </c>
      <c r="S512" s="15">
        <v>4.3005988023952204</v>
      </c>
      <c r="T512" s="22">
        <v>1.6405988023952205</v>
      </c>
      <c r="U512" s="23">
        <v>1.3255999999999999</v>
      </c>
      <c r="V512" s="24">
        <v>1.3037000000000001</v>
      </c>
      <c r="W512" s="25">
        <v>1.1568919999999998E-2</v>
      </c>
      <c r="X512" s="26">
        <v>1.3800068857142861E-2</v>
      </c>
      <c r="Y512" s="16">
        <v>0.30773327199999995</v>
      </c>
    </row>
    <row r="513" spans="2:25" ht="20.100000000000001" customHeight="1" x14ac:dyDescent="0.25">
      <c r="B513" s="21">
        <v>4663</v>
      </c>
      <c r="C513" s="10" t="s">
        <v>432</v>
      </c>
      <c r="D513" s="10" t="s">
        <v>93</v>
      </c>
      <c r="E513" s="10"/>
      <c r="F513" s="10" t="s">
        <v>299</v>
      </c>
      <c r="G513" s="9" t="s">
        <v>300</v>
      </c>
      <c r="H513" s="34" t="s">
        <v>301</v>
      </c>
      <c r="I513" s="10">
        <v>77258</v>
      </c>
      <c r="J513" s="11"/>
      <c r="K513" s="12"/>
      <c r="L513" s="10">
        <v>1</v>
      </c>
      <c r="M513" s="36">
        <v>9</v>
      </c>
      <c r="N513" s="33" t="s">
        <v>245</v>
      </c>
      <c r="O513" s="30">
        <v>27.77</v>
      </c>
      <c r="P513" s="13">
        <v>32.770000000000003</v>
      </c>
      <c r="Q513" s="13">
        <v>31.94</v>
      </c>
      <c r="R513" s="14">
        <v>0.16600000000000026</v>
      </c>
      <c r="S513" s="15">
        <v>1.4940000000000024</v>
      </c>
      <c r="T513" s="22">
        <v>0.5940000000000023</v>
      </c>
      <c r="U513" s="23">
        <v>1.3310999999999999</v>
      </c>
      <c r="V513" s="24">
        <v>1.2981</v>
      </c>
      <c r="W513" s="25">
        <v>1.1568480000000001E-2</v>
      </c>
      <c r="X513" s="26">
        <v>1.3871079136690653E-2</v>
      </c>
      <c r="Y513" s="16">
        <v>0.10411632000000001</v>
      </c>
    </row>
    <row r="514" spans="2:25" ht="20.100000000000001" customHeight="1" x14ac:dyDescent="0.25">
      <c r="B514" s="21">
        <v>4731</v>
      </c>
      <c r="C514" s="10" t="s">
        <v>785</v>
      </c>
      <c r="D514" s="10" t="s">
        <v>92</v>
      </c>
      <c r="E514" s="10" t="s">
        <v>99</v>
      </c>
      <c r="F514" s="10" t="s">
        <v>43</v>
      </c>
      <c r="G514" s="9" t="s">
        <v>868</v>
      </c>
      <c r="H514" s="34" t="s">
        <v>863</v>
      </c>
      <c r="I514" s="10" t="s">
        <v>255</v>
      </c>
      <c r="J514" s="11">
        <v>73800</v>
      </c>
      <c r="K514" s="12"/>
      <c r="L514" s="10">
        <v>6</v>
      </c>
      <c r="M514" s="36">
        <v>161.4</v>
      </c>
      <c r="N514" s="33" t="s">
        <v>245</v>
      </c>
      <c r="O514" s="30">
        <v>32.01</v>
      </c>
      <c r="P514" s="13">
        <v>37.020000000000003</v>
      </c>
      <c r="Q514" s="13">
        <v>35.92</v>
      </c>
      <c r="R514" s="14">
        <v>0.21956087824351303</v>
      </c>
      <c r="S514" s="15">
        <v>35.437125748503007</v>
      </c>
      <c r="T514" s="22">
        <v>19.297125748503003</v>
      </c>
      <c r="U514" s="23">
        <v>1.2764</v>
      </c>
      <c r="V514" s="24">
        <v>1.2943</v>
      </c>
      <c r="W514" s="25">
        <v>1.1568149999999999E-2</v>
      </c>
      <c r="X514" s="26">
        <v>1.4822616751918158E-2</v>
      </c>
      <c r="Y514" s="16">
        <v>1.86709941</v>
      </c>
    </row>
    <row r="515" spans="2:25" ht="20.100000000000001" customHeight="1" x14ac:dyDescent="0.25">
      <c r="B515" s="21">
        <v>4834</v>
      </c>
      <c r="C515" s="10" t="s">
        <v>1189</v>
      </c>
      <c r="D515" s="10" t="s">
        <v>92</v>
      </c>
      <c r="E515" s="10" t="s">
        <v>99</v>
      </c>
      <c r="F515" s="10" t="s">
        <v>50</v>
      </c>
      <c r="G515" s="9" t="s">
        <v>1190</v>
      </c>
      <c r="H515" s="34" t="s">
        <v>863</v>
      </c>
      <c r="I515" s="10" t="s">
        <v>1188</v>
      </c>
      <c r="J515" s="11">
        <v>59047</v>
      </c>
      <c r="K515" s="12"/>
      <c r="L515" s="10">
        <v>5</v>
      </c>
      <c r="M515" s="36">
        <v>133</v>
      </c>
      <c r="N515" s="33" t="s">
        <v>245</v>
      </c>
      <c r="O515" s="30">
        <v>35.630000000000003</v>
      </c>
      <c r="P515" s="13">
        <v>40.64</v>
      </c>
      <c r="Q515" s="13">
        <v>39.96</v>
      </c>
      <c r="R515" s="14">
        <v>0.13572854291417166</v>
      </c>
      <c r="S515" s="15">
        <v>18.051896207584832</v>
      </c>
      <c r="T515" s="22">
        <v>4.7518962075848306</v>
      </c>
      <c r="U515" s="23">
        <v>1.2719</v>
      </c>
      <c r="V515" s="24">
        <v>1.2426999999999999</v>
      </c>
      <c r="W515" s="25">
        <v>1.1567159999999998E-2</v>
      </c>
      <c r="X515" s="26">
        <v>1.3383711685912238E-2</v>
      </c>
      <c r="Y515" s="16">
        <v>1.5384322799999997</v>
      </c>
    </row>
    <row r="516" spans="2:25" ht="20.100000000000001" customHeight="1" x14ac:dyDescent="0.25">
      <c r="B516" s="21">
        <v>4831</v>
      </c>
      <c r="C516" s="10" t="s">
        <v>60</v>
      </c>
      <c r="D516" s="10" t="s">
        <v>92</v>
      </c>
      <c r="E516" s="10" t="s">
        <v>274</v>
      </c>
      <c r="F516" s="10" t="s">
        <v>109</v>
      </c>
      <c r="G516" s="9" t="s">
        <v>143</v>
      </c>
      <c r="H516" s="34" t="s">
        <v>990</v>
      </c>
      <c r="I516" s="10" t="s">
        <v>218</v>
      </c>
      <c r="J516" s="11">
        <v>84411</v>
      </c>
      <c r="K516" s="12"/>
      <c r="L516" s="10">
        <v>11</v>
      </c>
      <c r="M516" s="36">
        <v>330</v>
      </c>
      <c r="N516" s="33" t="s">
        <v>245</v>
      </c>
      <c r="O516" s="30">
        <v>36.35</v>
      </c>
      <c r="P516" s="13">
        <v>41.36</v>
      </c>
      <c r="Q516" s="13">
        <v>40.549999999999997</v>
      </c>
      <c r="R516" s="14">
        <v>0.16167664670658735</v>
      </c>
      <c r="S516" s="15">
        <v>53.353293413173823</v>
      </c>
      <c r="T516" s="22">
        <v>20.353293413173823</v>
      </c>
      <c r="U516" s="23">
        <v>1.2526999999999999</v>
      </c>
      <c r="V516" s="24">
        <v>1.2616000000000001</v>
      </c>
      <c r="W516" s="25">
        <v>1.1565780000000001E-2</v>
      </c>
      <c r="X516" s="26">
        <v>1.3796323285714295E-2</v>
      </c>
      <c r="Y516" s="16">
        <v>3.8167074000000003</v>
      </c>
    </row>
    <row r="517" spans="2:25" ht="20.100000000000001" customHeight="1" x14ac:dyDescent="0.25">
      <c r="B517" s="21">
        <v>4703</v>
      </c>
      <c r="C517" s="10" t="s">
        <v>788</v>
      </c>
      <c r="D517" s="10" t="s">
        <v>92</v>
      </c>
      <c r="E517" s="10" t="s">
        <v>119</v>
      </c>
      <c r="F517" s="10" t="s">
        <v>119</v>
      </c>
      <c r="G517" s="9" t="s">
        <v>789</v>
      </c>
      <c r="H517" s="34" t="s">
        <v>866</v>
      </c>
      <c r="I517" s="10" t="s">
        <v>710</v>
      </c>
      <c r="J517" s="11">
        <v>69128</v>
      </c>
      <c r="K517" s="12"/>
      <c r="L517" s="10">
        <v>3</v>
      </c>
      <c r="M517" s="36">
        <v>81</v>
      </c>
      <c r="N517" s="33" t="s">
        <v>245</v>
      </c>
      <c r="O517" s="30">
        <v>35.229999999999997</v>
      </c>
      <c r="P517" s="13">
        <v>40.26</v>
      </c>
      <c r="Q517" s="13">
        <v>39.619999999999997</v>
      </c>
      <c r="R517" s="14">
        <v>0.12723658051689871</v>
      </c>
      <c r="S517" s="15">
        <v>10.306163021868795</v>
      </c>
      <c r="T517" s="22">
        <v>2.2061630218687949</v>
      </c>
      <c r="U517" s="23">
        <v>1.3302</v>
      </c>
      <c r="V517" s="24">
        <v>1.298</v>
      </c>
      <c r="W517" s="25">
        <v>1.1564080000000001E-2</v>
      </c>
      <c r="X517" s="26">
        <v>1.3249959544419137E-2</v>
      </c>
      <c r="Y517" s="16">
        <v>0.9366904800000001</v>
      </c>
    </row>
    <row r="518" spans="2:25" ht="20.100000000000001" customHeight="1" x14ac:dyDescent="0.25">
      <c r="B518" s="21">
        <v>4720</v>
      </c>
      <c r="C518" s="10" t="s">
        <v>61</v>
      </c>
      <c r="D518" s="10" t="s">
        <v>92</v>
      </c>
      <c r="E518" s="10" t="s">
        <v>274</v>
      </c>
      <c r="F518" s="10" t="s">
        <v>110</v>
      </c>
      <c r="G518" s="9" t="s">
        <v>144</v>
      </c>
      <c r="H518" s="34" t="s">
        <v>737</v>
      </c>
      <c r="I518" s="10" t="s">
        <v>278</v>
      </c>
      <c r="J518" s="11">
        <v>80070</v>
      </c>
      <c r="K518" s="12"/>
      <c r="L518" s="10">
        <v>17</v>
      </c>
      <c r="M518" s="36">
        <v>442</v>
      </c>
      <c r="N518" s="33" t="s">
        <v>245</v>
      </c>
      <c r="O518" s="30">
        <v>26.92</v>
      </c>
      <c r="P518" s="13">
        <v>31.92</v>
      </c>
      <c r="Q518" s="13">
        <v>31.33</v>
      </c>
      <c r="R518" s="14">
        <v>0.11800000000000069</v>
      </c>
      <c r="S518" s="15">
        <v>52.156000000000304</v>
      </c>
      <c r="T518" s="22">
        <v>7.9560000000003015</v>
      </c>
      <c r="U518" s="23">
        <v>1.2703</v>
      </c>
      <c r="V518" s="24">
        <v>1.2994000000000001</v>
      </c>
      <c r="W518" s="25">
        <v>1.1563650000000002E-2</v>
      </c>
      <c r="X518" s="26">
        <v>1.3110714285714297E-2</v>
      </c>
      <c r="Y518" s="16">
        <v>5.1111333000000005</v>
      </c>
    </row>
    <row r="519" spans="2:25" ht="20.100000000000001" customHeight="1" x14ac:dyDescent="0.25">
      <c r="B519" s="21">
        <v>4705</v>
      </c>
      <c r="C519" s="10" t="s">
        <v>438</v>
      </c>
      <c r="D519" s="10" t="s">
        <v>93</v>
      </c>
      <c r="E519" s="10" t="s">
        <v>94</v>
      </c>
      <c r="F519" s="10" t="s">
        <v>164</v>
      </c>
      <c r="G519" s="9" t="s">
        <v>439</v>
      </c>
      <c r="H519" s="34" t="s">
        <v>875</v>
      </c>
      <c r="I519" s="10" t="s">
        <v>812</v>
      </c>
      <c r="J519" s="11">
        <v>75053</v>
      </c>
      <c r="K519" s="12"/>
      <c r="L519" s="10">
        <v>5</v>
      </c>
      <c r="M519" s="36">
        <v>148</v>
      </c>
      <c r="N519" s="33" t="s">
        <v>245</v>
      </c>
      <c r="O519" s="30">
        <v>26.56</v>
      </c>
      <c r="P519" s="13">
        <v>31.59</v>
      </c>
      <c r="Q519" s="13">
        <v>30.98</v>
      </c>
      <c r="R519" s="14">
        <v>0.12127236580516884</v>
      </c>
      <c r="S519" s="15">
        <v>17.948310139164988</v>
      </c>
      <c r="T519" s="22">
        <v>3.1483101391649875</v>
      </c>
      <c r="U519" s="23">
        <v>1.3226</v>
      </c>
      <c r="V519" s="24">
        <v>1.3055000000000001</v>
      </c>
      <c r="W519" s="25">
        <v>1.156364E-2</v>
      </c>
      <c r="X519" s="26">
        <v>1.3159526968325791E-2</v>
      </c>
      <c r="Y519" s="16">
        <v>1.7114187199999999</v>
      </c>
    </row>
    <row r="520" spans="2:25" ht="20.100000000000001" customHeight="1" x14ac:dyDescent="0.25">
      <c r="B520" s="21">
        <v>4718</v>
      </c>
      <c r="C520" s="10" t="s">
        <v>344</v>
      </c>
      <c r="D520" s="10" t="s">
        <v>92</v>
      </c>
      <c r="E520" s="10" t="s">
        <v>318</v>
      </c>
      <c r="F520" s="10" t="s">
        <v>337</v>
      </c>
      <c r="G520" s="9" t="s">
        <v>345</v>
      </c>
      <c r="H520" s="34" t="s">
        <v>755</v>
      </c>
      <c r="I520" s="10" t="s">
        <v>339</v>
      </c>
      <c r="J520" s="11">
        <v>76356</v>
      </c>
      <c r="K520" s="12"/>
      <c r="L520" s="10">
        <v>1</v>
      </c>
      <c r="M520" s="36">
        <v>29</v>
      </c>
      <c r="N520" s="33" t="s">
        <v>245</v>
      </c>
      <c r="O520" s="30">
        <v>28.92</v>
      </c>
      <c r="P520" s="13">
        <v>33.93</v>
      </c>
      <c r="Q520" s="13">
        <v>33.33</v>
      </c>
      <c r="R520" s="14">
        <v>0.1197604790419165</v>
      </c>
      <c r="S520" s="15">
        <v>3.4730538922155785</v>
      </c>
      <c r="T520" s="22">
        <v>0.57305389221557834</v>
      </c>
      <c r="U520" s="23">
        <v>1.2966</v>
      </c>
      <c r="V520" s="24">
        <v>1.2729999999999999</v>
      </c>
      <c r="W520" s="25">
        <v>1.1563200000000001E-2</v>
      </c>
      <c r="X520" s="26">
        <v>1.3136424489795923E-2</v>
      </c>
      <c r="Y520" s="16">
        <v>0.33533280000000004</v>
      </c>
    </row>
    <row r="521" spans="2:25" ht="20.100000000000001" customHeight="1" x14ac:dyDescent="0.25">
      <c r="B521" s="21">
        <v>4838</v>
      </c>
      <c r="C521" s="10" t="s">
        <v>1541</v>
      </c>
      <c r="D521" s="10" t="s">
        <v>93</v>
      </c>
      <c r="E521" s="10" t="s">
        <v>94</v>
      </c>
      <c r="F521" s="10" t="s">
        <v>745</v>
      </c>
      <c r="G521" s="9" t="s">
        <v>187</v>
      </c>
      <c r="H521" s="34" t="s">
        <v>1315</v>
      </c>
      <c r="I521" s="10" t="s">
        <v>1577</v>
      </c>
      <c r="J521" s="11">
        <v>75076</v>
      </c>
      <c r="K521" s="12"/>
      <c r="L521" s="10">
        <v>3</v>
      </c>
      <c r="M521" s="36">
        <v>66.8</v>
      </c>
      <c r="N521" s="33" t="s">
        <v>245</v>
      </c>
      <c r="O521" s="30">
        <v>29.37</v>
      </c>
      <c r="P521" s="13">
        <v>34.409999999999997</v>
      </c>
      <c r="Q521" s="13">
        <v>33.69</v>
      </c>
      <c r="R521" s="14">
        <v>0.14285714285714277</v>
      </c>
      <c r="S521" s="15">
        <v>9.5428571428571356</v>
      </c>
      <c r="T521" s="22">
        <v>2.8628571428571363</v>
      </c>
      <c r="U521" s="23">
        <v>1.2496</v>
      </c>
      <c r="V521" s="24">
        <v>1.2641</v>
      </c>
      <c r="W521" s="25">
        <v>1.1563020000000002E-2</v>
      </c>
      <c r="X521" s="26">
        <v>1.3490190000000001E-2</v>
      </c>
      <c r="Y521" s="16">
        <v>0.77240973600000007</v>
      </c>
    </row>
    <row r="522" spans="2:25" ht="20.100000000000001" customHeight="1" x14ac:dyDescent="0.25">
      <c r="B522" s="21">
        <v>4731</v>
      </c>
      <c r="C522" s="10" t="s">
        <v>1074</v>
      </c>
      <c r="D522" s="10" t="s">
        <v>92</v>
      </c>
      <c r="E522" s="10" t="s">
        <v>124</v>
      </c>
      <c r="F522" s="10" t="s">
        <v>294</v>
      </c>
      <c r="G522" s="9" t="s">
        <v>1075</v>
      </c>
      <c r="H522" s="34" t="s">
        <v>737</v>
      </c>
      <c r="I522" s="10" t="s">
        <v>490</v>
      </c>
      <c r="J522" s="11">
        <v>68930</v>
      </c>
      <c r="K522" s="12"/>
      <c r="L522" s="10">
        <v>1</v>
      </c>
      <c r="M522" s="36">
        <v>15.6</v>
      </c>
      <c r="N522" s="33" t="s">
        <v>245</v>
      </c>
      <c r="O522" s="30">
        <v>29.27</v>
      </c>
      <c r="P522" s="13">
        <v>34.270000000000003</v>
      </c>
      <c r="Q522" s="13">
        <v>33.770000000000003</v>
      </c>
      <c r="R522" s="14">
        <v>9.9999999999999922E-2</v>
      </c>
      <c r="S522" s="15">
        <v>1.5599999999999987</v>
      </c>
      <c r="T522" s="22">
        <v>-1.2989609388114331E-15</v>
      </c>
      <c r="U522" s="23">
        <v>1.2755000000000001</v>
      </c>
      <c r="V522" s="24">
        <v>1.294</v>
      </c>
      <c r="W522" s="25">
        <v>1.1562750000000002E-2</v>
      </c>
      <c r="X522" s="26">
        <v>1.28475E-2</v>
      </c>
      <c r="Y522" s="16">
        <v>0.18037890000000004</v>
      </c>
    </row>
    <row r="523" spans="2:25" ht="20.100000000000001" customHeight="1" x14ac:dyDescent="0.25">
      <c r="B523" s="21">
        <v>4911</v>
      </c>
      <c r="C523" s="10" t="s">
        <v>163</v>
      </c>
      <c r="D523" s="10" t="s">
        <v>93</v>
      </c>
      <c r="E523" s="10" t="s">
        <v>94</v>
      </c>
      <c r="F523" s="10" t="s">
        <v>164</v>
      </c>
      <c r="G523" s="9" t="s">
        <v>187</v>
      </c>
      <c r="H523" s="34" t="s">
        <v>875</v>
      </c>
      <c r="I523" s="10" t="s">
        <v>812</v>
      </c>
      <c r="J523" s="11">
        <v>75087</v>
      </c>
      <c r="K523" s="12"/>
      <c r="L523" s="10">
        <v>3</v>
      </c>
      <c r="M523" s="36">
        <v>70.599999999999994</v>
      </c>
      <c r="N523" s="33" t="s">
        <v>245</v>
      </c>
      <c r="O523" s="30">
        <v>36.03</v>
      </c>
      <c r="P523" s="13">
        <v>41.03</v>
      </c>
      <c r="Q523" s="13">
        <v>40.28</v>
      </c>
      <c r="R523" s="14">
        <v>0.15</v>
      </c>
      <c r="S523" s="15">
        <v>10.589999999999998</v>
      </c>
      <c r="T523" s="22">
        <v>3.5299999999999989</v>
      </c>
      <c r="U523" s="23">
        <v>1.3051999999999999</v>
      </c>
      <c r="V523" s="24">
        <v>1.2929999999999999</v>
      </c>
      <c r="W523" s="25">
        <v>1.1561989999999999E-2</v>
      </c>
      <c r="X523" s="26">
        <v>1.3602341176470589E-2</v>
      </c>
      <c r="Y523" s="16">
        <v>0.81627649399999991</v>
      </c>
    </row>
    <row r="524" spans="2:25" ht="20.100000000000001" customHeight="1" x14ac:dyDescent="0.25">
      <c r="B524" s="21">
        <v>4705</v>
      </c>
      <c r="C524" s="10" t="s">
        <v>159</v>
      </c>
      <c r="D524" s="10" t="s">
        <v>93</v>
      </c>
      <c r="E524" s="10" t="s">
        <v>94</v>
      </c>
      <c r="F524" s="10" t="s">
        <v>161</v>
      </c>
      <c r="G524" s="9" t="s">
        <v>184</v>
      </c>
      <c r="H524" s="34" t="s">
        <v>875</v>
      </c>
      <c r="I524" s="10" t="s">
        <v>491</v>
      </c>
      <c r="J524" s="11">
        <v>76655</v>
      </c>
      <c r="K524" s="12"/>
      <c r="L524" s="10">
        <v>4</v>
      </c>
      <c r="M524" s="36">
        <v>95</v>
      </c>
      <c r="N524" s="33" t="s">
        <v>245</v>
      </c>
      <c r="O524" s="30">
        <v>35.229999999999997</v>
      </c>
      <c r="P524" s="13">
        <v>40.26</v>
      </c>
      <c r="Q524" s="13">
        <v>39.479999999999997</v>
      </c>
      <c r="R524" s="14">
        <v>0.15506958250497038</v>
      </c>
      <c r="S524" s="15">
        <v>14.731610337972187</v>
      </c>
      <c r="T524" s="22">
        <v>5.2316103379721861</v>
      </c>
      <c r="U524" s="23">
        <v>1.2972999999999999</v>
      </c>
      <c r="V524" s="24">
        <v>1.3303</v>
      </c>
      <c r="W524" s="25">
        <v>1.1561440000000001E-2</v>
      </c>
      <c r="X524" s="26">
        <v>1.3683304282352945E-2</v>
      </c>
      <c r="Y524" s="16">
        <v>1.0983368</v>
      </c>
    </row>
    <row r="525" spans="2:25" ht="20.100000000000001" customHeight="1" x14ac:dyDescent="0.25">
      <c r="B525" s="21">
        <v>4882</v>
      </c>
      <c r="C525" s="10" t="s">
        <v>891</v>
      </c>
      <c r="D525" s="10" t="s">
        <v>93</v>
      </c>
      <c r="E525" s="10" t="s">
        <v>87</v>
      </c>
      <c r="F525" s="10" t="s">
        <v>88</v>
      </c>
      <c r="G525" s="9" t="s">
        <v>1659</v>
      </c>
      <c r="H525" s="34" t="s">
        <v>875</v>
      </c>
      <c r="I525" s="10" t="s">
        <v>236</v>
      </c>
      <c r="J525" s="11">
        <v>81585</v>
      </c>
      <c r="K525" s="12"/>
      <c r="L525" s="10">
        <v>2</v>
      </c>
      <c r="M525" s="36">
        <v>55</v>
      </c>
      <c r="N525" s="33" t="s">
        <v>245</v>
      </c>
      <c r="O525" s="30">
        <v>28.21</v>
      </c>
      <c r="P525" s="13">
        <v>33.21</v>
      </c>
      <c r="Q525" s="13">
        <v>32.58</v>
      </c>
      <c r="R525" s="14">
        <v>0.1260000000000005</v>
      </c>
      <c r="S525" s="15">
        <v>6.9300000000000272</v>
      </c>
      <c r="T525" s="22">
        <v>1.4300000000000272</v>
      </c>
      <c r="U525" s="23">
        <v>1.2989999999999999</v>
      </c>
      <c r="V525" s="24">
        <v>1.2989999999999999</v>
      </c>
      <c r="W525" s="25">
        <v>1.15611E-2</v>
      </c>
      <c r="X525" s="26">
        <v>1.3227803203661336E-2</v>
      </c>
      <c r="Y525" s="16">
        <v>0.63586049999999994</v>
      </c>
    </row>
    <row r="526" spans="2:25" ht="20.100000000000001" customHeight="1" x14ac:dyDescent="0.25">
      <c r="B526" s="21">
        <v>4727</v>
      </c>
      <c r="C526" s="10" t="s">
        <v>785</v>
      </c>
      <c r="D526" s="10" t="s">
        <v>92</v>
      </c>
      <c r="E526" s="10" t="s">
        <v>99</v>
      </c>
      <c r="F526" s="10" t="s">
        <v>43</v>
      </c>
      <c r="G526" s="9" t="s">
        <v>868</v>
      </c>
      <c r="H526" s="34" t="s">
        <v>863</v>
      </c>
      <c r="I526" s="10" t="s">
        <v>255</v>
      </c>
      <c r="J526" s="11">
        <v>73799</v>
      </c>
      <c r="K526" s="12"/>
      <c r="L526" s="10">
        <v>9</v>
      </c>
      <c r="M526" s="36">
        <v>264.8</v>
      </c>
      <c r="N526" s="33" t="s">
        <v>245</v>
      </c>
      <c r="O526" s="30">
        <v>35.57</v>
      </c>
      <c r="P526" s="13">
        <v>40.590000000000003</v>
      </c>
      <c r="Q526" s="13">
        <v>39.94</v>
      </c>
      <c r="R526" s="14">
        <v>0.12948207171314846</v>
      </c>
      <c r="S526" s="15">
        <v>34.286852589641711</v>
      </c>
      <c r="T526" s="22">
        <v>7.8068525896417116</v>
      </c>
      <c r="U526" s="23">
        <v>1.2949999999999999</v>
      </c>
      <c r="V526" s="24">
        <v>1.2738</v>
      </c>
      <c r="W526" s="25">
        <v>1.1559600000000001E-2</v>
      </c>
      <c r="X526" s="26">
        <v>1.3278991304347842E-2</v>
      </c>
      <c r="Y526" s="16">
        <v>3.0609820800000005</v>
      </c>
    </row>
    <row r="527" spans="2:25" ht="20.100000000000001" customHeight="1" x14ac:dyDescent="0.25">
      <c r="B527" s="21">
        <v>4728</v>
      </c>
      <c r="C527" s="10" t="s">
        <v>781</v>
      </c>
      <c r="D527" s="10" t="s">
        <v>92</v>
      </c>
      <c r="E527" s="10" t="s">
        <v>99</v>
      </c>
      <c r="F527" s="10" t="s">
        <v>45</v>
      </c>
      <c r="G527" s="9" t="s">
        <v>782</v>
      </c>
      <c r="H527" s="34" t="s">
        <v>863</v>
      </c>
      <c r="I527" s="10" t="s">
        <v>867</v>
      </c>
      <c r="J527" s="11">
        <v>81060</v>
      </c>
      <c r="K527" s="12"/>
      <c r="L527" s="10">
        <v>4</v>
      </c>
      <c r="M527" s="36">
        <v>125.3</v>
      </c>
      <c r="N527" s="33" t="s">
        <v>245</v>
      </c>
      <c r="O527" s="30">
        <v>35.06</v>
      </c>
      <c r="P527" s="13">
        <v>40.06</v>
      </c>
      <c r="Q527" s="13">
        <v>39.53</v>
      </c>
      <c r="R527" s="14">
        <v>0.10600000000000023</v>
      </c>
      <c r="S527" s="15">
        <v>13.281800000000029</v>
      </c>
      <c r="T527" s="22">
        <v>0.75180000000002845</v>
      </c>
      <c r="U527" s="23">
        <v>1.2909999999999999</v>
      </c>
      <c r="V527" s="24">
        <v>1.2776000000000001</v>
      </c>
      <c r="W527" s="25">
        <v>1.15587E-2</v>
      </c>
      <c r="X527" s="26">
        <v>1.2929194630872486E-2</v>
      </c>
      <c r="Y527" s="16">
        <v>1.44830511</v>
      </c>
    </row>
    <row r="528" spans="2:25" ht="20.100000000000001" customHeight="1" x14ac:dyDescent="0.25">
      <c r="B528" s="21">
        <v>4886</v>
      </c>
      <c r="C528" s="10" t="s">
        <v>62</v>
      </c>
      <c r="D528" s="10" t="s">
        <v>92</v>
      </c>
      <c r="E528" s="10" t="s">
        <v>274</v>
      </c>
      <c r="F528" s="10" t="s">
        <v>111</v>
      </c>
      <c r="G528" s="9" t="s">
        <v>145</v>
      </c>
      <c r="H528" s="34" t="s">
        <v>990</v>
      </c>
      <c r="I528" s="10" t="s">
        <v>220</v>
      </c>
      <c r="J528" s="11">
        <v>87404</v>
      </c>
      <c r="K528" s="12"/>
      <c r="L528" s="10">
        <v>5</v>
      </c>
      <c r="M528" s="36">
        <v>133.19999999999999</v>
      </c>
      <c r="N528" s="33" t="s">
        <v>245</v>
      </c>
      <c r="O528" s="30">
        <v>29.91</v>
      </c>
      <c r="P528" s="13">
        <v>34.909999999999997</v>
      </c>
      <c r="Q528" s="13">
        <v>33.99</v>
      </c>
      <c r="R528" s="14">
        <v>0.18399999999999905</v>
      </c>
      <c r="S528" s="15">
        <v>24.508799999999873</v>
      </c>
      <c r="T528" s="22">
        <v>11.188799999999873</v>
      </c>
      <c r="U528" s="23">
        <v>1.2926</v>
      </c>
      <c r="V528" s="24">
        <v>1.3048</v>
      </c>
      <c r="W528" s="25">
        <v>1.155843E-2</v>
      </c>
      <c r="X528" s="26">
        <v>1.4164742647058807E-2</v>
      </c>
      <c r="Y528" s="16">
        <v>1.5395828759999999</v>
      </c>
    </row>
    <row r="529" spans="2:25" ht="20.100000000000001" customHeight="1" x14ac:dyDescent="0.25">
      <c r="B529" s="21">
        <v>4724</v>
      </c>
      <c r="C529" s="10" t="s">
        <v>322</v>
      </c>
      <c r="D529" s="10" t="s">
        <v>92</v>
      </c>
      <c r="E529" s="10" t="s">
        <v>318</v>
      </c>
      <c r="F529" s="10" t="s">
        <v>319</v>
      </c>
      <c r="G529" s="9" t="s">
        <v>323</v>
      </c>
      <c r="H529" s="34" t="s">
        <v>755</v>
      </c>
      <c r="I529" s="10" t="s">
        <v>416</v>
      </c>
      <c r="J529" s="11">
        <v>66074</v>
      </c>
      <c r="K529" s="12"/>
      <c r="L529" s="10">
        <v>2</v>
      </c>
      <c r="M529" s="36">
        <v>64</v>
      </c>
      <c r="N529" s="33" t="s">
        <v>245</v>
      </c>
      <c r="O529" s="30">
        <v>36.299999999999997</v>
      </c>
      <c r="P529" s="13">
        <v>41.32</v>
      </c>
      <c r="Q529" s="13">
        <v>40.700000000000003</v>
      </c>
      <c r="R529" s="14">
        <v>0.12350597609561695</v>
      </c>
      <c r="S529" s="15">
        <v>7.9043824701194847</v>
      </c>
      <c r="T529" s="22">
        <v>1.5043824701194843</v>
      </c>
      <c r="U529" s="23">
        <v>1.2848999999999999</v>
      </c>
      <c r="V529" s="24">
        <v>1.2836000000000001</v>
      </c>
      <c r="W529" s="25">
        <v>1.1558250000000001E-2</v>
      </c>
      <c r="X529" s="26">
        <v>1.3186912499999993E-2</v>
      </c>
      <c r="Y529" s="16">
        <v>0.73972800000000005</v>
      </c>
    </row>
    <row r="530" spans="2:25" ht="20.100000000000001" customHeight="1" x14ac:dyDescent="0.25">
      <c r="B530" s="21">
        <v>4891</v>
      </c>
      <c r="C530" s="10" t="s">
        <v>1131</v>
      </c>
      <c r="D530" s="10" t="s">
        <v>92</v>
      </c>
      <c r="E530" s="10" t="s">
        <v>122</v>
      </c>
      <c r="F530" s="10" t="s">
        <v>73</v>
      </c>
      <c r="G530" s="9" t="s">
        <v>1132</v>
      </c>
      <c r="H530" s="34" t="s">
        <v>990</v>
      </c>
      <c r="I530" s="10" t="s">
        <v>900</v>
      </c>
      <c r="J530" s="11">
        <v>86008</v>
      </c>
      <c r="K530" s="12"/>
      <c r="L530" s="10">
        <v>4</v>
      </c>
      <c r="M530" s="36">
        <v>104.5</v>
      </c>
      <c r="N530" s="33" t="s">
        <v>245</v>
      </c>
      <c r="O530" s="30">
        <v>30.38</v>
      </c>
      <c r="P530" s="13">
        <v>35.39</v>
      </c>
      <c r="Q530" s="13">
        <v>34.61</v>
      </c>
      <c r="R530" s="14">
        <v>0.15568862275449119</v>
      </c>
      <c r="S530" s="15">
        <v>16.26946107784433</v>
      </c>
      <c r="T530" s="22">
        <v>5.8194610778443288</v>
      </c>
      <c r="U530" s="23">
        <v>1.3037000000000001</v>
      </c>
      <c r="V530" s="24">
        <v>1.2936000000000001</v>
      </c>
      <c r="W530" s="25">
        <v>1.1557985000000002E-2</v>
      </c>
      <c r="X530" s="26">
        <v>1.3689244645390074E-2</v>
      </c>
      <c r="Y530" s="16">
        <v>1.2078094325000002</v>
      </c>
    </row>
    <row r="531" spans="2:25" ht="20.100000000000001" customHeight="1" x14ac:dyDescent="0.25">
      <c r="B531" s="21">
        <v>4903</v>
      </c>
      <c r="C531" s="10" t="s">
        <v>168</v>
      </c>
      <c r="D531" s="10" t="s">
        <v>93</v>
      </c>
      <c r="E531" s="10" t="s">
        <v>94</v>
      </c>
      <c r="F531" s="10" t="s">
        <v>166</v>
      </c>
      <c r="G531" s="9" t="s">
        <v>190</v>
      </c>
      <c r="H531" s="34" t="s">
        <v>1702</v>
      </c>
      <c r="I531" s="10" t="s">
        <v>743</v>
      </c>
      <c r="J531" s="11">
        <v>87254</v>
      </c>
      <c r="K531" s="12"/>
      <c r="L531" s="10">
        <v>6</v>
      </c>
      <c r="M531" s="36">
        <v>172</v>
      </c>
      <c r="N531" s="33" t="s">
        <v>245</v>
      </c>
      <c r="O531" s="30">
        <v>35.06</v>
      </c>
      <c r="P531" s="13">
        <v>40.08</v>
      </c>
      <c r="Q531" s="13">
        <v>38.97</v>
      </c>
      <c r="R531" s="14">
        <v>0.22111553784860563</v>
      </c>
      <c r="S531" s="15">
        <v>38.031872509960166</v>
      </c>
      <c r="T531" s="22">
        <v>20.831872509960167</v>
      </c>
      <c r="U531" s="23">
        <v>1.2896000000000001</v>
      </c>
      <c r="V531" s="24">
        <v>1.3075000000000001</v>
      </c>
      <c r="W531" s="25">
        <v>1.1557095000000002E-2</v>
      </c>
      <c r="X531" s="26">
        <v>1.4838009437340156E-2</v>
      </c>
      <c r="Y531" s="16">
        <v>1.9878203400000003</v>
      </c>
    </row>
    <row r="532" spans="2:25" ht="20.100000000000001" customHeight="1" x14ac:dyDescent="0.25">
      <c r="B532" s="21">
        <v>4835</v>
      </c>
      <c r="C532" s="10" t="s">
        <v>302</v>
      </c>
      <c r="D532" s="10" t="s">
        <v>93</v>
      </c>
      <c r="E532" s="10" t="s">
        <v>87</v>
      </c>
      <c r="F532" s="10" t="s">
        <v>303</v>
      </c>
      <c r="G532" s="9" t="s">
        <v>304</v>
      </c>
      <c r="H532" s="34" t="s">
        <v>875</v>
      </c>
      <c r="I532" s="10" t="s">
        <v>305</v>
      </c>
      <c r="J532" s="11">
        <v>76479</v>
      </c>
      <c r="K532" s="12"/>
      <c r="L532" s="10">
        <v>12</v>
      </c>
      <c r="M532" s="36">
        <v>342</v>
      </c>
      <c r="N532" s="33" t="s">
        <v>245</v>
      </c>
      <c r="O532" s="30">
        <v>35.57</v>
      </c>
      <c r="P532" s="13">
        <v>40.590000000000003</v>
      </c>
      <c r="Q532" s="13">
        <v>40.01</v>
      </c>
      <c r="R532" s="14">
        <v>0.1155378486055787</v>
      </c>
      <c r="S532" s="15">
        <v>39.513944223107913</v>
      </c>
      <c r="T532" s="22">
        <v>5.3139442231079128</v>
      </c>
      <c r="U532" s="23">
        <v>1.2435</v>
      </c>
      <c r="V532" s="24">
        <v>1.2686999999999999</v>
      </c>
      <c r="W532" s="25">
        <v>1.1556120000000001E-2</v>
      </c>
      <c r="X532" s="26">
        <v>1.306570324324326E-2</v>
      </c>
      <c r="Y532" s="16">
        <v>3.9521930400000005</v>
      </c>
    </row>
    <row r="533" spans="2:25" ht="20.100000000000001" customHeight="1" x14ac:dyDescent="0.25">
      <c r="B533" s="21">
        <v>4686</v>
      </c>
      <c r="C533" s="10" t="s">
        <v>163</v>
      </c>
      <c r="D533" s="10" t="s">
        <v>93</v>
      </c>
      <c r="E533" s="10"/>
      <c r="F533" s="10"/>
      <c r="G533" s="9" t="s">
        <v>187</v>
      </c>
      <c r="H533" s="34" t="s">
        <v>724</v>
      </c>
      <c r="I533" s="10" t="s">
        <v>746</v>
      </c>
      <c r="J533" s="11"/>
      <c r="K533" s="12"/>
      <c r="L533" s="10">
        <v>3</v>
      </c>
      <c r="M533" s="36">
        <v>68.2</v>
      </c>
      <c r="N533" s="33" t="s">
        <v>245</v>
      </c>
      <c r="O533" s="30">
        <v>30.22</v>
      </c>
      <c r="P533" s="13">
        <v>35.22</v>
      </c>
      <c r="Q533" s="13">
        <v>34.56</v>
      </c>
      <c r="R533" s="14">
        <v>0.13199999999999931</v>
      </c>
      <c r="S533" s="15">
        <v>9.0023999999999536</v>
      </c>
      <c r="T533" s="22">
        <v>2.1823999999999528</v>
      </c>
      <c r="U533" s="23">
        <v>1.2745</v>
      </c>
      <c r="V533" s="24">
        <v>1.2652000000000001</v>
      </c>
      <c r="W533" s="25">
        <v>1.1555635E-2</v>
      </c>
      <c r="X533" s="26">
        <v>1.3312943548387086E-2</v>
      </c>
      <c r="Y533" s="16">
        <v>0.78809430700000005</v>
      </c>
    </row>
    <row r="534" spans="2:25" ht="20.100000000000001" customHeight="1" x14ac:dyDescent="0.25">
      <c r="B534" s="21">
        <v>4860</v>
      </c>
      <c r="C534" s="10" t="s">
        <v>1435</v>
      </c>
      <c r="D534" s="10" t="s">
        <v>93</v>
      </c>
      <c r="E534" s="10" t="s">
        <v>87</v>
      </c>
      <c r="F534" s="10" t="s">
        <v>303</v>
      </c>
      <c r="G534" s="9" t="s">
        <v>304</v>
      </c>
      <c r="H534" s="34" t="s">
        <v>875</v>
      </c>
      <c r="I534" s="10" t="s">
        <v>305</v>
      </c>
      <c r="J534" s="11">
        <v>76488</v>
      </c>
      <c r="K534" s="12"/>
      <c r="L534" s="10">
        <v>4</v>
      </c>
      <c r="M534" s="36">
        <v>125</v>
      </c>
      <c r="N534" s="33" t="s">
        <v>245</v>
      </c>
      <c r="O534" s="30">
        <v>29.19</v>
      </c>
      <c r="P534" s="13">
        <v>34.21</v>
      </c>
      <c r="Q534" s="13">
        <v>33.299999999999997</v>
      </c>
      <c r="R534" s="14">
        <v>0.18127490039840713</v>
      </c>
      <c r="S534" s="15">
        <v>22.659362549800893</v>
      </c>
      <c r="T534" s="22">
        <v>10.159362549800891</v>
      </c>
      <c r="U534" s="23">
        <v>1.2919</v>
      </c>
      <c r="V534" s="24">
        <v>1.3048</v>
      </c>
      <c r="W534" s="25">
        <v>1.1555315000000002E-2</v>
      </c>
      <c r="X534" s="26">
        <v>1.4113791070559625E-2</v>
      </c>
      <c r="Y534" s="16">
        <v>1.4444143750000003</v>
      </c>
    </row>
    <row r="535" spans="2:25" ht="20.100000000000001" customHeight="1" x14ac:dyDescent="0.25">
      <c r="B535" s="21">
        <v>4734</v>
      </c>
      <c r="C535" s="10" t="s">
        <v>1224</v>
      </c>
      <c r="D535" s="10" t="s">
        <v>93</v>
      </c>
      <c r="E535" s="10" t="s">
        <v>87</v>
      </c>
      <c r="F535" s="10" t="s">
        <v>303</v>
      </c>
      <c r="G535" s="9" t="s">
        <v>1225</v>
      </c>
      <c r="H535" s="34" t="s">
        <v>875</v>
      </c>
      <c r="I535" s="10" t="s">
        <v>305</v>
      </c>
      <c r="J535" s="11">
        <v>76453</v>
      </c>
      <c r="K535" s="12"/>
      <c r="L535" s="10">
        <v>2</v>
      </c>
      <c r="M535" s="36">
        <v>61.6</v>
      </c>
      <c r="N535" s="33" t="s">
        <v>245</v>
      </c>
      <c r="O535" s="30">
        <v>28.09</v>
      </c>
      <c r="P535" s="13">
        <v>33.090000000000003</v>
      </c>
      <c r="Q535" s="13">
        <v>32.35</v>
      </c>
      <c r="R535" s="14">
        <v>0.1480000000000003</v>
      </c>
      <c r="S535" s="15">
        <v>9.1168000000000191</v>
      </c>
      <c r="T535" s="22">
        <v>2.9568000000000181</v>
      </c>
      <c r="U535" s="23">
        <v>1.2715000000000001</v>
      </c>
      <c r="V535" s="24">
        <v>1.2963</v>
      </c>
      <c r="W535" s="25">
        <v>1.15551E-2</v>
      </c>
      <c r="X535" s="26">
        <v>1.3562323943661978E-2</v>
      </c>
      <c r="Y535" s="16">
        <v>0.71179416000000006</v>
      </c>
    </row>
    <row r="536" spans="2:25" ht="20.100000000000001" customHeight="1" x14ac:dyDescent="0.25">
      <c r="B536" s="21">
        <v>4651</v>
      </c>
      <c r="C536" s="10" t="s">
        <v>177</v>
      </c>
      <c r="D536" s="10" t="s">
        <v>93</v>
      </c>
      <c r="E536" s="10"/>
      <c r="F536" s="10"/>
      <c r="G536" s="9" t="s">
        <v>196</v>
      </c>
      <c r="H536" s="34" t="s">
        <v>243</v>
      </c>
      <c r="I536" s="10"/>
      <c r="J536" s="11"/>
      <c r="K536" s="12"/>
      <c r="L536" s="10">
        <v>4</v>
      </c>
      <c r="M536" s="36">
        <v>107.4</v>
      </c>
      <c r="N536" s="33" t="s">
        <v>245</v>
      </c>
      <c r="O536" s="30">
        <v>36.29</v>
      </c>
      <c r="P536" s="13">
        <v>41.3</v>
      </c>
      <c r="Q536" s="13">
        <v>40.549999999999997</v>
      </c>
      <c r="R536" s="14">
        <v>0.14970059880239528</v>
      </c>
      <c r="S536" s="15">
        <v>16.077844311377255</v>
      </c>
      <c r="T536" s="22">
        <v>5.3378443113772525</v>
      </c>
      <c r="U536" s="23">
        <v>1.3176000000000001</v>
      </c>
      <c r="V536" s="24">
        <v>1.3084</v>
      </c>
      <c r="W536" s="25">
        <v>1.1554400000000003E-2</v>
      </c>
      <c r="X536" s="26">
        <v>1.3588625352112681E-2</v>
      </c>
      <c r="Y536" s="16">
        <v>1.2409425600000004</v>
      </c>
    </row>
    <row r="537" spans="2:25" ht="20.100000000000001" customHeight="1" x14ac:dyDescent="0.25">
      <c r="B537" s="21">
        <v>4817</v>
      </c>
      <c r="C537" s="10" t="s">
        <v>487</v>
      </c>
      <c r="D537" s="10" t="s">
        <v>92</v>
      </c>
      <c r="E537" s="10" t="s">
        <v>124</v>
      </c>
      <c r="F537" s="10" t="s">
        <v>482</v>
      </c>
      <c r="G537" s="9" t="s">
        <v>488</v>
      </c>
      <c r="H537" s="34" t="s">
        <v>990</v>
      </c>
      <c r="I537" s="10" t="s">
        <v>1007</v>
      </c>
      <c r="J537" s="11">
        <v>71437</v>
      </c>
      <c r="K537" s="12"/>
      <c r="L537" s="10">
        <v>5</v>
      </c>
      <c r="M537" s="36">
        <v>144</v>
      </c>
      <c r="N537" s="33" t="s">
        <v>245</v>
      </c>
      <c r="O537" s="30">
        <v>28.69</v>
      </c>
      <c r="P537" s="13">
        <v>33.700000000000003</v>
      </c>
      <c r="Q537" s="13">
        <v>33.14</v>
      </c>
      <c r="R537" s="14">
        <v>0.11177644710578884</v>
      </c>
      <c r="S537" s="15">
        <v>16.095808383233592</v>
      </c>
      <c r="T537" s="22">
        <v>1.6958083832335917</v>
      </c>
      <c r="U537" s="23">
        <v>1.2645999999999999</v>
      </c>
      <c r="V537" s="24">
        <v>1.2472000000000001</v>
      </c>
      <c r="W537" s="25">
        <v>1.1554280000000002E-2</v>
      </c>
      <c r="X537" s="26">
        <v>1.3008301752808997E-2</v>
      </c>
      <c r="Y537" s="16">
        <v>1.6638163200000002</v>
      </c>
    </row>
    <row r="538" spans="2:25" ht="20.100000000000001" customHeight="1" x14ac:dyDescent="0.25">
      <c r="B538" s="21">
        <v>4736</v>
      </c>
      <c r="C538" s="10" t="s">
        <v>317</v>
      </c>
      <c r="D538" s="10" t="s">
        <v>92</v>
      </c>
      <c r="E538" s="10" t="s">
        <v>318</v>
      </c>
      <c r="F538" s="10" t="s">
        <v>319</v>
      </c>
      <c r="G538" s="9" t="s">
        <v>320</v>
      </c>
      <c r="H538" s="34" t="s">
        <v>755</v>
      </c>
      <c r="I538" s="10" t="s">
        <v>416</v>
      </c>
      <c r="J538" s="11">
        <v>66077</v>
      </c>
      <c r="K538" s="12"/>
      <c r="L538" s="10">
        <v>14</v>
      </c>
      <c r="M538" s="36">
        <v>520</v>
      </c>
      <c r="N538" s="33" t="s">
        <v>245</v>
      </c>
      <c r="O538" s="30">
        <v>35.47</v>
      </c>
      <c r="P538" s="13">
        <v>40.47</v>
      </c>
      <c r="Q538" s="13">
        <v>39.81</v>
      </c>
      <c r="R538" s="14">
        <v>0.13199999999999931</v>
      </c>
      <c r="S538" s="15">
        <v>68.639999999999645</v>
      </c>
      <c r="T538" s="22">
        <v>16.639999999999638</v>
      </c>
      <c r="U538" s="23">
        <v>1.2936000000000001</v>
      </c>
      <c r="V538" s="24">
        <v>1.2738</v>
      </c>
      <c r="W538" s="25">
        <v>1.1553300000000002E-2</v>
      </c>
      <c r="X538" s="26">
        <v>1.331025345622119E-2</v>
      </c>
      <c r="Y538" s="16">
        <v>6.0077160000000012</v>
      </c>
    </row>
    <row r="539" spans="2:25" ht="20.100000000000001" customHeight="1" x14ac:dyDescent="0.25">
      <c r="B539" s="21">
        <v>4791</v>
      </c>
      <c r="C539" s="10" t="s">
        <v>296</v>
      </c>
      <c r="D539" s="10" t="s">
        <v>92</v>
      </c>
      <c r="E539" s="10" t="s">
        <v>124</v>
      </c>
      <c r="F539" s="10" t="s">
        <v>294</v>
      </c>
      <c r="G539" s="9" t="s">
        <v>297</v>
      </c>
      <c r="H539" s="34" t="s">
        <v>990</v>
      </c>
      <c r="I539" s="10" t="s">
        <v>490</v>
      </c>
      <c r="J539" s="11">
        <v>68939</v>
      </c>
      <c r="K539" s="12"/>
      <c r="L539" s="10">
        <v>4</v>
      </c>
      <c r="M539" s="36">
        <v>111</v>
      </c>
      <c r="N539" s="33" t="s">
        <v>245</v>
      </c>
      <c r="O539" s="30">
        <v>27.48</v>
      </c>
      <c r="P539" s="13">
        <v>32.5</v>
      </c>
      <c r="Q539" s="13">
        <v>31.9</v>
      </c>
      <c r="R539" s="14">
        <v>0.11952191235059791</v>
      </c>
      <c r="S539" s="15">
        <v>13.266932270916367</v>
      </c>
      <c r="T539" s="22">
        <v>2.1669322709163668</v>
      </c>
      <c r="U539" s="23">
        <v>1.2931999999999999</v>
      </c>
      <c r="V539" s="24">
        <v>1.274</v>
      </c>
      <c r="W539" s="25">
        <v>1.1552399999999997E-2</v>
      </c>
      <c r="X539" s="26">
        <v>1.3120599095022627E-2</v>
      </c>
      <c r="Y539" s="16">
        <v>1.2823163999999998</v>
      </c>
    </row>
    <row r="540" spans="2:25" ht="20.100000000000001" customHeight="1" x14ac:dyDescent="0.25">
      <c r="B540" s="21">
        <v>4872</v>
      </c>
      <c r="C540" s="10" t="s">
        <v>311</v>
      </c>
      <c r="D540" s="10" t="s">
        <v>92</v>
      </c>
      <c r="E540" s="10" t="s">
        <v>116</v>
      </c>
      <c r="F540" s="10" t="s">
        <v>308</v>
      </c>
      <c r="G540" s="9" t="s">
        <v>312</v>
      </c>
      <c r="H540" s="34" t="s">
        <v>755</v>
      </c>
      <c r="I540" s="10" t="s">
        <v>763</v>
      </c>
      <c r="J540" s="11">
        <v>80168</v>
      </c>
      <c r="K540" s="12"/>
      <c r="L540" s="10">
        <v>4</v>
      </c>
      <c r="M540" s="36">
        <v>117</v>
      </c>
      <c r="N540" s="33" t="s">
        <v>245</v>
      </c>
      <c r="O540" s="30">
        <v>28.13</v>
      </c>
      <c r="P540" s="13">
        <v>33.15</v>
      </c>
      <c r="Q540" s="13">
        <v>32.380000000000003</v>
      </c>
      <c r="R540" s="14">
        <v>0.15338645418326616</v>
      </c>
      <c r="S540" s="15">
        <v>17.946215139442142</v>
      </c>
      <c r="T540" s="22">
        <v>6.2462151394421399</v>
      </c>
      <c r="U540" s="23">
        <v>1.2916000000000001</v>
      </c>
      <c r="V540" s="24">
        <v>1.3044</v>
      </c>
      <c r="W540" s="25">
        <v>1.1552200000000002E-2</v>
      </c>
      <c r="X540" s="26">
        <v>1.3645186823529401E-2</v>
      </c>
      <c r="Y540" s="16">
        <v>1.3516074000000002</v>
      </c>
    </row>
    <row r="541" spans="2:25" ht="20.100000000000001" customHeight="1" x14ac:dyDescent="0.25">
      <c r="B541" s="21">
        <v>4651</v>
      </c>
      <c r="C541" s="10" t="s">
        <v>52</v>
      </c>
      <c r="D541" s="10" t="s">
        <v>92</v>
      </c>
      <c r="E541" s="10"/>
      <c r="F541" s="10" t="s">
        <v>107</v>
      </c>
      <c r="G541" s="9" t="s">
        <v>140</v>
      </c>
      <c r="H541" s="34" t="s">
        <v>213</v>
      </c>
      <c r="I541" s="10">
        <v>26276</v>
      </c>
      <c r="J541" s="11"/>
      <c r="K541" s="12"/>
      <c r="L541" s="10">
        <v>4</v>
      </c>
      <c r="M541" s="36">
        <v>128</v>
      </c>
      <c r="N541" s="33" t="s">
        <v>245</v>
      </c>
      <c r="O541" s="30">
        <v>28.62</v>
      </c>
      <c r="P541" s="13">
        <v>33.65</v>
      </c>
      <c r="Q541" s="13">
        <v>32.700000000000003</v>
      </c>
      <c r="R541" s="14">
        <v>0.18886679920477062</v>
      </c>
      <c r="S541" s="15">
        <v>24.174950298210639</v>
      </c>
      <c r="T541" s="22">
        <v>11.374950298210639</v>
      </c>
      <c r="U541" s="23">
        <v>1.296</v>
      </c>
      <c r="V541" s="24">
        <v>1.3293999999999999</v>
      </c>
      <c r="W541" s="25">
        <v>1.1551759999999999E-2</v>
      </c>
      <c r="X541" s="26">
        <v>1.4241508039215671E-2</v>
      </c>
      <c r="Y541" s="16">
        <v>1.4786252799999999</v>
      </c>
    </row>
    <row r="542" spans="2:25" ht="20.100000000000001" customHeight="1" x14ac:dyDescent="0.25">
      <c r="B542" s="21">
        <v>4749</v>
      </c>
      <c r="C542" s="10" t="s">
        <v>511</v>
      </c>
      <c r="D542" s="10" t="s">
        <v>247</v>
      </c>
      <c r="E542" s="10" t="s">
        <v>373</v>
      </c>
      <c r="F542" s="10" t="s">
        <v>512</v>
      </c>
      <c r="G542" s="9" t="s">
        <v>513</v>
      </c>
      <c r="H542" s="34" t="s">
        <v>1056</v>
      </c>
      <c r="I542" s="10" t="s">
        <v>514</v>
      </c>
      <c r="J542" s="11">
        <v>30125</v>
      </c>
      <c r="K542" s="12"/>
      <c r="L542" s="10">
        <v>5</v>
      </c>
      <c r="M542" s="36">
        <v>116</v>
      </c>
      <c r="N542" s="33" t="s">
        <v>245</v>
      </c>
      <c r="O542" s="30">
        <v>35.53</v>
      </c>
      <c r="P542" s="13">
        <v>40.549999999999997</v>
      </c>
      <c r="Q542" s="13">
        <v>39.86</v>
      </c>
      <c r="R542" s="14">
        <v>0.13745019920318691</v>
      </c>
      <c r="S542" s="15">
        <v>15.94422310756968</v>
      </c>
      <c r="T542" s="22">
        <v>4.3442231075696807</v>
      </c>
      <c r="U542" s="23">
        <v>1.2915000000000001</v>
      </c>
      <c r="V542" s="24">
        <v>1.2755000000000001</v>
      </c>
      <c r="W542" s="25">
        <v>1.1551500000000001E-2</v>
      </c>
      <c r="X542" s="26">
        <v>1.339227020785219E-2</v>
      </c>
      <c r="Y542" s="16">
        <v>1.3399740000000002</v>
      </c>
    </row>
    <row r="543" spans="2:25" ht="20.100000000000001" customHeight="1" x14ac:dyDescent="0.25">
      <c r="B543" s="21">
        <v>4883</v>
      </c>
      <c r="C543" s="10" t="s">
        <v>177</v>
      </c>
      <c r="D543" s="10" t="s">
        <v>93</v>
      </c>
      <c r="E543" s="10" t="s">
        <v>179</v>
      </c>
      <c r="F543" s="10" t="s">
        <v>174</v>
      </c>
      <c r="G543" s="9" t="s">
        <v>196</v>
      </c>
      <c r="H543" s="34" t="s">
        <v>875</v>
      </c>
      <c r="I543" s="10" t="s">
        <v>243</v>
      </c>
      <c r="J543" s="11">
        <v>83082</v>
      </c>
      <c r="K543" s="12"/>
      <c r="L543" s="10">
        <v>3</v>
      </c>
      <c r="M543" s="36">
        <v>67</v>
      </c>
      <c r="N543" s="33" t="s">
        <v>245</v>
      </c>
      <c r="O543" s="30">
        <v>28.13</v>
      </c>
      <c r="P543" s="13">
        <v>33.15</v>
      </c>
      <c r="Q543" s="13">
        <v>32.229999999999997</v>
      </c>
      <c r="R543" s="14">
        <v>0.1832669322709167</v>
      </c>
      <c r="S543" s="15">
        <v>12.278884462151419</v>
      </c>
      <c r="T543" s="22">
        <v>5.5788844621514189</v>
      </c>
      <c r="U543" s="23">
        <v>1.3044</v>
      </c>
      <c r="V543" s="24">
        <v>1.2910999999999999</v>
      </c>
      <c r="W543" s="25">
        <v>1.1549974999999999E-2</v>
      </c>
      <c r="X543" s="26">
        <v>1.4141676707317079E-2</v>
      </c>
      <c r="Y543" s="16">
        <v>0.77384832499999989</v>
      </c>
    </row>
    <row r="544" spans="2:25" ht="20.100000000000001" customHeight="1" x14ac:dyDescent="0.25">
      <c r="B544" s="21">
        <v>4714</v>
      </c>
      <c r="C544" s="10" t="s">
        <v>892</v>
      </c>
      <c r="D544" s="10" t="s">
        <v>93</v>
      </c>
      <c r="E544" s="10" t="s">
        <v>87</v>
      </c>
      <c r="F544" s="10" t="s">
        <v>89</v>
      </c>
      <c r="G544" s="9" t="s">
        <v>893</v>
      </c>
      <c r="H544" s="34" t="s">
        <v>875</v>
      </c>
      <c r="I544" s="10" t="s">
        <v>237</v>
      </c>
      <c r="J544" s="11">
        <v>73745</v>
      </c>
      <c r="K544" s="12"/>
      <c r="L544" s="10">
        <v>1</v>
      </c>
      <c r="M544" s="36">
        <v>27.4</v>
      </c>
      <c r="N544" s="33" t="s">
        <v>245</v>
      </c>
      <c r="O544" s="30">
        <v>35.04</v>
      </c>
      <c r="P544" s="13">
        <v>40.049999999999997</v>
      </c>
      <c r="Q544" s="13">
        <v>39.4</v>
      </c>
      <c r="R544" s="14">
        <v>0.12974051896207561</v>
      </c>
      <c r="S544" s="15">
        <v>3.5548902195608716</v>
      </c>
      <c r="T544" s="22">
        <v>0.8148902195608716</v>
      </c>
      <c r="U544" s="23">
        <v>1.2925</v>
      </c>
      <c r="V544" s="24">
        <v>1.274</v>
      </c>
      <c r="W544" s="25">
        <v>1.154925E-2</v>
      </c>
      <c r="X544" s="26">
        <v>1.3271041857798161E-2</v>
      </c>
      <c r="Y544" s="16">
        <v>0.31644945000000002</v>
      </c>
    </row>
    <row r="545" spans="2:25" ht="20.100000000000001" customHeight="1" x14ac:dyDescent="0.25">
      <c r="B545" s="21">
        <v>4810</v>
      </c>
      <c r="C545" s="10" t="s">
        <v>324</v>
      </c>
      <c r="D545" s="10" t="s">
        <v>92</v>
      </c>
      <c r="E545" s="10" t="s">
        <v>318</v>
      </c>
      <c r="F545" s="10" t="s">
        <v>319</v>
      </c>
      <c r="G545" s="9" t="s">
        <v>325</v>
      </c>
      <c r="H545" s="34" t="s">
        <v>755</v>
      </c>
      <c r="I545" s="10" t="s">
        <v>416</v>
      </c>
      <c r="J545" s="11">
        <v>66083</v>
      </c>
      <c r="K545" s="12"/>
      <c r="L545" s="10">
        <v>3</v>
      </c>
      <c r="M545" s="36">
        <v>99.2</v>
      </c>
      <c r="N545" s="33" t="s">
        <v>245</v>
      </c>
      <c r="O545" s="30">
        <v>29.05</v>
      </c>
      <c r="P545" s="13">
        <v>34.049999999999997</v>
      </c>
      <c r="Q545" s="13">
        <v>33.39</v>
      </c>
      <c r="R545" s="14">
        <v>0.13199999999999942</v>
      </c>
      <c r="S545" s="15">
        <v>13.094399999999943</v>
      </c>
      <c r="T545" s="22">
        <v>3.1743999999999422</v>
      </c>
      <c r="U545" s="23">
        <v>1.2535000000000001</v>
      </c>
      <c r="V545" s="24">
        <v>1.2568999999999999</v>
      </c>
      <c r="W545" s="25">
        <v>1.154784E-2</v>
      </c>
      <c r="X545" s="26">
        <v>1.3303963133640545E-2</v>
      </c>
      <c r="Y545" s="16">
        <v>1.1455457280000001</v>
      </c>
    </row>
    <row r="546" spans="2:25" ht="20.100000000000001" customHeight="1" x14ac:dyDescent="0.25">
      <c r="B546" s="21">
        <v>4702</v>
      </c>
      <c r="C546" s="10" t="s">
        <v>324</v>
      </c>
      <c r="D546" s="10" t="s">
        <v>92</v>
      </c>
      <c r="E546" s="10" t="s">
        <v>318</v>
      </c>
      <c r="F546" s="10" t="s">
        <v>319</v>
      </c>
      <c r="G546" s="9" t="s">
        <v>325</v>
      </c>
      <c r="H546" s="34" t="s">
        <v>755</v>
      </c>
      <c r="I546" s="10" t="s">
        <v>976</v>
      </c>
      <c r="J546" s="11">
        <v>66069</v>
      </c>
      <c r="K546" s="12"/>
      <c r="L546" s="10">
        <v>1</v>
      </c>
      <c r="M546" s="36">
        <v>32</v>
      </c>
      <c r="N546" s="33" t="s">
        <v>245</v>
      </c>
      <c r="O546" s="30">
        <v>35.840000000000003</v>
      </c>
      <c r="P546" s="13">
        <v>40.840000000000003</v>
      </c>
      <c r="Q546" s="13">
        <v>40.17</v>
      </c>
      <c r="R546" s="14">
        <v>0.13400000000000034</v>
      </c>
      <c r="S546" s="15">
        <v>4.2880000000000109</v>
      </c>
      <c r="T546" s="22">
        <v>1.0880000000000107</v>
      </c>
      <c r="U546" s="23">
        <v>1.3291999999999999</v>
      </c>
      <c r="V546" s="24">
        <v>1.2952999999999999</v>
      </c>
      <c r="W546" s="25">
        <v>1.1547799999999999E-2</v>
      </c>
      <c r="X546" s="26">
        <v>1.3334642032332568E-2</v>
      </c>
      <c r="Y546" s="16">
        <v>0.36952959999999996</v>
      </c>
    </row>
    <row r="547" spans="2:25" ht="20.100000000000001" customHeight="1" x14ac:dyDescent="0.25">
      <c r="B547" s="21">
        <v>4848</v>
      </c>
      <c r="C547" s="10" t="s">
        <v>1112</v>
      </c>
      <c r="D547" s="10" t="s">
        <v>92</v>
      </c>
      <c r="E547" s="10" t="s">
        <v>99</v>
      </c>
      <c r="F547" s="10" t="s">
        <v>43</v>
      </c>
      <c r="G547" s="9" t="s">
        <v>1113</v>
      </c>
      <c r="H547" s="34" t="s">
        <v>863</v>
      </c>
      <c r="I547" s="10" t="s">
        <v>255</v>
      </c>
      <c r="J547" s="11">
        <v>74535</v>
      </c>
      <c r="K547" s="12"/>
      <c r="L547" s="10">
        <v>4</v>
      </c>
      <c r="M547" s="36">
        <v>116</v>
      </c>
      <c r="N547" s="33" t="s">
        <v>245</v>
      </c>
      <c r="O547" s="30">
        <v>31.93</v>
      </c>
      <c r="P547" s="13">
        <v>36.94</v>
      </c>
      <c r="Q547" s="13">
        <v>35.99</v>
      </c>
      <c r="R547" s="14">
        <v>0.18962075848303317</v>
      </c>
      <c r="S547" s="15">
        <v>21.996007984031849</v>
      </c>
      <c r="T547" s="22">
        <v>10.396007984031847</v>
      </c>
      <c r="U547" s="23">
        <v>1.3077000000000001</v>
      </c>
      <c r="V547" s="24">
        <v>1.2869999999999999</v>
      </c>
      <c r="W547" s="25">
        <v>1.1546415000000001E-2</v>
      </c>
      <c r="X547" s="26">
        <v>1.4248162352216737E-2</v>
      </c>
      <c r="Y547" s="16">
        <v>1.3393841400000002</v>
      </c>
    </row>
    <row r="548" spans="2:25" ht="20.100000000000001" customHeight="1" x14ac:dyDescent="0.25">
      <c r="B548" s="21">
        <v>4659</v>
      </c>
      <c r="C548" s="10" t="s">
        <v>432</v>
      </c>
      <c r="D548" s="10" t="s">
        <v>93</v>
      </c>
      <c r="E548" s="10"/>
      <c r="F548" s="10" t="s">
        <v>299</v>
      </c>
      <c r="G548" s="9" t="s">
        <v>300</v>
      </c>
      <c r="H548" s="34" t="s">
        <v>301</v>
      </c>
      <c r="I548" s="10">
        <v>77257</v>
      </c>
      <c r="J548" s="11"/>
      <c r="K548" s="12"/>
      <c r="L548" s="10">
        <v>3</v>
      </c>
      <c r="M548" s="36">
        <v>34.4</v>
      </c>
      <c r="N548" s="33" t="s">
        <v>245</v>
      </c>
      <c r="O548" s="30">
        <v>29.03</v>
      </c>
      <c r="P548" s="13">
        <v>34.06</v>
      </c>
      <c r="Q548" s="13">
        <v>33.33</v>
      </c>
      <c r="R548" s="14">
        <v>0.14512922465208825</v>
      </c>
      <c r="S548" s="15">
        <v>4.9924453280318355</v>
      </c>
      <c r="T548" s="22">
        <v>1.5524453280318353</v>
      </c>
      <c r="U548" s="23">
        <v>1.3234999999999999</v>
      </c>
      <c r="V548" s="24">
        <v>1.3006</v>
      </c>
      <c r="W548" s="25">
        <v>1.154604E-2</v>
      </c>
      <c r="X548" s="26">
        <v>1.3506181674418617E-2</v>
      </c>
      <c r="Y548" s="16">
        <v>0.39718377599999999</v>
      </c>
    </row>
    <row r="549" spans="2:25" ht="20.100000000000001" customHeight="1" x14ac:dyDescent="0.25">
      <c r="B549" s="21">
        <v>4694</v>
      </c>
      <c r="C549" s="10" t="s">
        <v>438</v>
      </c>
      <c r="D549" s="10" t="s">
        <v>93</v>
      </c>
      <c r="E549" s="10" t="s">
        <v>94</v>
      </c>
      <c r="F549" s="10" t="s">
        <v>164</v>
      </c>
      <c r="G549" s="9" t="s">
        <v>439</v>
      </c>
      <c r="H549" s="34" t="s">
        <v>875</v>
      </c>
      <c r="I549" s="10" t="s">
        <v>812</v>
      </c>
      <c r="J549" s="11">
        <v>65700</v>
      </c>
      <c r="K549" s="12"/>
      <c r="L549" s="10">
        <v>3</v>
      </c>
      <c r="M549" s="36">
        <v>71</v>
      </c>
      <c r="N549" s="33" t="s">
        <v>245</v>
      </c>
      <c r="O549" s="30">
        <v>29.08</v>
      </c>
      <c r="P549" s="13">
        <v>34.090000000000003</v>
      </c>
      <c r="Q549" s="13">
        <v>33.450000000000003</v>
      </c>
      <c r="R549" s="14">
        <v>0.1277445109780439</v>
      </c>
      <c r="S549" s="15">
        <v>9.0698602794411176</v>
      </c>
      <c r="T549" s="22">
        <v>1.9698602794411166</v>
      </c>
      <c r="U549" s="23">
        <v>1.3018000000000001</v>
      </c>
      <c r="V549" s="24">
        <v>1.3222</v>
      </c>
      <c r="W549" s="25">
        <v>1.15456E-2</v>
      </c>
      <c r="X549" s="26">
        <v>1.3236488787185354E-2</v>
      </c>
      <c r="Y549" s="16">
        <v>0.81973759999999996</v>
      </c>
    </row>
    <row r="550" spans="2:25" ht="20.100000000000001" customHeight="1" x14ac:dyDescent="0.25">
      <c r="B550" s="21">
        <v>4852</v>
      </c>
      <c r="C550" s="10" t="s">
        <v>943</v>
      </c>
      <c r="D550" s="10" t="s">
        <v>92</v>
      </c>
      <c r="E550" s="10" t="s">
        <v>274</v>
      </c>
      <c r="F550" s="10" t="s">
        <v>280</v>
      </c>
      <c r="G550" s="9" t="s">
        <v>281</v>
      </c>
      <c r="H550" s="34" t="s">
        <v>990</v>
      </c>
      <c r="I550" s="10" t="s">
        <v>1000</v>
      </c>
      <c r="J550" s="11">
        <v>80930</v>
      </c>
      <c r="K550" s="12"/>
      <c r="L550" s="10">
        <v>7</v>
      </c>
      <c r="M550" s="36">
        <v>181</v>
      </c>
      <c r="N550" s="33" t="s">
        <v>245</v>
      </c>
      <c r="O550" s="30">
        <v>27.54</v>
      </c>
      <c r="P550" s="13">
        <v>32.56</v>
      </c>
      <c r="Q550" s="13">
        <v>31.75</v>
      </c>
      <c r="R550" s="14">
        <v>0.16135458167330713</v>
      </c>
      <c r="S550" s="15">
        <v>29.205179282868592</v>
      </c>
      <c r="T550" s="22">
        <v>11.105179282868589</v>
      </c>
      <c r="U550" s="23">
        <v>1.2963</v>
      </c>
      <c r="V550" s="24">
        <v>1.2981</v>
      </c>
      <c r="W550" s="25">
        <v>1.1545080000000001E-2</v>
      </c>
      <c r="X550" s="26">
        <v>1.3766342422802856E-2</v>
      </c>
      <c r="Y550" s="16">
        <v>2.0896594800000003</v>
      </c>
    </row>
    <row r="551" spans="2:25" ht="20.100000000000001" customHeight="1" x14ac:dyDescent="0.25">
      <c r="B551" s="21">
        <v>4791</v>
      </c>
      <c r="C551" s="10" t="s">
        <v>176</v>
      </c>
      <c r="D551" s="10" t="s">
        <v>93</v>
      </c>
      <c r="E551" s="10" t="s">
        <v>179</v>
      </c>
      <c r="F551" s="10" t="s">
        <v>174</v>
      </c>
      <c r="G551" s="9" t="s">
        <v>195</v>
      </c>
      <c r="H551" s="34" t="s">
        <v>875</v>
      </c>
      <c r="I551" s="10" t="s">
        <v>243</v>
      </c>
      <c r="J551" s="11">
        <v>83070</v>
      </c>
      <c r="K551" s="12"/>
      <c r="L551" s="10">
        <v>5</v>
      </c>
      <c r="M551" s="36">
        <v>145</v>
      </c>
      <c r="N551" s="33" t="s">
        <v>245</v>
      </c>
      <c r="O551" s="30">
        <v>28.69</v>
      </c>
      <c r="P551" s="13">
        <v>33.71</v>
      </c>
      <c r="Q551" s="13">
        <v>33.19</v>
      </c>
      <c r="R551" s="14">
        <v>0.10358565737051856</v>
      </c>
      <c r="S551" s="15">
        <v>15.019920318725191</v>
      </c>
      <c r="T551" s="22">
        <v>0.51992031872519007</v>
      </c>
      <c r="U551" s="23">
        <v>1.2905</v>
      </c>
      <c r="V551" s="24">
        <v>1.2748999999999999</v>
      </c>
      <c r="W551" s="25">
        <v>1.15443E-2</v>
      </c>
      <c r="X551" s="26">
        <v>1.2878308000000008E-2</v>
      </c>
      <c r="Y551" s="16">
        <v>1.6739235000000001</v>
      </c>
    </row>
    <row r="552" spans="2:25" ht="20.100000000000001" customHeight="1" x14ac:dyDescent="0.25">
      <c r="B552" s="21">
        <v>4762</v>
      </c>
      <c r="C552" s="10" t="s">
        <v>1314</v>
      </c>
      <c r="D552" s="10" t="s">
        <v>92</v>
      </c>
      <c r="E552" s="10" t="s">
        <v>122</v>
      </c>
      <c r="F552" s="10" t="s">
        <v>73</v>
      </c>
      <c r="G552" s="9" t="s">
        <v>1132</v>
      </c>
      <c r="H552" s="34" t="s">
        <v>1308</v>
      </c>
      <c r="I552" s="10" t="s">
        <v>1313</v>
      </c>
      <c r="J552" s="11">
        <v>76511</v>
      </c>
      <c r="K552" s="12"/>
      <c r="L552" s="10">
        <v>12</v>
      </c>
      <c r="M552" s="36">
        <v>369.6</v>
      </c>
      <c r="N552" s="33" t="s">
        <v>245</v>
      </c>
      <c r="O552" s="30">
        <v>29.35</v>
      </c>
      <c r="P552" s="13">
        <v>34.369999999999997</v>
      </c>
      <c r="Q552" s="13">
        <v>33.75</v>
      </c>
      <c r="R552" s="14">
        <v>0.12350597609561711</v>
      </c>
      <c r="S552" s="15">
        <v>45.647808764940088</v>
      </c>
      <c r="T552" s="22">
        <v>8.687808764940085</v>
      </c>
      <c r="U552" s="23">
        <v>1.2814000000000001</v>
      </c>
      <c r="V552" s="24">
        <v>1.2837000000000001</v>
      </c>
      <c r="W552" s="25">
        <v>1.1542950000000001E-2</v>
      </c>
      <c r="X552" s="26">
        <v>1.3169456590909085E-2</v>
      </c>
      <c r="Y552" s="16">
        <v>4.2662743200000008</v>
      </c>
    </row>
    <row r="553" spans="2:25" ht="20.100000000000001" customHeight="1" x14ac:dyDescent="0.25">
      <c r="B553" s="21">
        <v>4763</v>
      </c>
      <c r="C553" s="10" t="s">
        <v>162</v>
      </c>
      <c r="D553" s="10" t="s">
        <v>93</v>
      </c>
      <c r="E553" s="10" t="s">
        <v>94</v>
      </c>
      <c r="F553" s="10" t="s">
        <v>161</v>
      </c>
      <c r="G553" s="9" t="s">
        <v>186</v>
      </c>
      <c r="H553" s="34" t="s">
        <v>875</v>
      </c>
      <c r="I553" s="10" t="s">
        <v>239</v>
      </c>
      <c r="J553" s="11">
        <v>76669</v>
      </c>
      <c r="K553" s="12"/>
      <c r="L553" s="10">
        <v>4</v>
      </c>
      <c r="M553" s="36">
        <v>85</v>
      </c>
      <c r="N553" s="33" t="s">
        <v>245</v>
      </c>
      <c r="O553" s="30">
        <v>28.44</v>
      </c>
      <c r="P553" s="13">
        <v>33.46</v>
      </c>
      <c r="Q553" s="13">
        <v>32.729999999999997</v>
      </c>
      <c r="R553" s="14">
        <v>0.14541832669322791</v>
      </c>
      <c r="S553" s="15">
        <v>12.360557768924371</v>
      </c>
      <c r="T553" s="22">
        <v>3.8605577689243717</v>
      </c>
      <c r="U553" s="23">
        <v>1.2878000000000001</v>
      </c>
      <c r="V553" s="24">
        <v>1.2769999999999999</v>
      </c>
      <c r="W553" s="25">
        <v>1.1541600000000001E-2</v>
      </c>
      <c r="X553" s="26">
        <v>1.3505555244755258E-2</v>
      </c>
      <c r="Y553" s="16">
        <v>0.98103600000000002</v>
      </c>
    </row>
    <row r="554" spans="2:25" ht="20.100000000000001" customHeight="1" x14ac:dyDescent="0.25">
      <c r="B554" s="21">
        <v>4718</v>
      </c>
      <c r="C554" s="10" t="s">
        <v>467</v>
      </c>
      <c r="D554" s="10" t="s">
        <v>92</v>
      </c>
      <c r="E554" s="10" t="s">
        <v>468</v>
      </c>
      <c r="F554" s="10" t="s">
        <v>467</v>
      </c>
      <c r="G554" s="9" t="s">
        <v>469</v>
      </c>
      <c r="H554" s="34" t="s">
        <v>755</v>
      </c>
      <c r="I554" s="10" t="s">
        <v>626</v>
      </c>
      <c r="J554" s="11">
        <v>65935</v>
      </c>
      <c r="K554" s="12"/>
      <c r="L554" s="10">
        <v>1</v>
      </c>
      <c r="M554" s="36">
        <v>22</v>
      </c>
      <c r="N554" s="33" t="s">
        <v>245</v>
      </c>
      <c r="O554" s="30">
        <v>28.76</v>
      </c>
      <c r="P554" s="13">
        <v>33.78</v>
      </c>
      <c r="Q554" s="13">
        <v>33.14</v>
      </c>
      <c r="R554" s="14">
        <v>0.12749003984063759</v>
      </c>
      <c r="S554" s="15">
        <v>2.8047808764940267</v>
      </c>
      <c r="T554" s="22">
        <v>0.60478087649402679</v>
      </c>
      <c r="U554" s="23">
        <v>1.2891999999999999</v>
      </c>
      <c r="V554" s="24">
        <v>1.2755000000000001</v>
      </c>
      <c r="W554" s="25">
        <v>1.1541150000000002E-2</v>
      </c>
      <c r="X554" s="26">
        <v>1.3227528082191785E-2</v>
      </c>
      <c r="Y554" s="16">
        <v>0.25390530000000006</v>
      </c>
    </row>
    <row r="555" spans="2:25" ht="20.100000000000001" customHeight="1" x14ac:dyDescent="0.25">
      <c r="B555" s="21">
        <v>4711</v>
      </c>
      <c r="C555" s="10" t="s">
        <v>356</v>
      </c>
      <c r="D555" s="10" t="s">
        <v>92</v>
      </c>
      <c r="E555" s="10" t="s">
        <v>274</v>
      </c>
      <c r="F555" s="10" t="s">
        <v>354</v>
      </c>
      <c r="G555" s="9" t="s">
        <v>357</v>
      </c>
      <c r="H555" s="34" t="s">
        <v>1091</v>
      </c>
      <c r="I555" s="10" t="s">
        <v>690</v>
      </c>
      <c r="J555" s="11">
        <v>73087</v>
      </c>
      <c r="K555" s="12"/>
      <c r="L555" s="10">
        <v>2</v>
      </c>
      <c r="M555" s="36">
        <v>37</v>
      </c>
      <c r="N555" s="33" t="s">
        <v>245</v>
      </c>
      <c r="O555" s="30">
        <v>28.33</v>
      </c>
      <c r="P555" s="13">
        <v>33.33</v>
      </c>
      <c r="Q555" s="13">
        <v>32.770000000000003</v>
      </c>
      <c r="R555" s="14">
        <v>0.11199999999999903</v>
      </c>
      <c r="S555" s="15">
        <v>4.1439999999999637</v>
      </c>
      <c r="T555" s="22">
        <v>0.44399999999996392</v>
      </c>
      <c r="U555" s="23">
        <v>1.321</v>
      </c>
      <c r="V555" s="24">
        <v>1.3018000000000001</v>
      </c>
      <c r="W555" s="25">
        <v>1.154032E-2</v>
      </c>
      <c r="X555" s="26">
        <v>1.299585585585584E-2</v>
      </c>
      <c r="Y555" s="16">
        <v>0.42699184000000001</v>
      </c>
    </row>
    <row r="556" spans="2:25" ht="20.100000000000001" customHeight="1" x14ac:dyDescent="0.25">
      <c r="B556" s="21">
        <v>4823</v>
      </c>
      <c r="C556" s="10" t="s">
        <v>1175</v>
      </c>
      <c r="D556" s="10" t="s">
        <v>92</v>
      </c>
      <c r="E556" s="10" t="s">
        <v>122</v>
      </c>
      <c r="F556" s="10" t="s">
        <v>1257</v>
      </c>
      <c r="G556" s="9" t="s">
        <v>1176</v>
      </c>
      <c r="H556" s="34" t="s">
        <v>990</v>
      </c>
      <c r="I556" s="10" t="s">
        <v>1133</v>
      </c>
      <c r="J556" s="11">
        <v>72429</v>
      </c>
      <c r="K556" s="12"/>
      <c r="L556" s="10">
        <v>6</v>
      </c>
      <c r="M556" s="36">
        <v>171</v>
      </c>
      <c r="N556" s="33" t="s">
        <v>245</v>
      </c>
      <c r="O556" s="30">
        <v>28.61</v>
      </c>
      <c r="P556" s="13">
        <v>33.659999999999997</v>
      </c>
      <c r="Q556" s="13">
        <v>32.97</v>
      </c>
      <c r="R556" s="14">
        <v>0.13663366336633626</v>
      </c>
      <c r="S556" s="15">
        <v>23.364356435643501</v>
      </c>
      <c r="T556" s="22">
        <v>6.2643564356434984</v>
      </c>
      <c r="U556" s="23">
        <v>1.2512000000000001</v>
      </c>
      <c r="V556" s="24">
        <v>1.2574000000000001</v>
      </c>
      <c r="W556" s="25">
        <v>1.1539560000000003E-2</v>
      </c>
      <c r="X556" s="26">
        <v>1.33657747706422E-2</v>
      </c>
      <c r="Y556" s="16">
        <v>1.9732647600000004</v>
      </c>
    </row>
    <row r="557" spans="2:25" ht="20.100000000000001" customHeight="1" x14ac:dyDescent="0.25">
      <c r="B557" s="21">
        <v>4694</v>
      </c>
      <c r="C557" s="10" t="s">
        <v>881</v>
      </c>
      <c r="D557" s="10" t="s">
        <v>92</v>
      </c>
      <c r="E557" s="10" t="s">
        <v>274</v>
      </c>
      <c r="F557" s="10" t="s">
        <v>280</v>
      </c>
      <c r="G557" s="9" t="s">
        <v>281</v>
      </c>
      <c r="H557" s="34" t="s">
        <v>737</v>
      </c>
      <c r="I557" s="10" t="s">
        <v>880</v>
      </c>
      <c r="J557" s="11">
        <v>80901</v>
      </c>
      <c r="K557" s="12"/>
      <c r="L557" s="10">
        <v>2</v>
      </c>
      <c r="M557" s="36">
        <v>33</v>
      </c>
      <c r="N557" s="33" t="s">
        <v>245</v>
      </c>
      <c r="O557" s="30">
        <v>35.840000000000003</v>
      </c>
      <c r="P557" s="13">
        <v>40.840000000000003</v>
      </c>
      <c r="Q557" s="13">
        <v>40.450000000000003</v>
      </c>
      <c r="R557" s="14">
        <v>7.8000000000000111E-2</v>
      </c>
      <c r="S557" s="15">
        <v>2.5740000000000038</v>
      </c>
      <c r="T557" s="22">
        <v>-0.72599999999999654</v>
      </c>
      <c r="U557" s="23">
        <v>1.3206</v>
      </c>
      <c r="V557" s="24">
        <v>1.302</v>
      </c>
      <c r="W557" s="25">
        <v>1.1539440000000002E-2</v>
      </c>
      <c r="X557" s="26">
        <v>1.2515661605206077E-2</v>
      </c>
      <c r="Y557" s="16">
        <v>0.38080152000000006</v>
      </c>
    </row>
    <row r="558" spans="2:25" ht="20.100000000000001" customHeight="1" x14ac:dyDescent="0.25">
      <c r="B558" s="21">
        <v>4815</v>
      </c>
      <c r="C558" s="10" t="s">
        <v>28</v>
      </c>
      <c r="D558" s="10" t="s">
        <v>92</v>
      </c>
      <c r="E558" s="10" t="s">
        <v>116</v>
      </c>
      <c r="F558" s="10" t="s">
        <v>100</v>
      </c>
      <c r="G558" s="9" t="s">
        <v>125</v>
      </c>
      <c r="H558" s="34" t="s">
        <v>755</v>
      </c>
      <c r="I558" s="10" t="s">
        <v>198</v>
      </c>
      <c r="J558" s="11">
        <v>58126</v>
      </c>
      <c r="K558" s="12"/>
      <c r="L558" s="10">
        <v>13</v>
      </c>
      <c r="M558" s="36">
        <v>347</v>
      </c>
      <c r="N558" s="33" t="s">
        <v>245</v>
      </c>
      <c r="O558" s="30">
        <v>31.93</v>
      </c>
      <c r="P558" s="13">
        <v>36.93</v>
      </c>
      <c r="Q558" s="13">
        <v>36.409999999999997</v>
      </c>
      <c r="R558" s="14">
        <v>0.10400000000000062</v>
      </c>
      <c r="S558" s="15">
        <v>36.088000000000214</v>
      </c>
      <c r="T558" s="22">
        <v>1.3880000000002131</v>
      </c>
      <c r="U558" s="23">
        <v>1.2768999999999999</v>
      </c>
      <c r="V558" s="24">
        <v>1.2312000000000001</v>
      </c>
      <c r="W558" s="25">
        <v>1.1537260000000001E-2</v>
      </c>
      <c r="X558" s="26">
        <v>1.287640625000001E-2</v>
      </c>
      <c r="Y558" s="16">
        <v>4.0034292200000001</v>
      </c>
    </row>
    <row r="559" spans="2:25" ht="20.100000000000001" customHeight="1" x14ac:dyDescent="0.25">
      <c r="B559" s="21">
        <v>4651</v>
      </c>
      <c r="C559" s="10" t="s">
        <v>69</v>
      </c>
      <c r="D559" s="10" t="s">
        <v>92</v>
      </c>
      <c r="E559" s="10"/>
      <c r="F559" s="10"/>
      <c r="G559" s="9" t="s">
        <v>148</v>
      </c>
      <c r="H559" s="34" t="s">
        <v>223</v>
      </c>
      <c r="I559" s="10"/>
      <c r="J559" s="11"/>
      <c r="K559" s="12"/>
      <c r="L559" s="10">
        <v>5</v>
      </c>
      <c r="M559" s="36">
        <v>117</v>
      </c>
      <c r="N559" s="33" t="s">
        <v>245</v>
      </c>
      <c r="O559" s="30">
        <v>28.92</v>
      </c>
      <c r="P559" s="13">
        <v>33.950000000000003</v>
      </c>
      <c r="Q559" s="13">
        <v>33.22</v>
      </c>
      <c r="R559" s="14">
        <v>0.14512922465208825</v>
      </c>
      <c r="S559" s="15">
        <v>16.980119284294325</v>
      </c>
      <c r="T559" s="22">
        <v>5.2801192842943241</v>
      </c>
      <c r="U559" s="23">
        <v>1.3109999999999999</v>
      </c>
      <c r="V559" s="24">
        <v>1.3109999999999999</v>
      </c>
      <c r="W559" s="25">
        <v>1.15368E-2</v>
      </c>
      <c r="X559" s="26">
        <v>1.3495373023255826E-2</v>
      </c>
      <c r="Y559" s="16">
        <v>1.3498056</v>
      </c>
    </row>
    <row r="560" spans="2:25" ht="20.100000000000001" customHeight="1" x14ac:dyDescent="0.25">
      <c r="B560" s="21">
        <v>4757</v>
      </c>
      <c r="C560" s="10" t="s">
        <v>302</v>
      </c>
      <c r="D560" s="10" t="s">
        <v>93</v>
      </c>
      <c r="E560" s="10" t="s">
        <v>87</v>
      </c>
      <c r="F560" s="10" t="s">
        <v>303</v>
      </c>
      <c r="G560" s="9" t="s">
        <v>304</v>
      </c>
      <c r="H560" s="34" t="s">
        <v>875</v>
      </c>
      <c r="I560" s="10" t="s">
        <v>305</v>
      </c>
      <c r="J560" s="11">
        <v>76455</v>
      </c>
      <c r="K560" s="12"/>
      <c r="L560" s="10">
        <v>22</v>
      </c>
      <c r="M560" s="36">
        <v>606.4</v>
      </c>
      <c r="N560" s="33" t="s">
        <v>245</v>
      </c>
      <c r="O560" s="30">
        <v>27.01</v>
      </c>
      <c r="P560" s="13">
        <v>32.04</v>
      </c>
      <c r="Q560" s="13">
        <v>31.31</v>
      </c>
      <c r="R560" s="14">
        <v>0.14512922465208764</v>
      </c>
      <c r="S560" s="15">
        <v>88.006361829025934</v>
      </c>
      <c r="T560" s="22">
        <v>27.366361829025937</v>
      </c>
      <c r="U560" s="23">
        <v>1.2962</v>
      </c>
      <c r="V560" s="24">
        <v>1.2675000000000001</v>
      </c>
      <c r="W560" s="25">
        <v>1.1536649999999999E-2</v>
      </c>
      <c r="X560" s="26">
        <v>1.3495197558139537E-2</v>
      </c>
      <c r="Y560" s="16">
        <v>6.9958245599999991</v>
      </c>
    </row>
    <row r="561" spans="2:25" ht="20.100000000000001" customHeight="1" x14ac:dyDescent="0.25">
      <c r="B561" s="21">
        <v>4740</v>
      </c>
      <c r="C561" s="10" t="s">
        <v>943</v>
      </c>
      <c r="D561" s="10" t="s">
        <v>92</v>
      </c>
      <c r="E561" s="10" t="s">
        <v>274</v>
      </c>
      <c r="F561" s="10" t="s">
        <v>280</v>
      </c>
      <c r="G561" s="9" t="s">
        <v>281</v>
      </c>
      <c r="H561" s="34" t="s">
        <v>990</v>
      </c>
      <c r="I561" s="10" t="s">
        <v>944</v>
      </c>
      <c r="J561" s="11">
        <v>80912</v>
      </c>
      <c r="K561" s="12"/>
      <c r="L561" s="10">
        <v>9</v>
      </c>
      <c r="M561" s="36">
        <v>232</v>
      </c>
      <c r="N561" s="33" t="s">
        <v>245</v>
      </c>
      <c r="O561" s="30">
        <v>36.299999999999997</v>
      </c>
      <c r="P561" s="13">
        <v>41.35</v>
      </c>
      <c r="Q561" s="13">
        <v>40.78</v>
      </c>
      <c r="R561" s="14">
        <v>0.11287128712871283</v>
      </c>
      <c r="S561" s="15">
        <v>26.186138613861377</v>
      </c>
      <c r="T561" s="22">
        <v>2.9861386138613759</v>
      </c>
      <c r="U561" s="23">
        <v>1.2705</v>
      </c>
      <c r="V561" s="24">
        <v>1.2929999999999999</v>
      </c>
      <c r="W561" s="25">
        <v>1.1535750000000001E-2</v>
      </c>
      <c r="X561" s="26">
        <v>1.3003468191964287E-2</v>
      </c>
      <c r="Y561" s="16">
        <v>2.6762940000000004</v>
      </c>
    </row>
    <row r="562" spans="2:25" ht="20.100000000000001" customHeight="1" x14ac:dyDescent="0.25">
      <c r="B562" s="21">
        <v>4750</v>
      </c>
      <c r="C562" s="10" t="s">
        <v>1074</v>
      </c>
      <c r="D562" s="10" t="s">
        <v>92</v>
      </c>
      <c r="E562" s="10" t="s">
        <v>124</v>
      </c>
      <c r="F562" s="10" t="s">
        <v>294</v>
      </c>
      <c r="G562" s="9" t="s">
        <v>1075</v>
      </c>
      <c r="H562" s="34" t="s">
        <v>990</v>
      </c>
      <c r="I562" s="10" t="s">
        <v>490</v>
      </c>
      <c r="J562" s="11">
        <v>68932</v>
      </c>
      <c r="K562" s="12"/>
      <c r="L562" s="10">
        <v>3</v>
      </c>
      <c r="M562" s="36">
        <v>85.6</v>
      </c>
      <c r="N562" s="33" t="s">
        <v>245</v>
      </c>
      <c r="O562" s="30">
        <v>36.08</v>
      </c>
      <c r="P562" s="13">
        <v>41.1</v>
      </c>
      <c r="Q562" s="13">
        <v>40.68</v>
      </c>
      <c r="R562" s="14">
        <v>8.3665338645418613E-2</v>
      </c>
      <c r="S562" s="15">
        <v>7.1617529880478328</v>
      </c>
      <c r="T562" s="22">
        <v>-1.3982470119521671</v>
      </c>
      <c r="U562" s="23">
        <v>1.2817000000000001</v>
      </c>
      <c r="V562" s="24">
        <v>1.2817000000000001</v>
      </c>
      <c r="W562" s="25">
        <v>1.1535300000000002E-2</v>
      </c>
      <c r="X562" s="26">
        <v>1.2588523043478267E-2</v>
      </c>
      <c r="Y562" s="16">
        <v>0.98742168000000008</v>
      </c>
    </row>
    <row r="563" spans="2:25" ht="20.100000000000001" customHeight="1" x14ac:dyDescent="0.25">
      <c r="B563" s="21">
        <v>4903</v>
      </c>
      <c r="C563" s="10" t="s">
        <v>481</v>
      </c>
      <c r="D563" s="10" t="s">
        <v>92</v>
      </c>
      <c r="E563" s="10" t="s">
        <v>124</v>
      </c>
      <c r="F563" s="10" t="s">
        <v>482</v>
      </c>
      <c r="G563" s="9" t="s">
        <v>483</v>
      </c>
      <c r="H563" s="34" t="s">
        <v>737</v>
      </c>
      <c r="I563" s="10" t="s">
        <v>1701</v>
      </c>
      <c r="J563" s="11">
        <v>71448</v>
      </c>
      <c r="K563" s="12"/>
      <c r="L563" s="10">
        <v>2</v>
      </c>
      <c r="M563" s="36">
        <v>54.5</v>
      </c>
      <c r="N563" s="33" t="s">
        <v>245</v>
      </c>
      <c r="O563" s="30">
        <v>29.12</v>
      </c>
      <c r="P563" s="13">
        <v>34.159999999999997</v>
      </c>
      <c r="Q563" s="13">
        <v>33.42</v>
      </c>
      <c r="R563" s="14">
        <v>0.14682539682539594</v>
      </c>
      <c r="S563" s="15">
        <v>8.0019841269840786</v>
      </c>
      <c r="T563" s="22">
        <v>2.5519841269840784</v>
      </c>
      <c r="U563" s="23">
        <v>1.3129999999999999</v>
      </c>
      <c r="V563" s="24">
        <v>1.2787999999999999</v>
      </c>
      <c r="W563" s="25">
        <v>1.153351E-2</v>
      </c>
      <c r="X563" s="26">
        <v>1.3518346604651149E-2</v>
      </c>
      <c r="Y563" s="16">
        <v>0.62857629500000001</v>
      </c>
    </row>
    <row r="564" spans="2:25" ht="20.100000000000001" customHeight="1" x14ac:dyDescent="0.25">
      <c r="B564" s="21">
        <v>4891</v>
      </c>
      <c r="C564" s="10" t="s">
        <v>61</v>
      </c>
      <c r="D564" s="10" t="s">
        <v>92</v>
      </c>
      <c r="E564" s="10" t="s">
        <v>274</v>
      </c>
      <c r="F564" s="10" t="s">
        <v>110</v>
      </c>
      <c r="G564" s="9" t="s">
        <v>144</v>
      </c>
      <c r="H564" s="34" t="s">
        <v>990</v>
      </c>
      <c r="I564" s="10" t="s">
        <v>278</v>
      </c>
      <c r="J564" s="11">
        <v>93413</v>
      </c>
      <c r="K564" s="12"/>
      <c r="L564" s="10">
        <v>19</v>
      </c>
      <c r="M564" s="36">
        <v>489</v>
      </c>
      <c r="N564" s="33" t="s">
        <v>245</v>
      </c>
      <c r="O564" s="30">
        <v>27.48</v>
      </c>
      <c r="P564" s="13">
        <v>32.51</v>
      </c>
      <c r="Q564" s="13">
        <v>31.8</v>
      </c>
      <c r="R564" s="14">
        <v>0.14115308151093392</v>
      </c>
      <c r="S564" s="15">
        <v>69.023856858846685</v>
      </c>
      <c r="T564" s="22">
        <v>20.123856858846683</v>
      </c>
      <c r="U564" s="23">
        <v>1.2854000000000001</v>
      </c>
      <c r="V564" s="24">
        <v>1.3062</v>
      </c>
      <c r="W564" s="25">
        <v>1.153262E-2</v>
      </c>
      <c r="X564" s="26">
        <v>1.3428027453703697E-2</v>
      </c>
      <c r="Y564" s="16">
        <v>5.63945118</v>
      </c>
    </row>
    <row r="565" spans="2:25" ht="20.100000000000001" customHeight="1" x14ac:dyDescent="0.25">
      <c r="B565" s="21">
        <v>4714</v>
      </c>
      <c r="C565" s="10" t="s">
        <v>429</v>
      </c>
      <c r="D565" s="10" t="s">
        <v>92</v>
      </c>
      <c r="E565" s="10" t="s">
        <v>122</v>
      </c>
      <c r="F565" s="10" t="s">
        <v>76</v>
      </c>
      <c r="G565" s="9" t="s">
        <v>152</v>
      </c>
      <c r="H565" s="34" t="s">
        <v>737</v>
      </c>
      <c r="I565" s="10" t="s">
        <v>228</v>
      </c>
      <c r="J565" s="11">
        <v>71938</v>
      </c>
      <c r="K565" s="12"/>
      <c r="L565" s="10">
        <v>1</v>
      </c>
      <c r="M565" s="36">
        <v>21.4</v>
      </c>
      <c r="N565" s="33" t="s">
        <v>245</v>
      </c>
      <c r="O565" s="30">
        <v>35.840000000000003</v>
      </c>
      <c r="P565" s="13">
        <v>40.869999999999997</v>
      </c>
      <c r="Q565" s="13">
        <v>39.840000000000003</v>
      </c>
      <c r="R565" s="14">
        <v>0.20477137176938276</v>
      </c>
      <c r="S565" s="15">
        <v>4.3821073558647905</v>
      </c>
      <c r="T565" s="22">
        <v>2.2421073558647908</v>
      </c>
      <c r="U565" s="23">
        <v>1.2717000000000001</v>
      </c>
      <c r="V565" s="24">
        <v>1.2907999999999999</v>
      </c>
      <c r="W565" s="25">
        <v>1.153125E-2</v>
      </c>
      <c r="X565" s="26">
        <v>1.4500546874999984E-2</v>
      </c>
      <c r="Y565" s="16">
        <v>0.24676874999999998</v>
      </c>
    </row>
    <row r="566" spans="2:25" ht="20.100000000000001" customHeight="1" x14ac:dyDescent="0.25">
      <c r="B566" s="21">
        <v>4838</v>
      </c>
      <c r="C566" s="10" t="s">
        <v>71</v>
      </c>
      <c r="D566" s="10" t="s">
        <v>92</v>
      </c>
      <c r="E566" s="10" t="s">
        <v>274</v>
      </c>
      <c r="F566" s="10" t="s">
        <v>71</v>
      </c>
      <c r="G566" s="9" t="s">
        <v>149</v>
      </c>
      <c r="H566" s="34" t="s">
        <v>1551</v>
      </c>
      <c r="I566" s="10" t="s">
        <v>224</v>
      </c>
      <c r="J566" s="11">
        <v>76293</v>
      </c>
      <c r="K566" s="12"/>
      <c r="L566" s="10">
        <v>11</v>
      </c>
      <c r="M566" s="36">
        <v>235</v>
      </c>
      <c r="N566" s="33" t="s">
        <v>245</v>
      </c>
      <c r="O566" s="30">
        <v>28.38</v>
      </c>
      <c r="P566" s="13">
        <v>33.4</v>
      </c>
      <c r="Q566" s="13">
        <v>32.67</v>
      </c>
      <c r="R566" s="14">
        <v>0.14541832669322649</v>
      </c>
      <c r="S566" s="15">
        <v>34.173306772908226</v>
      </c>
      <c r="T566" s="22">
        <v>10.673306772908225</v>
      </c>
      <c r="U566" s="23">
        <v>1.2432000000000001</v>
      </c>
      <c r="V566" s="24">
        <v>1.2632000000000001</v>
      </c>
      <c r="W566" s="25">
        <v>1.1529440000000002E-2</v>
      </c>
      <c r="X566" s="26">
        <v>1.3491326060606055E-2</v>
      </c>
      <c r="Y566" s="16">
        <v>2.7094184000000006</v>
      </c>
    </row>
    <row r="567" spans="2:25" ht="20.100000000000001" customHeight="1" x14ac:dyDescent="0.25">
      <c r="B567" s="21">
        <v>4823</v>
      </c>
      <c r="C567" s="10" t="s">
        <v>1465</v>
      </c>
      <c r="D567" s="10" t="s">
        <v>92</v>
      </c>
      <c r="E567" s="10" t="s">
        <v>124</v>
      </c>
      <c r="F567" s="10" t="s">
        <v>85</v>
      </c>
      <c r="G567" s="9" t="s">
        <v>1466</v>
      </c>
      <c r="H567" s="34" t="s">
        <v>990</v>
      </c>
      <c r="I567" s="10" t="s">
        <v>1504</v>
      </c>
      <c r="J567" s="11">
        <v>68545</v>
      </c>
      <c r="K567" s="12"/>
      <c r="L567" s="10">
        <v>2</v>
      </c>
      <c r="M567" s="36">
        <v>61.4</v>
      </c>
      <c r="N567" s="33" t="s">
        <v>245</v>
      </c>
      <c r="O567" s="30">
        <v>28.36</v>
      </c>
      <c r="P567" s="13">
        <v>33.369999999999997</v>
      </c>
      <c r="Q567" s="13">
        <v>32.69</v>
      </c>
      <c r="R567" s="14">
        <v>0.13572854291417166</v>
      </c>
      <c r="S567" s="15">
        <v>8.3337325349301405</v>
      </c>
      <c r="T567" s="22">
        <v>2.1937325349301395</v>
      </c>
      <c r="U567" s="23">
        <v>1.2638</v>
      </c>
      <c r="V567" s="24">
        <v>1.2424999999999999</v>
      </c>
      <c r="W567" s="25">
        <v>1.1528979999999999E-2</v>
      </c>
      <c r="X567" s="26">
        <v>1.3339535750577367E-2</v>
      </c>
      <c r="Y567" s="16">
        <v>0.70787937199999995</v>
      </c>
    </row>
    <row r="568" spans="2:25" ht="20.100000000000001" customHeight="1" x14ac:dyDescent="0.25">
      <c r="B568" s="21">
        <v>4756</v>
      </c>
      <c r="C568" s="10" t="s">
        <v>53</v>
      </c>
      <c r="D568" s="10" t="s">
        <v>92</v>
      </c>
      <c r="E568" s="10" t="s">
        <v>118</v>
      </c>
      <c r="F568" s="10" t="s">
        <v>53</v>
      </c>
      <c r="G568" s="9" t="s">
        <v>1275</v>
      </c>
      <c r="H568" s="34" t="s">
        <v>866</v>
      </c>
      <c r="I568" s="10" t="s">
        <v>442</v>
      </c>
      <c r="J568" s="11">
        <v>76560</v>
      </c>
      <c r="K568" s="12"/>
      <c r="L568" s="10">
        <v>17</v>
      </c>
      <c r="M568" s="36">
        <v>476</v>
      </c>
      <c r="N568" s="33" t="s">
        <v>245</v>
      </c>
      <c r="O568" s="30">
        <v>28.81</v>
      </c>
      <c r="P568" s="13">
        <v>33.82</v>
      </c>
      <c r="Q568" s="13">
        <v>33.1</v>
      </c>
      <c r="R568" s="14">
        <v>0.14371257485029912</v>
      </c>
      <c r="S568" s="15">
        <v>68.407185628742383</v>
      </c>
      <c r="T568" s="22">
        <v>20.807185628742378</v>
      </c>
      <c r="U568" s="23">
        <v>1.2843</v>
      </c>
      <c r="V568" s="24">
        <v>1.2776000000000001</v>
      </c>
      <c r="W568" s="25">
        <v>1.152855E-2</v>
      </c>
      <c r="X568" s="26">
        <v>1.3463411538461534E-2</v>
      </c>
      <c r="Y568" s="16">
        <v>5.4875898000000003</v>
      </c>
    </row>
    <row r="569" spans="2:25" ht="20.100000000000001" customHeight="1" x14ac:dyDescent="0.25">
      <c r="B569" s="21">
        <v>4834</v>
      </c>
      <c r="C569" s="10" t="s">
        <v>1541</v>
      </c>
      <c r="D569" s="10" t="s">
        <v>93</v>
      </c>
      <c r="E569" s="10" t="s">
        <v>94</v>
      </c>
      <c r="F569" s="10" t="s">
        <v>164</v>
      </c>
      <c r="G569" s="9" t="s">
        <v>187</v>
      </c>
      <c r="H569" s="34" t="s">
        <v>875</v>
      </c>
      <c r="I569" s="10" t="s">
        <v>812</v>
      </c>
      <c r="J569" s="11">
        <v>75075</v>
      </c>
      <c r="K569" s="12"/>
      <c r="L569" s="10">
        <v>2</v>
      </c>
      <c r="M569" s="36">
        <v>55</v>
      </c>
      <c r="N569" s="33" t="s">
        <v>245</v>
      </c>
      <c r="O569" s="30">
        <v>29.05</v>
      </c>
      <c r="P569" s="13">
        <v>34.07</v>
      </c>
      <c r="Q569" s="13">
        <v>33.39</v>
      </c>
      <c r="R569" s="14">
        <v>0.13545816733067725</v>
      </c>
      <c r="S569" s="15">
        <v>7.4501992031872488</v>
      </c>
      <c r="T569" s="22">
        <v>1.9501992031872486</v>
      </c>
      <c r="U569" s="23">
        <v>1.2761</v>
      </c>
      <c r="V569" s="24">
        <v>1.2301</v>
      </c>
      <c r="W569" s="25">
        <v>1.152852E-2</v>
      </c>
      <c r="X569" s="26">
        <v>1.3334831889400923E-2</v>
      </c>
      <c r="Y569" s="16">
        <v>0.63406859999999998</v>
      </c>
    </row>
    <row r="570" spans="2:25" ht="20.100000000000001" customHeight="1" x14ac:dyDescent="0.25">
      <c r="B570" s="21">
        <v>4663</v>
      </c>
      <c r="C570" s="10" t="s">
        <v>36</v>
      </c>
      <c r="D570" s="10" t="s">
        <v>92</v>
      </c>
      <c r="E570" s="10" t="s">
        <v>117</v>
      </c>
      <c r="F570" s="10" t="s">
        <v>36</v>
      </c>
      <c r="G570" s="9" t="s">
        <v>132</v>
      </c>
      <c r="H570" s="34" t="s">
        <v>205</v>
      </c>
      <c r="I570" s="10">
        <v>79504</v>
      </c>
      <c r="J570" s="11"/>
      <c r="K570" s="12"/>
      <c r="L570" s="10">
        <v>2</v>
      </c>
      <c r="M570" s="36">
        <v>44.8</v>
      </c>
      <c r="N570" s="33" t="s">
        <v>245</v>
      </c>
      <c r="O570" s="30">
        <v>29.17</v>
      </c>
      <c r="P570" s="13">
        <v>34.21</v>
      </c>
      <c r="Q570" s="13">
        <v>33.58</v>
      </c>
      <c r="R570" s="14">
        <v>0.12500000000000053</v>
      </c>
      <c r="S570" s="15">
        <v>5.6000000000000236</v>
      </c>
      <c r="T570" s="22">
        <v>1.1200000000000232</v>
      </c>
      <c r="U570" s="23">
        <v>1.3048</v>
      </c>
      <c r="V570" s="24">
        <v>1.3151999999999999</v>
      </c>
      <c r="W570" s="25">
        <v>1.1528E-2</v>
      </c>
      <c r="X570" s="26">
        <v>1.3174857142857151E-2</v>
      </c>
      <c r="Y570" s="16">
        <v>0.51645439999999998</v>
      </c>
    </row>
    <row r="571" spans="2:25" ht="20.100000000000001" customHeight="1" x14ac:dyDescent="0.25">
      <c r="B571" s="21">
        <v>4698</v>
      </c>
      <c r="C571" s="10" t="s">
        <v>581</v>
      </c>
      <c r="D571" s="10" t="s">
        <v>932</v>
      </c>
      <c r="E571" s="10" t="s">
        <v>581</v>
      </c>
      <c r="F571" s="10" t="s">
        <v>581</v>
      </c>
      <c r="G571" s="9" t="s">
        <v>592</v>
      </c>
      <c r="H571" s="34" t="s">
        <v>903</v>
      </c>
      <c r="I571" s="10" t="s">
        <v>903</v>
      </c>
      <c r="J571" s="11">
        <v>34480</v>
      </c>
      <c r="K571" s="12"/>
      <c r="L571" s="10">
        <v>6</v>
      </c>
      <c r="M571" s="36">
        <v>158</v>
      </c>
      <c r="N571" s="33" t="s">
        <v>245</v>
      </c>
      <c r="O571" s="30">
        <v>29.28</v>
      </c>
      <c r="P571" s="13">
        <v>34.29</v>
      </c>
      <c r="Q571" s="13">
        <v>33.64</v>
      </c>
      <c r="R571" s="14">
        <v>0.12974051896207561</v>
      </c>
      <c r="S571" s="15">
        <v>20.499001996007948</v>
      </c>
      <c r="T571" s="22">
        <v>4.6990019960079463</v>
      </c>
      <c r="U571" s="23">
        <v>1.3268</v>
      </c>
      <c r="V571" s="24">
        <v>1.2931999999999999</v>
      </c>
      <c r="W571" s="25">
        <v>1.1528E-2</v>
      </c>
      <c r="X571" s="26">
        <v>1.3246623853211006E-2</v>
      </c>
      <c r="Y571" s="16">
        <v>1.8214239999999999</v>
      </c>
    </row>
    <row r="572" spans="2:25" ht="20.100000000000001" customHeight="1" x14ac:dyDescent="0.25">
      <c r="B572" s="21">
        <v>4882</v>
      </c>
      <c r="C572" s="10" t="s">
        <v>890</v>
      </c>
      <c r="D572" s="10" t="s">
        <v>93</v>
      </c>
      <c r="E572" s="10" t="s">
        <v>87</v>
      </c>
      <c r="F572" s="10" t="s">
        <v>87</v>
      </c>
      <c r="G572" s="9" t="s">
        <v>821</v>
      </c>
      <c r="H572" s="34" t="s">
        <v>875</v>
      </c>
      <c r="I572" s="10" t="s">
        <v>431</v>
      </c>
      <c r="J572" s="11">
        <v>82949</v>
      </c>
      <c r="K572" s="12"/>
      <c r="L572" s="10">
        <v>14</v>
      </c>
      <c r="M572" s="36">
        <v>364.6</v>
      </c>
      <c r="N572" s="33" t="s">
        <v>245</v>
      </c>
      <c r="O572" s="30">
        <v>36.25</v>
      </c>
      <c r="P572" s="13">
        <v>41.25</v>
      </c>
      <c r="Q572" s="13">
        <v>40.659999999999997</v>
      </c>
      <c r="R572" s="14">
        <v>0.11800000000000069</v>
      </c>
      <c r="S572" s="15">
        <v>43.022800000000252</v>
      </c>
      <c r="T572" s="22">
        <v>6.5628000000002489</v>
      </c>
      <c r="U572" s="23">
        <v>1.3105</v>
      </c>
      <c r="V572" s="24">
        <v>1.2799</v>
      </c>
      <c r="W572" s="25">
        <v>1.1527279999999999E-2</v>
      </c>
      <c r="X572" s="26">
        <v>1.3069478458049896E-2</v>
      </c>
      <c r="Y572" s="16">
        <v>4.2028462879999999</v>
      </c>
    </row>
    <row r="573" spans="2:25" ht="20.100000000000001" customHeight="1" x14ac:dyDescent="0.25">
      <c r="B573" s="21">
        <v>4734</v>
      </c>
      <c r="C573" s="10" t="s">
        <v>52</v>
      </c>
      <c r="D573" s="10" t="s">
        <v>93</v>
      </c>
      <c r="E573" s="10" t="s">
        <v>87</v>
      </c>
      <c r="F573" s="10" t="s">
        <v>87</v>
      </c>
      <c r="G573" s="9" t="s">
        <v>822</v>
      </c>
      <c r="H573" s="34" t="s">
        <v>875</v>
      </c>
      <c r="I573" s="10" t="s">
        <v>956</v>
      </c>
      <c r="J573" s="11">
        <v>82913</v>
      </c>
      <c r="K573" s="12"/>
      <c r="L573" s="10">
        <v>16</v>
      </c>
      <c r="M573" s="36">
        <v>478</v>
      </c>
      <c r="N573" s="33" t="s">
        <v>245</v>
      </c>
      <c r="O573" s="30">
        <v>36.35</v>
      </c>
      <c r="P573" s="13">
        <v>41.35</v>
      </c>
      <c r="Q573" s="13">
        <v>40.840000000000003</v>
      </c>
      <c r="R573" s="14">
        <v>0.1019999999999996</v>
      </c>
      <c r="S573" s="15">
        <v>48.755999999999808</v>
      </c>
      <c r="T573" s="22">
        <v>0.95599999999980845</v>
      </c>
      <c r="U573" s="23">
        <v>1.2990999999999999</v>
      </c>
      <c r="V573" s="24">
        <v>1.2623</v>
      </c>
      <c r="W573" s="25">
        <v>1.15263E-2</v>
      </c>
      <c r="X573" s="26">
        <v>1.2835523385300663E-2</v>
      </c>
      <c r="Y573" s="16">
        <v>5.5095713999999996</v>
      </c>
    </row>
    <row r="574" spans="2:25" ht="20.100000000000001" customHeight="1" x14ac:dyDescent="0.25">
      <c r="B574" s="21">
        <v>4823</v>
      </c>
      <c r="C574" s="10" t="s">
        <v>163</v>
      </c>
      <c r="D574" s="10" t="s">
        <v>93</v>
      </c>
      <c r="E574" s="10" t="s">
        <v>94</v>
      </c>
      <c r="F574" s="10" t="s">
        <v>164</v>
      </c>
      <c r="G574" s="9" t="s">
        <v>187</v>
      </c>
      <c r="H574" s="34" t="s">
        <v>875</v>
      </c>
      <c r="I574" s="10" t="s">
        <v>812</v>
      </c>
      <c r="J574" s="11">
        <v>75072</v>
      </c>
      <c r="K574" s="12"/>
      <c r="L574" s="10">
        <v>3</v>
      </c>
      <c r="M574" s="36">
        <v>98.2</v>
      </c>
      <c r="N574" s="33" t="s">
        <v>245</v>
      </c>
      <c r="O574" s="30">
        <v>28.44</v>
      </c>
      <c r="P574" s="13">
        <v>33.46</v>
      </c>
      <c r="Q574" s="13">
        <v>32.99</v>
      </c>
      <c r="R574" s="14">
        <v>9.3625498007967906E-2</v>
      </c>
      <c r="S574" s="15">
        <v>9.1940239043824494</v>
      </c>
      <c r="T574" s="22">
        <v>-0.62597609561755219</v>
      </c>
      <c r="U574" s="23">
        <v>1.2483</v>
      </c>
      <c r="V574" s="24">
        <v>1.2572000000000001</v>
      </c>
      <c r="W574" s="25">
        <v>1.15253E-2</v>
      </c>
      <c r="X574" s="26">
        <v>1.2715825494505492E-2</v>
      </c>
      <c r="Y574" s="16">
        <v>1.13178446</v>
      </c>
    </row>
    <row r="575" spans="2:25" ht="20.100000000000001" customHeight="1" x14ac:dyDescent="0.25">
      <c r="B575" s="21">
        <v>4911</v>
      </c>
      <c r="C575" s="10" t="s">
        <v>168</v>
      </c>
      <c r="D575" s="10" t="s">
        <v>93</v>
      </c>
      <c r="E575" s="10" t="s">
        <v>94</v>
      </c>
      <c r="F575" s="10" t="s">
        <v>166</v>
      </c>
      <c r="G575" s="9" t="s">
        <v>190</v>
      </c>
      <c r="H575" s="34" t="s">
        <v>875</v>
      </c>
      <c r="I575" s="10" t="s">
        <v>1081</v>
      </c>
      <c r="J575" s="11">
        <v>87256</v>
      </c>
      <c r="K575" s="12"/>
      <c r="L575" s="10">
        <v>10</v>
      </c>
      <c r="M575" s="36">
        <v>305</v>
      </c>
      <c r="N575" s="33" t="s">
        <v>245</v>
      </c>
      <c r="O575" s="30">
        <v>31.83</v>
      </c>
      <c r="P575" s="13">
        <v>36.880000000000003</v>
      </c>
      <c r="Q575" s="13">
        <v>36</v>
      </c>
      <c r="R575" s="14">
        <v>0.17425742574257461</v>
      </c>
      <c r="S575" s="15">
        <v>53.148514851485253</v>
      </c>
      <c r="T575" s="22">
        <v>22.648514851485253</v>
      </c>
      <c r="U575" s="23">
        <v>1.288</v>
      </c>
      <c r="V575" s="24">
        <v>1.3017000000000001</v>
      </c>
      <c r="W575" s="25">
        <v>1.1524165000000001E-2</v>
      </c>
      <c r="X575" s="26">
        <v>1.395612308153478E-2</v>
      </c>
      <c r="Y575" s="16">
        <v>3.5148703250000004</v>
      </c>
    </row>
    <row r="576" spans="2:25" ht="20.100000000000001" customHeight="1" x14ac:dyDescent="0.25">
      <c r="B576" s="21">
        <v>4875</v>
      </c>
      <c r="C576" s="10" t="s">
        <v>1009</v>
      </c>
      <c r="D576" s="10" t="s">
        <v>92</v>
      </c>
      <c r="E576" s="10" t="s">
        <v>124</v>
      </c>
      <c r="F576" s="10" t="s">
        <v>294</v>
      </c>
      <c r="G576" s="9" t="s">
        <v>1010</v>
      </c>
      <c r="H576" s="34" t="s">
        <v>990</v>
      </c>
      <c r="I576" s="10" t="s">
        <v>490</v>
      </c>
      <c r="J576" s="11">
        <v>93153</v>
      </c>
      <c r="K576" s="12"/>
      <c r="L576" s="10">
        <v>1</v>
      </c>
      <c r="M576" s="36">
        <v>27</v>
      </c>
      <c r="N576" s="33" t="s">
        <v>245</v>
      </c>
      <c r="O576" s="30">
        <v>35.54</v>
      </c>
      <c r="P576" s="13">
        <v>40.58</v>
      </c>
      <c r="Q576" s="13">
        <v>39.79</v>
      </c>
      <c r="R576" s="14">
        <v>0.15674603174603161</v>
      </c>
      <c r="S576" s="15">
        <v>4.2321428571428532</v>
      </c>
      <c r="T576" s="22">
        <v>1.5321428571428533</v>
      </c>
      <c r="U576" s="23">
        <v>1.2892999999999999</v>
      </c>
      <c r="V576" s="24">
        <v>1.3004</v>
      </c>
      <c r="W576" s="25">
        <v>1.1524164999999999E-2</v>
      </c>
      <c r="X576" s="26">
        <v>1.3666303905882351E-2</v>
      </c>
      <c r="Y576" s="16">
        <v>0.31115245499999999</v>
      </c>
    </row>
    <row r="577" spans="2:25" ht="20.100000000000001" customHeight="1" x14ac:dyDescent="0.25">
      <c r="B577" s="21">
        <v>4708</v>
      </c>
      <c r="C577" s="10" t="s">
        <v>377</v>
      </c>
      <c r="D577" s="10" t="s">
        <v>247</v>
      </c>
      <c r="E577" s="10" t="s">
        <v>373</v>
      </c>
      <c r="F577" s="10" t="s">
        <v>374</v>
      </c>
      <c r="G577" s="9" t="s">
        <v>378</v>
      </c>
      <c r="H577" s="34" t="s">
        <v>848</v>
      </c>
      <c r="I577" s="10" t="s">
        <v>1055</v>
      </c>
      <c r="J577" s="11">
        <v>30122</v>
      </c>
      <c r="K577" s="12"/>
      <c r="L577" s="10">
        <v>18</v>
      </c>
      <c r="M577" s="36">
        <v>454.4</v>
      </c>
      <c r="N577" s="33" t="s">
        <v>245</v>
      </c>
      <c r="O577" s="30">
        <v>28.56</v>
      </c>
      <c r="P577" s="13">
        <v>33.57</v>
      </c>
      <c r="Q577" s="13">
        <v>33</v>
      </c>
      <c r="R577" s="14">
        <v>0.11377245508982038</v>
      </c>
      <c r="S577" s="15">
        <v>51.69820359281438</v>
      </c>
      <c r="T577" s="22">
        <v>6.2582035928143789</v>
      </c>
      <c r="U577" s="23">
        <v>1.3207</v>
      </c>
      <c r="V577" s="24">
        <v>1.2984</v>
      </c>
      <c r="W577" s="25">
        <v>1.1524039999999999E-2</v>
      </c>
      <c r="X577" s="26">
        <v>1.3003477567567567E-2</v>
      </c>
      <c r="Y577" s="16">
        <v>5.2365237759999994</v>
      </c>
    </row>
    <row r="578" spans="2:25" ht="20.100000000000001" customHeight="1" x14ac:dyDescent="0.25">
      <c r="B578" s="21">
        <v>4702</v>
      </c>
      <c r="C578" s="10" t="s">
        <v>317</v>
      </c>
      <c r="D578" s="10" t="s">
        <v>92</v>
      </c>
      <c r="E578" s="10" t="s">
        <v>318</v>
      </c>
      <c r="F578" s="10" t="s">
        <v>319</v>
      </c>
      <c r="G578" s="9" t="s">
        <v>320</v>
      </c>
      <c r="H578" s="34" t="s">
        <v>755</v>
      </c>
      <c r="I578" s="10" t="s">
        <v>976</v>
      </c>
      <c r="J578" s="11">
        <v>66069</v>
      </c>
      <c r="K578" s="12"/>
      <c r="L578" s="10">
        <v>4</v>
      </c>
      <c r="M578" s="36">
        <v>140</v>
      </c>
      <c r="N578" s="33" t="s">
        <v>245</v>
      </c>
      <c r="O578" s="30">
        <v>28.45</v>
      </c>
      <c r="P578" s="13">
        <v>33.450000000000003</v>
      </c>
      <c r="Q578" s="13">
        <v>32.83</v>
      </c>
      <c r="R578" s="14">
        <v>0.12400000000000082</v>
      </c>
      <c r="S578" s="15">
        <v>17.360000000000113</v>
      </c>
      <c r="T578" s="22">
        <v>3.3600000000001136</v>
      </c>
      <c r="U578" s="23">
        <v>1.3174999999999999</v>
      </c>
      <c r="V578" s="24">
        <v>1.3012999999999999</v>
      </c>
      <c r="W578" s="25">
        <v>1.152272E-2</v>
      </c>
      <c r="X578" s="26">
        <v>1.3153789954337912E-2</v>
      </c>
      <c r="Y578" s="16">
        <v>1.6131808000000001</v>
      </c>
    </row>
    <row r="579" spans="2:25" ht="20.100000000000001" customHeight="1" x14ac:dyDescent="0.25">
      <c r="B579" s="21">
        <v>4891</v>
      </c>
      <c r="C579" s="10" t="s">
        <v>1224</v>
      </c>
      <c r="D579" s="10" t="s">
        <v>93</v>
      </c>
      <c r="E579" s="10" t="s">
        <v>87</v>
      </c>
      <c r="F579" s="10" t="s">
        <v>303</v>
      </c>
      <c r="G579" s="9" t="s">
        <v>1225</v>
      </c>
      <c r="H579" s="34" t="s">
        <v>875</v>
      </c>
      <c r="I579" s="10" t="s">
        <v>305</v>
      </c>
      <c r="J579" s="11">
        <v>87505</v>
      </c>
      <c r="K579" s="12"/>
      <c r="L579" s="10">
        <v>2</v>
      </c>
      <c r="M579" s="36">
        <v>61.2</v>
      </c>
      <c r="N579" s="33" t="s">
        <v>245</v>
      </c>
      <c r="O579" s="30">
        <v>27.1</v>
      </c>
      <c r="P579" s="13">
        <v>32.1</v>
      </c>
      <c r="Q579" s="13">
        <v>31.52</v>
      </c>
      <c r="R579" s="14">
        <v>0.11600000000000037</v>
      </c>
      <c r="S579" s="15">
        <v>7.0992000000000228</v>
      </c>
      <c r="T579" s="22">
        <v>0.97920000000002216</v>
      </c>
      <c r="U579" s="23">
        <v>1.2782</v>
      </c>
      <c r="V579" s="24">
        <v>1.3104</v>
      </c>
      <c r="W579" s="25">
        <v>1.151927E-2</v>
      </c>
      <c r="X579" s="26">
        <v>1.3030848416289598E-2</v>
      </c>
      <c r="Y579" s="16">
        <v>0.70497932400000007</v>
      </c>
    </row>
    <row r="580" spans="2:25" ht="20.100000000000001" customHeight="1" x14ac:dyDescent="0.25">
      <c r="B580" s="21">
        <v>4865</v>
      </c>
      <c r="C580" s="10" t="s">
        <v>28</v>
      </c>
      <c r="D580" s="10" t="s">
        <v>92</v>
      </c>
      <c r="E580" s="10" t="s">
        <v>116</v>
      </c>
      <c r="F580" s="10" t="s">
        <v>1031</v>
      </c>
      <c r="G580" s="9" t="s">
        <v>125</v>
      </c>
      <c r="H580" s="34" t="s">
        <v>1644</v>
      </c>
      <c r="I580" s="10" t="s">
        <v>306</v>
      </c>
      <c r="J580" s="11">
        <v>58135</v>
      </c>
      <c r="K580" s="12"/>
      <c r="L580" s="10">
        <v>35</v>
      </c>
      <c r="M580" s="36">
        <v>1276</v>
      </c>
      <c r="N580" s="33" t="s">
        <v>245</v>
      </c>
      <c r="O580" s="30">
        <v>27.04</v>
      </c>
      <c r="P580" s="13">
        <v>32.06</v>
      </c>
      <c r="Q580" s="13">
        <v>31.38</v>
      </c>
      <c r="R580" s="14">
        <v>0.13545816733067786</v>
      </c>
      <c r="S580" s="15">
        <v>172.84462151394496</v>
      </c>
      <c r="T580" s="22">
        <v>45.244621513944949</v>
      </c>
      <c r="U580" s="23">
        <v>1.2809999999999999</v>
      </c>
      <c r="V580" s="24">
        <v>1.3072999999999999</v>
      </c>
      <c r="W580" s="25">
        <v>1.1517935E-2</v>
      </c>
      <c r="X580" s="26">
        <v>1.3322588410138256E-2</v>
      </c>
      <c r="Y580" s="16">
        <v>14.69688506</v>
      </c>
    </row>
    <row r="581" spans="2:25" ht="20.100000000000001" customHeight="1" x14ac:dyDescent="0.25">
      <c r="B581" s="21">
        <v>4659</v>
      </c>
      <c r="C581" s="10" t="s">
        <v>77</v>
      </c>
      <c r="D581" s="10" t="s">
        <v>92</v>
      </c>
      <c r="E581" s="10"/>
      <c r="F581" s="10" t="s">
        <v>114</v>
      </c>
      <c r="G581" s="9" t="s">
        <v>153</v>
      </c>
      <c r="H581" s="34" t="s">
        <v>229</v>
      </c>
      <c r="I581" s="10">
        <v>68008</v>
      </c>
      <c r="J581" s="11"/>
      <c r="K581" s="12"/>
      <c r="L581" s="10">
        <v>2</v>
      </c>
      <c r="M581" s="36">
        <v>59</v>
      </c>
      <c r="N581" s="33" t="s">
        <v>245</v>
      </c>
      <c r="O581" s="30">
        <v>36.32</v>
      </c>
      <c r="P581" s="13">
        <v>41.32</v>
      </c>
      <c r="Q581" s="13">
        <v>40.549999999999997</v>
      </c>
      <c r="R581" s="14">
        <v>0.15400000000000064</v>
      </c>
      <c r="S581" s="15">
        <v>9.0860000000000376</v>
      </c>
      <c r="T581" s="22">
        <v>3.1860000000000372</v>
      </c>
      <c r="U581" s="23">
        <v>1.3148</v>
      </c>
      <c r="V581" s="24">
        <v>1.3028</v>
      </c>
      <c r="W581" s="25">
        <v>1.1517439999999999E-2</v>
      </c>
      <c r="X581" s="26">
        <v>1.3613995271867621E-2</v>
      </c>
      <c r="Y581" s="16">
        <v>0.67952895999999996</v>
      </c>
    </row>
    <row r="582" spans="2:25" ht="20.100000000000001" customHeight="1" x14ac:dyDescent="0.25">
      <c r="B582" s="21">
        <v>4834</v>
      </c>
      <c r="C582" s="10" t="s">
        <v>58</v>
      </c>
      <c r="D582" s="10" t="s">
        <v>93</v>
      </c>
      <c r="E582" s="10" t="s">
        <v>94</v>
      </c>
      <c r="F582" s="10" t="s">
        <v>173</v>
      </c>
      <c r="G582" s="9" t="s">
        <v>191</v>
      </c>
      <c r="H582" s="34" t="s">
        <v>875</v>
      </c>
      <c r="I582" s="10" t="s">
        <v>894</v>
      </c>
      <c r="J582" s="11">
        <v>77232</v>
      </c>
      <c r="K582" s="12"/>
      <c r="L582" s="10">
        <v>2</v>
      </c>
      <c r="M582" s="36">
        <v>64</v>
      </c>
      <c r="N582" s="33" t="s">
        <v>245</v>
      </c>
      <c r="O582" s="30">
        <v>29.42</v>
      </c>
      <c r="P582" s="13">
        <v>34.44</v>
      </c>
      <c r="Q582" s="13">
        <v>33.76</v>
      </c>
      <c r="R582" s="14">
        <v>0.13545816733067734</v>
      </c>
      <c r="S582" s="15">
        <v>8.6693227091633496</v>
      </c>
      <c r="T582" s="22">
        <v>2.2693227091633492</v>
      </c>
      <c r="U582" s="23">
        <v>1.2719</v>
      </c>
      <c r="V582" s="24">
        <v>1.2314000000000001</v>
      </c>
      <c r="W582" s="25">
        <v>1.1515180000000003E-2</v>
      </c>
      <c r="X582" s="26">
        <v>1.331940175115208E-2</v>
      </c>
      <c r="Y582" s="16">
        <v>0.73697152000000021</v>
      </c>
    </row>
    <row r="583" spans="2:25" ht="20.100000000000001" customHeight="1" x14ac:dyDescent="0.25">
      <c r="B583" s="21">
        <v>4787</v>
      </c>
      <c r="C583" s="10" t="s">
        <v>36</v>
      </c>
      <c r="D583" s="10" t="s">
        <v>92</v>
      </c>
      <c r="E583" s="10" t="s">
        <v>117</v>
      </c>
      <c r="F583" s="10" t="s">
        <v>36</v>
      </c>
      <c r="G583" s="9" t="s">
        <v>1378</v>
      </c>
      <c r="H583" s="34" t="s">
        <v>755</v>
      </c>
      <c r="I583" s="10" t="s">
        <v>205</v>
      </c>
      <c r="J583" s="11">
        <v>79518</v>
      </c>
      <c r="K583" s="12"/>
      <c r="L583" s="10">
        <v>1</v>
      </c>
      <c r="M583" s="36">
        <v>31</v>
      </c>
      <c r="N583" s="33" t="s">
        <v>245</v>
      </c>
      <c r="O583" s="30">
        <v>28.37</v>
      </c>
      <c r="P583" s="13">
        <v>33.380000000000003</v>
      </c>
      <c r="Q583" s="13">
        <v>32.979999999999997</v>
      </c>
      <c r="R583" s="14">
        <v>7.9840319361278556E-2</v>
      </c>
      <c r="S583" s="15">
        <v>2.4750499001996351</v>
      </c>
      <c r="T583" s="22">
        <v>-0.62495009980036498</v>
      </c>
      <c r="U583" s="23">
        <v>1.2813000000000001</v>
      </c>
      <c r="V583" s="24">
        <v>1.2776000000000001</v>
      </c>
      <c r="W583" s="25">
        <v>1.1515050000000002E-2</v>
      </c>
      <c r="X583" s="26">
        <v>1.2514186659436027E-2</v>
      </c>
      <c r="Y583" s="16">
        <v>0.35696655000000005</v>
      </c>
    </row>
    <row r="584" spans="2:25" ht="20.100000000000001" customHeight="1" x14ac:dyDescent="0.25">
      <c r="B584" s="21">
        <v>4725</v>
      </c>
      <c r="C584" s="10" t="s">
        <v>876</v>
      </c>
      <c r="D584" s="10" t="s">
        <v>92</v>
      </c>
      <c r="E584" s="10" t="s">
        <v>274</v>
      </c>
      <c r="F584" s="10" t="s">
        <v>276</v>
      </c>
      <c r="G584" s="9" t="s">
        <v>877</v>
      </c>
      <c r="H584" s="34" t="s">
        <v>737</v>
      </c>
      <c r="I584" s="10" t="s">
        <v>277</v>
      </c>
      <c r="J584" s="11">
        <v>81160</v>
      </c>
      <c r="K584" s="12"/>
      <c r="L584" s="10">
        <v>1</v>
      </c>
      <c r="M584" s="36">
        <v>32</v>
      </c>
      <c r="N584" s="33" t="s">
        <v>245</v>
      </c>
      <c r="O584" s="30">
        <v>36.43</v>
      </c>
      <c r="P584" s="13">
        <v>41.43</v>
      </c>
      <c r="Q584" s="13">
        <v>40.79</v>
      </c>
      <c r="R584" s="14">
        <v>0.12800000000000011</v>
      </c>
      <c r="S584" s="15">
        <v>4.0960000000000036</v>
      </c>
      <c r="T584" s="22">
        <v>0.89600000000000346</v>
      </c>
      <c r="U584" s="23">
        <v>1.2639</v>
      </c>
      <c r="V584" s="24">
        <v>1.2948</v>
      </c>
      <c r="W584" s="25">
        <v>1.1514150000000001E-2</v>
      </c>
      <c r="X584" s="26">
        <v>1.3204300458715599E-2</v>
      </c>
      <c r="Y584" s="16">
        <v>0.36845280000000002</v>
      </c>
    </row>
    <row r="585" spans="2:25" ht="20.100000000000001" customHeight="1" x14ac:dyDescent="0.25">
      <c r="B585" s="21">
        <v>4838</v>
      </c>
      <c r="C585" s="10" t="s">
        <v>1570</v>
      </c>
      <c r="D585" s="10" t="s">
        <v>92</v>
      </c>
      <c r="E585" s="10" t="s">
        <v>122</v>
      </c>
      <c r="F585" s="10" t="s">
        <v>1571</v>
      </c>
      <c r="G585" s="9" t="s">
        <v>1176</v>
      </c>
      <c r="H585" s="34" t="s">
        <v>1551</v>
      </c>
      <c r="I585" s="10" t="s">
        <v>1572</v>
      </c>
      <c r="J585" s="11">
        <v>72433</v>
      </c>
      <c r="K585" s="12"/>
      <c r="L585" s="10">
        <v>4</v>
      </c>
      <c r="M585" s="36">
        <v>135</v>
      </c>
      <c r="N585" s="33" t="s">
        <v>245</v>
      </c>
      <c r="O585" s="30">
        <v>35.74</v>
      </c>
      <c r="P585" s="13">
        <v>40.76</v>
      </c>
      <c r="Q585" s="13">
        <v>39.909999999999997</v>
      </c>
      <c r="R585" s="14">
        <v>0.16932270916334702</v>
      </c>
      <c r="S585" s="15">
        <v>22.858565737051848</v>
      </c>
      <c r="T585" s="22">
        <v>9.3585657370518476</v>
      </c>
      <c r="U585" s="23">
        <v>1.2419</v>
      </c>
      <c r="V585" s="24">
        <v>1.2609999999999999</v>
      </c>
      <c r="W585" s="25">
        <v>1.151334E-2</v>
      </c>
      <c r="X585" s="26">
        <v>1.3860183884892094E-2</v>
      </c>
      <c r="Y585" s="16">
        <v>1.5543009000000001</v>
      </c>
    </row>
    <row r="586" spans="2:25" ht="20.100000000000001" customHeight="1" x14ac:dyDescent="0.25">
      <c r="B586" s="21">
        <v>4827</v>
      </c>
      <c r="C586" s="10" t="s">
        <v>953</v>
      </c>
      <c r="D586" s="10" t="s">
        <v>92</v>
      </c>
      <c r="E586" s="10" t="s">
        <v>122</v>
      </c>
      <c r="F586" s="10" t="s">
        <v>74</v>
      </c>
      <c r="G586" s="9" t="s">
        <v>954</v>
      </c>
      <c r="H586" s="34" t="s">
        <v>990</v>
      </c>
      <c r="I586" s="10" t="s">
        <v>286</v>
      </c>
      <c r="J586" s="11">
        <v>75719</v>
      </c>
      <c r="K586" s="12"/>
      <c r="L586" s="10">
        <v>9</v>
      </c>
      <c r="M586" s="36">
        <v>262.89999999999998</v>
      </c>
      <c r="N586" s="33" t="s">
        <v>245</v>
      </c>
      <c r="O586" s="30">
        <v>28.88</v>
      </c>
      <c r="P586" s="13">
        <v>33.880000000000003</v>
      </c>
      <c r="Q586" s="13">
        <v>33.08</v>
      </c>
      <c r="R586" s="14">
        <v>0.16000000000000075</v>
      </c>
      <c r="S586" s="15">
        <v>42.064000000000192</v>
      </c>
      <c r="T586" s="22">
        <v>15.774000000000195</v>
      </c>
      <c r="U586" s="23">
        <v>1.2477</v>
      </c>
      <c r="V586" s="24">
        <v>1.2549999999999999</v>
      </c>
      <c r="W586" s="25">
        <v>1.1512420000000001E-2</v>
      </c>
      <c r="X586" s="26">
        <v>1.3705261904761918E-2</v>
      </c>
      <c r="Y586" s="16">
        <v>3.0266152179999999</v>
      </c>
    </row>
    <row r="587" spans="2:25" ht="20.100000000000001" customHeight="1" x14ac:dyDescent="0.25">
      <c r="B587" s="21">
        <v>4838</v>
      </c>
      <c r="C587" s="10" t="s">
        <v>348</v>
      </c>
      <c r="D587" s="10" t="s">
        <v>92</v>
      </c>
      <c r="E587" s="10" t="s">
        <v>99</v>
      </c>
      <c r="F587" s="10" t="s">
        <v>349</v>
      </c>
      <c r="G587" s="9" t="s">
        <v>350</v>
      </c>
      <c r="H587" s="34" t="s">
        <v>1559</v>
      </c>
      <c r="I587" s="10" t="s">
        <v>1562</v>
      </c>
      <c r="J587" s="11">
        <v>73880</v>
      </c>
      <c r="K587" s="12"/>
      <c r="L587" s="10">
        <v>9</v>
      </c>
      <c r="M587" s="36">
        <v>227</v>
      </c>
      <c r="N587" s="33" t="s">
        <v>245</v>
      </c>
      <c r="O587" s="30">
        <v>29.91</v>
      </c>
      <c r="P587" s="13">
        <v>34.93</v>
      </c>
      <c r="Q587" s="13">
        <v>34.200000000000003</v>
      </c>
      <c r="R587" s="14">
        <v>0.14541832669322649</v>
      </c>
      <c r="S587" s="15">
        <v>33.009960159362414</v>
      </c>
      <c r="T587" s="22">
        <v>10.309960159362412</v>
      </c>
      <c r="U587" s="23">
        <v>1.2677</v>
      </c>
      <c r="V587" s="24">
        <v>1.2350000000000001</v>
      </c>
      <c r="W587" s="25">
        <v>1.1512420000000001E-2</v>
      </c>
      <c r="X587" s="26">
        <v>1.3471409883449876E-2</v>
      </c>
      <c r="Y587" s="16">
        <v>2.6133193400000003</v>
      </c>
    </row>
    <row r="588" spans="2:25" ht="20.100000000000001" customHeight="1" x14ac:dyDescent="0.25">
      <c r="B588" s="21">
        <v>4725</v>
      </c>
      <c r="C588" s="10" t="s">
        <v>61</v>
      </c>
      <c r="D588" s="10" t="s">
        <v>92</v>
      </c>
      <c r="E588" s="10" t="s">
        <v>274</v>
      </c>
      <c r="F588" s="10" t="s">
        <v>110</v>
      </c>
      <c r="G588" s="9" t="s">
        <v>144</v>
      </c>
      <c r="H588" s="34" t="s">
        <v>737</v>
      </c>
      <c r="I588" s="10" t="s">
        <v>1173</v>
      </c>
      <c r="J588" s="11">
        <v>80072</v>
      </c>
      <c r="K588" s="12"/>
      <c r="L588" s="10">
        <v>6</v>
      </c>
      <c r="M588" s="36">
        <v>131.9</v>
      </c>
      <c r="N588" s="33" t="s">
        <v>245</v>
      </c>
      <c r="O588" s="30">
        <v>33.82</v>
      </c>
      <c r="P588" s="13">
        <v>38.82</v>
      </c>
      <c r="Q588" s="13">
        <v>38.130000000000003</v>
      </c>
      <c r="R588" s="14">
        <v>0.13799999999999954</v>
      </c>
      <c r="S588" s="15">
        <v>18.202199999999941</v>
      </c>
      <c r="T588" s="22">
        <v>5.0121999999999387</v>
      </c>
      <c r="U588" s="23">
        <v>1.2749999999999999</v>
      </c>
      <c r="V588" s="24">
        <v>1.2833000000000001</v>
      </c>
      <c r="W588" s="25">
        <v>1.1512349999999999E-2</v>
      </c>
      <c r="X588" s="26">
        <v>1.3355394431554517E-2</v>
      </c>
      <c r="Y588" s="16">
        <v>1.5184789649999999</v>
      </c>
    </row>
    <row r="589" spans="2:25" ht="20.100000000000001" customHeight="1" x14ac:dyDescent="0.25">
      <c r="B589" s="21">
        <v>4735</v>
      </c>
      <c r="C589" s="10" t="s">
        <v>1070</v>
      </c>
      <c r="D589" s="10" t="s">
        <v>92</v>
      </c>
      <c r="E589" s="10" t="s">
        <v>274</v>
      </c>
      <c r="F589" s="10" t="s">
        <v>64</v>
      </c>
      <c r="G589" s="9" t="s">
        <v>1021</v>
      </c>
      <c r="H589" s="34" t="s">
        <v>990</v>
      </c>
      <c r="I589" s="10" t="s">
        <v>221</v>
      </c>
      <c r="J589" s="11">
        <v>72787</v>
      </c>
      <c r="K589" s="12"/>
      <c r="L589" s="10">
        <v>7</v>
      </c>
      <c r="M589" s="36">
        <v>193</v>
      </c>
      <c r="N589" s="33" t="s">
        <v>245</v>
      </c>
      <c r="O589" s="30">
        <v>36.71</v>
      </c>
      <c r="P589" s="13">
        <v>41.72</v>
      </c>
      <c r="Q589" s="13">
        <v>41.15</v>
      </c>
      <c r="R589" s="14">
        <v>0.11377245508982047</v>
      </c>
      <c r="S589" s="15">
        <v>21.958083832335351</v>
      </c>
      <c r="T589" s="22">
        <v>2.6580838323353486</v>
      </c>
      <c r="U589" s="23">
        <v>1.2714000000000001</v>
      </c>
      <c r="V589" s="24">
        <v>1.2868999999999999</v>
      </c>
      <c r="W589" s="25">
        <v>1.1512349999999999E-2</v>
      </c>
      <c r="X589" s="26">
        <v>1.2990286824324326E-2</v>
      </c>
      <c r="Y589" s="16">
        <v>2.2218835499999998</v>
      </c>
    </row>
    <row r="590" spans="2:25" ht="20.100000000000001" customHeight="1" x14ac:dyDescent="0.25">
      <c r="B590" s="21">
        <v>4759</v>
      </c>
      <c r="C590" s="10" t="s">
        <v>1183</v>
      </c>
      <c r="D590" s="10" t="s">
        <v>92</v>
      </c>
      <c r="E590" s="10" t="s">
        <v>99</v>
      </c>
      <c r="F590" s="10" t="s">
        <v>43</v>
      </c>
      <c r="G590" s="9" t="s">
        <v>1184</v>
      </c>
      <c r="H590" s="34" t="s">
        <v>863</v>
      </c>
      <c r="I590" s="10" t="s">
        <v>209</v>
      </c>
      <c r="J590" s="11">
        <v>74506</v>
      </c>
      <c r="K590" s="12"/>
      <c r="L590" s="10">
        <v>22</v>
      </c>
      <c r="M590" s="36">
        <v>683.4</v>
      </c>
      <c r="N590" s="33" t="s">
        <v>245</v>
      </c>
      <c r="O590" s="30">
        <v>27.52</v>
      </c>
      <c r="P590" s="13">
        <v>32.53</v>
      </c>
      <c r="Q590" s="13">
        <v>31.96</v>
      </c>
      <c r="R590" s="14">
        <v>0.11377245508982038</v>
      </c>
      <c r="S590" s="15">
        <v>77.752095808383245</v>
      </c>
      <c r="T590" s="22">
        <v>9.4120958083832456</v>
      </c>
      <c r="U590" s="23">
        <v>1.2816000000000001</v>
      </c>
      <c r="V590" s="24">
        <v>1.2766999999999999</v>
      </c>
      <c r="W590" s="25">
        <v>1.1512349999999999E-2</v>
      </c>
      <c r="X590" s="26">
        <v>1.2990286824324324E-2</v>
      </c>
      <c r="Y590" s="16">
        <v>7.8675399899999992</v>
      </c>
    </row>
    <row r="591" spans="2:25" ht="20.100000000000001" customHeight="1" x14ac:dyDescent="0.25">
      <c r="B591" s="21">
        <v>4848</v>
      </c>
      <c r="C591" s="10" t="s">
        <v>75</v>
      </c>
      <c r="D591" s="10" t="s">
        <v>92</v>
      </c>
      <c r="E591" s="10" t="s">
        <v>122</v>
      </c>
      <c r="F591" s="10" t="s">
        <v>113</v>
      </c>
      <c r="G591" s="9" t="s">
        <v>151</v>
      </c>
      <c r="H591" s="34" t="s">
        <v>990</v>
      </c>
      <c r="I591" s="10" t="s">
        <v>227</v>
      </c>
      <c r="J591" s="11">
        <v>79944</v>
      </c>
      <c r="K591" s="12"/>
      <c r="L591" s="10">
        <v>4</v>
      </c>
      <c r="M591" s="36">
        <v>110</v>
      </c>
      <c r="N591" s="33" t="s">
        <v>245</v>
      </c>
      <c r="O591" s="30">
        <v>35.1</v>
      </c>
      <c r="P591" s="13">
        <v>40.15</v>
      </c>
      <c r="Q591" s="13">
        <v>39.28</v>
      </c>
      <c r="R591" s="14">
        <v>0.17227722772277188</v>
      </c>
      <c r="S591" s="15">
        <v>18.950495049504905</v>
      </c>
      <c r="T591" s="22">
        <v>7.950495049504906</v>
      </c>
      <c r="U591" s="23">
        <v>1.3068</v>
      </c>
      <c r="V591" s="24">
        <v>1.2799</v>
      </c>
      <c r="W591" s="25">
        <v>1.1510815000000001E-2</v>
      </c>
      <c r="X591" s="26">
        <v>1.3906606638755975E-2</v>
      </c>
      <c r="Y591" s="16">
        <v>1.2661896500000001</v>
      </c>
    </row>
    <row r="592" spans="2:25" ht="20.100000000000001" customHeight="1" x14ac:dyDescent="0.25">
      <c r="B592" s="21">
        <v>4802</v>
      </c>
      <c r="C592" s="10" t="s">
        <v>158</v>
      </c>
      <c r="D592" s="10" t="s">
        <v>93</v>
      </c>
      <c r="E592" s="10" t="s">
        <v>94</v>
      </c>
      <c r="F592" s="10" t="s">
        <v>94</v>
      </c>
      <c r="G592" s="9" t="s">
        <v>183</v>
      </c>
      <c r="H592" s="34" t="s">
        <v>875</v>
      </c>
      <c r="I592" s="10" t="s">
        <v>238</v>
      </c>
      <c r="J592" s="11">
        <v>79428</v>
      </c>
      <c r="K592" s="12"/>
      <c r="L592" s="10">
        <v>3</v>
      </c>
      <c r="M592" s="36">
        <v>76</v>
      </c>
      <c r="N592" s="33" t="s">
        <v>245</v>
      </c>
      <c r="O592" s="30">
        <v>28.92</v>
      </c>
      <c r="P592" s="13">
        <v>33.950000000000003</v>
      </c>
      <c r="Q592" s="13">
        <v>33.340000000000003</v>
      </c>
      <c r="R592" s="14">
        <v>0.12127236580516884</v>
      </c>
      <c r="S592" s="15">
        <v>9.2166998011928314</v>
      </c>
      <c r="T592" s="22">
        <v>1.6166998011928315</v>
      </c>
      <c r="U592" s="23">
        <v>1.2603</v>
      </c>
      <c r="V592" s="24">
        <v>1.2418</v>
      </c>
      <c r="W592" s="25">
        <v>1.1509660000000001E-2</v>
      </c>
      <c r="X592" s="26">
        <v>1.3098097239819004E-2</v>
      </c>
      <c r="Y592" s="16">
        <v>0.87473416000000015</v>
      </c>
    </row>
    <row r="593" spans="2:25" ht="20.100000000000001" customHeight="1" x14ac:dyDescent="0.25">
      <c r="B593" s="21">
        <v>4703</v>
      </c>
      <c r="C593" s="10" t="s">
        <v>263</v>
      </c>
      <c r="D593" s="10" t="s">
        <v>92</v>
      </c>
      <c r="E593" s="10" t="s">
        <v>119</v>
      </c>
      <c r="F593" s="10" t="s">
        <v>119</v>
      </c>
      <c r="G593" s="9" t="s">
        <v>264</v>
      </c>
      <c r="H593" s="34" t="s">
        <v>866</v>
      </c>
      <c r="I593" s="10" t="s">
        <v>710</v>
      </c>
      <c r="J593" s="11">
        <v>69128</v>
      </c>
      <c r="K593" s="12"/>
      <c r="L593" s="10">
        <v>6</v>
      </c>
      <c r="M593" s="36">
        <v>158.9</v>
      </c>
      <c r="N593" s="33" t="s">
        <v>245</v>
      </c>
      <c r="O593" s="30">
        <v>36.33</v>
      </c>
      <c r="P593" s="13">
        <v>41.34</v>
      </c>
      <c r="Q593" s="13">
        <v>40.69</v>
      </c>
      <c r="R593" s="14">
        <v>0.12974051896207686</v>
      </c>
      <c r="S593" s="15">
        <v>20.615768463074016</v>
      </c>
      <c r="T593" s="22">
        <v>4.7257684630740124</v>
      </c>
      <c r="U593" s="23">
        <v>1.2998000000000001</v>
      </c>
      <c r="V593" s="24">
        <v>1.3160000000000001</v>
      </c>
      <c r="W593" s="25">
        <v>1.1509520000000001E-2</v>
      </c>
      <c r="X593" s="26">
        <v>1.3225388807339465E-2</v>
      </c>
      <c r="Y593" s="16">
        <v>1.828862728</v>
      </c>
    </row>
    <row r="594" spans="2:25" ht="20.100000000000001" customHeight="1" x14ac:dyDescent="0.25">
      <c r="B594" s="21">
        <v>4858</v>
      </c>
      <c r="C594" s="10" t="s">
        <v>1627</v>
      </c>
      <c r="D594" s="10" t="s">
        <v>92</v>
      </c>
      <c r="E594" s="10" t="s">
        <v>116</v>
      </c>
      <c r="F594" s="10" t="s">
        <v>102</v>
      </c>
      <c r="G594" s="9" t="s">
        <v>130</v>
      </c>
      <c r="H594" s="34" t="s">
        <v>755</v>
      </c>
      <c r="I594" s="10" t="s">
        <v>201</v>
      </c>
      <c r="J594" s="11">
        <v>68244</v>
      </c>
      <c r="K594" s="12"/>
      <c r="L594" s="10">
        <v>4</v>
      </c>
      <c r="M594" s="36">
        <v>102.4</v>
      </c>
      <c r="N594" s="33" t="s">
        <v>245</v>
      </c>
      <c r="O594" s="30">
        <v>33.799999999999997</v>
      </c>
      <c r="P594" s="13">
        <v>38.81</v>
      </c>
      <c r="Q594" s="13">
        <v>38.08</v>
      </c>
      <c r="R594" s="14">
        <v>0.145708582834332</v>
      </c>
      <c r="S594" s="15">
        <v>14.920558882235596</v>
      </c>
      <c r="T594" s="22">
        <v>4.6805588822355961</v>
      </c>
      <c r="U594" s="23">
        <v>1.3127</v>
      </c>
      <c r="V594" s="24">
        <v>1.2737000000000001</v>
      </c>
      <c r="W594" s="25">
        <v>1.1509480000000001E-2</v>
      </c>
      <c r="X594" s="26">
        <v>1.3472545514018702E-2</v>
      </c>
      <c r="Y594" s="16">
        <v>1.1785707520000002</v>
      </c>
    </row>
    <row r="595" spans="2:25" ht="20.100000000000001" customHeight="1" x14ac:dyDescent="0.25">
      <c r="B595" s="21">
        <v>4727</v>
      </c>
      <c r="C595" s="10" t="s">
        <v>1070</v>
      </c>
      <c r="D595" s="10" t="s">
        <v>92</v>
      </c>
      <c r="E595" s="10" t="s">
        <v>274</v>
      </c>
      <c r="F595" s="10" t="s">
        <v>64</v>
      </c>
      <c r="G595" s="9" t="s">
        <v>1021</v>
      </c>
      <c r="H595" s="34" t="s">
        <v>737</v>
      </c>
      <c r="I595" s="10" t="s">
        <v>221</v>
      </c>
      <c r="J595" s="11">
        <v>72784</v>
      </c>
      <c r="K595" s="12"/>
      <c r="L595" s="10">
        <v>4</v>
      </c>
      <c r="M595" s="36">
        <v>115</v>
      </c>
      <c r="N595" s="33" t="s">
        <v>245</v>
      </c>
      <c r="O595" s="30">
        <v>36.65</v>
      </c>
      <c r="P595" s="13">
        <v>41.65</v>
      </c>
      <c r="Q595" s="13">
        <v>40.93</v>
      </c>
      <c r="R595" s="14">
        <v>0.14399999999999977</v>
      </c>
      <c r="S595" s="15">
        <v>16.559999999999974</v>
      </c>
      <c r="T595" s="22">
        <v>5.059999999999973</v>
      </c>
      <c r="U595" s="23">
        <v>1.2806</v>
      </c>
      <c r="V595" s="24">
        <v>1.2767999999999999</v>
      </c>
      <c r="W595" s="25">
        <v>1.1508300000000001E-2</v>
      </c>
      <c r="X595" s="26">
        <v>1.3444275700934576E-2</v>
      </c>
      <c r="Y595" s="16">
        <v>1.3234545000000002</v>
      </c>
    </row>
    <row r="596" spans="2:25" ht="20.100000000000001" customHeight="1" x14ac:dyDescent="0.25">
      <c r="B596" s="21">
        <v>4831</v>
      </c>
      <c r="C596" s="10" t="s">
        <v>634</v>
      </c>
      <c r="D596" s="10" t="s">
        <v>92</v>
      </c>
      <c r="E596" s="10" t="s">
        <v>122</v>
      </c>
      <c r="F596" s="10" t="s">
        <v>76</v>
      </c>
      <c r="G596" s="9" t="s">
        <v>720</v>
      </c>
      <c r="H596" s="34" t="s">
        <v>990</v>
      </c>
      <c r="I596" s="10" t="s">
        <v>228</v>
      </c>
      <c r="J596" s="11">
        <v>74421</v>
      </c>
      <c r="K596" s="12"/>
      <c r="L596" s="10">
        <v>3</v>
      </c>
      <c r="M596" s="36">
        <v>102.8</v>
      </c>
      <c r="N596" s="33" t="s">
        <v>245</v>
      </c>
      <c r="O596" s="30">
        <v>35.85</v>
      </c>
      <c r="P596" s="13">
        <v>40.880000000000003</v>
      </c>
      <c r="Q596" s="13">
        <v>39.99</v>
      </c>
      <c r="R596" s="14">
        <v>0.17693836978131219</v>
      </c>
      <c r="S596" s="15">
        <v>18.189264413518892</v>
      </c>
      <c r="T596" s="22">
        <v>7.9092644135188923</v>
      </c>
      <c r="U596" s="23">
        <v>1.2374000000000001</v>
      </c>
      <c r="V596" s="24">
        <v>1.2641</v>
      </c>
      <c r="W596" s="25">
        <v>1.15069E-2</v>
      </c>
      <c r="X596" s="26">
        <v>1.3980605555555557E-2</v>
      </c>
      <c r="Y596" s="16">
        <v>1.18290932</v>
      </c>
    </row>
    <row r="597" spans="2:25" ht="20.100000000000001" customHeight="1" x14ac:dyDescent="0.25">
      <c r="B597" s="21">
        <v>4847</v>
      </c>
      <c r="C597" s="10" t="s">
        <v>263</v>
      </c>
      <c r="D597" s="10" t="s">
        <v>92</v>
      </c>
      <c r="E597" s="10" t="s">
        <v>119</v>
      </c>
      <c r="F597" s="10" t="s">
        <v>119</v>
      </c>
      <c r="G597" s="9" t="s">
        <v>264</v>
      </c>
      <c r="H597" s="34" t="s">
        <v>866</v>
      </c>
      <c r="I597" s="10" t="s">
        <v>1601</v>
      </c>
      <c r="J597" s="11">
        <v>83907</v>
      </c>
      <c r="K597" s="12"/>
      <c r="L597" s="10">
        <v>27</v>
      </c>
      <c r="M597" s="36">
        <v>708</v>
      </c>
      <c r="N597" s="33" t="s">
        <v>245</v>
      </c>
      <c r="O597" s="30">
        <v>35.9</v>
      </c>
      <c r="P597" s="13">
        <v>40.92</v>
      </c>
      <c r="Q597" s="13">
        <v>40.39</v>
      </c>
      <c r="R597" s="14">
        <v>0.10557768924302804</v>
      </c>
      <c r="S597" s="15">
        <v>74.749003984063862</v>
      </c>
      <c r="T597" s="22">
        <v>3.9490039840638516</v>
      </c>
      <c r="U597" s="23">
        <v>1.3097000000000001</v>
      </c>
      <c r="V597" s="24">
        <v>1.276</v>
      </c>
      <c r="W597" s="25">
        <v>1.1506365000000001E-2</v>
      </c>
      <c r="X597" s="26">
        <v>1.2864577349665927E-2</v>
      </c>
      <c r="Y597" s="16">
        <v>8.1465064200000015</v>
      </c>
    </row>
    <row r="598" spans="2:25" ht="20.100000000000001" customHeight="1" x14ac:dyDescent="0.25">
      <c r="B598" s="21">
        <v>4890</v>
      </c>
      <c r="C598" s="10" t="s">
        <v>359</v>
      </c>
      <c r="D598" s="10" t="s">
        <v>93</v>
      </c>
      <c r="E598" s="10" t="s">
        <v>94</v>
      </c>
      <c r="F598" s="10" t="s">
        <v>166</v>
      </c>
      <c r="G598" s="9" t="s">
        <v>360</v>
      </c>
      <c r="H598" s="34" t="s">
        <v>875</v>
      </c>
      <c r="I598" s="10"/>
      <c r="J598" s="11">
        <v>67997</v>
      </c>
      <c r="K598" s="12"/>
      <c r="L598" s="10">
        <v>10</v>
      </c>
      <c r="M598" s="36">
        <v>280</v>
      </c>
      <c r="N598" s="33" t="s">
        <v>245</v>
      </c>
      <c r="O598" s="30">
        <v>32.270000000000003</v>
      </c>
      <c r="P598" s="13">
        <v>37.29</v>
      </c>
      <c r="Q598" s="13">
        <v>36.36</v>
      </c>
      <c r="R598" s="14">
        <v>0.18525896414342638</v>
      </c>
      <c r="S598" s="15">
        <v>51.872509960159384</v>
      </c>
      <c r="T598" s="22">
        <v>23.872509960159384</v>
      </c>
      <c r="U598" s="23">
        <v>1.3085</v>
      </c>
      <c r="V598" s="24">
        <v>1.2768999999999999</v>
      </c>
      <c r="W598" s="25">
        <v>1.1505030000000001E-2</v>
      </c>
      <c r="X598" s="26">
        <v>1.4121088166259172E-2</v>
      </c>
      <c r="Y598" s="16">
        <v>3.2214084000000005</v>
      </c>
    </row>
    <row r="599" spans="2:25" ht="20.100000000000001" customHeight="1" x14ac:dyDescent="0.25">
      <c r="B599" s="21">
        <v>4846</v>
      </c>
      <c r="C599" s="10" t="s">
        <v>159</v>
      </c>
      <c r="D599" s="10" t="s">
        <v>93</v>
      </c>
      <c r="E599" s="10" t="s">
        <v>94</v>
      </c>
      <c r="F599" s="10" t="s">
        <v>161</v>
      </c>
      <c r="G599" s="9" t="s">
        <v>184</v>
      </c>
      <c r="H599" s="34" t="s">
        <v>875</v>
      </c>
      <c r="I599" s="10" t="s">
        <v>239</v>
      </c>
      <c r="J599" s="11">
        <v>76685</v>
      </c>
      <c r="K599" s="12"/>
      <c r="L599" s="10">
        <v>2</v>
      </c>
      <c r="M599" s="36">
        <v>45</v>
      </c>
      <c r="N599" s="33" t="s">
        <v>245</v>
      </c>
      <c r="O599" s="30">
        <v>27.46</v>
      </c>
      <c r="P599" s="13">
        <v>32.49</v>
      </c>
      <c r="Q599" s="13">
        <v>31.02</v>
      </c>
      <c r="R599" s="14">
        <v>0.29224652087475189</v>
      </c>
      <c r="S599" s="15">
        <v>13.151093439363835</v>
      </c>
      <c r="T599" s="22">
        <v>8.6510934393638355</v>
      </c>
      <c r="U599" s="23">
        <v>1.3019000000000001</v>
      </c>
      <c r="V599" s="24">
        <v>1.2831999999999999</v>
      </c>
      <c r="W599" s="25">
        <v>1.1503694999999998E-2</v>
      </c>
      <c r="X599" s="26">
        <v>1.6253816250000008E-2</v>
      </c>
      <c r="Y599" s="16">
        <v>0.51766627499999995</v>
      </c>
    </row>
    <row r="600" spans="2:25" ht="20.100000000000001" customHeight="1" x14ac:dyDescent="0.25">
      <c r="B600" s="21">
        <v>4834</v>
      </c>
      <c r="C600" s="10" t="s">
        <v>49</v>
      </c>
      <c r="D600" s="10" t="s">
        <v>92</v>
      </c>
      <c r="E600" s="10" t="s">
        <v>99</v>
      </c>
      <c r="F600" s="10" t="s">
        <v>105</v>
      </c>
      <c r="G600" s="9" t="s">
        <v>139</v>
      </c>
      <c r="H600" s="34" t="s">
        <v>863</v>
      </c>
      <c r="I600" s="10" t="s">
        <v>212</v>
      </c>
      <c r="J600" s="11">
        <v>82816</v>
      </c>
      <c r="K600" s="12"/>
      <c r="L600" s="10">
        <v>3</v>
      </c>
      <c r="M600" s="36">
        <v>82.6</v>
      </c>
      <c r="N600" s="33" t="s">
        <v>245</v>
      </c>
      <c r="O600" s="30">
        <v>27.53</v>
      </c>
      <c r="P600" s="13">
        <v>32.58</v>
      </c>
      <c r="Q600" s="13">
        <v>31.85</v>
      </c>
      <c r="R600" s="14">
        <v>0.14455445544554402</v>
      </c>
      <c r="S600" s="15">
        <v>11.940198019801935</v>
      </c>
      <c r="T600" s="22">
        <v>3.6801980198019351</v>
      </c>
      <c r="U600" s="23">
        <v>1.2395</v>
      </c>
      <c r="V600" s="24">
        <v>1.2613000000000001</v>
      </c>
      <c r="W600" s="25">
        <v>1.1503680000000001E-2</v>
      </c>
      <c r="X600" s="26">
        <v>1.3447588888888881E-2</v>
      </c>
      <c r="Y600" s="16">
        <v>0.95020396799999995</v>
      </c>
    </row>
    <row r="601" spans="2:25" ht="20.100000000000001" customHeight="1" x14ac:dyDescent="0.25">
      <c r="B601" s="21">
        <v>4695</v>
      </c>
      <c r="C601" s="10" t="s">
        <v>32</v>
      </c>
      <c r="D601" s="10" t="s">
        <v>92</v>
      </c>
      <c r="E601" s="10" t="s">
        <v>98</v>
      </c>
      <c r="F601" s="10" t="s">
        <v>101</v>
      </c>
      <c r="G601" s="9" t="s">
        <v>129</v>
      </c>
      <c r="H601" s="34" t="s">
        <v>755</v>
      </c>
      <c r="I601" s="10" t="s">
        <v>759</v>
      </c>
      <c r="J601" s="11">
        <v>65363</v>
      </c>
      <c r="K601" s="12"/>
      <c r="L601" s="10">
        <v>5</v>
      </c>
      <c r="M601" s="36">
        <v>147.6</v>
      </c>
      <c r="N601" s="33" t="s">
        <v>245</v>
      </c>
      <c r="O601" s="30">
        <v>35.619999999999997</v>
      </c>
      <c r="P601" s="13">
        <v>40.619999999999997</v>
      </c>
      <c r="Q601" s="13">
        <v>40.119999999999997</v>
      </c>
      <c r="R601" s="14">
        <v>0.1</v>
      </c>
      <c r="S601" s="15">
        <v>14.76</v>
      </c>
      <c r="T601" s="22">
        <v>0</v>
      </c>
      <c r="U601" s="23">
        <v>1.3046</v>
      </c>
      <c r="V601" s="24">
        <v>1.3096000000000001</v>
      </c>
      <c r="W601" s="25">
        <v>1.1502480000000002E-2</v>
      </c>
      <c r="X601" s="26">
        <v>1.2780533333333335E-2</v>
      </c>
      <c r="Y601" s="16">
        <v>1.6977660480000003</v>
      </c>
    </row>
    <row r="602" spans="2:25" ht="20.100000000000001" customHeight="1" x14ac:dyDescent="0.25">
      <c r="B602" s="21">
        <v>4815</v>
      </c>
      <c r="C602" s="10" t="s">
        <v>785</v>
      </c>
      <c r="D602" s="10" t="s">
        <v>92</v>
      </c>
      <c r="E602" s="10" t="s">
        <v>99</v>
      </c>
      <c r="F602" s="10" t="s">
        <v>43</v>
      </c>
      <c r="G602" s="9" t="s">
        <v>868</v>
      </c>
      <c r="H602" s="34" t="s">
        <v>1481</v>
      </c>
      <c r="I602" s="10" t="s">
        <v>255</v>
      </c>
      <c r="J602" s="11">
        <v>74525</v>
      </c>
      <c r="K602" s="12"/>
      <c r="L602" s="10">
        <v>7</v>
      </c>
      <c r="M602" s="36">
        <v>235.6</v>
      </c>
      <c r="N602" s="33" t="s">
        <v>245</v>
      </c>
      <c r="O602" s="30">
        <v>35.57</v>
      </c>
      <c r="P602" s="13">
        <v>40.58</v>
      </c>
      <c r="Q602" s="13">
        <v>39.950000000000003</v>
      </c>
      <c r="R602" s="14">
        <v>0.12574850299401111</v>
      </c>
      <c r="S602" s="15">
        <v>29.626347305389015</v>
      </c>
      <c r="T602" s="22">
        <v>6.0663473053890158</v>
      </c>
      <c r="U602" s="23">
        <v>1.2678</v>
      </c>
      <c r="V602" s="24">
        <v>1.2326999999999999</v>
      </c>
      <c r="W602" s="25">
        <v>1.1502299999999998E-2</v>
      </c>
      <c r="X602" s="26">
        <v>1.3156740410958889E-2</v>
      </c>
      <c r="Y602" s="16">
        <v>2.7099418799999997</v>
      </c>
    </row>
    <row r="603" spans="2:25" ht="20.100000000000001" customHeight="1" x14ac:dyDescent="0.25">
      <c r="B603" s="21">
        <v>4698</v>
      </c>
      <c r="C603" s="10" t="s">
        <v>919</v>
      </c>
      <c r="D603" s="10" t="s">
        <v>920</v>
      </c>
      <c r="E603" s="10" t="s">
        <v>656</v>
      </c>
      <c r="F603" s="10" t="s">
        <v>657</v>
      </c>
      <c r="G603" s="9" t="s">
        <v>523</v>
      </c>
      <c r="H603" s="34" t="s">
        <v>903</v>
      </c>
      <c r="I603" s="10" t="s">
        <v>921</v>
      </c>
      <c r="J603" s="11">
        <v>34959</v>
      </c>
      <c r="K603" s="12"/>
      <c r="L603" s="10">
        <v>43</v>
      </c>
      <c r="M603" s="36">
        <v>1027</v>
      </c>
      <c r="N603" s="33" t="s">
        <v>245</v>
      </c>
      <c r="O603" s="30">
        <v>27.52</v>
      </c>
      <c r="P603" s="13">
        <v>32.54</v>
      </c>
      <c r="Q603" s="13">
        <v>31.96</v>
      </c>
      <c r="R603" s="14">
        <v>0.11553784860557736</v>
      </c>
      <c r="S603" s="15">
        <v>118.65737051792796</v>
      </c>
      <c r="T603" s="22">
        <v>15.957370517927949</v>
      </c>
      <c r="U603" s="23">
        <v>1.3211999999999999</v>
      </c>
      <c r="V603" s="24">
        <v>1.2923</v>
      </c>
      <c r="W603" s="25">
        <v>1.1499400000000002E-2</v>
      </c>
      <c r="X603" s="26">
        <v>1.3001573873873871E-2</v>
      </c>
      <c r="Y603" s="16">
        <v>11.809883800000001</v>
      </c>
    </row>
    <row r="604" spans="2:25" ht="20.100000000000001" customHeight="1" x14ac:dyDescent="0.25">
      <c r="B604" s="21">
        <v>4747</v>
      </c>
      <c r="C604" s="10" t="s">
        <v>432</v>
      </c>
      <c r="D604" s="10" t="s">
        <v>93</v>
      </c>
      <c r="E604" s="10" t="s">
        <v>87</v>
      </c>
      <c r="F604" s="10" t="s">
        <v>299</v>
      </c>
      <c r="G604" s="9" t="s">
        <v>300</v>
      </c>
      <c r="H604" s="34" t="s">
        <v>875</v>
      </c>
      <c r="I604" s="10" t="s">
        <v>301</v>
      </c>
      <c r="J604" s="11">
        <v>77278</v>
      </c>
      <c r="K604" s="12"/>
      <c r="L604" s="10">
        <v>13</v>
      </c>
      <c r="M604" s="36">
        <v>376.8</v>
      </c>
      <c r="N604" s="33" t="s">
        <v>245</v>
      </c>
      <c r="O604" s="30">
        <v>27.5</v>
      </c>
      <c r="P604" s="13">
        <v>32.51</v>
      </c>
      <c r="Q604" s="13">
        <v>32.090000000000003</v>
      </c>
      <c r="R604" s="14">
        <v>8.3832335329340271E-2</v>
      </c>
      <c r="S604" s="15">
        <v>31.588023952095416</v>
      </c>
      <c r="T604" s="22">
        <v>-6.0919760479045877</v>
      </c>
      <c r="U604" s="23">
        <v>1.276</v>
      </c>
      <c r="V604" s="24">
        <v>1.2793000000000001</v>
      </c>
      <c r="W604" s="25">
        <v>1.149885E-2</v>
      </c>
      <c r="X604" s="26">
        <v>1.2551032352941163E-2</v>
      </c>
      <c r="Y604" s="16">
        <v>4.3327666799999998</v>
      </c>
    </row>
    <row r="605" spans="2:25" ht="20.100000000000001" customHeight="1" x14ac:dyDescent="0.25">
      <c r="B605" s="21">
        <v>4686</v>
      </c>
      <c r="C605" s="10" t="s">
        <v>168</v>
      </c>
      <c r="D605" s="10" t="s">
        <v>93</v>
      </c>
      <c r="E605" s="10"/>
      <c r="F605" s="10"/>
      <c r="G605" s="9" t="s">
        <v>190</v>
      </c>
      <c r="H605" s="34" t="s">
        <v>724</v>
      </c>
      <c r="I605" s="10" t="s">
        <v>741</v>
      </c>
      <c r="J605" s="11"/>
      <c r="K605" s="12"/>
      <c r="L605" s="10">
        <v>16</v>
      </c>
      <c r="M605" s="36">
        <v>463</v>
      </c>
      <c r="N605" s="33" t="s">
        <v>245</v>
      </c>
      <c r="O605" s="30">
        <v>29.43</v>
      </c>
      <c r="P605" s="13">
        <v>34.43</v>
      </c>
      <c r="Q605" s="13">
        <v>33.68</v>
      </c>
      <c r="R605" s="14">
        <v>0.15</v>
      </c>
      <c r="S605" s="15">
        <v>69.45</v>
      </c>
      <c r="T605" s="22">
        <v>23.149999999999995</v>
      </c>
      <c r="U605" s="23">
        <v>1.2681</v>
      </c>
      <c r="V605" s="24">
        <v>1.2589999999999999</v>
      </c>
      <c r="W605" s="25">
        <v>1.1498305E-2</v>
      </c>
      <c r="X605" s="26">
        <v>1.3527417647058825E-2</v>
      </c>
      <c r="Y605" s="16">
        <v>5.323715215</v>
      </c>
    </row>
    <row r="606" spans="2:25" ht="20.100000000000001" customHeight="1" x14ac:dyDescent="0.25">
      <c r="B606" s="21">
        <v>4735</v>
      </c>
      <c r="C606" s="10" t="s">
        <v>1229</v>
      </c>
      <c r="D606" s="10" t="s">
        <v>92</v>
      </c>
      <c r="E606" s="10" t="s">
        <v>124</v>
      </c>
      <c r="F606" s="10" t="s">
        <v>799</v>
      </c>
      <c r="G606" s="9" t="s">
        <v>1230</v>
      </c>
      <c r="H606" s="34" t="s">
        <v>990</v>
      </c>
      <c r="I606" s="10" t="s">
        <v>886</v>
      </c>
      <c r="J606" s="11">
        <v>74858</v>
      </c>
      <c r="K606" s="12"/>
      <c r="L606" s="10">
        <v>2</v>
      </c>
      <c r="M606" s="36">
        <v>50</v>
      </c>
      <c r="N606" s="33" t="s">
        <v>245</v>
      </c>
      <c r="O606" s="30">
        <v>28.77</v>
      </c>
      <c r="P606" s="13">
        <v>33.770000000000003</v>
      </c>
      <c r="Q606" s="13">
        <v>33.33</v>
      </c>
      <c r="R606" s="14">
        <v>8.8000000000000897E-2</v>
      </c>
      <c r="S606" s="15">
        <v>4.4000000000000448</v>
      </c>
      <c r="T606" s="22">
        <v>-0.59999999999995546</v>
      </c>
      <c r="U606" s="23">
        <v>1.2908999999999999</v>
      </c>
      <c r="V606" s="24">
        <v>1.2642</v>
      </c>
      <c r="W606" s="25">
        <v>1.149795E-2</v>
      </c>
      <c r="X606" s="26">
        <v>1.2607401315789486E-2</v>
      </c>
      <c r="Y606" s="16">
        <v>0.57489749999999995</v>
      </c>
    </row>
    <row r="607" spans="2:25" ht="20.100000000000001" customHeight="1" x14ac:dyDescent="0.25">
      <c r="B607" s="21">
        <v>4895</v>
      </c>
      <c r="C607" s="10" t="s">
        <v>818</v>
      </c>
      <c r="D607" s="10" t="s">
        <v>93</v>
      </c>
      <c r="E607" s="10" t="s">
        <v>87</v>
      </c>
      <c r="F607" s="10" t="s">
        <v>87</v>
      </c>
      <c r="G607" s="9" t="s">
        <v>819</v>
      </c>
      <c r="H607" s="34" t="s">
        <v>875</v>
      </c>
      <c r="I607" s="10" t="s">
        <v>235</v>
      </c>
      <c r="J607" s="11">
        <v>93602</v>
      </c>
      <c r="K607" s="12"/>
      <c r="L607" s="10">
        <v>5</v>
      </c>
      <c r="M607" s="36">
        <v>131.4</v>
      </c>
      <c r="N607" s="33" t="s">
        <v>245</v>
      </c>
      <c r="O607" s="30">
        <v>27.55</v>
      </c>
      <c r="P607" s="13">
        <v>32.549999999999997</v>
      </c>
      <c r="Q607" s="13">
        <v>31.85</v>
      </c>
      <c r="R607" s="14">
        <v>0.13999999999999924</v>
      </c>
      <c r="S607" s="15">
        <v>18.395999999999901</v>
      </c>
      <c r="T607" s="22">
        <v>5.255999999999899</v>
      </c>
      <c r="U607" s="23">
        <v>1.3037000000000001</v>
      </c>
      <c r="V607" s="24">
        <v>1.28</v>
      </c>
      <c r="W607" s="25">
        <v>1.1497465000000002E-2</v>
      </c>
      <c r="X607" s="26">
        <v>1.3369145348837199E-2</v>
      </c>
      <c r="Y607" s="16">
        <v>1.5107669010000002</v>
      </c>
    </row>
    <row r="608" spans="2:25" ht="20.100000000000001" customHeight="1" x14ac:dyDescent="0.25">
      <c r="B608" s="21">
        <v>4651</v>
      </c>
      <c r="C608" s="10" t="s">
        <v>77</v>
      </c>
      <c r="D608" s="10" t="s">
        <v>92</v>
      </c>
      <c r="E608" s="10"/>
      <c r="F608" s="10" t="s">
        <v>114</v>
      </c>
      <c r="G608" s="9" t="s">
        <v>153</v>
      </c>
      <c r="H608" s="34" t="s">
        <v>229</v>
      </c>
      <c r="I608" s="10">
        <v>68007</v>
      </c>
      <c r="J608" s="11"/>
      <c r="K608" s="12"/>
      <c r="L608" s="10">
        <v>7</v>
      </c>
      <c r="M608" s="36">
        <v>174.2</v>
      </c>
      <c r="N608" s="33" t="s">
        <v>245</v>
      </c>
      <c r="O608" s="30">
        <v>36.33</v>
      </c>
      <c r="P608" s="13">
        <v>41.35</v>
      </c>
      <c r="Q608" s="13">
        <v>40.57</v>
      </c>
      <c r="R608" s="14">
        <v>0.15537848605577703</v>
      </c>
      <c r="S608" s="15">
        <v>27.066932270916357</v>
      </c>
      <c r="T608" s="22">
        <v>9.6469322709163574</v>
      </c>
      <c r="U608" s="23">
        <v>1.272</v>
      </c>
      <c r="V608" s="24">
        <v>1.341</v>
      </c>
      <c r="W608" s="25">
        <v>1.1497200000000001E-2</v>
      </c>
      <c r="X608" s="26">
        <v>1.3612250943396229E-2</v>
      </c>
      <c r="Y608" s="16">
        <v>2.0028122399999999</v>
      </c>
    </row>
    <row r="609" spans="2:25" ht="20.100000000000001" customHeight="1" x14ac:dyDescent="0.25">
      <c r="B609" s="21">
        <v>4694</v>
      </c>
      <c r="C609" s="10" t="s">
        <v>869</v>
      </c>
      <c r="D609" s="10" t="s">
        <v>92</v>
      </c>
      <c r="E609" s="10" t="s">
        <v>99</v>
      </c>
      <c r="F609" s="10" t="s">
        <v>136</v>
      </c>
      <c r="G609" s="9" t="s">
        <v>870</v>
      </c>
      <c r="H609" s="34" t="s">
        <v>863</v>
      </c>
      <c r="I609" s="10" t="s">
        <v>210</v>
      </c>
      <c r="J609" s="11">
        <v>79955</v>
      </c>
      <c r="K609" s="12"/>
      <c r="L609" s="10">
        <v>1</v>
      </c>
      <c r="M609" s="36">
        <v>18</v>
      </c>
      <c r="N609" s="33" t="s">
        <v>245</v>
      </c>
      <c r="O609" s="30">
        <v>28.92</v>
      </c>
      <c r="P609" s="13">
        <v>33.950000000000003</v>
      </c>
      <c r="Q609" s="13">
        <v>33.31</v>
      </c>
      <c r="R609" s="14">
        <v>0.12723658051689871</v>
      </c>
      <c r="S609" s="15">
        <v>2.2902584493041767</v>
      </c>
      <c r="T609" s="22">
        <v>0.49025844930417661</v>
      </c>
      <c r="U609" s="23">
        <v>1.3159000000000001</v>
      </c>
      <c r="V609" s="24">
        <v>1.2970999999999999</v>
      </c>
      <c r="W609" s="25">
        <v>1.1497200000000001E-2</v>
      </c>
      <c r="X609" s="26">
        <v>1.3173329384965833E-2</v>
      </c>
      <c r="Y609" s="16">
        <v>0.20694960000000001</v>
      </c>
    </row>
    <row r="610" spans="2:25" ht="20.100000000000001" customHeight="1" x14ac:dyDescent="0.25">
      <c r="B610" s="21">
        <v>4763</v>
      </c>
      <c r="C610" s="10" t="s">
        <v>296</v>
      </c>
      <c r="D610" s="10" t="s">
        <v>92</v>
      </c>
      <c r="E610" s="10" t="s">
        <v>124</v>
      </c>
      <c r="F610" s="10" t="s">
        <v>294</v>
      </c>
      <c r="G610" s="9" t="s">
        <v>297</v>
      </c>
      <c r="H610" s="34" t="s">
        <v>990</v>
      </c>
      <c r="I610" s="10" t="s">
        <v>490</v>
      </c>
      <c r="J610" s="11">
        <v>68935</v>
      </c>
      <c r="K610" s="12"/>
      <c r="L610" s="10">
        <v>6</v>
      </c>
      <c r="M610" s="36">
        <v>136</v>
      </c>
      <c r="N610" s="33" t="s">
        <v>245</v>
      </c>
      <c r="O610" s="30">
        <v>36.72</v>
      </c>
      <c r="P610" s="13">
        <v>41.75</v>
      </c>
      <c r="Q610" s="13">
        <v>41.17</v>
      </c>
      <c r="R610" s="14">
        <v>0.115308151093439</v>
      </c>
      <c r="S610" s="15">
        <v>15.681908548707705</v>
      </c>
      <c r="T610" s="22">
        <v>2.0819085487077036</v>
      </c>
      <c r="U610" s="23">
        <v>1.2823</v>
      </c>
      <c r="V610" s="24">
        <v>1.2726</v>
      </c>
      <c r="W610" s="25">
        <v>1.149705E-2</v>
      </c>
      <c r="X610" s="26">
        <v>1.2995541910112355E-2</v>
      </c>
      <c r="Y610" s="16">
        <v>1.5635988000000001</v>
      </c>
    </row>
    <row r="611" spans="2:25" ht="20.100000000000001" customHeight="1" x14ac:dyDescent="0.25">
      <c r="B611" s="21">
        <v>4675</v>
      </c>
      <c r="C611" s="10" t="s">
        <v>311</v>
      </c>
      <c r="D611" s="10" t="s">
        <v>92</v>
      </c>
      <c r="E611" s="10"/>
      <c r="F611" s="10"/>
      <c r="G611" s="9" t="s">
        <v>312</v>
      </c>
      <c r="H611" s="34" t="s">
        <v>625</v>
      </c>
      <c r="I611" s="10"/>
      <c r="J611" s="11"/>
      <c r="K611" s="12"/>
      <c r="L611" s="10">
        <v>1</v>
      </c>
      <c r="M611" s="36">
        <v>27</v>
      </c>
      <c r="N611" s="33" t="s">
        <v>245</v>
      </c>
      <c r="O611" s="30">
        <v>35.85</v>
      </c>
      <c r="P611" s="13">
        <v>40.86</v>
      </c>
      <c r="Q611" s="13">
        <v>40.19</v>
      </c>
      <c r="R611" s="14">
        <v>0.13373253493014012</v>
      </c>
      <c r="S611" s="15">
        <v>3.6107784431137833</v>
      </c>
      <c r="T611" s="22">
        <v>0.91077844311378309</v>
      </c>
      <c r="U611" s="23">
        <v>1.3064</v>
      </c>
      <c r="V611" s="24">
        <v>1.3064</v>
      </c>
      <c r="W611" s="25">
        <v>1.1496319999999999E-2</v>
      </c>
      <c r="X611" s="26">
        <v>1.3271097511520743E-2</v>
      </c>
      <c r="Y611" s="16">
        <v>0.31040063999999995</v>
      </c>
    </row>
    <row r="612" spans="2:25" ht="20.100000000000001" customHeight="1" x14ac:dyDescent="0.25">
      <c r="B612" s="21">
        <v>4679</v>
      </c>
      <c r="C612" s="10" t="s">
        <v>33</v>
      </c>
      <c r="D612" s="10" t="s">
        <v>92</v>
      </c>
      <c r="E612" s="10"/>
      <c r="F612" s="10" t="s">
        <v>33</v>
      </c>
      <c r="G612" s="9" t="s">
        <v>131</v>
      </c>
      <c r="H612" s="34" t="s">
        <v>202</v>
      </c>
      <c r="I612" s="10">
        <v>68821</v>
      </c>
      <c r="J612" s="11"/>
      <c r="K612" s="12"/>
      <c r="L612" s="10">
        <v>1</v>
      </c>
      <c r="M612" s="36">
        <v>18.600000000000001</v>
      </c>
      <c r="N612" s="33" t="s">
        <v>245</v>
      </c>
      <c r="O612" s="30">
        <v>36.369999999999997</v>
      </c>
      <c r="P612" s="13">
        <v>41.38</v>
      </c>
      <c r="Q612" s="13">
        <v>40.92</v>
      </c>
      <c r="R612" s="14">
        <v>9.1816367265469143E-2</v>
      </c>
      <c r="S612" s="15">
        <v>1.7077844311377262</v>
      </c>
      <c r="T612" s="22">
        <v>-0.15221556886227405</v>
      </c>
      <c r="U612" s="23">
        <v>1.3164</v>
      </c>
      <c r="V612" s="24">
        <v>1.2963</v>
      </c>
      <c r="W612" s="25">
        <v>1.149588E-2</v>
      </c>
      <c r="X612" s="26">
        <v>1.2658100835164837E-2</v>
      </c>
      <c r="Y612" s="16">
        <v>0.21382336800000001</v>
      </c>
    </row>
    <row r="613" spans="2:25" ht="20.100000000000001" customHeight="1" x14ac:dyDescent="0.25">
      <c r="B613" s="21">
        <v>4725</v>
      </c>
      <c r="C613" s="10" t="s">
        <v>485</v>
      </c>
      <c r="D613" s="10" t="s">
        <v>92</v>
      </c>
      <c r="E613" s="10" t="s">
        <v>124</v>
      </c>
      <c r="F613" s="10" t="s">
        <v>482</v>
      </c>
      <c r="G613" s="9" t="s">
        <v>1078</v>
      </c>
      <c r="H613" s="34" t="s">
        <v>737</v>
      </c>
      <c r="I613" s="10" t="s">
        <v>1179</v>
      </c>
      <c r="J613" s="11">
        <v>71426</v>
      </c>
      <c r="K613" s="12"/>
      <c r="L613" s="10">
        <v>2</v>
      </c>
      <c r="M613" s="36">
        <v>55.5</v>
      </c>
      <c r="N613" s="33" t="s">
        <v>245</v>
      </c>
      <c r="O613" s="30">
        <v>27.76</v>
      </c>
      <c r="P613" s="13">
        <v>32.76</v>
      </c>
      <c r="Q613" s="13">
        <v>32.22</v>
      </c>
      <c r="R613" s="14">
        <v>0.1079999999999999</v>
      </c>
      <c r="S613" s="15">
        <v>5.9939999999999944</v>
      </c>
      <c r="T613" s="22">
        <v>0.44399999999999423</v>
      </c>
      <c r="U613" s="23">
        <v>1.2733000000000001</v>
      </c>
      <c r="V613" s="24">
        <v>1.2813000000000001</v>
      </c>
      <c r="W613" s="25">
        <v>1.1495700000000003E-2</v>
      </c>
      <c r="X613" s="26">
        <v>1.288755605381166E-2</v>
      </c>
      <c r="Y613" s="16">
        <v>0.6380113500000002</v>
      </c>
    </row>
    <row r="614" spans="2:25" ht="20.100000000000001" customHeight="1" x14ac:dyDescent="0.25">
      <c r="B614" s="21">
        <v>4859</v>
      </c>
      <c r="C614" s="10" t="s">
        <v>429</v>
      </c>
      <c r="D614" s="10" t="s">
        <v>92</v>
      </c>
      <c r="E614" s="10" t="s">
        <v>122</v>
      </c>
      <c r="F614" s="10" t="s">
        <v>76</v>
      </c>
      <c r="G614" s="9" t="s">
        <v>720</v>
      </c>
      <c r="H614" s="34" t="s">
        <v>990</v>
      </c>
      <c r="I614" s="10" t="s">
        <v>1629</v>
      </c>
      <c r="J614" s="11">
        <v>74431</v>
      </c>
      <c r="K614" s="12"/>
      <c r="L614" s="10">
        <v>4</v>
      </c>
      <c r="M614" s="36">
        <v>78.8</v>
      </c>
      <c r="N614" s="33" t="s">
        <v>245</v>
      </c>
      <c r="O614" s="30">
        <v>28.43</v>
      </c>
      <c r="P614" s="13">
        <v>33.46</v>
      </c>
      <c r="Q614" s="13">
        <v>32.5</v>
      </c>
      <c r="R614" s="14">
        <v>0.19085487077534805</v>
      </c>
      <c r="S614" s="15">
        <v>15.039363817097426</v>
      </c>
      <c r="T614" s="22">
        <v>7.1593638170974252</v>
      </c>
      <c r="U614" s="23">
        <v>1.3111999999999999</v>
      </c>
      <c r="V614" s="24">
        <v>1.2721</v>
      </c>
      <c r="W614" s="25">
        <v>1.1495685E-2</v>
      </c>
      <c r="X614" s="26">
        <v>1.4207197923832926E-2</v>
      </c>
      <c r="Y614" s="16">
        <v>0.90585997799999995</v>
      </c>
    </row>
    <row r="615" spans="2:25" ht="20.100000000000001" customHeight="1" x14ac:dyDescent="0.25">
      <c r="B615" s="21">
        <v>4829</v>
      </c>
      <c r="C615" s="10" t="s">
        <v>158</v>
      </c>
      <c r="D615" s="10" t="s">
        <v>93</v>
      </c>
      <c r="E615" s="10" t="s">
        <v>94</v>
      </c>
      <c r="F615" s="10" t="s">
        <v>94</v>
      </c>
      <c r="G615" s="9" t="s">
        <v>183</v>
      </c>
      <c r="H615" s="34" t="s">
        <v>875</v>
      </c>
      <c r="I615" s="10" t="s">
        <v>238</v>
      </c>
      <c r="J615" s="11">
        <v>79434</v>
      </c>
      <c r="K615" s="12"/>
      <c r="L615" s="10">
        <v>4</v>
      </c>
      <c r="M615" s="36">
        <v>115.8</v>
      </c>
      <c r="N615" s="33" t="s">
        <v>245</v>
      </c>
      <c r="O615" s="30">
        <v>28.69</v>
      </c>
      <c r="P615" s="13">
        <v>33.69</v>
      </c>
      <c r="Q615" s="13">
        <v>33.119999999999997</v>
      </c>
      <c r="R615" s="14">
        <v>0.11400000000000014</v>
      </c>
      <c r="S615" s="15">
        <v>13.201200000000016</v>
      </c>
      <c r="T615" s="22">
        <v>1.621200000000016</v>
      </c>
      <c r="U615" s="23">
        <v>1.2495000000000001</v>
      </c>
      <c r="V615" s="24">
        <v>1.2495000000000001</v>
      </c>
      <c r="W615" s="25">
        <v>1.1495399999999999E-2</v>
      </c>
      <c r="X615" s="26">
        <v>1.2974492099322801E-2</v>
      </c>
      <c r="Y615" s="16">
        <v>1.3311673199999998</v>
      </c>
    </row>
    <row r="616" spans="2:25" ht="20.100000000000001" customHeight="1" x14ac:dyDescent="0.25">
      <c r="B616" s="21">
        <v>4720</v>
      </c>
      <c r="C616" s="10" t="s">
        <v>993</v>
      </c>
      <c r="D616" s="10" t="s">
        <v>92</v>
      </c>
      <c r="E616" s="10" t="s">
        <v>274</v>
      </c>
      <c r="F616" s="10" t="s">
        <v>273</v>
      </c>
      <c r="G616" s="9" t="s">
        <v>994</v>
      </c>
      <c r="H616" s="34" t="s">
        <v>737</v>
      </c>
      <c r="I616" s="10" t="s">
        <v>275</v>
      </c>
      <c r="J616" s="11">
        <v>72677</v>
      </c>
      <c r="K616" s="12"/>
      <c r="L616" s="10">
        <v>1</v>
      </c>
      <c r="M616" s="36">
        <v>11</v>
      </c>
      <c r="N616" s="33" t="s">
        <v>245</v>
      </c>
      <c r="O616" s="30">
        <v>29.34</v>
      </c>
      <c r="P616" s="13">
        <v>34.380000000000003</v>
      </c>
      <c r="Q616" s="13">
        <v>33.450000000000003</v>
      </c>
      <c r="R616" s="14">
        <v>0.18452380952380937</v>
      </c>
      <c r="S616" s="15">
        <v>2.0297619047619029</v>
      </c>
      <c r="T616" s="22">
        <v>0.92976190476190301</v>
      </c>
      <c r="U616" s="23">
        <v>1.2734000000000001</v>
      </c>
      <c r="V616" s="24">
        <v>1.2810999999999999</v>
      </c>
      <c r="W616" s="25">
        <v>1.1495250000000002E-2</v>
      </c>
      <c r="X616" s="26">
        <v>1.4096364963503649E-2</v>
      </c>
      <c r="Y616" s="16">
        <v>0.12644775000000003</v>
      </c>
    </row>
    <row r="617" spans="2:25" ht="20.100000000000001" customHeight="1" x14ac:dyDescent="0.25">
      <c r="B617" s="21">
        <v>4819</v>
      </c>
      <c r="C617" s="10" t="s">
        <v>28</v>
      </c>
      <c r="D617" s="10" t="s">
        <v>92</v>
      </c>
      <c r="E617" s="10" t="s">
        <v>116</v>
      </c>
      <c r="F617" s="10" t="s">
        <v>100</v>
      </c>
      <c r="G617" s="9" t="s">
        <v>125</v>
      </c>
      <c r="H617" s="34" t="s">
        <v>755</v>
      </c>
      <c r="I617" s="10" t="s">
        <v>198</v>
      </c>
      <c r="J617" s="11">
        <v>58127</v>
      </c>
      <c r="K617" s="12"/>
      <c r="L617" s="10">
        <v>10</v>
      </c>
      <c r="M617" s="36">
        <v>276.39999999999998</v>
      </c>
      <c r="N617" s="33" t="s">
        <v>245</v>
      </c>
      <c r="O617" s="30">
        <v>28.2</v>
      </c>
      <c r="P617" s="13">
        <v>33.200000000000003</v>
      </c>
      <c r="Q617" s="13">
        <v>32.68</v>
      </c>
      <c r="R617" s="14">
        <v>0.10400000000000055</v>
      </c>
      <c r="S617" s="15">
        <v>28.745600000000149</v>
      </c>
      <c r="T617" s="22">
        <v>1.1056000000001505</v>
      </c>
      <c r="U617" s="23">
        <v>1.248</v>
      </c>
      <c r="V617" s="24">
        <v>1.2504999999999999</v>
      </c>
      <c r="W617" s="25">
        <v>1.1493100000000001E-2</v>
      </c>
      <c r="X617" s="26">
        <v>1.2827120535714295E-2</v>
      </c>
      <c r="Y617" s="16">
        <v>3.1766928399999999</v>
      </c>
    </row>
    <row r="618" spans="2:25" ht="20.100000000000001" customHeight="1" x14ac:dyDescent="0.25">
      <c r="B618" s="21">
        <v>4829</v>
      </c>
      <c r="C618" s="10" t="s">
        <v>263</v>
      </c>
      <c r="D618" s="10" t="s">
        <v>92</v>
      </c>
      <c r="E618" s="10" t="s">
        <v>119</v>
      </c>
      <c r="F618" s="10" t="s">
        <v>119</v>
      </c>
      <c r="G618" s="9" t="s">
        <v>264</v>
      </c>
      <c r="H618" s="34" t="s">
        <v>866</v>
      </c>
      <c r="I618" s="10" t="s">
        <v>426</v>
      </c>
      <c r="J618" s="11">
        <v>83903</v>
      </c>
      <c r="K618" s="12"/>
      <c r="L618" s="10">
        <v>2</v>
      </c>
      <c r="M618" s="36">
        <v>61.2</v>
      </c>
      <c r="N618" s="33" t="s">
        <v>245</v>
      </c>
      <c r="O618" s="30">
        <v>36.11</v>
      </c>
      <c r="P618" s="13">
        <v>41.15</v>
      </c>
      <c r="Q618" s="13">
        <v>40.43</v>
      </c>
      <c r="R618" s="14">
        <v>0.14285714285714265</v>
      </c>
      <c r="S618" s="15">
        <v>8.7428571428571313</v>
      </c>
      <c r="T618" s="22">
        <v>2.6228571428571303</v>
      </c>
      <c r="U618" s="23">
        <v>1.2581</v>
      </c>
      <c r="V618" s="24">
        <v>1.2403999999999999</v>
      </c>
      <c r="W618" s="25">
        <v>1.1493100000000001E-2</v>
      </c>
      <c r="X618" s="26">
        <v>1.3408616666666665E-2</v>
      </c>
      <c r="Y618" s="16">
        <v>0.7033777200000001</v>
      </c>
    </row>
    <row r="619" spans="2:25" ht="20.100000000000001" customHeight="1" x14ac:dyDescent="0.25">
      <c r="B619" s="21">
        <v>4895</v>
      </c>
      <c r="C619" s="10" t="s">
        <v>487</v>
      </c>
      <c r="D619" s="10" t="s">
        <v>92</v>
      </c>
      <c r="E619" s="10" t="s">
        <v>124</v>
      </c>
      <c r="F619" s="10" t="s">
        <v>482</v>
      </c>
      <c r="G619" s="9" t="s">
        <v>488</v>
      </c>
      <c r="H619" s="34" t="s">
        <v>990</v>
      </c>
      <c r="I619" s="10" t="s">
        <v>1519</v>
      </c>
      <c r="J619" s="11">
        <v>71447</v>
      </c>
      <c r="K619" s="12"/>
      <c r="L619" s="10">
        <v>1</v>
      </c>
      <c r="M619" s="36">
        <v>30</v>
      </c>
      <c r="N619" s="33" t="s">
        <v>245</v>
      </c>
      <c r="O619" s="30">
        <v>28.12</v>
      </c>
      <c r="P619" s="13">
        <v>33.119999999999997</v>
      </c>
      <c r="Q619" s="13">
        <v>32.549999999999997</v>
      </c>
      <c r="R619" s="14">
        <v>0.11400000000000014</v>
      </c>
      <c r="S619" s="15">
        <v>3.4200000000000044</v>
      </c>
      <c r="T619" s="22">
        <v>0.42000000000000415</v>
      </c>
      <c r="U619" s="23">
        <v>1.3017000000000001</v>
      </c>
      <c r="V619" s="24">
        <v>1.2808999999999999</v>
      </c>
      <c r="W619" s="25">
        <v>1.1492570000000002E-2</v>
      </c>
      <c r="X619" s="26">
        <v>1.2971297968397296E-2</v>
      </c>
      <c r="Y619" s="16">
        <v>0.34477710000000006</v>
      </c>
    </row>
    <row r="620" spans="2:25" ht="20.100000000000001" customHeight="1" x14ac:dyDescent="0.25">
      <c r="B620" s="21">
        <v>4703</v>
      </c>
      <c r="C620" s="10" t="s">
        <v>993</v>
      </c>
      <c r="D620" s="10" t="s">
        <v>92</v>
      </c>
      <c r="E620" s="10" t="s">
        <v>989</v>
      </c>
      <c r="F620" s="10" t="s">
        <v>273</v>
      </c>
      <c r="G620" s="9" t="s">
        <v>994</v>
      </c>
      <c r="H620" s="34" t="s">
        <v>990</v>
      </c>
      <c r="I620" s="10" t="s">
        <v>275</v>
      </c>
      <c r="J620" s="11">
        <v>72673</v>
      </c>
      <c r="K620" s="12"/>
      <c r="L620" s="10">
        <v>2</v>
      </c>
      <c r="M620" s="36">
        <v>36</v>
      </c>
      <c r="N620" s="33" t="s">
        <v>245</v>
      </c>
      <c r="O620" s="30">
        <v>35.020000000000003</v>
      </c>
      <c r="P620" s="13">
        <v>40.03</v>
      </c>
      <c r="Q620" s="13">
        <v>39.29</v>
      </c>
      <c r="R620" s="14">
        <v>0.14770459081836373</v>
      </c>
      <c r="S620" s="15">
        <v>5.317365269461094</v>
      </c>
      <c r="T620" s="22">
        <v>1.7173652694610944</v>
      </c>
      <c r="U620" s="23">
        <v>1.3116000000000001</v>
      </c>
      <c r="V620" s="24">
        <v>1.3003</v>
      </c>
      <c r="W620" s="25">
        <v>1.1492360000000002E-2</v>
      </c>
      <c r="X620" s="26">
        <v>1.3484010210772843E-2</v>
      </c>
      <c r="Y620" s="16">
        <v>0.41372496000000009</v>
      </c>
    </row>
    <row r="621" spans="2:25" ht="20.100000000000001" customHeight="1" x14ac:dyDescent="0.25">
      <c r="B621" s="21">
        <v>4675</v>
      </c>
      <c r="C621" s="10" t="s">
        <v>162</v>
      </c>
      <c r="D621" s="10" t="s">
        <v>93</v>
      </c>
      <c r="E621" s="10"/>
      <c r="F621" s="10"/>
      <c r="G621" s="9" t="s">
        <v>186</v>
      </c>
      <c r="H621" s="34" t="s">
        <v>239</v>
      </c>
      <c r="I621" s="10"/>
      <c r="J621" s="11"/>
      <c r="K621" s="12"/>
      <c r="L621" s="10">
        <v>1</v>
      </c>
      <c r="M621" s="36">
        <v>26.2</v>
      </c>
      <c r="N621" s="33" t="s">
        <v>245</v>
      </c>
      <c r="O621" s="30">
        <v>28.08</v>
      </c>
      <c r="P621" s="13">
        <v>33.1</v>
      </c>
      <c r="Q621" s="13">
        <v>32.19</v>
      </c>
      <c r="R621" s="14">
        <v>0.18127490039840699</v>
      </c>
      <c r="S621" s="15">
        <v>4.749402390438263</v>
      </c>
      <c r="T621" s="22">
        <v>2.1294023904382628</v>
      </c>
      <c r="U621" s="23">
        <v>1.3151999999999999</v>
      </c>
      <c r="V621" s="24">
        <v>1.2966</v>
      </c>
      <c r="W621" s="25">
        <v>1.1491919999999997E-2</v>
      </c>
      <c r="X621" s="26">
        <v>1.4036359708029205E-2</v>
      </c>
      <c r="Y621" s="16">
        <v>0.30108830399999992</v>
      </c>
    </row>
    <row r="622" spans="2:25" ht="20.100000000000001" customHeight="1" x14ac:dyDescent="0.25">
      <c r="B622" s="21">
        <v>4872</v>
      </c>
      <c r="C622" s="10" t="s">
        <v>95</v>
      </c>
      <c r="D622" s="10" t="s">
        <v>93</v>
      </c>
      <c r="E622" s="10" t="s">
        <v>94</v>
      </c>
      <c r="F622" s="10" t="s">
        <v>94</v>
      </c>
      <c r="G622" s="9" t="s">
        <v>180</v>
      </c>
      <c r="H622" s="34" t="s">
        <v>875</v>
      </c>
      <c r="I622" s="10" t="s">
        <v>238</v>
      </c>
      <c r="J622" s="11">
        <v>79441</v>
      </c>
      <c r="K622" s="12"/>
      <c r="L622" s="10">
        <v>2</v>
      </c>
      <c r="M622" s="36">
        <v>56</v>
      </c>
      <c r="N622" s="33" t="s">
        <v>245</v>
      </c>
      <c r="O622" s="30">
        <v>36.9</v>
      </c>
      <c r="P622" s="13">
        <v>41.91</v>
      </c>
      <c r="Q622" s="13">
        <v>41.14</v>
      </c>
      <c r="R622" s="14">
        <v>0.15369261477045834</v>
      </c>
      <c r="S622" s="15">
        <v>8.6067864271456678</v>
      </c>
      <c r="T622" s="22">
        <v>3.0067864271456668</v>
      </c>
      <c r="U622" s="23">
        <v>1.2798</v>
      </c>
      <c r="V622" s="24">
        <v>1.3025</v>
      </c>
      <c r="W622" s="25">
        <v>1.1491234999999999E-2</v>
      </c>
      <c r="X622" s="26">
        <v>1.3578086639150931E-2</v>
      </c>
      <c r="Y622" s="16">
        <v>0.64350915999999991</v>
      </c>
    </row>
    <row r="623" spans="2:25" ht="20.100000000000001" customHeight="1" x14ac:dyDescent="0.25">
      <c r="B623" s="21">
        <v>4755</v>
      </c>
      <c r="C623" s="10" t="s">
        <v>317</v>
      </c>
      <c r="D623" s="10" t="s">
        <v>92</v>
      </c>
      <c r="E623" s="10" t="s">
        <v>318</v>
      </c>
      <c r="F623" s="10" t="s">
        <v>319</v>
      </c>
      <c r="G623" s="9" t="s">
        <v>320</v>
      </c>
      <c r="H623" s="34" t="s">
        <v>755</v>
      </c>
      <c r="I623" s="10" t="s">
        <v>416</v>
      </c>
      <c r="J623" s="11">
        <v>66078</v>
      </c>
      <c r="K623" s="12"/>
      <c r="L623" s="10">
        <v>9</v>
      </c>
      <c r="M623" s="36">
        <v>319</v>
      </c>
      <c r="N623" s="33" t="s">
        <v>245</v>
      </c>
      <c r="O623" s="30">
        <v>36.65</v>
      </c>
      <c r="P623" s="13">
        <v>41.65</v>
      </c>
      <c r="Q623" s="13">
        <v>40.840000000000003</v>
      </c>
      <c r="R623" s="14">
        <v>0.16199999999999903</v>
      </c>
      <c r="S623" s="15">
        <v>51.677999999999692</v>
      </c>
      <c r="T623" s="22">
        <v>19.77799999999969</v>
      </c>
      <c r="U623" s="23">
        <v>1.2896000000000001</v>
      </c>
      <c r="V623" s="24">
        <v>1.264</v>
      </c>
      <c r="W623" s="25">
        <v>1.1491200000000002E-2</v>
      </c>
      <c r="X623" s="26">
        <v>1.3712649164677791E-2</v>
      </c>
      <c r="Y623" s="16">
        <v>3.6656928000000004</v>
      </c>
    </row>
    <row r="624" spans="2:25" ht="20.100000000000001" customHeight="1" x14ac:dyDescent="0.25">
      <c r="B624" s="21">
        <v>4651</v>
      </c>
      <c r="C624" s="10" t="s">
        <v>54</v>
      </c>
      <c r="D624" s="10" t="s">
        <v>92</v>
      </c>
      <c r="E624" s="10"/>
      <c r="F624" s="10" t="s">
        <v>108</v>
      </c>
      <c r="G624" s="9" t="s">
        <v>141</v>
      </c>
      <c r="H624" s="34" t="s">
        <v>215</v>
      </c>
      <c r="I624" s="10">
        <v>67833</v>
      </c>
      <c r="J624" s="11"/>
      <c r="K624" s="12"/>
      <c r="L624" s="10">
        <v>10</v>
      </c>
      <c r="M624" s="36">
        <v>255</v>
      </c>
      <c r="N624" s="33" t="s">
        <v>245</v>
      </c>
      <c r="O624" s="30">
        <v>35.11</v>
      </c>
      <c r="P624" s="13">
        <v>40.159999999999997</v>
      </c>
      <c r="Q624" s="13">
        <v>39.36</v>
      </c>
      <c r="R624" s="14">
        <v>0.15841584158415795</v>
      </c>
      <c r="S624" s="15">
        <v>40.396039603960276</v>
      </c>
      <c r="T624" s="22">
        <v>14.896039603960276</v>
      </c>
      <c r="U624" s="23">
        <v>1.3138000000000001</v>
      </c>
      <c r="V624" s="24">
        <v>1.2978000000000001</v>
      </c>
      <c r="W624" s="25">
        <v>1.1491040000000001E-2</v>
      </c>
      <c r="X624" s="26">
        <v>1.365405929411764E-2</v>
      </c>
      <c r="Y624" s="16">
        <v>2.9302152000000001</v>
      </c>
    </row>
    <row r="625" spans="2:25" ht="20.100000000000001" customHeight="1" x14ac:dyDescent="0.25">
      <c r="B625" s="21">
        <v>4770</v>
      </c>
      <c r="C625" s="10" t="s">
        <v>326</v>
      </c>
      <c r="D625" s="10" t="s">
        <v>92</v>
      </c>
      <c r="E625" s="10" t="s">
        <v>318</v>
      </c>
      <c r="F625" s="10" t="s">
        <v>319</v>
      </c>
      <c r="G625" s="9" t="s">
        <v>327</v>
      </c>
      <c r="H625" s="34" t="s">
        <v>755</v>
      </c>
      <c r="I625" s="10" t="s">
        <v>416</v>
      </c>
      <c r="J625" s="11">
        <v>66079</v>
      </c>
      <c r="K625" s="12"/>
      <c r="L625" s="10">
        <v>4</v>
      </c>
      <c r="M625" s="36">
        <v>130</v>
      </c>
      <c r="N625" s="33" t="s">
        <v>245</v>
      </c>
      <c r="O625" s="30">
        <v>32.28</v>
      </c>
      <c r="P625" s="13">
        <v>37.28</v>
      </c>
      <c r="Q625" s="13">
        <v>36.69</v>
      </c>
      <c r="R625" s="14">
        <v>0.11800000000000069</v>
      </c>
      <c r="S625" s="15">
        <v>15.340000000000089</v>
      </c>
      <c r="T625" s="22">
        <v>2.3400000000000887</v>
      </c>
      <c r="U625" s="23">
        <v>1.2897000000000001</v>
      </c>
      <c r="V625" s="24">
        <v>1.2638</v>
      </c>
      <c r="W625" s="25">
        <v>1.1490750000000001E-2</v>
      </c>
      <c r="X625" s="26">
        <v>1.3028061224489807E-2</v>
      </c>
      <c r="Y625" s="16">
        <v>1.4937975000000001</v>
      </c>
    </row>
    <row r="626" spans="2:25" ht="20.100000000000001" customHeight="1" x14ac:dyDescent="0.25">
      <c r="B626" s="21">
        <v>4858</v>
      </c>
      <c r="C626" s="10" t="s">
        <v>896</v>
      </c>
      <c r="D626" s="10" t="s">
        <v>92</v>
      </c>
      <c r="E626" s="10" t="s">
        <v>98</v>
      </c>
      <c r="F626" s="10" t="s">
        <v>101</v>
      </c>
      <c r="G626" s="9" t="s">
        <v>127</v>
      </c>
      <c r="H626" s="34" t="s">
        <v>755</v>
      </c>
      <c r="I626" s="10" t="s">
        <v>200</v>
      </c>
      <c r="J626" s="11">
        <v>65390</v>
      </c>
      <c r="K626" s="12"/>
      <c r="L626" s="10">
        <v>2</v>
      </c>
      <c r="M626" s="36">
        <v>64.599999999999994</v>
      </c>
      <c r="N626" s="33" t="s">
        <v>245</v>
      </c>
      <c r="O626" s="30">
        <v>29.13</v>
      </c>
      <c r="P626" s="13">
        <v>34.14</v>
      </c>
      <c r="Q626" s="13">
        <v>33.549999999999997</v>
      </c>
      <c r="R626" s="14">
        <v>0.11776447105788487</v>
      </c>
      <c r="S626" s="15">
        <v>7.6075848303393618</v>
      </c>
      <c r="T626" s="22">
        <v>1.1475848303393623</v>
      </c>
      <c r="U626" s="23">
        <v>1.288</v>
      </c>
      <c r="V626" s="24">
        <v>1.2938000000000001</v>
      </c>
      <c r="W626" s="25">
        <v>1.1489010000000001E-2</v>
      </c>
      <c r="X626" s="26">
        <v>1.3022610882352952E-2</v>
      </c>
      <c r="Y626" s="16">
        <v>0.74219004599999994</v>
      </c>
    </row>
    <row r="627" spans="2:25" ht="20.100000000000001" customHeight="1" x14ac:dyDescent="0.25">
      <c r="B627" s="21">
        <v>4651</v>
      </c>
      <c r="C627" s="10" t="s">
        <v>68</v>
      </c>
      <c r="D627" s="10" t="s">
        <v>92</v>
      </c>
      <c r="E627" s="10"/>
      <c r="F627" s="10"/>
      <c r="G627" s="9" t="s">
        <v>147</v>
      </c>
      <c r="H627" s="34" t="s">
        <v>223</v>
      </c>
      <c r="I627" s="10"/>
      <c r="J627" s="11"/>
      <c r="K627" s="12"/>
      <c r="L627" s="10">
        <v>1</v>
      </c>
      <c r="M627" s="36">
        <v>19.399999999999999</v>
      </c>
      <c r="N627" s="33" t="s">
        <v>245</v>
      </c>
      <c r="O627" s="30">
        <v>28.65</v>
      </c>
      <c r="P627" s="13">
        <v>33.67</v>
      </c>
      <c r="Q627" s="13">
        <v>32.99</v>
      </c>
      <c r="R627" s="14">
        <v>0.13545816733067714</v>
      </c>
      <c r="S627" s="15">
        <v>2.6278884462151364</v>
      </c>
      <c r="T627" s="22">
        <v>0.68788844621513645</v>
      </c>
      <c r="U627" s="23">
        <v>1.3138000000000001</v>
      </c>
      <c r="V627" s="24">
        <v>1.2969999999999999</v>
      </c>
      <c r="W627" s="25">
        <v>1.1487520000000003E-2</v>
      </c>
      <c r="X627" s="26">
        <v>1.3287407926267283E-2</v>
      </c>
      <c r="Y627" s="16">
        <v>0.22285788800000003</v>
      </c>
    </row>
    <row r="628" spans="2:25" ht="20.100000000000001" customHeight="1" x14ac:dyDescent="0.25">
      <c r="B628" s="21">
        <v>4729</v>
      </c>
      <c r="C628" s="10" t="s">
        <v>1199</v>
      </c>
      <c r="D628" s="10" t="s">
        <v>92</v>
      </c>
      <c r="E628" s="10" t="s">
        <v>468</v>
      </c>
      <c r="F628" s="10" t="s">
        <v>467</v>
      </c>
      <c r="G628" s="9" t="s">
        <v>469</v>
      </c>
      <c r="H628" s="34" t="s">
        <v>755</v>
      </c>
      <c r="I628" s="10" t="s">
        <v>841</v>
      </c>
      <c r="J628" s="11">
        <v>65937</v>
      </c>
      <c r="K628" s="12"/>
      <c r="L628" s="10">
        <v>3</v>
      </c>
      <c r="M628" s="36">
        <v>18</v>
      </c>
      <c r="N628" s="33" t="s">
        <v>245</v>
      </c>
      <c r="O628" s="30">
        <v>27.29</v>
      </c>
      <c r="P628" s="13">
        <v>32.31</v>
      </c>
      <c r="Q628" s="13">
        <v>31.88</v>
      </c>
      <c r="R628" s="14">
        <v>8.5657370517928891E-2</v>
      </c>
      <c r="S628" s="15">
        <v>1.54183266932272</v>
      </c>
      <c r="T628" s="22">
        <v>-0.25816733067728004</v>
      </c>
      <c r="U628" s="23">
        <v>1.2831999999999999</v>
      </c>
      <c r="V628" s="24">
        <v>1.2694000000000001</v>
      </c>
      <c r="W628" s="25">
        <v>1.1486700000000001E-2</v>
      </c>
      <c r="X628" s="26">
        <v>1.2562796078431382E-2</v>
      </c>
      <c r="Y628" s="16">
        <v>0.20676060000000002</v>
      </c>
    </row>
    <row r="629" spans="2:25" ht="20.100000000000001" customHeight="1" x14ac:dyDescent="0.25">
      <c r="B629" s="21">
        <v>4834</v>
      </c>
      <c r="C629" s="10" t="s">
        <v>798</v>
      </c>
      <c r="D629" s="10" t="s">
        <v>92</v>
      </c>
      <c r="E629" s="10" t="s">
        <v>124</v>
      </c>
      <c r="F629" s="10" t="s">
        <v>799</v>
      </c>
      <c r="G629" s="9" t="s">
        <v>1231</v>
      </c>
      <c r="H629" s="34" t="s">
        <v>990</v>
      </c>
      <c r="I629" s="10" t="s">
        <v>1007</v>
      </c>
      <c r="J629" s="11">
        <v>74881</v>
      </c>
      <c r="K629" s="12"/>
      <c r="L629" s="10">
        <v>6</v>
      </c>
      <c r="M629" s="36">
        <v>128</v>
      </c>
      <c r="N629" s="33" t="s">
        <v>245</v>
      </c>
      <c r="O629" s="30">
        <v>28.62</v>
      </c>
      <c r="P629" s="13">
        <v>33.65</v>
      </c>
      <c r="Q629" s="13">
        <v>32.89</v>
      </c>
      <c r="R629" s="14">
        <v>0.15109343936381678</v>
      </c>
      <c r="S629" s="15">
        <v>19.339960238568548</v>
      </c>
      <c r="T629" s="22">
        <v>6.5399602385685469</v>
      </c>
      <c r="U629" s="23">
        <v>1.2371000000000001</v>
      </c>
      <c r="V629" s="24">
        <v>1.26</v>
      </c>
      <c r="W629" s="25">
        <v>1.1486660000000003E-2</v>
      </c>
      <c r="X629" s="26">
        <v>1.3531124074941451E-2</v>
      </c>
      <c r="Y629" s="16">
        <v>1.4702924800000003</v>
      </c>
    </row>
    <row r="630" spans="2:25" ht="20.100000000000001" customHeight="1" x14ac:dyDescent="0.25">
      <c r="B630" s="21">
        <v>4705</v>
      </c>
      <c r="C630" s="10" t="s">
        <v>407</v>
      </c>
      <c r="D630" s="10" t="s">
        <v>404</v>
      </c>
      <c r="E630" s="10" t="s">
        <v>405</v>
      </c>
      <c r="F630" s="10" t="s">
        <v>407</v>
      </c>
      <c r="G630" s="9" t="s">
        <v>408</v>
      </c>
      <c r="H630" s="34" t="s">
        <v>755</v>
      </c>
      <c r="I630" s="10" t="s">
        <v>406</v>
      </c>
      <c r="J630" s="11">
        <v>69627</v>
      </c>
      <c r="K630" s="12"/>
      <c r="L630" s="10">
        <v>3</v>
      </c>
      <c r="M630" s="36">
        <v>72.8</v>
      </c>
      <c r="N630" s="33" t="s">
        <v>245</v>
      </c>
      <c r="O630" s="30">
        <v>27.01</v>
      </c>
      <c r="P630" s="13">
        <v>32.049999999999997</v>
      </c>
      <c r="Q630" s="13">
        <v>31.45</v>
      </c>
      <c r="R630" s="14">
        <v>0.11904761904761872</v>
      </c>
      <c r="S630" s="15">
        <v>8.666666666666643</v>
      </c>
      <c r="T630" s="22">
        <v>1.3866666666666425</v>
      </c>
      <c r="U630" s="23">
        <v>1.2927</v>
      </c>
      <c r="V630" s="24">
        <v>1.3179000000000001</v>
      </c>
      <c r="W630" s="25">
        <v>1.1486639999999999E-2</v>
      </c>
      <c r="X630" s="26">
        <v>1.3038888648648644E-2</v>
      </c>
      <c r="Y630" s="16">
        <v>0.83622739199999996</v>
      </c>
    </row>
    <row r="631" spans="2:25" ht="20.100000000000001" customHeight="1" x14ac:dyDescent="0.25">
      <c r="B631" s="21">
        <v>4791</v>
      </c>
      <c r="C631" s="10" t="s">
        <v>1009</v>
      </c>
      <c r="D631" s="10" t="s">
        <v>92</v>
      </c>
      <c r="E631" s="10" t="s">
        <v>124</v>
      </c>
      <c r="F631" s="10" t="s">
        <v>294</v>
      </c>
      <c r="G631" s="9" t="s">
        <v>1010</v>
      </c>
      <c r="H631" s="34" t="s">
        <v>990</v>
      </c>
      <c r="I631" s="10" t="s">
        <v>490</v>
      </c>
      <c r="J631" s="11">
        <v>68939</v>
      </c>
      <c r="K631" s="12"/>
      <c r="L631" s="10">
        <v>2</v>
      </c>
      <c r="M631" s="36">
        <v>50.7</v>
      </c>
      <c r="N631" s="33" t="s">
        <v>245</v>
      </c>
      <c r="O631" s="30">
        <v>27.66</v>
      </c>
      <c r="P631" s="13">
        <v>32.659999999999997</v>
      </c>
      <c r="Q631" s="13">
        <v>32.18</v>
      </c>
      <c r="R631" s="14">
        <v>9.5999999999999447E-2</v>
      </c>
      <c r="S631" s="15">
        <v>4.867199999999972</v>
      </c>
      <c r="T631" s="22">
        <v>-0.20280000000002835</v>
      </c>
      <c r="U631" s="23">
        <v>1.2865</v>
      </c>
      <c r="V631" s="24">
        <v>1.266</v>
      </c>
      <c r="W631" s="25">
        <v>1.1486250000000002E-2</v>
      </c>
      <c r="X631" s="26">
        <v>1.270602876106194E-2</v>
      </c>
      <c r="Y631" s="16">
        <v>0.5823528750000001</v>
      </c>
    </row>
    <row r="632" spans="2:25" ht="20.100000000000001" customHeight="1" x14ac:dyDescent="0.25">
      <c r="B632" s="21">
        <v>4725</v>
      </c>
      <c r="C632" s="10" t="s">
        <v>1093</v>
      </c>
      <c r="D632" s="10" t="s">
        <v>92</v>
      </c>
      <c r="E632" s="10" t="s">
        <v>274</v>
      </c>
      <c r="F632" s="10" t="s">
        <v>64</v>
      </c>
      <c r="G632" s="9" t="s">
        <v>1094</v>
      </c>
      <c r="H632" s="34" t="s">
        <v>737</v>
      </c>
      <c r="I632" s="10" t="s">
        <v>221</v>
      </c>
      <c r="J632" s="11">
        <v>72783</v>
      </c>
      <c r="K632" s="12"/>
      <c r="L632" s="10">
        <v>6</v>
      </c>
      <c r="M632" s="36">
        <v>166.5</v>
      </c>
      <c r="N632" s="33" t="s">
        <v>245</v>
      </c>
      <c r="O632" s="30">
        <v>35.619999999999997</v>
      </c>
      <c r="P632" s="13">
        <v>40.630000000000003</v>
      </c>
      <c r="Q632" s="13">
        <v>40.08</v>
      </c>
      <c r="R632" s="14">
        <v>0.10978043912175722</v>
      </c>
      <c r="S632" s="15">
        <v>18.278443113772578</v>
      </c>
      <c r="T632" s="22">
        <v>1.6284431137725768</v>
      </c>
      <c r="U632" s="23">
        <v>1.2794000000000001</v>
      </c>
      <c r="V632" s="24">
        <v>1.2729999999999999</v>
      </c>
      <c r="W632" s="25">
        <v>1.1485799999999999E-2</v>
      </c>
      <c r="X632" s="26">
        <v>1.2902210313901354E-2</v>
      </c>
      <c r="Y632" s="16">
        <v>1.9123857</v>
      </c>
    </row>
    <row r="633" spans="2:25" ht="20.100000000000001" customHeight="1" x14ac:dyDescent="0.25">
      <c r="B633" s="21">
        <v>4834</v>
      </c>
      <c r="C633" s="10" t="s">
        <v>1319</v>
      </c>
      <c r="D633" s="10" t="s">
        <v>93</v>
      </c>
      <c r="E633" s="10" t="s">
        <v>179</v>
      </c>
      <c r="F633" s="10" t="s">
        <v>174</v>
      </c>
      <c r="G633" s="9" t="s">
        <v>196</v>
      </c>
      <c r="H633" s="34" t="s">
        <v>875</v>
      </c>
      <c r="I633" s="10" t="s">
        <v>243</v>
      </c>
      <c r="J633" s="11">
        <v>83077</v>
      </c>
      <c r="K633" s="12"/>
      <c r="L633" s="10">
        <v>7</v>
      </c>
      <c r="M633" s="36">
        <v>130</v>
      </c>
      <c r="N633" s="33" t="s">
        <v>245</v>
      </c>
      <c r="O633" s="30">
        <v>35.69</v>
      </c>
      <c r="P633" s="13">
        <v>40.700000000000003</v>
      </c>
      <c r="Q633" s="13">
        <v>39.68</v>
      </c>
      <c r="R633" s="14">
        <v>0.2035928143712579</v>
      </c>
      <c r="S633" s="15">
        <v>26.467065868263525</v>
      </c>
      <c r="T633" s="22">
        <v>13.467065868263525</v>
      </c>
      <c r="U633" s="23">
        <v>1.2484</v>
      </c>
      <c r="V633" s="24">
        <v>1.2484</v>
      </c>
      <c r="W633" s="25">
        <v>1.148528E-2</v>
      </c>
      <c r="X633" s="26">
        <v>1.4421366616541361E-2</v>
      </c>
      <c r="Y633" s="16">
        <v>1.4930864000000001</v>
      </c>
    </row>
    <row r="634" spans="2:25" ht="20.100000000000001" customHeight="1" x14ac:dyDescent="0.25">
      <c r="B634" s="21">
        <v>4835</v>
      </c>
      <c r="C634" s="10" t="s">
        <v>66</v>
      </c>
      <c r="D634" s="10" t="s">
        <v>92</v>
      </c>
      <c r="E634" s="10" t="s">
        <v>274</v>
      </c>
      <c r="F634" s="10" t="s">
        <v>112</v>
      </c>
      <c r="G634" s="9" t="s">
        <v>146</v>
      </c>
      <c r="H634" s="34" t="s">
        <v>990</v>
      </c>
      <c r="I634" s="10" t="s">
        <v>353</v>
      </c>
      <c r="J634" s="11">
        <v>81615</v>
      </c>
      <c r="K634" s="12"/>
      <c r="L634" s="10">
        <v>6</v>
      </c>
      <c r="M634" s="36">
        <v>156.6</v>
      </c>
      <c r="N634" s="33" t="s">
        <v>245</v>
      </c>
      <c r="O634" s="30">
        <v>26.69</v>
      </c>
      <c r="P634" s="13">
        <v>31.69</v>
      </c>
      <c r="Q634" s="13">
        <v>30.92</v>
      </c>
      <c r="R634" s="14">
        <v>0.15399999999999991</v>
      </c>
      <c r="S634" s="15">
        <v>24.116399999999985</v>
      </c>
      <c r="T634" s="22">
        <v>8.4563999999999862</v>
      </c>
      <c r="U634" s="23">
        <v>1.2556</v>
      </c>
      <c r="V634" s="24">
        <v>1.2411000000000001</v>
      </c>
      <c r="W634" s="25">
        <v>1.1484820000000001E-2</v>
      </c>
      <c r="X634" s="26">
        <v>1.3575437352245864E-2</v>
      </c>
      <c r="Y634" s="16">
        <v>1.7985228120000001</v>
      </c>
    </row>
    <row r="635" spans="2:25" ht="20.100000000000001" customHeight="1" x14ac:dyDescent="0.25">
      <c r="B635" s="21">
        <v>4727</v>
      </c>
      <c r="C635" s="10" t="s">
        <v>1183</v>
      </c>
      <c r="D635" s="10" t="s">
        <v>92</v>
      </c>
      <c r="E635" s="10" t="s">
        <v>99</v>
      </c>
      <c r="F635" s="10" t="s">
        <v>43</v>
      </c>
      <c r="G635" s="9" t="s">
        <v>1184</v>
      </c>
      <c r="H635" s="34" t="s">
        <v>863</v>
      </c>
      <c r="I635" s="10" t="s">
        <v>255</v>
      </c>
      <c r="J635" s="11">
        <v>73799</v>
      </c>
      <c r="K635" s="12"/>
      <c r="L635" s="10">
        <v>10</v>
      </c>
      <c r="M635" s="36">
        <v>282</v>
      </c>
      <c r="N635" s="33" t="s">
        <v>245</v>
      </c>
      <c r="O635" s="30">
        <v>29.41</v>
      </c>
      <c r="P635" s="13">
        <v>34.44</v>
      </c>
      <c r="Q635" s="13">
        <v>33.97</v>
      </c>
      <c r="R635" s="14">
        <v>9.3439363817097235E-2</v>
      </c>
      <c r="S635" s="15">
        <v>26.349900596421421</v>
      </c>
      <c r="T635" s="22">
        <v>-1.8500994035785814</v>
      </c>
      <c r="U635" s="23">
        <v>1.2806</v>
      </c>
      <c r="V635" s="24">
        <v>1.2715000000000001</v>
      </c>
      <c r="W635" s="25">
        <v>1.1484450000000002E-2</v>
      </c>
      <c r="X635" s="26">
        <v>1.2668154276315789E-2</v>
      </c>
      <c r="Y635" s="16">
        <v>3.2386149000000004</v>
      </c>
    </row>
    <row r="636" spans="2:25" ht="20.100000000000001" customHeight="1" x14ac:dyDescent="0.25">
      <c r="B636" s="21">
        <v>4826</v>
      </c>
      <c r="C636" s="10" t="s">
        <v>78</v>
      </c>
      <c r="D636" s="10" t="s">
        <v>92</v>
      </c>
      <c r="E636" s="10" t="s">
        <v>122</v>
      </c>
      <c r="F636" s="10" t="s">
        <v>114</v>
      </c>
      <c r="G636" s="9" t="s">
        <v>154</v>
      </c>
      <c r="H636" s="34" t="s">
        <v>990</v>
      </c>
      <c r="I636" s="10" t="s">
        <v>229</v>
      </c>
      <c r="J636" s="11">
        <v>68046</v>
      </c>
      <c r="K636" s="12"/>
      <c r="L636" s="10">
        <v>1</v>
      </c>
      <c r="M636" s="36">
        <v>25</v>
      </c>
      <c r="N636" s="33" t="s">
        <v>245</v>
      </c>
      <c r="O636" s="30">
        <v>31.7</v>
      </c>
      <c r="P636" s="13">
        <v>36.700000000000003</v>
      </c>
      <c r="Q636" s="13">
        <v>36.04</v>
      </c>
      <c r="R636" s="14">
        <v>0.13200000000000064</v>
      </c>
      <c r="S636" s="15">
        <v>3.3000000000000163</v>
      </c>
      <c r="T636" s="22">
        <v>0.80000000000001603</v>
      </c>
      <c r="U636" s="23">
        <v>1.2363</v>
      </c>
      <c r="V636" s="24">
        <v>1.2601</v>
      </c>
      <c r="W636" s="25">
        <v>1.1483440000000001E-2</v>
      </c>
      <c r="X636" s="26">
        <v>1.3229769585253468E-2</v>
      </c>
      <c r="Y636" s="16">
        <v>0.28708600000000001</v>
      </c>
    </row>
    <row r="637" spans="2:25" ht="20.100000000000001" customHeight="1" x14ac:dyDescent="0.25">
      <c r="B637" s="21">
        <v>4864</v>
      </c>
      <c r="C637" s="10" t="s">
        <v>1291</v>
      </c>
      <c r="D637" s="10" t="s">
        <v>535</v>
      </c>
      <c r="E637" s="10" t="s">
        <v>544</v>
      </c>
      <c r="F637" s="10" t="s">
        <v>555</v>
      </c>
      <c r="G637" s="9" t="s">
        <v>562</v>
      </c>
      <c r="H637" s="34" t="s">
        <v>1102</v>
      </c>
      <c r="I637" s="10" t="s">
        <v>1102</v>
      </c>
      <c r="J637" s="11">
        <v>70979</v>
      </c>
      <c r="K637" s="12"/>
      <c r="L637" s="10">
        <v>69</v>
      </c>
      <c r="M637" s="36">
        <v>1453.4</v>
      </c>
      <c r="N637" s="33" t="s">
        <v>245</v>
      </c>
      <c r="O637" s="30">
        <v>28.21</v>
      </c>
      <c r="P637" s="13">
        <v>33.22</v>
      </c>
      <c r="Q637" s="13">
        <v>32.520000000000003</v>
      </c>
      <c r="R637" s="14">
        <v>0.13972055888223472</v>
      </c>
      <c r="S637" s="15">
        <v>203.06986027943995</v>
      </c>
      <c r="T637" s="22">
        <v>57.729860279439947</v>
      </c>
      <c r="U637" s="23">
        <v>1.2794000000000001</v>
      </c>
      <c r="V637" s="24">
        <v>1.3010999999999999</v>
      </c>
      <c r="W637" s="25">
        <v>1.1483225E-2</v>
      </c>
      <c r="X637" s="26">
        <v>1.3348249941995348E-2</v>
      </c>
      <c r="Y637" s="16">
        <v>16.689719215</v>
      </c>
    </row>
    <row r="638" spans="2:25" ht="20.100000000000001" customHeight="1" x14ac:dyDescent="0.25">
      <c r="B638" s="21">
        <v>4703</v>
      </c>
      <c r="C638" s="10" t="s">
        <v>48</v>
      </c>
      <c r="D638" s="10" t="s">
        <v>92</v>
      </c>
      <c r="E638" s="10" t="s">
        <v>99</v>
      </c>
      <c r="F638" s="10" t="s">
        <v>46</v>
      </c>
      <c r="G638" s="9" t="s">
        <v>138</v>
      </c>
      <c r="H638" s="34" t="s">
        <v>863</v>
      </c>
      <c r="I638" s="10" t="s">
        <v>984</v>
      </c>
      <c r="J638" s="11">
        <v>73626</v>
      </c>
      <c r="K638" s="12"/>
      <c r="L638" s="10">
        <v>1</v>
      </c>
      <c r="M638" s="36">
        <v>14.8</v>
      </c>
      <c r="N638" s="33" t="s">
        <v>245</v>
      </c>
      <c r="O638" s="30">
        <v>36.36</v>
      </c>
      <c r="P638" s="13">
        <v>41.36</v>
      </c>
      <c r="Q638" s="13">
        <v>40.619999999999997</v>
      </c>
      <c r="R638" s="14">
        <v>0.14800000000000041</v>
      </c>
      <c r="S638" s="15">
        <v>2.1904000000000061</v>
      </c>
      <c r="T638" s="22">
        <v>0.71040000000000603</v>
      </c>
      <c r="U638" s="23">
        <v>1.3170999999999999</v>
      </c>
      <c r="V638" s="24">
        <v>1.2926</v>
      </c>
      <c r="W638" s="25">
        <v>1.148268E-2</v>
      </c>
      <c r="X638" s="26">
        <v>1.3477323943661978E-2</v>
      </c>
      <c r="Y638" s="16">
        <v>0.16994366400000002</v>
      </c>
    </row>
    <row r="639" spans="2:25" ht="20.100000000000001" customHeight="1" x14ac:dyDescent="0.25">
      <c r="B639" s="21">
        <v>4723</v>
      </c>
      <c r="C639" s="10" t="s">
        <v>52</v>
      </c>
      <c r="D639" s="10" t="s">
        <v>93</v>
      </c>
      <c r="E639" s="10" t="s">
        <v>87</v>
      </c>
      <c r="F639" s="10" t="s">
        <v>87</v>
      </c>
      <c r="G639" s="9" t="s">
        <v>822</v>
      </c>
      <c r="H639" s="34" t="s">
        <v>875</v>
      </c>
      <c r="I639" s="10" t="s">
        <v>431</v>
      </c>
      <c r="J639" s="11">
        <v>82909</v>
      </c>
      <c r="K639" s="12"/>
      <c r="L639" s="10">
        <v>8</v>
      </c>
      <c r="M639" s="36">
        <v>244.4</v>
      </c>
      <c r="N639" s="33" t="s">
        <v>245</v>
      </c>
      <c r="O639" s="30">
        <v>35.69</v>
      </c>
      <c r="P639" s="13">
        <v>40.72</v>
      </c>
      <c r="Q639" s="13">
        <v>40.19</v>
      </c>
      <c r="R639" s="14">
        <v>0.10536779324055687</v>
      </c>
      <c r="S639" s="15">
        <v>25.751888667992098</v>
      </c>
      <c r="T639" s="22">
        <v>1.3118886679920971</v>
      </c>
      <c r="U639" s="23">
        <v>1.2885</v>
      </c>
      <c r="V639" s="24">
        <v>1.2630999999999999</v>
      </c>
      <c r="W639" s="25">
        <v>1.1482199999999998E-2</v>
      </c>
      <c r="X639" s="26">
        <v>1.2834548000000001E-2</v>
      </c>
      <c r="Y639" s="16">
        <v>2.8062496799999996</v>
      </c>
    </row>
    <row r="640" spans="2:25" ht="20.100000000000001" customHeight="1" x14ac:dyDescent="0.25">
      <c r="B640" s="21">
        <v>4731</v>
      </c>
      <c r="C640" s="10" t="s">
        <v>991</v>
      </c>
      <c r="D640" s="10" t="s">
        <v>92</v>
      </c>
      <c r="E640" s="10" t="s">
        <v>274</v>
      </c>
      <c r="F640" s="10" t="s">
        <v>273</v>
      </c>
      <c r="G640" s="9" t="s">
        <v>992</v>
      </c>
      <c r="H640" s="34" t="s">
        <v>737</v>
      </c>
      <c r="I640" s="10" t="s">
        <v>1201</v>
      </c>
      <c r="J640" s="11">
        <v>72680</v>
      </c>
      <c r="K640" s="12"/>
      <c r="L640" s="10">
        <v>6</v>
      </c>
      <c r="M640" s="36">
        <v>133</v>
      </c>
      <c r="N640" s="33" t="s">
        <v>245</v>
      </c>
      <c r="O640" s="30">
        <v>35.61</v>
      </c>
      <c r="P640" s="13">
        <v>40.630000000000003</v>
      </c>
      <c r="Q640" s="13">
        <v>39.76</v>
      </c>
      <c r="R640" s="14">
        <v>0.17330677290836732</v>
      </c>
      <c r="S640" s="15">
        <v>23.049800796812853</v>
      </c>
      <c r="T640" s="22">
        <v>9.7498007968128526</v>
      </c>
      <c r="U640" s="23">
        <v>1.2881</v>
      </c>
      <c r="V640" s="24">
        <v>1.2633000000000001</v>
      </c>
      <c r="W640" s="25">
        <v>1.1481300000000002E-2</v>
      </c>
      <c r="X640" s="26">
        <v>1.3888223132530134E-2</v>
      </c>
      <c r="Y640" s="16">
        <v>1.5270129000000001</v>
      </c>
    </row>
    <row r="641" spans="2:25" ht="20.100000000000001" customHeight="1" x14ac:dyDescent="0.25">
      <c r="B641" s="21">
        <v>4813</v>
      </c>
      <c r="C641" s="10" t="s">
        <v>485</v>
      </c>
      <c r="D641" s="10" t="s">
        <v>92</v>
      </c>
      <c r="E641" s="10" t="s">
        <v>124</v>
      </c>
      <c r="F641" s="10" t="s">
        <v>482</v>
      </c>
      <c r="G641" s="9" t="s">
        <v>1078</v>
      </c>
      <c r="H641" s="34" t="s">
        <v>990</v>
      </c>
      <c r="I641" s="10" t="s">
        <v>1482</v>
      </c>
      <c r="J641" s="11">
        <v>71436</v>
      </c>
      <c r="K641" s="12"/>
      <c r="L641" s="10">
        <v>4</v>
      </c>
      <c r="M641" s="36">
        <v>112.4</v>
      </c>
      <c r="N641" s="33" t="s">
        <v>245</v>
      </c>
      <c r="O641" s="30">
        <v>29.82</v>
      </c>
      <c r="P641" s="13">
        <v>34.82</v>
      </c>
      <c r="Q641" s="13">
        <v>34.229999999999997</v>
      </c>
      <c r="R641" s="14">
        <v>0.11800000000000069</v>
      </c>
      <c r="S641" s="15">
        <v>13.263200000000078</v>
      </c>
      <c r="T641" s="22">
        <v>2.0232000000000769</v>
      </c>
      <c r="U641" s="23">
        <v>1.2529999999999999</v>
      </c>
      <c r="V641" s="24">
        <v>1.2424999999999999</v>
      </c>
      <c r="W641" s="25">
        <v>1.14793E-2</v>
      </c>
      <c r="X641" s="26">
        <v>1.3015079365079374E-2</v>
      </c>
      <c r="Y641" s="16">
        <v>1.2902733200000001</v>
      </c>
    </row>
    <row r="642" spans="2:25" ht="20.100000000000001" customHeight="1" x14ac:dyDescent="0.25">
      <c r="B642" s="21">
        <v>4815</v>
      </c>
      <c r="C642" s="10" t="s">
        <v>948</v>
      </c>
      <c r="D642" s="10" t="s">
        <v>92</v>
      </c>
      <c r="E642" s="10" t="s">
        <v>274</v>
      </c>
      <c r="F642" s="10" t="s">
        <v>79</v>
      </c>
      <c r="G642" s="9" t="s">
        <v>949</v>
      </c>
      <c r="H642" s="34" t="s">
        <v>990</v>
      </c>
      <c r="I642" s="10" t="s">
        <v>1006</v>
      </c>
      <c r="J642" s="11">
        <v>81253</v>
      </c>
      <c r="K642" s="12"/>
      <c r="L642" s="10">
        <v>2</v>
      </c>
      <c r="M642" s="36">
        <v>55</v>
      </c>
      <c r="N642" s="33" t="s">
        <v>245</v>
      </c>
      <c r="O642" s="30">
        <v>36.68</v>
      </c>
      <c r="P642" s="13">
        <v>41.69</v>
      </c>
      <c r="Q642" s="13">
        <v>40.81</v>
      </c>
      <c r="R642" s="14">
        <v>0.17564870259480955</v>
      </c>
      <c r="S642" s="15">
        <v>9.6606786427145259</v>
      </c>
      <c r="T642" s="22">
        <v>4.160678642714525</v>
      </c>
      <c r="U642" s="23">
        <v>1.2643</v>
      </c>
      <c r="V642" s="24">
        <v>1.2310000000000001</v>
      </c>
      <c r="W642" s="25">
        <v>1.1478380000000002E-2</v>
      </c>
      <c r="X642" s="26">
        <v>1.3924136513317179E-2</v>
      </c>
      <c r="Y642" s="16">
        <v>0.63131090000000012</v>
      </c>
    </row>
    <row r="643" spans="2:25" ht="20.100000000000001" customHeight="1" x14ac:dyDescent="0.25">
      <c r="B643" s="21">
        <v>4844</v>
      </c>
      <c r="C643" s="10" t="s">
        <v>1043</v>
      </c>
      <c r="D643" s="10" t="s">
        <v>92</v>
      </c>
      <c r="E643" s="10" t="s">
        <v>122</v>
      </c>
      <c r="F643" s="10" t="s">
        <v>74</v>
      </c>
      <c r="G643" s="9" t="s">
        <v>954</v>
      </c>
      <c r="H643" s="34" t="s">
        <v>990</v>
      </c>
      <c r="I643" s="10" t="s">
        <v>286</v>
      </c>
      <c r="J643" s="11">
        <v>75725</v>
      </c>
      <c r="K643" s="12"/>
      <c r="L643" s="10">
        <v>8</v>
      </c>
      <c r="M643" s="36">
        <v>206</v>
      </c>
      <c r="N643" s="33" t="s">
        <v>245</v>
      </c>
      <c r="O643" s="30">
        <v>36.729999999999997</v>
      </c>
      <c r="P643" s="13">
        <v>41.74</v>
      </c>
      <c r="Q643" s="13">
        <v>41.06</v>
      </c>
      <c r="R643" s="14">
        <v>0.13572854291417147</v>
      </c>
      <c r="S643" s="15">
        <v>27.960079840319324</v>
      </c>
      <c r="T643" s="22">
        <v>7.3600798403193215</v>
      </c>
      <c r="U643" s="23">
        <v>1.2961</v>
      </c>
      <c r="V643" s="24">
        <v>1.2833000000000001</v>
      </c>
      <c r="W643" s="25">
        <v>1.1478330000000002E-2</v>
      </c>
      <c r="X643" s="26">
        <v>1.3280931478060046E-2</v>
      </c>
      <c r="Y643" s="16">
        <v>2.3645359800000003</v>
      </c>
    </row>
    <row r="644" spans="2:25" ht="20.100000000000001" customHeight="1" x14ac:dyDescent="0.25">
      <c r="B644" s="21">
        <v>4834</v>
      </c>
      <c r="C644" s="10" t="s">
        <v>77</v>
      </c>
      <c r="D644" s="10" t="s">
        <v>92</v>
      </c>
      <c r="E644" s="10" t="s">
        <v>122</v>
      </c>
      <c r="F644" s="10" t="s">
        <v>114</v>
      </c>
      <c r="G644" s="9" t="s">
        <v>153</v>
      </c>
      <c r="H644" s="34" t="s">
        <v>990</v>
      </c>
      <c r="I644" s="10" t="s">
        <v>229</v>
      </c>
      <c r="J644" s="11">
        <v>68050</v>
      </c>
      <c r="K644" s="12"/>
      <c r="L644" s="10">
        <v>3</v>
      </c>
      <c r="M644" s="36">
        <v>105</v>
      </c>
      <c r="N644" s="33" t="s">
        <v>245</v>
      </c>
      <c r="O644" s="30">
        <v>29.02</v>
      </c>
      <c r="P644" s="13">
        <v>34.03</v>
      </c>
      <c r="Q644" s="13">
        <v>33.4</v>
      </c>
      <c r="R644" s="14">
        <v>0.12574850299401244</v>
      </c>
      <c r="S644" s="15">
        <v>13.203592814371307</v>
      </c>
      <c r="T644" s="22">
        <v>2.7035928143713055</v>
      </c>
      <c r="U644" s="23">
        <v>1.2476</v>
      </c>
      <c r="V644" s="24">
        <v>1.2476</v>
      </c>
      <c r="W644" s="25">
        <v>1.1477920000000001E-2</v>
      </c>
      <c r="X644" s="26">
        <v>1.3128853698630144E-2</v>
      </c>
      <c r="Y644" s="16">
        <v>1.2051816000000002</v>
      </c>
    </row>
    <row r="645" spans="2:25" ht="20.100000000000001" customHeight="1" x14ac:dyDescent="0.25">
      <c r="B645" s="21">
        <v>4809</v>
      </c>
      <c r="C645" s="10" t="s">
        <v>296</v>
      </c>
      <c r="D645" s="10" t="s">
        <v>92</v>
      </c>
      <c r="E645" s="10" t="s">
        <v>124</v>
      </c>
      <c r="F645" s="10" t="s">
        <v>294</v>
      </c>
      <c r="G645" s="9" t="s">
        <v>297</v>
      </c>
      <c r="H645" s="34" t="s">
        <v>990</v>
      </c>
      <c r="I645" s="10" t="s">
        <v>490</v>
      </c>
      <c r="J645" s="11">
        <v>68941</v>
      </c>
      <c r="K645" s="12"/>
      <c r="L645" s="10">
        <v>3</v>
      </c>
      <c r="M645" s="36">
        <v>75.8</v>
      </c>
      <c r="N645" s="33" t="s">
        <v>245</v>
      </c>
      <c r="O645" s="30">
        <v>27.76</v>
      </c>
      <c r="P645" s="13">
        <v>32.76</v>
      </c>
      <c r="Q645" s="13">
        <v>32.25</v>
      </c>
      <c r="R645" s="14">
        <v>0.10199999999999967</v>
      </c>
      <c r="S645" s="15">
        <v>7.7315999999999754</v>
      </c>
      <c r="T645" s="22">
        <v>0.15159999999997489</v>
      </c>
      <c r="U645" s="23">
        <v>1.2403</v>
      </c>
      <c r="V645" s="24">
        <v>1.2546999999999999</v>
      </c>
      <c r="W645" s="25">
        <v>1.1477000000000001E-2</v>
      </c>
      <c r="X645" s="26">
        <v>1.2780623608017813E-2</v>
      </c>
      <c r="Y645" s="16">
        <v>0.86995660000000008</v>
      </c>
    </row>
    <row r="646" spans="2:25" ht="20.100000000000001" customHeight="1" x14ac:dyDescent="0.25">
      <c r="B646" s="21">
        <v>4909</v>
      </c>
      <c r="C646" s="10" t="s">
        <v>458</v>
      </c>
      <c r="D646" s="10" t="s">
        <v>247</v>
      </c>
      <c r="E646" s="10" t="s">
        <v>373</v>
      </c>
      <c r="F646" s="10" t="s">
        <v>373</v>
      </c>
      <c r="G646" s="9" t="s">
        <v>460</v>
      </c>
      <c r="H646" s="34" t="s">
        <v>1056</v>
      </c>
      <c r="I646" s="10" t="s">
        <v>514</v>
      </c>
      <c r="J646" s="11">
        <v>30136</v>
      </c>
      <c r="K646" s="12"/>
      <c r="L646" s="10">
        <v>5</v>
      </c>
      <c r="M646" s="36">
        <v>103</v>
      </c>
      <c r="N646" s="33" t="s">
        <v>245</v>
      </c>
      <c r="O646" s="30">
        <v>35.57</v>
      </c>
      <c r="P646" s="13">
        <v>40.57</v>
      </c>
      <c r="Q646" s="13">
        <v>40.049999999999997</v>
      </c>
      <c r="R646" s="14">
        <v>0.10400000000000062</v>
      </c>
      <c r="S646" s="15">
        <v>10.712000000000064</v>
      </c>
      <c r="T646" s="22">
        <v>0.41200000000006326</v>
      </c>
      <c r="U646" s="23">
        <v>1.2875000000000001</v>
      </c>
      <c r="V646" s="24">
        <v>1.2914000000000001</v>
      </c>
      <c r="W646" s="25">
        <v>1.1476105E-2</v>
      </c>
      <c r="X646" s="26">
        <v>1.2808152901785724E-2</v>
      </c>
      <c r="Y646" s="16">
        <v>1.1820388150000001</v>
      </c>
    </row>
    <row r="647" spans="2:25" ht="20.100000000000001" customHeight="1" x14ac:dyDescent="0.25">
      <c r="B647" s="21">
        <v>4868</v>
      </c>
      <c r="C647" s="10" t="s">
        <v>60</v>
      </c>
      <c r="D647" s="10" t="s">
        <v>92</v>
      </c>
      <c r="E647" s="10" t="s">
        <v>274</v>
      </c>
      <c r="F647" s="10" t="s">
        <v>109</v>
      </c>
      <c r="G647" s="9" t="s">
        <v>143</v>
      </c>
      <c r="H647" s="34" t="s">
        <v>990</v>
      </c>
      <c r="I647" s="10" t="s">
        <v>218</v>
      </c>
      <c r="J647" s="11">
        <v>84418</v>
      </c>
      <c r="K647" s="12"/>
      <c r="L647" s="10">
        <v>12</v>
      </c>
      <c r="M647" s="36">
        <v>345</v>
      </c>
      <c r="N647" s="33" t="s">
        <v>245</v>
      </c>
      <c r="O647" s="30">
        <v>28.18</v>
      </c>
      <c r="P647" s="13">
        <v>33.200000000000003</v>
      </c>
      <c r="Q647" s="13">
        <v>32.21</v>
      </c>
      <c r="R647" s="14">
        <v>0.19721115537848632</v>
      </c>
      <c r="S647" s="15">
        <v>68.037848605577778</v>
      </c>
      <c r="T647" s="22">
        <v>33.537848605577778</v>
      </c>
      <c r="U647" s="23">
        <v>1.2808999999999999</v>
      </c>
      <c r="V647" s="24">
        <v>1.2979000000000001</v>
      </c>
      <c r="W647" s="25">
        <v>1.147566E-2</v>
      </c>
      <c r="X647" s="26">
        <v>1.4294742729528541E-2</v>
      </c>
      <c r="Y647" s="16">
        <v>3.9591027000000003</v>
      </c>
    </row>
    <row r="648" spans="2:25" ht="20.100000000000001" customHeight="1" x14ac:dyDescent="0.25">
      <c r="B648" s="21">
        <v>4802</v>
      </c>
      <c r="C648" s="10" t="s">
        <v>95</v>
      </c>
      <c r="D648" s="10" t="s">
        <v>93</v>
      </c>
      <c r="E648" s="10" t="s">
        <v>94</v>
      </c>
      <c r="F648" s="10" t="s">
        <v>94</v>
      </c>
      <c r="G648" s="9" t="s">
        <v>180</v>
      </c>
      <c r="H648" s="34" t="s">
        <v>875</v>
      </c>
      <c r="I648" s="10" t="s">
        <v>238</v>
      </c>
      <c r="J648" s="11">
        <v>79428</v>
      </c>
      <c r="K648" s="12"/>
      <c r="L648" s="10">
        <v>6</v>
      </c>
      <c r="M648" s="36">
        <v>173</v>
      </c>
      <c r="N648" s="33" t="s">
        <v>245</v>
      </c>
      <c r="O648" s="30">
        <v>36.479999999999997</v>
      </c>
      <c r="P648" s="13">
        <v>41.49</v>
      </c>
      <c r="Q648" s="13">
        <v>40.869999999999997</v>
      </c>
      <c r="R648" s="14">
        <v>0.12375249500998083</v>
      </c>
      <c r="S648" s="15">
        <v>21.409181636726682</v>
      </c>
      <c r="T648" s="22">
        <v>4.1091816367266816</v>
      </c>
      <c r="U648" s="23">
        <v>1.256</v>
      </c>
      <c r="V648" s="24">
        <v>1.2383999999999999</v>
      </c>
      <c r="W648" s="25">
        <v>1.147424E-2</v>
      </c>
      <c r="X648" s="26">
        <v>1.3094747699316641E-2</v>
      </c>
      <c r="Y648" s="16">
        <v>1.9850435200000001</v>
      </c>
    </row>
    <row r="649" spans="2:25" ht="20.100000000000001" customHeight="1" x14ac:dyDescent="0.25">
      <c r="B649" s="21">
        <v>4747</v>
      </c>
      <c r="C649" s="10" t="s">
        <v>82</v>
      </c>
      <c r="D649" s="10" t="s">
        <v>92</v>
      </c>
      <c r="E649" s="10" t="s">
        <v>274</v>
      </c>
      <c r="F649" s="10" t="s">
        <v>115</v>
      </c>
      <c r="G649" s="9" t="s">
        <v>155</v>
      </c>
      <c r="H649" s="34" t="s">
        <v>990</v>
      </c>
      <c r="I649" s="10" t="s">
        <v>1097</v>
      </c>
      <c r="J649" s="11">
        <v>72933</v>
      </c>
      <c r="K649" s="12"/>
      <c r="L649" s="10">
        <v>8</v>
      </c>
      <c r="M649" s="36">
        <v>205.8</v>
      </c>
      <c r="N649" s="33" t="s">
        <v>245</v>
      </c>
      <c r="O649" s="30">
        <v>31.41</v>
      </c>
      <c r="P649" s="13">
        <v>36.43</v>
      </c>
      <c r="Q649" s="13">
        <v>35.69</v>
      </c>
      <c r="R649" s="14">
        <v>0.14741035856573745</v>
      </c>
      <c r="S649" s="15">
        <v>30.337051792828767</v>
      </c>
      <c r="T649" s="22">
        <v>9.7570517928287668</v>
      </c>
      <c r="U649" s="23">
        <v>1.2823</v>
      </c>
      <c r="V649" s="24">
        <v>1.2675000000000001</v>
      </c>
      <c r="W649" s="25">
        <v>1.1474100000000003E-2</v>
      </c>
      <c r="X649" s="26">
        <v>1.3457939719626178E-2</v>
      </c>
      <c r="Y649" s="16">
        <v>2.3613697800000009</v>
      </c>
    </row>
    <row r="650" spans="2:25" ht="20.100000000000001" customHeight="1" x14ac:dyDescent="0.25">
      <c r="B650" s="21">
        <v>4896</v>
      </c>
      <c r="C650" s="10" t="s">
        <v>505</v>
      </c>
      <c r="D650" s="10" t="s">
        <v>247</v>
      </c>
      <c r="E650" s="10" t="s">
        <v>502</v>
      </c>
      <c r="F650" s="10" t="s">
        <v>505</v>
      </c>
      <c r="G650" s="9" t="s">
        <v>506</v>
      </c>
      <c r="H650" s="34" t="s">
        <v>1145</v>
      </c>
      <c r="I650" s="10" t="s">
        <v>1681</v>
      </c>
      <c r="J650" s="11">
        <v>54581</v>
      </c>
      <c r="K650" s="12"/>
      <c r="L650" s="10">
        <v>3</v>
      </c>
      <c r="M650" s="36">
        <v>67</v>
      </c>
      <c r="N650" s="33" t="s">
        <v>245</v>
      </c>
      <c r="O650" s="30">
        <v>27.49</v>
      </c>
      <c r="P650" s="13">
        <v>32.520000000000003</v>
      </c>
      <c r="Q650" s="13">
        <v>31.94</v>
      </c>
      <c r="R650" s="14">
        <v>0.11530815109343963</v>
      </c>
      <c r="S650" s="15">
        <v>7.7256461232604554</v>
      </c>
      <c r="T650" s="22">
        <v>1.0256461232604548</v>
      </c>
      <c r="U650" s="23">
        <v>1.2837000000000001</v>
      </c>
      <c r="V650" s="24">
        <v>1.2942</v>
      </c>
      <c r="W650" s="25">
        <v>1.1471655000000001E-2</v>
      </c>
      <c r="X650" s="26">
        <v>1.2966837000000005E-2</v>
      </c>
      <c r="Y650" s="16">
        <v>0.76860088500000001</v>
      </c>
    </row>
    <row r="651" spans="2:25" ht="20.100000000000001" customHeight="1" x14ac:dyDescent="0.25">
      <c r="B651" s="21">
        <v>4789</v>
      </c>
      <c r="C651" s="10" t="s">
        <v>528</v>
      </c>
      <c r="D651" s="10" t="s">
        <v>1413</v>
      </c>
      <c r="E651" s="10" t="s">
        <v>1414</v>
      </c>
      <c r="F651" s="10" t="s">
        <v>529</v>
      </c>
      <c r="G651" s="9" t="s">
        <v>530</v>
      </c>
      <c r="H651" s="34" t="s">
        <v>1415</v>
      </c>
      <c r="I651" s="10" t="s">
        <v>1415</v>
      </c>
      <c r="J651" s="11" t="s">
        <v>1421</v>
      </c>
      <c r="K651" s="12"/>
      <c r="L651" s="10">
        <v>4</v>
      </c>
      <c r="M651" s="36">
        <v>114</v>
      </c>
      <c r="N651" s="33" t="s">
        <v>245</v>
      </c>
      <c r="O651" s="30">
        <v>28.37</v>
      </c>
      <c r="P651" s="13">
        <v>33.4</v>
      </c>
      <c r="Q651" s="13">
        <v>32.880000000000003</v>
      </c>
      <c r="R651" s="14">
        <v>0.10337972166997937</v>
      </c>
      <c r="S651" s="15">
        <v>11.785288270377649</v>
      </c>
      <c r="T651" s="22">
        <v>0.38528827037764768</v>
      </c>
      <c r="U651" s="23">
        <v>1.2626999999999999</v>
      </c>
      <c r="V651" s="24">
        <v>1.2865</v>
      </c>
      <c r="W651" s="25">
        <v>1.14714E-2</v>
      </c>
      <c r="X651" s="26">
        <v>1.2794044789356973E-2</v>
      </c>
      <c r="Y651" s="16">
        <v>1.3077395999999999</v>
      </c>
    </row>
    <row r="652" spans="2:25" ht="20.100000000000001" customHeight="1" x14ac:dyDescent="0.25">
      <c r="B652" s="21">
        <v>4715</v>
      </c>
      <c r="C652" s="10" t="s">
        <v>162</v>
      </c>
      <c r="D652" s="10" t="s">
        <v>93</v>
      </c>
      <c r="E652" s="10" t="s">
        <v>94</v>
      </c>
      <c r="F652" s="10" t="s">
        <v>161</v>
      </c>
      <c r="G652" s="9" t="s">
        <v>186</v>
      </c>
      <c r="H652" s="34" t="s">
        <v>875</v>
      </c>
      <c r="I652" s="10" t="s">
        <v>491</v>
      </c>
      <c r="J652" s="11">
        <v>76661</v>
      </c>
      <c r="K652" s="12"/>
      <c r="L652" s="10">
        <v>1</v>
      </c>
      <c r="M652" s="36">
        <v>29.4</v>
      </c>
      <c r="N652" s="33" t="s">
        <v>245</v>
      </c>
      <c r="O652" s="30">
        <v>30.21</v>
      </c>
      <c r="P652" s="13">
        <v>35.25</v>
      </c>
      <c r="Q652" s="13">
        <v>34.5</v>
      </c>
      <c r="R652" s="14">
        <v>0.14880952380952384</v>
      </c>
      <c r="S652" s="15">
        <v>4.3750000000000009</v>
      </c>
      <c r="T652" s="22">
        <v>1.4350000000000005</v>
      </c>
      <c r="U652" s="23">
        <v>1.2914000000000001</v>
      </c>
      <c r="V652" s="24">
        <v>1.2577</v>
      </c>
      <c r="W652" s="25">
        <v>1.1470950000000002E-2</v>
      </c>
      <c r="X652" s="26">
        <v>1.3476360839160843E-2</v>
      </c>
      <c r="Y652" s="16">
        <v>0.33724593000000003</v>
      </c>
    </row>
    <row r="653" spans="2:25" ht="20.100000000000001" customHeight="1" x14ac:dyDescent="0.25">
      <c r="B653" s="21">
        <v>4659</v>
      </c>
      <c r="C653" s="10" t="s">
        <v>158</v>
      </c>
      <c r="D653" s="10" t="s">
        <v>93</v>
      </c>
      <c r="E653" s="10"/>
      <c r="F653" s="10"/>
      <c r="G653" s="9" t="s">
        <v>183</v>
      </c>
      <c r="H653" s="34" t="s">
        <v>238</v>
      </c>
      <c r="I653" s="10"/>
      <c r="J653" s="11"/>
      <c r="K653" s="12"/>
      <c r="L653" s="10">
        <v>2</v>
      </c>
      <c r="M653" s="36">
        <v>43.6</v>
      </c>
      <c r="N653" s="33" t="s">
        <v>245</v>
      </c>
      <c r="O653" s="30">
        <v>28.09</v>
      </c>
      <c r="P653" s="13">
        <v>33.090000000000003</v>
      </c>
      <c r="Q653" s="13">
        <v>32.32</v>
      </c>
      <c r="R653" s="14">
        <v>0.15400000000000053</v>
      </c>
      <c r="S653" s="15">
        <v>6.7144000000000235</v>
      </c>
      <c r="T653" s="22">
        <v>2.3544000000000227</v>
      </c>
      <c r="U653" s="23">
        <v>1.3035000000000001</v>
      </c>
      <c r="V653" s="24">
        <v>1.3035000000000001</v>
      </c>
      <c r="W653" s="25">
        <v>1.1470800000000001E-2</v>
      </c>
      <c r="X653" s="26">
        <v>1.3558865248226961E-2</v>
      </c>
      <c r="Y653" s="16">
        <v>0.50012688000000005</v>
      </c>
    </row>
    <row r="654" spans="2:25" ht="20.100000000000001" customHeight="1" x14ac:dyDescent="0.25">
      <c r="B654" s="21">
        <v>4868</v>
      </c>
      <c r="C654" s="10" t="s">
        <v>1009</v>
      </c>
      <c r="D654" s="10" t="s">
        <v>92</v>
      </c>
      <c r="E654" s="10" t="s">
        <v>124</v>
      </c>
      <c r="F654" s="10" t="s">
        <v>294</v>
      </c>
      <c r="G654" s="9" t="s">
        <v>1010</v>
      </c>
      <c r="H654" s="34" t="s">
        <v>990</v>
      </c>
      <c r="I654" s="10" t="s">
        <v>490</v>
      </c>
      <c r="J654" s="11">
        <v>93152</v>
      </c>
      <c r="K654" s="12"/>
      <c r="L654" s="10">
        <v>2</v>
      </c>
      <c r="M654" s="36">
        <v>42.8</v>
      </c>
      <c r="N654" s="33" t="s">
        <v>245</v>
      </c>
      <c r="O654" s="30">
        <v>36.9</v>
      </c>
      <c r="P654" s="13">
        <v>41.95</v>
      </c>
      <c r="Q654" s="13">
        <v>41.22</v>
      </c>
      <c r="R654" s="14">
        <v>0.14455445544554521</v>
      </c>
      <c r="S654" s="15">
        <v>6.1869306930693346</v>
      </c>
      <c r="T654" s="22">
        <v>1.9069306930693346</v>
      </c>
      <c r="U654" s="23">
        <v>1.2959000000000001</v>
      </c>
      <c r="V654" s="24">
        <v>1.2818000000000001</v>
      </c>
      <c r="W654" s="25">
        <v>1.1470765000000001E-2</v>
      </c>
      <c r="X654" s="26">
        <v>1.3409111863425938E-2</v>
      </c>
      <c r="Y654" s="16">
        <v>0.49094874199999999</v>
      </c>
    </row>
    <row r="655" spans="2:25" ht="20.100000000000001" customHeight="1" x14ac:dyDescent="0.25">
      <c r="B655" s="21">
        <v>4814</v>
      </c>
      <c r="C655" s="10" t="s">
        <v>1203</v>
      </c>
      <c r="D655" s="10" t="s">
        <v>92</v>
      </c>
      <c r="E655" s="10" t="s">
        <v>124</v>
      </c>
      <c r="F655" s="10" t="s">
        <v>124</v>
      </c>
      <c r="G655" s="9" t="s">
        <v>1204</v>
      </c>
      <c r="H655" s="34" t="s">
        <v>990</v>
      </c>
      <c r="I655" s="10" t="s">
        <v>290</v>
      </c>
      <c r="J655" s="11">
        <v>81507</v>
      </c>
      <c r="K655" s="12"/>
      <c r="L655" s="10">
        <v>5</v>
      </c>
      <c r="M655" s="36">
        <v>139.6</v>
      </c>
      <c r="N655" s="33" t="s">
        <v>245</v>
      </c>
      <c r="O655" s="30">
        <v>31.89</v>
      </c>
      <c r="P655" s="13">
        <v>36.89</v>
      </c>
      <c r="Q655" s="13">
        <v>36.36</v>
      </c>
      <c r="R655" s="14">
        <v>0.10600000000000023</v>
      </c>
      <c r="S655" s="15">
        <v>14.797600000000031</v>
      </c>
      <c r="T655" s="22">
        <v>0.83760000000003165</v>
      </c>
      <c r="U655" s="23">
        <v>1.2430000000000001</v>
      </c>
      <c r="V655" s="24">
        <v>1.2504999999999999</v>
      </c>
      <c r="W655" s="25">
        <v>1.14701E-2</v>
      </c>
      <c r="X655" s="26">
        <v>1.2830089485458617E-2</v>
      </c>
      <c r="Y655" s="16">
        <v>1.6012259600000001</v>
      </c>
    </row>
    <row r="656" spans="2:25" ht="20.100000000000001" customHeight="1" x14ac:dyDescent="0.25">
      <c r="B656" s="21">
        <v>4651</v>
      </c>
      <c r="C656" s="10" t="s">
        <v>29</v>
      </c>
      <c r="D656" s="10" t="s">
        <v>92</v>
      </c>
      <c r="E656" s="10"/>
      <c r="F656" s="10" t="s">
        <v>29</v>
      </c>
      <c r="G656" s="9" t="s">
        <v>126</v>
      </c>
      <c r="H656" s="34" t="s">
        <v>199</v>
      </c>
      <c r="I656" s="10">
        <v>71613</v>
      </c>
      <c r="J656" s="11"/>
      <c r="K656" s="12"/>
      <c r="L656" s="10">
        <v>8</v>
      </c>
      <c r="M656" s="36">
        <v>263.2</v>
      </c>
      <c r="N656" s="33" t="s">
        <v>245</v>
      </c>
      <c r="O656" s="30">
        <v>28</v>
      </c>
      <c r="P656" s="13">
        <v>33.03</v>
      </c>
      <c r="Q656" s="13">
        <v>32.11</v>
      </c>
      <c r="R656" s="14">
        <v>0.18290258449304206</v>
      </c>
      <c r="S656" s="15">
        <v>48.139960238568669</v>
      </c>
      <c r="T656" s="22">
        <v>21.819960238568669</v>
      </c>
      <c r="U656" s="23">
        <v>1.3083</v>
      </c>
      <c r="V656" s="24">
        <v>1.2985</v>
      </c>
      <c r="W656" s="25">
        <v>1.146992E-2</v>
      </c>
      <c r="X656" s="26">
        <v>1.4037396009732365E-2</v>
      </c>
      <c r="Y656" s="16">
        <v>3.018882944</v>
      </c>
    </row>
    <row r="657" spans="2:25" ht="20.100000000000001" customHeight="1" x14ac:dyDescent="0.25">
      <c r="B657" s="21">
        <v>4816</v>
      </c>
      <c r="C657" s="10" t="s">
        <v>501</v>
      </c>
      <c r="D657" s="10" t="s">
        <v>247</v>
      </c>
      <c r="E657" s="10" t="s">
        <v>502</v>
      </c>
      <c r="F657" s="10" t="s">
        <v>501</v>
      </c>
      <c r="G657" s="9" t="s">
        <v>503</v>
      </c>
      <c r="H657" s="34" t="s">
        <v>965</v>
      </c>
      <c r="I657" s="10" t="s">
        <v>504</v>
      </c>
      <c r="J657" s="11">
        <v>54578</v>
      </c>
      <c r="K657" s="12"/>
      <c r="L657" s="10">
        <v>1</v>
      </c>
      <c r="M657" s="36">
        <v>25</v>
      </c>
      <c r="N657" s="33" t="s">
        <v>245</v>
      </c>
      <c r="O657" s="30">
        <v>28.18</v>
      </c>
      <c r="P657" s="13">
        <v>33.200000000000003</v>
      </c>
      <c r="Q657" s="13">
        <v>32.67</v>
      </c>
      <c r="R657" s="14">
        <v>0.10557768924302804</v>
      </c>
      <c r="S657" s="15">
        <v>2.6394422310757011</v>
      </c>
      <c r="T657" s="22">
        <v>0.13944223107570097</v>
      </c>
      <c r="U657" s="23">
        <v>1.2527999999999999</v>
      </c>
      <c r="V657" s="24">
        <v>1.2404999999999999</v>
      </c>
      <c r="W657" s="25">
        <v>1.1469179999999999E-2</v>
      </c>
      <c r="X657" s="26">
        <v>1.282300302895323E-2</v>
      </c>
      <c r="Y657" s="16">
        <v>0.28672949999999997</v>
      </c>
    </row>
    <row r="658" spans="2:25" ht="20.100000000000001" customHeight="1" x14ac:dyDescent="0.25">
      <c r="B658" s="21">
        <v>4826</v>
      </c>
      <c r="C658" s="10" t="s">
        <v>429</v>
      </c>
      <c r="D658" s="10" t="s">
        <v>92</v>
      </c>
      <c r="E658" s="10" t="s">
        <v>122</v>
      </c>
      <c r="F658" s="10" t="s">
        <v>76</v>
      </c>
      <c r="G658" s="9" t="s">
        <v>720</v>
      </c>
      <c r="H658" s="34" t="s">
        <v>990</v>
      </c>
      <c r="I658" s="10" t="s">
        <v>228</v>
      </c>
      <c r="J658" s="11">
        <v>74418</v>
      </c>
      <c r="K658" s="12"/>
      <c r="L658" s="10">
        <v>2</v>
      </c>
      <c r="M658" s="36">
        <v>58</v>
      </c>
      <c r="N658" s="33" t="s">
        <v>245</v>
      </c>
      <c r="O658" s="30">
        <v>36.1</v>
      </c>
      <c r="P658" s="13">
        <v>41.12</v>
      </c>
      <c r="Q658" s="13">
        <v>40.53</v>
      </c>
      <c r="R658" s="14">
        <v>0.117529880478087</v>
      </c>
      <c r="S658" s="15">
        <v>6.8167330677290465</v>
      </c>
      <c r="T658" s="22">
        <v>1.0167330677290458</v>
      </c>
      <c r="U658" s="23">
        <v>1.2363</v>
      </c>
      <c r="V658" s="24">
        <v>1.2569999999999999</v>
      </c>
      <c r="W658" s="25">
        <v>1.1469179999999999E-2</v>
      </c>
      <c r="X658" s="26">
        <v>1.2996678013544007E-2</v>
      </c>
      <c r="Y658" s="16">
        <v>0.6652124399999999</v>
      </c>
    </row>
    <row r="659" spans="2:25" ht="20.100000000000001" customHeight="1" x14ac:dyDescent="0.25">
      <c r="B659" s="21">
        <v>4714</v>
      </c>
      <c r="C659" s="10" t="s">
        <v>49</v>
      </c>
      <c r="D659" s="10" t="s">
        <v>93</v>
      </c>
      <c r="E659" s="10" t="s">
        <v>94</v>
      </c>
      <c r="F659" s="10" t="s">
        <v>173</v>
      </c>
      <c r="G659" s="9" t="s">
        <v>192</v>
      </c>
      <c r="H659" s="34" t="s">
        <v>875</v>
      </c>
      <c r="I659" s="10" t="s">
        <v>894</v>
      </c>
      <c r="J659" s="11">
        <v>77211</v>
      </c>
      <c r="K659" s="12"/>
      <c r="L659" s="10">
        <v>2</v>
      </c>
      <c r="M659" s="36">
        <v>64</v>
      </c>
      <c r="N659" s="33" t="s">
        <v>245</v>
      </c>
      <c r="O659" s="30">
        <v>26.92</v>
      </c>
      <c r="P659" s="13">
        <v>31.96</v>
      </c>
      <c r="Q659" s="13">
        <v>31.43</v>
      </c>
      <c r="R659" s="14">
        <v>0.1051587301587304</v>
      </c>
      <c r="S659" s="15">
        <v>6.7301587301587453</v>
      </c>
      <c r="T659" s="22">
        <v>0.33015873015874497</v>
      </c>
      <c r="U659" s="23">
        <v>1.2683</v>
      </c>
      <c r="V659" s="24">
        <v>1.2798</v>
      </c>
      <c r="W659" s="25">
        <v>1.146645E-2</v>
      </c>
      <c r="X659" s="26">
        <v>1.2813948558758318E-2</v>
      </c>
      <c r="Y659" s="16">
        <v>0.73385279999999997</v>
      </c>
    </row>
    <row r="660" spans="2:25" ht="20.100000000000001" customHeight="1" x14ac:dyDescent="0.25">
      <c r="B660" s="21">
        <v>4720</v>
      </c>
      <c r="C660" s="10" t="s">
        <v>891</v>
      </c>
      <c r="D660" s="10" t="s">
        <v>93</v>
      </c>
      <c r="E660" s="10" t="s">
        <v>87</v>
      </c>
      <c r="F660" s="10" t="s">
        <v>88</v>
      </c>
      <c r="G660" s="9" t="s">
        <v>805</v>
      </c>
      <c r="H660" s="34" t="s">
        <v>875</v>
      </c>
      <c r="I660" s="10" t="s">
        <v>236</v>
      </c>
      <c r="J660" s="11">
        <v>72191</v>
      </c>
      <c r="K660" s="12"/>
      <c r="L660" s="10">
        <v>1</v>
      </c>
      <c r="M660" s="36">
        <v>34</v>
      </c>
      <c r="N660" s="33" t="s">
        <v>245</v>
      </c>
      <c r="O660" s="30">
        <v>31.41</v>
      </c>
      <c r="P660" s="13">
        <v>36.42</v>
      </c>
      <c r="Q660" s="13">
        <v>35.799999999999997</v>
      </c>
      <c r="R660" s="14">
        <v>0.12375249500998091</v>
      </c>
      <c r="S660" s="15">
        <v>4.2075848303393508</v>
      </c>
      <c r="T660" s="22">
        <v>0.80758483033935069</v>
      </c>
      <c r="U660" s="23">
        <v>1.2841</v>
      </c>
      <c r="V660" s="24">
        <v>1.264</v>
      </c>
      <c r="W660" s="25">
        <v>1.146645E-2</v>
      </c>
      <c r="X660" s="26">
        <v>1.3085857517084295E-2</v>
      </c>
      <c r="Y660" s="16">
        <v>0.38985929999999996</v>
      </c>
    </row>
    <row r="661" spans="2:25" ht="20.100000000000001" customHeight="1" x14ac:dyDescent="0.25">
      <c r="B661" s="21">
        <v>4710</v>
      </c>
      <c r="C661" s="10" t="s">
        <v>59</v>
      </c>
      <c r="D661" s="10" t="s">
        <v>92</v>
      </c>
      <c r="E661" s="10" t="s">
        <v>121</v>
      </c>
      <c r="F661" s="10" t="s">
        <v>59</v>
      </c>
      <c r="G661" s="9" t="s">
        <v>142</v>
      </c>
      <c r="H661" s="34" t="s">
        <v>863</v>
      </c>
      <c r="I661" s="10" t="s">
        <v>714</v>
      </c>
      <c r="J661" s="11">
        <v>80261</v>
      </c>
      <c r="K661" s="12"/>
      <c r="L661" s="10">
        <v>4</v>
      </c>
      <c r="M661" s="36">
        <v>122</v>
      </c>
      <c r="N661" s="33" t="s">
        <v>245</v>
      </c>
      <c r="O661" s="30">
        <v>29.15</v>
      </c>
      <c r="P661" s="13">
        <v>34.18</v>
      </c>
      <c r="Q661" s="13">
        <v>33.630000000000003</v>
      </c>
      <c r="R661" s="14">
        <v>0.10934393638170915</v>
      </c>
      <c r="S661" s="15">
        <v>13.339960238568517</v>
      </c>
      <c r="T661" s="22">
        <v>1.1399602385685159</v>
      </c>
      <c r="U661" s="23">
        <v>1.2982</v>
      </c>
      <c r="V661" s="24">
        <v>1.3076000000000001</v>
      </c>
      <c r="W661" s="25">
        <v>1.1465520000000002E-2</v>
      </c>
      <c r="X661" s="26">
        <v>1.2873117321428564E-2</v>
      </c>
      <c r="Y661" s="16">
        <v>1.3987934400000002</v>
      </c>
    </row>
    <row r="662" spans="2:25" ht="20.100000000000001" customHeight="1" x14ac:dyDescent="0.25">
      <c r="B662" s="21">
        <v>4810</v>
      </c>
      <c r="C662" s="10" t="s">
        <v>322</v>
      </c>
      <c r="D662" s="10" t="s">
        <v>92</v>
      </c>
      <c r="E662" s="10" t="s">
        <v>318</v>
      </c>
      <c r="F662" s="10" t="s">
        <v>319</v>
      </c>
      <c r="G662" s="9" t="s">
        <v>323</v>
      </c>
      <c r="H662" s="34" t="s">
        <v>755</v>
      </c>
      <c r="I662" s="10" t="s">
        <v>416</v>
      </c>
      <c r="J662" s="11">
        <v>66083</v>
      </c>
      <c r="K662" s="12"/>
      <c r="L662" s="10">
        <v>2</v>
      </c>
      <c r="M662" s="36">
        <v>66.2</v>
      </c>
      <c r="N662" s="33" t="s">
        <v>245</v>
      </c>
      <c r="O662" s="30">
        <v>35.67</v>
      </c>
      <c r="P662" s="13">
        <v>40.69</v>
      </c>
      <c r="Q662" s="13">
        <v>40.06</v>
      </c>
      <c r="R662" s="14">
        <v>0.12549800796812668</v>
      </c>
      <c r="S662" s="15">
        <v>8.3079681274899873</v>
      </c>
      <c r="T662" s="22">
        <v>1.6879681274899863</v>
      </c>
      <c r="U662" s="23">
        <v>1.2535000000000001</v>
      </c>
      <c r="V662" s="24">
        <v>1.2387999999999999</v>
      </c>
      <c r="W662" s="25">
        <v>1.1464580000000002E-2</v>
      </c>
      <c r="X662" s="26">
        <v>1.3109838633257393E-2</v>
      </c>
      <c r="Y662" s="16">
        <v>0.75895519600000017</v>
      </c>
    </row>
    <row r="663" spans="2:25" ht="20.100000000000001" customHeight="1" x14ac:dyDescent="0.25">
      <c r="B663" s="21">
        <v>4732</v>
      </c>
      <c r="C663" s="10" t="s">
        <v>1070</v>
      </c>
      <c r="D663" s="10" t="s">
        <v>1208</v>
      </c>
      <c r="E663" s="10" t="s">
        <v>274</v>
      </c>
      <c r="F663" s="10" t="s">
        <v>64</v>
      </c>
      <c r="G663" s="9" t="s">
        <v>1021</v>
      </c>
      <c r="H663" s="34" t="s">
        <v>990</v>
      </c>
      <c r="I663" s="10" t="s">
        <v>221</v>
      </c>
      <c r="J663" s="11">
        <v>72786</v>
      </c>
      <c r="K663" s="12"/>
      <c r="L663" s="10">
        <v>5</v>
      </c>
      <c r="M663" s="36">
        <v>160.6</v>
      </c>
      <c r="N663" s="33" t="s">
        <v>245</v>
      </c>
      <c r="O663" s="30">
        <v>36.65</v>
      </c>
      <c r="P663" s="13">
        <v>41.67</v>
      </c>
      <c r="Q663" s="13">
        <v>40.98</v>
      </c>
      <c r="R663" s="14">
        <v>0.13745019920318813</v>
      </c>
      <c r="S663" s="15">
        <v>22.074501992032012</v>
      </c>
      <c r="T663" s="22">
        <v>6.0145019920320122</v>
      </c>
      <c r="U663" s="23">
        <v>1.2745</v>
      </c>
      <c r="V663" s="24">
        <v>1.2729999999999999</v>
      </c>
      <c r="W663" s="25">
        <v>1.146375E-2</v>
      </c>
      <c r="X663" s="26">
        <v>1.3290536951501168E-2</v>
      </c>
      <c r="Y663" s="16">
        <v>1.84107825</v>
      </c>
    </row>
    <row r="664" spans="2:25" ht="20.100000000000001" customHeight="1" x14ac:dyDescent="0.25">
      <c r="B664" s="21">
        <v>4909</v>
      </c>
      <c r="C664" s="10" t="s">
        <v>396</v>
      </c>
      <c r="D664" s="10" t="s">
        <v>247</v>
      </c>
      <c r="E664" s="10" t="s">
        <v>380</v>
      </c>
      <c r="F664" s="10" t="s">
        <v>380</v>
      </c>
      <c r="G664" s="9" t="s">
        <v>397</v>
      </c>
      <c r="H664" s="34" t="s">
        <v>1056</v>
      </c>
      <c r="I664" s="10" t="s">
        <v>663</v>
      </c>
      <c r="J664" s="11">
        <v>33542</v>
      </c>
      <c r="K664" s="12"/>
      <c r="L664" s="10">
        <v>6</v>
      </c>
      <c r="M664" s="36">
        <v>96</v>
      </c>
      <c r="N664" s="33" t="s">
        <v>245</v>
      </c>
      <c r="O664" s="30">
        <v>36.39</v>
      </c>
      <c r="P664" s="13">
        <v>41.39</v>
      </c>
      <c r="Q664" s="13">
        <v>40.700000000000003</v>
      </c>
      <c r="R664" s="14">
        <v>0.13799999999999954</v>
      </c>
      <c r="S664" s="15">
        <v>13.247999999999955</v>
      </c>
      <c r="T664" s="22">
        <v>3.6479999999999553</v>
      </c>
      <c r="U664" s="23">
        <v>1.2837000000000001</v>
      </c>
      <c r="V664" s="24">
        <v>1.2921</v>
      </c>
      <c r="W664" s="25">
        <v>1.146231E-2</v>
      </c>
      <c r="X664" s="26">
        <v>1.3297343387470991E-2</v>
      </c>
      <c r="Y664" s="16">
        <v>1.1003817599999999</v>
      </c>
    </row>
    <row r="665" spans="2:25" ht="20.100000000000001" customHeight="1" x14ac:dyDescent="0.25">
      <c r="B665" s="21">
        <v>4729</v>
      </c>
      <c r="C665" s="10" t="s">
        <v>265</v>
      </c>
      <c r="D665" s="10" t="s">
        <v>92</v>
      </c>
      <c r="E665" s="10" t="s">
        <v>119</v>
      </c>
      <c r="F665" s="10" t="s">
        <v>119</v>
      </c>
      <c r="G665" s="9" t="s">
        <v>266</v>
      </c>
      <c r="H665" s="34" t="s">
        <v>866</v>
      </c>
      <c r="I665" s="10" t="s">
        <v>426</v>
      </c>
      <c r="J665" s="11">
        <v>69136</v>
      </c>
      <c r="K665" s="12"/>
      <c r="L665" s="10">
        <v>6</v>
      </c>
      <c r="M665" s="36">
        <v>174</v>
      </c>
      <c r="N665" s="33" t="s">
        <v>245</v>
      </c>
      <c r="O665" s="30">
        <v>29.41</v>
      </c>
      <c r="P665" s="13">
        <v>34.14</v>
      </c>
      <c r="Q665" s="13">
        <v>33.6</v>
      </c>
      <c r="R665" s="14">
        <v>0.11416490486257909</v>
      </c>
      <c r="S665" s="15">
        <v>19.864693446088761</v>
      </c>
      <c r="T665" s="22">
        <v>2.4646934460887606</v>
      </c>
      <c r="U665" s="23">
        <v>1.2626999999999999</v>
      </c>
      <c r="V665" s="24">
        <v>1.2843</v>
      </c>
      <c r="W665" s="25">
        <v>1.1461499999999999E-2</v>
      </c>
      <c r="X665" s="26">
        <v>1.2938638424821E-2</v>
      </c>
      <c r="Y665" s="16">
        <v>1.9943009999999999</v>
      </c>
    </row>
    <row r="666" spans="2:25" ht="20.100000000000001" customHeight="1" x14ac:dyDescent="0.25">
      <c r="B666" s="21">
        <v>4903</v>
      </c>
      <c r="C666" s="10" t="s">
        <v>742</v>
      </c>
      <c r="D666" s="10" t="s">
        <v>93</v>
      </c>
      <c r="E666" s="10" t="s">
        <v>94</v>
      </c>
      <c r="F666" s="10" t="s">
        <v>166</v>
      </c>
      <c r="G666" s="9" t="s">
        <v>360</v>
      </c>
      <c r="H666" s="34" t="s">
        <v>1702</v>
      </c>
      <c r="I666" s="10" t="s">
        <v>743</v>
      </c>
      <c r="J666" s="11">
        <v>87254</v>
      </c>
      <c r="K666" s="12"/>
      <c r="L666" s="10">
        <v>3</v>
      </c>
      <c r="M666" s="36">
        <v>80</v>
      </c>
      <c r="N666" s="33" t="s">
        <v>245</v>
      </c>
      <c r="O666" s="30">
        <v>29.13</v>
      </c>
      <c r="P666" s="13">
        <v>34.15</v>
      </c>
      <c r="Q666" s="13">
        <v>33.090000000000003</v>
      </c>
      <c r="R666" s="14">
        <v>0.21115537848605484</v>
      </c>
      <c r="S666" s="15">
        <v>16.892430278884387</v>
      </c>
      <c r="T666" s="22">
        <v>8.8924302788843868</v>
      </c>
      <c r="U666" s="23">
        <v>1.282</v>
      </c>
      <c r="V666" s="24">
        <v>1.2932999999999999</v>
      </c>
      <c r="W666" s="25">
        <v>1.1460085E-2</v>
      </c>
      <c r="X666" s="26">
        <v>1.4527683510100992E-2</v>
      </c>
      <c r="Y666" s="16">
        <v>0.91680680000000003</v>
      </c>
    </row>
    <row r="667" spans="2:25" ht="20.100000000000001" customHeight="1" x14ac:dyDescent="0.25">
      <c r="B667" s="21">
        <v>4663</v>
      </c>
      <c r="C667" s="10" t="s">
        <v>336</v>
      </c>
      <c r="D667" s="10" t="s">
        <v>92</v>
      </c>
      <c r="E667" s="10"/>
      <c r="F667" s="10" t="s">
        <v>337</v>
      </c>
      <c r="G667" s="9" t="s">
        <v>338</v>
      </c>
      <c r="H667" s="34" t="s">
        <v>339</v>
      </c>
      <c r="I667" s="10">
        <v>20245</v>
      </c>
      <c r="J667" s="11"/>
      <c r="K667" s="12"/>
      <c r="L667" s="10">
        <v>2</v>
      </c>
      <c r="M667" s="36">
        <v>42</v>
      </c>
      <c r="N667" s="33" t="s">
        <v>245</v>
      </c>
      <c r="O667" s="30">
        <v>35.67</v>
      </c>
      <c r="P667" s="13">
        <v>40.700000000000003</v>
      </c>
      <c r="Q667" s="13">
        <v>40.049999999999997</v>
      </c>
      <c r="R667" s="14">
        <v>0.12922465208747624</v>
      </c>
      <c r="S667" s="15">
        <v>5.4274353876740022</v>
      </c>
      <c r="T667" s="22">
        <v>1.2274353876740021</v>
      </c>
      <c r="U667" s="23">
        <v>1.3206</v>
      </c>
      <c r="V667" s="24">
        <v>1.2837000000000001</v>
      </c>
      <c r="W667" s="25">
        <v>1.1458920000000001E-2</v>
      </c>
      <c r="X667" s="26">
        <v>1.3159444657534264E-2</v>
      </c>
      <c r="Y667" s="16">
        <v>0.48127464000000003</v>
      </c>
    </row>
    <row r="668" spans="2:25" ht="20.100000000000001" customHeight="1" x14ac:dyDescent="0.25">
      <c r="B668" s="21">
        <v>4847</v>
      </c>
      <c r="C668" s="10" t="s">
        <v>1546</v>
      </c>
      <c r="D668" s="10" t="s">
        <v>92</v>
      </c>
      <c r="E668" s="10" t="s">
        <v>118</v>
      </c>
      <c r="F668" s="10" t="s">
        <v>260</v>
      </c>
      <c r="G668" s="9" t="s">
        <v>1547</v>
      </c>
      <c r="H668" s="34" t="s">
        <v>866</v>
      </c>
      <c r="I668" s="10" t="s">
        <v>1123</v>
      </c>
      <c r="J668" s="11">
        <v>26245</v>
      </c>
      <c r="K668" s="12"/>
      <c r="L668" s="10">
        <v>2</v>
      </c>
      <c r="M668" s="36">
        <v>65</v>
      </c>
      <c r="N668" s="33" t="s">
        <v>245</v>
      </c>
      <c r="O668" s="30">
        <v>28.42</v>
      </c>
      <c r="P668" s="13">
        <v>33.44</v>
      </c>
      <c r="Q668" s="13">
        <v>32.49</v>
      </c>
      <c r="R668" s="14">
        <v>0.18924302788844552</v>
      </c>
      <c r="S668" s="15">
        <v>12.300796812748958</v>
      </c>
      <c r="T668" s="22">
        <v>5.800796812748958</v>
      </c>
      <c r="U668" s="23">
        <v>1.2847999999999999</v>
      </c>
      <c r="V668" s="24">
        <v>1.2901</v>
      </c>
      <c r="W668" s="25">
        <v>1.1458305E-2</v>
      </c>
      <c r="X668" s="26">
        <v>1.4132847936117923E-2</v>
      </c>
      <c r="Y668" s="16">
        <v>0.74478982500000002</v>
      </c>
    </row>
    <row r="669" spans="2:25" ht="20.100000000000001" customHeight="1" x14ac:dyDescent="0.25">
      <c r="B669" s="21">
        <v>4770</v>
      </c>
      <c r="C669" s="10" t="s">
        <v>336</v>
      </c>
      <c r="D669" s="10" t="s">
        <v>92</v>
      </c>
      <c r="E669" s="10" t="s">
        <v>318</v>
      </c>
      <c r="F669" s="10" t="s">
        <v>328</v>
      </c>
      <c r="G669" s="9" t="s">
        <v>338</v>
      </c>
      <c r="H669" s="34" t="s">
        <v>755</v>
      </c>
      <c r="I669" s="10" t="s">
        <v>339</v>
      </c>
      <c r="J669" s="11">
        <v>76361</v>
      </c>
      <c r="K669" s="12"/>
      <c r="L669" s="10">
        <v>2</v>
      </c>
      <c r="M669" s="36">
        <v>51.4</v>
      </c>
      <c r="N669" s="33" t="s">
        <v>245</v>
      </c>
      <c r="O669" s="30">
        <v>29</v>
      </c>
      <c r="P669" s="13">
        <v>34.049999999999997</v>
      </c>
      <c r="Q669" s="13">
        <v>33.56</v>
      </c>
      <c r="R669" s="14">
        <v>9.7029702970296075E-2</v>
      </c>
      <c r="S669" s="15">
        <v>4.9873267326732185</v>
      </c>
      <c r="T669" s="22">
        <v>-0.15267326732678202</v>
      </c>
      <c r="U669" s="23">
        <v>1.2831999999999999</v>
      </c>
      <c r="V669" s="24">
        <v>1.2629999999999999</v>
      </c>
      <c r="W669" s="25">
        <v>1.1457899999999998E-2</v>
      </c>
      <c r="X669" s="26">
        <v>1.26891217105263E-2</v>
      </c>
      <c r="Y669" s="16">
        <v>0.58893605999999987</v>
      </c>
    </row>
    <row r="670" spans="2:25" ht="20.100000000000001" customHeight="1" x14ac:dyDescent="0.25">
      <c r="B670" s="21">
        <v>4882</v>
      </c>
      <c r="C670" s="10" t="s">
        <v>1131</v>
      </c>
      <c r="D670" s="10" t="s">
        <v>92</v>
      </c>
      <c r="E670" s="10" t="s">
        <v>122</v>
      </c>
      <c r="F670" s="10" t="s">
        <v>73</v>
      </c>
      <c r="G670" s="9" t="s">
        <v>1132</v>
      </c>
      <c r="H670" s="34" t="s">
        <v>990</v>
      </c>
      <c r="I670" s="10" t="s">
        <v>1223</v>
      </c>
      <c r="J670" s="11">
        <v>86004</v>
      </c>
      <c r="K670" s="12"/>
      <c r="L670" s="10">
        <v>5</v>
      </c>
      <c r="M670" s="36">
        <v>134.19999999999999</v>
      </c>
      <c r="N670" s="33" t="s">
        <v>245</v>
      </c>
      <c r="O670" s="30">
        <v>29.15</v>
      </c>
      <c r="P670" s="13">
        <v>34.15</v>
      </c>
      <c r="Q670" s="13">
        <v>33.409999999999997</v>
      </c>
      <c r="R670" s="14">
        <v>0.14800000000000041</v>
      </c>
      <c r="S670" s="15">
        <v>19.861600000000053</v>
      </c>
      <c r="T670" s="22">
        <v>6.4416000000000535</v>
      </c>
      <c r="U670" s="23">
        <v>1.2914000000000001</v>
      </c>
      <c r="V670" s="24">
        <v>1.2833000000000001</v>
      </c>
      <c r="W670" s="25">
        <v>1.1457415E-2</v>
      </c>
      <c r="X670" s="26">
        <v>1.3447670187793434E-2</v>
      </c>
      <c r="Y670" s="16">
        <v>1.5375850929999999</v>
      </c>
    </row>
    <row r="671" spans="2:25" ht="20.100000000000001" customHeight="1" x14ac:dyDescent="0.25">
      <c r="B671" s="21">
        <v>4810</v>
      </c>
      <c r="C671" s="10" t="s">
        <v>32</v>
      </c>
      <c r="D671" s="10" t="s">
        <v>92</v>
      </c>
      <c r="E671" s="10" t="s">
        <v>98</v>
      </c>
      <c r="F671" s="10" t="s">
        <v>101</v>
      </c>
      <c r="G671" s="9" t="s">
        <v>129</v>
      </c>
      <c r="H671" s="34" t="s">
        <v>755</v>
      </c>
      <c r="I671" s="10" t="s">
        <v>1473</v>
      </c>
      <c r="J671" s="11">
        <v>65381</v>
      </c>
      <c r="K671" s="12"/>
      <c r="L671" s="10">
        <v>4</v>
      </c>
      <c r="M671" s="36">
        <v>130.4</v>
      </c>
      <c r="N671" s="33" t="s">
        <v>245</v>
      </c>
      <c r="O671" s="30">
        <v>34.79</v>
      </c>
      <c r="P671" s="13">
        <v>39.79</v>
      </c>
      <c r="Q671" s="13">
        <v>39.25</v>
      </c>
      <c r="R671" s="14">
        <v>0.10799999999999983</v>
      </c>
      <c r="S671" s="15">
        <v>14.083199999999978</v>
      </c>
      <c r="T671" s="22">
        <v>1.0431999999999775</v>
      </c>
      <c r="U671" s="23">
        <v>1.2356</v>
      </c>
      <c r="V671" s="24">
        <v>1.2551000000000001</v>
      </c>
      <c r="W671" s="25">
        <v>1.1457220000000001E-2</v>
      </c>
      <c r="X671" s="26">
        <v>1.2844417040358743E-2</v>
      </c>
      <c r="Y671" s="16">
        <v>1.4940214880000002</v>
      </c>
    </row>
    <row r="672" spans="2:25" ht="20.100000000000001" customHeight="1" x14ac:dyDescent="0.25">
      <c r="B672" s="21">
        <v>4728</v>
      </c>
      <c r="C672" s="10" t="s">
        <v>1082</v>
      </c>
      <c r="D672" s="10" t="s">
        <v>92</v>
      </c>
      <c r="E672" s="10" t="s">
        <v>118</v>
      </c>
      <c r="F672" s="10" t="s">
        <v>628</v>
      </c>
      <c r="G672" s="9" t="s">
        <v>629</v>
      </c>
      <c r="H672" s="34" t="s">
        <v>866</v>
      </c>
      <c r="I672" s="10" t="s">
        <v>630</v>
      </c>
      <c r="J672" s="11">
        <v>72815</v>
      </c>
      <c r="K672" s="12"/>
      <c r="L672" s="10">
        <v>4</v>
      </c>
      <c r="M672" s="36">
        <v>132.30000000000001</v>
      </c>
      <c r="N672" s="33" t="s">
        <v>245</v>
      </c>
      <c r="O672" s="30">
        <v>34.86</v>
      </c>
      <c r="P672" s="13">
        <v>39.86</v>
      </c>
      <c r="Q672" s="13">
        <v>39.03</v>
      </c>
      <c r="R672" s="14">
        <v>0.16599999999999965</v>
      </c>
      <c r="S672" s="15">
        <v>21.961799999999954</v>
      </c>
      <c r="T672" s="22">
        <v>8.7317999999999536</v>
      </c>
      <c r="U672" s="23">
        <v>1.27</v>
      </c>
      <c r="V672" s="24">
        <v>1.276</v>
      </c>
      <c r="W672" s="25">
        <v>1.1457000000000002E-2</v>
      </c>
      <c r="X672" s="26">
        <v>1.3737410071942444E-2</v>
      </c>
      <c r="Y672" s="16">
        <v>1.5157611000000004</v>
      </c>
    </row>
    <row r="673" spans="2:25" ht="20.100000000000001" customHeight="1" x14ac:dyDescent="0.25">
      <c r="B673" s="21">
        <v>4651</v>
      </c>
      <c r="C673" s="10" t="s">
        <v>59</v>
      </c>
      <c r="D673" s="10" t="s">
        <v>92</v>
      </c>
      <c r="E673" s="10"/>
      <c r="F673" s="10" t="s">
        <v>59</v>
      </c>
      <c r="G673" s="9" t="s">
        <v>142</v>
      </c>
      <c r="H673" s="34" t="s">
        <v>217</v>
      </c>
      <c r="I673" s="10">
        <v>63599</v>
      </c>
      <c r="J673" s="11"/>
      <c r="K673" s="12"/>
      <c r="L673" s="10">
        <v>1</v>
      </c>
      <c r="M673" s="36">
        <v>20</v>
      </c>
      <c r="N673" s="33" t="s">
        <v>245</v>
      </c>
      <c r="O673" s="30">
        <v>26.92</v>
      </c>
      <c r="P673" s="13">
        <v>31.95</v>
      </c>
      <c r="Q673" s="13">
        <v>31.27</v>
      </c>
      <c r="R673" s="14">
        <v>0.13518886679920478</v>
      </c>
      <c r="S673" s="15">
        <v>2.7037773359840953</v>
      </c>
      <c r="T673" s="22">
        <v>0.70377733598409542</v>
      </c>
      <c r="U673" s="23">
        <v>1.2959000000000001</v>
      </c>
      <c r="V673" s="24">
        <v>1.3078000000000001</v>
      </c>
      <c r="W673" s="25">
        <v>1.1456279999999999E-2</v>
      </c>
      <c r="X673" s="26">
        <v>1.3247146758620688E-2</v>
      </c>
      <c r="Y673" s="16">
        <v>0.22912559999999998</v>
      </c>
    </row>
    <row r="674" spans="2:25" ht="20.100000000000001" customHeight="1" x14ac:dyDescent="0.25">
      <c r="B674" s="21">
        <v>4728</v>
      </c>
      <c r="C674" s="10" t="s">
        <v>1197</v>
      </c>
      <c r="D674" s="10" t="s">
        <v>92</v>
      </c>
      <c r="E674" s="10" t="s">
        <v>99</v>
      </c>
      <c r="F674" s="10" t="s">
        <v>42</v>
      </c>
      <c r="G674" s="9" t="s">
        <v>963</v>
      </c>
      <c r="H674" s="34" t="s">
        <v>866</v>
      </c>
      <c r="I674" s="10" t="s">
        <v>738</v>
      </c>
      <c r="J674" s="11">
        <v>79630</v>
      </c>
      <c r="K674" s="12"/>
      <c r="L674" s="10">
        <v>1</v>
      </c>
      <c r="M674" s="36">
        <v>28</v>
      </c>
      <c r="N674" s="33" t="s">
        <v>245</v>
      </c>
      <c r="O674" s="30">
        <v>36.479999999999997</v>
      </c>
      <c r="P674" s="13">
        <v>41.5</v>
      </c>
      <c r="Q674" s="13">
        <v>40.86</v>
      </c>
      <c r="R674" s="14">
        <v>0.12749003984063748</v>
      </c>
      <c r="S674" s="15">
        <v>3.5697211155378494</v>
      </c>
      <c r="T674" s="22">
        <v>0.76972111553784917</v>
      </c>
      <c r="U674" s="23">
        <v>1.2794000000000001</v>
      </c>
      <c r="V674" s="24">
        <v>1.2662</v>
      </c>
      <c r="W674" s="25">
        <v>1.14552E-2</v>
      </c>
      <c r="X674" s="26">
        <v>1.3129019178082192E-2</v>
      </c>
      <c r="Y674" s="16">
        <v>0.32074560000000002</v>
      </c>
    </row>
    <row r="675" spans="2:25" ht="20.100000000000001" customHeight="1" x14ac:dyDescent="0.25">
      <c r="B675" s="21">
        <v>4750</v>
      </c>
      <c r="C675" s="10" t="s">
        <v>1070</v>
      </c>
      <c r="D675" s="10" t="s">
        <v>92</v>
      </c>
      <c r="E675" s="10" t="s">
        <v>274</v>
      </c>
      <c r="F675" s="10" t="s">
        <v>64</v>
      </c>
      <c r="G675" s="9" t="s">
        <v>1021</v>
      </c>
      <c r="H675" s="34" t="s">
        <v>990</v>
      </c>
      <c r="I675" s="10" t="s">
        <v>221</v>
      </c>
      <c r="J675" s="11">
        <v>72788</v>
      </c>
      <c r="K675" s="12"/>
      <c r="L675" s="10">
        <v>6</v>
      </c>
      <c r="M675" s="36">
        <v>178</v>
      </c>
      <c r="N675" s="33" t="s">
        <v>245</v>
      </c>
      <c r="O675" s="30">
        <v>36.33</v>
      </c>
      <c r="P675" s="13">
        <v>41.33</v>
      </c>
      <c r="Q675" s="13">
        <v>40.56</v>
      </c>
      <c r="R675" s="14">
        <v>0.15399999999999919</v>
      </c>
      <c r="S675" s="15">
        <v>27.411999999999857</v>
      </c>
      <c r="T675" s="22">
        <v>9.6119999999998562</v>
      </c>
      <c r="U675" s="23">
        <v>1.2817000000000001</v>
      </c>
      <c r="V675" s="24">
        <v>1.2639</v>
      </c>
      <c r="W675" s="25">
        <v>1.14552E-2</v>
      </c>
      <c r="X675" s="26">
        <v>1.3540425531914882E-2</v>
      </c>
      <c r="Y675" s="16">
        <v>2.0390256</v>
      </c>
    </row>
    <row r="676" spans="2:25" ht="20.100000000000001" customHeight="1" x14ac:dyDescent="0.25">
      <c r="B676" s="21">
        <v>4762</v>
      </c>
      <c r="C676" s="10" t="s">
        <v>890</v>
      </c>
      <c r="D676" s="10" t="s">
        <v>93</v>
      </c>
      <c r="E676" s="10" t="s">
        <v>87</v>
      </c>
      <c r="F676" s="10" t="s">
        <v>87</v>
      </c>
      <c r="G676" s="9" t="s">
        <v>821</v>
      </c>
      <c r="H676" s="34" t="s">
        <v>1315</v>
      </c>
      <c r="I676" s="10" t="s">
        <v>431</v>
      </c>
      <c r="J676" s="11">
        <v>82915</v>
      </c>
      <c r="K676" s="12"/>
      <c r="L676" s="10">
        <v>7</v>
      </c>
      <c r="M676" s="36">
        <v>202</v>
      </c>
      <c r="N676" s="33" t="s">
        <v>245</v>
      </c>
      <c r="O676" s="30">
        <v>28.69</v>
      </c>
      <c r="P676" s="13">
        <v>33.700000000000003</v>
      </c>
      <c r="Q676" s="13">
        <v>33.14</v>
      </c>
      <c r="R676" s="14">
        <v>0.11177644710578884</v>
      </c>
      <c r="S676" s="15">
        <v>22.578842315369346</v>
      </c>
      <c r="T676" s="22">
        <v>2.3788423153693441</v>
      </c>
      <c r="U676" s="23">
        <v>1.2810999999999999</v>
      </c>
      <c r="V676" s="24">
        <v>1.2645</v>
      </c>
      <c r="W676" s="25">
        <v>1.1455199999999999E-2</v>
      </c>
      <c r="X676" s="26">
        <v>1.2896753258426971E-2</v>
      </c>
      <c r="Y676" s="16">
        <v>2.3139503999999995</v>
      </c>
    </row>
    <row r="677" spans="2:25" ht="20.100000000000001" customHeight="1" x14ac:dyDescent="0.25">
      <c r="B677" s="21">
        <v>4731</v>
      </c>
      <c r="C677" s="10" t="s">
        <v>432</v>
      </c>
      <c r="D677" s="10" t="s">
        <v>93</v>
      </c>
      <c r="E677" s="10" t="s">
        <v>87</v>
      </c>
      <c r="F677" s="10" t="s">
        <v>299</v>
      </c>
      <c r="G677" s="9" t="s">
        <v>300</v>
      </c>
      <c r="H677" s="34" t="s">
        <v>875</v>
      </c>
      <c r="I677" s="10" t="s">
        <v>725</v>
      </c>
      <c r="J677" s="11">
        <v>77276</v>
      </c>
      <c r="K677" s="12"/>
      <c r="L677" s="10">
        <v>4</v>
      </c>
      <c r="M677" s="36">
        <v>120.8</v>
      </c>
      <c r="N677" s="33" t="s">
        <v>245</v>
      </c>
      <c r="O677" s="30">
        <v>36.32</v>
      </c>
      <c r="P677" s="13">
        <v>41.35</v>
      </c>
      <c r="Q677" s="13">
        <v>40.659999999999997</v>
      </c>
      <c r="R677" s="14">
        <v>0.13717693836978223</v>
      </c>
      <c r="S677" s="15">
        <v>16.570974155069692</v>
      </c>
      <c r="T677" s="22">
        <v>4.4909741550696927</v>
      </c>
      <c r="U677" s="23">
        <v>1.2605</v>
      </c>
      <c r="V677" s="24">
        <v>1.2849999999999999</v>
      </c>
      <c r="W677" s="25">
        <v>1.1454749999999998E-2</v>
      </c>
      <c r="X677" s="26">
        <v>1.3275896889400934E-2</v>
      </c>
      <c r="Y677" s="16">
        <v>1.3837337999999997</v>
      </c>
    </row>
    <row r="678" spans="2:25" ht="20.100000000000001" customHeight="1" x14ac:dyDescent="0.25">
      <c r="B678" s="21">
        <v>4736</v>
      </c>
      <c r="C678" s="10" t="s">
        <v>270</v>
      </c>
      <c r="D678" s="10" t="s">
        <v>92</v>
      </c>
      <c r="E678" s="10" t="s">
        <v>119</v>
      </c>
      <c r="F678" s="10" t="s">
        <v>268</v>
      </c>
      <c r="G678" s="9" t="s">
        <v>271</v>
      </c>
      <c r="H678" s="34" t="s">
        <v>866</v>
      </c>
      <c r="I678" s="10" t="s">
        <v>269</v>
      </c>
      <c r="J678" s="11">
        <v>81402</v>
      </c>
      <c r="K678" s="12"/>
      <c r="L678" s="10">
        <v>13</v>
      </c>
      <c r="M678" s="36">
        <v>355</v>
      </c>
      <c r="N678" s="33" t="s">
        <v>245</v>
      </c>
      <c r="O678" s="30">
        <v>27.49</v>
      </c>
      <c r="P678" s="13">
        <v>32.49</v>
      </c>
      <c r="Q678" s="13">
        <v>31.75</v>
      </c>
      <c r="R678" s="14">
        <v>0.1480000000000003</v>
      </c>
      <c r="S678" s="15">
        <v>52.540000000000106</v>
      </c>
      <c r="T678" s="22">
        <v>17.040000000000102</v>
      </c>
      <c r="U678" s="23">
        <v>1.2571000000000001</v>
      </c>
      <c r="V678" s="24">
        <v>1.288</v>
      </c>
      <c r="W678" s="25">
        <v>1.1452950000000002E-2</v>
      </c>
      <c r="X678" s="26">
        <v>1.3442429577464797E-2</v>
      </c>
      <c r="Y678" s="16">
        <v>4.065797250000001</v>
      </c>
    </row>
    <row r="679" spans="2:25" ht="20.100000000000001" customHeight="1" x14ac:dyDescent="0.25">
      <c r="B679" s="21">
        <v>4715</v>
      </c>
      <c r="C679" s="10" t="s">
        <v>1082</v>
      </c>
      <c r="D679" s="10" t="s">
        <v>92</v>
      </c>
      <c r="E679" s="10" t="s">
        <v>118</v>
      </c>
      <c r="F679" s="10" t="s">
        <v>628</v>
      </c>
      <c r="G679" s="9" t="s">
        <v>629</v>
      </c>
      <c r="H679" s="34" t="s">
        <v>866</v>
      </c>
      <c r="I679" s="10" t="s">
        <v>630</v>
      </c>
      <c r="J679" s="11">
        <v>72813</v>
      </c>
      <c r="K679" s="12"/>
      <c r="L679" s="10">
        <v>12</v>
      </c>
      <c r="M679" s="36">
        <v>359</v>
      </c>
      <c r="N679" s="33" t="s">
        <v>245</v>
      </c>
      <c r="O679" s="30">
        <v>36.47</v>
      </c>
      <c r="P679" s="13">
        <v>41.48</v>
      </c>
      <c r="Q679" s="13">
        <v>40.770000000000003</v>
      </c>
      <c r="R679" s="14">
        <v>0.14171656686626627</v>
      </c>
      <c r="S679" s="15">
        <v>50.876247504989593</v>
      </c>
      <c r="T679" s="22">
        <v>14.976247504989589</v>
      </c>
      <c r="U679" s="23">
        <v>1.286</v>
      </c>
      <c r="V679" s="24">
        <v>1.2589999999999999</v>
      </c>
      <c r="W679" s="25">
        <v>1.1452500000000001E-2</v>
      </c>
      <c r="X679" s="26">
        <v>1.3343494186046495E-2</v>
      </c>
      <c r="Y679" s="16">
        <v>4.1114475000000006</v>
      </c>
    </row>
    <row r="680" spans="2:25" ht="20.100000000000001" customHeight="1" x14ac:dyDescent="0.25">
      <c r="B680" s="21">
        <v>4675</v>
      </c>
      <c r="C680" s="10" t="s">
        <v>158</v>
      </c>
      <c r="D680" s="10" t="s">
        <v>93</v>
      </c>
      <c r="E680" s="10"/>
      <c r="F680" s="10"/>
      <c r="G680" s="9" t="s">
        <v>183</v>
      </c>
      <c r="H680" s="34"/>
      <c r="I680" s="10"/>
      <c r="J680" s="11"/>
      <c r="K680" s="12"/>
      <c r="L680" s="10">
        <v>2</v>
      </c>
      <c r="M680" s="36">
        <v>54.9</v>
      </c>
      <c r="N680" s="33" t="s">
        <v>245</v>
      </c>
      <c r="O680" s="30">
        <v>36.340000000000003</v>
      </c>
      <c r="P680" s="13">
        <v>41.36</v>
      </c>
      <c r="Q680" s="13">
        <v>40.54</v>
      </c>
      <c r="R680" s="14">
        <v>0.16334661354581692</v>
      </c>
      <c r="S680" s="15">
        <v>8.9677290836653487</v>
      </c>
      <c r="T680" s="22">
        <v>3.4777290836653485</v>
      </c>
      <c r="U680" s="23">
        <v>1.2989999999999999</v>
      </c>
      <c r="V680" s="24">
        <v>1.3037000000000001</v>
      </c>
      <c r="W680" s="25">
        <v>1.1451880000000001E-2</v>
      </c>
      <c r="X680" s="26">
        <v>1.3687723238095242E-2</v>
      </c>
      <c r="Y680" s="16">
        <v>0.62870821200000004</v>
      </c>
    </row>
    <row r="681" spans="2:25" ht="20.100000000000001" customHeight="1" x14ac:dyDescent="0.25">
      <c r="B681" s="21">
        <v>4676</v>
      </c>
      <c r="C681" s="10" t="s">
        <v>640</v>
      </c>
      <c r="D681" s="10" t="s">
        <v>637</v>
      </c>
      <c r="E681" s="10" t="s">
        <v>641</v>
      </c>
      <c r="F681" s="10" t="s">
        <v>555</v>
      </c>
      <c r="G681" s="9" t="s">
        <v>562</v>
      </c>
      <c r="H681" s="34" t="s">
        <v>642</v>
      </c>
      <c r="I681" s="10">
        <v>70969</v>
      </c>
      <c r="J681" s="11"/>
      <c r="K681" s="12"/>
      <c r="L681" s="10">
        <v>9</v>
      </c>
      <c r="M681" s="36">
        <v>207</v>
      </c>
      <c r="N681" s="33" t="s">
        <v>245</v>
      </c>
      <c r="O681" s="30">
        <v>28.15</v>
      </c>
      <c r="P681" s="13">
        <v>33.159999999999997</v>
      </c>
      <c r="Q681" s="13">
        <v>32.409999999999997</v>
      </c>
      <c r="R681" s="14">
        <v>0.14970059880239528</v>
      </c>
      <c r="S681" s="15">
        <v>30.988023952095823</v>
      </c>
      <c r="T681" s="22">
        <v>10.288023952095822</v>
      </c>
      <c r="U681" s="23">
        <v>1.3219000000000001</v>
      </c>
      <c r="V681" s="24">
        <v>1.2807999999999999</v>
      </c>
      <c r="W681" s="25">
        <v>1.1451880000000001E-2</v>
      </c>
      <c r="X681" s="26">
        <v>1.3468056056338031E-2</v>
      </c>
      <c r="Y681" s="16">
        <v>2.3705391600000003</v>
      </c>
    </row>
    <row r="682" spans="2:25" ht="20.100000000000001" customHeight="1" x14ac:dyDescent="0.25">
      <c r="B682" s="21">
        <v>4903</v>
      </c>
      <c r="C682" s="10" t="s">
        <v>61</v>
      </c>
      <c r="D682" s="10" t="s">
        <v>92</v>
      </c>
      <c r="E682" s="10" t="s">
        <v>274</v>
      </c>
      <c r="F682" s="10" t="s">
        <v>110</v>
      </c>
      <c r="G682" s="9" t="s">
        <v>144</v>
      </c>
      <c r="H682" s="34" t="s">
        <v>737</v>
      </c>
      <c r="I682" s="10" t="s">
        <v>219</v>
      </c>
      <c r="J682" s="11">
        <v>93416</v>
      </c>
      <c r="K682" s="12"/>
      <c r="L682" s="10">
        <v>3</v>
      </c>
      <c r="M682" s="36">
        <v>80.400000000000006</v>
      </c>
      <c r="N682" s="33" t="s">
        <v>245</v>
      </c>
      <c r="O682" s="30">
        <v>36.909999999999997</v>
      </c>
      <c r="P682" s="13">
        <v>41.93</v>
      </c>
      <c r="Q682" s="13">
        <v>41.23</v>
      </c>
      <c r="R682" s="14">
        <v>0.1394422310756977</v>
      </c>
      <c r="S682" s="15">
        <v>11.211155378486096</v>
      </c>
      <c r="T682" s="22">
        <v>3.1711553784860946</v>
      </c>
      <c r="U682" s="23">
        <v>1.2971999999999999</v>
      </c>
      <c r="V682" s="24">
        <v>1.276</v>
      </c>
      <c r="W682" s="25">
        <v>1.1450739999999999E-2</v>
      </c>
      <c r="X682" s="26">
        <v>1.3306183981481489E-2</v>
      </c>
      <c r="Y682" s="16">
        <v>0.92063949599999995</v>
      </c>
    </row>
    <row r="683" spans="2:25" ht="20.100000000000001" customHeight="1" x14ac:dyDescent="0.25">
      <c r="B683" s="21">
        <v>4815</v>
      </c>
      <c r="C683" s="10" t="s">
        <v>896</v>
      </c>
      <c r="D683" s="10" t="s">
        <v>92</v>
      </c>
      <c r="E683" s="10" t="s">
        <v>98</v>
      </c>
      <c r="F683" s="10" t="s">
        <v>101</v>
      </c>
      <c r="G683" s="9" t="s">
        <v>127</v>
      </c>
      <c r="H683" s="34" t="s">
        <v>755</v>
      </c>
      <c r="I683" s="10" t="s">
        <v>200</v>
      </c>
      <c r="J683" s="11">
        <v>65382</v>
      </c>
      <c r="K683" s="12"/>
      <c r="L683" s="10">
        <v>4</v>
      </c>
      <c r="M683" s="36">
        <v>134</v>
      </c>
      <c r="N683" s="33" t="s">
        <v>245</v>
      </c>
      <c r="O683" s="30">
        <v>36.4</v>
      </c>
      <c r="P683" s="13">
        <v>41.4</v>
      </c>
      <c r="Q683" s="13">
        <v>40.909999999999997</v>
      </c>
      <c r="R683" s="14">
        <v>9.8000000000000392E-2</v>
      </c>
      <c r="S683" s="15">
        <v>13.132000000000053</v>
      </c>
      <c r="T683" s="22">
        <v>-0.26799999999994817</v>
      </c>
      <c r="U683" s="23">
        <v>1.2588999999999999</v>
      </c>
      <c r="V683" s="24">
        <v>1.2302</v>
      </c>
      <c r="W683" s="25">
        <v>1.1449859999999999E-2</v>
      </c>
      <c r="X683" s="26">
        <v>1.2693858093126391E-2</v>
      </c>
      <c r="Y683" s="16">
        <v>1.5342812399999999</v>
      </c>
    </row>
    <row r="684" spans="2:25" ht="20.100000000000001" customHeight="1" x14ac:dyDescent="0.25">
      <c r="B684" s="21">
        <v>4802</v>
      </c>
      <c r="C684" s="10" t="s">
        <v>96</v>
      </c>
      <c r="D684" s="10" t="s">
        <v>93</v>
      </c>
      <c r="E684" s="10" t="s">
        <v>94</v>
      </c>
      <c r="F684" s="10" t="s">
        <v>94</v>
      </c>
      <c r="G684" s="9" t="s">
        <v>181</v>
      </c>
      <c r="H684" s="34" t="s">
        <v>875</v>
      </c>
      <c r="I684" s="10" t="s">
        <v>238</v>
      </c>
      <c r="J684" s="11">
        <v>79428</v>
      </c>
      <c r="K684" s="12"/>
      <c r="L684" s="10">
        <v>2</v>
      </c>
      <c r="M684" s="36">
        <v>43</v>
      </c>
      <c r="N684" s="33" t="s">
        <v>245</v>
      </c>
      <c r="O684" s="30">
        <v>36.67</v>
      </c>
      <c r="P684" s="13">
        <v>41.68</v>
      </c>
      <c r="Q684" s="13">
        <v>41.09</v>
      </c>
      <c r="R684" s="14">
        <v>0.11776447105788354</v>
      </c>
      <c r="S684" s="15">
        <v>5.0638722554889926</v>
      </c>
      <c r="T684" s="22">
        <v>0.76387225548899207</v>
      </c>
      <c r="U684" s="23">
        <v>1.2484999999999999</v>
      </c>
      <c r="V684" s="24">
        <v>1.2401</v>
      </c>
      <c r="W684" s="25">
        <v>1.1447560000000001E-2</v>
      </c>
      <c r="X684" s="26">
        <v>1.2975627963800897E-2</v>
      </c>
      <c r="Y684" s="16">
        <v>0.49224508000000006</v>
      </c>
    </row>
    <row r="685" spans="2:25" ht="20.100000000000001" customHeight="1" x14ac:dyDescent="0.25">
      <c r="B685" s="21">
        <v>4777</v>
      </c>
      <c r="C685" s="10" t="s">
        <v>1379</v>
      </c>
      <c r="D685" s="10" t="s">
        <v>92</v>
      </c>
      <c r="E685" s="10" t="s">
        <v>117</v>
      </c>
      <c r="F685" s="10" t="s">
        <v>104</v>
      </c>
      <c r="G685" s="9" t="s">
        <v>471</v>
      </c>
      <c r="H685" s="34" t="s">
        <v>755</v>
      </c>
      <c r="I685" s="10" t="s">
        <v>207</v>
      </c>
      <c r="J685" s="11">
        <v>54938</v>
      </c>
      <c r="K685" s="12"/>
      <c r="L685" s="10">
        <v>6</v>
      </c>
      <c r="M685" s="36">
        <v>196</v>
      </c>
      <c r="N685" s="33" t="s">
        <v>245</v>
      </c>
      <c r="O685" s="30">
        <v>35.65</v>
      </c>
      <c r="P685" s="13">
        <v>40.68</v>
      </c>
      <c r="Q685" s="13">
        <v>40.19</v>
      </c>
      <c r="R685" s="14">
        <v>9.7415506958250866E-2</v>
      </c>
      <c r="S685" s="15">
        <v>19.093439363817168</v>
      </c>
      <c r="T685" s="22">
        <v>-0.5065606361828312</v>
      </c>
      <c r="U685" s="23">
        <v>1.274</v>
      </c>
      <c r="V685" s="24">
        <v>1.2699</v>
      </c>
      <c r="W685" s="25">
        <v>1.1447549999999999E-2</v>
      </c>
      <c r="X685" s="26">
        <v>1.2683078524229079E-2</v>
      </c>
      <c r="Y685" s="16">
        <v>2.2437197999999996</v>
      </c>
    </row>
    <row r="686" spans="2:25" ht="20.100000000000001" customHeight="1" x14ac:dyDescent="0.25">
      <c r="B686" s="21">
        <v>4686</v>
      </c>
      <c r="C686" s="10" t="s">
        <v>747</v>
      </c>
      <c r="D686" s="10" t="s">
        <v>93</v>
      </c>
      <c r="E686" s="10"/>
      <c r="F686" s="10" t="s">
        <v>161</v>
      </c>
      <c r="G686" s="9" t="s">
        <v>184</v>
      </c>
      <c r="H686" s="34" t="s">
        <v>724</v>
      </c>
      <c r="I686" s="10" t="s">
        <v>748</v>
      </c>
      <c r="J686" s="11">
        <v>62900</v>
      </c>
      <c r="K686" s="12"/>
      <c r="L686" s="10">
        <v>5</v>
      </c>
      <c r="M686" s="36">
        <v>123</v>
      </c>
      <c r="N686" s="33" t="s">
        <v>245</v>
      </c>
      <c r="O686" s="30">
        <v>29.34</v>
      </c>
      <c r="P686" s="13">
        <v>34.340000000000003</v>
      </c>
      <c r="Q686" s="13">
        <v>33.54</v>
      </c>
      <c r="R686" s="14">
        <v>0.16000000000000075</v>
      </c>
      <c r="S686" s="15">
        <v>19.680000000000092</v>
      </c>
      <c r="T686" s="22">
        <v>7.3800000000000923</v>
      </c>
      <c r="U686" s="23">
        <v>1.2725</v>
      </c>
      <c r="V686" s="24">
        <v>1.2433000000000001</v>
      </c>
      <c r="W686" s="25">
        <v>1.1446890000000001E-2</v>
      </c>
      <c r="X686" s="26">
        <v>1.3627250000000014E-2</v>
      </c>
      <c r="Y686" s="16">
        <v>1.4079674700000002</v>
      </c>
    </row>
    <row r="687" spans="2:25" ht="20.100000000000001" customHeight="1" x14ac:dyDescent="0.25">
      <c r="B687" s="21">
        <v>4809</v>
      </c>
      <c r="C687" s="10" t="s">
        <v>177</v>
      </c>
      <c r="D687" s="10" t="s">
        <v>93</v>
      </c>
      <c r="E687" s="10" t="s">
        <v>179</v>
      </c>
      <c r="F687" s="10" t="s">
        <v>174</v>
      </c>
      <c r="G687" s="9" t="s">
        <v>196</v>
      </c>
      <c r="H687" s="34" t="s">
        <v>875</v>
      </c>
      <c r="I687" s="10" t="s">
        <v>1469</v>
      </c>
      <c r="J687" s="11">
        <v>83071</v>
      </c>
      <c r="K687" s="12"/>
      <c r="L687" s="10">
        <v>6</v>
      </c>
      <c r="M687" s="36">
        <v>176</v>
      </c>
      <c r="N687" s="33" t="s">
        <v>245</v>
      </c>
      <c r="O687" s="30">
        <v>31.82</v>
      </c>
      <c r="P687" s="13">
        <v>36.83</v>
      </c>
      <c r="Q687" s="13">
        <v>36.21</v>
      </c>
      <c r="R687" s="14">
        <v>0.12375249500997958</v>
      </c>
      <c r="S687" s="15">
        <v>21.780439121756405</v>
      </c>
      <c r="T687" s="22">
        <v>4.1804391217564048</v>
      </c>
      <c r="U687" s="23">
        <v>1.2547999999999999</v>
      </c>
      <c r="V687" s="24">
        <v>1.2336</v>
      </c>
      <c r="W687" s="25">
        <v>1.1446640000000001E-2</v>
      </c>
      <c r="X687" s="26">
        <v>1.3063249749430517E-2</v>
      </c>
      <c r="Y687" s="16">
        <v>2.0146086400000001</v>
      </c>
    </row>
    <row r="688" spans="2:25" ht="20.100000000000001" customHeight="1" x14ac:dyDescent="0.25">
      <c r="B688" s="21">
        <v>4834</v>
      </c>
      <c r="C688" s="10" t="s">
        <v>49</v>
      </c>
      <c r="D688" s="10" t="s">
        <v>93</v>
      </c>
      <c r="E688" s="10" t="s">
        <v>94</v>
      </c>
      <c r="F688" s="10" t="s">
        <v>173</v>
      </c>
      <c r="G688" s="9" t="s">
        <v>192</v>
      </c>
      <c r="H688" s="34" t="s">
        <v>875</v>
      </c>
      <c r="I688" s="10" t="s">
        <v>894</v>
      </c>
      <c r="J688" s="11">
        <v>77232</v>
      </c>
      <c r="K688" s="12"/>
      <c r="L688" s="10">
        <v>3</v>
      </c>
      <c r="M688" s="36">
        <v>94</v>
      </c>
      <c r="N688" s="33" t="s">
        <v>245</v>
      </c>
      <c r="O688" s="30">
        <v>28.96</v>
      </c>
      <c r="P688" s="13">
        <v>33.96</v>
      </c>
      <c r="Q688" s="13">
        <v>33.33</v>
      </c>
      <c r="R688" s="14">
        <v>0.1260000000000005</v>
      </c>
      <c r="S688" s="15">
        <v>11.844000000000047</v>
      </c>
      <c r="T688" s="22">
        <v>2.4440000000000466</v>
      </c>
      <c r="U688" s="23">
        <v>1.2371000000000001</v>
      </c>
      <c r="V688" s="24">
        <v>1.2511000000000001</v>
      </c>
      <c r="W688" s="25">
        <v>1.1445720000000001E-2</v>
      </c>
      <c r="X688" s="26">
        <v>1.309578947368422E-2</v>
      </c>
      <c r="Y688" s="16">
        <v>1.0758976800000002</v>
      </c>
    </row>
    <row r="689" spans="2:25" ht="20.100000000000001" customHeight="1" x14ac:dyDescent="0.25">
      <c r="B689" s="21">
        <v>4686</v>
      </c>
      <c r="C689" s="10" t="s">
        <v>90</v>
      </c>
      <c r="D689" s="10" t="s">
        <v>93</v>
      </c>
      <c r="E689" s="10"/>
      <c r="F689" s="10" t="s">
        <v>90</v>
      </c>
      <c r="G689" s="9" t="s">
        <v>300</v>
      </c>
      <c r="H689" s="34" t="s">
        <v>724</v>
      </c>
      <c r="I689" s="10" t="s">
        <v>691</v>
      </c>
      <c r="J689" s="11">
        <v>76718</v>
      </c>
      <c r="K689" s="12"/>
      <c r="L689" s="10">
        <v>7</v>
      </c>
      <c r="M689" s="36">
        <v>150</v>
      </c>
      <c r="N689" s="33" t="s">
        <v>245</v>
      </c>
      <c r="O689" s="30">
        <v>28.66</v>
      </c>
      <c r="P689" s="13">
        <v>33.659999999999997</v>
      </c>
      <c r="Q689" s="13">
        <v>32.880000000000003</v>
      </c>
      <c r="R689" s="14">
        <v>0.15599999999999892</v>
      </c>
      <c r="S689" s="15">
        <v>23.399999999999839</v>
      </c>
      <c r="T689" s="22">
        <v>8.3999999999998369</v>
      </c>
      <c r="U689" s="23">
        <v>1.2709999999999999</v>
      </c>
      <c r="V689" s="24">
        <v>1.2444999999999999</v>
      </c>
      <c r="W689" s="25">
        <v>1.1445524999999998E-2</v>
      </c>
      <c r="X689" s="26">
        <v>1.3561048578199033E-2</v>
      </c>
      <c r="Y689" s="16">
        <v>1.7168287499999997</v>
      </c>
    </row>
    <row r="690" spans="2:25" ht="20.100000000000001" customHeight="1" x14ac:dyDescent="0.25">
      <c r="B690" s="21">
        <v>4852</v>
      </c>
      <c r="C690" s="10" t="s">
        <v>44</v>
      </c>
      <c r="D690" s="10" t="s">
        <v>92</v>
      </c>
      <c r="E690" s="10" t="s">
        <v>99</v>
      </c>
      <c r="F690" s="10" t="s">
        <v>43</v>
      </c>
      <c r="G690" s="9" t="s">
        <v>135</v>
      </c>
      <c r="H690" s="34" t="s">
        <v>863</v>
      </c>
      <c r="I690" s="10" t="s">
        <v>255</v>
      </c>
      <c r="J690" s="11">
        <v>74536</v>
      </c>
      <c r="K690" s="12"/>
      <c r="L690" s="10">
        <v>2</v>
      </c>
      <c r="M690" s="36">
        <v>54</v>
      </c>
      <c r="N690" s="33" t="s">
        <v>245</v>
      </c>
      <c r="O690" s="30">
        <v>27.5</v>
      </c>
      <c r="P690" s="13">
        <v>32.5</v>
      </c>
      <c r="Q690" s="13">
        <v>31.49</v>
      </c>
      <c r="R690" s="14">
        <v>0.20200000000000032</v>
      </c>
      <c r="S690" s="15">
        <v>10.908000000000017</v>
      </c>
      <c r="T690" s="22">
        <v>5.5080000000000169</v>
      </c>
      <c r="U690" s="23">
        <v>1.2917000000000001</v>
      </c>
      <c r="V690" s="24">
        <v>1.2802</v>
      </c>
      <c r="W690" s="25">
        <v>1.1444955000000001E-2</v>
      </c>
      <c r="X690" s="26">
        <v>1.4342048872180458E-2</v>
      </c>
      <c r="Y690" s="16">
        <v>0.61802757000000008</v>
      </c>
    </row>
    <row r="691" spans="2:25" ht="20.100000000000001" customHeight="1" x14ac:dyDescent="0.25">
      <c r="B691" s="21">
        <v>4735</v>
      </c>
      <c r="C691" s="10" t="s">
        <v>158</v>
      </c>
      <c r="D691" s="10" t="s">
        <v>93</v>
      </c>
      <c r="E691" s="10" t="s">
        <v>94</v>
      </c>
      <c r="F691" s="10" t="s">
        <v>94</v>
      </c>
      <c r="G691" s="9" t="s">
        <v>182</v>
      </c>
      <c r="H691" s="34" t="s">
        <v>875</v>
      </c>
      <c r="I691" s="10" t="s">
        <v>1233</v>
      </c>
      <c r="J691" s="11">
        <v>79419</v>
      </c>
      <c r="K691" s="12"/>
      <c r="L691" s="10">
        <v>1</v>
      </c>
      <c r="M691" s="36">
        <v>35</v>
      </c>
      <c r="N691" s="33" t="s">
        <v>245</v>
      </c>
      <c r="O691" s="30">
        <v>28.74</v>
      </c>
      <c r="P691" s="13">
        <v>33.74</v>
      </c>
      <c r="Q691" s="13">
        <v>33.090000000000003</v>
      </c>
      <c r="R691" s="14">
        <v>0.12999999999999962</v>
      </c>
      <c r="S691" s="15">
        <v>4.5499999999999865</v>
      </c>
      <c r="T691" s="22">
        <v>1.0499999999999863</v>
      </c>
      <c r="U691" s="23">
        <v>1.2697000000000001</v>
      </c>
      <c r="V691" s="24">
        <v>1.2735000000000001</v>
      </c>
      <c r="W691" s="25">
        <v>1.14444E-2</v>
      </c>
      <c r="X691" s="26">
        <v>1.3154482758620686E-2</v>
      </c>
      <c r="Y691" s="16">
        <v>0.40055400000000002</v>
      </c>
    </row>
    <row r="692" spans="2:25" ht="20.100000000000001" customHeight="1" x14ac:dyDescent="0.25">
      <c r="B692" s="21">
        <v>4750</v>
      </c>
      <c r="C692" s="10" t="s">
        <v>167</v>
      </c>
      <c r="D692" s="10" t="s">
        <v>93</v>
      </c>
      <c r="E692" s="10" t="s">
        <v>94</v>
      </c>
      <c r="F692" s="10" t="s">
        <v>166</v>
      </c>
      <c r="G692" s="9" t="s">
        <v>189</v>
      </c>
      <c r="H692" s="34" t="s">
        <v>875</v>
      </c>
      <c r="I692" s="10" t="s">
        <v>241</v>
      </c>
      <c r="J692" s="11">
        <v>67964</v>
      </c>
      <c r="K692" s="12"/>
      <c r="L692" s="10">
        <v>11</v>
      </c>
      <c r="M692" s="36">
        <v>296</v>
      </c>
      <c r="N692" s="33" t="s">
        <v>245</v>
      </c>
      <c r="O692" s="30">
        <v>36.520000000000003</v>
      </c>
      <c r="P692" s="13">
        <v>41.54</v>
      </c>
      <c r="Q692" s="13">
        <v>40.89</v>
      </c>
      <c r="R692" s="14">
        <v>0.12948207171314724</v>
      </c>
      <c r="S692" s="15">
        <v>38.326693227091582</v>
      </c>
      <c r="T692" s="22">
        <v>8.726693227091582</v>
      </c>
      <c r="U692" s="23">
        <v>1.2684</v>
      </c>
      <c r="V692" s="24">
        <v>1.2747999999999999</v>
      </c>
      <c r="W692" s="25">
        <v>1.1444399999999999E-2</v>
      </c>
      <c r="X692" s="26">
        <v>1.3146656292906175E-2</v>
      </c>
      <c r="Y692" s="16">
        <v>3.3875423999999996</v>
      </c>
    </row>
    <row r="693" spans="2:25" ht="20.100000000000001" customHeight="1" x14ac:dyDescent="0.25">
      <c r="B693" s="21">
        <v>4686</v>
      </c>
      <c r="C693" s="10" t="s">
        <v>742</v>
      </c>
      <c r="D693" s="10" t="s">
        <v>93</v>
      </c>
      <c r="E693" s="10"/>
      <c r="F693" s="10"/>
      <c r="G693" s="9" t="s">
        <v>360</v>
      </c>
      <c r="H693" s="34" t="s">
        <v>724</v>
      </c>
      <c r="I693" s="10" t="s">
        <v>743</v>
      </c>
      <c r="J693" s="11"/>
      <c r="K693" s="12"/>
      <c r="L693" s="10">
        <v>7</v>
      </c>
      <c r="M693" s="36">
        <v>194</v>
      </c>
      <c r="N693" s="33" t="s">
        <v>245</v>
      </c>
      <c r="O693" s="30">
        <v>29</v>
      </c>
      <c r="P693" s="13">
        <v>34.04</v>
      </c>
      <c r="Q693" s="13">
        <v>33.22</v>
      </c>
      <c r="R693" s="14">
        <v>0.16269841269841279</v>
      </c>
      <c r="S693" s="15">
        <v>31.563492063492081</v>
      </c>
      <c r="T693" s="22">
        <v>12.163492063492079</v>
      </c>
      <c r="U693" s="23">
        <v>1.2708999999999999</v>
      </c>
      <c r="V693" s="24">
        <v>1.2442</v>
      </c>
      <c r="W693" s="25">
        <v>1.1443705E-2</v>
      </c>
      <c r="X693" s="26">
        <v>1.3667363317535547E-2</v>
      </c>
      <c r="Y693" s="16">
        <v>2.2200787700000002</v>
      </c>
    </row>
    <row r="694" spans="2:25" ht="20.100000000000001" customHeight="1" x14ac:dyDescent="0.25">
      <c r="B694" s="21">
        <v>4891</v>
      </c>
      <c r="C694" s="10" t="s">
        <v>948</v>
      </c>
      <c r="D694" s="10" t="s">
        <v>92</v>
      </c>
      <c r="E694" s="10" t="s">
        <v>274</v>
      </c>
      <c r="F694" s="10" t="s">
        <v>79</v>
      </c>
      <c r="G694" s="9" t="s">
        <v>1672</v>
      </c>
      <c r="H694" s="34" t="s">
        <v>990</v>
      </c>
      <c r="I694" s="10" t="s">
        <v>230</v>
      </c>
      <c r="J694" s="11">
        <v>81271</v>
      </c>
      <c r="K694" s="12"/>
      <c r="L694" s="10">
        <v>2</v>
      </c>
      <c r="M694" s="36">
        <v>52.5</v>
      </c>
      <c r="N694" s="33" t="s">
        <v>245</v>
      </c>
      <c r="O694" s="30">
        <v>28.7</v>
      </c>
      <c r="P694" s="13">
        <v>33.72</v>
      </c>
      <c r="Q694" s="13">
        <v>32.92</v>
      </c>
      <c r="R694" s="14">
        <v>0.15936254980079625</v>
      </c>
      <c r="S694" s="15">
        <v>8.3665338645418039</v>
      </c>
      <c r="T694" s="22">
        <v>3.116533864541803</v>
      </c>
      <c r="U694" s="23">
        <v>1.2989999999999999</v>
      </c>
      <c r="V694" s="24">
        <v>1.2726</v>
      </c>
      <c r="W694" s="25">
        <v>1.1443620000000002E-2</v>
      </c>
      <c r="X694" s="26">
        <v>1.3613026635071083E-2</v>
      </c>
      <c r="Y694" s="16">
        <v>0.60079005000000008</v>
      </c>
    </row>
    <row r="695" spans="2:25" ht="20.100000000000001" customHeight="1" x14ac:dyDescent="0.25">
      <c r="B695" s="21">
        <v>4679</v>
      </c>
      <c r="C695" s="10" t="s">
        <v>36</v>
      </c>
      <c r="D695" s="10" t="s">
        <v>92</v>
      </c>
      <c r="E695" s="10" t="s">
        <v>117</v>
      </c>
      <c r="F695" s="10" t="s">
        <v>36</v>
      </c>
      <c r="G695" s="9" t="s">
        <v>132</v>
      </c>
      <c r="H695" s="34"/>
      <c r="I695" s="10">
        <v>79507</v>
      </c>
      <c r="J695" s="11"/>
      <c r="K695" s="12"/>
      <c r="L695" s="10">
        <v>3</v>
      </c>
      <c r="M695" s="36">
        <v>64</v>
      </c>
      <c r="N695" s="33" t="s">
        <v>245</v>
      </c>
      <c r="O695" s="30">
        <v>29.07</v>
      </c>
      <c r="P695" s="13">
        <v>34.1</v>
      </c>
      <c r="Q695" s="13">
        <v>33.57</v>
      </c>
      <c r="R695" s="14">
        <v>0.10536779324055687</v>
      </c>
      <c r="S695" s="15">
        <v>6.7435387673956395</v>
      </c>
      <c r="T695" s="22">
        <v>0.34353876739563916</v>
      </c>
      <c r="U695" s="23">
        <v>1.2998000000000001</v>
      </c>
      <c r="V695" s="24">
        <v>1.3009999999999999</v>
      </c>
      <c r="W695" s="25">
        <v>1.144352E-2</v>
      </c>
      <c r="X695" s="26">
        <v>1.279131235555556E-2</v>
      </c>
      <c r="Y695" s="16">
        <v>0.73238528000000003</v>
      </c>
    </row>
    <row r="696" spans="2:25" ht="20.100000000000001" customHeight="1" x14ac:dyDescent="0.25">
      <c r="B696" s="21">
        <v>4827</v>
      </c>
      <c r="C696" s="10" t="s">
        <v>1369</v>
      </c>
      <c r="D696" s="10" t="s">
        <v>93</v>
      </c>
      <c r="E696" s="10" t="s">
        <v>179</v>
      </c>
      <c r="F696" s="10" t="s">
        <v>174</v>
      </c>
      <c r="G696" s="9" t="s">
        <v>197</v>
      </c>
      <c r="H696" s="34" t="s">
        <v>875</v>
      </c>
      <c r="I696" s="10" t="s">
        <v>243</v>
      </c>
      <c r="J696" s="11">
        <v>83075</v>
      </c>
      <c r="K696" s="12"/>
      <c r="L696" s="10">
        <v>8</v>
      </c>
      <c r="M696" s="36">
        <v>264</v>
      </c>
      <c r="N696" s="33" t="s">
        <v>245</v>
      </c>
      <c r="O696" s="30">
        <v>32.29</v>
      </c>
      <c r="P696" s="13">
        <v>37.32</v>
      </c>
      <c r="Q696" s="13">
        <v>36.61</v>
      </c>
      <c r="R696" s="14">
        <v>0.14115308151093453</v>
      </c>
      <c r="S696" s="15">
        <v>37.264413518886712</v>
      </c>
      <c r="T696" s="22">
        <v>10.864413518886714</v>
      </c>
      <c r="U696" s="23">
        <v>1.2553000000000001</v>
      </c>
      <c r="V696" s="24">
        <v>1.2323</v>
      </c>
      <c r="W696" s="25">
        <v>1.144296E-2</v>
      </c>
      <c r="X696" s="26">
        <v>1.3323631666666669E-2</v>
      </c>
      <c r="Y696" s="16">
        <v>3.0209414400000001</v>
      </c>
    </row>
    <row r="697" spans="2:25" ht="20.100000000000001" customHeight="1" x14ac:dyDescent="0.25">
      <c r="B697" s="21">
        <v>4703</v>
      </c>
      <c r="C697" s="10" t="s">
        <v>97</v>
      </c>
      <c r="D697" s="10" t="s">
        <v>93</v>
      </c>
      <c r="E697" s="10" t="s">
        <v>94</v>
      </c>
      <c r="F697" s="10" t="s">
        <v>94</v>
      </c>
      <c r="G697" s="9" t="s">
        <v>182</v>
      </c>
      <c r="H697" s="34" t="s">
        <v>875</v>
      </c>
      <c r="I697" s="10" t="s">
        <v>238</v>
      </c>
      <c r="J697" s="11">
        <v>79409</v>
      </c>
      <c r="K697" s="12"/>
      <c r="L697" s="10">
        <v>1</v>
      </c>
      <c r="M697" s="36">
        <v>30.2</v>
      </c>
      <c r="N697" s="33" t="s">
        <v>245</v>
      </c>
      <c r="O697" s="30">
        <v>35.479999999999997</v>
      </c>
      <c r="P697" s="13">
        <v>40.5</v>
      </c>
      <c r="Q697" s="13">
        <v>39.950000000000003</v>
      </c>
      <c r="R697" s="14">
        <v>0.10956175298804717</v>
      </c>
      <c r="S697" s="15">
        <v>3.3087649402390245</v>
      </c>
      <c r="T697" s="22">
        <v>0.28876494023902438</v>
      </c>
      <c r="U697" s="23">
        <v>1.3016000000000001</v>
      </c>
      <c r="V697" s="24">
        <v>1.2989999999999999</v>
      </c>
      <c r="W697" s="25">
        <v>1.1442639999999999E-2</v>
      </c>
      <c r="X697" s="26">
        <v>1.2850571096196858E-2</v>
      </c>
      <c r="Y697" s="16">
        <v>0.34556772799999996</v>
      </c>
    </row>
    <row r="698" spans="2:25" ht="20.100000000000001" customHeight="1" x14ac:dyDescent="0.25">
      <c r="B698" s="21">
        <v>4802</v>
      </c>
      <c r="C698" s="10" t="s">
        <v>359</v>
      </c>
      <c r="D698" s="10" t="s">
        <v>93</v>
      </c>
      <c r="E698" s="10" t="s">
        <v>94</v>
      </c>
      <c r="F698" s="10" t="s">
        <v>166</v>
      </c>
      <c r="G698" s="9" t="s">
        <v>360</v>
      </c>
      <c r="H698" s="34" t="s">
        <v>875</v>
      </c>
      <c r="I698" s="10" t="s">
        <v>241</v>
      </c>
      <c r="J698" s="11">
        <v>67975</v>
      </c>
      <c r="K698" s="12"/>
      <c r="L698" s="10">
        <v>7</v>
      </c>
      <c r="M698" s="36">
        <v>214</v>
      </c>
      <c r="N698" s="33" t="s">
        <v>245</v>
      </c>
      <c r="O698" s="30">
        <v>32.04</v>
      </c>
      <c r="P698" s="13">
        <v>37.049999999999997</v>
      </c>
      <c r="Q698" s="13">
        <v>36.42</v>
      </c>
      <c r="R698" s="14">
        <v>0.12574850299401111</v>
      </c>
      <c r="S698" s="15">
        <v>26.910179640718376</v>
      </c>
      <c r="T698" s="22">
        <v>5.5101796407183761</v>
      </c>
      <c r="U698" s="23">
        <v>1.2326999999999999</v>
      </c>
      <c r="V698" s="24">
        <v>1.2546999999999999</v>
      </c>
      <c r="W698" s="25">
        <v>1.1442040000000001E-2</v>
      </c>
      <c r="X698" s="26">
        <v>1.3087812876712316E-2</v>
      </c>
      <c r="Y698" s="16">
        <v>2.4485965599999999</v>
      </c>
    </row>
    <row r="699" spans="2:25" ht="20.100000000000001" customHeight="1" x14ac:dyDescent="0.25">
      <c r="B699" s="21">
        <v>4823</v>
      </c>
      <c r="C699" s="10" t="s">
        <v>302</v>
      </c>
      <c r="D699" s="10" t="s">
        <v>93</v>
      </c>
      <c r="E699" s="10" t="s">
        <v>87</v>
      </c>
      <c r="F699" s="10" t="s">
        <v>303</v>
      </c>
      <c r="G699" s="9" t="s">
        <v>304</v>
      </c>
      <c r="H699" s="34" t="s">
        <v>875</v>
      </c>
      <c r="I699" s="10" t="s">
        <v>305</v>
      </c>
      <c r="J699" s="11">
        <v>76472</v>
      </c>
      <c r="K699" s="12"/>
      <c r="L699" s="10">
        <v>1</v>
      </c>
      <c r="M699" s="36">
        <v>20.6</v>
      </c>
      <c r="N699" s="33" t="s">
        <v>245</v>
      </c>
      <c r="O699" s="30">
        <v>31.93</v>
      </c>
      <c r="P699" s="13">
        <v>36.93</v>
      </c>
      <c r="Q699" s="13">
        <v>36.380000000000003</v>
      </c>
      <c r="R699" s="14">
        <v>0.10999999999999943</v>
      </c>
      <c r="S699" s="15">
        <v>2.2659999999999885</v>
      </c>
      <c r="T699" s="22">
        <v>0.20599999999998819</v>
      </c>
      <c r="U699" s="23">
        <v>1.2454000000000001</v>
      </c>
      <c r="V699" s="24">
        <v>1.2417</v>
      </c>
      <c r="W699" s="25">
        <v>1.144066E-2</v>
      </c>
      <c r="X699" s="26">
        <v>1.2854674157303363E-2</v>
      </c>
      <c r="Y699" s="16">
        <v>0.23567759600000002</v>
      </c>
    </row>
    <row r="700" spans="2:25" ht="20.100000000000001" customHeight="1" x14ac:dyDescent="0.25">
      <c r="B700" s="21">
        <v>4690</v>
      </c>
      <c r="C700" s="10" t="s">
        <v>36</v>
      </c>
      <c r="D700" s="10" t="s">
        <v>92</v>
      </c>
      <c r="E700" s="10" t="s">
        <v>117</v>
      </c>
      <c r="F700" s="10" t="s">
        <v>839</v>
      </c>
      <c r="G700" s="9" t="s">
        <v>132</v>
      </c>
      <c r="H700" s="34" t="s">
        <v>835</v>
      </c>
      <c r="I700" s="10" t="s">
        <v>205</v>
      </c>
      <c r="J700" s="11">
        <v>79509</v>
      </c>
      <c r="K700" s="12"/>
      <c r="L700" s="10">
        <v>8</v>
      </c>
      <c r="M700" s="36">
        <v>201</v>
      </c>
      <c r="N700" s="33" t="s">
        <v>245</v>
      </c>
      <c r="O700" s="30">
        <v>29.03</v>
      </c>
      <c r="P700" s="13">
        <v>34.03</v>
      </c>
      <c r="Q700" s="13">
        <v>33.58</v>
      </c>
      <c r="R700" s="14">
        <v>9.0000000000000566E-2</v>
      </c>
      <c r="S700" s="15">
        <v>18.090000000000114</v>
      </c>
      <c r="T700" s="22">
        <v>-2.0099999999998874</v>
      </c>
      <c r="U700" s="23">
        <v>1.2997000000000001</v>
      </c>
      <c r="V700" s="24">
        <v>1.3004</v>
      </c>
      <c r="W700" s="25">
        <v>1.1440440000000001E-2</v>
      </c>
      <c r="X700" s="26">
        <v>1.2571912087912097E-2</v>
      </c>
      <c r="Y700" s="16">
        <v>2.2995284400000005</v>
      </c>
    </row>
    <row r="701" spans="2:25" ht="20.100000000000001" customHeight="1" x14ac:dyDescent="0.25">
      <c r="B701" s="21">
        <v>4883</v>
      </c>
      <c r="C701" s="10" t="s">
        <v>163</v>
      </c>
      <c r="D701" s="10" t="s">
        <v>93</v>
      </c>
      <c r="E701" s="10" t="s">
        <v>94</v>
      </c>
      <c r="F701" s="10" t="s">
        <v>164</v>
      </c>
      <c r="G701" s="9" t="s">
        <v>187</v>
      </c>
      <c r="H701" s="34" t="s">
        <v>875</v>
      </c>
      <c r="I701" s="10" t="s">
        <v>812</v>
      </c>
      <c r="J701" s="11">
        <v>75082</v>
      </c>
      <c r="K701" s="12"/>
      <c r="L701" s="10">
        <v>7</v>
      </c>
      <c r="M701" s="36">
        <v>173</v>
      </c>
      <c r="N701" s="33" t="s">
        <v>245</v>
      </c>
      <c r="O701" s="30">
        <v>36.520000000000003</v>
      </c>
      <c r="P701" s="13">
        <v>41.52</v>
      </c>
      <c r="Q701" s="13">
        <v>41.04</v>
      </c>
      <c r="R701" s="14">
        <v>9.6000000000000793E-2</v>
      </c>
      <c r="S701" s="15">
        <v>16.608000000000136</v>
      </c>
      <c r="T701" s="22">
        <v>-0.69199999999986372</v>
      </c>
      <c r="U701" s="23">
        <v>1.2939000000000001</v>
      </c>
      <c r="V701" s="24">
        <v>1.2768999999999999</v>
      </c>
      <c r="W701" s="25">
        <v>1.144006E-2</v>
      </c>
      <c r="X701" s="26">
        <v>1.2654933628318595E-2</v>
      </c>
      <c r="Y701" s="16">
        <v>1.97913038</v>
      </c>
    </row>
    <row r="702" spans="2:25" ht="20.100000000000001" customHeight="1" x14ac:dyDescent="0.25">
      <c r="B702" s="21">
        <v>4687</v>
      </c>
      <c r="C702" s="10" t="s">
        <v>29</v>
      </c>
      <c r="D702" s="10" t="s">
        <v>92</v>
      </c>
      <c r="E702" s="10"/>
      <c r="F702" s="10" t="s">
        <v>757</v>
      </c>
      <c r="G702" s="9" t="s">
        <v>758</v>
      </c>
      <c r="H702" s="34" t="s">
        <v>755</v>
      </c>
      <c r="I702" s="10" t="s">
        <v>199</v>
      </c>
      <c r="J702" s="11">
        <v>71617</v>
      </c>
      <c r="K702" s="12"/>
      <c r="L702" s="10">
        <v>15</v>
      </c>
      <c r="M702" s="36">
        <v>371.3</v>
      </c>
      <c r="N702" s="33" t="s">
        <v>753</v>
      </c>
      <c r="O702" s="30">
        <v>28.72</v>
      </c>
      <c r="P702" s="13">
        <v>33.72</v>
      </c>
      <c r="Q702" s="13">
        <v>33.130000000000003</v>
      </c>
      <c r="R702" s="14">
        <v>0.11799999999999926</v>
      </c>
      <c r="S702" s="15">
        <v>43.813399999999724</v>
      </c>
      <c r="T702" s="22">
        <v>6.6833999999997227</v>
      </c>
      <c r="U702" s="23">
        <v>1.2336</v>
      </c>
      <c r="V702" s="24">
        <v>1.2803</v>
      </c>
      <c r="W702" s="25">
        <v>1.1438245E-2</v>
      </c>
      <c r="X702" s="26">
        <v>1.2968531746031735E-2</v>
      </c>
      <c r="Y702" s="16">
        <v>4.2470203685000003</v>
      </c>
    </row>
    <row r="703" spans="2:25" ht="20.100000000000001" customHeight="1" x14ac:dyDescent="0.25">
      <c r="B703" s="21">
        <v>4763</v>
      </c>
      <c r="C703" s="10" t="s">
        <v>159</v>
      </c>
      <c r="D703" s="10" t="s">
        <v>93</v>
      </c>
      <c r="E703" s="10" t="s">
        <v>94</v>
      </c>
      <c r="F703" s="10" t="s">
        <v>161</v>
      </c>
      <c r="G703" s="9" t="s">
        <v>184</v>
      </c>
      <c r="H703" s="34" t="s">
        <v>875</v>
      </c>
      <c r="I703" s="10" t="s">
        <v>239</v>
      </c>
      <c r="J703" s="11">
        <v>76669</v>
      </c>
      <c r="K703" s="12"/>
      <c r="L703" s="10">
        <v>4</v>
      </c>
      <c r="M703" s="36">
        <v>90.6</v>
      </c>
      <c r="N703" s="33" t="s">
        <v>245</v>
      </c>
      <c r="O703" s="30">
        <v>36.06</v>
      </c>
      <c r="P703" s="13">
        <v>41.06</v>
      </c>
      <c r="Q703" s="13">
        <v>40.54</v>
      </c>
      <c r="R703" s="14">
        <v>0.10400000000000062</v>
      </c>
      <c r="S703" s="15">
        <v>9.4224000000000547</v>
      </c>
      <c r="T703" s="22">
        <v>0.36240000000005562</v>
      </c>
      <c r="U703" s="23">
        <v>1.2698</v>
      </c>
      <c r="V703" s="24">
        <v>1.272</v>
      </c>
      <c r="W703" s="25">
        <v>1.1438100000000001E-2</v>
      </c>
      <c r="X703" s="26">
        <v>1.2765736607142869E-2</v>
      </c>
      <c r="Y703" s="16">
        <v>1.03629186</v>
      </c>
    </row>
    <row r="704" spans="2:25" ht="20.100000000000001" customHeight="1" x14ac:dyDescent="0.25">
      <c r="B704" s="21">
        <v>4847</v>
      </c>
      <c r="C704" s="10" t="s">
        <v>270</v>
      </c>
      <c r="D704" s="10" t="s">
        <v>92</v>
      </c>
      <c r="E704" s="10" t="s">
        <v>119</v>
      </c>
      <c r="F704" s="10" t="s">
        <v>268</v>
      </c>
      <c r="G704" s="9" t="s">
        <v>271</v>
      </c>
      <c r="H704" s="34" t="s">
        <v>866</v>
      </c>
      <c r="I704" s="10" t="s">
        <v>1602</v>
      </c>
      <c r="J704" s="11">
        <v>81430</v>
      </c>
      <c r="K704" s="12"/>
      <c r="L704" s="10">
        <v>4</v>
      </c>
      <c r="M704" s="36">
        <v>107.6</v>
      </c>
      <c r="N704" s="33" t="s">
        <v>245</v>
      </c>
      <c r="O704" s="30">
        <v>28.53</v>
      </c>
      <c r="P704" s="13">
        <v>33.54</v>
      </c>
      <c r="Q704" s="13">
        <v>32.68</v>
      </c>
      <c r="R704" s="14">
        <v>0.17165668662674646</v>
      </c>
      <c r="S704" s="15">
        <v>18.470259481037917</v>
      </c>
      <c r="T704" s="22">
        <v>7.7102594810379186</v>
      </c>
      <c r="U704" s="23">
        <v>1.2755000000000001</v>
      </c>
      <c r="V704" s="24">
        <v>1.2948</v>
      </c>
      <c r="W704" s="25">
        <v>1.1437835E-2</v>
      </c>
      <c r="X704" s="26">
        <v>1.3808085144578314E-2</v>
      </c>
      <c r="Y704" s="16">
        <v>1.2307110459999999</v>
      </c>
    </row>
    <row r="705" spans="2:25" ht="20.100000000000001" customHeight="1" x14ac:dyDescent="0.25">
      <c r="B705" s="21">
        <v>4865</v>
      </c>
      <c r="C705" s="10" t="s">
        <v>764</v>
      </c>
      <c r="D705" s="10" t="s">
        <v>92</v>
      </c>
      <c r="E705" s="10" t="s">
        <v>318</v>
      </c>
      <c r="F705" s="10" t="s">
        <v>308</v>
      </c>
      <c r="G705" s="9" t="s">
        <v>314</v>
      </c>
      <c r="H705" s="34" t="s">
        <v>1644</v>
      </c>
      <c r="I705" s="10" t="s">
        <v>310</v>
      </c>
      <c r="J705" s="11">
        <v>80167</v>
      </c>
      <c r="K705" s="12"/>
      <c r="L705" s="10">
        <v>5</v>
      </c>
      <c r="M705" s="36">
        <v>118.4</v>
      </c>
      <c r="N705" s="33" t="s">
        <v>245</v>
      </c>
      <c r="O705" s="30">
        <v>29.19</v>
      </c>
      <c r="P705" s="13">
        <v>34.200000000000003</v>
      </c>
      <c r="Q705" s="13">
        <v>33.61</v>
      </c>
      <c r="R705" s="14">
        <v>0.11776447105788487</v>
      </c>
      <c r="S705" s="15">
        <v>13.94331337325357</v>
      </c>
      <c r="T705" s="22">
        <v>2.1033133732535685</v>
      </c>
      <c r="U705" s="23">
        <v>1.2759</v>
      </c>
      <c r="V705" s="24">
        <v>1.294</v>
      </c>
      <c r="W705" s="25">
        <v>1.1436055000000001E-2</v>
      </c>
      <c r="X705" s="26">
        <v>1.2962587228506798E-2</v>
      </c>
      <c r="Y705" s="16">
        <v>1.3540289120000002</v>
      </c>
    </row>
    <row r="706" spans="2:25" ht="20.100000000000001" customHeight="1" x14ac:dyDescent="0.25">
      <c r="B706" s="21">
        <v>4882</v>
      </c>
      <c r="C706" s="10" t="s">
        <v>434</v>
      </c>
      <c r="D706" s="10" t="s">
        <v>93</v>
      </c>
      <c r="E706" s="10" t="s">
        <v>87</v>
      </c>
      <c r="F706" s="10" t="s">
        <v>88</v>
      </c>
      <c r="G706" s="9" t="s">
        <v>435</v>
      </c>
      <c r="H706" s="34" t="s">
        <v>875</v>
      </c>
      <c r="I706" s="10" t="s">
        <v>236</v>
      </c>
      <c r="J706" s="11">
        <v>81585</v>
      </c>
      <c r="K706" s="12"/>
      <c r="L706" s="10">
        <v>4</v>
      </c>
      <c r="M706" s="36">
        <v>99</v>
      </c>
      <c r="N706" s="33" t="s">
        <v>245</v>
      </c>
      <c r="O706" s="30">
        <v>28.65</v>
      </c>
      <c r="P706" s="13">
        <v>33.65</v>
      </c>
      <c r="Q706" s="13">
        <v>33.24</v>
      </c>
      <c r="R706" s="14">
        <v>8.1999999999999323E-2</v>
      </c>
      <c r="S706" s="15">
        <v>8.1179999999999328</v>
      </c>
      <c r="T706" s="22">
        <v>-1.7820000000000675</v>
      </c>
      <c r="U706" s="23">
        <v>1.2931999999999999</v>
      </c>
      <c r="V706" s="24">
        <v>1.2766</v>
      </c>
      <c r="W706" s="25">
        <v>1.1435610000000001E-2</v>
      </c>
      <c r="X706" s="26">
        <v>1.2457091503267965E-2</v>
      </c>
      <c r="Y706" s="16">
        <v>1.1321253900000001</v>
      </c>
    </row>
    <row r="707" spans="2:25" ht="20.100000000000001" customHeight="1" x14ac:dyDescent="0.25">
      <c r="B707" s="21">
        <v>4823</v>
      </c>
      <c r="C707" s="10" t="s">
        <v>75</v>
      </c>
      <c r="D707" s="10" t="s">
        <v>92</v>
      </c>
      <c r="E707" s="10" t="s">
        <v>122</v>
      </c>
      <c r="F707" s="10" t="s">
        <v>113</v>
      </c>
      <c r="G707" s="9" t="s">
        <v>151</v>
      </c>
      <c r="H707" s="34" t="s">
        <v>990</v>
      </c>
      <c r="I707" s="10" t="s">
        <v>227</v>
      </c>
      <c r="J707" s="11">
        <v>79938</v>
      </c>
      <c r="K707" s="12"/>
      <c r="L707" s="10">
        <v>9</v>
      </c>
      <c r="M707" s="36">
        <v>271</v>
      </c>
      <c r="N707" s="33" t="s">
        <v>245</v>
      </c>
      <c r="O707" s="30">
        <v>35.630000000000003</v>
      </c>
      <c r="P707" s="13">
        <v>40.64</v>
      </c>
      <c r="Q707" s="13">
        <v>40.090000000000003</v>
      </c>
      <c r="R707" s="14">
        <v>0.10978043912175596</v>
      </c>
      <c r="S707" s="15">
        <v>29.750499001995866</v>
      </c>
      <c r="T707" s="22">
        <v>2.6504990019958639</v>
      </c>
      <c r="U707" s="23">
        <v>1.2573000000000001</v>
      </c>
      <c r="V707" s="24">
        <v>1.2286999999999999</v>
      </c>
      <c r="W707" s="25">
        <v>1.1435599999999999E-2</v>
      </c>
      <c r="X707" s="26">
        <v>1.2845819730941696E-2</v>
      </c>
      <c r="Y707" s="16">
        <v>3.0990475999999996</v>
      </c>
    </row>
    <row r="708" spans="2:25" ht="20.100000000000001" customHeight="1" x14ac:dyDescent="0.25">
      <c r="B708" s="21">
        <v>4690</v>
      </c>
      <c r="C708" s="10" t="s">
        <v>467</v>
      </c>
      <c r="D708" s="10" t="s">
        <v>92</v>
      </c>
      <c r="E708" s="10" t="s">
        <v>468</v>
      </c>
      <c r="F708" s="10" t="s">
        <v>467</v>
      </c>
      <c r="G708" s="9" t="s">
        <v>469</v>
      </c>
      <c r="H708" s="34" t="s">
        <v>835</v>
      </c>
      <c r="I708" s="10" t="s">
        <v>841</v>
      </c>
      <c r="J708" s="11">
        <v>65928</v>
      </c>
      <c r="K708" s="12"/>
      <c r="L708" s="10">
        <v>3</v>
      </c>
      <c r="M708" s="36">
        <v>57</v>
      </c>
      <c r="N708" s="33" t="s">
        <v>245</v>
      </c>
      <c r="O708" s="30">
        <v>29.01</v>
      </c>
      <c r="P708" s="13">
        <v>34.049999999999997</v>
      </c>
      <c r="Q708" s="13">
        <v>33.270000000000003</v>
      </c>
      <c r="R708" s="14">
        <v>0.15476190476190371</v>
      </c>
      <c r="S708" s="15">
        <v>8.8214285714285108</v>
      </c>
      <c r="T708" s="22">
        <v>3.1214285714285115</v>
      </c>
      <c r="U708" s="23">
        <v>1.298</v>
      </c>
      <c r="V708" s="24">
        <v>1.3008999999999999</v>
      </c>
      <c r="W708" s="25">
        <v>1.143516E-2</v>
      </c>
      <c r="X708" s="26">
        <v>1.3528921690140829E-2</v>
      </c>
      <c r="Y708" s="16">
        <v>0.65180411999999999</v>
      </c>
    </row>
    <row r="709" spans="2:25" ht="20.100000000000001" customHeight="1" x14ac:dyDescent="0.25">
      <c r="B709" s="21">
        <v>4710</v>
      </c>
      <c r="C709" s="10" t="s">
        <v>324</v>
      </c>
      <c r="D709" s="10" t="s">
        <v>92</v>
      </c>
      <c r="E709" s="10" t="s">
        <v>318</v>
      </c>
      <c r="F709" s="10" t="s">
        <v>319</v>
      </c>
      <c r="G709" s="9" t="s">
        <v>325</v>
      </c>
      <c r="H709" s="34" t="s">
        <v>755</v>
      </c>
      <c r="I709" s="10" t="s">
        <v>416</v>
      </c>
      <c r="J709" s="11">
        <v>66071</v>
      </c>
      <c r="K709" s="12"/>
      <c r="L709" s="10">
        <v>4</v>
      </c>
      <c r="M709" s="36">
        <v>110</v>
      </c>
      <c r="N709" s="33" t="s">
        <v>245</v>
      </c>
      <c r="O709" s="30">
        <v>35.049999999999997</v>
      </c>
      <c r="P709" s="13">
        <v>40.049999999999997</v>
      </c>
      <c r="Q709" s="13">
        <v>39.520000000000003</v>
      </c>
      <c r="R709" s="14">
        <v>0.1059999999999988</v>
      </c>
      <c r="S709" s="15">
        <v>11.659999999999869</v>
      </c>
      <c r="T709" s="22">
        <v>0.6599999999998678</v>
      </c>
      <c r="U709" s="23">
        <v>1.29</v>
      </c>
      <c r="V709" s="24">
        <v>1.3088</v>
      </c>
      <c r="W709" s="25">
        <v>1.1434719999999999E-2</v>
      </c>
      <c r="X709" s="26">
        <v>1.2790514541387006E-2</v>
      </c>
      <c r="Y709" s="16">
        <v>1.2578191999999999</v>
      </c>
    </row>
    <row r="710" spans="2:25" ht="20.100000000000001" customHeight="1" x14ac:dyDescent="0.25">
      <c r="B710" s="21">
        <v>4659</v>
      </c>
      <c r="C710" s="10" t="s">
        <v>438</v>
      </c>
      <c r="D710" s="10" t="s">
        <v>93</v>
      </c>
      <c r="E710" s="10"/>
      <c r="F710" s="10"/>
      <c r="G710" s="9" t="s">
        <v>439</v>
      </c>
      <c r="H710" s="34" t="s">
        <v>240</v>
      </c>
      <c r="I710" s="10"/>
      <c r="J710" s="11"/>
      <c r="K710" s="12"/>
      <c r="L710" s="10">
        <v>3</v>
      </c>
      <c r="M710" s="36">
        <v>62.8</v>
      </c>
      <c r="N710" s="33" t="s">
        <v>245</v>
      </c>
      <c r="O710" s="30">
        <v>28.68</v>
      </c>
      <c r="P710" s="13">
        <v>33.700000000000003</v>
      </c>
      <c r="Q710" s="13">
        <v>32.97</v>
      </c>
      <c r="R710" s="14">
        <v>0.1454183266932278</v>
      </c>
      <c r="S710" s="15">
        <v>9.132270916334706</v>
      </c>
      <c r="T710" s="22">
        <v>2.8522709163347049</v>
      </c>
      <c r="U710" s="23">
        <v>1.3052999999999999</v>
      </c>
      <c r="V710" s="24">
        <v>1.2934000000000001</v>
      </c>
      <c r="W710" s="25">
        <v>1.1434280000000002E-2</v>
      </c>
      <c r="X710" s="26">
        <v>1.3379973333333347E-2</v>
      </c>
      <c r="Y710" s="16">
        <v>0.71807278400000008</v>
      </c>
    </row>
    <row r="711" spans="2:25" ht="20.100000000000001" customHeight="1" x14ac:dyDescent="0.25">
      <c r="B711" s="21">
        <v>4735</v>
      </c>
      <c r="C711" s="10" t="s">
        <v>438</v>
      </c>
      <c r="D711" s="10" t="s">
        <v>93</v>
      </c>
      <c r="E711" s="10" t="s">
        <v>94</v>
      </c>
      <c r="F711" s="10" t="s">
        <v>164</v>
      </c>
      <c r="G711" s="9" t="s">
        <v>439</v>
      </c>
      <c r="H711" s="34" t="s">
        <v>875</v>
      </c>
      <c r="I711" s="10" t="s">
        <v>812</v>
      </c>
      <c r="J711" s="11">
        <v>75061</v>
      </c>
      <c r="K711" s="12"/>
      <c r="L711" s="10">
        <v>6</v>
      </c>
      <c r="M711" s="36">
        <v>197</v>
      </c>
      <c r="N711" s="33" t="s">
        <v>245</v>
      </c>
      <c r="O711" s="30">
        <v>30.21</v>
      </c>
      <c r="P711" s="13">
        <v>35.21</v>
      </c>
      <c r="Q711" s="13">
        <v>34.72</v>
      </c>
      <c r="R711" s="14">
        <v>9.8000000000000392E-2</v>
      </c>
      <c r="S711" s="15">
        <v>19.306000000000076</v>
      </c>
      <c r="T711" s="22">
        <v>-0.3939999999999238</v>
      </c>
      <c r="U711" s="23">
        <v>1.2768999999999999</v>
      </c>
      <c r="V711" s="24">
        <v>1.264</v>
      </c>
      <c r="W711" s="25">
        <v>1.1434049999999999E-2</v>
      </c>
      <c r="X711" s="26">
        <v>1.2676330376940138E-2</v>
      </c>
      <c r="Y711" s="16">
        <v>2.2525078499999998</v>
      </c>
    </row>
    <row r="712" spans="2:25" ht="20.100000000000001" customHeight="1" x14ac:dyDescent="0.25">
      <c r="B712" s="21">
        <v>4689</v>
      </c>
      <c r="C712" s="10" t="s">
        <v>288</v>
      </c>
      <c r="D712" s="10"/>
      <c r="E712" s="10"/>
      <c r="F712" s="10" t="s">
        <v>115</v>
      </c>
      <c r="G712" s="9" t="s">
        <v>289</v>
      </c>
      <c r="H712" s="34" t="s">
        <v>737</v>
      </c>
      <c r="I712" s="10" t="s">
        <v>794</v>
      </c>
      <c r="J712" s="11">
        <v>72818</v>
      </c>
      <c r="K712" s="12"/>
      <c r="L712" s="10">
        <v>1</v>
      </c>
      <c r="M712" s="36">
        <v>21</v>
      </c>
      <c r="N712" s="33" t="s">
        <v>245</v>
      </c>
      <c r="O712" s="30">
        <v>27.87</v>
      </c>
      <c r="P712" s="13">
        <v>32.880000000000003</v>
      </c>
      <c r="Q712" s="13">
        <v>32.21</v>
      </c>
      <c r="R712" s="14">
        <v>0.13373253493014001</v>
      </c>
      <c r="S712" s="15">
        <v>2.8083832335329402</v>
      </c>
      <c r="T712" s="22">
        <v>0.70838323353294008</v>
      </c>
      <c r="U712" s="23">
        <v>1.3076000000000001</v>
      </c>
      <c r="V712" s="24">
        <v>1.2909999999999999</v>
      </c>
      <c r="W712" s="25">
        <v>1.1433840000000002E-2</v>
      </c>
      <c r="X712" s="26">
        <v>1.3198971981566828E-2</v>
      </c>
      <c r="Y712" s="16">
        <v>0.24011064000000004</v>
      </c>
    </row>
    <row r="713" spans="2:25" ht="20.100000000000001" customHeight="1" x14ac:dyDescent="0.25">
      <c r="B713" s="21">
        <v>4705</v>
      </c>
      <c r="C713" s="10" t="s">
        <v>978</v>
      </c>
      <c r="D713" s="10" t="s">
        <v>92</v>
      </c>
      <c r="E713" s="10" t="s">
        <v>99</v>
      </c>
      <c r="F713" s="10" t="s">
        <v>254</v>
      </c>
      <c r="G713" s="9" t="s">
        <v>979</v>
      </c>
      <c r="H713" s="34" t="s">
        <v>863</v>
      </c>
      <c r="I713" s="10" t="s">
        <v>208</v>
      </c>
      <c r="J713" s="11">
        <v>77019</v>
      </c>
      <c r="K713" s="12"/>
      <c r="L713" s="10">
        <v>8</v>
      </c>
      <c r="M713" s="36">
        <v>210</v>
      </c>
      <c r="N713" s="33" t="s">
        <v>245</v>
      </c>
      <c r="O713" s="30">
        <v>36.07</v>
      </c>
      <c r="P713" s="13">
        <v>41.08</v>
      </c>
      <c r="Q713" s="13">
        <v>40.22</v>
      </c>
      <c r="R713" s="14">
        <v>0.17165668662674646</v>
      </c>
      <c r="S713" s="15">
        <v>36.047904191616759</v>
      </c>
      <c r="T713" s="22">
        <v>15.047904191616755</v>
      </c>
      <c r="U713" s="23">
        <v>1.3007</v>
      </c>
      <c r="V713" s="24">
        <v>1.2979000000000001</v>
      </c>
      <c r="W713" s="25">
        <v>1.1433840000000002E-2</v>
      </c>
      <c r="X713" s="26">
        <v>1.3803262265060243E-2</v>
      </c>
      <c r="Y713" s="16">
        <v>2.4011064000000006</v>
      </c>
    </row>
    <row r="714" spans="2:25" ht="20.100000000000001" customHeight="1" x14ac:dyDescent="0.25">
      <c r="B714" s="21">
        <v>4823</v>
      </c>
      <c r="C714" s="10" t="s">
        <v>326</v>
      </c>
      <c r="D714" s="10" t="s">
        <v>92</v>
      </c>
      <c r="E714" s="10" t="s">
        <v>318</v>
      </c>
      <c r="F714" s="10" t="s">
        <v>326</v>
      </c>
      <c r="G714" s="9" t="s">
        <v>327</v>
      </c>
      <c r="H714" s="34" t="s">
        <v>755</v>
      </c>
      <c r="I714" s="10" t="s">
        <v>416</v>
      </c>
      <c r="J714" s="11">
        <v>66085</v>
      </c>
      <c r="K714" s="12"/>
      <c r="L714" s="10">
        <v>1</v>
      </c>
      <c r="M714" s="36">
        <v>33.6</v>
      </c>
      <c r="N714" s="33" t="s">
        <v>245</v>
      </c>
      <c r="O714" s="30">
        <v>35.25</v>
      </c>
      <c r="P714" s="13">
        <v>40.26</v>
      </c>
      <c r="Q714" s="13">
        <v>39.61</v>
      </c>
      <c r="R714" s="14">
        <v>0.12974051896207561</v>
      </c>
      <c r="S714" s="15">
        <v>4.3592814371257411</v>
      </c>
      <c r="T714" s="22">
        <v>0.99928143712574047</v>
      </c>
      <c r="U714" s="23">
        <v>1.2388999999999999</v>
      </c>
      <c r="V714" s="24">
        <v>1.2466999999999999</v>
      </c>
      <c r="W714" s="25">
        <v>1.1433759999999999E-2</v>
      </c>
      <c r="X714" s="26">
        <v>1.3138334311926601E-2</v>
      </c>
      <c r="Y714" s="16">
        <v>0.38417433600000001</v>
      </c>
    </row>
    <row r="715" spans="2:25" ht="20.100000000000001" customHeight="1" x14ac:dyDescent="0.25">
      <c r="B715" s="21">
        <v>4729</v>
      </c>
      <c r="C715" s="10" t="s">
        <v>1035</v>
      </c>
      <c r="D715" s="10" t="s">
        <v>92</v>
      </c>
      <c r="E715" s="10" t="s">
        <v>468</v>
      </c>
      <c r="F715" s="10" t="s">
        <v>1035</v>
      </c>
      <c r="G715" s="9" t="s">
        <v>1036</v>
      </c>
      <c r="H715" s="34" t="s">
        <v>755</v>
      </c>
      <c r="I715" s="10" t="s">
        <v>841</v>
      </c>
      <c r="J715" s="11">
        <v>65936</v>
      </c>
      <c r="K715" s="12"/>
      <c r="L715" s="10">
        <v>2</v>
      </c>
      <c r="M715" s="36">
        <v>52</v>
      </c>
      <c r="N715" s="33" t="s">
        <v>245</v>
      </c>
      <c r="O715" s="30">
        <v>28.33</v>
      </c>
      <c r="P715" s="13">
        <v>33.340000000000003</v>
      </c>
      <c r="Q715" s="13">
        <v>32.54</v>
      </c>
      <c r="R715" s="14">
        <v>0.15968063872255558</v>
      </c>
      <c r="S715" s="15">
        <v>8.3033932135728907</v>
      </c>
      <c r="T715" s="22">
        <v>3.1033932135728901</v>
      </c>
      <c r="U715" s="23">
        <v>1.2787999999999999</v>
      </c>
      <c r="V715" s="24">
        <v>1.262</v>
      </c>
      <c r="W715" s="25">
        <v>1.1433599999999999E-2</v>
      </c>
      <c r="X715" s="26">
        <v>1.3606255581947753E-2</v>
      </c>
      <c r="Y715" s="16">
        <v>0.59454719999999994</v>
      </c>
    </row>
    <row r="716" spans="2:25" ht="20.100000000000001" customHeight="1" x14ac:dyDescent="0.25">
      <c r="B716" s="21">
        <v>4700</v>
      </c>
      <c r="C716" s="10" t="s">
        <v>432</v>
      </c>
      <c r="D716" s="10" t="s">
        <v>93</v>
      </c>
      <c r="E716" s="10" t="s">
        <v>87</v>
      </c>
      <c r="F716" s="10" t="s">
        <v>299</v>
      </c>
      <c r="G716" s="9" t="s">
        <v>300</v>
      </c>
      <c r="H716" s="34" t="s">
        <v>875</v>
      </c>
      <c r="I716" s="10" t="s">
        <v>301</v>
      </c>
      <c r="J716" s="11">
        <v>77262</v>
      </c>
      <c r="K716" s="12"/>
      <c r="L716" s="10">
        <v>8</v>
      </c>
      <c r="M716" s="36">
        <v>216.4</v>
      </c>
      <c r="N716" s="33" t="s">
        <v>245</v>
      </c>
      <c r="O716" s="30">
        <v>29.13</v>
      </c>
      <c r="P716" s="13">
        <v>34.17</v>
      </c>
      <c r="Q716" s="13">
        <v>33.76</v>
      </c>
      <c r="R716" s="14">
        <v>8.1349206349207046E-2</v>
      </c>
      <c r="S716" s="15">
        <v>17.603968253968404</v>
      </c>
      <c r="T716" s="22">
        <v>-4.0360317460315969</v>
      </c>
      <c r="U716" s="23">
        <v>1.3194999999999999</v>
      </c>
      <c r="V716" s="24">
        <v>1.2788999999999999</v>
      </c>
      <c r="W716" s="25">
        <v>1.1432959999999999E-2</v>
      </c>
      <c r="X716" s="26">
        <v>1.2445381943844501E-2</v>
      </c>
      <c r="Y716" s="16">
        <v>2.4740925439999999</v>
      </c>
    </row>
    <row r="717" spans="2:25" ht="20.100000000000001" customHeight="1" x14ac:dyDescent="0.25">
      <c r="B717" s="21">
        <v>4852</v>
      </c>
      <c r="C717" s="10" t="s">
        <v>1203</v>
      </c>
      <c r="D717" s="10" t="s">
        <v>92</v>
      </c>
      <c r="E717" s="10" t="s">
        <v>124</v>
      </c>
      <c r="F717" s="10" t="s">
        <v>124</v>
      </c>
      <c r="G717" s="9" t="s">
        <v>1204</v>
      </c>
      <c r="H717" s="34" t="s">
        <v>990</v>
      </c>
      <c r="I717" s="10" t="s">
        <v>290</v>
      </c>
      <c r="J717" s="11">
        <v>81516</v>
      </c>
      <c r="K717" s="12"/>
      <c r="L717" s="10">
        <v>2</v>
      </c>
      <c r="M717" s="36">
        <v>38</v>
      </c>
      <c r="N717" s="33" t="s">
        <v>245</v>
      </c>
      <c r="O717" s="30">
        <v>35.92</v>
      </c>
      <c r="P717" s="13">
        <v>40.950000000000003</v>
      </c>
      <c r="Q717" s="13">
        <v>40.119999999999997</v>
      </c>
      <c r="R717" s="14">
        <v>0.16500994035785391</v>
      </c>
      <c r="S717" s="15">
        <v>6.2703777335984485</v>
      </c>
      <c r="T717" s="22">
        <v>2.4703777335984483</v>
      </c>
      <c r="U717" s="23">
        <v>1.2728999999999999</v>
      </c>
      <c r="V717" s="24">
        <v>1.2963</v>
      </c>
      <c r="W717" s="25">
        <v>1.1432940000000001E-2</v>
      </c>
      <c r="X717" s="26">
        <v>1.3692306714285731E-2</v>
      </c>
      <c r="Y717" s="16">
        <v>0.43445172000000004</v>
      </c>
    </row>
    <row r="718" spans="2:25" ht="20.100000000000001" customHeight="1" x14ac:dyDescent="0.25">
      <c r="B718" s="21">
        <v>4715</v>
      </c>
      <c r="C718" s="10" t="s">
        <v>943</v>
      </c>
      <c r="D718" s="10" t="s">
        <v>92</v>
      </c>
      <c r="E718" s="10" t="s">
        <v>274</v>
      </c>
      <c r="F718" s="10" t="s">
        <v>112</v>
      </c>
      <c r="G718" s="9" t="s">
        <v>281</v>
      </c>
      <c r="H718" s="34" t="s">
        <v>737</v>
      </c>
      <c r="I718" s="10" t="s">
        <v>1000</v>
      </c>
      <c r="J718" s="11">
        <v>80907</v>
      </c>
      <c r="K718" s="12"/>
      <c r="L718" s="10">
        <v>4</v>
      </c>
      <c r="M718" s="36">
        <v>80</v>
      </c>
      <c r="N718" s="33" t="s">
        <v>245</v>
      </c>
      <c r="O718" s="30">
        <v>36</v>
      </c>
      <c r="P718" s="13">
        <v>41.05</v>
      </c>
      <c r="Q718" s="13">
        <v>40.520000000000003</v>
      </c>
      <c r="R718" s="14">
        <v>0.10495049504950382</v>
      </c>
      <c r="S718" s="15">
        <v>8.3960396039603058</v>
      </c>
      <c r="T718" s="22">
        <v>0.39603960396030535</v>
      </c>
      <c r="U718" s="23">
        <v>1.2703</v>
      </c>
      <c r="V718" s="24">
        <v>1.2703</v>
      </c>
      <c r="W718" s="25">
        <v>1.1432700000000001E-2</v>
      </c>
      <c r="X718" s="26">
        <v>1.2773259955752196E-2</v>
      </c>
      <c r="Y718" s="16">
        <v>0.9146160000000001</v>
      </c>
    </row>
    <row r="719" spans="2:25" ht="20.100000000000001" customHeight="1" x14ac:dyDescent="0.25">
      <c r="B719" s="21">
        <v>4828</v>
      </c>
      <c r="C719" s="10" t="s">
        <v>986</v>
      </c>
      <c r="D719" s="10" t="s">
        <v>92</v>
      </c>
      <c r="E719" s="10" t="s">
        <v>118</v>
      </c>
      <c r="F719" s="10" t="s">
        <v>108</v>
      </c>
      <c r="G719" s="9" t="s">
        <v>141</v>
      </c>
      <c r="H719" s="34" t="s">
        <v>866</v>
      </c>
      <c r="I719" s="10" t="s">
        <v>215</v>
      </c>
      <c r="J719" s="11">
        <v>81474</v>
      </c>
      <c r="K719" s="12"/>
      <c r="L719" s="10">
        <v>25</v>
      </c>
      <c r="M719" s="36">
        <v>700</v>
      </c>
      <c r="N719" s="33" t="s">
        <v>245</v>
      </c>
      <c r="O719" s="30">
        <v>36.020000000000003</v>
      </c>
      <c r="P719" s="13">
        <v>41.04</v>
      </c>
      <c r="Q719" s="13">
        <v>40.25</v>
      </c>
      <c r="R719" s="14">
        <v>0.1573705179282868</v>
      </c>
      <c r="S719" s="15">
        <v>110.15936254980076</v>
      </c>
      <c r="T719" s="22">
        <v>40.159362549800754</v>
      </c>
      <c r="U719" s="23">
        <v>1.248</v>
      </c>
      <c r="V719" s="24">
        <v>1.2372000000000001</v>
      </c>
      <c r="W719" s="25">
        <v>1.143192E-2</v>
      </c>
      <c r="X719" s="26">
        <v>1.3566959432624114E-2</v>
      </c>
      <c r="Y719" s="16">
        <v>8.0023440000000008</v>
      </c>
    </row>
    <row r="720" spans="2:25" ht="20.100000000000001" customHeight="1" x14ac:dyDescent="0.25">
      <c r="B720" s="21">
        <v>4911</v>
      </c>
      <c r="C720" s="10" t="s">
        <v>344</v>
      </c>
      <c r="D720" s="10" t="s">
        <v>92</v>
      </c>
      <c r="E720" s="10" t="s">
        <v>318</v>
      </c>
      <c r="F720" s="10" t="s">
        <v>337</v>
      </c>
      <c r="G720" s="9" t="s">
        <v>345</v>
      </c>
      <c r="H720" s="34" t="s">
        <v>755</v>
      </c>
      <c r="I720" s="10" t="s">
        <v>339</v>
      </c>
      <c r="J720" s="11">
        <v>76379</v>
      </c>
      <c r="K720" s="12"/>
      <c r="L720" s="10">
        <v>2</v>
      </c>
      <c r="M720" s="36">
        <v>61.4</v>
      </c>
      <c r="N720" s="33" t="s">
        <v>245</v>
      </c>
      <c r="O720" s="30">
        <v>35.11</v>
      </c>
      <c r="P720" s="13">
        <v>40.11</v>
      </c>
      <c r="Q720" s="13">
        <v>39.47</v>
      </c>
      <c r="R720" s="14">
        <v>0.12800000000000011</v>
      </c>
      <c r="S720" s="15">
        <v>7.8592000000000066</v>
      </c>
      <c r="T720" s="22">
        <v>1.7192000000000065</v>
      </c>
      <c r="U720" s="23">
        <v>1.2956000000000001</v>
      </c>
      <c r="V720" s="24">
        <v>1.2733000000000001</v>
      </c>
      <c r="W720" s="25">
        <v>1.1431605000000001E-2</v>
      </c>
      <c r="X720" s="26">
        <v>1.3109638761467892E-2</v>
      </c>
      <c r="Y720" s="16">
        <v>0.70190054700000004</v>
      </c>
    </row>
    <row r="721" spans="2:25" ht="20.100000000000001" customHeight="1" x14ac:dyDescent="0.25">
      <c r="B721" s="21">
        <v>4830</v>
      </c>
      <c r="C721" s="10" t="s">
        <v>948</v>
      </c>
      <c r="D721" s="10" t="s">
        <v>1404</v>
      </c>
      <c r="E721" s="10" t="s">
        <v>274</v>
      </c>
      <c r="F721" s="10" t="s">
        <v>79</v>
      </c>
      <c r="G721" s="9" t="s">
        <v>949</v>
      </c>
      <c r="H721" s="34" t="s">
        <v>990</v>
      </c>
      <c r="I721" s="10" t="s">
        <v>230</v>
      </c>
      <c r="J721" s="11">
        <v>81259</v>
      </c>
      <c r="K721" s="12"/>
      <c r="L721" s="10">
        <v>5</v>
      </c>
      <c r="M721" s="36">
        <v>120</v>
      </c>
      <c r="N721" s="33" t="s">
        <v>245</v>
      </c>
      <c r="O721" s="30">
        <v>35.85</v>
      </c>
      <c r="P721" s="13">
        <v>40.9</v>
      </c>
      <c r="Q721" s="13">
        <v>40.1</v>
      </c>
      <c r="R721" s="14">
        <v>0.15841584158415795</v>
      </c>
      <c r="S721" s="15">
        <v>19.009900990098952</v>
      </c>
      <c r="T721" s="22">
        <v>7.0099009900989531</v>
      </c>
      <c r="U721" s="23">
        <v>1.2513000000000001</v>
      </c>
      <c r="V721" s="24">
        <v>1.2338</v>
      </c>
      <c r="W721" s="25">
        <v>1.1431459999999999E-2</v>
      </c>
      <c r="X721" s="26">
        <v>1.3583264235294108E-2</v>
      </c>
      <c r="Y721" s="16">
        <v>1.3717751999999999</v>
      </c>
    </row>
    <row r="722" spans="2:25" ht="20.100000000000001" customHeight="1" x14ac:dyDescent="0.25">
      <c r="B722" s="21">
        <v>4770</v>
      </c>
      <c r="C722" s="10" t="s">
        <v>317</v>
      </c>
      <c r="D722" s="10" t="s">
        <v>92</v>
      </c>
      <c r="E722" s="10" t="s">
        <v>318</v>
      </c>
      <c r="F722" s="10" t="s">
        <v>319</v>
      </c>
      <c r="G722" s="9" t="s">
        <v>320</v>
      </c>
      <c r="H722" s="34" t="s">
        <v>755</v>
      </c>
      <c r="I722" s="10" t="s">
        <v>416</v>
      </c>
      <c r="J722" s="11">
        <v>66079</v>
      </c>
      <c r="K722" s="12"/>
      <c r="L722" s="10">
        <v>12</v>
      </c>
      <c r="M722" s="36">
        <v>372</v>
      </c>
      <c r="N722" s="33" t="s">
        <v>245</v>
      </c>
      <c r="O722" s="30">
        <v>34.78</v>
      </c>
      <c r="P722" s="13">
        <v>39.78</v>
      </c>
      <c r="Q722" s="13">
        <v>39.14</v>
      </c>
      <c r="R722" s="14">
        <v>0.12800000000000011</v>
      </c>
      <c r="S722" s="15">
        <v>47.616000000000042</v>
      </c>
      <c r="T722" s="22">
        <v>10.416000000000039</v>
      </c>
      <c r="U722" s="23">
        <v>1.2795000000000001</v>
      </c>
      <c r="V722" s="24">
        <v>1.2605999999999999</v>
      </c>
      <c r="W722" s="25">
        <v>1.1430449999999998E-2</v>
      </c>
      <c r="X722" s="26">
        <v>1.3108314220183485E-2</v>
      </c>
      <c r="Y722" s="16">
        <v>4.2521273999999991</v>
      </c>
    </row>
    <row r="723" spans="2:25" ht="20.100000000000001" customHeight="1" x14ac:dyDescent="0.25">
      <c r="B723" s="21">
        <v>4714</v>
      </c>
      <c r="C723" s="10" t="s">
        <v>77</v>
      </c>
      <c r="D723" s="10" t="s">
        <v>92</v>
      </c>
      <c r="E723" s="10" t="s">
        <v>122</v>
      </c>
      <c r="F723" s="10" t="s">
        <v>114</v>
      </c>
      <c r="G723" s="9" t="s">
        <v>153</v>
      </c>
      <c r="H723" s="34" t="s">
        <v>737</v>
      </c>
      <c r="I723" s="10"/>
      <c r="J723" s="11">
        <v>68021</v>
      </c>
      <c r="K723" s="12"/>
      <c r="L723" s="10">
        <v>5</v>
      </c>
      <c r="M723" s="36">
        <v>145</v>
      </c>
      <c r="N723" s="33" t="s">
        <v>245</v>
      </c>
      <c r="O723" s="30">
        <v>35.53</v>
      </c>
      <c r="P723" s="13">
        <v>40.57</v>
      </c>
      <c r="Q723" s="13">
        <v>40.020000000000003</v>
      </c>
      <c r="R723" s="14">
        <v>0.10912698412698359</v>
      </c>
      <c r="S723" s="15">
        <v>15.82341269841262</v>
      </c>
      <c r="T723" s="22">
        <v>1.3234126984126193</v>
      </c>
      <c r="U723" s="23">
        <v>1.2693000000000001</v>
      </c>
      <c r="V723" s="24">
        <v>1.2706999999999999</v>
      </c>
      <c r="W723" s="25">
        <v>1.1430000000000001E-2</v>
      </c>
      <c r="X723" s="26">
        <v>1.2830111358574604E-2</v>
      </c>
      <c r="Y723" s="16">
        <v>1.6573500000000001</v>
      </c>
    </row>
    <row r="724" spans="2:25" ht="20.100000000000001" customHeight="1" x14ac:dyDescent="0.25">
      <c r="B724" s="21">
        <v>4860</v>
      </c>
      <c r="C724" s="10" t="s">
        <v>163</v>
      </c>
      <c r="D724" s="10" t="s">
        <v>93</v>
      </c>
      <c r="E724" s="10" t="s">
        <v>94</v>
      </c>
      <c r="F724" s="10" t="s">
        <v>164</v>
      </c>
      <c r="G724" s="9" t="s">
        <v>187</v>
      </c>
      <c r="H724" s="34" t="s">
        <v>875</v>
      </c>
      <c r="I724" s="10" t="s">
        <v>812</v>
      </c>
      <c r="J724" s="11">
        <v>75079</v>
      </c>
      <c r="K724" s="12"/>
      <c r="L724" s="10">
        <v>10</v>
      </c>
      <c r="M724" s="36">
        <v>269.8</v>
      </c>
      <c r="N724" s="33" t="s">
        <v>245</v>
      </c>
      <c r="O724" s="30">
        <v>34.82</v>
      </c>
      <c r="P724" s="13">
        <v>39.85</v>
      </c>
      <c r="Q724" s="13">
        <v>39.03</v>
      </c>
      <c r="R724" s="14">
        <v>0.16302186878727637</v>
      </c>
      <c r="S724" s="15">
        <v>43.983300198807164</v>
      </c>
      <c r="T724" s="22">
        <v>17.003300198807164</v>
      </c>
      <c r="U724" s="23">
        <v>1.2908999999999999</v>
      </c>
      <c r="V724" s="24">
        <v>1.2775000000000001</v>
      </c>
      <c r="W724" s="25">
        <v>1.1429379999999999E-2</v>
      </c>
      <c r="X724" s="26">
        <v>1.3655530023752969E-2</v>
      </c>
      <c r="Y724" s="16">
        <v>3.0836467239999998</v>
      </c>
    </row>
    <row r="725" spans="2:25" ht="20.100000000000001" customHeight="1" x14ac:dyDescent="0.25">
      <c r="B725" s="21">
        <v>4826</v>
      </c>
      <c r="C725" s="10" t="s">
        <v>876</v>
      </c>
      <c r="D725" s="10" t="s">
        <v>92</v>
      </c>
      <c r="E725" s="10" t="s">
        <v>274</v>
      </c>
      <c r="F725" s="10" t="s">
        <v>109</v>
      </c>
      <c r="G725" s="9" t="s">
        <v>877</v>
      </c>
      <c r="H725" s="34" t="s">
        <v>990</v>
      </c>
      <c r="I725" s="10" t="s">
        <v>277</v>
      </c>
      <c r="J725" s="11">
        <v>81187</v>
      </c>
      <c r="K725" s="12"/>
      <c r="L725" s="10">
        <v>7</v>
      </c>
      <c r="M725" s="36">
        <v>149.80000000000001</v>
      </c>
      <c r="N725" s="33" t="s">
        <v>245</v>
      </c>
      <c r="O725" s="30">
        <v>28.2</v>
      </c>
      <c r="P725" s="13">
        <v>33.22</v>
      </c>
      <c r="Q725" s="13">
        <v>32.229999999999997</v>
      </c>
      <c r="R725" s="14">
        <v>0.19721115537848646</v>
      </c>
      <c r="S725" s="15">
        <v>29.542231075697273</v>
      </c>
      <c r="T725" s="22">
        <v>14.562231075697273</v>
      </c>
      <c r="U725" s="23">
        <v>1.2528999999999999</v>
      </c>
      <c r="V725" s="24">
        <v>1.2317</v>
      </c>
      <c r="W725" s="25">
        <v>1.1429160000000001E-2</v>
      </c>
      <c r="X725" s="26">
        <v>1.4236819652605467E-2</v>
      </c>
      <c r="Y725" s="16">
        <v>1.7120881680000002</v>
      </c>
    </row>
    <row r="726" spans="2:25" ht="20.100000000000001" customHeight="1" x14ac:dyDescent="0.25">
      <c r="B726" s="21">
        <v>4686</v>
      </c>
      <c r="C726" s="10" t="s">
        <v>719</v>
      </c>
      <c r="D726" s="10" t="s">
        <v>92</v>
      </c>
      <c r="E726" s="10"/>
      <c r="F726" s="10" t="s">
        <v>75</v>
      </c>
      <c r="G726" s="9" t="s">
        <v>151</v>
      </c>
      <c r="H726" s="34" t="s">
        <v>717</v>
      </c>
      <c r="I726" s="10" t="s">
        <v>227</v>
      </c>
      <c r="J726" s="11">
        <v>79908</v>
      </c>
      <c r="K726" s="12"/>
      <c r="L726" s="10">
        <v>7</v>
      </c>
      <c r="M726" s="36">
        <v>246</v>
      </c>
      <c r="N726" s="33" t="s">
        <v>245</v>
      </c>
      <c r="O726" s="30">
        <v>32.19</v>
      </c>
      <c r="P726" s="13">
        <v>37.229999999999997</v>
      </c>
      <c r="Q726" s="13">
        <v>36.43</v>
      </c>
      <c r="R726" s="14">
        <v>0.15873015873015819</v>
      </c>
      <c r="S726" s="15">
        <v>39.047619047618916</v>
      </c>
      <c r="T726" s="22">
        <v>14.447619047618915</v>
      </c>
      <c r="U726" s="23">
        <v>1.2558</v>
      </c>
      <c r="V726" s="24">
        <v>1.2558</v>
      </c>
      <c r="W726" s="25">
        <v>1.142778E-2</v>
      </c>
      <c r="X726" s="26">
        <v>1.3583964905660368E-2</v>
      </c>
      <c r="Y726" s="16">
        <v>2.8112338800000001</v>
      </c>
    </row>
    <row r="727" spans="2:25" ht="20.100000000000001" customHeight="1" x14ac:dyDescent="0.25">
      <c r="B727" s="21">
        <v>4800</v>
      </c>
      <c r="C727" s="10" t="s">
        <v>411</v>
      </c>
      <c r="D727" s="10" t="s">
        <v>404</v>
      </c>
      <c r="E727" s="10" t="s">
        <v>405</v>
      </c>
      <c r="F727" s="10" t="s">
        <v>411</v>
      </c>
      <c r="G727" s="9" t="s">
        <v>412</v>
      </c>
      <c r="H727" s="34" t="s">
        <v>755</v>
      </c>
      <c r="I727" s="10" t="s">
        <v>1438</v>
      </c>
      <c r="J727" s="11">
        <v>69631</v>
      </c>
      <c r="K727" s="12"/>
      <c r="L727" s="10">
        <v>3</v>
      </c>
      <c r="M727" s="36">
        <v>88</v>
      </c>
      <c r="N727" s="33" t="s">
        <v>245</v>
      </c>
      <c r="O727" s="30">
        <v>26.86</v>
      </c>
      <c r="P727" s="13">
        <v>31.87</v>
      </c>
      <c r="Q727" s="13">
        <v>31.29</v>
      </c>
      <c r="R727" s="14">
        <v>0.11576846307385263</v>
      </c>
      <c r="S727" s="15">
        <v>10.187624750499031</v>
      </c>
      <c r="T727" s="22">
        <v>1.3876247504990313</v>
      </c>
      <c r="U727" s="23">
        <v>1.246</v>
      </c>
      <c r="V727" s="24">
        <v>1.2379</v>
      </c>
      <c r="W727" s="25">
        <v>1.1425940000000001E-2</v>
      </c>
      <c r="X727" s="26">
        <v>1.292188699774267E-2</v>
      </c>
      <c r="Y727" s="16">
        <v>1.0054827200000001</v>
      </c>
    </row>
    <row r="728" spans="2:25" ht="20.100000000000001" customHeight="1" x14ac:dyDescent="0.25">
      <c r="B728" s="21">
        <v>4776</v>
      </c>
      <c r="C728" s="10" t="s">
        <v>296</v>
      </c>
      <c r="D728" s="10" t="s">
        <v>92</v>
      </c>
      <c r="E728" s="10" t="s">
        <v>124</v>
      </c>
      <c r="F728" s="10" t="s">
        <v>294</v>
      </c>
      <c r="G728" s="9" t="s">
        <v>297</v>
      </c>
      <c r="H728" s="34" t="s">
        <v>990</v>
      </c>
      <c r="I728" s="10" t="s">
        <v>490</v>
      </c>
      <c r="J728" s="11">
        <v>68937</v>
      </c>
      <c r="K728" s="12"/>
      <c r="L728" s="10">
        <v>6</v>
      </c>
      <c r="M728" s="36">
        <v>153.5</v>
      </c>
      <c r="N728" s="33" t="s">
        <v>245</v>
      </c>
      <c r="O728" s="30">
        <v>36.22</v>
      </c>
      <c r="P728" s="13">
        <v>41.24</v>
      </c>
      <c r="Q728" s="13">
        <v>40.71</v>
      </c>
      <c r="R728" s="14">
        <v>0.10557768924302804</v>
      </c>
      <c r="S728" s="15">
        <v>16.206175298804805</v>
      </c>
      <c r="T728" s="22">
        <v>0.85617529880480392</v>
      </c>
      <c r="U728" s="23">
        <v>1.2515000000000001</v>
      </c>
      <c r="V728" s="24">
        <v>1.2874000000000001</v>
      </c>
      <c r="W728" s="25">
        <v>1.1425050000000001E-2</v>
      </c>
      <c r="X728" s="26">
        <v>1.2773663919821829E-2</v>
      </c>
      <c r="Y728" s="16">
        <v>1.7537451750000002</v>
      </c>
    </row>
    <row r="729" spans="2:25" ht="20.100000000000001" customHeight="1" x14ac:dyDescent="0.25">
      <c r="B729" s="21">
        <v>4829</v>
      </c>
      <c r="C729" s="10" t="s">
        <v>953</v>
      </c>
      <c r="D729" s="10" t="s">
        <v>92</v>
      </c>
      <c r="E729" s="10" t="s">
        <v>122</v>
      </c>
      <c r="F729" s="10" t="s">
        <v>74</v>
      </c>
      <c r="G729" s="9" t="s">
        <v>954</v>
      </c>
      <c r="H729" s="34" t="s">
        <v>990</v>
      </c>
      <c r="I729" s="10" t="s">
        <v>286</v>
      </c>
      <c r="J729" s="11">
        <v>75720</v>
      </c>
      <c r="K729" s="12"/>
      <c r="L729" s="10">
        <v>10</v>
      </c>
      <c r="M729" s="36">
        <v>280.2</v>
      </c>
      <c r="N729" s="33" t="s">
        <v>245</v>
      </c>
      <c r="O729" s="30">
        <v>27.67</v>
      </c>
      <c r="P729" s="13">
        <v>32.68</v>
      </c>
      <c r="Q729" s="13">
        <v>31.97</v>
      </c>
      <c r="R729" s="14">
        <v>0.14171656686626768</v>
      </c>
      <c r="S729" s="15">
        <v>39.708982035928202</v>
      </c>
      <c r="T729" s="22">
        <v>11.688982035928204</v>
      </c>
      <c r="U729" s="23">
        <v>1.2516</v>
      </c>
      <c r="V729" s="24">
        <v>1.232</v>
      </c>
      <c r="W729" s="25">
        <v>1.1424560000000002E-2</v>
      </c>
      <c r="X729" s="26">
        <v>1.3310940837209307E-2</v>
      </c>
      <c r="Y729" s="16">
        <v>3.2011617120000002</v>
      </c>
    </row>
    <row r="730" spans="2:25" ht="20.100000000000001" customHeight="1" x14ac:dyDescent="0.25">
      <c r="B730" s="21">
        <v>4715</v>
      </c>
      <c r="C730" s="10" t="s">
        <v>945</v>
      </c>
      <c r="D730" s="10" t="s">
        <v>92</v>
      </c>
      <c r="E730" s="10" t="s">
        <v>274</v>
      </c>
      <c r="F730" s="10" t="s">
        <v>112</v>
      </c>
      <c r="G730" s="9" t="s">
        <v>946</v>
      </c>
      <c r="H730" s="34" t="s">
        <v>737</v>
      </c>
      <c r="I730" s="10" t="s">
        <v>1000</v>
      </c>
      <c r="J730" s="11">
        <v>80907</v>
      </c>
      <c r="K730" s="12"/>
      <c r="L730" s="10">
        <v>1</v>
      </c>
      <c r="M730" s="36">
        <v>26</v>
      </c>
      <c r="N730" s="33" t="s">
        <v>245</v>
      </c>
      <c r="O730" s="30">
        <v>36.090000000000003</v>
      </c>
      <c r="P730" s="13">
        <v>41.11</v>
      </c>
      <c r="Q730" s="13">
        <v>40.54</v>
      </c>
      <c r="R730" s="14">
        <v>0.11354581673306788</v>
      </c>
      <c r="S730" s="15">
        <v>2.952191235059765</v>
      </c>
      <c r="T730" s="22">
        <v>0.35219123505976468</v>
      </c>
      <c r="U730" s="23">
        <v>1.2667999999999999</v>
      </c>
      <c r="V730" s="24">
        <v>1.2714000000000001</v>
      </c>
      <c r="W730" s="25">
        <v>1.14219E-2</v>
      </c>
      <c r="X730" s="26">
        <v>1.2884929887640452E-2</v>
      </c>
      <c r="Y730" s="16">
        <v>0.29696939999999999</v>
      </c>
    </row>
    <row r="731" spans="2:25" ht="20.100000000000001" customHeight="1" x14ac:dyDescent="0.25">
      <c r="B731" s="21">
        <v>4703</v>
      </c>
      <c r="C731" s="10" t="s">
        <v>429</v>
      </c>
      <c r="D731" s="10" t="s">
        <v>92</v>
      </c>
      <c r="E731" s="10" t="s">
        <v>122</v>
      </c>
      <c r="F731" s="10" t="s">
        <v>76</v>
      </c>
      <c r="G731" s="9" t="s">
        <v>152</v>
      </c>
      <c r="H731" s="34" t="s">
        <v>990</v>
      </c>
      <c r="I731" s="10" t="s">
        <v>228</v>
      </c>
      <c r="J731" s="11">
        <v>71933</v>
      </c>
      <c r="K731" s="12"/>
      <c r="L731" s="10">
        <v>1</v>
      </c>
      <c r="M731" s="36">
        <v>30</v>
      </c>
      <c r="N731" s="33" t="s">
        <v>245</v>
      </c>
      <c r="O731" s="30">
        <v>31.4</v>
      </c>
      <c r="P731" s="13">
        <v>36.43</v>
      </c>
      <c r="Q731" s="13">
        <v>35.630000000000003</v>
      </c>
      <c r="R731" s="14">
        <v>0.15904572564612265</v>
      </c>
      <c r="S731" s="15">
        <v>4.7713717693836797</v>
      </c>
      <c r="T731" s="22">
        <v>1.7713717693836795</v>
      </c>
      <c r="U731" s="23">
        <v>1.3069</v>
      </c>
      <c r="V731" s="24">
        <v>1.2888999999999999</v>
      </c>
      <c r="W731" s="25">
        <v>1.1421519999999998E-2</v>
      </c>
      <c r="X731" s="26">
        <v>1.3581618345153651E-2</v>
      </c>
      <c r="Y731" s="16">
        <v>0.34264559999999994</v>
      </c>
    </row>
    <row r="732" spans="2:25" ht="20.100000000000001" customHeight="1" x14ac:dyDescent="0.25">
      <c r="B732" s="21">
        <v>4733</v>
      </c>
      <c r="C732" s="10" t="s">
        <v>1222</v>
      </c>
      <c r="D732" s="10" t="s">
        <v>92</v>
      </c>
      <c r="E732" s="10" t="s">
        <v>118</v>
      </c>
      <c r="F732" s="10" t="s">
        <v>628</v>
      </c>
      <c r="G732" s="9" t="s">
        <v>629</v>
      </c>
      <c r="H732" s="34" t="s">
        <v>866</v>
      </c>
      <c r="I732" s="10" t="s">
        <v>754</v>
      </c>
      <c r="J732" s="11">
        <v>72816</v>
      </c>
      <c r="K732" s="12"/>
      <c r="L732" s="10">
        <v>16</v>
      </c>
      <c r="M732" s="36">
        <v>549</v>
      </c>
      <c r="N732" s="33" t="s">
        <v>245</v>
      </c>
      <c r="O732" s="30">
        <v>29.09</v>
      </c>
      <c r="P732" s="13">
        <v>34.1</v>
      </c>
      <c r="Q732" s="13">
        <v>33.409999999999997</v>
      </c>
      <c r="R732" s="14">
        <v>0.13772455089820451</v>
      </c>
      <c r="S732" s="15">
        <v>75.61077844311427</v>
      </c>
      <c r="T732" s="22">
        <v>20.710778443114275</v>
      </c>
      <c r="U732" s="23">
        <v>1.2727999999999999</v>
      </c>
      <c r="V732" s="24">
        <v>1.2649999999999999</v>
      </c>
      <c r="W732" s="25">
        <v>1.1420099999999999E-2</v>
      </c>
      <c r="X732" s="26">
        <v>1.3244143750000013E-2</v>
      </c>
      <c r="Y732" s="16">
        <v>6.2696348999999998</v>
      </c>
    </row>
    <row r="733" spans="2:25" ht="20.100000000000001" customHeight="1" x14ac:dyDescent="0.25">
      <c r="B733" s="21">
        <v>4903</v>
      </c>
      <c r="C733" s="10" t="s">
        <v>1074</v>
      </c>
      <c r="D733" s="10" t="s">
        <v>92</v>
      </c>
      <c r="E733" s="10" t="s">
        <v>124</v>
      </c>
      <c r="F733" s="10" t="s">
        <v>294</v>
      </c>
      <c r="G733" s="9" t="s">
        <v>1075</v>
      </c>
      <c r="H733" s="34" t="s">
        <v>737</v>
      </c>
      <c r="I733" s="10" t="s">
        <v>490</v>
      </c>
      <c r="J733" s="11">
        <v>93157</v>
      </c>
      <c r="K733" s="12"/>
      <c r="L733" s="10">
        <v>1</v>
      </c>
      <c r="M733" s="36">
        <v>14.8</v>
      </c>
      <c r="N733" s="33" t="s">
        <v>245</v>
      </c>
      <c r="O733" s="30">
        <v>27.5</v>
      </c>
      <c r="P733" s="13">
        <v>32.5</v>
      </c>
      <c r="Q733" s="13">
        <v>31.74</v>
      </c>
      <c r="R733" s="14">
        <v>0.1520000000000003</v>
      </c>
      <c r="S733" s="15">
        <v>2.2496000000000045</v>
      </c>
      <c r="T733" s="22">
        <v>0.76960000000000439</v>
      </c>
      <c r="U733" s="23">
        <v>1.2783</v>
      </c>
      <c r="V733" s="24">
        <v>1.288</v>
      </c>
      <c r="W733" s="25">
        <v>1.1420035E-2</v>
      </c>
      <c r="X733" s="26">
        <v>1.3467022405660384E-2</v>
      </c>
      <c r="Y733" s="16">
        <v>0.169016518</v>
      </c>
    </row>
    <row r="734" spans="2:25" ht="20.100000000000001" customHeight="1" x14ac:dyDescent="0.25">
      <c r="B734" s="21">
        <v>4686</v>
      </c>
      <c r="C734" s="10" t="s">
        <v>95</v>
      </c>
      <c r="D734" s="10" t="s">
        <v>93</v>
      </c>
      <c r="E734" s="10"/>
      <c r="F734" s="10"/>
      <c r="G734" s="9" t="s">
        <v>180</v>
      </c>
      <c r="H734" s="34" t="s">
        <v>724</v>
      </c>
      <c r="I734" s="10" t="s">
        <v>739</v>
      </c>
      <c r="J734" s="11"/>
      <c r="K734" s="12"/>
      <c r="L734" s="10">
        <v>6</v>
      </c>
      <c r="M734" s="36">
        <v>168.5</v>
      </c>
      <c r="N734" s="33" t="s">
        <v>245</v>
      </c>
      <c r="O734" s="30">
        <v>33.770000000000003</v>
      </c>
      <c r="P734" s="13">
        <v>38.799999999999997</v>
      </c>
      <c r="Q734" s="13">
        <v>38.119999999999997</v>
      </c>
      <c r="R734" s="14">
        <v>0.13518886679920489</v>
      </c>
      <c r="S734" s="15">
        <v>22.779324055666024</v>
      </c>
      <c r="T734" s="22">
        <v>5.9293240556660223</v>
      </c>
      <c r="U734" s="23">
        <v>1.2666999999999999</v>
      </c>
      <c r="V734" s="24">
        <v>1.2430000000000001</v>
      </c>
      <c r="W734" s="25">
        <v>1.1419135E-2</v>
      </c>
      <c r="X734" s="26">
        <v>1.3204195183908049E-2</v>
      </c>
      <c r="Y734" s="16">
        <v>1.9241242475</v>
      </c>
    </row>
    <row r="735" spans="2:25" ht="20.100000000000001" customHeight="1" x14ac:dyDescent="0.25">
      <c r="B735" s="21">
        <v>4829</v>
      </c>
      <c r="C735" s="10" t="s">
        <v>302</v>
      </c>
      <c r="D735" s="10" t="s">
        <v>93</v>
      </c>
      <c r="E735" s="10" t="s">
        <v>87</v>
      </c>
      <c r="F735" s="10" t="s">
        <v>303</v>
      </c>
      <c r="G735" s="9" t="s">
        <v>304</v>
      </c>
      <c r="H735" s="34" t="s">
        <v>875</v>
      </c>
      <c r="I735" s="10" t="s">
        <v>305</v>
      </c>
      <c r="J735" s="11">
        <v>76476</v>
      </c>
      <c r="K735" s="12"/>
      <c r="L735" s="10">
        <v>6</v>
      </c>
      <c r="M735" s="36">
        <v>174.2</v>
      </c>
      <c r="N735" s="33" t="s">
        <v>245</v>
      </c>
      <c r="O735" s="30">
        <v>35.869999999999997</v>
      </c>
      <c r="P735" s="13">
        <v>40.869999999999997</v>
      </c>
      <c r="Q735" s="13">
        <v>39.979999999999997</v>
      </c>
      <c r="R735" s="14">
        <v>0.1780000000000001</v>
      </c>
      <c r="S735" s="15">
        <v>31.007600000000014</v>
      </c>
      <c r="T735" s="22">
        <v>13.587600000000016</v>
      </c>
      <c r="U735" s="23">
        <v>1.2305999999999999</v>
      </c>
      <c r="V735" s="24">
        <v>1.2517</v>
      </c>
      <c r="W735" s="25">
        <v>1.1418580000000001E-2</v>
      </c>
      <c r="X735" s="26">
        <v>1.3891216545012169E-2</v>
      </c>
      <c r="Y735" s="16">
        <v>1.9891166360000001</v>
      </c>
    </row>
    <row r="736" spans="2:25" ht="20.100000000000001" customHeight="1" x14ac:dyDescent="0.25">
      <c r="B736" s="21">
        <v>4711</v>
      </c>
      <c r="C736" s="10" t="s">
        <v>788</v>
      </c>
      <c r="D736" s="10" t="s">
        <v>92</v>
      </c>
      <c r="E736" s="10" t="s">
        <v>119</v>
      </c>
      <c r="F736" s="10" t="s">
        <v>119</v>
      </c>
      <c r="G736" s="9" t="s">
        <v>789</v>
      </c>
      <c r="H736" s="34" t="s">
        <v>866</v>
      </c>
      <c r="I736" s="10" t="s">
        <v>262</v>
      </c>
      <c r="J736" s="11">
        <v>69132</v>
      </c>
      <c r="K736" s="12"/>
      <c r="L736" s="10">
        <v>1</v>
      </c>
      <c r="M736" s="36">
        <v>28</v>
      </c>
      <c r="N736" s="33" t="s">
        <v>245</v>
      </c>
      <c r="O736" s="30">
        <v>35.26</v>
      </c>
      <c r="P736" s="13">
        <v>40.29</v>
      </c>
      <c r="Q736" s="13">
        <v>39.909999999999997</v>
      </c>
      <c r="R736" s="14">
        <v>7.5546719681909041E-2</v>
      </c>
      <c r="S736" s="15">
        <v>2.115308151093453</v>
      </c>
      <c r="T736" s="22">
        <v>-0.684691848906547</v>
      </c>
      <c r="U736" s="23">
        <v>1.2930999999999999</v>
      </c>
      <c r="V736" s="24">
        <v>1.3016000000000001</v>
      </c>
      <c r="W736" s="25">
        <v>1.1416679999999998E-2</v>
      </c>
      <c r="X736" s="26">
        <v>1.2349656000000006E-2</v>
      </c>
      <c r="Y736" s="16">
        <v>0.31966703999999996</v>
      </c>
    </row>
    <row r="737" spans="2:25" ht="20.100000000000001" customHeight="1" x14ac:dyDescent="0.25">
      <c r="B737" s="21">
        <v>4869</v>
      </c>
      <c r="C737" s="10" t="s">
        <v>96</v>
      </c>
      <c r="D737" s="10" t="s">
        <v>93</v>
      </c>
      <c r="E737" s="10" t="s">
        <v>94</v>
      </c>
      <c r="F737" s="10" t="s">
        <v>94</v>
      </c>
      <c r="G737" s="9" t="s">
        <v>181</v>
      </c>
      <c r="H737" s="34" t="s">
        <v>875</v>
      </c>
      <c r="I737" s="10" t="s">
        <v>238</v>
      </c>
      <c r="J737" s="11">
        <v>79440</v>
      </c>
      <c r="K737" s="12"/>
      <c r="L737" s="10">
        <v>11</v>
      </c>
      <c r="M737" s="36">
        <v>299.8</v>
      </c>
      <c r="N737" s="33" t="s">
        <v>245</v>
      </c>
      <c r="O737" s="30">
        <v>28.83</v>
      </c>
      <c r="P737" s="13">
        <v>33.840000000000003</v>
      </c>
      <c r="Q737" s="13">
        <v>33.18</v>
      </c>
      <c r="R737" s="14">
        <v>0.13173652694610838</v>
      </c>
      <c r="S737" s="15">
        <v>39.494610778443295</v>
      </c>
      <c r="T737" s="22">
        <v>9.5146107784432914</v>
      </c>
      <c r="U737" s="23">
        <v>1.2907</v>
      </c>
      <c r="V737" s="24">
        <v>1.2747999999999999</v>
      </c>
      <c r="W737" s="25">
        <v>1.1416475000000002E-2</v>
      </c>
      <c r="X737" s="26">
        <v>1.3148629827586219E-2</v>
      </c>
      <c r="Y737" s="16">
        <v>3.4226592050000009</v>
      </c>
    </row>
    <row r="738" spans="2:25" ht="20.100000000000001" customHeight="1" x14ac:dyDescent="0.25">
      <c r="B738" s="21">
        <v>4702</v>
      </c>
      <c r="C738" s="10" t="s">
        <v>307</v>
      </c>
      <c r="D738" s="10" t="s">
        <v>92</v>
      </c>
      <c r="E738" s="10" t="s">
        <v>116</v>
      </c>
      <c r="F738" s="10" t="s">
        <v>308</v>
      </c>
      <c r="G738" s="9" t="s">
        <v>309</v>
      </c>
      <c r="H738" s="34" t="s">
        <v>755</v>
      </c>
      <c r="I738" s="10" t="s">
        <v>763</v>
      </c>
      <c r="J738" s="11">
        <v>62838</v>
      </c>
      <c r="K738" s="12"/>
      <c r="L738" s="10">
        <v>3</v>
      </c>
      <c r="M738" s="36">
        <v>79</v>
      </c>
      <c r="N738" s="33" t="s">
        <v>245</v>
      </c>
      <c r="O738" s="30">
        <v>27.32</v>
      </c>
      <c r="P738" s="13">
        <v>32.33</v>
      </c>
      <c r="Q738" s="13">
        <v>31.89</v>
      </c>
      <c r="R738" s="14">
        <v>8.7824351297404776E-2</v>
      </c>
      <c r="S738" s="15">
        <v>6.9381237524949775</v>
      </c>
      <c r="T738" s="22">
        <v>-0.9618762475050231</v>
      </c>
      <c r="U738" s="23">
        <v>1.294</v>
      </c>
      <c r="V738" s="24">
        <v>1.3006</v>
      </c>
      <c r="W738" s="25">
        <v>1.1416239999999999E-2</v>
      </c>
      <c r="X738" s="26">
        <v>1.2515396586433254E-2</v>
      </c>
      <c r="Y738" s="16">
        <v>0.9018829599999999</v>
      </c>
    </row>
    <row r="739" spans="2:25" ht="20.100000000000001" customHeight="1" x14ac:dyDescent="0.25">
      <c r="B739" s="21">
        <v>4710</v>
      </c>
      <c r="C739" s="10" t="s">
        <v>302</v>
      </c>
      <c r="D739" s="10" t="s">
        <v>93</v>
      </c>
      <c r="E739" s="10" t="s">
        <v>87</v>
      </c>
      <c r="F739" s="10" t="s">
        <v>303</v>
      </c>
      <c r="G739" s="9" t="s">
        <v>304</v>
      </c>
      <c r="H739" s="34" t="s">
        <v>875</v>
      </c>
      <c r="I739" s="10" t="s">
        <v>957</v>
      </c>
      <c r="J739" s="11">
        <v>71790</v>
      </c>
      <c r="K739" s="12"/>
      <c r="L739" s="10">
        <v>4</v>
      </c>
      <c r="M739" s="36">
        <v>92.9</v>
      </c>
      <c r="N739" s="33" t="s">
        <v>245</v>
      </c>
      <c r="O739" s="30">
        <v>29.21</v>
      </c>
      <c r="P739" s="13">
        <v>34.21</v>
      </c>
      <c r="Q739" s="13">
        <v>33.54</v>
      </c>
      <c r="R739" s="14">
        <v>0.13400000000000034</v>
      </c>
      <c r="S739" s="15">
        <v>12.448600000000033</v>
      </c>
      <c r="T739" s="22">
        <v>3.1586000000000314</v>
      </c>
      <c r="U739" s="23">
        <v>1.2927999999999999</v>
      </c>
      <c r="V739" s="24">
        <v>1.3017000000000001</v>
      </c>
      <c r="W739" s="25">
        <v>1.14158E-2</v>
      </c>
      <c r="X739" s="26">
        <v>1.318221709006929E-2</v>
      </c>
      <c r="Y739" s="16">
        <v>1.0605278200000001</v>
      </c>
    </row>
    <row r="740" spans="2:25" ht="20.100000000000001" customHeight="1" x14ac:dyDescent="0.25">
      <c r="B740" s="21">
        <v>4759</v>
      </c>
      <c r="C740" s="10" t="s">
        <v>256</v>
      </c>
      <c r="D740" s="10" t="s">
        <v>92</v>
      </c>
      <c r="E740" s="10" t="s">
        <v>99</v>
      </c>
      <c r="F740" s="10" t="s">
        <v>256</v>
      </c>
      <c r="G740" s="9" t="s">
        <v>423</v>
      </c>
      <c r="H740" s="34" t="s">
        <v>863</v>
      </c>
      <c r="I740" s="10" t="s">
        <v>474</v>
      </c>
      <c r="J740" s="11">
        <v>81356</v>
      </c>
      <c r="K740" s="12"/>
      <c r="L740" s="10">
        <v>12</v>
      </c>
      <c r="M740" s="36">
        <v>322</v>
      </c>
      <c r="N740" s="33" t="s">
        <v>245</v>
      </c>
      <c r="O740" s="30">
        <v>27.79</v>
      </c>
      <c r="P740" s="13">
        <v>32.81</v>
      </c>
      <c r="Q740" s="13">
        <v>32.229999999999997</v>
      </c>
      <c r="R740" s="14">
        <v>0.1155378486055787</v>
      </c>
      <c r="S740" s="15">
        <v>37.203187250996343</v>
      </c>
      <c r="T740" s="22">
        <v>5.0031872509963389</v>
      </c>
      <c r="U740" s="23">
        <v>1.2781</v>
      </c>
      <c r="V740" s="24">
        <v>1.2586999999999999</v>
      </c>
      <c r="W740" s="25">
        <v>1.14156E-2</v>
      </c>
      <c r="X740" s="26">
        <v>1.2906827027027041E-2</v>
      </c>
      <c r="Y740" s="16">
        <v>3.6758232</v>
      </c>
    </row>
    <row r="741" spans="2:25" ht="20.100000000000001" customHeight="1" x14ac:dyDescent="0.25">
      <c r="B741" s="21">
        <v>4667</v>
      </c>
      <c r="C741" s="10" t="s">
        <v>505</v>
      </c>
      <c r="D741" s="10" t="s">
        <v>247</v>
      </c>
      <c r="E741" s="10"/>
      <c r="F741" s="10" t="s">
        <v>505</v>
      </c>
      <c r="G741" s="9" t="s">
        <v>506</v>
      </c>
      <c r="H741" s="34" t="s">
        <v>504</v>
      </c>
      <c r="I741" s="10"/>
      <c r="J741" s="11"/>
      <c r="K741" s="12"/>
      <c r="L741" s="10">
        <v>5</v>
      </c>
      <c r="M741" s="36">
        <v>121</v>
      </c>
      <c r="N741" s="33" t="s">
        <v>245</v>
      </c>
      <c r="O741" s="30">
        <v>28.12</v>
      </c>
      <c r="P741" s="13">
        <v>33.130000000000003</v>
      </c>
      <c r="Q741" s="13">
        <v>32.42</v>
      </c>
      <c r="R741" s="14">
        <v>0.1417165668662676</v>
      </c>
      <c r="S741" s="15">
        <v>17.147704590818378</v>
      </c>
      <c r="T741" s="22">
        <v>5.0477045908183795</v>
      </c>
      <c r="U741" s="23">
        <v>1.3089999999999999</v>
      </c>
      <c r="V741" s="24">
        <v>1.2853000000000001</v>
      </c>
      <c r="W741" s="25">
        <v>1.141492E-2</v>
      </c>
      <c r="X741" s="26">
        <v>1.3299709116279073E-2</v>
      </c>
      <c r="Y741" s="16">
        <v>1.3812053200000001</v>
      </c>
    </row>
    <row r="742" spans="2:25" ht="20.100000000000001" customHeight="1" x14ac:dyDescent="0.25">
      <c r="B742" s="21">
        <v>4663</v>
      </c>
      <c r="C742" s="10" t="s">
        <v>359</v>
      </c>
      <c r="D742" s="10" t="s">
        <v>93</v>
      </c>
      <c r="E742" s="10"/>
      <c r="F742" s="10"/>
      <c r="G742" s="9" t="s">
        <v>360</v>
      </c>
      <c r="H742" s="34" t="s">
        <v>241</v>
      </c>
      <c r="I742" s="10"/>
      <c r="J742" s="11"/>
      <c r="K742" s="12"/>
      <c r="L742" s="10">
        <v>1</v>
      </c>
      <c r="M742" s="36">
        <v>29.8</v>
      </c>
      <c r="N742" s="33" t="s">
        <v>245</v>
      </c>
      <c r="O742" s="30">
        <v>27.76</v>
      </c>
      <c r="P742" s="13">
        <v>32.770000000000003</v>
      </c>
      <c r="Q742" s="13">
        <v>31.96</v>
      </c>
      <c r="R742" s="14">
        <v>0.16167664670658724</v>
      </c>
      <c r="S742" s="15">
        <v>4.8179640718562995</v>
      </c>
      <c r="T742" s="22">
        <v>1.8379640718562997</v>
      </c>
      <c r="U742" s="23">
        <v>1.3085</v>
      </c>
      <c r="V742" s="24">
        <v>1.2854000000000001</v>
      </c>
      <c r="W742" s="25">
        <v>1.141316E-2</v>
      </c>
      <c r="X742" s="26">
        <v>1.3614269428571435E-2</v>
      </c>
      <c r="Y742" s="16">
        <v>0.34011216799999999</v>
      </c>
    </row>
    <row r="743" spans="2:25" ht="20.100000000000001" customHeight="1" x14ac:dyDescent="0.25">
      <c r="B743" s="21">
        <v>4731</v>
      </c>
      <c r="C743" s="10" t="s">
        <v>82</v>
      </c>
      <c r="D743" s="10" t="s">
        <v>92</v>
      </c>
      <c r="E743" s="10" t="s">
        <v>274</v>
      </c>
      <c r="F743" s="10" t="s">
        <v>115</v>
      </c>
      <c r="G743" s="9" t="s">
        <v>155</v>
      </c>
      <c r="H743" s="34" t="s">
        <v>737</v>
      </c>
      <c r="I743" s="10" t="s">
        <v>480</v>
      </c>
      <c r="J743" s="11">
        <v>72931</v>
      </c>
      <c r="K743" s="12"/>
      <c r="L743" s="10">
        <v>6</v>
      </c>
      <c r="M743" s="36">
        <v>159.80000000000001</v>
      </c>
      <c r="N743" s="33" t="s">
        <v>245</v>
      </c>
      <c r="O743" s="30">
        <v>35.42</v>
      </c>
      <c r="P743" s="13">
        <v>40.43</v>
      </c>
      <c r="Q743" s="13">
        <v>39.68</v>
      </c>
      <c r="R743" s="14">
        <v>0.14970059880239528</v>
      </c>
      <c r="S743" s="15">
        <v>23.922155688622766</v>
      </c>
      <c r="T743" s="22">
        <v>7.9421556886227656</v>
      </c>
      <c r="U743" s="23">
        <v>1.2577</v>
      </c>
      <c r="V743" s="24">
        <v>1.2783</v>
      </c>
      <c r="W743" s="25">
        <v>1.1412E-2</v>
      </c>
      <c r="X743" s="26">
        <v>1.3421154929577466E-2</v>
      </c>
      <c r="Y743" s="16">
        <v>1.8236376000000001</v>
      </c>
    </row>
    <row r="744" spans="2:25" ht="20.100000000000001" customHeight="1" x14ac:dyDescent="0.25">
      <c r="B744" s="21">
        <v>4885</v>
      </c>
      <c r="C744" s="10" t="s">
        <v>451</v>
      </c>
      <c r="D744" s="10" t="s">
        <v>247</v>
      </c>
      <c r="E744" s="10" t="s">
        <v>444</v>
      </c>
      <c r="F744" s="10" t="s">
        <v>451</v>
      </c>
      <c r="G744" s="9" t="s">
        <v>452</v>
      </c>
      <c r="H744" s="34" t="s">
        <v>848</v>
      </c>
      <c r="I744" s="10" t="s">
        <v>701</v>
      </c>
      <c r="J744" s="11">
        <v>57705</v>
      </c>
      <c r="K744" s="12"/>
      <c r="L744" s="10">
        <v>4</v>
      </c>
      <c r="M744" s="36">
        <v>84</v>
      </c>
      <c r="N744" s="33" t="s">
        <v>245</v>
      </c>
      <c r="O744" s="30">
        <v>27.82</v>
      </c>
      <c r="P744" s="13">
        <v>32.85</v>
      </c>
      <c r="Q744" s="13">
        <v>32.25</v>
      </c>
      <c r="R744" s="14">
        <v>0.11928429423459271</v>
      </c>
      <c r="S744" s="15">
        <v>10.019880715705787</v>
      </c>
      <c r="T744" s="22">
        <v>1.6198807157057868</v>
      </c>
      <c r="U744" s="23">
        <v>1.3089999999999999</v>
      </c>
      <c r="V744" s="24">
        <v>1.2554000000000001</v>
      </c>
      <c r="W744" s="25">
        <v>1.1411580000000001E-2</v>
      </c>
      <c r="X744" s="26">
        <v>1.2957166455981948E-2</v>
      </c>
      <c r="Y744" s="16">
        <v>0.95857272000000004</v>
      </c>
    </row>
    <row r="745" spans="2:25" ht="20.100000000000001" customHeight="1" x14ac:dyDescent="0.25">
      <c r="B745" s="21">
        <v>4777</v>
      </c>
      <c r="C745" s="10" t="s">
        <v>837</v>
      </c>
      <c r="D745" s="10" t="s">
        <v>92</v>
      </c>
      <c r="E745" s="10" t="s">
        <v>318</v>
      </c>
      <c r="F745" s="10" t="s">
        <v>328</v>
      </c>
      <c r="G745" s="9" t="s">
        <v>331</v>
      </c>
      <c r="H745" s="34" t="s">
        <v>755</v>
      </c>
      <c r="I745" s="10" t="s">
        <v>898</v>
      </c>
      <c r="J745" s="11">
        <v>65347</v>
      </c>
      <c r="K745" s="12"/>
      <c r="L745" s="10">
        <v>5</v>
      </c>
      <c r="M745" s="36">
        <v>141.69999999999999</v>
      </c>
      <c r="N745" s="33" t="s">
        <v>245</v>
      </c>
      <c r="O745" s="30">
        <v>35.71</v>
      </c>
      <c r="P745" s="13">
        <v>40.72</v>
      </c>
      <c r="Q745" s="13">
        <v>40.22</v>
      </c>
      <c r="R745" s="14">
        <v>9.9800399201596848E-2</v>
      </c>
      <c r="S745" s="15">
        <v>14.141716566866272</v>
      </c>
      <c r="T745" s="22">
        <v>-2.828343313372738E-2</v>
      </c>
      <c r="U745" s="23">
        <v>1.2650999999999999</v>
      </c>
      <c r="V745" s="24">
        <v>1.2706999999999999</v>
      </c>
      <c r="W745" s="25">
        <v>1.14111E-2</v>
      </c>
      <c r="X745" s="26">
        <v>1.2676188691796011E-2</v>
      </c>
      <c r="Y745" s="16">
        <v>1.61695287</v>
      </c>
    </row>
    <row r="746" spans="2:25" ht="20.100000000000001" customHeight="1" x14ac:dyDescent="0.25">
      <c r="B746" s="21">
        <v>4891</v>
      </c>
      <c r="C746" s="10" t="s">
        <v>432</v>
      </c>
      <c r="D746" s="10" t="s">
        <v>93</v>
      </c>
      <c r="E746" s="10" t="s">
        <v>87</v>
      </c>
      <c r="F746" s="10" t="s">
        <v>299</v>
      </c>
      <c r="G746" s="9" t="s">
        <v>300</v>
      </c>
      <c r="H746" s="34" t="s">
        <v>875</v>
      </c>
      <c r="I746" s="10" t="s">
        <v>301</v>
      </c>
      <c r="J746" s="11">
        <v>87665</v>
      </c>
      <c r="K746" s="12"/>
      <c r="L746" s="10">
        <v>6</v>
      </c>
      <c r="M746" s="36">
        <v>115</v>
      </c>
      <c r="N746" s="33" t="s">
        <v>245</v>
      </c>
      <c r="O746" s="30">
        <v>35.53</v>
      </c>
      <c r="P746" s="13">
        <v>40.549999999999997</v>
      </c>
      <c r="Q746" s="13">
        <v>39.78</v>
      </c>
      <c r="R746" s="14">
        <v>0.15338645418326627</v>
      </c>
      <c r="S746" s="15">
        <v>17.63944223107562</v>
      </c>
      <c r="T746" s="22">
        <v>6.1394422310756198</v>
      </c>
      <c r="U746" s="23">
        <v>1.2667999999999999</v>
      </c>
      <c r="V746" s="24">
        <v>1.2974000000000001</v>
      </c>
      <c r="W746" s="25">
        <v>1.1410690000000001E-2</v>
      </c>
      <c r="X746" s="26">
        <v>1.3478038541176461E-2</v>
      </c>
      <c r="Y746" s="16">
        <v>1.3122293500000002</v>
      </c>
    </row>
    <row r="747" spans="2:25" ht="20.100000000000001" customHeight="1" x14ac:dyDescent="0.25">
      <c r="B747" s="21">
        <v>4895</v>
      </c>
      <c r="C747" s="10" t="s">
        <v>1043</v>
      </c>
      <c r="D747" s="10" t="s">
        <v>92</v>
      </c>
      <c r="E747" s="10" t="s">
        <v>122</v>
      </c>
      <c r="F747" s="10" t="s">
        <v>74</v>
      </c>
      <c r="G747" s="9" t="s">
        <v>954</v>
      </c>
      <c r="H747" s="34" t="s">
        <v>990</v>
      </c>
      <c r="I747" s="10" t="s">
        <v>286</v>
      </c>
      <c r="J747" s="11">
        <v>75735</v>
      </c>
      <c r="K747" s="12"/>
      <c r="L747" s="10">
        <v>7</v>
      </c>
      <c r="M747" s="36">
        <v>164.8</v>
      </c>
      <c r="N747" s="33" t="s">
        <v>245</v>
      </c>
      <c r="O747" s="30">
        <v>27.49</v>
      </c>
      <c r="P747" s="13">
        <v>32.49</v>
      </c>
      <c r="Q747" s="13">
        <v>31.68</v>
      </c>
      <c r="R747" s="14">
        <v>0.16200000000000034</v>
      </c>
      <c r="S747" s="15">
        <v>26.697600000000058</v>
      </c>
      <c r="T747" s="22">
        <v>10.217600000000056</v>
      </c>
      <c r="U747" s="23">
        <v>1.274</v>
      </c>
      <c r="V747" s="24">
        <v>1.2897000000000001</v>
      </c>
      <c r="W747" s="25">
        <v>1.1408465E-2</v>
      </c>
      <c r="X747" s="26">
        <v>1.3613920047732703E-2</v>
      </c>
      <c r="Y747" s="16">
        <v>1.880115032</v>
      </c>
    </row>
    <row r="748" spans="2:25" ht="20.100000000000001" customHeight="1" x14ac:dyDescent="0.25">
      <c r="B748" s="21">
        <v>4733</v>
      </c>
      <c r="C748" s="10" t="s">
        <v>1215</v>
      </c>
      <c r="D748" s="10" t="s">
        <v>92</v>
      </c>
      <c r="E748" s="10" t="s">
        <v>99</v>
      </c>
      <c r="F748" s="10" t="s">
        <v>43</v>
      </c>
      <c r="G748" s="9" t="s">
        <v>1184</v>
      </c>
      <c r="H748" s="34" t="s">
        <v>863</v>
      </c>
      <c r="I748" s="10" t="s">
        <v>255</v>
      </c>
      <c r="J748" s="11">
        <v>74502</v>
      </c>
      <c r="K748" s="12"/>
      <c r="L748" s="10">
        <v>8</v>
      </c>
      <c r="M748" s="36">
        <v>217.2</v>
      </c>
      <c r="N748" s="33" t="s">
        <v>245</v>
      </c>
      <c r="O748" s="30">
        <v>29.06</v>
      </c>
      <c r="P748" s="13">
        <v>34.06</v>
      </c>
      <c r="Q748" s="13">
        <v>33.57</v>
      </c>
      <c r="R748" s="14">
        <v>9.8000000000000323E-2</v>
      </c>
      <c r="S748" s="15">
        <v>21.28560000000007</v>
      </c>
      <c r="T748" s="22">
        <v>-0.43439999999993101</v>
      </c>
      <c r="U748" s="23">
        <v>1.2621</v>
      </c>
      <c r="V748" s="24">
        <v>1.2729999999999999</v>
      </c>
      <c r="W748" s="25">
        <v>1.140795E-2</v>
      </c>
      <c r="X748" s="26">
        <v>1.2647394678492244E-2</v>
      </c>
      <c r="Y748" s="16">
        <v>2.4778067399999997</v>
      </c>
    </row>
    <row r="749" spans="2:25" ht="20.100000000000001" customHeight="1" x14ac:dyDescent="0.25">
      <c r="B749" s="21">
        <v>4703</v>
      </c>
      <c r="C749" s="10" t="s">
        <v>163</v>
      </c>
      <c r="D749" s="10" t="s">
        <v>93</v>
      </c>
      <c r="E749" s="10" t="s">
        <v>94</v>
      </c>
      <c r="F749" s="10" t="s">
        <v>164</v>
      </c>
      <c r="G749" s="9" t="s">
        <v>187</v>
      </c>
      <c r="H749" s="34" t="s">
        <v>875</v>
      </c>
      <c r="I749" s="10" t="s">
        <v>812</v>
      </c>
      <c r="J749" s="11">
        <v>75052</v>
      </c>
      <c r="K749" s="12"/>
      <c r="L749" s="10">
        <v>5</v>
      </c>
      <c r="M749" s="36">
        <v>153</v>
      </c>
      <c r="N749" s="33" t="s">
        <v>245</v>
      </c>
      <c r="O749" s="30">
        <v>36.29</v>
      </c>
      <c r="P749" s="13">
        <v>41.29</v>
      </c>
      <c r="Q749" s="13">
        <v>40.770000000000003</v>
      </c>
      <c r="R749" s="14">
        <v>0.1039999999999992</v>
      </c>
      <c r="S749" s="15">
        <v>15.911999999999878</v>
      </c>
      <c r="T749" s="22">
        <v>0.61199999999987742</v>
      </c>
      <c r="U749" s="23">
        <v>1.3018000000000001</v>
      </c>
      <c r="V749" s="24">
        <v>1.2908999999999999</v>
      </c>
      <c r="W749" s="25">
        <v>1.1407879999999999E-2</v>
      </c>
      <c r="X749" s="26">
        <v>1.2732008928571415E-2</v>
      </c>
      <c r="Y749" s="16">
        <v>1.7454056399999998</v>
      </c>
    </row>
    <row r="750" spans="2:25" ht="20.100000000000001" customHeight="1" x14ac:dyDescent="0.25">
      <c r="B750" s="21">
        <v>4677</v>
      </c>
      <c r="C750" s="10" t="s">
        <v>400</v>
      </c>
      <c r="D750" s="10" t="s">
        <v>247</v>
      </c>
      <c r="E750" s="10"/>
      <c r="F750" s="10" t="s">
        <v>401</v>
      </c>
      <c r="G750" s="9" t="s">
        <v>402</v>
      </c>
      <c r="H750" s="34" t="s">
        <v>663</v>
      </c>
      <c r="I750" s="10"/>
      <c r="J750" s="11"/>
      <c r="K750" s="12"/>
      <c r="L750" s="10">
        <v>2</v>
      </c>
      <c r="M750" s="36">
        <v>55.6</v>
      </c>
      <c r="N750" s="33" t="s">
        <v>245</v>
      </c>
      <c r="O750" s="30">
        <v>29.07</v>
      </c>
      <c r="P750" s="13">
        <v>34.07</v>
      </c>
      <c r="Q750" s="13">
        <v>33.479999999999997</v>
      </c>
      <c r="R750" s="14">
        <v>0.11800000000000069</v>
      </c>
      <c r="S750" s="15">
        <v>6.5608000000000386</v>
      </c>
      <c r="T750" s="22">
        <v>1.0008000000000379</v>
      </c>
      <c r="U750" s="23">
        <v>1.2773000000000001</v>
      </c>
      <c r="V750" s="24">
        <v>1.3151999999999999</v>
      </c>
      <c r="W750" s="25">
        <v>1.1407E-2</v>
      </c>
      <c r="X750" s="26">
        <v>1.293310657596373E-2</v>
      </c>
      <c r="Y750" s="16">
        <v>0.63422920000000005</v>
      </c>
    </row>
    <row r="751" spans="2:25" ht="20.100000000000001" customHeight="1" x14ac:dyDescent="0.25">
      <c r="B751" s="21">
        <v>4693</v>
      </c>
      <c r="C751" s="10" t="s">
        <v>612</v>
      </c>
      <c r="D751" s="10" t="s">
        <v>253</v>
      </c>
      <c r="E751" s="10" t="s">
        <v>608</v>
      </c>
      <c r="F751" s="10" t="s">
        <v>612</v>
      </c>
      <c r="G751" s="9" t="s">
        <v>613</v>
      </c>
      <c r="H751" s="34" t="s">
        <v>859</v>
      </c>
      <c r="I751" s="10" t="s">
        <v>610</v>
      </c>
      <c r="J751" s="11">
        <v>57169</v>
      </c>
      <c r="K751" s="12"/>
      <c r="L751" s="10">
        <v>2</v>
      </c>
      <c r="M751" s="36">
        <v>46</v>
      </c>
      <c r="N751" s="33" t="s">
        <v>245</v>
      </c>
      <c r="O751" s="30">
        <v>35.200000000000003</v>
      </c>
      <c r="P751" s="13">
        <v>40.229999999999997</v>
      </c>
      <c r="Q751" s="13">
        <v>39.57</v>
      </c>
      <c r="R751" s="14">
        <v>0.13121272365805117</v>
      </c>
      <c r="S751" s="15">
        <v>6.035785288270354</v>
      </c>
      <c r="T751" s="22">
        <v>1.4357852882703537</v>
      </c>
      <c r="U751" s="23">
        <v>1.2952999999999999</v>
      </c>
      <c r="V751" s="24">
        <v>1.2971999999999999</v>
      </c>
      <c r="W751" s="25">
        <v>1.1406999999999999E-2</v>
      </c>
      <c r="X751" s="26">
        <v>1.3129796338672759E-2</v>
      </c>
      <c r="Y751" s="16">
        <v>0.52472199999999991</v>
      </c>
    </row>
    <row r="752" spans="2:25" ht="20.100000000000001" customHeight="1" x14ac:dyDescent="0.25">
      <c r="B752" s="21">
        <v>4823</v>
      </c>
      <c r="C752" s="10" t="s">
        <v>340</v>
      </c>
      <c r="D752" s="10" t="s">
        <v>92</v>
      </c>
      <c r="E752" s="10" t="s">
        <v>318</v>
      </c>
      <c r="F752" s="10" t="s">
        <v>337</v>
      </c>
      <c r="G752" s="9" t="s">
        <v>1500</v>
      </c>
      <c r="H752" s="34" t="s">
        <v>755</v>
      </c>
      <c r="I752" s="10" t="s">
        <v>339</v>
      </c>
      <c r="J752" s="11">
        <v>76367</v>
      </c>
      <c r="K752" s="12"/>
      <c r="L752" s="10">
        <v>2</v>
      </c>
      <c r="M752" s="36">
        <v>35.799999999999997</v>
      </c>
      <c r="N752" s="33" t="s">
        <v>245</v>
      </c>
      <c r="O752" s="30">
        <v>28.33</v>
      </c>
      <c r="P752" s="13">
        <v>33.340000000000003</v>
      </c>
      <c r="Q752" s="13">
        <v>32.85</v>
      </c>
      <c r="R752" s="14">
        <v>9.7804391217565165E-2</v>
      </c>
      <c r="S752" s="15">
        <v>3.5013972055888325</v>
      </c>
      <c r="T752" s="22">
        <v>-7.8602794411167298E-2</v>
      </c>
      <c r="U752" s="23">
        <v>1.2416</v>
      </c>
      <c r="V752" s="24">
        <v>1.2378</v>
      </c>
      <c r="W752" s="25">
        <v>1.1405240000000001E-2</v>
      </c>
      <c r="X752" s="26">
        <v>1.2641648761061951E-2</v>
      </c>
      <c r="Y752" s="16">
        <v>0.408307592</v>
      </c>
    </row>
    <row r="753" spans="2:25" ht="20.100000000000001" customHeight="1" x14ac:dyDescent="0.25">
      <c r="B753" s="21">
        <v>4772</v>
      </c>
      <c r="C753" s="10" t="s">
        <v>68</v>
      </c>
      <c r="D753" s="10" t="s">
        <v>92</v>
      </c>
      <c r="E753" s="10" t="s">
        <v>274</v>
      </c>
      <c r="F753" s="10" t="s">
        <v>67</v>
      </c>
      <c r="G753" s="9" t="s">
        <v>147</v>
      </c>
      <c r="H753" s="34" t="s">
        <v>990</v>
      </c>
      <c r="I753" s="10" t="s">
        <v>688</v>
      </c>
      <c r="J753" s="11">
        <v>56693</v>
      </c>
      <c r="K753" s="12"/>
      <c r="L753" s="10">
        <v>5</v>
      </c>
      <c r="M753" s="36">
        <v>129.80000000000001</v>
      </c>
      <c r="N753" s="33" t="s">
        <v>245</v>
      </c>
      <c r="O753" s="30">
        <v>33.78</v>
      </c>
      <c r="P753" s="13">
        <v>38.79</v>
      </c>
      <c r="Q753" s="13">
        <v>38.28</v>
      </c>
      <c r="R753" s="14">
        <v>0.10179640718562838</v>
      </c>
      <c r="S753" s="15">
        <v>13.213173652694564</v>
      </c>
      <c r="T753" s="22">
        <v>0.23317365269456292</v>
      </c>
      <c r="U753" s="23">
        <v>1.2783</v>
      </c>
      <c r="V753" s="24">
        <v>1.2561</v>
      </c>
      <c r="W753" s="25">
        <v>1.14048E-2</v>
      </c>
      <c r="X753" s="26">
        <v>1.2697343999999994E-2</v>
      </c>
      <c r="Y753" s="16">
        <v>1.4803430400000002</v>
      </c>
    </row>
    <row r="754" spans="2:25" ht="20.100000000000001" customHeight="1" x14ac:dyDescent="0.25">
      <c r="B754" s="21">
        <v>4859</v>
      </c>
      <c r="C754" s="10" t="s">
        <v>62</v>
      </c>
      <c r="D754" s="10" t="s">
        <v>92</v>
      </c>
      <c r="E754" s="10" t="s">
        <v>274</v>
      </c>
      <c r="F754" s="10" t="s">
        <v>111</v>
      </c>
      <c r="G754" s="9" t="s">
        <v>145</v>
      </c>
      <c r="H754" s="34" t="s">
        <v>990</v>
      </c>
      <c r="I754" s="10" t="s">
        <v>220</v>
      </c>
      <c r="J754" s="11">
        <v>79499</v>
      </c>
      <c r="K754" s="12"/>
      <c r="L754" s="10">
        <v>14</v>
      </c>
      <c r="M754" s="36">
        <v>345.8</v>
      </c>
      <c r="N754" s="33" t="s">
        <v>245</v>
      </c>
      <c r="O754" s="30">
        <v>29.13</v>
      </c>
      <c r="P754" s="13">
        <v>34.14</v>
      </c>
      <c r="Q754" s="13">
        <v>33.25</v>
      </c>
      <c r="R754" s="14">
        <v>0.17764471057884237</v>
      </c>
      <c r="S754" s="15">
        <v>61.429540918163696</v>
      </c>
      <c r="T754" s="22">
        <v>26.849540918163694</v>
      </c>
      <c r="U754" s="23">
        <v>1.2703</v>
      </c>
      <c r="V754" s="24">
        <v>1.2925</v>
      </c>
      <c r="W754" s="25">
        <v>1.140446E-2</v>
      </c>
      <c r="X754" s="26">
        <v>1.3868044805825243E-2</v>
      </c>
      <c r="Y754" s="16">
        <v>3.9436622680000002</v>
      </c>
    </row>
    <row r="755" spans="2:25" ht="20.100000000000001" customHeight="1" x14ac:dyDescent="0.25">
      <c r="B755" s="21">
        <v>4675</v>
      </c>
      <c r="C755" s="10" t="s">
        <v>62</v>
      </c>
      <c r="D755" s="10" t="s">
        <v>92</v>
      </c>
      <c r="E755" s="10"/>
      <c r="F755" s="10" t="s">
        <v>111</v>
      </c>
      <c r="G755" s="9" t="s">
        <v>145</v>
      </c>
      <c r="H755" s="34" t="s">
        <v>220</v>
      </c>
      <c r="I755" s="10">
        <v>79454</v>
      </c>
      <c r="J755" s="11"/>
      <c r="K755" s="12"/>
      <c r="L755" s="10">
        <v>1</v>
      </c>
      <c r="M755" s="36">
        <v>22</v>
      </c>
      <c r="N755" s="33" t="s">
        <v>245</v>
      </c>
      <c r="O755" s="30">
        <v>27.77</v>
      </c>
      <c r="P755" s="13">
        <v>32.81</v>
      </c>
      <c r="Q755" s="13">
        <v>32.03</v>
      </c>
      <c r="R755" s="14">
        <v>0.15476190476190491</v>
      </c>
      <c r="S755" s="15">
        <v>3.4047619047619078</v>
      </c>
      <c r="T755" s="22">
        <v>1.2047619047619078</v>
      </c>
      <c r="U755" s="23">
        <v>1.2910999999999999</v>
      </c>
      <c r="V755" s="24">
        <v>1.3007</v>
      </c>
      <c r="W755" s="25">
        <v>1.1403920000000001E-2</v>
      </c>
      <c r="X755" s="26">
        <v>1.3491961690140849E-2</v>
      </c>
      <c r="Y755" s="16">
        <v>0.25088624000000004</v>
      </c>
    </row>
    <row r="756" spans="2:25" ht="20.100000000000001" customHeight="1" x14ac:dyDescent="0.25">
      <c r="B756" s="21">
        <v>4727</v>
      </c>
      <c r="C756" s="10" t="s">
        <v>359</v>
      </c>
      <c r="D756" s="10" t="s">
        <v>93</v>
      </c>
      <c r="E756" s="10" t="s">
        <v>94</v>
      </c>
      <c r="F756" s="10" t="s">
        <v>166</v>
      </c>
      <c r="G756" s="9" t="s">
        <v>360</v>
      </c>
      <c r="H756" s="34" t="s">
        <v>875</v>
      </c>
      <c r="I756" s="10" t="s">
        <v>811</v>
      </c>
      <c r="J756" s="11">
        <v>67959</v>
      </c>
      <c r="K756" s="12"/>
      <c r="L756" s="10">
        <v>3</v>
      </c>
      <c r="M756" s="36">
        <v>90</v>
      </c>
      <c r="N756" s="33" t="s">
        <v>245</v>
      </c>
      <c r="O756" s="30">
        <v>29.9</v>
      </c>
      <c r="P756" s="13">
        <v>34.9</v>
      </c>
      <c r="Q756" s="13">
        <v>34.33</v>
      </c>
      <c r="R756" s="14">
        <v>0.11400000000000006</v>
      </c>
      <c r="S756" s="15">
        <v>10.260000000000005</v>
      </c>
      <c r="T756" s="22">
        <v>1.2600000000000049</v>
      </c>
      <c r="U756" s="23">
        <v>1.2547999999999999</v>
      </c>
      <c r="V756" s="24">
        <v>1.2793000000000001</v>
      </c>
      <c r="W756" s="25">
        <v>1.1403449999999999E-2</v>
      </c>
      <c r="X756" s="26">
        <v>1.2870711060948082E-2</v>
      </c>
      <c r="Y756" s="16">
        <v>1.0263104999999999</v>
      </c>
    </row>
    <row r="757" spans="2:25" ht="20.100000000000001" customHeight="1" x14ac:dyDescent="0.25">
      <c r="B757" s="21">
        <v>4705</v>
      </c>
      <c r="C757" s="10" t="s">
        <v>434</v>
      </c>
      <c r="D757" s="10" t="s">
        <v>93</v>
      </c>
      <c r="E757" s="10" t="s">
        <v>87</v>
      </c>
      <c r="F757" s="10" t="s">
        <v>88</v>
      </c>
      <c r="G757" s="9" t="s">
        <v>435</v>
      </c>
      <c r="H757" s="34" t="s">
        <v>875</v>
      </c>
      <c r="I757" s="10" t="s">
        <v>236</v>
      </c>
      <c r="J757" s="11">
        <v>72182</v>
      </c>
      <c r="K757" s="12"/>
      <c r="L757" s="10">
        <v>4</v>
      </c>
      <c r="M757" s="36">
        <v>103</v>
      </c>
      <c r="N757" s="33" t="s">
        <v>245</v>
      </c>
      <c r="O757" s="30">
        <v>35.659999999999997</v>
      </c>
      <c r="P757" s="13">
        <v>40.68</v>
      </c>
      <c r="Q757" s="13">
        <v>40.159999999999997</v>
      </c>
      <c r="R757" s="14">
        <v>0.10358565737051849</v>
      </c>
      <c r="S757" s="15">
        <v>10.669322709163405</v>
      </c>
      <c r="T757" s="22">
        <v>0.36932270916340376</v>
      </c>
      <c r="U757" s="23">
        <v>1.3089999999999999</v>
      </c>
      <c r="V757" s="24">
        <v>1.2825</v>
      </c>
      <c r="W757" s="25">
        <v>1.1402600000000001E-2</v>
      </c>
      <c r="X757" s="26">
        <v>1.2720233777777786E-2</v>
      </c>
      <c r="Y757" s="16">
        <v>1.1744678</v>
      </c>
    </row>
    <row r="758" spans="2:25" ht="20.100000000000001" customHeight="1" x14ac:dyDescent="0.25">
      <c r="B758" s="21">
        <v>4720</v>
      </c>
      <c r="C758" s="10" t="s">
        <v>485</v>
      </c>
      <c r="D758" s="10" t="s">
        <v>92</v>
      </c>
      <c r="E758" s="10" t="s">
        <v>124</v>
      </c>
      <c r="F758" s="10" t="s">
        <v>482</v>
      </c>
      <c r="G758" s="9" t="s">
        <v>483</v>
      </c>
      <c r="H758" s="34" t="s">
        <v>737</v>
      </c>
      <c r="I758" s="10" t="s">
        <v>287</v>
      </c>
      <c r="J758" s="11">
        <v>71425</v>
      </c>
      <c r="K758" s="12"/>
      <c r="L758" s="10">
        <v>3</v>
      </c>
      <c r="M758" s="36">
        <v>65.400000000000006</v>
      </c>
      <c r="N758" s="33" t="s">
        <v>245</v>
      </c>
      <c r="O758" s="30">
        <v>28</v>
      </c>
      <c r="P758" s="13">
        <v>33.01</v>
      </c>
      <c r="Q758" s="13">
        <v>32.46</v>
      </c>
      <c r="R758" s="14">
        <v>0.10978043912175596</v>
      </c>
      <c r="S758" s="15">
        <v>7.1796407185628404</v>
      </c>
      <c r="T758" s="22">
        <v>0.63964071856283944</v>
      </c>
      <c r="U758" s="23">
        <v>1.2633000000000001</v>
      </c>
      <c r="V758" s="24">
        <v>1.2704</v>
      </c>
      <c r="W758" s="25">
        <v>1.1401650000000001E-2</v>
      </c>
      <c r="X758" s="26">
        <v>1.2807683071748873E-2</v>
      </c>
      <c r="Y758" s="16">
        <v>0.7456679100000001</v>
      </c>
    </row>
    <row r="759" spans="2:25" ht="20.100000000000001" customHeight="1" x14ac:dyDescent="0.25">
      <c r="B759" s="21">
        <v>4687</v>
      </c>
      <c r="C759" s="10" t="s">
        <v>31</v>
      </c>
      <c r="D759" s="10" t="s">
        <v>92</v>
      </c>
      <c r="E759" s="10"/>
      <c r="F759" s="10"/>
      <c r="G759" s="9" t="s">
        <v>128</v>
      </c>
      <c r="H759" s="34" t="s">
        <v>755</v>
      </c>
      <c r="I759" s="10" t="s">
        <v>759</v>
      </c>
      <c r="J759" s="11"/>
      <c r="K759" s="12"/>
      <c r="L759" s="10">
        <v>2</v>
      </c>
      <c r="M759" s="36">
        <v>44</v>
      </c>
      <c r="N759" s="33" t="s">
        <v>753</v>
      </c>
      <c r="O759" s="30">
        <v>27.76</v>
      </c>
      <c r="P759" s="13">
        <v>32.799999999999997</v>
      </c>
      <c r="Q759" s="13">
        <v>32.32</v>
      </c>
      <c r="R759" s="14">
        <v>9.5238095238094705E-2</v>
      </c>
      <c r="S759" s="15">
        <v>4.1904761904761667</v>
      </c>
      <c r="T759" s="22">
        <v>-0.2095238095238332</v>
      </c>
      <c r="U759" s="23">
        <v>1.2732000000000001</v>
      </c>
      <c r="V759" s="24">
        <v>1.2323999999999999</v>
      </c>
      <c r="W759" s="25">
        <v>1.1400480000000001E-2</v>
      </c>
      <c r="X759" s="26">
        <v>1.2600530526315783E-2</v>
      </c>
      <c r="Y759" s="16">
        <v>0.50162112000000003</v>
      </c>
    </row>
    <row r="760" spans="2:25" ht="20.100000000000001" customHeight="1" x14ac:dyDescent="0.25">
      <c r="B760" s="21">
        <v>4865</v>
      </c>
      <c r="C760" s="10" t="s">
        <v>344</v>
      </c>
      <c r="D760" s="10" t="s">
        <v>92</v>
      </c>
      <c r="E760" s="10" t="s">
        <v>318</v>
      </c>
      <c r="F760" s="10" t="s">
        <v>846</v>
      </c>
      <c r="G760" s="9" t="s">
        <v>345</v>
      </c>
      <c r="H760" s="34" t="s">
        <v>1644</v>
      </c>
      <c r="I760" s="10" t="s">
        <v>339</v>
      </c>
      <c r="J760" s="11">
        <v>76374</v>
      </c>
      <c r="K760" s="12"/>
      <c r="L760" s="10">
        <v>2</v>
      </c>
      <c r="M760" s="36">
        <v>59</v>
      </c>
      <c r="N760" s="33" t="s">
        <v>245</v>
      </c>
      <c r="O760" s="30">
        <v>35.1</v>
      </c>
      <c r="P760" s="13">
        <v>40.1</v>
      </c>
      <c r="Q760" s="13">
        <v>39.44</v>
      </c>
      <c r="R760" s="14">
        <v>0.13200000000000073</v>
      </c>
      <c r="S760" s="15">
        <v>7.7880000000000429</v>
      </c>
      <c r="T760" s="22">
        <v>1.8880000000000425</v>
      </c>
      <c r="U760" s="23">
        <v>1.2808999999999999</v>
      </c>
      <c r="V760" s="24">
        <v>1.2809999999999999</v>
      </c>
      <c r="W760" s="25">
        <v>1.1400454999999999E-2</v>
      </c>
      <c r="X760" s="26">
        <v>1.3134164746543789E-2</v>
      </c>
      <c r="Y760" s="16">
        <v>0.67262684499999992</v>
      </c>
    </row>
    <row r="761" spans="2:25" ht="20.100000000000001" customHeight="1" x14ac:dyDescent="0.25">
      <c r="B761" s="21">
        <v>4911</v>
      </c>
      <c r="C761" s="10" t="s">
        <v>265</v>
      </c>
      <c r="D761" s="10" t="s">
        <v>92</v>
      </c>
      <c r="E761" s="10" t="s">
        <v>119</v>
      </c>
      <c r="F761" s="10" t="s">
        <v>119</v>
      </c>
      <c r="G761" s="9" t="s">
        <v>266</v>
      </c>
      <c r="H761" s="34" t="s">
        <v>866</v>
      </c>
      <c r="I761" s="10" t="s">
        <v>262</v>
      </c>
      <c r="J761" s="11">
        <v>83919</v>
      </c>
      <c r="K761" s="12"/>
      <c r="L761" s="10">
        <v>1</v>
      </c>
      <c r="M761" s="36">
        <v>21.6</v>
      </c>
      <c r="N761" s="33" t="s">
        <v>245</v>
      </c>
      <c r="O761" s="30">
        <v>36.25</v>
      </c>
      <c r="P761" s="13">
        <v>41.25</v>
      </c>
      <c r="Q761" s="13">
        <v>40.33</v>
      </c>
      <c r="R761" s="14">
        <v>0.18400000000000033</v>
      </c>
      <c r="S761" s="15">
        <v>3.9744000000000073</v>
      </c>
      <c r="T761" s="22">
        <v>1.8144000000000071</v>
      </c>
      <c r="U761" s="23">
        <v>1.2714000000000001</v>
      </c>
      <c r="V761" s="24">
        <v>1.2904</v>
      </c>
      <c r="W761" s="25">
        <v>1.140001E-2</v>
      </c>
      <c r="X761" s="26">
        <v>1.3970600490196085E-2</v>
      </c>
      <c r="Y761" s="16">
        <v>0.24624021600000001</v>
      </c>
    </row>
    <row r="762" spans="2:25" ht="20.100000000000001" customHeight="1" x14ac:dyDescent="0.25">
      <c r="B762" s="21">
        <v>4707</v>
      </c>
      <c r="C762" s="10" t="s">
        <v>47</v>
      </c>
      <c r="D762" s="10" t="s">
        <v>92</v>
      </c>
      <c r="E762" s="10" t="s">
        <v>99</v>
      </c>
      <c r="F762" s="10" t="s">
        <v>46</v>
      </c>
      <c r="G762" s="9" t="s">
        <v>137</v>
      </c>
      <c r="H762" s="34" t="s">
        <v>863</v>
      </c>
      <c r="I762" s="10" t="s">
        <v>420</v>
      </c>
      <c r="J762" s="11">
        <v>73628</v>
      </c>
      <c r="K762" s="12"/>
      <c r="L762" s="10">
        <v>1</v>
      </c>
      <c r="M762" s="36">
        <v>21.4</v>
      </c>
      <c r="N762" s="33" t="s">
        <v>245</v>
      </c>
      <c r="O762" s="30">
        <v>36.06</v>
      </c>
      <c r="P762" s="13">
        <v>41.06</v>
      </c>
      <c r="Q762" s="13">
        <v>40.42</v>
      </c>
      <c r="R762" s="14">
        <v>0.12800000000000011</v>
      </c>
      <c r="S762" s="15">
        <v>2.7392000000000021</v>
      </c>
      <c r="T762" s="22">
        <v>0.59920000000000229</v>
      </c>
      <c r="U762" s="23">
        <v>1.2888999999999999</v>
      </c>
      <c r="V762" s="24">
        <v>1.302</v>
      </c>
      <c r="W762" s="25">
        <v>1.1399960000000001E-2</v>
      </c>
      <c r="X762" s="26">
        <v>1.3073348623853214E-2</v>
      </c>
      <c r="Y762" s="16">
        <v>0.24395914399999999</v>
      </c>
    </row>
    <row r="763" spans="2:25" ht="20.100000000000001" customHeight="1" x14ac:dyDescent="0.25">
      <c r="B763" s="21">
        <v>4838</v>
      </c>
      <c r="C763" s="10" t="s">
        <v>1126</v>
      </c>
      <c r="D763" s="10" t="s">
        <v>92</v>
      </c>
      <c r="E763" s="10" t="s">
        <v>274</v>
      </c>
      <c r="F763" s="10" t="s">
        <v>63</v>
      </c>
      <c r="G763" s="9" t="s">
        <v>1127</v>
      </c>
      <c r="H763" s="34" t="s">
        <v>1551</v>
      </c>
      <c r="I763" s="10" t="s">
        <v>718</v>
      </c>
      <c r="J763" s="11">
        <v>82870</v>
      </c>
      <c r="K763" s="12"/>
      <c r="L763" s="10">
        <v>24</v>
      </c>
      <c r="M763" s="36">
        <v>732</v>
      </c>
      <c r="N763" s="33" t="s">
        <v>245</v>
      </c>
      <c r="O763" s="30">
        <v>28.95</v>
      </c>
      <c r="P763" s="13">
        <v>33.950000000000003</v>
      </c>
      <c r="Q763" s="13">
        <v>33.14</v>
      </c>
      <c r="R763" s="14">
        <v>0.16200000000000034</v>
      </c>
      <c r="S763" s="15">
        <v>118.58400000000024</v>
      </c>
      <c r="T763" s="22">
        <v>45.384000000000242</v>
      </c>
      <c r="U763" s="23">
        <v>1.2505999999999999</v>
      </c>
      <c r="V763" s="24">
        <v>1.2275</v>
      </c>
      <c r="W763" s="25">
        <v>1.139926E-2</v>
      </c>
      <c r="X763" s="26">
        <v>1.3602935560859194E-2</v>
      </c>
      <c r="Y763" s="16">
        <v>8.3442583199999998</v>
      </c>
    </row>
    <row r="764" spans="2:25" ht="20.100000000000001" customHeight="1" x14ac:dyDescent="0.25">
      <c r="B764" s="21">
        <v>4875</v>
      </c>
      <c r="C764" s="10" t="s">
        <v>891</v>
      </c>
      <c r="D764" s="10" t="s">
        <v>93</v>
      </c>
      <c r="E764" s="10" t="s">
        <v>87</v>
      </c>
      <c r="F764" s="10" t="s">
        <v>88</v>
      </c>
      <c r="G764" s="9" t="s">
        <v>805</v>
      </c>
      <c r="H764" s="34" t="s">
        <v>875</v>
      </c>
      <c r="I764" s="10" t="s">
        <v>236</v>
      </c>
      <c r="J764" s="11">
        <v>81584</v>
      </c>
      <c r="K764" s="12"/>
      <c r="L764" s="10">
        <v>1</v>
      </c>
      <c r="M764" s="36">
        <v>26</v>
      </c>
      <c r="N764" s="33" t="s">
        <v>245</v>
      </c>
      <c r="O764" s="30">
        <v>29.1</v>
      </c>
      <c r="P764" s="13">
        <v>34.1</v>
      </c>
      <c r="Q764" s="13">
        <v>33.57</v>
      </c>
      <c r="R764" s="14">
        <v>0.10600000000000023</v>
      </c>
      <c r="S764" s="15">
        <v>2.756000000000006</v>
      </c>
      <c r="T764" s="22">
        <v>0.15600000000000591</v>
      </c>
      <c r="U764" s="23">
        <v>1.2707999999999999</v>
      </c>
      <c r="V764" s="24">
        <v>1.2905</v>
      </c>
      <c r="W764" s="25">
        <v>1.1397785000000001E-2</v>
      </c>
      <c r="X764" s="26">
        <v>1.274920022371365E-2</v>
      </c>
      <c r="Y764" s="16">
        <v>0.29634241</v>
      </c>
    </row>
    <row r="765" spans="2:25" ht="20.100000000000001" customHeight="1" x14ac:dyDescent="0.25">
      <c r="B765" s="21">
        <v>4885</v>
      </c>
      <c r="C765" s="10" t="s">
        <v>458</v>
      </c>
      <c r="D765" s="10" t="s">
        <v>247</v>
      </c>
      <c r="E765" s="10" t="s">
        <v>373</v>
      </c>
      <c r="F765" s="10" t="s">
        <v>458</v>
      </c>
      <c r="G765" s="9" t="s">
        <v>513</v>
      </c>
      <c r="H765" s="34" t="s">
        <v>850</v>
      </c>
      <c r="I765" s="10" t="s">
        <v>376</v>
      </c>
      <c r="J765" s="11">
        <v>30133</v>
      </c>
      <c r="K765" s="12"/>
      <c r="L765" s="10">
        <v>2</v>
      </c>
      <c r="M765" s="36">
        <v>53</v>
      </c>
      <c r="N765" s="33" t="s">
        <v>245</v>
      </c>
      <c r="O765" s="30">
        <v>28.48</v>
      </c>
      <c r="P765" s="13">
        <v>33.479999999999997</v>
      </c>
      <c r="Q765" s="13">
        <v>32.64</v>
      </c>
      <c r="R765" s="14">
        <v>0.16799999999999937</v>
      </c>
      <c r="S765" s="15">
        <v>8.9039999999999662</v>
      </c>
      <c r="T765" s="22">
        <v>3.6039999999999663</v>
      </c>
      <c r="U765" s="23">
        <v>1.2829999999999999</v>
      </c>
      <c r="V765" s="24">
        <v>1.2781</v>
      </c>
      <c r="W765" s="25">
        <v>1.1396894999999997E-2</v>
      </c>
      <c r="X765" s="26">
        <v>1.3698191105769216E-2</v>
      </c>
      <c r="Y765" s="16">
        <v>0.6040354349999999</v>
      </c>
    </row>
    <row r="766" spans="2:25" ht="20.100000000000001" customHeight="1" x14ac:dyDescent="0.25">
      <c r="B766" s="21">
        <v>4854</v>
      </c>
      <c r="C766" s="10" t="s">
        <v>334</v>
      </c>
      <c r="D766" s="10" t="s">
        <v>92</v>
      </c>
      <c r="E766" s="10" t="s">
        <v>318</v>
      </c>
      <c r="F766" s="10" t="s">
        <v>328</v>
      </c>
      <c r="G766" s="9" t="s">
        <v>335</v>
      </c>
      <c r="H766" s="34" t="s">
        <v>755</v>
      </c>
      <c r="I766" s="10" t="s">
        <v>1508</v>
      </c>
      <c r="J766" s="11">
        <v>81432</v>
      </c>
      <c r="K766" s="12"/>
      <c r="L766" s="10">
        <v>4</v>
      </c>
      <c r="M766" s="36">
        <v>85.2</v>
      </c>
      <c r="N766" s="33" t="s">
        <v>245</v>
      </c>
      <c r="O766" s="30">
        <v>35.700000000000003</v>
      </c>
      <c r="P766" s="13">
        <v>40.700000000000003</v>
      </c>
      <c r="Q766" s="13">
        <v>40.049999999999997</v>
      </c>
      <c r="R766" s="14">
        <v>0.13000000000000114</v>
      </c>
      <c r="S766" s="15">
        <v>11.076000000000098</v>
      </c>
      <c r="T766" s="22">
        <v>2.5560000000000969</v>
      </c>
      <c r="U766" s="23">
        <v>1.2881</v>
      </c>
      <c r="V766" s="24">
        <v>1.2727999999999999</v>
      </c>
      <c r="W766" s="25">
        <v>1.1396005000000001E-2</v>
      </c>
      <c r="X766" s="26">
        <v>1.3098856321839098E-2</v>
      </c>
      <c r="Y766" s="16">
        <v>0.97093962600000006</v>
      </c>
    </row>
    <row r="767" spans="2:25" ht="20.100000000000001" customHeight="1" x14ac:dyDescent="0.25">
      <c r="B767" s="21">
        <v>4774</v>
      </c>
      <c r="C767" s="10" t="s">
        <v>96</v>
      </c>
      <c r="D767" s="10" t="s">
        <v>93</v>
      </c>
      <c r="E767" s="10" t="s">
        <v>94</v>
      </c>
      <c r="F767" s="10" t="s">
        <v>94</v>
      </c>
      <c r="G767" s="9" t="s">
        <v>181</v>
      </c>
      <c r="H767" s="34" t="s">
        <v>875</v>
      </c>
      <c r="I767" s="10" t="s">
        <v>238</v>
      </c>
      <c r="J767" s="11">
        <v>79423</v>
      </c>
      <c r="K767" s="12"/>
      <c r="L767" s="10">
        <v>6</v>
      </c>
      <c r="M767" s="36">
        <v>190.4</v>
      </c>
      <c r="N767" s="33" t="s">
        <v>245</v>
      </c>
      <c r="O767" s="30">
        <v>28.76</v>
      </c>
      <c r="P767" s="13">
        <v>33.78</v>
      </c>
      <c r="Q767" s="13">
        <v>33.270000000000003</v>
      </c>
      <c r="R767" s="14">
        <v>0.10159362549800759</v>
      </c>
      <c r="S767" s="15">
        <v>19.343426294820645</v>
      </c>
      <c r="T767" s="22">
        <v>0.30342629482064343</v>
      </c>
      <c r="U767" s="23">
        <v>1.2662</v>
      </c>
      <c r="V767" s="24">
        <v>1.2662</v>
      </c>
      <c r="W767" s="25">
        <v>1.1395800000000001E-2</v>
      </c>
      <c r="X767" s="26">
        <v>1.2684460310421281E-2</v>
      </c>
      <c r="Y767" s="16">
        <v>2.1697603200000004</v>
      </c>
    </row>
    <row r="768" spans="2:25" ht="20.100000000000001" customHeight="1" x14ac:dyDescent="0.25">
      <c r="B768" s="21">
        <v>4727</v>
      </c>
      <c r="C768" s="10" t="s">
        <v>66</v>
      </c>
      <c r="D768" s="10" t="s">
        <v>92</v>
      </c>
      <c r="E768" s="10" t="s">
        <v>274</v>
      </c>
      <c r="F768" s="10" t="s">
        <v>112</v>
      </c>
      <c r="G768" s="9" t="s">
        <v>146</v>
      </c>
      <c r="H768" s="34" t="s">
        <v>737</v>
      </c>
      <c r="I768" s="10" t="s">
        <v>1071</v>
      </c>
      <c r="J768" s="11">
        <v>67445</v>
      </c>
      <c r="K768" s="12"/>
      <c r="L768" s="10">
        <v>19</v>
      </c>
      <c r="M768" s="36">
        <v>479.7</v>
      </c>
      <c r="N768" s="33" t="s">
        <v>245</v>
      </c>
      <c r="O768" s="30">
        <v>36.270000000000003</v>
      </c>
      <c r="P768" s="13">
        <v>41.29</v>
      </c>
      <c r="Q768" s="13">
        <v>40.630000000000003</v>
      </c>
      <c r="R768" s="14">
        <v>0.13147410358565678</v>
      </c>
      <c r="S768" s="15">
        <v>63.068127490039558</v>
      </c>
      <c r="T768" s="22">
        <v>15.098127490039555</v>
      </c>
      <c r="U768" s="23">
        <v>1.2675000000000001</v>
      </c>
      <c r="V768" s="24">
        <v>1.2647999999999999</v>
      </c>
      <c r="W768" s="25">
        <v>1.1395350000000002E-2</v>
      </c>
      <c r="X768" s="26">
        <v>1.312033417431192E-2</v>
      </c>
      <c r="Y768" s="16">
        <v>5.4663493950000008</v>
      </c>
    </row>
    <row r="769" spans="2:25" ht="20.100000000000001" customHeight="1" x14ac:dyDescent="0.25">
      <c r="B769" s="21">
        <v>4827</v>
      </c>
      <c r="C769" s="10" t="s">
        <v>876</v>
      </c>
      <c r="D769" s="10" t="s">
        <v>92</v>
      </c>
      <c r="E769" s="10" t="s">
        <v>274</v>
      </c>
      <c r="F769" s="10" t="s">
        <v>276</v>
      </c>
      <c r="G769" s="9" t="s">
        <v>877</v>
      </c>
      <c r="H769" s="34" t="s">
        <v>990</v>
      </c>
      <c r="I769" s="10" t="s">
        <v>277</v>
      </c>
      <c r="J769" s="11">
        <v>81188</v>
      </c>
      <c r="K769" s="12"/>
      <c r="L769" s="10">
        <v>9</v>
      </c>
      <c r="M769" s="36">
        <v>196.4</v>
      </c>
      <c r="N769" s="33" t="s">
        <v>245</v>
      </c>
      <c r="O769" s="30">
        <v>35.57</v>
      </c>
      <c r="P769" s="13">
        <v>40.58</v>
      </c>
      <c r="Q769" s="13">
        <v>39.700000000000003</v>
      </c>
      <c r="R769" s="14">
        <v>0.17564870259480955</v>
      </c>
      <c r="S769" s="15">
        <v>34.497405189620601</v>
      </c>
      <c r="T769" s="22">
        <v>14.857405189620595</v>
      </c>
      <c r="U769" s="23">
        <v>1.2326999999999999</v>
      </c>
      <c r="V769" s="24">
        <v>1.2444999999999999</v>
      </c>
      <c r="W769" s="25">
        <v>1.1395120000000002E-2</v>
      </c>
      <c r="X769" s="26">
        <v>1.3823135883777229E-2</v>
      </c>
      <c r="Y769" s="16">
        <v>2.2380015680000005</v>
      </c>
    </row>
    <row r="770" spans="2:25" ht="20.100000000000001" customHeight="1" x14ac:dyDescent="0.25">
      <c r="B770" s="21">
        <v>4759</v>
      </c>
      <c r="C770" s="10" t="s">
        <v>1009</v>
      </c>
      <c r="D770" s="10" t="s">
        <v>92</v>
      </c>
      <c r="E770" s="10" t="s">
        <v>124</v>
      </c>
      <c r="F770" s="10" t="s">
        <v>294</v>
      </c>
      <c r="G770" s="9" t="s">
        <v>1010</v>
      </c>
      <c r="H770" s="34" t="s">
        <v>990</v>
      </c>
      <c r="I770" s="10" t="s">
        <v>490</v>
      </c>
      <c r="J770" s="11">
        <v>68933</v>
      </c>
      <c r="K770" s="12"/>
      <c r="L770" s="10">
        <v>2</v>
      </c>
      <c r="M770" s="36">
        <v>48.6</v>
      </c>
      <c r="N770" s="33" t="s">
        <v>245</v>
      </c>
      <c r="O770" s="30">
        <v>28.49</v>
      </c>
      <c r="P770" s="13">
        <v>33.49</v>
      </c>
      <c r="Q770" s="13">
        <v>33.04</v>
      </c>
      <c r="R770" s="14">
        <v>9.000000000000051E-2</v>
      </c>
      <c r="S770" s="15">
        <v>4.3740000000000245</v>
      </c>
      <c r="T770" s="22">
        <v>-0.48599999999997551</v>
      </c>
      <c r="U770" s="23">
        <v>1.2889999999999999</v>
      </c>
      <c r="V770" s="24">
        <v>1.2427999999999999</v>
      </c>
      <c r="W770" s="25">
        <v>1.1393099999999998E-2</v>
      </c>
      <c r="X770" s="26">
        <v>1.2519890109890115E-2</v>
      </c>
      <c r="Y770" s="16">
        <v>0.55370465999999996</v>
      </c>
    </row>
    <row r="771" spans="2:25" ht="20.100000000000001" customHeight="1" x14ac:dyDescent="0.25">
      <c r="B771" s="21">
        <v>4703</v>
      </c>
      <c r="C771" s="10" t="s">
        <v>437</v>
      </c>
      <c r="D771" s="10" t="s">
        <v>93</v>
      </c>
      <c r="E771" s="10" t="s">
        <v>94</v>
      </c>
      <c r="F771" s="10" t="s">
        <v>164</v>
      </c>
      <c r="G771" s="9" t="s">
        <v>188</v>
      </c>
      <c r="H771" s="34" t="s">
        <v>875</v>
      </c>
      <c r="I771" s="10" t="s">
        <v>812</v>
      </c>
      <c r="J771" s="11">
        <v>75052</v>
      </c>
      <c r="K771" s="12"/>
      <c r="L771" s="10">
        <v>3</v>
      </c>
      <c r="M771" s="36">
        <v>66</v>
      </c>
      <c r="N771" s="33" t="s">
        <v>245</v>
      </c>
      <c r="O771" s="30">
        <v>32.229999999999997</v>
      </c>
      <c r="P771" s="13">
        <v>37.26</v>
      </c>
      <c r="Q771" s="13">
        <v>36.82</v>
      </c>
      <c r="R771" s="14">
        <v>8.7475149105367328E-2</v>
      </c>
      <c r="S771" s="15">
        <v>5.7733598409542433</v>
      </c>
      <c r="T771" s="22">
        <v>-0.82664015904575672</v>
      </c>
      <c r="U771" s="23">
        <v>1.2884</v>
      </c>
      <c r="V771" s="24">
        <v>1.3008999999999999</v>
      </c>
      <c r="W771" s="25">
        <v>1.1392919999999999E-2</v>
      </c>
      <c r="X771" s="26">
        <v>1.2485051764705875E-2</v>
      </c>
      <c r="Y771" s="16">
        <v>0.75193271999999989</v>
      </c>
    </row>
    <row r="772" spans="2:25" ht="20.100000000000001" customHeight="1" x14ac:dyDescent="0.25">
      <c r="B772" s="21">
        <v>4776</v>
      </c>
      <c r="C772" s="10" t="s">
        <v>485</v>
      </c>
      <c r="D772" s="10" t="s">
        <v>92</v>
      </c>
      <c r="E772" s="10" t="s">
        <v>124</v>
      </c>
      <c r="F772" s="10" t="s">
        <v>482</v>
      </c>
      <c r="G772" s="9" t="s">
        <v>1078</v>
      </c>
      <c r="H772" s="34" t="s">
        <v>990</v>
      </c>
      <c r="I772" s="10" t="s">
        <v>1374</v>
      </c>
      <c r="J772" s="11">
        <v>71431</v>
      </c>
      <c r="K772" s="12"/>
      <c r="L772" s="10">
        <v>17</v>
      </c>
      <c r="M772" s="36">
        <v>433.5</v>
      </c>
      <c r="N772" s="33" t="s">
        <v>245</v>
      </c>
      <c r="O772" s="30">
        <v>26.58</v>
      </c>
      <c r="P772" s="13">
        <v>31.58</v>
      </c>
      <c r="Q772" s="13">
        <v>31.12</v>
      </c>
      <c r="R772" s="14">
        <v>9.1999999999999457E-2</v>
      </c>
      <c r="S772" s="15">
        <v>39.881999999999763</v>
      </c>
      <c r="T772" s="22">
        <v>-3.4680000000002376</v>
      </c>
      <c r="U772" s="23">
        <v>1.2732000000000001</v>
      </c>
      <c r="V772" s="24">
        <v>1.2581</v>
      </c>
      <c r="W772" s="25">
        <v>1.1390849999999999E-2</v>
      </c>
      <c r="X772" s="26">
        <v>1.2544988986784132E-2</v>
      </c>
      <c r="Y772" s="16">
        <v>4.9379334749999995</v>
      </c>
    </row>
    <row r="773" spans="2:25" ht="20.100000000000001" customHeight="1" x14ac:dyDescent="0.25">
      <c r="B773" s="21">
        <v>4885</v>
      </c>
      <c r="C773" s="10" t="s">
        <v>443</v>
      </c>
      <c r="D773" s="10" t="s">
        <v>247</v>
      </c>
      <c r="E773" s="10" t="s">
        <v>444</v>
      </c>
      <c r="F773" s="10" t="s">
        <v>443</v>
      </c>
      <c r="G773" s="9" t="s">
        <v>445</v>
      </c>
      <c r="H773" s="34" t="s">
        <v>848</v>
      </c>
      <c r="I773" s="10" t="s">
        <v>701</v>
      </c>
      <c r="J773" s="11">
        <v>57704</v>
      </c>
      <c r="K773" s="12"/>
      <c r="L773" s="10">
        <v>20</v>
      </c>
      <c r="M773" s="36">
        <v>506.6</v>
      </c>
      <c r="N773" s="33" t="s">
        <v>245</v>
      </c>
      <c r="O773" s="30">
        <v>29.01</v>
      </c>
      <c r="P773" s="13">
        <v>34.020000000000003</v>
      </c>
      <c r="Q773" s="13">
        <v>33.36</v>
      </c>
      <c r="R773" s="14">
        <v>0.13173652694610849</v>
      </c>
      <c r="S773" s="15">
        <v>66.737724550898562</v>
      </c>
      <c r="T773" s="22">
        <v>16.077724550898559</v>
      </c>
      <c r="U773" s="23">
        <v>1.2524</v>
      </c>
      <c r="V773" s="24">
        <v>1.3069999999999999</v>
      </c>
      <c r="W773" s="25">
        <v>1.138933E-2</v>
      </c>
      <c r="X773" s="26">
        <v>1.311736627586208E-2</v>
      </c>
      <c r="Y773" s="16">
        <v>5.7698345780000002</v>
      </c>
    </row>
    <row r="774" spans="2:25" ht="20.100000000000001" customHeight="1" x14ac:dyDescent="0.25">
      <c r="B774" s="21">
        <v>4711</v>
      </c>
      <c r="C774" s="10" t="s">
        <v>330</v>
      </c>
      <c r="D774" s="10" t="s">
        <v>92</v>
      </c>
      <c r="E774" s="10" t="s">
        <v>318</v>
      </c>
      <c r="F774" s="10" t="s">
        <v>328</v>
      </c>
      <c r="G774" s="9" t="s">
        <v>331</v>
      </c>
      <c r="H774" s="34" t="s">
        <v>755</v>
      </c>
      <c r="I774" s="10" t="s">
        <v>1087</v>
      </c>
      <c r="J774" s="11">
        <v>65338</v>
      </c>
      <c r="K774" s="12"/>
      <c r="L774" s="10">
        <v>3</v>
      </c>
      <c r="M774" s="36">
        <v>83</v>
      </c>
      <c r="N774" s="33" t="s">
        <v>245</v>
      </c>
      <c r="O774" s="30">
        <v>36.29</v>
      </c>
      <c r="P774" s="13">
        <v>41.3</v>
      </c>
      <c r="Q774" s="13">
        <v>40.869999999999997</v>
      </c>
      <c r="R774" s="14">
        <v>8.5828343313373232E-2</v>
      </c>
      <c r="S774" s="15">
        <v>7.1237524950099784</v>
      </c>
      <c r="T774" s="22">
        <v>-1.1762475049900223</v>
      </c>
      <c r="U774" s="23">
        <v>1.3104</v>
      </c>
      <c r="V774" s="24">
        <v>1.278</v>
      </c>
      <c r="W774" s="25">
        <v>1.1388960000000002E-2</v>
      </c>
      <c r="X774" s="26">
        <v>1.2458229170305679E-2</v>
      </c>
      <c r="Y774" s="16">
        <v>0.94528368000000018</v>
      </c>
    </row>
    <row r="775" spans="2:25" ht="20.100000000000001" customHeight="1" x14ac:dyDescent="0.25">
      <c r="B775" s="21">
        <v>4818</v>
      </c>
      <c r="C775" s="10" t="s">
        <v>1465</v>
      </c>
      <c r="D775" s="10" t="s">
        <v>92</v>
      </c>
      <c r="E775" s="10" t="s">
        <v>124</v>
      </c>
      <c r="F775" s="10" t="s">
        <v>85</v>
      </c>
      <c r="G775" s="9" t="s">
        <v>1466</v>
      </c>
      <c r="H775" s="34" t="s">
        <v>990</v>
      </c>
      <c r="I775" s="10" t="s">
        <v>234</v>
      </c>
      <c r="J775" s="11">
        <v>68544</v>
      </c>
      <c r="K775" s="12"/>
      <c r="L775" s="10">
        <v>1</v>
      </c>
      <c r="M775" s="36">
        <v>31.4</v>
      </c>
      <c r="N775" s="33" t="s">
        <v>245</v>
      </c>
      <c r="O775" s="30">
        <v>28.03</v>
      </c>
      <c r="P775" s="13">
        <v>33.07</v>
      </c>
      <c r="Q775" s="13">
        <v>32.479999999999997</v>
      </c>
      <c r="R775" s="14">
        <v>0.11706349206349276</v>
      </c>
      <c r="S775" s="15">
        <v>3.6757936507936724</v>
      </c>
      <c r="T775" s="22">
        <v>0.53579365079367236</v>
      </c>
      <c r="U775" s="23">
        <v>1.2318</v>
      </c>
      <c r="V775" s="24">
        <v>1.244</v>
      </c>
      <c r="W775" s="25">
        <v>1.138868E-2</v>
      </c>
      <c r="X775" s="26">
        <v>1.289863982022473E-2</v>
      </c>
      <c r="Y775" s="16">
        <v>0.35760455199999996</v>
      </c>
    </row>
    <row r="776" spans="2:25" ht="20.100000000000001" customHeight="1" x14ac:dyDescent="0.25">
      <c r="B776" s="21">
        <v>4838</v>
      </c>
      <c r="C776" s="10" t="s">
        <v>66</v>
      </c>
      <c r="D776" s="10" t="s">
        <v>92</v>
      </c>
      <c r="E776" s="10" t="s">
        <v>274</v>
      </c>
      <c r="F776" s="10" t="s">
        <v>112</v>
      </c>
      <c r="G776" s="9" t="s">
        <v>146</v>
      </c>
      <c r="H776" s="34" t="s">
        <v>1551</v>
      </c>
      <c r="I776" s="10" t="s">
        <v>353</v>
      </c>
      <c r="J776" s="11">
        <v>81617</v>
      </c>
      <c r="K776" s="12"/>
      <c r="L776" s="10">
        <v>2</v>
      </c>
      <c r="M776" s="36">
        <v>44.4</v>
      </c>
      <c r="N776" s="33" t="s">
        <v>245</v>
      </c>
      <c r="O776" s="30">
        <v>35.6</v>
      </c>
      <c r="P776" s="13">
        <v>40.619999999999997</v>
      </c>
      <c r="Q776" s="13">
        <v>39.840000000000003</v>
      </c>
      <c r="R776" s="14">
        <v>0.15537848605577584</v>
      </c>
      <c r="S776" s="15">
        <v>6.8988047808764472</v>
      </c>
      <c r="T776" s="22">
        <v>2.4588047808764468</v>
      </c>
      <c r="U776" s="23">
        <v>1.254</v>
      </c>
      <c r="V776" s="24">
        <v>1.2217</v>
      </c>
      <c r="W776" s="25">
        <v>1.1388219999999999E-2</v>
      </c>
      <c r="X776" s="26">
        <v>1.3483222735849039E-2</v>
      </c>
      <c r="Y776" s="16">
        <v>0.50563696799999991</v>
      </c>
    </row>
    <row r="777" spans="2:25" ht="20.100000000000001" customHeight="1" x14ac:dyDescent="0.25">
      <c r="B777" s="21">
        <v>4846</v>
      </c>
      <c r="C777" s="10" t="s">
        <v>361</v>
      </c>
      <c r="D777" s="10" t="s">
        <v>93</v>
      </c>
      <c r="E777" s="10" t="s">
        <v>94</v>
      </c>
      <c r="F777" s="10" t="s">
        <v>164</v>
      </c>
      <c r="G777" s="9" t="s">
        <v>362</v>
      </c>
      <c r="H777" s="34" t="s">
        <v>875</v>
      </c>
      <c r="I777" s="10" t="s">
        <v>812</v>
      </c>
      <c r="J777" s="11">
        <v>75077</v>
      </c>
      <c r="K777" s="12"/>
      <c r="L777" s="10">
        <v>1</v>
      </c>
      <c r="M777" s="36">
        <v>27</v>
      </c>
      <c r="N777" s="33" t="s">
        <v>245</v>
      </c>
      <c r="O777" s="30">
        <v>35.75</v>
      </c>
      <c r="P777" s="13">
        <v>40.76</v>
      </c>
      <c r="Q777" s="13">
        <v>40.04</v>
      </c>
      <c r="R777" s="14">
        <v>0.14371257485029923</v>
      </c>
      <c r="S777" s="15">
        <v>3.8802395209580793</v>
      </c>
      <c r="T777" s="22">
        <v>1.1802395209580792</v>
      </c>
      <c r="U777" s="23">
        <v>1.2927999999999999</v>
      </c>
      <c r="V777" s="24">
        <v>1.2662</v>
      </c>
      <c r="W777" s="25">
        <v>1.1387550000000001E-2</v>
      </c>
      <c r="X777" s="26">
        <v>1.3298747202797202E-2</v>
      </c>
      <c r="Y777" s="16">
        <v>0.30746385000000004</v>
      </c>
    </row>
    <row r="778" spans="2:25" ht="20.100000000000001" customHeight="1" x14ac:dyDescent="0.25">
      <c r="B778" s="21">
        <v>4882</v>
      </c>
      <c r="C778" s="10" t="s">
        <v>1224</v>
      </c>
      <c r="D778" s="10" t="s">
        <v>93</v>
      </c>
      <c r="E778" s="10" t="s">
        <v>87</v>
      </c>
      <c r="F778" s="10" t="s">
        <v>303</v>
      </c>
      <c r="G778" s="9" t="s">
        <v>1225</v>
      </c>
      <c r="H778" s="34" t="s">
        <v>875</v>
      </c>
      <c r="I778" s="10" t="s">
        <v>305</v>
      </c>
      <c r="J778" s="11">
        <v>87503</v>
      </c>
      <c r="K778" s="12"/>
      <c r="L778" s="10">
        <v>3</v>
      </c>
      <c r="M778" s="36">
        <v>75.2</v>
      </c>
      <c r="N778" s="33" t="s">
        <v>245</v>
      </c>
      <c r="O778" s="30">
        <v>27.1</v>
      </c>
      <c r="P778" s="13">
        <v>32.1</v>
      </c>
      <c r="Q778" s="13">
        <v>31.43</v>
      </c>
      <c r="R778" s="14">
        <v>0.13400000000000034</v>
      </c>
      <c r="S778" s="15">
        <v>10.076800000000025</v>
      </c>
      <c r="T778" s="22">
        <v>2.5568000000000253</v>
      </c>
      <c r="U778" s="23">
        <v>1.284</v>
      </c>
      <c r="V778" s="24">
        <v>1.2747999999999999</v>
      </c>
      <c r="W778" s="25">
        <v>1.138666E-2</v>
      </c>
      <c r="X778" s="26">
        <v>1.3148568129330259E-2</v>
      </c>
      <c r="Y778" s="16">
        <v>0.85627683200000004</v>
      </c>
    </row>
    <row r="779" spans="2:25" ht="20.100000000000001" customHeight="1" x14ac:dyDescent="0.25">
      <c r="B779" s="21">
        <v>4715</v>
      </c>
      <c r="C779" s="10" t="s">
        <v>52</v>
      </c>
      <c r="D779" s="10" t="s">
        <v>92</v>
      </c>
      <c r="E779" s="10" t="s">
        <v>118</v>
      </c>
      <c r="F779" s="10" t="s">
        <v>107</v>
      </c>
      <c r="G779" s="9" t="s">
        <v>258</v>
      </c>
      <c r="H779" s="34" t="s">
        <v>866</v>
      </c>
      <c r="I779" s="10" t="s">
        <v>213</v>
      </c>
      <c r="J779" s="11">
        <v>26291</v>
      </c>
      <c r="K779" s="12"/>
      <c r="L779" s="10">
        <v>7</v>
      </c>
      <c r="M779" s="36">
        <v>199</v>
      </c>
      <c r="N779" s="33" t="s">
        <v>245</v>
      </c>
      <c r="O779" s="30">
        <v>32.020000000000003</v>
      </c>
      <c r="P779" s="13">
        <v>37.03</v>
      </c>
      <c r="Q779" s="13">
        <v>36.520000000000003</v>
      </c>
      <c r="R779" s="14">
        <v>0.10179640718562838</v>
      </c>
      <c r="S779" s="15">
        <v>20.257485029940046</v>
      </c>
      <c r="T779" s="22">
        <v>0.35748502994004638</v>
      </c>
      <c r="U779" s="23">
        <v>1.2544</v>
      </c>
      <c r="V779" s="24">
        <v>1.2757000000000001</v>
      </c>
      <c r="W779" s="25">
        <v>1.1385450000000002E-2</v>
      </c>
      <c r="X779" s="26">
        <v>1.2675800999999997E-2</v>
      </c>
      <c r="Y779" s="16">
        <v>2.2657045500000002</v>
      </c>
    </row>
    <row r="780" spans="2:25" ht="20.100000000000001" customHeight="1" x14ac:dyDescent="0.25">
      <c r="B780" s="21">
        <v>4708</v>
      </c>
      <c r="C780" s="10" t="s">
        <v>379</v>
      </c>
      <c r="D780" s="10" t="s">
        <v>247</v>
      </c>
      <c r="E780" s="10" t="s">
        <v>380</v>
      </c>
      <c r="F780" s="10" t="s">
        <v>380</v>
      </c>
      <c r="G780" s="9" t="s">
        <v>381</v>
      </c>
      <c r="H780" s="34" t="s">
        <v>1056</v>
      </c>
      <c r="I780" s="10" t="s">
        <v>663</v>
      </c>
      <c r="J780" s="11">
        <v>33522</v>
      </c>
      <c r="K780" s="12"/>
      <c r="L780" s="10">
        <v>5</v>
      </c>
      <c r="M780" s="36">
        <v>102.4</v>
      </c>
      <c r="N780" s="33" t="s">
        <v>245</v>
      </c>
      <c r="O780" s="30">
        <v>28.41</v>
      </c>
      <c r="P780" s="13">
        <v>33.409999999999997</v>
      </c>
      <c r="Q780" s="13">
        <v>32.71</v>
      </c>
      <c r="R780" s="14">
        <v>0.13999999999999924</v>
      </c>
      <c r="S780" s="15">
        <v>14.335999999999922</v>
      </c>
      <c r="T780" s="22">
        <v>4.095999999999921</v>
      </c>
      <c r="U780" s="23">
        <v>1.3022</v>
      </c>
      <c r="V780" s="24">
        <v>1.2853000000000001</v>
      </c>
      <c r="W780" s="25">
        <v>1.1385000000000001E-2</v>
      </c>
      <c r="X780" s="26">
        <v>1.3238372093023245E-2</v>
      </c>
      <c r="Y780" s="16">
        <v>1.1658240000000002</v>
      </c>
    </row>
    <row r="781" spans="2:25" ht="20.100000000000001" customHeight="1" x14ac:dyDescent="0.25">
      <c r="B781" s="21">
        <v>4724</v>
      </c>
      <c r="C781" s="10" t="s">
        <v>52</v>
      </c>
      <c r="D781" s="10" t="s">
        <v>92</v>
      </c>
      <c r="E781" s="10" t="s">
        <v>118</v>
      </c>
      <c r="F781" s="10" t="s">
        <v>107</v>
      </c>
      <c r="G781" s="9" t="s">
        <v>258</v>
      </c>
      <c r="H781" s="34" t="s">
        <v>866</v>
      </c>
      <c r="I781" s="10" t="s">
        <v>1169</v>
      </c>
      <c r="J781" s="11">
        <v>26292</v>
      </c>
      <c r="K781" s="12"/>
      <c r="L781" s="10">
        <v>15</v>
      </c>
      <c r="M781" s="36">
        <v>389</v>
      </c>
      <c r="N781" s="33" t="s">
        <v>245</v>
      </c>
      <c r="O781" s="30">
        <v>36.65</v>
      </c>
      <c r="P781" s="13">
        <v>41.68</v>
      </c>
      <c r="Q781" s="13">
        <v>41.17</v>
      </c>
      <c r="R781" s="14">
        <v>0.10139165009940317</v>
      </c>
      <c r="S781" s="15">
        <v>39.441351888667832</v>
      </c>
      <c r="T781" s="22">
        <v>0.54135188866782946</v>
      </c>
      <c r="U781" s="23">
        <v>1.2747999999999999</v>
      </c>
      <c r="V781" s="24">
        <v>1.2549999999999999</v>
      </c>
      <c r="W781" s="25">
        <v>1.1384099999999999E-2</v>
      </c>
      <c r="X781" s="26">
        <v>1.266858915929203E-2</v>
      </c>
      <c r="Y781" s="16">
        <v>4.4284148999999999</v>
      </c>
    </row>
    <row r="782" spans="2:25" ht="20.100000000000001" customHeight="1" x14ac:dyDescent="0.25">
      <c r="B782" s="21">
        <v>4883</v>
      </c>
      <c r="C782" s="10" t="s">
        <v>1050</v>
      </c>
      <c r="D782" s="10" t="s">
        <v>93</v>
      </c>
      <c r="E782" s="10" t="s">
        <v>94</v>
      </c>
      <c r="F782" s="10" t="s">
        <v>164</v>
      </c>
      <c r="G782" s="9" t="s">
        <v>1051</v>
      </c>
      <c r="H782" s="34" t="s">
        <v>875</v>
      </c>
      <c r="I782" s="10" t="s">
        <v>812</v>
      </c>
      <c r="J782" s="11">
        <v>75082</v>
      </c>
      <c r="K782" s="12"/>
      <c r="L782" s="10">
        <v>6</v>
      </c>
      <c r="M782" s="36">
        <v>164</v>
      </c>
      <c r="N782" s="33" t="s">
        <v>245</v>
      </c>
      <c r="O782" s="30">
        <v>35.74</v>
      </c>
      <c r="P782" s="13">
        <v>40.74</v>
      </c>
      <c r="Q782" s="13">
        <v>40</v>
      </c>
      <c r="R782" s="14">
        <v>0.14800000000000041</v>
      </c>
      <c r="S782" s="15">
        <v>24.272000000000066</v>
      </c>
      <c r="T782" s="22">
        <v>7.8720000000000665</v>
      </c>
      <c r="U782" s="23">
        <v>1.2604</v>
      </c>
      <c r="V782" s="24">
        <v>1.2978000000000001</v>
      </c>
      <c r="W782" s="25">
        <v>1.1383990000000002E-2</v>
      </c>
      <c r="X782" s="26">
        <v>1.3361490610328645E-2</v>
      </c>
      <c r="Y782" s="16">
        <v>1.8669743600000004</v>
      </c>
    </row>
    <row r="783" spans="2:25" ht="20.100000000000001" customHeight="1" x14ac:dyDescent="0.25">
      <c r="B783" s="21">
        <v>4729</v>
      </c>
      <c r="C783" s="10" t="s">
        <v>270</v>
      </c>
      <c r="D783" s="10" t="s">
        <v>92</v>
      </c>
      <c r="E783" s="10" t="s">
        <v>119</v>
      </c>
      <c r="F783" s="10" t="s">
        <v>268</v>
      </c>
      <c r="G783" s="9" t="s">
        <v>271</v>
      </c>
      <c r="H783" s="34" t="s">
        <v>866</v>
      </c>
      <c r="I783" s="10" t="s">
        <v>269</v>
      </c>
      <c r="J783" s="11">
        <v>81401</v>
      </c>
      <c r="K783" s="12"/>
      <c r="L783" s="10">
        <v>10</v>
      </c>
      <c r="M783" s="36">
        <v>302</v>
      </c>
      <c r="N783" s="33" t="s">
        <v>245</v>
      </c>
      <c r="O783" s="30">
        <v>36.67</v>
      </c>
      <c r="P783" s="13">
        <v>41.69</v>
      </c>
      <c r="Q783" s="13">
        <v>41.06</v>
      </c>
      <c r="R783" s="14">
        <v>0.12549800796812668</v>
      </c>
      <c r="S783" s="15">
        <v>37.900398406374258</v>
      </c>
      <c r="T783" s="22">
        <v>7.7003984063742568</v>
      </c>
      <c r="U783" s="23">
        <v>1.2677</v>
      </c>
      <c r="V783" s="24">
        <v>1.262</v>
      </c>
      <c r="W783" s="25">
        <v>1.138365E-2</v>
      </c>
      <c r="X783" s="26">
        <v>1.3017294533029602E-2</v>
      </c>
      <c r="Y783" s="16">
        <v>3.4378622999999999</v>
      </c>
    </row>
    <row r="784" spans="2:25" ht="20.100000000000001" customHeight="1" x14ac:dyDescent="0.25">
      <c r="B784" s="21">
        <v>4815</v>
      </c>
      <c r="C784" s="10" t="s">
        <v>334</v>
      </c>
      <c r="D784" s="10" t="s">
        <v>92</v>
      </c>
      <c r="E784" s="10" t="s">
        <v>318</v>
      </c>
      <c r="F784" s="10" t="s">
        <v>328</v>
      </c>
      <c r="G784" s="9" t="s">
        <v>335</v>
      </c>
      <c r="H784" s="34" t="s">
        <v>755</v>
      </c>
      <c r="I784" s="10" t="s">
        <v>898</v>
      </c>
      <c r="J784" s="11">
        <v>82201</v>
      </c>
      <c r="K784" s="12"/>
      <c r="L784" s="10">
        <v>2</v>
      </c>
      <c r="M784" s="36">
        <v>62</v>
      </c>
      <c r="N784" s="33" t="s">
        <v>245</v>
      </c>
      <c r="O784" s="30">
        <v>36.299999999999997</v>
      </c>
      <c r="P784" s="13">
        <v>41.35</v>
      </c>
      <c r="Q784" s="13">
        <v>40.71</v>
      </c>
      <c r="R784" s="14">
        <v>0.12673267326732673</v>
      </c>
      <c r="S784" s="15">
        <v>7.8574257425742573</v>
      </c>
      <c r="T784" s="22">
        <v>1.6574257425742571</v>
      </c>
      <c r="U784" s="23">
        <v>1.2441</v>
      </c>
      <c r="V784" s="24">
        <v>1.2304999999999999</v>
      </c>
      <c r="W784" s="25">
        <v>1.1383159999999998E-2</v>
      </c>
      <c r="X784" s="26">
        <v>1.3035137868480724E-2</v>
      </c>
      <c r="Y784" s="16">
        <v>0.70575591999999987</v>
      </c>
    </row>
    <row r="785" spans="2:25" ht="20.100000000000001" customHeight="1" x14ac:dyDescent="0.25">
      <c r="B785" s="21">
        <v>4891</v>
      </c>
      <c r="C785" s="10" t="s">
        <v>434</v>
      </c>
      <c r="D785" s="10" t="s">
        <v>93</v>
      </c>
      <c r="E785" s="10" t="s">
        <v>87</v>
      </c>
      <c r="F785" s="10" t="s">
        <v>88</v>
      </c>
      <c r="G785" s="9" t="s">
        <v>435</v>
      </c>
      <c r="H785" s="34" t="s">
        <v>875</v>
      </c>
      <c r="I785" s="10" t="s">
        <v>236</v>
      </c>
      <c r="J785" s="11">
        <v>81587</v>
      </c>
      <c r="K785" s="12"/>
      <c r="L785" s="10">
        <v>3</v>
      </c>
      <c r="M785" s="36">
        <v>78</v>
      </c>
      <c r="N785" s="33" t="s">
        <v>245</v>
      </c>
      <c r="O785" s="30">
        <v>34.24</v>
      </c>
      <c r="P785" s="13">
        <v>39.24</v>
      </c>
      <c r="Q785" s="13">
        <v>38.79</v>
      </c>
      <c r="R785" s="14">
        <v>9.0000000000000566E-2</v>
      </c>
      <c r="S785" s="15">
        <v>7.020000000000044</v>
      </c>
      <c r="T785" s="22">
        <v>-0.77999999999995628</v>
      </c>
      <c r="U785" s="23">
        <v>1.2789999999999999</v>
      </c>
      <c r="V785" s="24">
        <v>1.2789999999999999</v>
      </c>
      <c r="W785" s="25">
        <v>1.13831E-2</v>
      </c>
      <c r="X785" s="26">
        <v>1.2508901098901107E-2</v>
      </c>
      <c r="Y785" s="16">
        <v>0.88788180000000005</v>
      </c>
    </row>
    <row r="786" spans="2:25" ht="20.100000000000001" customHeight="1" x14ac:dyDescent="0.25">
      <c r="B786" s="21">
        <v>4698</v>
      </c>
      <c r="C786" s="10" t="s">
        <v>585</v>
      </c>
      <c r="D786" s="10" t="s">
        <v>932</v>
      </c>
      <c r="E786" s="10" t="s">
        <v>586</v>
      </c>
      <c r="F786" s="10" t="s">
        <v>585</v>
      </c>
      <c r="G786" s="9" t="s">
        <v>587</v>
      </c>
      <c r="H786" s="34" t="s">
        <v>903</v>
      </c>
      <c r="I786" s="10" t="s">
        <v>903</v>
      </c>
      <c r="J786" s="11">
        <v>34480</v>
      </c>
      <c r="K786" s="12"/>
      <c r="L786" s="10">
        <v>5</v>
      </c>
      <c r="M786" s="36">
        <v>132</v>
      </c>
      <c r="N786" s="33" t="s">
        <v>245</v>
      </c>
      <c r="O786" s="30">
        <v>36.65</v>
      </c>
      <c r="P786" s="13">
        <v>41.66</v>
      </c>
      <c r="Q786" s="13">
        <v>40.97</v>
      </c>
      <c r="R786" s="14">
        <v>0.13772455089820321</v>
      </c>
      <c r="S786" s="15">
        <v>18.179640718562823</v>
      </c>
      <c r="T786" s="22">
        <v>4.9796407185628224</v>
      </c>
      <c r="U786" s="23">
        <v>1.286</v>
      </c>
      <c r="V786" s="24">
        <v>1.3008999999999999</v>
      </c>
      <c r="W786" s="25">
        <v>1.1382360000000001E-2</v>
      </c>
      <c r="X786" s="26">
        <v>1.320037583333333E-2</v>
      </c>
      <c r="Y786" s="16">
        <v>1.5024715200000001</v>
      </c>
    </row>
    <row r="787" spans="2:25" ht="20.100000000000001" customHeight="1" x14ac:dyDescent="0.25">
      <c r="B787" s="21">
        <v>4755</v>
      </c>
      <c r="C787" s="10" t="s">
        <v>315</v>
      </c>
      <c r="D787" s="10" t="s">
        <v>92</v>
      </c>
      <c r="E787" s="10" t="s">
        <v>116</v>
      </c>
      <c r="F787" s="10" t="s">
        <v>308</v>
      </c>
      <c r="G787" s="9" t="s">
        <v>316</v>
      </c>
      <c r="H787" s="34" t="s">
        <v>755</v>
      </c>
      <c r="I787" s="10" t="s">
        <v>763</v>
      </c>
      <c r="J787" s="11">
        <v>80152</v>
      </c>
      <c r="K787" s="12"/>
      <c r="L787" s="10">
        <v>4</v>
      </c>
      <c r="M787" s="36">
        <v>97.6</v>
      </c>
      <c r="N787" s="33" t="s">
        <v>245</v>
      </c>
      <c r="O787" s="30">
        <v>26.67</v>
      </c>
      <c r="P787" s="13">
        <v>31.67</v>
      </c>
      <c r="Q787" s="13">
        <v>31.25</v>
      </c>
      <c r="R787" s="14">
        <v>8.4000000000000338E-2</v>
      </c>
      <c r="S787" s="15">
        <v>8.1984000000000332</v>
      </c>
      <c r="T787" s="22">
        <v>-1.5615999999999675</v>
      </c>
      <c r="U787" s="23">
        <v>1.2513000000000001</v>
      </c>
      <c r="V787" s="24">
        <v>1.2781</v>
      </c>
      <c r="W787" s="25">
        <v>1.1382300000000001E-2</v>
      </c>
      <c r="X787" s="26">
        <v>1.2426091703056774E-2</v>
      </c>
      <c r="Y787" s="16">
        <v>1.1109124800000001</v>
      </c>
    </row>
    <row r="788" spans="2:25" ht="20.100000000000001" customHeight="1" x14ac:dyDescent="0.25">
      <c r="B788" s="21">
        <v>4895</v>
      </c>
      <c r="C788" s="10" t="s">
        <v>481</v>
      </c>
      <c r="D788" s="10" t="s">
        <v>92</v>
      </c>
      <c r="E788" s="10" t="s">
        <v>124</v>
      </c>
      <c r="F788" s="10" t="s">
        <v>482</v>
      </c>
      <c r="G788" s="9" t="s">
        <v>483</v>
      </c>
      <c r="H788" s="34" t="s">
        <v>990</v>
      </c>
      <c r="I788" s="10" t="s">
        <v>1519</v>
      </c>
      <c r="J788" s="11">
        <v>71447</v>
      </c>
      <c r="K788" s="12"/>
      <c r="L788" s="10">
        <v>6</v>
      </c>
      <c r="M788" s="36">
        <v>160.69999999999999</v>
      </c>
      <c r="N788" s="33" t="s">
        <v>245</v>
      </c>
      <c r="O788" s="30">
        <v>29.82</v>
      </c>
      <c r="P788" s="13">
        <v>34.83</v>
      </c>
      <c r="Q788" s="13">
        <v>34.130000000000003</v>
      </c>
      <c r="R788" s="14">
        <v>0.13972055888223472</v>
      </c>
      <c r="S788" s="15">
        <v>22.453093812375119</v>
      </c>
      <c r="T788" s="22">
        <v>6.3830938123751189</v>
      </c>
      <c r="U788" s="23">
        <v>1.2625999999999999</v>
      </c>
      <c r="V788" s="24">
        <v>1.2949999999999999</v>
      </c>
      <c r="W788" s="25">
        <v>1.1381319999999999E-2</v>
      </c>
      <c r="X788" s="26">
        <v>1.3229794245939662E-2</v>
      </c>
      <c r="Y788" s="16">
        <v>1.8289781239999996</v>
      </c>
    </row>
    <row r="789" spans="2:25" ht="20.100000000000001" customHeight="1" x14ac:dyDescent="0.25">
      <c r="B789" s="21">
        <v>4705</v>
      </c>
      <c r="C789" s="10" t="s">
        <v>95</v>
      </c>
      <c r="D789" s="10" t="s">
        <v>93</v>
      </c>
      <c r="E789" s="10" t="s">
        <v>94</v>
      </c>
      <c r="F789" s="10" t="s">
        <v>94</v>
      </c>
      <c r="G789" s="9" t="s">
        <v>180</v>
      </c>
      <c r="H789" s="34" t="s">
        <v>875</v>
      </c>
      <c r="I789" s="10" t="s">
        <v>739</v>
      </c>
      <c r="J789" s="11">
        <v>79410</v>
      </c>
      <c r="K789" s="12"/>
      <c r="L789" s="10">
        <v>1</v>
      </c>
      <c r="M789" s="36">
        <v>30.4</v>
      </c>
      <c r="N789" s="33" t="s">
        <v>245</v>
      </c>
      <c r="O789" s="30">
        <v>28.31</v>
      </c>
      <c r="P789" s="13">
        <v>33.35</v>
      </c>
      <c r="Q789" s="13">
        <v>33</v>
      </c>
      <c r="R789" s="14">
        <v>6.9444444444444683E-2</v>
      </c>
      <c r="S789" s="15">
        <v>2.1111111111111183</v>
      </c>
      <c r="T789" s="22">
        <v>-0.92888888888888177</v>
      </c>
      <c r="U789" s="23">
        <v>1.3041</v>
      </c>
      <c r="V789" s="24">
        <v>1.2821</v>
      </c>
      <c r="W789" s="25">
        <v>1.1379279999999999E-2</v>
      </c>
      <c r="X789" s="26">
        <v>1.2228480000000002E-2</v>
      </c>
      <c r="Y789" s="16">
        <v>0.34593011199999996</v>
      </c>
    </row>
    <row r="790" spans="2:25" ht="20.100000000000001" customHeight="1" x14ac:dyDescent="0.25">
      <c r="B790" s="21">
        <v>4815</v>
      </c>
      <c r="C790" s="10" t="s">
        <v>344</v>
      </c>
      <c r="D790" s="10" t="s">
        <v>92</v>
      </c>
      <c r="E790" s="10" t="s">
        <v>318</v>
      </c>
      <c r="F790" s="10" t="s">
        <v>337</v>
      </c>
      <c r="G790" s="9" t="s">
        <v>345</v>
      </c>
      <c r="H790" s="34" t="s">
        <v>755</v>
      </c>
      <c r="I790" s="10" t="s">
        <v>339</v>
      </c>
      <c r="J790" s="11">
        <v>76365</v>
      </c>
      <c r="K790" s="12"/>
      <c r="L790" s="10">
        <v>2</v>
      </c>
      <c r="M790" s="36">
        <v>55.6</v>
      </c>
      <c r="N790" s="33" t="s">
        <v>245</v>
      </c>
      <c r="O790" s="30">
        <v>29.1</v>
      </c>
      <c r="P790" s="13">
        <v>34.1</v>
      </c>
      <c r="Q790" s="13">
        <v>33.64</v>
      </c>
      <c r="R790" s="14">
        <v>9.2000000000000165E-2</v>
      </c>
      <c r="S790" s="15">
        <v>5.1152000000000095</v>
      </c>
      <c r="T790" s="22">
        <v>-0.44479999999999115</v>
      </c>
      <c r="U790" s="23">
        <v>1.2391000000000001</v>
      </c>
      <c r="V790" s="24">
        <v>1.2345999999999999</v>
      </c>
      <c r="W790" s="25">
        <v>1.137902E-2</v>
      </c>
      <c r="X790" s="26">
        <v>1.253196035242291E-2</v>
      </c>
      <c r="Y790" s="16">
        <v>0.63267351199999999</v>
      </c>
    </row>
    <row r="791" spans="2:25" ht="20.100000000000001" customHeight="1" x14ac:dyDescent="0.25">
      <c r="B791" s="21">
        <v>4826</v>
      </c>
      <c r="C791" s="10" t="s">
        <v>61</v>
      </c>
      <c r="D791" s="10" t="s">
        <v>92</v>
      </c>
      <c r="E791" s="10" t="s">
        <v>274</v>
      </c>
      <c r="F791" s="10" t="s">
        <v>1509</v>
      </c>
      <c r="G791" s="9" t="s">
        <v>144</v>
      </c>
      <c r="H791" s="34" t="s">
        <v>990</v>
      </c>
      <c r="I791" s="10" t="s">
        <v>1510</v>
      </c>
      <c r="J791" s="11">
        <v>80096</v>
      </c>
      <c r="K791" s="12"/>
      <c r="L791" s="10">
        <v>12</v>
      </c>
      <c r="M791" s="36">
        <v>327</v>
      </c>
      <c r="N791" s="33" t="s">
        <v>245</v>
      </c>
      <c r="O791" s="30">
        <v>35.229999999999997</v>
      </c>
      <c r="P791" s="13">
        <v>40.229999999999997</v>
      </c>
      <c r="Q791" s="13">
        <v>39.380000000000003</v>
      </c>
      <c r="R791" s="14">
        <v>0.16999999999999887</v>
      </c>
      <c r="S791" s="15">
        <v>55.589999999999634</v>
      </c>
      <c r="T791" s="22">
        <v>22.889999999999631</v>
      </c>
      <c r="U791" s="23">
        <v>1.2387999999999999</v>
      </c>
      <c r="V791" s="24">
        <v>1.2344999999999999</v>
      </c>
      <c r="W791" s="25">
        <v>1.1377180000000001E-2</v>
      </c>
      <c r="X791" s="26">
        <v>1.3707445783132511E-2</v>
      </c>
      <c r="Y791" s="16">
        <v>3.7203378600000003</v>
      </c>
    </row>
    <row r="792" spans="2:25" ht="20.100000000000001" customHeight="1" x14ac:dyDescent="0.25">
      <c r="B792" s="21">
        <v>4728</v>
      </c>
      <c r="C792" s="10" t="s">
        <v>52</v>
      </c>
      <c r="D792" s="10" t="s">
        <v>92</v>
      </c>
      <c r="E792" s="10" t="s">
        <v>118</v>
      </c>
      <c r="F792" s="10" t="s">
        <v>107</v>
      </c>
      <c r="G792" s="9" t="s">
        <v>258</v>
      </c>
      <c r="H792" s="34" t="s">
        <v>866</v>
      </c>
      <c r="I792" s="10" t="s">
        <v>889</v>
      </c>
      <c r="J792" s="11">
        <v>26293</v>
      </c>
      <c r="K792" s="12"/>
      <c r="L792" s="10">
        <v>20</v>
      </c>
      <c r="M792" s="36">
        <v>566</v>
      </c>
      <c r="N792" s="33" t="s">
        <v>245</v>
      </c>
      <c r="O792" s="30">
        <v>31.88</v>
      </c>
      <c r="P792" s="13">
        <v>36.9</v>
      </c>
      <c r="Q792" s="13">
        <v>36.08</v>
      </c>
      <c r="R792" s="14">
        <v>0.16334661354581681</v>
      </c>
      <c r="S792" s="15">
        <v>92.454183266932318</v>
      </c>
      <c r="T792" s="22">
        <v>35.85418326693231</v>
      </c>
      <c r="U792" s="23">
        <v>1.2632000000000001</v>
      </c>
      <c r="V792" s="24">
        <v>1.2648999999999999</v>
      </c>
      <c r="W792" s="25">
        <v>1.1376450000000003E-2</v>
      </c>
      <c r="X792" s="26">
        <v>1.3597566428571434E-2</v>
      </c>
      <c r="Y792" s="16">
        <v>6.439070700000002</v>
      </c>
    </row>
    <row r="793" spans="2:25" ht="20.100000000000001" customHeight="1" x14ac:dyDescent="0.25">
      <c r="B793" s="21">
        <v>4732</v>
      </c>
      <c r="C793" s="10" t="s">
        <v>1050</v>
      </c>
      <c r="D793" s="10" t="s">
        <v>93</v>
      </c>
      <c r="E793" s="10" t="s">
        <v>94</v>
      </c>
      <c r="F793" s="10" t="s">
        <v>164</v>
      </c>
      <c r="G793" s="9" t="s">
        <v>1051</v>
      </c>
      <c r="H793" s="34" t="s">
        <v>875</v>
      </c>
      <c r="I793" s="10" t="s">
        <v>812</v>
      </c>
      <c r="J793" s="11">
        <v>75060</v>
      </c>
      <c r="K793" s="12"/>
      <c r="L793" s="10">
        <v>3</v>
      </c>
      <c r="M793" s="36">
        <v>92</v>
      </c>
      <c r="N793" s="33" t="s">
        <v>245</v>
      </c>
      <c r="O793" s="30">
        <v>26.55</v>
      </c>
      <c r="P793" s="13">
        <v>31.56</v>
      </c>
      <c r="Q793" s="13">
        <v>30.85</v>
      </c>
      <c r="R793" s="14">
        <v>0.14171656686626699</v>
      </c>
      <c r="S793" s="15">
        <v>13.037924151696563</v>
      </c>
      <c r="T793" s="22">
        <v>3.8379241516965625</v>
      </c>
      <c r="U793" s="23">
        <v>1.264</v>
      </c>
      <c r="V793" s="24">
        <v>1.264</v>
      </c>
      <c r="W793" s="25">
        <v>1.1375999999999999E-2</v>
      </c>
      <c r="X793" s="26">
        <v>1.3254362790697666E-2</v>
      </c>
      <c r="Y793" s="16">
        <v>1.046592</v>
      </c>
    </row>
    <row r="794" spans="2:25" ht="20.100000000000001" customHeight="1" x14ac:dyDescent="0.25">
      <c r="B794" s="21">
        <v>4725</v>
      </c>
      <c r="C794" s="10" t="s">
        <v>438</v>
      </c>
      <c r="D794" s="10" t="s">
        <v>93</v>
      </c>
      <c r="E794" s="10" t="s">
        <v>94</v>
      </c>
      <c r="F794" s="10" t="s">
        <v>164</v>
      </c>
      <c r="G794" s="9" t="s">
        <v>439</v>
      </c>
      <c r="H794" s="34" t="s">
        <v>875</v>
      </c>
      <c r="I794" s="10" t="s">
        <v>812</v>
      </c>
      <c r="J794" s="11">
        <v>75059</v>
      </c>
      <c r="K794" s="12"/>
      <c r="L794" s="10">
        <v>3</v>
      </c>
      <c r="M794" s="36">
        <v>82.3</v>
      </c>
      <c r="N794" s="33" t="s">
        <v>245</v>
      </c>
      <c r="O794" s="30">
        <v>36.299999999999997</v>
      </c>
      <c r="P794" s="13">
        <v>41.33</v>
      </c>
      <c r="Q794" s="13">
        <v>40.770000000000003</v>
      </c>
      <c r="R794" s="14">
        <v>0.1113320079522853</v>
      </c>
      <c r="S794" s="15">
        <v>9.16262425447308</v>
      </c>
      <c r="T794" s="22">
        <v>0.93262425447307995</v>
      </c>
      <c r="U794" s="23">
        <v>1.2538</v>
      </c>
      <c r="V794" s="24">
        <v>1.274</v>
      </c>
      <c r="W794" s="25">
        <v>1.1375100000000001E-2</v>
      </c>
      <c r="X794" s="26">
        <v>1.2800168456375825E-2</v>
      </c>
      <c r="Y794" s="16">
        <v>0.93617073000000006</v>
      </c>
    </row>
    <row r="795" spans="2:25" ht="20.100000000000001" customHeight="1" x14ac:dyDescent="0.25">
      <c r="B795" s="21">
        <v>4675</v>
      </c>
      <c r="C795" s="10" t="s">
        <v>302</v>
      </c>
      <c r="D795" s="10" t="s">
        <v>93</v>
      </c>
      <c r="E795" s="10"/>
      <c r="F795" s="10" t="s">
        <v>303</v>
      </c>
      <c r="G795" s="9" t="s">
        <v>304</v>
      </c>
      <c r="H795" s="34" t="s">
        <v>305</v>
      </c>
      <c r="I795" s="10">
        <v>71776</v>
      </c>
      <c r="J795" s="11"/>
      <c r="K795" s="12"/>
      <c r="L795" s="10">
        <v>3</v>
      </c>
      <c r="M795" s="36">
        <v>65.599999999999994</v>
      </c>
      <c r="N795" s="33" t="s">
        <v>245</v>
      </c>
      <c r="O795" s="30">
        <v>31.91</v>
      </c>
      <c r="P795" s="13">
        <v>36.92</v>
      </c>
      <c r="Q795" s="13">
        <v>36.24</v>
      </c>
      <c r="R795" s="14">
        <v>0.13572854291417155</v>
      </c>
      <c r="S795" s="15">
        <v>8.9037924151696526</v>
      </c>
      <c r="T795" s="22">
        <v>2.3437924151696534</v>
      </c>
      <c r="U795" s="23">
        <v>1.3082</v>
      </c>
      <c r="V795" s="24">
        <v>1.2764</v>
      </c>
      <c r="W795" s="25">
        <v>1.137224E-2</v>
      </c>
      <c r="X795" s="26">
        <v>1.3158180692840646E-2</v>
      </c>
      <c r="Y795" s="16">
        <v>0.74601894400000002</v>
      </c>
    </row>
    <row r="796" spans="2:25" ht="20.100000000000001" customHeight="1" x14ac:dyDescent="0.25">
      <c r="B796" s="21">
        <v>4700</v>
      </c>
      <c r="C796" s="10" t="s">
        <v>735</v>
      </c>
      <c r="D796" s="10" t="s">
        <v>93</v>
      </c>
      <c r="E796" s="10" t="s">
        <v>87</v>
      </c>
      <c r="F796" s="10" t="s">
        <v>303</v>
      </c>
      <c r="G796" s="9" t="s">
        <v>304</v>
      </c>
      <c r="H796" s="34" t="s">
        <v>875</v>
      </c>
      <c r="I796" s="10" t="s">
        <v>957</v>
      </c>
      <c r="J796" s="11">
        <v>71782</v>
      </c>
      <c r="K796" s="12"/>
      <c r="L796" s="10">
        <v>2</v>
      </c>
      <c r="M796" s="36">
        <v>37.799999999999997</v>
      </c>
      <c r="N796" s="33" t="s">
        <v>245</v>
      </c>
      <c r="O796" s="30">
        <v>31.8</v>
      </c>
      <c r="P796" s="13">
        <v>36.799999999999997</v>
      </c>
      <c r="Q796" s="13">
        <v>36.43</v>
      </c>
      <c r="R796" s="14">
        <v>7.3999999999999538E-2</v>
      </c>
      <c r="S796" s="15">
        <v>2.7971999999999824</v>
      </c>
      <c r="T796" s="22">
        <v>-0.98280000000001755</v>
      </c>
      <c r="U796" s="23">
        <v>1.2779</v>
      </c>
      <c r="V796" s="24">
        <v>1.3067</v>
      </c>
      <c r="W796" s="25">
        <v>1.137224E-2</v>
      </c>
      <c r="X796" s="26">
        <v>1.2281036717062628E-2</v>
      </c>
      <c r="Y796" s="16">
        <v>0.42987067200000001</v>
      </c>
    </row>
    <row r="797" spans="2:25" ht="20.100000000000001" customHeight="1" x14ac:dyDescent="0.25">
      <c r="B797" s="21">
        <v>4895</v>
      </c>
      <c r="C797" s="10" t="s">
        <v>361</v>
      </c>
      <c r="D797" s="10" t="s">
        <v>93</v>
      </c>
      <c r="E797" s="10" t="s">
        <v>94</v>
      </c>
      <c r="F797" s="10" t="s">
        <v>164</v>
      </c>
      <c r="G797" s="9" t="s">
        <v>362</v>
      </c>
      <c r="H797" s="34" t="s">
        <v>875</v>
      </c>
      <c r="I797" s="10" t="s">
        <v>812</v>
      </c>
      <c r="J797" s="11">
        <v>75084</v>
      </c>
      <c r="K797" s="12"/>
      <c r="L797" s="10">
        <v>11</v>
      </c>
      <c r="M797" s="36">
        <v>310.8</v>
      </c>
      <c r="N797" s="33" t="s">
        <v>245</v>
      </c>
      <c r="O797" s="30">
        <v>36.1</v>
      </c>
      <c r="P797" s="13">
        <v>41.1</v>
      </c>
      <c r="Q797" s="13">
        <v>40.340000000000003</v>
      </c>
      <c r="R797" s="14">
        <v>0.15199999999999961</v>
      </c>
      <c r="S797" s="15">
        <v>47.241599999999877</v>
      </c>
      <c r="T797" s="22">
        <v>16.161599999999876</v>
      </c>
      <c r="U797" s="23">
        <v>1.2942</v>
      </c>
      <c r="V797" s="24">
        <v>1.2612000000000001</v>
      </c>
      <c r="W797" s="25">
        <v>1.1371530000000001E-2</v>
      </c>
      <c r="X797" s="26">
        <v>1.3409823113207542E-2</v>
      </c>
      <c r="Y797" s="16">
        <v>3.5342715240000007</v>
      </c>
    </row>
    <row r="798" spans="2:25" ht="20.100000000000001" customHeight="1" x14ac:dyDescent="0.25">
      <c r="B798" s="21">
        <v>4690</v>
      </c>
      <c r="C798" s="10" t="s">
        <v>33</v>
      </c>
      <c r="D798" s="10" t="s">
        <v>92</v>
      </c>
      <c r="E798" s="10" t="s">
        <v>116</v>
      </c>
      <c r="F798" s="10" t="s">
        <v>33</v>
      </c>
      <c r="G798" s="9" t="s">
        <v>131</v>
      </c>
      <c r="H798" s="34"/>
      <c r="I798" s="10" t="s">
        <v>834</v>
      </c>
      <c r="J798" s="11">
        <v>68824</v>
      </c>
      <c r="K798" s="12"/>
      <c r="L798" s="10">
        <v>3</v>
      </c>
      <c r="M798" s="36">
        <v>73</v>
      </c>
      <c r="N798" s="33" t="s">
        <v>245</v>
      </c>
      <c r="O798" s="30">
        <v>28.65</v>
      </c>
      <c r="P798" s="13">
        <v>33.65</v>
      </c>
      <c r="Q798" s="13">
        <v>32.85</v>
      </c>
      <c r="R798" s="14">
        <v>0.15999999999999942</v>
      </c>
      <c r="S798" s="15">
        <v>11.679999999999957</v>
      </c>
      <c r="T798" s="22">
        <v>4.3799999999999573</v>
      </c>
      <c r="U798" s="23">
        <v>1.2905</v>
      </c>
      <c r="V798" s="24">
        <v>1.2939000000000001</v>
      </c>
      <c r="W798" s="25">
        <v>1.1371359999999999E-2</v>
      </c>
      <c r="X798" s="26">
        <v>1.3537333333333323E-2</v>
      </c>
      <c r="Y798" s="16">
        <v>0.83010927999999995</v>
      </c>
    </row>
    <row r="799" spans="2:25" ht="20.100000000000001" customHeight="1" x14ac:dyDescent="0.25">
      <c r="B799" s="21">
        <v>4735</v>
      </c>
      <c r="C799" s="10" t="s">
        <v>948</v>
      </c>
      <c r="D799" s="10" t="s">
        <v>92</v>
      </c>
      <c r="E799" s="10" t="s">
        <v>274</v>
      </c>
      <c r="F799" s="10" t="s">
        <v>79</v>
      </c>
      <c r="G799" s="9" t="s">
        <v>949</v>
      </c>
      <c r="H799" s="34" t="s">
        <v>990</v>
      </c>
      <c r="I799" s="10" t="s">
        <v>1006</v>
      </c>
      <c r="J799" s="11">
        <v>71388</v>
      </c>
      <c r="K799" s="12"/>
      <c r="L799" s="10">
        <v>4</v>
      </c>
      <c r="M799" s="36">
        <v>105</v>
      </c>
      <c r="N799" s="33" t="s">
        <v>245</v>
      </c>
      <c r="O799" s="30">
        <v>35.85</v>
      </c>
      <c r="P799" s="13">
        <v>40.85</v>
      </c>
      <c r="Q799" s="13">
        <v>40.28</v>
      </c>
      <c r="R799" s="14">
        <v>0.11400000000000006</v>
      </c>
      <c r="S799" s="15">
        <v>11.970000000000006</v>
      </c>
      <c r="T799" s="22">
        <v>1.4700000000000057</v>
      </c>
      <c r="U799" s="23">
        <v>1.2837000000000001</v>
      </c>
      <c r="V799" s="24">
        <v>1.2431000000000001</v>
      </c>
      <c r="W799" s="25">
        <v>1.1370600000000002E-2</v>
      </c>
      <c r="X799" s="26">
        <v>1.2833634311512418E-2</v>
      </c>
      <c r="Y799" s="16">
        <v>1.1939130000000002</v>
      </c>
    </row>
    <row r="800" spans="2:25" ht="20.100000000000001" customHeight="1" x14ac:dyDescent="0.25">
      <c r="B800" s="21">
        <v>4762</v>
      </c>
      <c r="C800" s="10" t="s">
        <v>432</v>
      </c>
      <c r="D800" s="10" t="s">
        <v>93</v>
      </c>
      <c r="E800" s="10" t="s">
        <v>87</v>
      </c>
      <c r="F800" s="10" t="s">
        <v>299</v>
      </c>
      <c r="G800" s="9" t="s">
        <v>300</v>
      </c>
      <c r="H800" s="34" t="s">
        <v>1315</v>
      </c>
      <c r="I800" s="10" t="s">
        <v>301</v>
      </c>
      <c r="J800" s="11">
        <v>77280</v>
      </c>
      <c r="K800" s="12"/>
      <c r="L800" s="10">
        <v>7</v>
      </c>
      <c r="M800" s="36">
        <v>173</v>
      </c>
      <c r="N800" s="33" t="s">
        <v>245</v>
      </c>
      <c r="O800" s="30">
        <v>27.29</v>
      </c>
      <c r="P800" s="13">
        <v>32.340000000000003</v>
      </c>
      <c r="Q800" s="13">
        <v>31.83</v>
      </c>
      <c r="R800" s="14">
        <v>0.10099009900990191</v>
      </c>
      <c r="S800" s="15">
        <v>17.47128712871303</v>
      </c>
      <c r="T800" s="22">
        <v>0.1712871287130299</v>
      </c>
      <c r="U800" s="23">
        <v>1.2565999999999999</v>
      </c>
      <c r="V800" s="24">
        <v>1.27</v>
      </c>
      <c r="W800" s="25">
        <v>1.13697E-2</v>
      </c>
      <c r="X800" s="26">
        <v>1.2646912995594728E-2</v>
      </c>
      <c r="Y800" s="16">
        <v>1.9669581</v>
      </c>
    </row>
    <row r="801" spans="2:25" ht="20.100000000000001" customHeight="1" x14ac:dyDescent="0.25">
      <c r="B801" s="21">
        <v>4707</v>
      </c>
      <c r="C801" s="10" t="s">
        <v>781</v>
      </c>
      <c r="D801" s="10" t="s">
        <v>92</v>
      </c>
      <c r="E801" s="10" t="s">
        <v>99</v>
      </c>
      <c r="F801" s="10" t="s">
        <v>45</v>
      </c>
      <c r="G801" s="9" t="s">
        <v>782</v>
      </c>
      <c r="H801" s="34" t="s">
        <v>863</v>
      </c>
      <c r="I801" s="10" t="s">
        <v>1039</v>
      </c>
      <c r="J801" s="11">
        <v>81052</v>
      </c>
      <c r="K801" s="12"/>
      <c r="L801" s="10">
        <v>2</v>
      </c>
      <c r="M801" s="36">
        <v>40</v>
      </c>
      <c r="N801" s="33" t="s">
        <v>245</v>
      </c>
      <c r="O801" s="30">
        <v>36.33</v>
      </c>
      <c r="P801" s="13">
        <v>41.33</v>
      </c>
      <c r="Q801" s="13">
        <v>40.72</v>
      </c>
      <c r="R801" s="14">
        <v>0.12199999999999989</v>
      </c>
      <c r="S801" s="15">
        <v>4.8799999999999955</v>
      </c>
      <c r="T801" s="22">
        <v>0.87999999999999523</v>
      </c>
      <c r="U801" s="23">
        <v>1.2819</v>
      </c>
      <c r="V801" s="24">
        <v>1.3019000000000001</v>
      </c>
      <c r="W801" s="25">
        <v>1.1368720000000001E-2</v>
      </c>
      <c r="X801" s="26">
        <v>1.2948428246013666E-2</v>
      </c>
      <c r="Y801" s="16">
        <v>0.45474880000000001</v>
      </c>
    </row>
    <row r="802" spans="2:25" ht="20.100000000000001" customHeight="1" x14ac:dyDescent="0.25">
      <c r="B802" s="21">
        <v>4766</v>
      </c>
      <c r="C802" s="10" t="s">
        <v>270</v>
      </c>
      <c r="D802" s="10" t="s">
        <v>92</v>
      </c>
      <c r="E802" s="10" t="s">
        <v>268</v>
      </c>
      <c r="F802" s="10" t="s">
        <v>268</v>
      </c>
      <c r="G802" s="9" t="s">
        <v>271</v>
      </c>
      <c r="H802" s="34" t="s">
        <v>707</v>
      </c>
      <c r="I802" s="10" t="s">
        <v>269</v>
      </c>
      <c r="J802" s="11">
        <v>81407</v>
      </c>
      <c r="K802" s="12"/>
      <c r="L802" s="10">
        <v>5</v>
      </c>
      <c r="M802" s="36">
        <v>154.19999999999999</v>
      </c>
      <c r="N802" s="33" t="s">
        <v>245</v>
      </c>
      <c r="O802" s="30">
        <v>35.619999999999997</v>
      </c>
      <c r="P802" s="13">
        <v>40.619999999999997</v>
      </c>
      <c r="Q802" s="13">
        <v>40.03</v>
      </c>
      <c r="R802" s="14">
        <v>0.11799999999999926</v>
      </c>
      <c r="S802" s="15">
        <v>18.195599999999885</v>
      </c>
      <c r="T802" s="22">
        <v>2.7755999999998844</v>
      </c>
      <c r="U802" s="23">
        <v>1.2686999999999999</v>
      </c>
      <c r="V802" s="24">
        <v>1.2572000000000001</v>
      </c>
      <c r="W802" s="25">
        <v>1.136655E-2</v>
      </c>
      <c r="X802" s="26">
        <v>1.2887244897959171E-2</v>
      </c>
      <c r="Y802" s="16">
        <v>1.7527220099999998</v>
      </c>
    </row>
    <row r="803" spans="2:25" ht="20.100000000000001" customHeight="1" x14ac:dyDescent="0.25">
      <c r="B803" s="21">
        <v>4841</v>
      </c>
      <c r="C803" s="10" t="s">
        <v>1435</v>
      </c>
      <c r="D803" s="10" t="s">
        <v>93</v>
      </c>
      <c r="E803" s="10" t="s">
        <v>87</v>
      </c>
      <c r="F803" s="10" t="s">
        <v>303</v>
      </c>
      <c r="G803" s="9" t="s">
        <v>304</v>
      </c>
      <c r="H803" s="34" t="s">
        <v>875</v>
      </c>
      <c r="I803" s="10" t="s">
        <v>305</v>
      </c>
      <c r="J803" s="11">
        <v>76482</v>
      </c>
      <c r="K803" s="12"/>
      <c r="L803" s="10">
        <v>2</v>
      </c>
      <c r="M803" s="36">
        <v>70</v>
      </c>
      <c r="N803" s="33" t="s">
        <v>245</v>
      </c>
      <c r="O803" s="30">
        <v>35.090000000000003</v>
      </c>
      <c r="P803" s="13">
        <v>40.1</v>
      </c>
      <c r="Q803" s="13">
        <v>39.1</v>
      </c>
      <c r="R803" s="14">
        <v>0.1996007984031937</v>
      </c>
      <c r="S803" s="15">
        <v>13.972055888223558</v>
      </c>
      <c r="T803" s="22">
        <v>6.9720558882235579</v>
      </c>
      <c r="U803" s="23">
        <v>1.2649999999999999</v>
      </c>
      <c r="V803" s="24">
        <v>1.2891999999999999</v>
      </c>
      <c r="W803" s="25">
        <v>1.1366189999999998E-2</v>
      </c>
      <c r="X803" s="26">
        <v>1.4200651346633415E-2</v>
      </c>
      <c r="Y803" s="16">
        <v>0.79563329999999988</v>
      </c>
    </row>
    <row r="804" spans="2:25" ht="20.100000000000001" customHeight="1" x14ac:dyDescent="0.25">
      <c r="B804" s="21">
        <v>4886</v>
      </c>
      <c r="C804" s="10" t="s">
        <v>434</v>
      </c>
      <c r="D804" s="10" t="s">
        <v>93</v>
      </c>
      <c r="E804" s="10" t="s">
        <v>87</v>
      </c>
      <c r="F804" s="10" t="s">
        <v>88</v>
      </c>
      <c r="G804" s="9" t="s">
        <v>435</v>
      </c>
      <c r="H804" s="34" t="s">
        <v>875</v>
      </c>
      <c r="I804" s="10" t="s">
        <v>236</v>
      </c>
      <c r="J804" s="11">
        <v>81586</v>
      </c>
      <c r="K804" s="12"/>
      <c r="L804" s="10">
        <v>2</v>
      </c>
      <c r="M804" s="36">
        <v>49.2</v>
      </c>
      <c r="N804" s="33" t="s">
        <v>245</v>
      </c>
      <c r="O804" s="30">
        <v>35.46</v>
      </c>
      <c r="P804" s="13">
        <v>40.47</v>
      </c>
      <c r="Q804" s="13">
        <v>39.700000000000003</v>
      </c>
      <c r="R804" s="14">
        <v>0.15369261477045834</v>
      </c>
      <c r="S804" s="15">
        <v>7.5616766467065508</v>
      </c>
      <c r="T804" s="22">
        <v>2.6416766467065504</v>
      </c>
      <c r="U804" s="23">
        <v>1.2825</v>
      </c>
      <c r="V804" s="24">
        <v>1.2717000000000001</v>
      </c>
      <c r="W804" s="25">
        <v>1.1366189999999998E-2</v>
      </c>
      <c r="X804" s="26">
        <v>1.3430332995283005E-2</v>
      </c>
      <c r="Y804" s="16">
        <v>0.55921654799999998</v>
      </c>
    </row>
    <row r="805" spans="2:25" ht="20.100000000000001" customHeight="1" x14ac:dyDescent="0.25">
      <c r="B805" s="21">
        <v>4865</v>
      </c>
      <c r="C805" s="10" t="s">
        <v>315</v>
      </c>
      <c r="D805" s="10" t="s">
        <v>92</v>
      </c>
      <c r="E805" s="10" t="s">
        <v>318</v>
      </c>
      <c r="F805" s="10" t="s">
        <v>308</v>
      </c>
      <c r="G805" s="9" t="s">
        <v>316</v>
      </c>
      <c r="H805" s="34" t="s">
        <v>1644</v>
      </c>
      <c r="I805" s="10" t="s">
        <v>310</v>
      </c>
      <c r="J805" s="11">
        <v>80167</v>
      </c>
      <c r="K805" s="12"/>
      <c r="L805" s="10">
        <v>5</v>
      </c>
      <c r="M805" s="36">
        <v>121.2</v>
      </c>
      <c r="N805" s="33" t="s">
        <v>245</v>
      </c>
      <c r="O805" s="30">
        <v>36.299999999999997</v>
      </c>
      <c r="P805" s="13">
        <v>41.31</v>
      </c>
      <c r="Q805" s="13">
        <v>40.64</v>
      </c>
      <c r="R805" s="14">
        <v>0.13373253493013992</v>
      </c>
      <c r="S805" s="15">
        <v>16.20838323353296</v>
      </c>
      <c r="T805" s="22">
        <v>4.0883832335329577</v>
      </c>
      <c r="U805" s="23">
        <v>1.2766999999999999</v>
      </c>
      <c r="V805" s="24">
        <v>1.2767999999999999</v>
      </c>
      <c r="W805" s="25">
        <v>1.1363074999999999E-2</v>
      </c>
      <c r="X805" s="26">
        <v>1.3117282430875577E-2</v>
      </c>
      <c r="Y805" s="16">
        <v>1.3772046899999999</v>
      </c>
    </row>
    <row r="806" spans="2:25" ht="20.100000000000001" customHeight="1" x14ac:dyDescent="0.25">
      <c r="B806" s="21">
        <v>4718</v>
      </c>
      <c r="C806" s="10" t="s">
        <v>781</v>
      </c>
      <c r="D806" s="10" t="s">
        <v>92</v>
      </c>
      <c r="E806" s="10" t="s">
        <v>41</v>
      </c>
      <c r="F806" s="10" t="s">
        <v>45</v>
      </c>
      <c r="G806" s="9" t="s">
        <v>782</v>
      </c>
      <c r="H806" s="34" t="s">
        <v>863</v>
      </c>
      <c r="I806" s="10" t="s">
        <v>867</v>
      </c>
      <c r="J806" s="11">
        <v>81058</v>
      </c>
      <c r="K806" s="12"/>
      <c r="L806" s="10">
        <v>2</v>
      </c>
      <c r="M806" s="36">
        <v>52.9</v>
      </c>
      <c r="N806" s="33" t="s">
        <v>245</v>
      </c>
      <c r="O806" s="30">
        <v>28.34</v>
      </c>
      <c r="P806" s="13">
        <v>33.35</v>
      </c>
      <c r="Q806" s="13">
        <v>32.700000000000003</v>
      </c>
      <c r="R806" s="14">
        <v>0.12974051896207553</v>
      </c>
      <c r="S806" s="15">
        <v>6.8632734530937949</v>
      </c>
      <c r="T806" s="22">
        <v>1.5732734530937951</v>
      </c>
      <c r="U806" s="23">
        <v>1.2766</v>
      </c>
      <c r="V806" s="24">
        <v>1.2483</v>
      </c>
      <c r="W806" s="25">
        <v>1.1362049999999999E-2</v>
      </c>
      <c r="X806" s="26">
        <v>1.3055933600917424E-2</v>
      </c>
      <c r="Y806" s="16">
        <v>0.60105244499999988</v>
      </c>
    </row>
    <row r="807" spans="2:25" ht="20.100000000000001" customHeight="1" x14ac:dyDescent="0.25">
      <c r="B807" s="21">
        <v>4819</v>
      </c>
      <c r="C807" s="10" t="s">
        <v>686</v>
      </c>
      <c r="D807" s="10" t="s">
        <v>92</v>
      </c>
      <c r="E807" s="10" t="s">
        <v>117</v>
      </c>
      <c r="F807" s="10" t="s">
        <v>769</v>
      </c>
      <c r="G807" s="9" t="s">
        <v>133</v>
      </c>
      <c r="H807" s="34" t="s">
        <v>755</v>
      </c>
      <c r="I807" s="10" t="s">
        <v>899</v>
      </c>
      <c r="J807" s="11">
        <v>54940</v>
      </c>
      <c r="K807" s="12"/>
      <c r="L807" s="10">
        <v>10</v>
      </c>
      <c r="M807" s="36">
        <v>334.2</v>
      </c>
      <c r="N807" s="33" t="s">
        <v>245</v>
      </c>
      <c r="O807" s="30">
        <v>28.33</v>
      </c>
      <c r="P807" s="13">
        <v>33.33</v>
      </c>
      <c r="Q807" s="13">
        <v>32.68</v>
      </c>
      <c r="R807" s="14">
        <v>0.12999999999999973</v>
      </c>
      <c r="S807" s="15">
        <v>43.445999999999906</v>
      </c>
      <c r="T807" s="22">
        <v>10.025999999999906</v>
      </c>
      <c r="U807" s="23">
        <v>1.246</v>
      </c>
      <c r="V807" s="24">
        <v>1.224</v>
      </c>
      <c r="W807" s="25">
        <v>1.1361999999999999E-2</v>
      </c>
      <c r="X807" s="26">
        <v>1.3059770114942523E-2</v>
      </c>
      <c r="Y807" s="16">
        <v>3.7971803999999993</v>
      </c>
    </row>
    <row r="808" spans="2:25" ht="20.100000000000001" customHeight="1" x14ac:dyDescent="0.25">
      <c r="B808" s="21">
        <v>4869</v>
      </c>
      <c r="C808" s="10" t="s">
        <v>421</v>
      </c>
      <c r="D808" s="10" t="s">
        <v>92</v>
      </c>
      <c r="E808" s="10" t="s">
        <v>99</v>
      </c>
      <c r="F808" s="10" t="s">
        <v>105</v>
      </c>
      <c r="G808" s="9" t="s">
        <v>422</v>
      </c>
      <c r="H808" s="34" t="s">
        <v>863</v>
      </c>
      <c r="I808" s="10" t="s">
        <v>212</v>
      </c>
      <c r="J808" s="11">
        <v>82824</v>
      </c>
      <c r="K808" s="12"/>
      <c r="L808" s="10">
        <v>1</v>
      </c>
      <c r="M808" s="36">
        <v>21</v>
      </c>
      <c r="N808" s="33" t="s">
        <v>245</v>
      </c>
      <c r="O808" s="30">
        <v>35.6</v>
      </c>
      <c r="P808" s="13">
        <v>40.619999999999997</v>
      </c>
      <c r="Q808" s="13">
        <v>40.090000000000003</v>
      </c>
      <c r="R808" s="14">
        <v>0.10557768924302678</v>
      </c>
      <c r="S808" s="15">
        <v>2.2171314741035624</v>
      </c>
      <c r="T808" s="22">
        <v>0.1171314741035623</v>
      </c>
      <c r="U808" s="23">
        <v>1.2715000000000001</v>
      </c>
      <c r="V808" s="24">
        <v>1.2814000000000001</v>
      </c>
      <c r="W808" s="25">
        <v>1.1360405000000001E-2</v>
      </c>
      <c r="X808" s="26">
        <v>1.2701388218262791E-2</v>
      </c>
      <c r="Y808" s="16">
        <v>0.23856850500000001</v>
      </c>
    </row>
    <row r="809" spans="2:25" ht="20.100000000000001" customHeight="1" x14ac:dyDescent="0.25">
      <c r="B809" s="21">
        <v>4872</v>
      </c>
      <c r="C809" s="10" t="s">
        <v>411</v>
      </c>
      <c r="D809" s="10" t="s">
        <v>404</v>
      </c>
      <c r="E809" s="10" t="s">
        <v>405</v>
      </c>
      <c r="F809" s="10" t="s">
        <v>411</v>
      </c>
      <c r="G809" s="9" t="s">
        <v>412</v>
      </c>
      <c r="H809" s="34" t="s">
        <v>755</v>
      </c>
      <c r="I809" s="10" t="s">
        <v>406</v>
      </c>
      <c r="J809" s="11">
        <v>69637</v>
      </c>
      <c r="K809" s="12"/>
      <c r="L809" s="10">
        <v>5</v>
      </c>
      <c r="M809" s="36">
        <v>121</v>
      </c>
      <c r="N809" s="33" t="s">
        <v>245</v>
      </c>
      <c r="O809" s="30">
        <v>27.52</v>
      </c>
      <c r="P809" s="13">
        <v>32.56</v>
      </c>
      <c r="Q809" s="13">
        <v>31.87</v>
      </c>
      <c r="R809" s="14">
        <v>0.13690476190476208</v>
      </c>
      <c r="S809" s="15">
        <v>16.565476190476211</v>
      </c>
      <c r="T809" s="22">
        <v>4.4654761904762115</v>
      </c>
      <c r="U809" s="23">
        <v>1.2854000000000001</v>
      </c>
      <c r="V809" s="24">
        <v>1.2672000000000001</v>
      </c>
      <c r="W809" s="25">
        <v>1.1359070000000001E-2</v>
      </c>
      <c r="X809" s="26">
        <v>1.3160853517241384E-2</v>
      </c>
      <c r="Y809" s="16">
        <v>1.37444747</v>
      </c>
    </row>
    <row r="810" spans="2:25" ht="20.100000000000001" customHeight="1" x14ac:dyDescent="0.25">
      <c r="B810" s="21">
        <v>4872</v>
      </c>
      <c r="C810" s="10" t="s">
        <v>413</v>
      </c>
      <c r="D810" s="10" t="s">
        <v>404</v>
      </c>
      <c r="E810" s="10" t="s">
        <v>405</v>
      </c>
      <c r="F810" s="10" t="s">
        <v>413</v>
      </c>
      <c r="G810" s="9" t="s">
        <v>1651</v>
      </c>
      <c r="H810" s="34" t="s">
        <v>755</v>
      </c>
      <c r="I810" s="10" t="s">
        <v>406</v>
      </c>
      <c r="J810" s="11">
        <v>69637</v>
      </c>
      <c r="K810" s="12"/>
      <c r="L810" s="10">
        <v>3</v>
      </c>
      <c r="M810" s="36">
        <v>88</v>
      </c>
      <c r="N810" s="33" t="s">
        <v>245</v>
      </c>
      <c r="O810" s="30">
        <v>35.869999999999997</v>
      </c>
      <c r="P810" s="13">
        <v>40.880000000000003</v>
      </c>
      <c r="Q810" s="13">
        <v>40.15</v>
      </c>
      <c r="R810" s="14">
        <v>0.145708582834332</v>
      </c>
      <c r="S810" s="15">
        <v>12.822355289421216</v>
      </c>
      <c r="T810" s="22">
        <v>4.0223552894212151</v>
      </c>
      <c r="U810" s="23">
        <v>1.288</v>
      </c>
      <c r="V810" s="24">
        <v>1.2645999999999999</v>
      </c>
      <c r="W810" s="25">
        <v>1.1359070000000001E-2</v>
      </c>
      <c r="X810" s="26">
        <v>1.3296481471962628E-2</v>
      </c>
      <c r="Y810" s="16">
        <v>0.99959816000000001</v>
      </c>
    </row>
    <row r="811" spans="2:25" ht="20.100000000000001" customHeight="1" x14ac:dyDescent="0.25">
      <c r="B811" s="21">
        <v>4727</v>
      </c>
      <c r="C811" s="10" t="s">
        <v>82</v>
      </c>
      <c r="D811" s="10" t="s">
        <v>92</v>
      </c>
      <c r="E811" s="10" t="s">
        <v>274</v>
      </c>
      <c r="F811" s="10" t="s">
        <v>115</v>
      </c>
      <c r="G811" s="9" t="s">
        <v>155</v>
      </c>
      <c r="H811" s="34" t="s">
        <v>737</v>
      </c>
      <c r="I811" s="10" t="s">
        <v>1084</v>
      </c>
      <c r="J811" s="11">
        <v>72929</v>
      </c>
      <c r="K811" s="12"/>
      <c r="L811" s="10">
        <v>4</v>
      </c>
      <c r="M811" s="36">
        <v>84</v>
      </c>
      <c r="N811" s="33" t="s">
        <v>245</v>
      </c>
      <c r="O811" s="30">
        <v>35.21</v>
      </c>
      <c r="P811" s="13">
        <v>40.229999999999997</v>
      </c>
      <c r="Q811" s="13">
        <v>39.43</v>
      </c>
      <c r="R811" s="14">
        <v>0.15936254980079637</v>
      </c>
      <c r="S811" s="15">
        <v>13.386454183266896</v>
      </c>
      <c r="T811" s="22">
        <v>4.9864541832668943</v>
      </c>
      <c r="U811" s="23">
        <v>1.2797000000000001</v>
      </c>
      <c r="V811" s="24">
        <v>1.2444999999999999</v>
      </c>
      <c r="W811" s="25">
        <v>1.13589E-2</v>
      </c>
      <c r="X811" s="26">
        <v>1.3512245971563972E-2</v>
      </c>
      <c r="Y811" s="16">
        <v>0.95414759999999998</v>
      </c>
    </row>
    <row r="812" spans="2:25" ht="20.100000000000001" customHeight="1" x14ac:dyDescent="0.25">
      <c r="B812" s="21">
        <v>4891</v>
      </c>
      <c r="C812" s="10" t="s">
        <v>818</v>
      </c>
      <c r="D812" s="10" t="s">
        <v>93</v>
      </c>
      <c r="E812" s="10" t="s">
        <v>87</v>
      </c>
      <c r="F812" s="10" t="s">
        <v>87</v>
      </c>
      <c r="G812" s="9" t="s">
        <v>819</v>
      </c>
      <c r="H812" s="34" t="s">
        <v>875</v>
      </c>
      <c r="I812" s="10" t="s">
        <v>431</v>
      </c>
      <c r="J812" s="11">
        <v>93601</v>
      </c>
      <c r="K812" s="12"/>
      <c r="L812" s="10">
        <v>6</v>
      </c>
      <c r="M812" s="36">
        <v>138.80000000000001</v>
      </c>
      <c r="N812" s="33" t="s">
        <v>245</v>
      </c>
      <c r="O812" s="30">
        <v>28.83</v>
      </c>
      <c r="P812" s="13">
        <v>33.85</v>
      </c>
      <c r="Q812" s="13">
        <v>33.200000000000003</v>
      </c>
      <c r="R812" s="14">
        <v>0.12948207171314705</v>
      </c>
      <c r="S812" s="15">
        <v>17.97211155378481</v>
      </c>
      <c r="T812" s="22">
        <v>4.0921115537848092</v>
      </c>
      <c r="U812" s="23">
        <v>1.2890999999999999</v>
      </c>
      <c r="V812" s="24">
        <v>1.2634000000000001</v>
      </c>
      <c r="W812" s="25">
        <v>1.1358625000000002E-2</v>
      </c>
      <c r="X812" s="26">
        <v>1.3048122997711669E-2</v>
      </c>
      <c r="Y812" s="16">
        <v>1.5765771500000005</v>
      </c>
    </row>
    <row r="813" spans="2:25" ht="20.100000000000001" customHeight="1" x14ac:dyDescent="0.25">
      <c r="B813" s="21">
        <v>4694</v>
      </c>
      <c r="C813" s="10" t="s">
        <v>75</v>
      </c>
      <c r="D813" s="10" t="s">
        <v>92</v>
      </c>
      <c r="E813" s="10" t="s">
        <v>122</v>
      </c>
      <c r="F813" s="10" t="s">
        <v>113</v>
      </c>
      <c r="G813" s="9" t="s">
        <v>151</v>
      </c>
      <c r="H813" s="34" t="s">
        <v>737</v>
      </c>
      <c r="I813" s="10" t="s">
        <v>883</v>
      </c>
      <c r="J813" s="11">
        <v>79910</v>
      </c>
      <c r="K813" s="12"/>
      <c r="L813" s="10">
        <v>4</v>
      </c>
      <c r="M813" s="36">
        <v>94</v>
      </c>
      <c r="N813" s="33" t="s">
        <v>245</v>
      </c>
      <c r="O813" s="30">
        <v>27.65</v>
      </c>
      <c r="P813" s="13">
        <v>32.67</v>
      </c>
      <c r="Q813" s="13">
        <v>32.130000000000003</v>
      </c>
      <c r="R813" s="14">
        <v>0.10756972111553761</v>
      </c>
      <c r="S813" s="15">
        <v>10.111553784860536</v>
      </c>
      <c r="T813" s="22">
        <v>0.71155378486053522</v>
      </c>
      <c r="U813" s="23">
        <v>1.2876000000000001</v>
      </c>
      <c r="V813" s="24">
        <v>1.2938000000000001</v>
      </c>
      <c r="W813" s="25">
        <v>1.1358160000000001E-2</v>
      </c>
      <c r="X813" s="26">
        <v>1.2727223928571427E-2</v>
      </c>
      <c r="Y813" s="16">
        <v>1.0676670400000001</v>
      </c>
    </row>
    <row r="814" spans="2:25" ht="20.100000000000001" customHeight="1" x14ac:dyDescent="0.25">
      <c r="B814" s="21">
        <v>4727</v>
      </c>
      <c r="C814" s="10" t="s">
        <v>890</v>
      </c>
      <c r="D814" s="10" t="s">
        <v>93</v>
      </c>
      <c r="E814" s="10" t="s">
        <v>87</v>
      </c>
      <c r="F814" s="10" t="s">
        <v>87</v>
      </c>
      <c r="G814" s="9" t="s">
        <v>821</v>
      </c>
      <c r="H814" s="34" t="s">
        <v>875</v>
      </c>
      <c r="I814" s="10" t="s">
        <v>1196</v>
      </c>
      <c r="J814" s="11">
        <v>82911</v>
      </c>
      <c r="K814" s="12"/>
      <c r="L814" s="10">
        <v>4</v>
      </c>
      <c r="M814" s="36">
        <v>117.4</v>
      </c>
      <c r="N814" s="33" t="s">
        <v>245</v>
      </c>
      <c r="O814" s="30">
        <v>36.36</v>
      </c>
      <c r="P814" s="13">
        <v>41.39</v>
      </c>
      <c r="Q814" s="13">
        <v>40.96</v>
      </c>
      <c r="R814" s="14">
        <v>8.5487077534791178E-2</v>
      </c>
      <c r="S814" s="15">
        <v>10.036182902584486</v>
      </c>
      <c r="T814" s="22">
        <v>-1.7038170974155165</v>
      </c>
      <c r="U814" s="23">
        <v>1.2709999999999999</v>
      </c>
      <c r="V814" s="24">
        <v>1.2527999999999999</v>
      </c>
      <c r="W814" s="25">
        <v>1.1357099999999998E-2</v>
      </c>
      <c r="X814" s="26">
        <v>1.2418741956521736E-2</v>
      </c>
      <c r="Y814" s="16">
        <v>1.3333235399999999</v>
      </c>
    </row>
    <row r="815" spans="2:25" ht="20.100000000000001" customHeight="1" x14ac:dyDescent="0.25">
      <c r="B815" s="21">
        <v>4868</v>
      </c>
      <c r="C815" s="10" t="s">
        <v>1074</v>
      </c>
      <c r="D815" s="10" t="s">
        <v>92</v>
      </c>
      <c r="E815" s="10" t="s">
        <v>124</v>
      </c>
      <c r="F815" s="10" t="s">
        <v>294</v>
      </c>
      <c r="G815" s="9" t="s">
        <v>1075</v>
      </c>
      <c r="H815" s="34" t="s">
        <v>990</v>
      </c>
      <c r="I815" s="10" t="s">
        <v>490</v>
      </c>
      <c r="J815" s="11">
        <v>93152</v>
      </c>
      <c r="K815" s="12"/>
      <c r="L815" s="10">
        <v>1</v>
      </c>
      <c r="M815" s="36">
        <v>25.6</v>
      </c>
      <c r="N815" s="33" t="s">
        <v>245</v>
      </c>
      <c r="O815" s="30">
        <v>35.6</v>
      </c>
      <c r="P815" s="13">
        <v>40.61</v>
      </c>
      <c r="Q815" s="13">
        <v>39.979999999999997</v>
      </c>
      <c r="R815" s="14">
        <v>0.12574850299401252</v>
      </c>
      <c r="S815" s="15">
        <v>3.2191616766467206</v>
      </c>
      <c r="T815" s="22">
        <v>0.65916167664672054</v>
      </c>
      <c r="U815" s="23">
        <v>1.2957000000000001</v>
      </c>
      <c r="V815" s="24">
        <v>1.2563</v>
      </c>
      <c r="W815" s="25">
        <v>1.1356399999999999E-2</v>
      </c>
      <c r="X815" s="26">
        <v>1.2989854794520556E-2</v>
      </c>
      <c r="Y815" s="16">
        <v>0.29072384000000001</v>
      </c>
    </row>
    <row r="816" spans="2:25" ht="20.100000000000001" customHeight="1" x14ac:dyDescent="0.25">
      <c r="B816" s="21">
        <v>4856</v>
      </c>
      <c r="C816" s="10" t="s">
        <v>82</v>
      </c>
      <c r="D816" s="10" t="s">
        <v>92</v>
      </c>
      <c r="E816" s="10" t="s">
        <v>274</v>
      </c>
      <c r="F816" s="10" t="s">
        <v>115</v>
      </c>
      <c r="G816" s="9" t="s">
        <v>155</v>
      </c>
      <c r="H816" s="34" t="s">
        <v>990</v>
      </c>
      <c r="I816" s="10" t="s">
        <v>1097</v>
      </c>
      <c r="J816" s="11">
        <v>83708</v>
      </c>
      <c r="K816" s="12"/>
      <c r="L816" s="10">
        <v>4</v>
      </c>
      <c r="M816" s="36">
        <v>111.6</v>
      </c>
      <c r="N816" s="33" t="s">
        <v>245</v>
      </c>
      <c r="O816" s="30">
        <v>31.84</v>
      </c>
      <c r="P816" s="13">
        <v>36.89</v>
      </c>
      <c r="Q816" s="13">
        <v>36.04</v>
      </c>
      <c r="R816" s="14">
        <v>0.16831683168316858</v>
      </c>
      <c r="S816" s="15">
        <v>18.784158415841613</v>
      </c>
      <c r="T816" s="22">
        <v>7.6241584158416122</v>
      </c>
      <c r="U816" s="23">
        <v>1.2870999999999999</v>
      </c>
      <c r="V816" s="24">
        <v>1.2647999999999999</v>
      </c>
      <c r="W816" s="25">
        <v>1.1355954999999999E-2</v>
      </c>
      <c r="X816" s="26">
        <v>1.3654183988095241E-2</v>
      </c>
      <c r="Y816" s="16">
        <v>1.2673245779999998</v>
      </c>
    </row>
    <row r="817" spans="2:25" ht="20.100000000000001" customHeight="1" x14ac:dyDescent="0.25">
      <c r="B817" s="21">
        <v>4720</v>
      </c>
      <c r="C817" s="10" t="s">
        <v>1074</v>
      </c>
      <c r="D817" s="10" t="s">
        <v>92</v>
      </c>
      <c r="E817" s="10" t="s">
        <v>124</v>
      </c>
      <c r="F817" s="10" t="s">
        <v>294</v>
      </c>
      <c r="G817" s="9" t="s">
        <v>1075</v>
      </c>
      <c r="H817" s="34" t="s">
        <v>737</v>
      </c>
      <c r="I817" s="10" t="s">
        <v>490</v>
      </c>
      <c r="J817" s="11">
        <v>68928</v>
      </c>
      <c r="K817" s="12"/>
      <c r="L817" s="10">
        <v>1</v>
      </c>
      <c r="M817" s="36">
        <v>28.6</v>
      </c>
      <c r="N817" s="33" t="s">
        <v>245</v>
      </c>
      <c r="O817" s="30">
        <v>28.85</v>
      </c>
      <c r="P817" s="13">
        <v>33.89</v>
      </c>
      <c r="Q817" s="13">
        <v>33.4</v>
      </c>
      <c r="R817" s="14">
        <v>9.722222222222264E-2</v>
      </c>
      <c r="S817" s="15">
        <v>2.7805555555555674</v>
      </c>
      <c r="T817" s="22">
        <v>-7.944444444443266E-2</v>
      </c>
      <c r="U817" s="23">
        <v>1.2663</v>
      </c>
      <c r="V817" s="24">
        <v>1.2571000000000001</v>
      </c>
      <c r="W817" s="25">
        <v>1.1355300000000002E-2</v>
      </c>
      <c r="X817" s="26">
        <v>1.257817846153847E-2</v>
      </c>
      <c r="Y817" s="16">
        <v>0.32476158000000011</v>
      </c>
    </row>
    <row r="818" spans="2:25" ht="20.100000000000001" customHeight="1" x14ac:dyDescent="0.25">
      <c r="B818" s="21">
        <v>4865</v>
      </c>
      <c r="C818" s="10" t="s">
        <v>34</v>
      </c>
      <c r="D818" s="10" t="s">
        <v>92</v>
      </c>
      <c r="E818" s="10" t="s">
        <v>116</v>
      </c>
      <c r="F818" s="10" t="s">
        <v>684</v>
      </c>
      <c r="G818" s="9" t="s">
        <v>130</v>
      </c>
      <c r="H818" s="34" t="s">
        <v>1644</v>
      </c>
      <c r="I818" s="10" t="s">
        <v>1648</v>
      </c>
      <c r="J818" s="11">
        <v>68245</v>
      </c>
      <c r="K818" s="12"/>
      <c r="L818" s="10">
        <v>6</v>
      </c>
      <c r="M818" s="36">
        <v>150</v>
      </c>
      <c r="N818" s="33" t="s">
        <v>245</v>
      </c>
      <c r="O818" s="30">
        <v>28.96</v>
      </c>
      <c r="P818" s="13">
        <v>33.96</v>
      </c>
      <c r="Q818" s="13">
        <v>33.35</v>
      </c>
      <c r="R818" s="14">
        <v>0.12199999999999989</v>
      </c>
      <c r="S818" s="15">
        <v>18.299999999999983</v>
      </c>
      <c r="T818" s="22">
        <v>3.2999999999999821</v>
      </c>
      <c r="U818" s="23">
        <v>1.2896000000000001</v>
      </c>
      <c r="V818" s="24">
        <v>1.262</v>
      </c>
      <c r="W818" s="25">
        <v>1.1354619999999999E-2</v>
      </c>
      <c r="X818" s="26">
        <v>1.2932369020501136E-2</v>
      </c>
      <c r="Y818" s="16">
        <v>1.703193</v>
      </c>
    </row>
    <row r="819" spans="2:25" ht="20.100000000000001" customHeight="1" x14ac:dyDescent="0.25">
      <c r="B819" s="21">
        <v>4895</v>
      </c>
      <c r="C819" s="10" t="s">
        <v>1022</v>
      </c>
      <c r="D819" s="10" t="s">
        <v>92</v>
      </c>
      <c r="E819" s="10" t="s">
        <v>122</v>
      </c>
      <c r="F819" s="10" t="s">
        <v>74</v>
      </c>
      <c r="G819" s="9" t="s">
        <v>951</v>
      </c>
      <c r="H819" s="34" t="s">
        <v>990</v>
      </c>
      <c r="I819" s="10" t="s">
        <v>286</v>
      </c>
      <c r="J819" s="11">
        <v>75735</v>
      </c>
      <c r="K819" s="12"/>
      <c r="L819" s="10">
        <v>5</v>
      </c>
      <c r="M819" s="36">
        <v>114.5</v>
      </c>
      <c r="N819" s="33" t="s">
        <v>245</v>
      </c>
      <c r="O819" s="30">
        <v>28.88</v>
      </c>
      <c r="P819" s="13">
        <v>33.909999999999997</v>
      </c>
      <c r="Q819" s="13">
        <v>33.090000000000003</v>
      </c>
      <c r="R819" s="14">
        <v>0.16302186878727506</v>
      </c>
      <c r="S819" s="15">
        <v>18.666003976142996</v>
      </c>
      <c r="T819" s="22">
        <v>7.2160039761429946</v>
      </c>
      <c r="U819" s="23">
        <v>1.2802</v>
      </c>
      <c r="V819" s="24">
        <v>1.2714000000000001</v>
      </c>
      <c r="W819" s="25">
        <v>1.1354619999999999E-2</v>
      </c>
      <c r="X819" s="26">
        <v>1.3566208693586677E-2</v>
      </c>
      <c r="Y819" s="16">
        <v>1.30010399</v>
      </c>
    </row>
    <row r="820" spans="2:25" ht="20.100000000000001" customHeight="1" x14ac:dyDescent="0.25">
      <c r="B820" s="21">
        <v>4739</v>
      </c>
      <c r="C820" s="10" t="s">
        <v>615</v>
      </c>
      <c r="D820" s="10" t="s">
        <v>363</v>
      </c>
      <c r="E820" s="10" t="s">
        <v>615</v>
      </c>
      <c r="F820" s="10" t="s">
        <v>615</v>
      </c>
      <c r="G820" s="9" t="s">
        <v>616</v>
      </c>
      <c r="H820" s="34" t="s">
        <v>1239</v>
      </c>
      <c r="I820" s="10" t="s">
        <v>901</v>
      </c>
      <c r="J820" s="11">
        <v>43331</v>
      </c>
      <c r="K820" s="12"/>
      <c r="L820" s="10">
        <v>3</v>
      </c>
      <c r="M820" s="36">
        <v>83.5</v>
      </c>
      <c r="N820" s="33" t="s">
        <v>245</v>
      </c>
      <c r="O820" s="30">
        <v>28.42</v>
      </c>
      <c r="P820" s="13">
        <v>33.42</v>
      </c>
      <c r="Q820" s="13">
        <v>32.85</v>
      </c>
      <c r="R820" s="14">
        <v>0.11400000000000006</v>
      </c>
      <c r="S820" s="15">
        <v>9.5190000000000055</v>
      </c>
      <c r="T820" s="22">
        <v>1.1690000000000045</v>
      </c>
      <c r="U820" s="23">
        <v>1.2504999999999999</v>
      </c>
      <c r="V820" s="24">
        <v>1.2724</v>
      </c>
      <c r="W820" s="25">
        <v>1.135305E-2</v>
      </c>
      <c r="X820" s="26">
        <v>1.2813826185101582E-2</v>
      </c>
      <c r="Y820" s="16">
        <v>0.94797967500000002</v>
      </c>
    </row>
    <row r="821" spans="2:25" ht="20.100000000000001" customHeight="1" x14ac:dyDescent="0.25">
      <c r="B821" s="21">
        <v>4810</v>
      </c>
      <c r="C821" s="10" t="s">
        <v>411</v>
      </c>
      <c r="D821" s="10" t="s">
        <v>404</v>
      </c>
      <c r="E821" s="10" t="s">
        <v>405</v>
      </c>
      <c r="F821" s="10" t="s">
        <v>405</v>
      </c>
      <c r="G821" s="9" t="s">
        <v>412</v>
      </c>
      <c r="H821" s="34" t="s">
        <v>755</v>
      </c>
      <c r="I821" s="10" t="s">
        <v>1471</v>
      </c>
      <c r="J821" s="11">
        <v>69632</v>
      </c>
      <c r="K821" s="12"/>
      <c r="L821" s="10">
        <v>8</v>
      </c>
      <c r="M821" s="36">
        <v>241</v>
      </c>
      <c r="N821" s="33" t="s">
        <v>245</v>
      </c>
      <c r="O821" s="30">
        <v>28.37</v>
      </c>
      <c r="P821" s="13">
        <v>33.39</v>
      </c>
      <c r="Q821" s="13">
        <v>32.82</v>
      </c>
      <c r="R821" s="14">
        <v>0.11354581673306779</v>
      </c>
      <c r="S821" s="15">
        <v>27.364541832669339</v>
      </c>
      <c r="T821" s="22">
        <v>3.2645418326693374</v>
      </c>
      <c r="U821" s="23">
        <v>1.2448999999999999</v>
      </c>
      <c r="V821" s="24">
        <v>1.2231000000000001</v>
      </c>
      <c r="W821" s="25">
        <v>1.1352800000000001E-2</v>
      </c>
      <c r="X821" s="26">
        <v>1.2806978876404498E-2</v>
      </c>
      <c r="Y821" s="16">
        <v>2.7360248000000005</v>
      </c>
    </row>
    <row r="822" spans="2:25" ht="20.100000000000001" customHeight="1" x14ac:dyDescent="0.25">
      <c r="B822" s="21">
        <v>4711</v>
      </c>
      <c r="C822" s="10" t="s">
        <v>265</v>
      </c>
      <c r="D822" s="10" t="s">
        <v>92</v>
      </c>
      <c r="E822" s="10" t="s">
        <v>119</v>
      </c>
      <c r="F822" s="10" t="s">
        <v>119</v>
      </c>
      <c r="G822" s="9" t="s">
        <v>266</v>
      </c>
      <c r="H822" s="34" t="s">
        <v>866</v>
      </c>
      <c r="I822" s="10" t="s">
        <v>262</v>
      </c>
      <c r="J822" s="11">
        <v>69132</v>
      </c>
      <c r="K822" s="12"/>
      <c r="L822" s="10">
        <v>2</v>
      </c>
      <c r="M822" s="36">
        <v>54</v>
      </c>
      <c r="N822" s="33" t="s">
        <v>245</v>
      </c>
      <c r="O822" s="30">
        <v>31.66</v>
      </c>
      <c r="P822" s="13">
        <v>36.659999999999997</v>
      </c>
      <c r="Q822" s="13">
        <v>35.93</v>
      </c>
      <c r="R822" s="14">
        <v>0.14599999999999949</v>
      </c>
      <c r="S822" s="15">
        <v>7.8839999999999728</v>
      </c>
      <c r="T822" s="22">
        <v>2.4839999999999725</v>
      </c>
      <c r="U822" s="23">
        <v>1.2877000000000001</v>
      </c>
      <c r="V822" s="24">
        <v>1.2924</v>
      </c>
      <c r="W822" s="25">
        <v>1.1352439999999998E-2</v>
      </c>
      <c r="X822" s="26">
        <v>1.3293255269320833E-2</v>
      </c>
      <c r="Y822" s="16">
        <v>0.61303175999999993</v>
      </c>
    </row>
    <row r="823" spans="2:25" ht="20.100000000000001" customHeight="1" x14ac:dyDescent="0.25">
      <c r="B823" s="21">
        <v>4857</v>
      </c>
      <c r="C823" s="10" t="s">
        <v>1165</v>
      </c>
      <c r="D823" s="10" t="s">
        <v>92</v>
      </c>
      <c r="E823" s="10" t="s">
        <v>124</v>
      </c>
      <c r="F823" s="10" t="s">
        <v>124</v>
      </c>
      <c r="G823" s="9" t="s">
        <v>1166</v>
      </c>
      <c r="H823" s="34" t="s">
        <v>990</v>
      </c>
      <c r="I823" s="10" t="s">
        <v>1626</v>
      </c>
      <c r="J823" s="11">
        <v>81517</v>
      </c>
      <c r="K823" s="12"/>
      <c r="L823" s="10">
        <v>1</v>
      </c>
      <c r="M823" s="36">
        <v>27</v>
      </c>
      <c r="N823" s="33" t="s">
        <v>245</v>
      </c>
      <c r="O823" s="30">
        <v>35.58</v>
      </c>
      <c r="P823" s="13">
        <v>40.61</v>
      </c>
      <c r="Q823" s="13">
        <v>39.909999999999997</v>
      </c>
      <c r="R823" s="14">
        <v>0.13916500994035838</v>
      </c>
      <c r="S823" s="15">
        <v>3.7574552683896765</v>
      </c>
      <c r="T823" s="22">
        <v>1.0574552683896761</v>
      </c>
      <c r="U823" s="23">
        <v>1.2937000000000001</v>
      </c>
      <c r="V823" s="24">
        <v>1.2565</v>
      </c>
      <c r="W823" s="25">
        <v>1.1348390000000002E-2</v>
      </c>
      <c r="X823" s="26">
        <v>1.3183002702078532E-2</v>
      </c>
      <c r="Y823" s="16">
        <v>0.30640653000000007</v>
      </c>
    </row>
    <row r="824" spans="2:25" ht="20.100000000000001" customHeight="1" x14ac:dyDescent="0.25">
      <c r="B824" s="21">
        <v>4687</v>
      </c>
      <c r="C824" s="10" t="s">
        <v>30</v>
      </c>
      <c r="D824" s="10" t="s">
        <v>92</v>
      </c>
      <c r="E824" s="10"/>
      <c r="F824" s="10" t="s">
        <v>101</v>
      </c>
      <c r="G824" s="9" t="s">
        <v>127</v>
      </c>
      <c r="H824" s="34" t="s">
        <v>755</v>
      </c>
      <c r="I824" s="10" t="s">
        <v>759</v>
      </c>
      <c r="J824" s="11">
        <v>65361</v>
      </c>
      <c r="K824" s="12"/>
      <c r="L824" s="10">
        <v>2</v>
      </c>
      <c r="M824" s="36">
        <v>48.8</v>
      </c>
      <c r="N824" s="33" t="s">
        <v>753</v>
      </c>
      <c r="O824" s="30">
        <v>29.08</v>
      </c>
      <c r="P824" s="13">
        <v>34.090000000000003</v>
      </c>
      <c r="Q824" s="13">
        <v>33.43</v>
      </c>
      <c r="R824" s="14">
        <v>0.13173652694610838</v>
      </c>
      <c r="S824" s="15">
        <v>6.4287425149700885</v>
      </c>
      <c r="T824" s="22">
        <v>1.5487425149700884</v>
      </c>
      <c r="U824" s="23">
        <v>1.2246999999999999</v>
      </c>
      <c r="V824" s="24">
        <v>1.2693000000000001</v>
      </c>
      <c r="W824" s="25">
        <v>1.1347699999999999E-2</v>
      </c>
      <c r="X824" s="26">
        <v>1.3069420000000007E-2</v>
      </c>
      <c r="Y824" s="16">
        <v>0.55376775999999994</v>
      </c>
    </row>
    <row r="825" spans="2:25" ht="20.100000000000001" customHeight="1" x14ac:dyDescent="0.25">
      <c r="B825" s="21">
        <v>4827</v>
      </c>
      <c r="C825" s="10" t="s">
        <v>302</v>
      </c>
      <c r="D825" s="10" t="s">
        <v>93</v>
      </c>
      <c r="E825" s="10" t="s">
        <v>87</v>
      </c>
      <c r="F825" s="10" t="s">
        <v>303</v>
      </c>
      <c r="G825" s="9" t="s">
        <v>304</v>
      </c>
      <c r="H825" s="34" t="s">
        <v>875</v>
      </c>
      <c r="I825" s="10" t="s">
        <v>305</v>
      </c>
      <c r="J825" s="11">
        <v>76475</v>
      </c>
      <c r="K825" s="12"/>
      <c r="L825" s="10">
        <v>8</v>
      </c>
      <c r="M825" s="36">
        <v>160</v>
      </c>
      <c r="N825" s="33" t="s">
        <v>245</v>
      </c>
      <c r="O825" s="30">
        <v>27.46</v>
      </c>
      <c r="P825" s="13">
        <v>32.46</v>
      </c>
      <c r="Q825" s="13">
        <v>31.89</v>
      </c>
      <c r="R825" s="14">
        <v>0.11400000000000006</v>
      </c>
      <c r="S825" s="15">
        <v>18.240000000000009</v>
      </c>
      <c r="T825" s="22">
        <v>2.2400000000000087</v>
      </c>
      <c r="U825" s="23">
        <v>1.2444999999999999</v>
      </c>
      <c r="V825" s="24">
        <v>1.2222999999999999</v>
      </c>
      <c r="W825" s="25">
        <v>1.1347280000000001E-2</v>
      </c>
      <c r="X825" s="26">
        <v>1.2807313769751695E-2</v>
      </c>
      <c r="Y825" s="16">
        <v>1.8155648000000002</v>
      </c>
    </row>
    <row r="826" spans="2:25" ht="20.100000000000001" customHeight="1" x14ac:dyDescent="0.25">
      <c r="B826" s="21">
        <v>4755</v>
      </c>
      <c r="C826" s="10" t="s">
        <v>307</v>
      </c>
      <c r="D826" s="10" t="s">
        <v>92</v>
      </c>
      <c r="E826" s="10" t="s">
        <v>116</v>
      </c>
      <c r="F826" s="10" t="s">
        <v>308</v>
      </c>
      <c r="G826" s="9" t="s">
        <v>309</v>
      </c>
      <c r="H826" s="34" t="s">
        <v>755</v>
      </c>
      <c r="I826" s="10" t="s">
        <v>763</v>
      </c>
      <c r="J826" s="11">
        <v>80152</v>
      </c>
      <c r="K826" s="12"/>
      <c r="L826" s="10">
        <v>4</v>
      </c>
      <c r="M826" s="36">
        <v>98.4</v>
      </c>
      <c r="N826" s="33" t="s">
        <v>245</v>
      </c>
      <c r="O826" s="30">
        <v>35.590000000000003</v>
      </c>
      <c r="P826" s="13">
        <v>40.6</v>
      </c>
      <c r="Q826" s="13">
        <v>40.01</v>
      </c>
      <c r="R826" s="14">
        <v>0.11776447105788496</v>
      </c>
      <c r="S826" s="15">
        <v>11.588023952095881</v>
      </c>
      <c r="T826" s="22">
        <v>1.7480239520958794</v>
      </c>
      <c r="U826" s="23">
        <v>1.2712000000000001</v>
      </c>
      <c r="V826" s="24">
        <v>1.2503</v>
      </c>
      <c r="W826" s="25">
        <v>1.1346750000000001E-2</v>
      </c>
      <c r="X826" s="26">
        <v>1.2861361425339377E-2</v>
      </c>
      <c r="Y826" s="16">
        <v>1.1165202000000001</v>
      </c>
    </row>
    <row r="827" spans="2:25" ht="20.100000000000001" customHeight="1" x14ac:dyDescent="0.25">
      <c r="B827" s="21">
        <v>4679</v>
      </c>
      <c r="C827" s="10" t="s">
        <v>167</v>
      </c>
      <c r="D827" s="10" t="s">
        <v>93</v>
      </c>
      <c r="E827" s="10"/>
      <c r="F827" s="10"/>
      <c r="G827" s="9" t="s">
        <v>189</v>
      </c>
      <c r="H827" s="34" t="s">
        <v>241</v>
      </c>
      <c r="I827" s="10"/>
      <c r="J827" s="11"/>
      <c r="K827" s="12"/>
      <c r="L827" s="10">
        <v>5</v>
      </c>
      <c r="M827" s="36">
        <v>132</v>
      </c>
      <c r="N827" s="33" t="s">
        <v>245</v>
      </c>
      <c r="O827" s="30">
        <v>29.34</v>
      </c>
      <c r="P827" s="13">
        <v>34.340000000000003</v>
      </c>
      <c r="Q827" s="13">
        <v>33.630000000000003</v>
      </c>
      <c r="R827" s="14">
        <v>0.14200000000000007</v>
      </c>
      <c r="S827" s="15">
        <v>18.74400000000001</v>
      </c>
      <c r="T827" s="22">
        <v>5.5440000000000085</v>
      </c>
      <c r="U827" s="23">
        <v>1.2826</v>
      </c>
      <c r="V827" s="24">
        <v>1.2961</v>
      </c>
      <c r="W827" s="25">
        <v>1.134628E-2</v>
      </c>
      <c r="X827" s="26">
        <v>1.3224102564102566E-2</v>
      </c>
      <c r="Y827" s="16">
        <v>1.49770896</v>
      </c>
    </row>
    <row r="828" spans="2:25" ht="20.100000000000001" customHeight="1" x14ac:dyDescent="0.25">
      <c r="B828" s="21">
        <v>4784</v>
      </c>
      <c r="C828" s="10" t="s">
        <v>449</v>
      </c>
      <c r="D828" s="10" t="s">
        <v>247</v>
      </c>
      <c r="E828" s="10" t="s">
        <v>444</v>
      </c>
      <c r="F828" s="10" t="s">
        <v>449</v>
      </c>
      <c r="G828" s="9" t="s">
        <v>450</v>
      </c>
      <c r="H828" s="34" t="s">
        <v>848</v>
      </c>
      <c r="I828" s="10" t="s">
        <v>701</v>
      </c>
      <c r="J828" s="11">
        <v>33650</v>
      </c>
      <c r="K828" s="12"/>
      <c r="L828" s="10">
        <v>1</v>
      </c>
      <c r="M828" s="36">
        <v>32</v>
      </c>
      <c r="N828" s="33" t="s">
        <v>245</v>
      </c>
      <c r="O828" s="30">
        <v>36.25</v>
      </c>
      <c r="P828" s="13">
        <v>41.26</v>
      </c>
      <c r="Q828" s="13">
        <v>40.909999999999997</v>
      </c>
      <c r="R828" s="14">
        <v>6.986027944111807E-2</v>
      </c>
      <c r="S828" s="15">
        <v>2.2355289421157782</v>
      </c>
      <c r="T828" s="22">
        <v>-0.96447105788422194</v>
      </c>
      <c r="U828" s="23">
        <v>1.2544999999999999</v>
      </c>
      <c r="V828" s="24">
        <v>1.2667999999999999</v>
      </c>
      <c r="W828" s="25">
        <v>1.1345850000000001E-2</v>
      </c>
      <c r="X828" s="26">
        <v>1.2198006115879833E-2</v>
      </c>
      <c r="Y828" s="16">
        <v>0.36306720000000003</v>
      </c>
    </row>
    <row r="829" spans="2:25" ht="20.100000000000001" customHeight="1" x14ac:dyDescent="0.25">
      <c r="B829" s="21">
        <v>4711</v>
      </c>
      <c r="C829" s="10" t="s">
        <v>59</v>
      </c>
      <c r="D829" s="10" t="s">
        <v>92</v>
      </c>
      <c r="E829" s="10" t="s">
        <v>121</v>
      </c>
      <c r="F829" s="10" t="s">
        <v>59</v>
      </c>
      <c r="G829" s="9" t="s">
        <v>142</v>
      </c>
      <c r="H829" s="34" t="s">
        <v>863</v>
      </c>
      <c r="I829" s="10" t="s">
        <v>714</v>
      </c>
      <c r="J829" s="11">
        <v>80262</v>
      </c>
      <c r="K829" s="12"/>
      <c r="L829" s="10">
        <v>4</v>
      </c>
      <c r="M829" s="36">
        <v>117</v>
      </c>
      <c r="N829" s="33" t="s">
        <v>245</v>
      </c>
      <c r="O829" s="30">
        <v>27.65</v>
      </c>
      <c r="P829" s="13">
        <v>32.700000000000003</v>
      </c>
      <c r="Q829" s="13">
        <v>32.01</v>
      </c>
      <c r="R829" s="14">
        <v>0.13663366336633748</v>
      </c>
      <c r="S829" s="15">
        <v>15.986138613861485</v>
      </c>
      <c r="T829" s="22">
        <v>4.2861386138614845</v>
      </c>
      <c r="U829" s="23">
        <v>1.2806</v>
      </c>
      <c r="V829" s="24">
        <v>1.2977000000000001</v>
      </c>
      <c r="W829" s="25">
        <v>1.134452E-2</v>
      </c>
      <c r="X829" s="26">
        <v>1.3139868348623865E-2</v>
      </c>
      <c r="Y829" s="16">
        <v>1.3273088399999999</v>
      </c>
    </row>
    <row r="830" spans="2:25" ht="20.100000000000001" customHeight="1" x14ac:dyDescent="0.25">
      <c r="B830" s="21">
        <v>4856</v>
      </c>
      <c r="C830" s="10" t="s">
        <v>1009</v>
      </c>
      <c r="D830" s="10" t="s">
        <v>92</v>
      </c>
      <c r="E830" s="10" t="s">
        <v>124</v>
      </c>
      <c r="F830" s="10" t="s">
        <v>294</v>
      </c>
      <c r="G830" s="9" t="s">
        <v>1010</v>
      </c>
      <c r="H830" s="34" t="s">
        <v>990</v>
      </c>
      <c r="I830" s="10" t="s">
        <v>490</v>
      </c>
      <c r="J830" s="11">
        <v>68950</v>
      </c>
      <c r="K830" s="12"/>
      <c r="L830" s="10">
        <v>5</v>
      </c>
      <c r="M830" s="36">
        <v>93.4</v>
      </c>
      <c r="N830" s="33" t="s">
        <v>245</v>
      </c>
      <c r="O830" s="30">
        <v>36.39</v>
      </c>
      <c r="P830" s="13">
        <v>41.43</v>
      </c>
      <c r="Q830" s="13">
        <v>40.630000000000003</v>
      </c>
      <c r="R830" s="14">
        <v>0.15873015873015819</v>
      </c>
      <c r="S830" s="15">
        <v>14.825396825396776</v>
      </c>
      <c r="T830" s="22">
        <v>5.4853968253967755</v>
      </c>
      <c r="U830" s="23">
        <v>1.288</v>
      </c>
      <c r="V830" s="24">
        <v>1.2612000000000001</v>
      </c>
      <c r="W830" s="25">
        <v>1.1343939999999999E-2</v>
      </c>
      <c r="X830" s="26">
        <v>1.3484306037735838E-2</v>
      </c>
      <c r="Y830" s="16">
        <v>1.059523996</v>
      </c>
    </row>
    <row r="831" spans="2:25" ht="20.100000000000001" customHeight="1" x14ac:dyDescent="0.25">
      <c r="B831" s="21">
        <v>4713</v>
      </c>
      <c r="C831" s="10" t="s">
        <v>1104</v>
      </c>
      <c r="D831" s="10" t="s">
        <v>535</v>
      </c>
      <c r="E831" s="10" t="s">
        <v>641</v>
      </c>
      <c r="F831" s="10" t="s">
        <v>555</v>
      </c>
      <c r="G831" s="9" t="s">
        <v>562</v>
      </c>
      <c r="H831" s="34" t="s">
        <v>1102</v>
      </c>
      <c r="I831" s="10" t="s">
        <v>1102</v>
      </c>
      <c r="J831" s="11">
        <v>70973</v>
      </c>
      <c r="K831" s="12"/>
      <c r="L831" s="10">
        <v>18</v>
      </c>
      <c r="M831" s="36">
        <v>408</v>
      </c>
      <c r="N831" s="33" t="s">
        <v>245</v>
      </c>
      <c r="O831" s="30">
        <v>28.6</v>
      </c>
      <c r="P831" s="13">
        <v>33.6</v>
      </c>
      <c r="Q831" s="13">
        <v>32.85</v>
      </c>
      <c r="R831" s="14">
        <v>0.15</v>
      </c>
      <c r="S831" s="15">
        <v>61.199999999999996</v>
      </c>
      <c r="T831" s="22">
        <v>20.399999999999995</v>
      </c>
      <c r="U831" s="23">
        <v>1.2994000000000001</v>
      </c>
      <c r="V831" s="24">
        <v>1.2783</v>
      </c>
      <c r="W831" s="25">
        <v>1.134188E-2</v>
      </c>
      <c r="X831" s="26">
        <v>1.3343388235294119E-2</v>
      </c>
      <c r="Y831" s="16">
        <v>4.6274870400000001</v>
      </c>
    </row>
    <row r="832" spans="2:25" ht="20.100000000000001" customHeight="1" x14ac:dyDescent="0.25">
      <c r="B832" s="21">
        <v>4802</v>
      </c>
      <c r="C832" s="10" t="s">
        <v>1443</v>
      </c>
      <c r="D832" s="10" t="s">
        <v>93</v>
      </c>
      <c r="E832" s="10" t="s">
        <v>94</v>
      </c>
      <c r="F832" s="10" t="s">
        <v>164</v>
      </c>
      <c r="G832" s="9" t="s">
        <v>187</v>
      </c>
      <c r="H832" s="34" t="s">
        <v>875</v>
      </c>
      <c r="I832" s="10" t="s">
        <v>812</v>
      </c>
      <c r="J832" s="11">
        <v>75068</v>
      </c>
      <c r="K832" s="12"/>
      <c r="L832" s="10">
        <v>2</v>
      </c>
      <c r="M832" s="36">
        <v>83.5</v>
      </c>
      <c r="N832" s="33" t="s">
        <v>245</v>
      </c>
      <c r="O832" s="30">
        <v>28.78</v>
      </c>
      <c r="P832" s="13">
        <v>33.81</v>
      </c>
      <c r="Q832" s="13">
        <v>33.24</v>
      </c>
      <c r="R832" s="14">
        <v>0.11332007952286285</v>
      </c>
      <c r="S832" s="15">
        <v>9.4622266401590487</v>
      </c>
      <c r="T832" s="22">
        <v>1.1122266401590479</v>
      </c>
      <c r="U832" s="23">
        <v>1.2222</v>
      </c>
      <c r="V832" s="24">
        <v>1.2431000000000001</v>
      </c>
      <c r="W832" s="25">
        <v>1.1340380000000001E-2</v>
      </c>
      <c r="X832" s="26">
        <v>1.2789711076233185E-2</v>
      </c>
      <c r="Y832" s="16">
        <v>0.94692173000000002</v>
      </c>
    </row>
    <row r="833" spans="2:25" ht="20.100000000000001" customHeight="1" x14ac:dyDescent="0.25">
      <c r="B833" s="21">
        <v>4886</v>
      </c>
      <c r="C833" s="10" t="s">
        <v>487</v>
      </c>
      <c r="D833" s="10" t="s">
        <v>92</v>
      </c>
      <c r="E833" s="10" t="s">
        <v>124</v>
      </c>
      <c r="F833" s="10" t="s">
        <v>482</v>
      </c>
      <c r="G833" s="9" t="s">
        <v>488</v>
      </c>
      <c r="H833" s="34" t="s">
        <v>990</v>
      </c>
      <c r="I833" s="10" t="s">
        <v>484</v>
      </c>
      <c r="J833" s="11">
        <v>71446</v>
      </c>
      <c r="K833" s="12"/>
      <c r="L833" s="10">
        <v>8</v>
      </c>
      <c r="M833" s="36">
        <v>229</v>
      </c>
      <c r="N833" s="33" t="s">
        <v>245</v>
      </c>
      <c r="O833" s="30">
        <v>27.55</v>
      </c>
      <c r="P833" s="13">
        <v>32.549999999999997</v>
      </c>
      <c r="Q833" s="13">
        <v>31.81</v>
      </c>
      <c r="R833" s="14">
        <v>0.1479999999999998</v>
      </c>
      <c r="S833" s="15">
        <v>33.891999999999953</v>
      </c>
      <c r="T833" s="22">
        <v>10.991999999999953</v>
      </c>
      <c r="U833" s="23">
        <v>1.2943</v>
      </c>
      <c r="V833" s="24">
        <v>1.2539</v>
      </c>
      <c r="W833" s="25">
        <v>1.1339490000000001E-2</v>
      </c>
      <c r="X833" s="26">
        <v>1.330926056338028E-2</v>
      </c>
      <c r="Y833" s="16">
        <v>2.5967432100000001</v>
      </c>
    </row>
    <row r="834" spans="2:25" ht="20.100000000000001" customHeight="1" x14ac:dyDescent="0.25">
      <c r="B834" s="21">
        <v>4670</v>
      </c>
      <c r="C834" s="10" t="s">
        <v>522</v>
      </c>
      <c r="D834" s="10" t="s">
        <v>518</v>
      </c>
      <c r="E834" s="10"/>
      <c r="F834" s="10"/>
      <c r="G834" s="9" t="s">
        <v>523</v>
      </c>
      <c r="H834" s="34" t="s">
        <v>521</v>
      </c>
      <c r="I834" s="10"/>
      <c r="J834" s="11"/>
      <c r="K834" s="12"/>
      <c r="L834" s="10">
        <v>22</v>
      </c>
      <c r="M834" s="36">
        <v>527</v>
      </c>
      <c r="N834" s="33" t="s">
        <v>245</v>
      </c>
      <c r="O834" s="30">
        <v>29.23</v>
      </c>
      <c r="P834" s="13">
        <v>34.229999999999997</v>
      </c>
      <c r="Q834" s="13">
        <v>33.56</v>
      </c>
      <c r="R834" s="14">
        <v>0.13399999999999901</v>
      </c>
      <c r="S834" s="15">
        <v>70.617999999999483</v>
      </c>
      <c r="T834" s="22">
        <v>17.917999999999473</v>
      </c>
      <c r="U834" s="23">
        <v>1.2724</v>
      </c>
      <c r="V834" s="24">
        <v>1.3047</v>
      </c>
      <c r="W834" s="25">
        <v>1.1339239999999999E-2</v>
      </c>
      <c r="X834" s="26">
        <v>1.3093810623556565E-2</v>
      </c>
      <c r="Y834" s="16">
        <v>5.975779479999999</v>
      </c>
    </row>
    <row r="835" spans="2:25" ht="20.100000000000001" customHeight="1" x14ac:dyDescent="0.25">
      <c r="B835" s="21">
        <v>4913</v>
      </c>
      <c r="C835" s="10" t="s">
        <v>922</v>
      </c>
      <c r="D835" s="10" t="s">
        <v>1718</v>
      </c>
      <c r="E835" s="10" t="s">
        <v>1414</v>
      </c>
      <c r="F835" s="10" t="s">
        <v>1414</v>
      </c>
      <c r="G835" s="9" t="s">
        <v>520</v>
      </c>
      <c r="H835" s="34" t="s">
        <v>1719</v>
      </c>
      <c r="I835" s="10" t="s">
        <v>1719</v>
      </c>
      <c r="J835" s="11">
        <v>34967</v>
      </c>
      <c r="K835" s="12"/>
      <c r="L835" s="10">
        <v>8</v>
      </c>
      <c r="M835" s="36">
        <v>181</v>
      </c>
      <c r="N835" s="33" t="s">
        <v>245</v>
      </c>
      <c r="O835" s="30">
        <v>33.81</v>
      </c>
      <c r="P835" s="13">
        <v>38.82</v>
      </c>
      <c r="Q835" s="13">
        <v>38.200000000000003</v>
      </c>
      <c r="R835" s="14">
        <v>0.12375249500997958</v>
      </c>
      <c r="S835" s="15">
        <v>22.399201596806304</v>
      </c>
      <c r="T835" s="22">
        <v>4.2992015968063022</v>
      </c>
      <c r="U835" s="23">
        <v>1.2650999999999999</v>
      </c>
      <c r="V835" s="24">
        <v>1.2829999999999999</v>
      </c>
      <c r="W835" s="25">
        <v>1.1339044999999999E-2</v>
      </c>
      <c r="X835" s="26">
        <v>1.2940459100227782E-2</v>
      </c>
      <c r="Y835" s="16">
        <v>2.0523671449999998</v>
      </c>
    </row>
    <row r="836" spans="2:25" ht="20.100000000000001" customHeight="1" x14ac:dyDescent="0.25">
      <c r="B836" s="21">
        <v>4718</v>
      </c>
      <c r="C836" s="10" t="s">
        <v>34</v>
      </c>
      <c r="D836" s="10" t="s">
        <v>92</v>
      </c>
      <c r="E836" s="10" t="s">
        <v>116</v>
      </c>
      <c r="F836" s="10" t="s">
        <v>102</v>
      </c>
      <c r="G836" s="9" t="s">
        <v>1153</v>
      </c>
      <c r="H836" s="34" t="s">
        <v>755</v>
      </c>
      <c r="I836" s="10" t="s">
        <v>201</v>
      </c>
      <c r="J836" s="11">
        <v>68231</v>
      </c>
      <c r="K836" s="12"/>
      <c r="L836" s="10">
        <v>5</v>
      </c>
      <c r="M836" s="36">
        <v>136</v>
      </c>
      <c r="N836" s="33" t="s">
        <v>245</v>
      </c>
      <c r="O836" s="30">
        <v>28.32</v>
      </c>
      <c r="P836" s="13">
        <v>33.33</v>
      </c>
      <c r="Q836" s="13">
        <v>32.81</v>
      </c>
      <c r="R836" s="14">
        <v>0.10379241516965992</v>
      </c>
      <c r="S836" s="15">
        <v>14.115768463073749</v>
      </c>
      <c r="T836" s="22">
        <v>0.51576846307374891</v>
      </c>
      <c r="U836" s="23">
        <v>1.2756000000000001</v>
      </c>
      <c r="V836" s="24">
        <v>1.2438</v>
      </c>
      <c r="W836" s="25">
        <v>1.1337300000000002E-2</v>
      </c>
      <c r="X836" s="26">
        <v>1.2650305790645871E-2</v>
      </c>
      <c r="Y836" s="16">
        <v>1.5418728000000002</v>
      </c>
    </row>
    <row r="837" spans="2:25" ht="20.100000000000001" customHeight="1" x14ac:dyDescent="0.25">
      <c r="B837" s="21">
        <v>4857</v>
      </c>
      <c r="C837" s="10" t="s">
        <v>72</v>
      </c>
      <c r="D837" s="10" t="s">
        <v>92</v>
      </c>
      <c r="E837" s="10" t="s">
        <v>274</v>
      </c>
      <c r="F837" s="10" t="s">
        <v>72</v>
      </c>
      <c r="G837" s="9" t="s">
        <v>150</v>
      </c>
      <c r="H837" s="34" t="s">
        <v>990</v>
      </c>
      <c r="I837" s="10" t="s">
        <v>1623</v>
      </c>
      <c r="J837" s="11">
        <v>81673</v>
      </c>
      <c r="K837" s="12"/>
      <c r="L837" s="10">
        <v>25</v>
      </c>
      <c r="M837" s="36">
        <v>643</v>
      </c>
      <c r="N837" s="33" t="s">
        <v>245</v>
      </c>
      <c r="O837" s="30">
        <v>28.18</v>
      </c>
      <c r="P837" s="13">
        <v>33.200000000000003</v>
      </c>
      <c r="Q837" s="13">
        <v>32.200000000000003</v>
      </c>
      <c r="R837" s="14">
        <v>0.19920318725099589</v>
      </c>
      <c r="S837" s="15">
        <v>128.08764940239035</v>
      </c>
      <c r="T837" s="22">
        <v>63.787649402390358</v>
      </c>
      <c r="U837" s="23">
        <v>1.2664</v>
      </c>
      <c r="V837" s="24">
        <v>1.2809999999999999</v>
      </c>
      <c r="W837" s="25">
        <v>1.1335929999999999E-2</v>
      </c>
      <c r="X837" s="26">
        <v>1.4155813084577111E-2</v>
      </c>
      <c r="Y837" s="16">
        <v>7.2890029899999993</v>
      </c>
    </row>
    <row r="838" spans="2:25" ht="20.100000000000001" customHeight="1" x14ac:dyDescent="0.25">
      <c r="B838" s="21">
        <v>4828</v>
      </c>
      <c r="C838" s="10" t="s">
        <v>31</v>
      </c>
      <c r="D838" s="10" t="s">
        <v>92</v>
      </c>
      <c r="E838" s="10" t="s">
        <v>98</v>
      </c>
      <c r="F838" s="10" t="s">
        <v>101</v>
      </c>
      <c r="G838" s="9" t="s">
        <v>128</v>
      </c>
      <c r="H838" s="34" t="s">
        <v>755</v>
      </c>
      <c r="I838" s="10" t="s">
        <v>200</v>
      </c>
      <c r="J838" s="11">
        <v>65385</v>
      </c>
      <c r="K838" s="12"/>
      <c r="L838" s="10">
        <v>1</v>
      </c>
      <c r="M838" s="36">
        <v>25.6</v>
      </c>
      <c r="N838" s="33" t="s">
        <v>245</v>
      </c>
      <c r="O838" s="30">
        <v>28.93</v>
      </c>
      <c r="P838" s="13">
        <v>33.97</v>
      </c>
      <c r="Q838" s="13">
        <v>33.299999999999997</v>
      </c>
      <c r="R838" s="14">
        <v>0.1329365079365083</v>
      </c>
      <c r="S838" s="15">
        <v>3.4031746031746124</v>
      </c>
      <c r="T838" s="22">
        <v>0.84317460317461235</v>
      </c>
      <c r="U838" s="23">
        <v>1.2202</v>
      </c>
      <c r="V838" s="24">
        <v>1.2437</v>
      </c>
      <c r="W838" s="25">
        <v>1.1333940000000001E-2</v>
      </c>
      <c r="X838" s="26">
        <v>1.3071637894736849E-2</v>
      </c>
      <c r="Y838" s="16">
        <v>0.29014886400000001</v>
      </c>
    </row>
    <row r="839" spans="2:25" ht="20.100000000000001" customHeight="1" x14ac:dyDescent="0.25">
      <c r="B839" s="21">
        <v>4776</v>
      </c>
      <c r="C839" s="10" t="s">
        <v>1175</v>
      </c>
      <c r="D839" s="10" t="s">
        <v>92</v>
      </c>
      <c r="E839" s="10" t="s">
        <v>122</v>
      </c>
      <c r="F839" s="10" t="s">
        <v>1023</v>
      </c>
      <c r="G839" s="9" t="s">
        <v>1176</v>
      </c>
      <c r="H839" s="34" t="s">
        <v>990</v>
      </c>
      <c r="I839" s="10" t="s">
        <v>1133</v>
      </c>
      <c r="J839" s="11">
        <v>72421</v>
      </c>
      <c r="K839" s="12"/>
      <c r="L839" s="10">
        <v>20</v>
      </c>
      <c r="M839" s="36">
        <v>610</v>
      </c>
      <c r="N839" s="33" t="s">
        <v>245</v>
      </c>
      <c r="O839" s="30">
        <v>28.35</v>
      </c>
      <c r="P839" s="13">
        <v>33.36</v>
      </c>
      <c r="Q839" s="13">
        <v>32.79</v>
      </c>
      <c r="R839" s="14">
        <v>0.11377245508982047</v>
      </c>
      <c r="S839" s="15">
        <v>69.401197604790482</v>
      </c>
      <c r="T839" s="22">
        <v>8.4011976047904806</v>
      </c>
      <c r="U839" s="23">
        <v>1.2733000000000001</v>
      </c>
      <c r="V839" s="24">
        <v>1.2452000000000001</v>
      </c>
      <c r="W839" s="25">
        <v>1.1333250000000001E-2</v>
      </c>
      <c r="X839" s="26">
        <v>1.2788194256756759E-2</v>
      </c>
      <c r="Y839" s="16">
        <v>6.9132825000000011</v>
      </c>
    </row>
    <row r="840" spans="2:25" ht="20.100000000000001" customHeight="1" x14ac:dyDescent="0.25">
      <c r="B840" s="21">
        <v>4770</v>
      </c>
      <c r="C840" s="10" t="s">
        <v>334</v>
      </c>
      <c r="D840" s="10" t="s">
        <v>92</v>
      </c>
      <c r="E840" s="10" t="s">
        <v>318</v>
      </c>
      <c r="F840" s="10" t="s">
        <v>328</v>
      </c>
      <c r="G840" s="9" t="s">
        <v>335</v>
      </c>
      <c r="H840" s="34" t="s">
        <v>755</v>
      </c>
      <c r="I840" s="10" t="s">
        <v>898</v>
      </c>
      <c r="J840" s="11">
        <v>65345</v>
      </c>
      <c r="K840" s="12"/>
      <c r="L840" s="10">
        <v>9</v>
      </c>
      <c r="M840" s="36">
        <v>207.6</v>
      </c>
      <c r="N840" s="33" t="s">
        <v>245</v>
      </c>
      <c r="O840" s="30">
        <v>29.92</v>
      </c>
      <c r="P840" s="13">
        <v>34.92</v>
      </c>
      <c r="Q840" s="13">
        <v>34.51</v>
      </c>
      <c r="R840" s="14">
        <v>8.2000000000000739E-2</v>
      </c>
      <c r="S840" s="15">
        <v>17.023200000000152</v>
      </c>
      <c r="T840" s="22">
        <v>-3.7367999999998478</v>
      </c>
      <c r="U840" s="23">
        <v>1.2732000000000001</v>
      </c>
      <c r="V840" s="24">
        <v>1.2451000000000001</v>
      </c>
      <c r="W840" s="25">
        <v>1.133235E-2</v>
      </c>
      <c r="X840" s="26">
        <v>1.2344607843137265E-2</v>
      </c>
      <c r="Y840" s="16">
        <v>2.3525958600000001</v>
      </c>
    </row>
    <row r="841" spans="2:25" ht="20.100000000000001" customHeight="1" x14ac:dyDescent="0.25">
      <c r="B841" s="21">
        <v>4875</v>
      </c>
      <c r="C841" s="10" t="s">
        <v>296</v>
      </c>
      <c r="D841" s="10" t="s">
        <v>92</v>
      </c>
      <c r="E841" s="10" t="s">
        <v>124</v>
      </c>
      <c r="F841" s="10" t="s">
        <v>294</v>
      </c>
      <c r="G841" s="9" t="s">
        <v>297</v>
      </c>
      <c r="H841" s="34" t="s">
        <v>990</v>
      </c>
      <c r="I841" s="10" t="s">
        <v>490</v>
      </c>
      <c r="J841" s="11">
        <v>93153</v>
      </c>
      <c r="K841" s="12"/>
      <c r="L841" s="10">
        <v>2</v>
      </c>
      <c r="M841" s="36">
        <v>45</v>
      </c>
      <c r="N841" s="33" t="s">
        <v>245</v>
      </c>
      <c r="O841" s="30">
        <v>36.340000000000003</v>
      </c>
      <c r="P841" s="13">
        <v>41.34</v>
      </c>
      <c r="Q841" s="13">
        <v>40.729999999999997</v>
      </c>
      <c r="R841" s="14">
        <v>0.1220000000000013</v>
      </c>
      <c r="S841" s="15">
        <v>5.4900000000000588</v>
      </c>
      <c r="T841" s="22">
        <v>0.99000000000005839</v>
      </c>
      <c r="U841" s="23">
        <v>1.2683</v>
      </c>
      <c r="V841" s="24">
        <v>1.278</v>
      </c>
      <c r="W841" s="25">
        <v>1.1331035E-2</v>
      </c>
      <c r="X841" s="26">
        <v>1.2905506833713004E-2</v>
      </c>
      <c r="Y841" s="16">
        <v>0.50989657499999996</v>
      </c>
    </row>
    <row r="842" spans="2:25" ht="20.100000000000001" customHeight="1" x14ac:dyDescent="0.25">
      <c r="B842" s="21">
        <v>4709</v>
      </c>
      <c r="C842" s="10" t="s">
        <v>1064</v>
      </c>
      <c r="D842" s="10" t="s">
        <v>92</v>
      </c>
      <c r="E842" s="10" t="s">
        <v>99</v>
      </c>
      <c r="F842" s="10" t="s">
        <v>105</v>
      </c>
      <c r="G842" s="9" t="s">
        <v>139</v>
      </c>
      <c r="H842" s="34" t="s">
        <v>863</v>
      </c>
      <c r="I842" s="10" t="s">
        <v>212</v>
      </c>
      <c r="J842" s="11">
        <v>73336</v>
      </c>
      <c r="K842" s="12"/>
      <c r="L842" s="10">
        <v>5</v>
      </c>
      <c r="M842" s="36">
        <v>120</v>
      </c>
      <c r="N842" s="33" t="s">
        <v>245</v>
      </c>
      <c r="O842" s="30">
        <v>51.07</v>
      </c>
      <c r="P842" s="13">
        <v>56.1</v>
      </c>
      <c r="Q842" s="13">
        <v>55.74</v>
      </c>
      <c r="R842" s="14">
        <v>7.157057654075534E-2</v>
      </c>
      <c r="S842" s="15">
        <v>8.5884691848906414</v>
      </c>
      <c r="T842" s="22">
        <v>-3.41153081510936</v>
      </c>
      <c r="U842" s="23">
        <v>1.274</v>
      </c>
      <c r="V842" s="24">
        <v>1.3010999999999999</v>
      </c>
      <c r="W842" s="25">
        <v>1.1330439999999999E-2</v>
      </c>
      <c r="X842" s="26">
        <v>1.2203878629550319E-2</v>
      </c>
      <c r="Y842" s="16">
        <v>1.3596527999999999</v>
      </c>
    </row>
    <row r="843" spans="2:25" ht="20.100000000000001" customHeight="1" x14ac:dyDescent="0.25">
      <c r="B843" s="21">
        <v>4707</v>
      </c>
      <c r="C843" s="10" t="s">
        <v>731</v>
      </c>
      <c r="D843" s="10" t="s">
        <v>93</v>
      </c>
      <c r="E843" s="10" t="s">
        <v>87</v>
      </c>
      <c r="F843" s="10" t="s">
        <v>89</v>
      </c>
      <c r="G843" s="9" t="s">
        <v>1046</v>
      </c>
      <c r="H843" s="34" t="s">
        <v>875</v>
      </c>
      <c r="I843" s="10" t="s">
        <v>237</v>
      </c>
      <c r="J843" s="11">
        <v>73744</v>
      </c>
      <c r="K843" s="12"/>
      <c r="L843" s="10">
        <v>2</v>
      </c>
      <c r="M843" s="36">
        <v>43.8</v>
      </c>
      <c r="N843" s="33" t="s">
        <v>245</v>
      </c>
      <c r="O843" s="30">
        <v>36.369999999999997</v>
      </c>
      <c r="P843" s="13">
        <v>41.39</v>
      </c>
      <c r="Q843" s="13">
        <v>40.9</v>
      </c>
      <c r="R843" s="14">
        <v>9.7609561752988377E-2</v>
      </c>
      <c r="S843" s="15">
        <v>4.2752988047808911</v>
      </c>
      <c r="T843" s="22">
        <v>-0.10470119521910931</v>
      </c>
      <c r="U843" s="23">
        <v>1.2903</v>
      </c>
      <c r="V843" s="24">
        <v>1.2845</v>
      </c>
      <c r="W843" s="25">
        <v>1.132912E-2</v>
      </c>
      <c r="X843" s="26">
        <v>1.2554565651214133E-2</v>
      </c>
      <c r="Y843" s="16">
        <v>0.49621545599999994</v>
      </c>
    </row>
    <row r="844" spans="2:25" ht="20.100000000000001" customHeight="1" x14ac:dyDescent="0.25">
      <c r="B844" s="21">
        <v>4846</v>
      </c>
      <c r="C844" s="10" t="s">
        <v>666</v>
      </c>
      <c r="D844" s="10" t="s">
        <v>92</v>
      </c>
      <c r="E844" s="10" t="s">
        <v>274</v>
      </c>
      <c r="F844" s="10" t="s">
        <v>63</v>
      </c>
      <c r="G844" s="9" t="s">
        <v>793</v>
      </c>
      <c r="H844" s="34" t="s">
        <v>990</v>
      </c>
      <c r="I844" s="10" t="s">
        <v>1083</v>
      </c>
      <c r="J844" s="11">
        <v>82871</v>
      </c>
      <c r="K844" s="12"/>
      <c r="L844" s="10">
        <v>27</v>
      </c>
      <c r="M844" s="36">
        <v>856</v>
      </c>
      <c r="N844" s="33" t="s">
        <v>245</v>
      </c>
      <c r="O844" s="30">
        <v>29.07</v>
      </c>
      <c r="P844" s="13">
        <v>34.08</v>
      </c>
      <c r="Q844" s="13">
        <v>32.83</v>
      </c>
      <c r="R844" s="14">
        <v>0.24950099800399211</v>
      </c>
      <c r="S844" s="15">
        <v>213.57285429141726</v>
      </c>
      <c r="T844" s="22">
        <v>127.97285429141725</v>
      </c>
      <c r="U844" s="23">
        <v>1.2667999999999999</v>
      </c>
      <c r="V844" s="24">
        <v>1.2788999999999999</v>
      </c>
      <c r="W844" s="25">
        <v>1.1328365E-2</v>
      </c>
      <c r="X844" s="26">
        <v>1.509444378989362E-2</v>
      </c>
      <c r="Y844" s="16">
        <v>9.6970804400000006</v>
      </c>
    </row>
    <row r="845" spans="2:25" ht="20.100000000000001" customHeight="1" x14ac:dyDescent="0.25">
      <c r="B845" s="21">
        <v>4823</v>
      </c>
      <c r="C845" s="10" t="s">
        <v>298</v>
      </c>
      <c r="D845" s="10" t="s">
        <v>93</v>
      </c>
      <c r="E845" s="10" t="s">
        <v>87</v>
      </c>
      <c r="F845" s="10" t="s">
        <v>299</v>
      </c>
      <c r="G845" s="9" t="s">
        <v>300</v>
      </c>
      <c r="H845" s="34" t="s">
        <v>875</v>
      </c>
      <c r="I845" s="10" t="s">
        <v>301</v>
      </c>
      <c r="J845" s="11">
        <v>77298</v>
      </c>
      <c r="K845" s="12"/>
      <c r="L845" s="10">
        <v>6</v>
      </c>
      <c r="M845" s="36">
        <v>129</v>
      </c>
      <c r="N845" s="33" t="s">
        <v>245</v>
      </c>
      <c r="O845" s="30">
        <v>36.299999999999997</v>
      </c>
      <c r="P845" s="13">
        <v>41.3</v>
      </c>
      <c r="Q845" s="13">
        <v>40.69</v>
      </c>
      <c r="R845" s="14">
        <v>0.12199999999999989</v>
      </c>
      <c r="S845" s="15">
        <v>15.737999999999985</v>
      </c>
      <c r="T845" s="22">
        <v>2.8379999999999845</v>
      </c>
      <c r="U845" s="23">
        <v>1.2155</v>
      </c>
      <c r="V845" s="24">
        <v>1.2467999999999999</v>
      </c>
      <c r="W845" s="25">
        <v>1.1326579999999999E-2</v>
      </c>
      <c r="X845" s="26">
        <v>1.290043280182232E-2</v>
      </c>
      <c r="Y845" s="16">
        <v>1.4611288199999999</v>
      </c>
    </row>
    <row r="846" spans="2:25" ht="20.100000000000001" customHeight="1" x14ac:dyDescent="0.25">
      <c r="B846" s="21">
        <v>4752</v>
      </c>
      <c r="C846" s="10" t="s">
        <v>364</v>
      </c>
      <c r="D846" s="10" t="s">
        <v>365</v>
      </c>
      <c r="E846" s="10" t="s">
        <v>366</v>
      </c>
      <c r="F846" s="10" t="s">
        <v>367</v>
      </c>
      <c r="G846" s="9" t="s">
        <v>368</v>
      </c>
      <c r="H846" s="34" t="s">
        <v>678</v>
      </c>
      <c r="I846" s="10" t="s">
        <v>369</v>
      </c>
      <c r="J846" s="11">
        <v>65023</v>
      </c>
      <c r="K846" s="12"/>
      <c r="L846" s="10">
        <v>4</v>
      </c>
      <c r="M846" s="36">
        <v>83.2</v>
      </c>
      <c r="N846" s="33" t="s">
        <v>245</v>
      </c>
      <c r="O846" s="30">
        <v>27.49</v>
      </c>
      <c r="P846" s="13">
        <v>32.49</v>
      </c>
      <c r="Q846" s="13">
        <v>31.67</v>
      </c>
      <c r="R846" s="14">
        <v>0.16399999999999995</v>
      </c>
      <c r="S846" s="15">
        <v>13.644799999999996</v>
      </c>
      <c r="T846" s="22">
        <v>5.3247999999999953</v>
      </c>
      <c r="U846" s="23">
        <v>1.2699</v>
      </c>
      <c r="V846" s="24">
        <v>1.2471000000000001</v>
      </c>
      <c r="W846" s="25">
        <v>1.1326500000000001E-2</v>
      </c>
      <c r="X846" s="26">
        <v>1.3548444976076556E-2</v>
      </c>
      <c r="Y846" s="16">
        <v>0.94236480000000011</v>
      </c>
    </row>
    <row r="847" spans="2:25" ht="20.100000000000001" customHeight="1" x14ac:dyDescent="0.25">
      <c r="B847" s="21">
        <v>4659</v>
      </c>
      <c r="C847" s="10" t="s">
        <v>58</v>
      </c>
      <c r="D847" s="10" t="s">
        <v>93</v>
      </c>
      <c r="E847" s="10"/>
      <c r="F847" s="10" t="s">
        <v>173</v>
      </c>
      <c r="G847" s="9" t="s">
        <v>191</v>
      </c>
      <c r="H847" s="34" t="s">
        <v>242</v>
      </c>
      <c r="I847" s="10">
        <v>64299</v>
      </c>
      <c r="J847" s="11"/>
      <c r="K847" s="12"/>
      <c r="L847" s="10">
        <v>2</v>
      </c>
      <c r="M847" s="36">
        <v>47</v>
      </c>
      <c r="N847" s="33" t="s">
        <v>245</v>
      </c>
      <c r="O847" s="30">
        <v>26.94</v>
      </c>
      <c r="P847" s="13">
        <v>31.94</v>
      </c>
      <c r="Q847" s="13">
        <v>31.24</v>
      </c>
      <c r="R847" s="14">
        <v>0.14000000000000057</v>
      </c>
      <c r="S847" s="15">
        <v>6.5800000000000267</v>
      </c>
      <c r="T847" s="22">
        <v>1.8800000000000265</v>
      </c>
      <c r="U847" s="23">
        <v>1.2997000000000001</v>
      </c>
      <c r="V847" s="24">
        <v>1.2743</v>
      </c>
      <c r="W847" s="25">
        <v>1.13256E-2</v>
      </c>
      <c r="X847" s="26">
        <v>1.3169302325581405E-2</v>
      </c>
      <c r="Y847" s="16">
        <v>0.53230319999999998</v>
      </c>
    </row>
    <row r="848" spans="2:25" ht="20.100000000000001" customHeight="1" x14ac:dyDescent="0.25">
      <c r="B848" s="21">
        <v>4715</v>
      </c>
      <c r="C848" s="10" t="s">
        <v>261</v>
      </c>
      <c r="D848" s="10" t="s">
        <v>92</v>
      </c>
      <c r="E848" s="10" t="s">
        <v>118</v>
      </c>
      <c r="F848" s="10" t="s">
        <v>108</v>
      </c>
      <c r="G848" s="9" t="s">
        <v>141</v>
      </c>
      <c r="H848" s="34" t="s">
        <v>866</v>
      </c>
      <c r="I848" s="10" t="s">
        <v>215</v>
      </c>
      <c r="J848" s="11">
        <v>67848</v>
      </c>
      <c r="K848" s="12"/>
      <c r="L848" s="10">
        <v>26</v>
      </c>
      <c r="M848" s="36">
        <v>549</v>
      </c>
      <c r="N848" s="33" t="s">
        <v>245</v>
      </c>
      <c r="O848" s="30">
        <v>35.69</v>
      </c>
      <c r="P848" s="13">
        <v>40.71</v>
      </c>
      <c r="Q848" s="13">
        <v>40.130000000000003</v>
      </c>
      <c r="R848" s="14">
        <v>0.11553784860557728</v>
      </c>
      <c r="S848" s="15">
        <v>63.430278884461927</v>
      </c>
      <c r="T848" s="22">
        <v>8.5302788844619251</v>
      </c>
      <c r="U848" s="23">
        <v>1.2689999999999999</v>
      </c>
      <c r="V848" s="24">
        <v>1.2478</v>
      </c>
      <c r="W848" s="25">
        <v>1.13256E-2</v>
      </c>
      <c r="X848" s="26">
        <v>1.2805070270270264E-2</v>
      </c>
      <c r="Y848" s="16">
        <v>6.2177543999999996</v>
      </c>
    </row>
    <row r="849" spans="2:25" ht="20.100000000000001" customHeight="1" x14ac:dyDescent="0.25">
      <c r="B849" s="21">
        <v>4750</v>
      </c>
      <c r="C849" s="10" t="s">
        <v>487</v>
      </c>
      <c r="D849" s="10" t="s">
        <v>92</v>
      </c>
      <c r="E849" s="10" t="s">
        <v>124</v>
      </c>
      <c r="F849" s="10" t="s">
        <v>482</v>
      </c>
      <c r="G849" s="9" t="s">
        <v>488</v>
      </c>
      <c r="H849" s="34" t="s">
        <v>990</v>
      </c>
      <c r="I849" s="10" t="s">
        <v>484</v>
      </c>
      <c r="J849" s="11">
        <v>71429</v>
      </c>
      <c r="K849" s="12"/>
      <c r="L849" s="10">
        <v>5</v>
      </c>
      <c r="M849" s="36">
        <v>134.6</v>
      </c>
      <c r="N849" s="33" t="s">
        <v>245</v>
      </c>
      <c r="O849" s="30">
        <v>36.450000000000003</v>
      </c>
      <c r="P849" s="13">
        <v>41.45</v>
      </c>
      <c r="Q849" s="13">
        <v>40.82</v>
      </c>
      <c r="R849" s="14">
        <v>0.1260000000000005</v>
      </c>
      <c r="S849" s="15">
        <v>16.959600000000066</v>
      </c>
      <c r="T849" s="22">
        <v>3.4996000000000667</v>
      </c>
      <c r="U849" s="23">
        <v>1.2746999999999999</v>
      </c>
      <c r="V849" s="24">
        <v>1.2421</v>
      </c>
      <c r="W849" s="25">
        <v>1.13256E-2</v>
      </c>
      <c r="X849" s="26">
        <v>1.2958352402746004E-2</v>
      </c>
      <c r="Y849" s="16">
        <v>1.52442576</v>
      </c>
    </row>
    <row r="850" spans="2:25" ht="20.100000000000001" customHeight="1" x14ac:dyDescent="0.25">
      <c r="B850" s="21">
        <v>4882</v>
      </c>
      <c r="C850" s="10" t="s">
        <v>75</v>
      </c>
      <c r="D850" s="10" t="s">
        <v>92</v>
      </c>
      <c r="E850" s="10" t="s">
        <v>122</v>
      </c>
      <c r="F850" s="10" t="s">
        <v>113</v>
      </c>
      <c r="G850" s="9" t="s">
        <v>151</v>
      </c>
      <c r="H850" s="34" t="s">
        <v>990</v>
      </c>
      <c r="I850" s="10" t="s">
        <v>227</v>
      </c>
      <c r="J850" s="11">
        <v>79950</v>
      </c>
      <c r="K850" s="12"/>
      <c r="L850" s="10">
        <v>11</v>
      </c>
      <c r="M850" s="36">
        <v>285.89999999999998</v>
      </c>
      <c r="N850" s="33" t="s">
        <v>245</v>
      </c>
      <c r="O850" s="30">
        <v>36.01</v>
      </c>
      <c r="P850" s="13">
        <v>41.03</v>
      </c>
      <c r="Q850" s="13">
        <v>40.28</v>
      </c>
      <c r="R850" s="14">
        <v>0.14940239043824691</v>
      </c>
      <c r="S850" s="15">
        <v>42.71414342629479</v>
      </c>
      <c r="T850" s="22">
        <v>14.124143426294788</v>
      </c>
      <c r="U850" s="23">
        <v>1.2784</v>
      </c>
      <c r="V850" s="24">
        <v>1.2665</v>
      </c>
      <c r="W850" s="25">
        <v>1.1324805E-2</v>
      </c>
      <c r="X850" s="26">
        <v>1.3313939367681497E-2</v>
      </c>
      <c r="Y850" s="16">
        <v>3.2377617494999997</v>
      </c>
    </row>
    <row r="851" spans="2:25" ht="20.100000000000001" customHeight="1" x14ac:dyDescent="0.25">
      <c r="B851" s="21">
        <v>4900</v>
      </c>
      <c r="C851" s="10" t="s">
        <v>167</v>
      </c>
      <c r="D851" s="10" t="s">
        <v>93</v>
      </c>
      <c r="E851" s="10" t="s">
        <v>94</v>
      </c>
      <c r="F851" s="10" t="s">
        <v>166</v>
      </c>
      <c r="G851" s="9" t="s">
        <v>189</v>
      </c>
      <c r="H851" s="34" t="s">
        <v>875</v>
      </c>
      <c r="I851" s="10" t="s">
        <v>743</v>
      </c>
      <c r="J851" s="11">
        <v>87252</v>
      </c>
      <c r="K851" s="12"/>
      <c r="L851" s="10">
        <v>10</v>
      </c>
      <c r="M851" s="36">
        <v>305</v>
      </c>
      <c r="N851" s="33" t="s">
        <v>245</v>
      </c>
      <c r="O851" s="30">
        <v>35.65</v>
      </c>
      <c r="P851" s="13">
        <v>40.65</v>
      </c>
      <c r="Q851" s="13">
        <v>39.69</v>
      </c>
      <c r="R851" s="14">
        <v>0.19200000000000017</v>
      </c>
      <c r="S851" s="15">
        <v>58.560000000000052</v>
      </c>
      <c r="T851" s="22">
        <v>28.060000000000052</v>
      </c>
      <c r="U851" s="23">
        <v>1.2679</v>
      </c>
      <c r="V851" s="24">
        <v>1.2769999999999999</v>
      </c>
      <c r="W851" s="25">
        <v>1.1324805E-2</v>
      </c>
      <c r="X851" s="26">
        <v>1.4015847772277231E-2</v>
      </c>
      <c r="Y851" s="16">
        <v>3.4540655250000003</v>
      </c>
    </row>
    <row r="852" spans="2:25" ht="20.100000000000001" customHeight="1" x14ac:dyDescent="0.25">
      <c r="B852" s="21">
        <v>4878</v>
      </c>
      <c r="C852" s="10" t="s">
        <v>1222</v>
      </c>
      <c r="D852" s="10" t="s">
        <v>92</v>
      </c>
      <c r="E852" s="10" t="s">
        <v>118</v>
      </c>
      <c r="F852" s="10" t="s">
        <v>628</v>
      </c>
      <c r="G852" s="9" t="s">
        <v>629</v>
      </c>
      <c r="H852" s="34" t="s">
        <v>866</v>
      </c>
      <c r="I852" s="10" t="s">
        <v>630</v>
      </c>
      <c r="J852" s="11">
        <v>72833</v>
      </c>
      <c r="K852" s="12"/>
      <c r="L852" s="10">
        <v>2</v>
      </c>
      <c r="M852" s="36">
        <v>50</v>
      </c>
      <c r="N852" s="33" t="s">
        <v>245</v>
      </c>
      <c r="O852" s="30">
        <v>36.25</v>
      </c>
      <c r="P852" s="13">
        <v>41.25</v>
      </c>
      <c r="Q852" s="13">
        <v>40.42</v>
      </c>
      <c r="R852" s="14">
        <v>0.16599999999999965</v>
      </c>
      <c r="S852" s="15">
        <v>8.2999999999999829</v>
      </c>
      <c r="T852" s="22">
        <v>3.2999999999999821</v>
      </c>
      <c r="U852" s="23">
        <v>1.2654000000000001</v>
      </c>
      <c r="V852" s="24">
        <v>1.2793000000000001</v>
      </c>
      <c r="W852" s="25">
        <v>1.1323915E-2</v>
      </c>
      <c r="X852" s="26">
        <v>1.3577835731414864E-2</v>
      </c>
      <c r="Y852" s="16">
        <v>0.56619575</v>
      </c>
    </row>
    <row r="853" spans="2:25" ht="20.100000000000001" customHeight="1" x14ac:dyDescent="0.25">
      <c r="B853" s="21">
        <v>4815</v>
      </c>
      <c r="C853" s="10" t="s">
        <v>315</v>
      </c>
      <c r="D853" s="10" t="s">
        <v>92</v>
      </c>
      <c r="E853" s="10" t="s">
        <v>116</v>
      </c>
      <c r="F853" s="10" t="s">
        <v>308</v>
      </c>
      <c r="G853" s="9" t="s">
        <v>316</v>
      </c>
      <c r="H853" s="34" t="s">
        <v>755</v>
      </c>
      <c r="I853" s="10" t="s">
        <v>763</v>
      </c>
      <c r="J853" s="11">
        <v>80157</v>
      </c>
      <c r="K853" s="12"/>
      <c r="L853" s="10">
        <v>1</v>
      </c>
      <c r="M853" s="36">
        <v>25.2</v>
      </c>
      <c r="N853" s="33" t="s">
        <v>245</v>
      </c>
      <c r="O853" s="30">
        <v>29.14</v>
      </c>
      <c r="P853" s="13">
        <v>34.159999999999997</v>
      </c>
      <c r="Q853" s="13">
        <v>33.549999999999997</v>
      </c>
      <c r="R853" s="14">
        <v>0.12151394422310756</v>
      </c>
      <c r="S853" s="15">
        <v>3.0621513944223104</v>
      </c>
      <c r="T853" s="22">
        <v>0.54215139442231031</v>
      </c>
      <c r="U853" s="23">
        <v>1.2224999999999999</v>
      </c>
      <c r="V853" s="24">
        <v>1.2391000000000001</v>
      </c>
      <c r="W853" s="25">
        <v>1.1323359999999999E-2</v>
      </c>
      <c r="X853" s="26">
        <v>1.2889629750566893E-2</v>
      </c>
      <c r="Y853" s="16">
        <v>0.28534867199999997</v>
      </c>
    </row>
    <row r="854" spans="2:25" ht="20.100000000000001" customHeight="1" x14ac:dyDescent="0.25">
      <c r="B854" s="21">
        <v>4663</v>
      </c>
      <c r="C854" s="10" t="s">
        <v>344</v>
      </c>
      <c r="D854" s="10" t="s">
        <v>92</v>
      </c>
      <c r="E854" s="10"/>
      <c r="F854" s="10"/>
      <c r="G854" s="9" t="s">
        <v>345</v>
      </c>
      <c r="H854" s="34" t="s">
        <v>339</v>
      </c>
      <c r="I854" s="10"/>
      <c r="J854" s="11"/>
      <c r="K854" s="12"/>
      <c r="L854" s="10">
        <v>1</v>
      </c>
      <c r="M854" s="36">
        <v>21.8</v>
      </c>
      <c r="N854" s="33" t="s">
        <v>245</v>
      </c>
      <c r="O854" s="30">
        <v>31.67</v>
      </c>
      <c r="P854" s="13">
        <v>36.67</v>
      </c>
      <c r="Q854" s="13">
        <v>35.99</v>
      </c>
      <c r="R854" s="14">
        <v>0.13599999999999995</v>
      </c>
      <c r="S854" s="15">
        <v>2.964799999999999</v>
      </c>
      <c r="T854" s="22">
        <v>0.78479999999999894</v>
      </c>
      <c r="U854" s="23">
        <v>1.286</v>
      </c>
      <c r="V854" s="24">
        <v>1.2874000000000001</v>
      </c>
      <c r="W854" s="25">
        <v>1.1322960000000002E-2</v>
      </c>
      <c r="X854" s="26">
        <v>1.3105277777777778E-2</v>
      </c>
      <c r="Y854" s="16">
        <v>0.24684052800000006</v>
      </c>
    </row>
    <row r="855" spans="2:25" ht="20.100000000000001" customHeight="1" x14ac:dyDescent="0.25">
      <c r="B855" s="21">
        <v>4875</v>
      </c>
      <c r="C855" s="10" t="s">
        <v>832</v>
      </c>
      <c r="D855" s="10" t="s">
        <v>93</v>
      </c>
      <c r="E855" s="10" t="s">
        <v>87</v>
      </c>
      <c r="F855" s="10" t="s">
        <v>299</v>
      </c>
      <c r="G855" s="9" t="s">
        <v>300</v>
      </c>
      <c r="H855" s="34" t="s">
        <v>875</v>
      </c>
      <c r="I855" s="10" t="s">
        <v>725</v>
      </c>
      <c r="J855" s="11">
        <v>87662</v>
      </c>
      <c r="K855" s="12"/>
      <c r="L855" s="10">
        <v>1</v>
      </c>
      <c r="M855" s="36">
        <v>8.8000000000000007</v>
      </c>
      <c r="N855" s="33" t="s">
        <v>245</v>
      </c>
      <c r="O855" s="30">
        <v>28.16</v>
      </c>
      <c r="P855" s="13">
        <v>33.18</v>
      </c>
      <c r="Q855" s="13">
        <v>32.76</v>
      </c>
      <c r="R855" s="14">
        <v>8.3665338645418669E-2</v>
      </c>
      <c r="S855" s="15">
        <v>0.73625498007968437</v>
      </c>
      <c r="T855" s="22">
        <v>-0.14374501992031577</v>
      </c>
      <c r="U855" s="23">
        <v>1.2689999999999999</v>
      </c>
      <c r="V855" s="24">
        <v>1.2754000000000001</v>
      </c>
      <c r="W855" s="25">
        <v>1.132258E-2</v>
      </c>
      <c r="X855" s="26">
        <v>1.2356380782608702E-2</v>
      </c>
      <c r="Y855" s="16">
        <v>9.9638704000000008E-2</v>
      </c>
    </row>
    <row r="856" spans="2:25" ht="20.100000000000001" customHeight="1" x14ac:dyDescent="0.25">
      <c r="B856" s="21">
        <v>4675</v>
      </c>
      <c r="C856" s="10" t="s">
        <v>340</v>
      </c>
      <c r="D856" s="10" t="s">
        <v>92</v>
      </c>
      <c r="E856" s="10"/>
      <c r="F856" s="10"/>
      <c r="G856" s="9" t="s">
        <v>341</v>
      </c>
      <c r="H856" s="34" t="s">
        <v>339</v>
      </c>
      <c r="I856" s="10"/>
      <c r="J856" s="11"/>
      <c r="K856" s="12"/>
      <c r="L856" s="10">
        <v>3</v>
      </c>
      <c r="M856" s="36">
        <v>60.4</v>
      </c>
      <c r="N856" s="33" t="s">
        <v>245</v>
      </c>
      <c r="O856" s="30">
        <v>31.67</v>
      </c>
      <c r="P856" s="13">
        <v>36.68</v>
      </c>
      <c r="Q856" s="13">
        <v>36.03</v>
      </c>
      <c r="R856" s="14">
        <v>0.12974051896207561</v>
      </c>
      <c r="S856" s="15">
        <v>7.8363273453093667</v>
      </c>
      <c r="T856" s="22">
        <v>1.7963273453093667</v>
      </c>
      <c r="U856" s="23">
        <v>1.276</v>
      </c>
      <c r="V856" s="24">
        <v>1.2970999999999999</v>
      </c>
      <c r="W856" s="25">
        <v>1.1321640000000001E-2</v>
      </c>
      <c r="X856" s="26">
        <v>1.3009499174311923E-2</v>
      </c>
      <c r="Y856" s="16">
        <v>0.68382705600000004</v>
      </c>
    </row>
    <row r="857" spans="2:25" ht="20.100000000000001" customHeight="1" x14ac:dyDescent="0.25">
      <c r="B857" s="21">
        <v>4667</v>
      </c>
      <c r="C857" s="10" t="s">
        <v>455</v>
      </c>
      <c r="D857" s="10" t="s">
        <v>247</v>
      </c>
      <c r="E857" s="10"/>
      <c r="F857" s="10" t="s">
        <v>373</v>
      </c>
      <c r="G857" s="9" t="s">
        <v>456</v>
      </c>
      <c r="H857" s="34" t="s">
        <v>514</v>
      </c>
      <c r="I857" s="10"/>
      <c r="J857" s="11"/>
      <c r="K857" s="12"/>
      <c r="L857" s="10">
        <v>3</v>
      </c>
      <c r="M857" s="36">
        <v>82</v>
      </c>
      <c r="N857" s="33" t="s">
        <v>245</v>
      </c>
      <c r="O857" s="30">
        <v>36.33</v>
      </c>
      <c r="P857" s="13">
        <v>41.33</v>
      </c>
      <c r="Q857" s="13">
        <v>40.64</v>
      </c>
      <c r="R857" s="14">
        <v>0.13799999999999954</v>
      </c>
      <c r="S857" s="15">
        <v>11.315999999999962</v>
      </c>
      <c r="T857" s="22">
        <v>3.1159999999999619</v>
      </c>
      <c r="U857" s="23">
        <v>1.2995000000000001</v>
      </c>
      <c r="V857" s="24">
        <v>1.2735000000000001</v>
      </c>
      <c r="W857" s="25">
        <v>1.1321200000000002E-2</v>
      </c>
      <c r="X857" s="26">
        <v>1.3133642691415308E-2</v>
      </c>
      <c r="Y857" s="16">
        <v>0.92833840000000012</v>
      </c>
    </row>
    <row r="858" spans="2:25" ht="20.100000000000001" customHeight="1" x14ac:dyDescent="0.25">
      <c r="B858" s="21">
        <v>4720</v>
      </c>
      <c r="C858" s="10" t="s">
        <v>1158</v>
      </c>
      <c r="D858" s="10" t="s">
        <v>92</v>
      </c>
      <c r="E858" s="10" t="s">
        <v>274</v>
      </c>
      <c r="F858" s="10" t="s">
        <v>1159</v>
      </c>
      <c r="G858" s="9" t="s">
        <v>1094</v>
      </c>
      <c r="H858" s="34" t="s">
        <v>737</v>
      </c>
      <c r="I858" s="10" t="s">
        <v>221</v>
      </c>
      <c r="J858" s="11">
        <v>72782</v>
      </c>
      <c r="K858" s="12"/>
      <c r="L858" s="10">
        <v>3</v>
      </c>
      <c r="M858" s="36">
        <v>80</v>
      </c>
      <c r="N858" s="33" t="s">
        <v>245</v>
      </c>
      <c r="O858" s="30">
        <v>27.76</v>
      </c>
      <c r="P858" s="13">
        <v>32.76</v>
      </c>
      <c r="Q858" s="13">
        <v>32.200000000000003</v>
      </c>
      <c r="R858" s="14">
        <v>0.11199999999999911</v>
      </c>
      <c r="S858" s="15">
        <v>8.9599999999999298</v>
      </c>
      <c r="T858" s="22">
        <v>0.95999999999992869</v>
      </c>
      <c r="U858" s="23">
        <v>1.2581</v>
      </c>
      <c r="V858" s="24">
        <v>1.2577</v>
      </c>
      <c r="W858" s="25">
        <v>1.1321099999999999E-2</v>
      </c>
      <c r="X858" s="26">
        <v>1.2748986486486473E-2</v>
      </c>
      <c r="Y858" s="16">
        <v>0.90568799999999994</v>
      </c>
    </row>
    <row r="859" spans="2:25" ht="20.100000000000001" customHeight="1" x14ac:dyDescent="0.25">
      <c r="B859" s="21">
        <v>4755</v>
      </c>
      <c r="C859" s="10" t="s">
        <v>28</v>
      </c>
      <c r="D859" s="10" t="s">
        <v>92</v>
      </c>
      <c r="E859" s="10" t="s">
        <v>116</v>
      </c>
      <c r="F859" s="10" t="s">
        <v>100</v>
      </c>
      <c r="G859" s="9" t="s">
        <v>125</v>
      </c>
      <c r="H859" s="34" t="s">
        <v>755</v>
      </c>
      <c r="I859" s="10" t="s">
        <v>306</v>
      </c>
      <c r="J859" s="11">
        <v>58121</v>
      </c>
      <c r="K859" s="12"/>
      <c r="L859" s="10">
        <v>27</v>
      </c>
      <c r="M859" s="36">
        <v>615</v>
      </c>
      <c r="N859" s="33" t="s">
        <v>245</v>
      </c>
      <c r="O859" s="30">
        <v>35.57</v>
      </c>
      <c r="P859" s="13">
        <v>40.57</v>
      </c>
      <c r="Q859" s="13">
        <v>40.15</v>
      </c>
      <c r="R859" s="14">
        <v>8.4000000000000338E-2</v>
      </c>
      <c r="S859" s="15">
        <v>51.66000000000021</v>
      </c>
      <c r="T859" s="22">
        <v>-9.8399999999997956</v>
      </c>
      <c r="U859" s="23">
        <v>1.2491000000000001</v>
      </c>
      <c r="V859" s="24">
        <v>1.2666999999999999</v>
      </c>
      <c r="W859" s="25">
        <v>1.1321099999999999E-2</v>
      </c>
      <c r="X859" s="26">
        <v>1.2359279475982535E-2</v>
      </c>
      <c r="Y859" s="16">
        <v>6.9624764999999993</v>
      </c>
    </row>
    <row r="860" spans="2:25" ht="20.100000000000001" customHeight="1" x14ac:dyDescent="0.25">
      <c r="B860" s="21">
        <v>4659</v>
      </c>
      <c r="C860" s="10" t="s">
        <v>49</v>
      </c>
      <c r="D860" s="10" t="s">
        <v>93</v>
      </c>
      <c r="E860" s="10"/>
      <c r="F860" s="10"/>
      <c r="G860" s="9" t="s">
        <v>192</v>
      </c>
      <c r="H860" s="34" t="s">
        <v>242</v>
      </c>
      <c r="I860" s="10"/>
      <c r="J860" s="11"/>
      <c r="K860" s="12"/>
      <c r="L860" s="10">
        <v>1</v>
      </c>
      <c r="M860" s="36">
        <v>18</v>
      </c>
      <c r="N860" s="33" t="s">
        <v>245</v>
      </c>
      <c r="O860" s="30">
        <v>28.58</v>
      </c>
      <c r="P860" s="13">
        <v>33.58</v>
      </c>
      <c r="Q860" s="13">
        <v>32.880000000000003</v>
      </c>
      <c r="R860" s="14">
        <v>0.13999999999999915</v>
      </c>
      <c r="S860" s="15">
        <v>2.5199999999999849</v>
      </c>
      <c r="T860" s="22">
        <v>0.71999999999998465</v>
      </c>
      <c r="U860" s="23">
        <v>1.2754000000000001</v>
      </c>
      <c r="V860" s="24">
        <v>1.2972999999999999</v>
      </c>
      <c r="W860" s="25">
        <v>1.1319879999999999E-2</v>
      </c>
      <c r="X860" s="26">
        <v>1.3162651162790683E-2</v>
      </c>
      <c r="Y860" s="16">
        <v>0.20375784</v>
      </c>
    </row>
    <row r="861" spans="2:25" ht="20.100000000000001" customHeight="1" x14ac:dyDescent="0.25">
      <c r="B861" s="21">
        <v>4765</v>
      </c>
      <c r="C861" s="10" t="s">
        <v>1017</v>
      </c>
      <c r="D861" s="10" t="s">
        <v>92</v>
      </c>
      <c r="E861" s="10" t="s">
        <v>99</v>
      </c>
      <c r="F861" s="10" t="s">
        <v>45</v>
      </c>
      <c r="G861" s="9" t="s">
        <v>1018</v>
      </c>
      <c r="H861" s="34" t="s">
        <v>863</v>
      </c>
      <c r="I861" s="10" t="s">
        <v>964</v>
      </c>
      <c r="J861" s="11">
        <v>81066</v>
      </c>
      <c r="K861" s="12"/>
      <c r="L861" s="10">
        <v>5</v>
      </c>
      <c r="M861" s="36">
        <v>148</v>
      </c>
      <c r="N861" s="33" t="s">
        <v>245</v>
      </c>
      <c r="O861" s="30">
        <v>28.87</v>
      </c>
      <c r="P861" s="13">
        <v>33.89</v>
      </c>
      <c r="Q861" s="13">
        <v>33.29</v>
      </c>
      <c r="R861" s="14">
        <v>0.11952191235059791</v>
      </c>
      <c r="S861" s="15">
        <v>17.689243027888491</v>
      </c>
      <c r="T861" s="22">
        <v>2.8892430278884893</v>
      </c>
      <c r="U861" s="23">
        <v>1.2628999999999999</v>
      </c>
      <c r="V861" s="24">
        <v>1.2525999999999999</v>
      </c>
      <c r="W861" s="25">
        <v>1.131975E-2</v>
      </c>
      <c r="X861" s="26">
        <v>1.2856367647058829E-2</v>
      </c>
      <c r="Y861" s="16">
        <v>1.6753229999999999</v>
      </c>
    </row>
    <row r="862" spans="2:25" ht="20.100000000000001" customHeight="1" x14ac:dyDescent="0.25">
      <c r="B862" s="21">
        <v>4694</v>
      </c>
      <c r="C862" s="10" t="s">
        <v>731</v>
      </c>
      <c r="D862" s="10" t="s">
        <v>93</v>
      </c>
      <c r="E862" s="10" t="s">
        <v>87</v>
      </c>
      <c r="F862" s="10" t="s">
        <v>89</v>
      </c>
      <c r="G862" s="9" t="s">
        <v>732</v>
      </c>
      <c r="H862" s="34" t="s">
        <v>875</v>
      </c>
      <c r="I862" s="10" t="s">
        <v>237</v>
      </c>
      <c r="J862" s="11">
        <v>73741</v>
      </c>
      <c r="K862" s="12"/>
      <c r="L862" s="10">
        <v>2</v>
      </c>
      <c r="M862" s="36">
        <v>47</v>
      </c>
      <c r="N862" s="33" t="s">
        <v>245</v>
      </c>
      <c r="O862" s="30">
        <v>35.520000000000003</v>
      </c>
      <c r="P862" s="13">
        <v>40.54</v>
      </c>
      <c r="Q862" s="13">
        <v>40.07</v>
      </c>
      <c r="R862" s="14">
        <v>9.3625498007967975E-2</v>
      </c>
      <c r="S862" s="15">
        <v>4.400398406374495</v>
      </c>
      <c r="T862" s="22">
        <v>-0.29960159362550542</v>
      </c>
      <c r="U862" s="23">
        <v>1.2692000000000001</v>
      </c>
      <c r="V862" s="24">
        <v>1.3030999999999999</v>
      </c>
      <c r="W862" s="25">
        <v>1.1318120000000001E-2</v>
      </c>
      <c r="X862" s="26">
        <v>1.2487244483516482E-2</v>
      </c>
      <c r="Y862" s="16">
        <v>0.53195164000000006</v>
      </c>
    </row>
    <row r="863" spans="2:25" ht="20.100000000000001" customHeight="1" x14ac:dyDescent="0.25">
      <c r="B863" s="21">
        <v>4785</v>
      </c>
      <c r="C863" s="10" t="s">
        <v>485</v>
      </c>
      <c r="D863" s="10" t="s">
        <v>92</v>
      </c>
      <c r="E863" s="10" t="s">
        <v>124</v>
      </c>
      <c r="F863" s="10" t="s">
        <v>482</v>
      </c>
      <c r="G863" s="9" t="s">
        <v>1399</v>
      </c>
      <c r="H863" s="34" t="s">
        <v>990</v>
      </c>
      <c r="I863" s="10" t="s">
        <v>1398</v>
      </c>
      <c r="J863" s="11">
        <v>71432</v>
      </c>
      <c r="K863" s="12"/>
      <c r="L863" s="10">
        <v>4</v>
      </c>
      <c r="M863" s="36">
        <v>112.6</v>
      </c>
      <c r="N863" s="33" t="s">
        <v>245</v>
      </c>
      <c r="O863" s="30">
        <v>36.520000000000003</v>
      </c>
      <c r="P863" s="13">
        <v>41.55</v>
      </c>
      <c r="Q863" s="13">
        <v>41.11</v>
      </c>
      <c r="R863" s="14">
        <v>8.7475149105367439E-2</v>
      </c>
      <c r="S863" s="15">
        <v>9.8497017892643726</v>
      </c>
      <c r="T863" s="22">
        <v>-1.410298210735627</v>
      </c>
      <c r="U863" s="23">
        <v>1.2695000000000001</v>
      </c>
      <c r="V863" s="24">
        <v>1.2456</v>
      </c>
      <c r="W863" s="25">
        <v>1.131795E-2</v>
      </c>
      <c r="X863" s="26">
        <v>1.2402895098039211E-2</v>
      </c>
      <c r="Y863" s="16">
        <v>1.27440117</v>
      </c>
    </row>
    <row r="864" spans="2:25" ht="20.100000000000001" customHeight="1" x14ac:dyDescent="0.25">
      <c r="B864" s="21">
        <v>4749</v>
      </c>
      <c r="C864" s="10" t="s">
        <v>396</v>
      </c>
      <c r="D864" s="10" t="s">
        <v>247</v>
      </c>
      <c r="E864" s="10" t="s">
        <v>380</v>
      </c>
      <c r="F864" s="10" t="s">
        <v>394</v>
      </c>
      <c r="G864" s="9" t="s">
        <v>397</v>
      </c>
      <c r="H864" s="34" t="s">
        <v>1056</v>
      </c>
      <c r="I864" s="10" t="s">
        <v>663</v>
      </c>
      <c r="J864" s="11">
        <v>33530</v>
      </c>
      <c r="K864" s="12"/>
      <c r="L864" s="10">
        <v>7</v>
      </c>
      <c r="M864" s="36">
        <v>136</v>
      </c>
      <c r="N864" s="33" t="s">
        <v>245</v>
      </c>
      <c r="O864" s="30">
        <v>36.35</v>
      </c>
      <c r="P864" s="13">
        <v>41.37</v>
      </c>
      <c r="Q864" s="13">
        <v>40.81</v>
      </c>
      <c r="R864" s="14">
        <v>0.11155378486055689</v>
      </c>
      <c r="S864" s="15">
        <v>15.171314741035737</v>
      </c>
      <c r="T864" s="22">
        <v>1.5713147410357367</v>
      </c>
      <c r="U864" s="23">
        <v>1.2747999999999999</v>
      </c>
      <c r="V864" s="24">
        <v>1.2403</v>
      </c>
      <c r="W864" s="25">
        <v>1.1317949999999998E-2</v>
      </c>
      <c r="X864" s="26">
        <v>1.2739037892376667E-2</v>
      </c>
      <c r="Y864" s="16">
        <v>1.5392411999999998</v>
      </c>
    </row>
    <row r="865" spans="2:25" ht="20.100000000000001" customHeight="1" x14ac:dyDescent="0.25">
      <c r="B865" s="21">
        <v>4734</v>
      </c>
      <c r="C865" s="10" t="s">
        <v>52</v>
      </c>
      <c r="D865" s="10" t="s">
        <v>92</v>
      </c>
      <c r="E865" s="10" t="s">
        <v>118</v>
      </c>
      <c r="F865" s="10" t="s">
        <v>107</v>
      </c>
      <c r="G865" s="9" t="s">
        <v>258</v>
      </c>
      <c r="H865" s="34" t="s">
        <v>866</v>
      </c>
      <c r="I865" s="10" t="s">
        <v>213</v>
      </c>
      <c r="J865" s="11">
        <v>26294</v>
      </c>
      <c r="K865" s="12"/>
      <c r="L865" s="10">
        <v>33</v>
      </c>
      <c r="M865" s="36">
        <v>966</v>
      </c>
      <c r="N865" s="33" t="s">
        <v>245</v>
      </c>
      <c r="O865" s="30">
        <v>29.28</v>
      </c>
      <c r="P865" s="13">
        <v>34.29</v>
      </c>
      <c r="Q865" s="13">
        <v>33.6</v>
      </c>
      <c r="R865" s="14">
        <v>0.13772455089820321</v>
      </c>
      <c r="S865" s="15">
        <v>133.04191616766431</v>
      </c>
      <c r="T865" s="22">
        <v>36.441916167664296</v>
      </c>
      <c r="U865" s="23">
        <v>1.2662</v>
      </c>
      <c r="V865" s="24">
        <v>1.2486999999999999</v>
      </c>
      <c r="W865" s="25">
        <v>1.131705E-2</v>
      </c>
      <c r="X865" s="26">
        <v>1.3124634374999994E-2</v>
      </c>
      <c r="Y865" s="16">
        <v>10.932270300000001</v>
      </c>
    </row>
    <row r="866" spans="2:25" ht="20.100000000000001" customHeight="1" x14ac:dyDescent="0.25">
      <c r="B866" s="21">
        <v>4711</v>
      </c>
      <c r="C866" s="10" t="s">
        <v>307</v>
      </c>
      <c r="D866" s="10" t="s">
        <v>92</v>
      </c>
      <c r="E866" s="10" t="s">
        <v>116</v>
      </c>
      <c r="F866" s="10" t="s">
        <v>308</v>
      </c>
      <c r="G866" s="9" t="s">
        <v>309</v>
      </c>
      <c r="H866" s="34" t="s">
        <v>755</v>
      </c>
      <c r="I866" s="10" t="s">
        <v>763</v>
      </c>
      <c r="J866" s="11">
        <v>62843</v>
      </c>
      <c r="K866" s="12"/>
      <c r="L866" s="10">
        <v>1</v>
      </c>
      <c r="M866" s="36">
        <v>27.6</v>
      </c>
      <c r="N866" s="33" t="s">
        <v>246</v>
      </c>
      <c r="O866" s="30">
        <v>35.840000000000003</v>
      </c>
      <c r="P866" s="13">
        <v>40.869999999999997</v>
      </c>
      <c r="Q866" s="13">
        <v>40.28</v>
      </c>
      <c r="R866" s="14">
        <v>0.11729622266401531</v>
      </c>
      <c r="S866" s="15">
        <v>3.2373757455268226</v>
      </c>
      <c r="T866" s="22">
        <v>0.47737574552682233</v>
      </c>
      <c r="U866" s="23">
        <v>1.2781</v>
      </c>
      <c r="V866" s="24">
        <v>1.2939000000000001</v>
      </c>
      <c r="W866" s="25">
        <v>1.13168E-2</v>
      </c>
      <c r="X866" s="26">
        <v>1.2820609009009E-2</v>
      </c>
      <c r="Y866" s="16">
        <v>0.31234368000000001</v>
      </c>
    </row>
    <row r="867" spans="2:25" ht="20.100000000000001" customHeight="1" x14ac:dyDescent="0.25">
      <c r="B867" s="21">
        <v>4709</v>
      </c>
      <c r="C867" s="10" t="s">
        <v>80</v>
      </c>
      <c r="D867" s="10" t="s">
        <v>92</v>
      </c>
      <c r="E867" s="10" t="s">
        <v>274</v>
      </c>
      <c r="F867" s="10" t="s">
        <v>80</v>
      </c>
      <c r="G867" s="9" t="s">
        <v>1072</v>
      </c>
      <c r="H867" s="34" t="s">
        <v>737</v>
      </c>
      <c r="I867" s="10" t="s">
        <v>203</v>
      </c>
      <c r="J867" s="11">
        <v>83006</v>
      </c>
      <c r="K867" s="12"/>
      <c r="L867" s="10">
        <v>4</v>
      </c>
      <c r="M867" s="36">
        <v>104</v>
      </c>
      <c r="N867" s="33" t="s">
        <v>245</v>
      </c>
      <c r="O867" s="30">
        <v>35.86</v>
      </c>
      <c r="P867" s="13">
        <v>40.86</v>
      </c>
      <c r="Q867" s="13">
        <v>40.14</v>
      </c>
      <c r="R867" s="14">
        <v>0.14399999999999977</v>
      </c>
      <c r="S867" s="15">
        <v>14.975999999999976</v>
      </c>
      <c r="T867" s="22">
        <v>4.5759999999999756</v>
      </c>
      <c r="U867" s="23">
        <v>1.2988999999999999</v>
      </c>
      <c r="V867" s="24">
        <v>1.2729999999999999</v>
      </c>
      <c r="W867" s="25">
        <v>1.1316359999999999E-2</v>
      </c>
      <c r="X867" s="26">
        <v>1.3220046728971958E-2</v>
      </c>
      <c r="Y867" s="16">
        <v>1.17690144</v>
      </c>
    </row>
    <row r="868" spans="2:25" ht="20.100000000000001" customHeight="1" x14ac:dyDescent="0.25">
      <c r="B868" s="21">
        <v>4732</v>
      </c>
      <c r="C868" s="10" t="s">
        <v>1112</v>
      </c>
      <c r="D868" s="10" t="s">
        <v>1208</v>
      </c>
      <c r="E868" s="10" t="s">
        <v>99</v>
      </c>
      <c r="F868" s="10" t="s">
        <v>43</v>
      </c>
      <c r="G868" s="9" t="s">
        <v>1113</v>
      </c>
      <c r="H868" s="34" t="s">
        <v>863</v>
      </c>
      <c r="I868" s="10" t="s">
        <v>255</v>
      </c>
      <c r="J868" s="11">
        <v>54501</v>
      </c>
      <c r="K868" s="12"/>
      <c r="L868" s="10">
        <v>1</v>
      </c>
      <c r="M868" s="36">
        <v>22</v>
      </c>
      <c r="N868" s="33" t="s">
        <v>245</v>
      </c>
      <c r="O868" s="30">
        <v>29.13</v>
      </c>
      <c r="P868" s="13">
        <v>34.159999999999997</v>
      </c>
      <c r="Q868" s="13">
        <v>33.75</v>
      </c>
      <c r="R868" s="14">
        <v>8.1510934393637532E-2</v>
      </c>
      <c r="S868" s="15">
        <v>1.7932405566600258</v>
      </c>
      <c r="T868" s="22">
        <v>-0.40675944333997438</v>
      </c>
      <c r="U868" s="23">
        <v>1.2665999999999999</v>
      </c>
      <c r="V868" s="24">
        <v>1.248</v>
      </c>
      <c r="W868" s="25">
        <v>1.13157E-2</v>
      </c>
      <c r="X868" s="26">
        <v>1.2319907142857134E-2</v>
      </c>
      <c r="Y868" s="16">
        <v>0.24894539999999998</v>
      </c>
    </row>
    <row r="869" spans="2:25" ht="20.100000000000001" customHeight="1" x14ac:dyDescent="0.25">
      <c r="B869" s="21">
        <v>4702</v>
      </c>
      <c r="C869" s="10" t="s">
        <v>28</v>
      </c>
      <c r="D869" s="10" t="s">
        <v>92</v>
      </c>
      <c r="E869" s="10" t="s">
        <v>116</v>
      </c>
      <c r="F869" s="10" t="s">
        <v>100</v>
      </c>
      <c r="G869" s="9" t="s">
        <v>125</v>
      </c>
      <c r="H869" s="34" t="s">
        <v>755</v>
      </c>
      <c r="I869" s="10" t="s">
        <v>306</v>
      </c>
      <c r="J869" s="11">
        <v>65794</v>
      </c>
      <c r="K869" s="12"/>
      <c r="L869" s="10">
        <v>24</v>
      </c>
      <c r="M869" s="36">
        <v>966</v>
      </c>
      <c r="N869" s="33" t="s">
        <v>245</v>
      </c>
      <c r="O869" s="30">
        <v>28.92</v>
      </c>
      <c r="P869" s="13">
        <v>33.93</v>
      </c>
      <c r="Q869" s="13">
        <v>33.409999999999997</v>
      </c>
      <c r="R869" s="14">
        <v>0.10379241516966134</v>
      </c>
      <c r="S869" s="15">
        <v>100.26347305389285</v>
      </c>
      <c r="T869" s="22">
        <v>3.6634730538928486</v>
      </c>
      <c r="U869" s="23">
        <v>1.2781</v>
      </c>
      <c r="V869" s="24">
        <v>1.2932999999999999</v>
      </c>
      <c r="W869" s="25">
        <v>1.131416E-2</v>
      </c>
      <c r="X869" s="26">
        <v>1.2624485879732748E-2</v>
      </c>
      <c r="Y869" s="16">
        <v>10.92947856</v>
      </c>
    </row>
    <row r="870" spans="2:25" ht="20.100000000000001" customHeight="1" x14ac:dyDescent="0.25">
      <c r="B870" s="21">
        <v>4865</v>
      </c>
      <c r="C870" s="10" t="s">
        <v>467</v>
      </c>
      <c r="D870" s="10" t="s">
        <v>92</v>
      </c>
      <c r="E870" s="10" t="s">
        <v>468</v>
      </c>
      <c r="F870" s="10" t="s">
        <v>467</v>
      </c>
      <c r="G870" s="9" t="s">
        <v>469</v>
      </c>
      <c r="H870" s="34" t="s">
        <v>1644</v>
      </c>
      <c r="I870" s="10" t="s">
        <v>626</v>
      </c>
      <c r="J870" s="11">
        <v>65949</v>
      </c>
      <c r="K870" s="12"/>
      <c r="L870" s="10">
        <v>3</v>
      </c>
      <c r="M870" s="36">
        <v>64</v>
      </c>
      <c r="N870" s="33" t="s">
        <v>245</v>
      </c>
      <c r="O870" s="30">
        <v>28.78</v>
      </c>
      <c r="P870" s="13">
        <v>33.82</v>
      </c>
      <c r="Q870" s="13">
        <v>33.06</v>
      </c>
      <c r="R870" s="14">
        <v>0.15079365079365042</v>
      </c>
      <c r="S870" s="15">
        <v>9.6507936507936272</v>
      </c>
      <c r="T870" s="22">
        <v>3.2507936507936268</v>
      </c>
      <c r="U870" s="23">
        <v>1.2559</v>
      </c>
      <c r="V870" s="24">
        <v>1.2866</v>
      </c>
      <c r="W870" s="25">
        <v>1.1314125E-2</v>
      </c>
      <c r="X870" s="26">
        <v>1.3323175233644855E-2</v>
      </c>
      <c r="Y870" s="16">
        <v>0.72410399999999997</v>
      </c>
    </row>
    <row r="871" spans="2:25" ht="20.100000000000001" customHeight="1" x14ac:dyDescent="0.25">
      <c r="B871" s="21">
        <v>4725</v>
      </c>
      <c r="C871" s="10" t="s">
        <v>1175</v>
      </c>
      <c r="D871" s="10" t="s">
        <v>92</v>
      </c>
      <c r="E871" s="10" t="s">
        <v>274</v>
      </c>
      <c r="F871" s="10" t="s">
        <v>1023</v>
      </c>
      <c r="G871" s="9" t="s">
        <v>1176</v>
      </c>
      <c r="H871" s="34" t="s">
        <v>737</v>
      </c>
      <c r="I871" s="10" t="s">
        <v>1024</v>
      </c>
      <c r="J871" s="11">
        <v>72414</v>
      </c>
      <c r="K871" s="12"/>
      <c r="L871" s="10">
        <v>2</v>
      </c>
      <c r="M871" s="36">
        <v>56</v>
      </c>
      <c r="N871" s="33" t="s">
        <v>245</v>
      </c>
      <c r="O871" s="30">
        <v>28.12</v>
      </c>
      <c r="P871" s="13">
        <v>33.119999999999997</v>
      </c>
      <c r="Q871" s="13">
        <v>32.53</v>
      </c>
      <c r="R871" s="14">
        <v>0.11799999999999934</v>
      </c>
      <c r="S871" s="15">
        <v>6.6079999999999632</v>
      </c>
      <c r="T871" s="22">
        <v>1.0079999999999627</v>
      </c>
      <c r="U871" s="23">
        <v>1.2472000000000001</v>
      </c>
      <c r="V871" s="24">
        <v>1.2669999999999999</v>
      </c>
      <c r="W871" s="25">
        <v>1.1313899999999998E-2</v>
      </c>
      <c r="X871" s="26">
        <v>1.2827551020408152E-2</v>
      </c>
      <c r="Y871" s="16">
        <v>0.63357839999999988</v>
      </c>
    </row>
    <row r="872" spans="2:25" ht="20.100000000000001" customHeight="1" x14ac:dyDescent="0.25">
      <c r="B872" s="21">
        <v>4829</v>
      </c>
      <c r="C872" s="10" t="s">
        <v>485</v>
      </c>
      <c r="D872" s="10" t="s">
        <v>92</v>
      </c>
      <c r="E872" s="10" t="s">
        <v>124</v>
      </c>
      <c r="F872" s="10" t="s">
        <v>482</v>
      </c>
      <c r="G872" s="9" t="s">
        <v>1078</v>
      </c>
      <c r="H872" s="34" t="s">
        <v>990</v>
      </c>
      <c r="I872" s="10" t="s">
        <v>1519</v>
      </c>
      <c r="J872" s="11">
        <v>71440</v>
      </c>
      <c r="K872" s="12"/>
      <c r="L872" s="10">
        <v>3</v>
      </c>
      <c r="M872" s="36">
        <v>87.5</v>
      </c>
      <c r="N872" s="33" t="s">
        <v>245</v>
      </c>
      <c r="O872" s="30">
        <v>29.08</v>
      </c>
      <c r="P872" s="13">
        <v>34.090000000000003</v>
      </c>
      <c r="Q872" s="13">
        <v>33.409999999999997</v>
      </c>
      <c r="R872" s="14">
        <v>0.13572854291417288</v>
      </c>
      <c r="S872" s="15">
        <v>11.876247504990127</v>
      </c>
      <c r="T872" s="22">
        <v>3.1262475049901268</v>
      </c>
      <c r="U872" s="23">
        <v>1.2297</v>
      </c>
      <c r="V872" s="24">
        <v>1.2297</v>
      </c>
      <c r="W872" s="25">
        <v>1.131324E-2</v>
      </c>
      <c r="X872" s="26">
        <v>1.3089915103926117E-2</v>
      </c>
      <c r="Y872" s="16">
        <v>0.98990850000000008</v>
      </c>
    </row>
    <row r="873" spans="2:25" ht="20.100000000000001" customHeight="1" x14ac:dyDescent="0.25">
      <c r="B873" s="21">
        <v>4727</v>
      </c>
      <c r="C873" s="10" t="s">
        <v>731</v>
      </c>
      <c r="D873" s="10" t="s">
        <v>93</v>
      </c>
      <c r="E873" s="10" t="s">
        <v>87</v>
      </c>
      <c r="F873" s="10" t="s">
        <v>89</v>
      </c>
      <c r="G873" s="9" t="s">
        <v>732</v>
      </c>
      <c r="H873" s="34" t="s">
        <v>875</v>
      </c>
      <c r="I873" s="10" t="s">
        <v>237</v>
      </c>
      <c r="J873" s="11">
        <v>75353</v>
      </c>
      <c r="K873" s="12"/>
      <c r="L873" s="10">
        <v>1</v>
      </c>
      <c r="M873" s="36">
        <v>23</v>
      </c>
      <c r="N873" s="33" t="s">
        <v>245</v>
      </c>
      <c r="O873" s="30">
        <v>35.479999999999997</v>
      </c>
      <c r="P873" s="13">
        <v>40.49</v>
      </c>
      <c r="Q873" s="13">
        <v>39.840000000000003</v>
      </c>
      <c r="R873" s="14">
        <v>0.12974051896207542</v>
      </c>
      <c r="S873" s="15">
        <v>2.9840319361277348</v>
      </c>
      <c r="T873" s="22">
        <v>0.6840319361277345</v>
      </c>
      <c r="U873" s="23">
        <v>1.2406999999999999</v>
      </c>
      <c r="V873" s="24">
        <v>1.2732000000000001</v>
      </c>
      <c r="W873" s="25">
        <v>1.1312550000000001E-2</v>
      </c>
      <c r="X873" s="26">
        <v>1.2999054013761462E-2</v>
      </c>
      <c r="Y873" s="16">
        <v>0.26018865000000002</v>
      </c>
    </row>
    <row r="874" spans="2:25" ht="20.100000000000001" customHeight="1" x14ac:dyDescent="0.25">
      <c r="B874" s="21">
        <v>4846</v>
      </c>
      <c r="C874" s="10" t="s">
        <v>96</v>
      </c>
      <c r="D874" s="10" t="s">
        <v>93</v>
      </c>
      <c r="E874" s="10" t="s">
        <v>94</v>
      </c>
      <c r="F874" s="10" t="s">
        <v>94</v>
      </c>
      <c r="G874" s="9" t="s">
        <v>181</v>
      </c>
      <c r="H874" s="34" t="s">
        <v>875</v>
      </c>
      <c r="I874" s="10" t="s">
        <v>238</v>
      </c>
      <c r="J874" s="11">
        <v>79437</v>
      </c>
      <c r="K874" s="12"/>
      <c r="L874" s="10">
        <v>2</v>
      </c>
      <c r="M874" s="36">
        <v>55.4</v>
      </c>
      <c r="N874" s="33" t="s">
        <v>245</v>
      </c>
      <c r="O874" s="30">
        <v>28.74</v>
      </c>
      <c r="P874" s="13">
        <v>33.74</v>
      </c>
      <c r="Q874" s="13">
        <v>32.86</v>
      </c>
      <c r="R874" s="14">
        <v>0.17600000000000038</v>
      </c>
      <c r="S874" s="15">
        <v>9.7504000000000204</v>
      </c>
      <c r="T874" s="22">
        <v>4.2104000000000203</v>
      </c>
      <c r="U874" s="23">
        <v>1.2650999999999999</v>
      </c>
      <c r="V874" s="24">
        <v>1.2768999999999999</v>
      </c>
      <c r="W874" s="25">
        <v>1.13119E-2</v>
      </c>
      <c r="X874" s="26">
        <v>1.3728033980582531E-2</v>
      </c>
      <c r="Y874" s="16">
        <v>0.62667925999999996</v>
      </c>
    </row>
    <row r="875" spans="2:25" ht="20.100000000000001" customHeight="1" x14ac:dyDescent="0.25">
      <c r="B875" s="21">
        <v>4913</v>
      </c>
      <c r="C875" s="10" t="s">
        <v>927</v>
      </c>
      <c r="D875" s="10" t="s">
        <v>570</v>
      </c>
      <c r="E875" s="10" t="s">
        <v>571</v>
      </c>
      <c r="F875" s="10" t="s">
        <v>571</v>
      </c>
      <c r="G875" s="9" t="s">
        <v>572</v>
      </c>
      <c r="H875" s="34" t="s">
        <v>1717</v>
      </c>
      <c r="I875" s="10" t="s">
        <v>1717</v>
      </c>
      <c r="J875" s="11">
        <v>34588</v>
      </c>
      <c r="K875" s="12"/>
      <c r="L875" s="10">
        <v>6</v>
      </c>
      <c r="M875" s="36">
        <v>100</v>
      </c>
      <c r="N875" s="33" t="s">
        <v>245</v>
      </c>
      <c r="O875" s="30">
        <v>28.75</v>
      </c>
      <c r="P875" s="13">
        <v>33.79</v>
      </c>
      <c r="Q875" s="13">
        <v>33.06</v>
      </c>
      <c r="R875" s="14">
        <v>0.14484126984126924</v>
      </c>
      <c r="S875" s="15">
        <v>14.484126984126924</v>
      </c>
      <c r="T875" s="22">
        <v>4.4841269841269238</v>
      </c>
      <c r="U875" s="23">
        <v>1.2616000000000001</v>
      </c>
      <c r="V875" s="24">
        <v>1.2804</v>
      </c>
      <c r="W875" s="25">
        <v>1.13119E-2</v>
      </c>
      <c r="X875" s="26">
        <v>1.3227836658932705E-2</v>
      </c>
      <c r="Y875" s="16">
        <v>1.1311899999999999</v>
      </c>
    </row>
    <row r="876" spans="2:25" ht="20.100000000000001" customHeight="1" x14ac:dyDescent="0.25">
      <c r="B876" s="21">
        <v>4857</v>
      </c>
      <c r="C876" s="10" t="s">
        <v>421</v>
      </c>
      <c r="D876" s="10" t="s">
        <v>92</v>
      </c>
      <c r="E876" s="10" t="s">
        <v>99</v>
      </c>
      <c r="F876" s="10" t="s">
        <v>105</v>
      </c>
      <c r="G876" s="9" t="s">
        <v>422</v>
      </c>
      <c r="H876" s="34" t="s">
        <v>863</v>
      </c>
      <c r="I876" s="10" t="s">
        <v>212</v>
      </c>
      <c r="J876" s="11">
        <v>82821</v>
      </c>
      <c r="K876" s="12"/>
      <c r="L876" s="10">
        <v>3</v>
      </c>
      <c r="M876" s="36">
        <v>72.2</v>
      </c>
      <c r="N876" s="33" t="s">
        <v>245</v>
      </c>
      <c r="O876" s="30">
        <v>27.53</v>
      </c>
      <c r="P876" s="13">
        <v>32.54</v>
      </c>
      <c r="Q876" s="13">
        <v>31.76</v>
      </c>
      <c r="R876" s="14">
        <v>0.15568862275449061</v>
      </c>
      <c r="S876" s="15">
        <v>11.240718562874223</v>
      </c>
      <c r="T876" s="22">
        <v>4.0207185628742215</v>
      </c>
      <c r="U876" s="23">
        <v>1.2611000000000001</v>
      </c>
      <c r="V876" s="24">
        <v>1.2807999999999999</v>
      </c>
      <c r="W876" s="25">
        <v>1.1311455000000002E-2</v>
      </c>
      <c r="X876" s="26">
        <v>1.3397255212765953E-2</v>
      </c>
      <c r="Y876" s="16">
        <v>0.81668705100000016</v>
      </c>
    </row>
    <row r="877" spans="2:25" ht="20.100000000000001" customHeight="1" x14ac:dyDescent="0.25">
      <c r="B877" s="21">
        <v>4754</v>
      </c>
      <c r="C877" s="10" t="s">
        <v>52</v>
      </c>
      <c r="D877" s="10" t="s">
        <v>92</v>
      </c>
      <c r="E877" s="10" t="s">
        <v>118</v>
      </c>
      <c r="F877" s="10" t="s">
        <v>107</v>
      </c>
      <c r="G877" s="9" t="s">
        <v>258</v>
      </c>
      <c r="H877" s="34" t="s">
        <v>866</v>
      </c>
      <c r="I877" s="10" t="s">
        <v>213</v>
      </c>
      <c r="J877" s="11">
        <v>26296</v>
      </c>
      <c r="K877" s="12"/>
      <c r="L877" s="10">
        <v>24</v>
      </c>
      <c r="M877" s="36">
        <v>685</v>
      </c>
      <c r="N877" s="33" t="s">
        <v>245</v>
      </c>
      <c r="O877" s="30">
        <v>27.29</v>
      </c>
      <c r="P877" s="13">
        <v>32.32</v>
      </c>
      <c r="Q877" s="13">
        <v>31.6</v>
      </c>
      <c r="R877" s="14">
        <v>0.14314115308151068</v>
      </c>
      <c r="S877" s="15">
        <v>98.051689860834813</v>
      </c>
      <c r="T877" s="22">
        <v>29.551689860834813</v>
      </c>
      <c r="U877" s="23">
        <v>1.2553000000000001</v>
      </c>
      <c r="V877" s="24">
        <v>1.2583</v>
      </c>
      <c r="W877" s="25">
        <v>1.13112E-2</v>
      </c>
      <c r="X877" s="26">
        <v>1.3200774013921109E-2</v>
      </c>
      <c r="Y877" s="16">
        <v>7.7481720000000003</v>
      </c>
    </row>
    <row r="878" spans="2:25" ht="20.100000000000001" customHeight="1" x14ac:dyDescent="0.25">
      <c r="B878" s="21">
        <v>4895</v>
      </c>
      <c r="C878" s="10" t="s">
        <v>97</v>
      </c>
      <c r="D878" s="10" t="s">
        <v>93</v>
      </c>
      <c r="E878" s="10" t="s">
        <v>94</v>
      </c>
      <c r="F878" s="10" t="s">
        <v>94</v>
      </c>
      <c r="G878" s="9" t="s">
        <v>182</v>
      </c>
      <c r="H878" s="34" t="s">
        <v>875</v>
      </c>
      <c r="I878" s="10" t="s">
        <v>238</v>
      </c>
      <c r="J878" s="11">
        <v>79444</v>
      </c>
      <c r="K878" s="12"/>
      <c r="L878" s="10">
        <v>3</v>
      </c>
      <c r="M878" s="36">
        <v>76.900000000000006</v>
      </c>
      <c r="N878" s="33" t="s">
        <v>245</v>
      </c>
      <c r="O878" s="30">
        <v>28.69</v>
      </c>
      <c r="P878" s="13">
        <v>33.69</v>
      </c>
      <c r="Q878" s="13">
        <v>32.96</v>
      </c>
      <c r="R878" s="14">
        <v>0.14599999999999949</v>
      </c>
      <c r="S878" s="15">
        <v>11.227399999999962</v>
      </c>
      <c r="T878" s="22">
        <v>3.5373999999999608</v>
      </c>
      <c r="U878" s="23">
        <v>1.2618</v>
      </c>
      <c r="V878" s="24">
        <v>1.28</v>
      </c>
      <c r="W878" s="25">
        <v>1.1311010000000002E-2</v>
      </c>
      <c r="X878" s="26">
        <v>1.3244742388758775E-2</v>
      </c>
      <c r="Y878" s="16">
        <v>0.86981666900000021</v>
      </c>
    </row>
    <row r="879" spans="2:25" ht="20.100000000000001" customHeight="1" x14ac:dyDescent="0.25">
      <c r="B879" s="21">
        <v>4828</v>
      </c>
      <c r="C879" s="10" t="s">
        <v>334</v>
      </c>
      <c r="D879" s="10" t="s">
        <v>92</v>
      </c>
      <c r="E879" s="10" t="s">
        <v>318</v>
      </c>
      <c r="F879" s="10" t="s">
        <v>328</v>
      </c>
      <c r="G879" s="9" t="s">
        <v>335</v>
      </c>
      <c r="H879" s="34" t="s">
        <v>755</v>
      </c>
      <c r="I879" s="10" t="s">
        <v>898</v>
      </c>
      <c r="J879" s="11">
        <v>82204</v>
      </c>
      <c r="K879" s="12"/>
      <c r="L879" s="10">
        <v>1</v>
      </c>
      <c r="M879" s="36">
        <v>24.8</v>
      </c>
      <c r="N879" s="33" t="s">
        <v>245</v>
      </c>
      <c r="O879" s="30">
        <v>35.29</v>
      </c>
      <c r="P879" s="13">
        <v>40.31</v>
      </c>
      <c r="Q879" s="13">
        <v>39.42</v>
      </c>
      <c r="R879" s="14">
        <v>0.17729083665338646</v>
      </c>
      <c r="S879" s="15">
        <v>4.3968127490039848</v>
      </c>
      <c r="T879" s="22">
        <v>1.9168127490039841</v>
      </c>
      <c r="U879" s="23">
        <v>1.2245999999999999</v>
      </c>
      <c r="V879" s="24">
        <v>1.2343</v>
      </c>
      <c r="W879" s="25">
        <v>1.131094E-2</v>
      </c>
      <c r="X879" s="26">
        <v>1.3748406489104118E-2</v>
      </c>
      <c r="Y879" s="16">
        <v>0.28051131200000001</v>
      </c>
    </row>
    <row r="880" spans="2:25" ht="20.100000000000001" customHeight="1" x14ac:dyDescent="0.25">
      <c r="B880" s="21">
        <v>4771</v>
      </c>
      <c r="C880" s="10" t="s">
        <v>634</v>
      </c>
      <c r="D880" s="10" t="s">
        <v>92</v>
      </c>
      <c r="E880" s="10" t="s">
        <v>122</v>
      </c>
      <c r="F880" s="10" t="s">
        <v>76</v>
      </c>
      <c r="G880" s="9" t="s">
        <v>720</v>
      </c>
      <c r="H880" s="34" t="s">
        <v>990</v>
      </c>
      <c r="I880" s="10" t="s">
        <v>228</v>
      </c>
      <c r="J880" s="11">
        <v>74401</v>
      </c>
      <c r="K880" s="12"/>
      <c r="L880" s="10">
        <v>7</v>
      </c>
      <c r="M880" s="36">
        <v>183.2</v>
      </c>
      <c r="N880" s="33" t="s">
        <v>245</v>
      </c>
      <c r="O880" s="30">
        <v>32.28</v>
      </c>
      <c r="P880" s="13">
        <v>37.28</v>
      </c>
      <c r="Q880" s="13">
        <v>36.57</v>
      </c>
      <c r="R880" s="14">
        <v>0.14200000000000018</v>
      </c>
      <c r="S880" s="15">
        <v>26.01440000000003</v>
      </c>
      <c r="T880" s="22">
        <v>7.6944000000000319</v>
      </c>
      <c r="U880" s="23">
        <v>1.2496</v>
      </c>
      <c r="V880" s="24">
        <v>1.2639</v>
      </c>
      <c r="W880" s="25">
        <v>1.1310750000000001E-2</v>
      </c>
      <c r="X880" s="26">
        <v>1.3182692307692312E-2</v>
      </c>
      <c r="Y880" s="16">
        <v>2.0721294000000001</v>
      </c>
    </row>
    <row r="881" spans="2:25" ht="20.100000000000001" customHeight="1" x14ac:dyDescent="0.25">
      <c r="B881" s="21">
        <v>4784</v>
      </c>
      <c r="C881" s="10" t="s">
        <v>379</v>
      </c>
      <c r="D881" s="10" t="s">
        <v>247</v>
      </c>
      <c r="E881" s="10" t="s">
        <v>380</v>
      </c>
      <c r="F881" s="10" t="s">
        <v>380</v>
      </c>
      <c r="G881" s="9" t="s">
        <v>381</v>
      </c>
      <c r="H881" s="34" t="s">
        <v>1056</v>
      </c>
      <c r="I881" s="10" t="s">
        <v>663</v>
      </c>
      <c r="J881" s="11">
        <v>33531</v>
      </c>
      <c r="K881" s="12"/>
      <c r="L881" s="10">
        <v>15</v>
      </c>
      <c r="M881" s="36">
        <v>306.39999999999998</v>
      </c>
      <c r="N881" s="33" t="s">
        <v>245</v>
      </c>
      <c r="O881" s="30">
        <v>35.6</v>
      </c>
      <c r="P881" s="13">
        <v>40.6</v>
      </c>
      <c r="Q881" s="13">
        <v>40.07</v>
      </c>
      <c r="R881" s="14">
        <v>0.10600000000000023</v>
      </c>
      <c r="S881" s="15">
        <v>32.478400000000072</v>
      </c>
      <c r="T881" s="22">
        <v>1.8384000000000695</v>
      </c>
      <c r="U881" s="23">
        <v>1.2666999999999999</v>
      </c>
      <c r="V881" s="24">
        <v>1.2464999999999999</v>
      </c>
      <c r="W881" s="25">
        <v>1.1309400000000001E-2</v>
      </c>
      <c r="X881" s="26">
        <v>1.2650335570469802E-2</v>
      </c>
      <c r="Y881" s="16">
        <v>3.4652001599999998</v>
      </c>
    </row>
    <row r="882" spans="2:25" ht="20.100000000000001" customHeight="1" x14ac:dyDescent="0.25">
      <c r="B882" s="21">
        <v>4865</v>
      </c>
      <c r="C882" s="10" t="s">
        <v>407</v>
      </c>
      <c r="D882" s="10" t="s">
        <v>404</v>
      </c>
      <c r="E882" s="10" t="s">
        <v>405</v>
      </c>
      <c r="F882" s="10" t="s">
        <v>407</v>
      </c>
      <c r="G882" s="9" t="s">
        <v>408</v>
      </c>
      <c r="H882" s="34" t="s">
        <v>1644</v>
      </c>
      <c r="I882" s="10" t="s">
        <v>369</v>
      </c>
      <c r="J882" s="11">
        <v>69636</v>
      </c>
      <c r="K882" s="12"/>
      <c r="L882" s="10">
        <v>7</v>
      </c>
      <c r="M882" s="36">
        <v>197</v>
      </c>
      <c r="N882" s="33" t="s">
        <v>245</v>
      </c>
      <c r="O882" s="30">
        <v>29.91</v>
      </c>
      <c r="P882" s="13">
        <v>34.92</v>
      </c>
      <c r="Q882" s="13">
        <v>34.17</v>
      </c>
      <c r="R882" s="14">
        <v>0.14970059880239517</v>
      </c>
      <c r="S882" s="15">
        <v>29.491017964071848</v>
      </c>
      <c r="T882" s="22">
        <v>9.7910179640718464</v>
      </c>
      <c r="U882" s="23">
        <v>1.2807999999999999</v>
      </c>
      <c r="V882" s="24">
        <v>1.2605999999999999</v>
      </c>
      <c r="W882" s="25">
        <v>1.1309229999999998E-2</v>
      </c>
      <c r="X882" s="26">
        <v>1.3300291619718307E-2</v>
      </c>
      <c r="Y882" s="16">
        <v>2.2279183099999997</v>
      </c>
    </row>
    <row r="883" spans="2:25" ht="20.100000000000001" customHeight="1" x14ac:dyDescent="0.25">
      <c r="B883" s="21">
        <v>4715</v>
      </c>
      <c r="C883" s="10" t="s">
        <v>361</v>
      </c>
      <c r="D883" s="10" t="s">
        <v>93</v>
      </c>
      <c r="E883" s="10" t="s">
        <v>94</v>
      </c>
      <c r="F883" s="10" t="s">
        <v>164</v>
      </c>
      <c r="G883" s="9" t="s">
        <v>362</v>
      </c>
      <c r="H883" s="34" t="s">
        <v>875</v>
      </c>
      <c r="I883" s="10" t="s">
        <v>1138</v>
      </c>
      <c r="J883" s="11">
        <v>75057</v>
      </c>
      <c r="K883" s="12"/>
      <c r="L883" s="10">
        <v>2</v>
      </c>
      <c r="M883" s="36">
        <v>48</v>
      </c>
      <c r="N883" s="33" t="s">
        <v>245</v>
      </c>
      <c r="O883" s="30">
        <v>35.61</v>
      </c>
      <c r="P883" s="13">
        <v>40.65</v>
      </c>
      <c r="Q883" s="13">
        <v>40.14</v>
      </c>
      <c r="R883" s="14">
        <v>0.10119047619047582</v>
      </c>
      <c r="S883" s="15">
        <v>4.857142857142839</v>
      </c>
      <c r="T883" s="22">
        <v>5.7142857142838954E-2</v>
      </c>
      <c r="U883" s="23">
        <v>1.2650999999999999</v>
      </c>
      <c r="V883" s="24">
        <v>1.248</v>
      </c>
      <c r="W883" s="25">
        <v>1.130895E-2</v>
      </c>
      <c r="X883" s="26">
        <v>1.2582143046357611E-2</v>
      </c>
      <c r="Y883" s="16">
        <v>0.54282960000000002</v>
      </c>
    </row>
    <row r="884" spans="2:25" ht="20.100000000000001" customHeight="1" x14ac:dyDescent="0.25">
      <c r="B884" s="21">
        <v>4709</v>
      </c>
      <c r="C884" s="10" t="s">
        <v>36</v>
      </c>
      <c r="D884" s="10" t="s">
        <v>92</v>
      </c>
      <c r="E884" s="10" t="s">
        <v>117</v>
      </c>
      <c r="F884" s="10" t="s">
        <v>36</v>
      </c>
      <c r="G884" s="9" t="s">
        <v>132</v>
      </c>
      <c r="H884" s="34" t="s">
        <v>755</v>
      </c>
      <c r="I884" s="10" t="s">
        <v>205</v>
      </c>
      <c r="J884" s="11">
        <v>79513</v>
      </c>
      <c r="K884" s="12"/>
      <c r="L884" s="10">
        <v>2</v>
      </c>
      <c r="M884" s="36">
        <v>41</v>
      </c>
      <c r="N884" s="33" t="s">
        <v>245</v>
      </c>
      <c r="O884" s="30">
        <v>28.73</v>
      </c>
      <c r="P884" s="13">
        <v>33.74</v>
      </c>
      <c r="Q884" s="13">
        <v>33.380000000000003</v>
      </c>
      <c r="R884" s="14">
        <v>7.1856287425149559E-2</v>
      </c>
      <c r="S884" s="15">
        <v>2.9461077844311321</v>
      </c>
      <c r="T884" s="22">
        <v>-1.1538922155688682</v>
      </c>
      <c r="U884" s="23">
        <v>1.2930999999999999</v>
      </c>
      <c r="V884" s="24">
        <v>1.2769999999999999</v>
      </c>
      <c r="W884" s="25">
        <v>1.1308439999999999E-2</v>
      </c>
      <c r="X884" s="26">
        <v>1.2183932129032257E-2</v>
      </c>
      <c r="Y884" s="16">
        <v>0.46364603999999998</v>
      </c>
    </row>
    <row r="885" spans="2:25" ht="20.100000000000001" customHeight="1" x14ac:dyDescent="0.25">
      <c r="B885" s="21">
        <v>4834</v>
      </c>
      <c r="C885" s="10" t="s">
        <v>487</v>
      </c>
      <c r="D885" s="10" t="s">
        <v>92</v>
      </c>
      <c r="E885" s="10" t="s">
        <v>124</v>
      </c>
      <c r="F885" s="10" t="s">
        <v>482</v>
      </c>
      <c r="G885" s="9" t="s">
        <v>488</v>
      </c>
      <c r="H885" s="34" t="s">
        <v>990</v>
      </c>
      <c r="I885" s="10" t="s">
        <v>1007</v>
      </c>
      <c r="J885" s="11">
        <v>71441</v>
      </c>
      <c r="K885" s="12"/>
      <c r="L885" s="10">
        <v>2</v>
      </c>
      <c r="M885" s="36">
        <v>52</v>
      </c>
      <c r="N885" s="33" t="s">
        <v>245</v>
      </c>
      <c r="O885" s="30">
        <v>28.14</v>
      </c>
      <c r="P885" s="13">
        <v>33.14</v>
      </c>
      <c r="Q885" s="13">
        <v>32.76</v>
      </c>
      <c r="R885" s="14">
        <v>7.6000000000000512E-2</v>
      </c>
      <c r="S885" s="15">
        <v>3.9520000000000266</v>
      </c>
      <c r="T885" s="22">
        <v>-1.2479999999999736</v>
      </c>
      <c r="U885" s="23">
        <v>1.2079</v>
      </c>
      <c r="V885" s="24">
        <v>1.25</v>
      </c>
      <c r="W885" s="25">
        <v>1.1306340000000002E-2</v>
      </c>
      <c r="X885" s="26">
        <v>1.223629870129871E-2</v>
      </c>
      <c r="Y885" s="16">
        <v>0.58792968000000012</v>
      </c>
    </row>
    <row r="886" spans="2:25" ht="20.100000000000001" customHeight="1" x14ac:dyDescent="0.25">
      <c r="B886" s="21">
        <v>4700</v>
      </c>
      <c r="C886" s="10" t="s">
        <v>438</v>
      </c>
      <c r="D886" s="10" t="s">
        <v>93</v>
      </c>
      <c r="E886" s="10" t="s">
        <v>94</v>
      </c>
      <c r="F886" s="10" t="s">
        <v>164</v>
      </c>
      <c r="G886" s="9" t="s">
        <v>439</v>
      </c>
      <c r="H886" s="34" t="s">
        <v>875</v>
      </c>
      <c r="I886" s="10" t="s">
        <v>812</v>
      </c>
      <c r="J886" s="11">
        <v>75051</v>
      </c>
      <c r="K886" s="12"/>
      <c r="L886" s="10">
        <v>8</v>
      </c>
      <c r="M886" s="36">
        <v>231</v>
      </c>
      <c r="N886" s="33" t="s">
        <v>245</v>
      </c>
      <c r="O886" s="30">
        <v>28.12</v>
      </c>
      <c r="P886" s="13">
        <v>33.14</v>
      </c>
      <c r="Q886" s="13">
        <v>32.520000000000003</v>
      </c>
      <c r="R886" s="14">
        <v>0.12350597609561703</v>
      </c>
      <c r="S886" s="15">
        <v>28.529880478087534</v>
      </c>
      <c r="T886" s="22">
        <v>5.4298804780875329</v>
      </c>
      <c r="U886" s="23">
        <v>1.2770999999999999</v>
      </c>
      <c r="V886" s="24">
        <v>1.2925</v>
      </c>
      <c r="W886" s="25">
        <v>1.1306239999999999E-2</v>
      </c>
      <c r="X886" s="26">
        <v>1.289939199999999E-2</v>
      </c>
      <c r="Y886" s="16">
        <v>2.6117414399999999</v>
      </c>
    </row>
    <row r="887" spans="2:25" ht="20.100000000000001" customHeight="1" x14ac:dyDescent="0.25">
      <c r="B887" s="21">
        <v>4834</v>
      </c>
      <c r="C887" s="10" t="s">
        <v>59</v>
      </c>
      <c r="D887" s="10" t="s">
        <v>92</v>
      </c>
      <c r="E887" s="10" t="s">
        <v>121</v>
      </c>
      <c r="F887" s="10" t="s">
        <v>59</v>
      </c>
      <c r="G887" s="9" t="s">
        <v>142</v>
      </c>
      <c r="H887" s="34" t="s">
        <v>863</v>
      </c>
      <c r="I887" s="10" t="s">
        <v>1115</v>
      </c>
      <c r="J887" s="11">
        <v>80286</v>
      </c>
      <c r="K887" s="12"/>
      <c r="L887" s="10">
        <v>15</v>
      </c>
      <c r="M887" s="36">
        <v>404</v>
      </c>
      <c r="N887" s="33" t="s">
        <v>245</v>
      </c>
      <c r="O887" s="30">
        <v>36.299999999999997</v>
      </c>
      <c r="P887" s="13">
        <v>41.33</v>
      </c>
      <c r="Q887" s="13">
        <v>40.75</v>
      </c>
      <c r="R887" s="14">
        <v>0.115308151093439</v>
      </c>
      <c r="S887" s="15">
        <v>46.584493041749354</v>
      </c>
      <c r="T887" s="22">
        <v>6.1844930417493558</v>
      </c>
      <c r="U887" s="23">
        <v>1.2261</v>
      </c>
      <c r="V887" s="24">
        <v>1.2317</v>
      </c>
      <c r="W887" s="25">
        <v>1.1305879999999999E-2</v>
      </c>
      <c r="X887" s="26">
        <v>1.2779455370786511E-2</v>
      </c>
      <c r="Y887" s="16">
        <v>4.5675755199999992</v>
      </c>
    </row>
    <row r="888" spans="2:25" ht="20.100000000000001" customHeight="1" x14ac:dyDescent="0.25">
      <c r="B888" s="21">
        <v>4819</v>
      </c>
      <c r="C888" s="10" t="s">
        <v>896</v>
      </c>
      <c r="D888" s="10" t="s">
        <v>92</v>
      </c>
      <c r="E888" s="10" t="s">
        <v>98</v>
      </c>
      <c r="F888" s="10" t="s">
        <v>101</v>
      </c>
      <c r="G888" s="9" t="s">
        <v>127</v>
      </c>
      <c r="H888" s="34" t="s">
        <v>755</v>
      </c>
      <c r="I888" s="10" t="s">
        <v>200</v>
      </c>
      <c r="J888" s="11">
        <v>65383</v>
      </c>
      <c r="K888" s="12"/>
      <c r="L888" s="10">
        <v>2</v>
      </c>
      <c r="M888" s="36">
        <v>55.8</v>
      </c>
      <c r="N888" s="33" t="s">
        <v>245</v>
      </c>
      <c r="O888" s="30">
        <v>31.68</v>
      </c>
      <c r="P888" s="13">
        <v>36.68</v>
      </c>
      <c r="Q888" s="13">
        <v>36.049999999999997</v>
      </c>
      <c r="R888" s="14">
        <v>0.1260000000000005</v>
      </c>
      <c r="S888" s="15">
        <v>7.0308000000000277</v>
      </c>
      <c r="T888" s="22">
        <v>1.4508000000000276</v>
      </c>
      <c r="U888" s="23">
        <v>1.244</v>
      </c>
      <c r="V888" s="24">
        <v>1.2135</v>
      </c>
      <c r="W888" s="25">
        <v>1.13045E-2</v>
      </c>
      <c r="X888" s="26">
        <v>1.2934210526315798E-2</v>
      </c>
      <c r="Y888" s="16">
        <v>0.63079109999999994</v>
      </c>
    </row>
    <row r="889" spans="2:25" ht="20.100000000000001" customHeight="1" x14ac:dyDescent="0.25">
      <c r="B889" s="21">
        <v>4654</v>
      </c>
      <c r="C889" s="10" t="s">
        <v>37</v>
      </c>
      <c r="D889" s="10" t="s">
        <v>92</v>
      </c>
      <c r="E889" s="10"/>
      <c r="F889" s="10" t="s">
        <v>37</v>
      </c>
      <c r="G889" s="9" t="s">
        <v>132</v>
      </c>
      <c r="H889" s="34" t="s">
        <v>206</v>
      </c>
      <c r="I889" s="10">
        <v>67609</v>
      </c>
      <c r="J889" s="11"/>
      <c r="K889" s="12"/>
      <c r="L889" s="10">
        <v>17</v>
      </c>
      <c r="M889" s="36">
        <v>423</v>
      </c>
      <c r="N889" s="33" t="s">
        <v>245</v>
      </c>
      <c r="O889" s="30">
        <v>27.45</v>
      </c>
      <c r="P889" s="13">
        <v>32.46</v>
      </c>
      <c r="Q889" s="13">
        <v>31.84</v>
      </c>
      <c r="R889" s="14">
        <v>0.1237524950099802</v>
      </c>
      <c r="S889" s="15">
        <v>52.347305389221624</v>
      </c>
      <c r="T889" s="22">
        <v>10.047305389221624</v>
      </c>
      <c r="U889" s="23">
        <v>1.2958000000000001</v>
      </c>
      <c r="V889" s="24">
        <v>1.2733000000000001</v>
      </c>
      <c r="W889" s="25">
        <v>1.1304040000000001E-2</v>
      </c>
      <c r="X889" s="26">
        <v>1.2900510341685652E-2</v>
      </c>
      <c r="Y889" s="16">
        <v>4.7816089200000009</v>
      </c>
    </row>
    <row r="890" spans="2:25" ht="20.100000000000001" customHeight="1" x14ac:dyDescent="0.25">
      <c r="B890" s="21">
        <v>4718</v>
      </c>
      <c r="C890" s="10" t="s">
        <v>28</v>
      </c>
      <c r="D890" s="10" t="s">
        <v>92</v>
      </c>
      <c r="E890" s="10" t="s">
        <v>116</v>
      </c>
      <c r="F890" s="10" t="s">
        <v>100</v>
      </c>
      <c r="G890" s="9" t="s">
        <v>125</v>
      </c>
      <c r="H890" s="34" t="s">
        <v>755</v>
      </c>
      <c r="I890" s="10" t="s">
        <v>198</v>
      </c>
      <c r="J890" s="11">
        <v>65799</v>
      </c>
      <c r="K890" s="12"/>
      <c r="L890" s="10">
        <v>33</v>
      </c>
      <c r="M890" s="36">
        <v>1327</v>
      </c>
      <c r="N890" s="33" t="s">
        <v>245</v>
      </c>
      <c r="O890" s="30">
        <v>29.14</v>
      </c>
      <c r="P890" s="13">
        <v>34.15</v>
      </c>
      <c r="Q890" s="13">
        <v>33.659999999999997</v>
      </c>
      <c r="R890" s="14">
        <v>9.7804391217565304E-2</v>
      </c>
      <c r="S890" s="15">
        <v>129.78642714570915</v>
      </c>
      <c r="T890" s="22">
        <v>-2.9135728542908494</v>
      </c>
      <c r="U890" s="23">
        <v>1.2672000000000001</v>
      </c>
      <c r="V890" s="24">
        <v>1.2447999999999999</v>
      </c>
      <c r="W890" s="25">
        <v>1.1304000000000002E-2</v>
      </c>
      <c r="X890" s="26">
        <v>1.2529433628318593E-2</v>
      </c>
      <c r="Y890" s="16">
        <v>15.000408000000002</v>
      </c>
    </row>
    <row r="891" spans="2:25" ht="20.100000000000001" customHeight="1" x14ac:dyDescent="0.25">
      <c r="B891" s="21">
        <v>4690</v>
      </c>
      <c r="C891" s="10" t="s">
        <v>829</v>
      </c>
      <c r="D891" s="10" t="s">
        <v>404</v>
      </c>
      <c r="E891" s="10" t="s">
        <v>405</v>
      </c>
      <c r="F891" s="10" t="s">
        <v>405</v>
      </c>
      <c r="G891" s="9" t="s">
        <v>830</v>
      </c>
      <c r="H891" s="34"/>
      <c r="I891" s="10" t="s">
        <v>406</v>
      </c>
      <c r="J891" s="11">
        <v>69625</v>
      </c>
      <c r="K891" s="12"/>
      <c r="L891" s="10">
        <v>2</v>
      </c>
      <c r="M891" s="36">
        <v>43</v>
      </c>
      <c r="N891" s="33" t="s">
        <v>245</v>
      </c>
      <c r="O891" s="30">
        <v>31.9</v>
      </c>
      <c r="P891" s="13">
        <v>36.92</v>
      </c>
      <c r="Q891" s="13">
        <v>36.33</v>
      </c>
      <c r="R891" s="14">
        <v>0.11752988047808825</v>
      </c>
      <c r="S891" s="15">
        <v>5.0537848605577951</v>
      </c>
      <c r="T891" s="22">
        <v>0.75378486055779459</v>
      </c>
      <c r="U891" s="23">
        <v>1.2749999999999999</v>
      </c>
      <c r="V891" s="24">
        <v>1.294</v>
      </c>
      <c r="W891" s="25">
        <v>1.13036E-2</v>
      </c>
      <c r="X891" s="26">
        <v>1.280904559819414E-2</v>
      </c>
      <c r="Y891" s="16">
        <v>0.48605480000000001</v>
      </c>
    </row>
    <row r="892" spans="2:25" ht="20.100000000000001" customHeight="1" x14ac:dyDescent="0.25">
      <c r="B892" s="21">
        <v>4715</v>
      </c>
      <c r="C892" s="10" t="s">
        <v>666</v>
      </c>
      <c r="D892" s="10" t="s">
        <v>92</v>
      </c>
      <c r="E892" s="10" t="s">
        <v>274</v>
      </c>
      <c r="F892" s="10" t="s">
        <v>63</v>
      </c>
      <c r="G892" s="9" t="s">
        <v>793</v>
      </c>
      <c r="H892" s="34" t="s">
        <v>737</v>
      </c>
      <c r="I892" s="10" t="s">
        <v>995</v>
      </c>
      <c r="J892" s="11">
        <v>73293</v>
      </c>
      <c r="K892" s="12"/>
      <c r="L892" s="10">
        <v>2</v>
      </c>
      <c r="M892" s="36">
        <v>51</v>
      </c>
      <c r="N892" s="33" t="s">
        <v>245</v>
      </c>
      <c r="O892" s="30">
        <v>29.08</v>
      </c>
      <c r="P892" s="13">
        <v>34.08</v>
      </c>
      <c r="Q892" s="13">
        <v>33.61</v>
      </c>
      <c r="R892" s="14">
        <v>9.3999999999999778E-2</v>
      </c>
      <c r="S892" s="15">
        <v>4.7939999999999889</v>
      </c>
      <c r="T892" s="22">
        <v>-0.3060000000000116</v>
      </c>
      <c r="U892" s="23">
        <v>1.2601</v>
      </c>
      <c r="V892" s="24">
        <v>1.2517</v>
      </c>
      <c r="W892" s="25">
        <v>1.1303100000000002E-2</v>
      </c>
      <c r="X892" s="26">
        <v>1.2475827814569535E-2</v>
      </c>
      <c r="Y892" s="16">
        <v>0.57645810000000008</v>
      </c>
    </row>
    <row r="893" spans="2:25" ht="20.100000000000001" customHeight="1" x14ac:dyDescent="0.25">
      <c r="B893" s="21">
        <v>4651</v>
      </c>
      <c r="C893" s="10" t="s">
        <v>75</v>
      </c>
      <c r="D893" s="10" t="s">
        <v>92</v>
      </c>
      <c r="E893" s="10"/>
      <c r="F893" s="10" t="s">
        <v>113</v>
      </c>
      <c r="G893" s="9" t="s">
        <v>151</v>
      </c>
      <c r="H893" s="34" t="s">
        <v>227</v>
      </c>
      <c r="I893" s="10">
        <v>79903</v>
      </c>
      <c r="J893" s="11"/>
      <c r="K893" s="12"/>
      <c r="L893" s="10">
        <v>2</v>
      </c>
      <c r="M893" s="36">
        <v>49.4</v>
      </c>
      <c r="N893" s="33" t="s">
        <v>245</v>
      </c>
      <c r="O893" s="30">
        <v>36.07</v>
      </c>
      <c r="P893" s="13">
        <v>41.1</v>
      </c>
      <c r="Q893" s="13">
        <v>40.159999999999997</v>
      </c>
      <c r="R893" s="14">
        <v>0.18687872763419575</v>
      </c>
      <c r="S893" s="15">
        <v>9.2318091451292688</v>
      </c>
      <c r="T893" s="22">
        <v>4.2918091451292693</v>
      </c>
      <c r="U893" s="23">
        <v>1.2968</v>
      </c>
      <c r="V893" s="24">
        <v>1.272</v>
      </c>
      <c r="W893" s="25">
        <v>1.1302719999999999E-2</v>
      </c>
      <c r="X893" s="26">
        <v>1.390041114914427E-2</v>
      </c>
      <c r="Y893" s="16">
        <v>0.55835436799999993</v>
      </c>
    </row>
    <row r="894" spans="2:25" ht="20.100000000000001" customHeight="1" x14ac:dyDescent="0.25">
      <c r="B894" s="21">
        <v>4903</v>
      </c>
      <c r="C894" s="10" t="s">
        <v>485</v>
      </c>
      <c r="D894" s="10" t="s">
        <v>92</v>
      </c>
      <c r="E894" s="10" t="s">
        <v>124</v>
      </c>
      <c r="F894" s="10" t="s">
        <v>482</v>
      </c>
      <c r="G894" s="9" t="s">
        <v>1078</v>
      </c>
      <c r="H894" s="34" t="s">
        <v>737</v>
      </c>
      <c r="I894" s="10" t="s">
        <v>1701</v>
      </c>
      <c r="J894" s="11">
        <v>71448</v>
      </c>
      <c r="K894" s="12"/>
      <c r="L894" s="10">
        <v>2</v>
      </c>
      <c r="M894" s="36">
        <v>44.5</v>
      </c>
      <c r="N894" s="33" t="s">
        <v>245</v>
      </c>
      <c r="O894" s="30">
        <v>27.78</v>
      </c>
      <c r="P894" s="13">
        <v>32.799999999999997</v>
      </c>
      <c r="Q894" s="13">
        <v>32.08</v>
      </c>
      <c r="R894" s="14">
        <v>0.14342629482071703</v>
      </c>
      <c r="S894" s="15">
        <v>6.3824701195219076</v>
      </c>
      <c r="T894" s="22">
        <v>1.9324701195219076</v>
      </c>
      <c r="U894" s="23">
        <v>1.2692000000000001</v>
      </c>
      <c r="V894" s="24">
        <v>1.2706999999999999</v>
      </c>
      <c r="W894" s="25">
        <v>1.1302555000000001E-2</v>
      </c>
      <c r="X894" s="26">
        <v>1.3195075837209301E-2</v>
      </c>
      <c r="Y894" s="16">
        <v>0.50296369750000003</v>
      </c>
    </row>
    <row r="895" spans="2:25" ht="20.100000000000001" customHeight="1" x14ac:dyDescent="0.25">
      <c r="B895" s="21">
        <v>4709</v>
      </c>
      <c r="C895" s="10" t="s">
        <v>1043</v>
      </c>
      <c r="D895" s="10" t="s">
        <v>92</v>
      </c>
      <c r="E895" s="10" t="s">
        <v>122</v>
      </c>
      <c r="F895" s="10" t="s">
        <v>74</v>
      </c>
      <c r="G895" s="9" t="s">
        <v>954</v>
      </c>
      <c r="H895" s="34" t="s">
        <v>737</v>
      </c>
      <c r="I895" s="10" t="s">
        <v>952</v>
      </c>
      <c r="J895" s="11">
        <v>71583</v>
      </c>
      <c r="K895" s="12"/>
      <c r="L895" s="10">
        <v>4</v>
      </c>
      <c r="M895" s="36">
        <v>97</v>
      </c>
      <c r="N895" s="33" t="s">
        <v>245</v>
      </c>
      <c r="O895" s="30">
        <v>35.72</v>
      </c>
      <c r="P895" s="13">
        <v>40.729999999999997</v>
      </c>
      <c r="Q895" s="13">
        <v>40.1</v>
      </c>
      <c r="R895" s="14">
        <v>0.12574850299401111</v>
      </c>
      <c r="S895" s="15">
        <v>12.197604790419078</v>
      </c>
      <c r="T895" s="22">
        <v>2.4976047904190768</v>
      </c>
      <c r="U895" s="23">
        <v>1.2911999999999999</v>
      </c>
      <c r="V895" s="24">
        <v>1.2775000000000001</v>
      </c>
      <c r="W895" s="25">
        <v>1.130228E-2</v>
      </c>
      <c r="X895" s="26">
        <v>1.2927950410958891E-2</v>
      </c>
      <c r="Y895" s="16">
        <v>1.09632116</v>
      </c>
    </row>
    <row r="896" spans="2:25" ht="20.100000000000001" customHeight="1" x14ac:dyDescent="0.25">
      <c r="B896" s="21">
        <v>4804</v>
      </c>
      <c r="C896" s="10" t="s">
        <v>434</v>
      </c>
      <c r="D896" s="10" t="s">
        <v>93</v>
      </c>
      <c r="E896" s="10" t="s">
        <v>87</v>
      </c>
      <c r="F896" s="10" t="s">
        <v>88</v>
      </c>
      <c r="G896" s="9" t="s">
        <v>435</v>
      </c>
      <c r="H896" s="34" t="s">
        <v>875</v>
      </c>
      <c r="I896" s="10" t="s">
        <v>236</v>
      </c>
      <c r="J896" s="11">
        <v>81561</v>
      </c>
      <c r="K896" s="12"/>
      <c r="L896" s="10">
        <v>1</v>
      </c>
      <c r="M896" s="36">
        <v>16</v>
      </c>
      <c r="N896" s="33" t="s">
        <v>245</v>
      </c>
      <c r="O896" s="30">
        <v>36.46</v>
      </c>
      <c r="P896" s="13">
        <v>41.5</v>
      </c>
      <c r="Q896" s="13">
        <v>40.69</v>
      </c>
      <c r="R896" s="14">
        <v>0.1607142857142862</v>
      </c>
      <c r="S896" s="15">
        <v>2.5714285714285792</v>
      </c>
      <c r="T896" s="22">
        <v>0.97142857142857908</v>
      </c>
      <c r="U896" s="23">
        <v>1.236</v>
      </c>
      <c r="V896" s="24">
        <v>1.2210000000000001</v>
      </c>
      <c r="W896" s="25">
        <v>1.13022E-2</v>
      </c>
      <c r="X896" s="26">
        <v>1.3466451063829796E-2</v>
      </c>
      <c r="Y896" s="16">
        <v>0.1808352</v>
      </c>
    </row>
    <row r="897" spans="2:25" ht="20.100000000000001" customHeight="1" x14ac:dyDescent="0.25">
      <c r="B897" s="21">
        <v>4844</v>
      </c>
      <c r="C897" s="10" t="s">
        <v>945</v>
      </c>
      <c r="D897" s="10" t="s">
        <v>92</v>
      </c>
      <c r="E897" s="10" t="s">
        <v>274</v>
      </c>
      <c r="F897" s="10" t="s">
        <v>280</v>
      </c>
      <c r="G897" s="9" t="s">
        <v>946</v>
      </c>
      <c r="H897" s="34" t="s">
        <v>990</v>
      </c>
      <c r="I897" s="10" t="s">
        <v>1000</v>
      </c>
      <c r="J897" s="11">
        <v>80929</v>
      </c>
      <c r="K897" s="12"/>
      <c r="L897" s="10">
        <v>3</v>
      </c>
      <c r="M897" s="36">
        <v>70</v>
      </c>
      <c r="N897" s="33" t="s">
        <v>245</v>
      </c>
      <c r="O897" s="30">
        <v>35.58</v>
      </c>
      <c r="P897" s="13">
        <v>40.590000000000003</v>
      </c>
      <c r="Q897" s="13">
        <v>39.799999999999997</v>
      </c>
      <c r="R897" s="14">
        <v>0.15768463073852404</v>
      </c>
      <c r="S897" s="15">
        <v>11.037924151696682</v>
      </c>
      <c r="T897" s="22">
        <v>4.0379241516966822</v>
      </c>
      <c r="U897" s="23">
        <v>1.2644</v>
      </c>
      <c r="V897" s="24">
        <v>1.2754000000000001</v>
      </c>
      <c r="W897" s="25">
        <v>1.1302110000000001E-2</v>
      </c>
      <c r="X897" s="26">
        <v>1.3417907843601914E-2</v>
      </c>
      <c r="Y897" s="16">
        <v>0.79114770000000001</v>
      </c>
    </row>
    <row r="898" spans="2:25" ht="20.100000000000001" customHeight="1" x14ac:dyDescent="0.25">
      <c r="B898" s="21">
        <v>4896</v>
      </c>
      <c r="C898" s="10" t="s">
        <v>458</v>
      </c>
      <c r="D898" s="10" t="s">
        <v>247</v>
      </c>
      <c r="E898" s="10" t="s">
        <v>373</v>
      </c>
      <c r="F898" s="10" t="s">
        <v>459</v>
      </c>
      <c r="G898" s="9" t="s">
        <v>460</v>
      </c>
      <c r="H898" s="34" t="s">
        <v>1056</v>
      </c>
      <c r="I898" s="10" t="s">
        <v>514</v>
      </c>
      <c r="J898" s="11">
        <v>30134</v>
      </c>
      <c r="K898" s="12"/>
      <c r="L898" s="10">
        <v>12</v>
      </c>
      <c r="M898" s="36">
        <v>203</v>
      </c>
      <c r="N898" s="33" t="s">
        <v>245</v>
      </c>
      <c r="O898" s="30">
        <v>28.85</v>
      </c>
      <c r="P898" s="13">
        <v>33.85</v>
      </c>
      <c r="Q898" s="13">
        <v>33.21</v>
      </c>
      <c r="R898" s="14">
        <v>0.12800000000000011</v>
      </c>
      <c r="S898" s="15">
        <v>25.984000000000023</v>
      </c>
      <c r="T898" s="22">
        <v>5.6840000000000224</v>
      </c>
      <c r="U898" s="23">
        <v>1.2504</v>
      </c>
      <c r="V898" s="24">
        <v>1.2894000000000001</v>
      </c>
      <c r="W898" s="25">
        <v>1.1302110000000001E-2</v>
      </c>
      <c r="X898" s="26">
        <v>1.2961135321100921E-2</v>
      </c>
      <c r="Y898" s="16">
        <v>2.2943283299999999</v>
      </c>
    </row>
    <row r="899" spans="2:25" ht="20.100000000000001" customHeight="1" x14ac:dyDescent="0.25">
      <c r="B899" s="21">
        <v>4863</v>
      </c>
      <c r="C899" s="10" t="s">
        <v>421</v>
      </c>
      <c r="D899" s="10" t="s">
        <v>92</v>
      </c>
      <c r="E899" s="10" t="s">
        <v>99</v>
      </c>
      <c r="F899" s="10" t="s">
        <v>105</v>
      </c>
      <c r="G899" s="9" t="s">
        <v>422</v>
      </c>
      <c r="H899" s="34" t="s">
        <v>863</v>
      </c>
      <c r="I899" s="10" t="s">
        <v>212</v>
      </c>
      <c r="J899" s="11">
        <v>82822</v>
      </c>
      <c r="K899" s="12"/>
      <c r="L899" s="10">
        <v>3</v>
      </c>
      <c r="M899" s="36">
        <v>61.4</v>
      </c>
      <c r="N899" s="33" t="s">
        <v>245</v>
      </c>
      <c r="O899" s="30">
        <v>29.91</v>
      </c>
      <c r="P899" s="13">
        <v>34.94</v>
      </c>
      <c r="Q899" s="13">
        <v>34.15</v>
      </c>
      <c r="R899" s="14">
        <v>0.15705765407554662</v>
      </c>
      <c r="S899" s="15">
        <v>9.6433399602385617</v>
      </c>
      <c r="T899" s="22">
        <v>3.503339960238562</v>
      </c>
      <c r="U899" s="23">
        <v>1.2848999999999999</v>
      </c>
      <c r="V899" s="24">
        <v>1.2547999999999999</v>
      </c>
      <c r="W899" s="25">
        <v>1.1301664999999999E-2</v>
      </c>
      <c r="X899" s="26">
        <v>1.3407399752358488E-2</v>
      </c>
      <c r="Y899" s="16">
        <v>0.69392223099999994</v>
      </c>
    </row>
    <row r="900" spans="2:25" ht="20.100000000000001" customHeight="1" x14ac:dyDescent="0.25">
      <c r="B900" s="21">
        <v>4860</v>
      </c>
      <c r="C900" s="10" t="s">
        <v>434</v>
      </c>
      <c r="D900" s="10" t="s">
        <v>93</v>
      </c>
      <c r="E900" s="10" t="s">
        <v>87</v>
      </c>
      <c r="F900" s="10" t="s">
        <v>88</v>
      </c>
      <c r="G900" s="9" t="s">
        <v>435</v>
      </c>
      <c r="H900" s="34" t="s">
        <v>875</v>
      </c>
      <c r="I900" s="10" t="s">
        <v>236</v>
      </c>
      <c r="J900" s="11">
        <v>81582</v>
      </c>
      <c r="K900" s="12"/>
      <c r="L900" s="10">
        <v>1</v>
      </c>
      <c r="M900" s="36">
        <v>30</v>
      </c>
      <c r="N900" s="33" t="s">
        <v>245</v>
      </c>
      <c r="O900" s="30">
        <v>36.9</v>
      </c>
      <c r="P900" s="13">
        <v>41.9</v>
      </c>
      <c r="Q900" s="13">
        <v>41.24</v>
      </c>
      <c r="R900" s="14">
        <v>0.13199999999999931</v>
      </c>
      <c r="S900" s="15">
        <v>3.9599999999999795</v>
      </c>
      <c r="T900" s="22">
        <v>0.9599999999999792</v>
      </c>
      <c r="U900" s="23">
        <v>1.276</v>
      </c>
      <c r="V900" s="24">
        <v>1.2636000000000001</v>
      </c>
      <c r="W900" s="25">
        <v>1.1301220000000001E-2</v>
      </c>
      <c r="X900" s="26">
        <v>1.3019838709677409E-2</v>
      </c>
      <c r="Y900" s="16">
        <v>0.33903660000000002</v>
      </c>
    </row>
    <row r="901" spans="2:25" ht="20.100000000000001" customHeight="1" x14ac:dyDescent="0.25">
      <c r="B901" s="21">
        <v>4755</v>
      </c>
      <c r="C901" s="10" t="s">
        <v>270</v>
      </c>
      <c r="D901" s="10" t="s">
        <v>92</v>
      </c>
      <c r="E901" s="10" t="s">
        <v>119</v>
      </c>
      <c r="F901" s="10" t="s">
        <v>268</v>
      </c>
      <c r="G901" s="9" t="s">
        <v>1271</v>
      </c>
      <c r="H901" s="34" t="s">
        <v>866</v>
      </c>
      <c r="I901" s="10" t="s">
        <v>269</v>
      </c>
      <c r="J901" s="11">
        <v>81404</v>
      </c>
      <c r="K901" s="12"/>
      <c r="L901" s="10">
        <v>8</v>
      </c>
      <c r="M901" s="36">
        <v>213</v>
      </c>
      <c r="N901" s="33" t="s">
        <v>245</v>
      </c>
      <c r="O901" s="30">
        <v>28.66</v>
      </c>
      <c r="P901" s="13">
        <v>33.69</v>
      </c>
      <c r="Q901" s="13">
        <v>33.1</v>
      </c>
      <c r="R901" s="14">
        <v>0.11729622266401522</v>
      </c>
      <c r="S901" s="15">
        <v>24.984095427435243</v>
      </c>
      <c r="T901" s="22">
        <v>3.6840954274352415</v>
      </c>
      <c r="U901" s="23">
        <v>1.2474000000000001</v>
      </c>
      <c r="V901" s="24">
        <v>1.2639</v>
      </c>
      <c r="W901" s="25">
        <v>1.1300850000000003E-2</v>
      </c>
      <c r="X901" s="26">
        <v>1.2802539527027019E-2</v>
      </c>
      <c r="Y901" s="16">
        <v>2.4070810500000008</v>
      </c>
    </row>
    <row r="902" spans="2:25" ht="20.100000000000001" customHeight="1" x14ac:dyDescent="0.25">
      <c r="B902" s="21">
        <v>4676</v>
      </c>
      <c r="C902" s="10" t="s">
        <v>651</v>
      </c>
      <c r="D902" s="10" t="s">
        <v>637</v>
      </c>
      <c r="E902" s="10"/>
      <c r="F902" s="10" t="s">
        <v>647</v>
      </c>
      <c r="G902" s="9" t="s">
        <v>652</v>
      </c>
      <c r="H902" s="34" t="s">
        <v>653</v>
      </c>
      <c r="I902" s="10">
        <v>77652</v>
      </c>
      <c r="J902" s="11"/>
      <c r="K902" s="12"/>
      <c r="L902" s="10">
        <v>2</v>
      </c>
      <c r="M902" s="36">
        <v>33</v>
      </c>
      <c r="N902" s="33" t="s">
        <v>245</v>
      </c>
      <c r="O902" s="30">
        <v>35.47</v>
      </c>
      <c r="P902" s="13">
        <v>40.479999999999997</v>
      </c>
      <c r="Q902" s="13">
        <v>39.729999999999997</v>
      </c>
      <c r="R902" s="14">
        <v>0.14970059880239528</v>
      </c>
      <c r="S902" s="15">
        <v>4.9401197604790443</v>
      </c>
      <c r="T902" s="22">
        <v>1.6401197604790441</v>
      </c>
      <c r="U902" s="23">
        <v>1.2968999999999999</v>
      </c>
      <c r="V902" s="24">
        <v>1.2713000000000001</v>
      </c>
      <c r="W902" s="25">
        <v>1.1300080000000001E-2</v>
      </c>
      <c r="X902" s="26">
        <v>1.3289530704225354E-2</v>
      </c>
      <c r="Y902" s="16">
        <v>0.37290264000000001</v>
      </c>
    </row>
    <row r="903" spans="2:25" ht="20.100000000000001" customHeight="1" x14ac:dyDescent="0.25">
      <c r="B903" s="21">
        <v>4723</v>
      </c>
      <c r="C903" s="10" t="s">
        <v>1019</v>
      </c>
      <c r="D903" s="10" t="s">
        <v>92</v>
      </c>
      <c r="E903" s="10" t="s">
        <v>99</v>
      </c>
      <c r="F903" s="10" t="s">
        <v>56</v>
      </c>
      <c r="G903" s="9" t="s">
        <v>865</v>
      </c>
      <c r="H903" s="34" t="s">
        <v>863</v>
      </c>
      <c r="I903" s="10" t="s">
        <v>936</v>
      </c>
      <c r="J903" s="11">
        <v>73519</v>
      </c>
      <c r="K903" s="12"/>
      <c r="L903" s="10">
        <v>2</v>
      </c>
      <c r="M903" s="36">
        <v>49</v>
      </c>
      <c r="N903" s="33" t="s">
        <v>245</v>
      </c>
      <c r="O903" s="30">
        <v>36.200000000000003</v>
      </c>
      <c r="P903" s="13">
        <v>41.2</v>
      </c>
      <c r="Q903" s="13">
        <v>40.479999999999997</v>
      </c>
      <c r="R903" s="14">
        <v>0.14400000000000118</v>
      </c>
      <c r="S903" s="15">
        <v>7.0560000000000578</v>
      </c>
      <c r="T903" s="22">
        <v>2.1560000000000579</v>
      </c>
      <c r="U903" s="23">
        <v>1.2642</v>
      </c>
      <c r="V903" s="24">
        <v>1.2464999999999999</v>
      </c>
      <c r="W903" s="25">
        <v>1.129815E-2</v>
      </c>
      <c r="X903" s="26">
        <v>1.3198773364486001E-2</v>
      </c>
      <c r="Y903" s="16">
        <v>0.55360935</v>
      </c>
    </row>
    <row r="904" spans="2:25" ht="20.100000000000001" customHeight="1" x14ac:dyDescent="0.25">
      <c r="B904" s="21">
        <v>4707</v>
      </c>
      <c r="C904" s="10" t="s">
        <v>61</v>
      </c>
      <c r="D904" s="10" t="s">
        <v>92</v>
      </c>
      <c r="E904" s="10" t="s">
        <v>274</v>
      </c>
      <c r="F904" s="10" t="s">
        <v>110</v>
      </c>
      <c r="G904" s="9" t="s">
        <v>144</v>
      </c>
      <c r="H904" s="34" t="s">
        <v>737</v>
      </c>
      <c r="I904" s="10" t="s">
        <v>278</v>
      </c>
      <c r="J904" s="11">
        <v>80063</v>
      </c>
      <c r="K904" s="12"/>
      <c r="L904" s="10">
        <v>10</v>
      </c>
      <c r="M904" s="36">
        <v>257</v>
      </c>
      <c r="N904" s="33" t="s">
        <v>245</v>
      </c>
      <c r="O904" s="30">
        <v>34.909999999999997</v>
      </c>
      <c r="P904" s="13">
        <v>39.909999999999997</v>
      </c>
      <c r="Q904" s="13">
        <v>39.380000000000003</v>
      </c>
      <c r="R904" s="14">
        <v>0.1059999999999988</v>
      </c>
      <c r="S904" s="15">
        <v>27.241999999999692</v>
      </c>
      <c r="T904" s="22">
        <v>1.5419999999996912</v>
      </c>
      <c r="U904" s="23">
        <v>1.2796000000000001</v>
      </c>
      <c r="V904" s="24">
        <v>1.2881</v>
      </c>
      <c r="W904" s="25">
        <v>1.1297880000000003E-2</v>
      </c>
      <c r="X904" s="26">
        <v>1.2637449664429517E-2</v>
      </c>
      <c r="Y904" s="16">
        <v>2.9035551600000007</v>
      </c>
    </row>
    <row r="905" spans="2:25" ht="20.100000000000001" customHeight="1" x14ac:dyDescent="0.25">
      <c r="B905" s="21">
        <v>4788</v>
      </c>
      <c r="C905" s="10" t="s">
        <v>315</v>
      </c>
      <c r="D905" s="10" t="s">
        <v>1404</v>
      </c>
      <c r="E905" s="10" t="s">
        <v>116</v>
      </c>
      <c r="F905" s="10" t="s">
        <v>308</v>
      </c>
      <c r="G905" s="9" t="s">
        <v>316</v>
      </c>
      <c r="H905" s="34" t="s">
        <v>755</v>
      </c>
      <c r="I905" s="10" t="s">
        <v>763</v>
      </c>
      <c r="J905" s="11">
        <v>80155</v>
      </c>
      <c r="K905" s="12"/>
      <c r="L905" s="10">
        <v>2</v>
      </c>
      <c r="M905" s="36">
        <v>39</v>
      </c>
      <c r="N905" s="33" t="s">
        <v>245</v>
      </c>
      <c r="O905" s="30">
        <v>28.75</v>
      </c>
      <c r="P905" s="13">
        <v>33.770000000000003</v>
      </c>
      <c r="Q905" s="13">
        <v>33.31</v>
      </c>
      <c r="R905" s="14">
        <v>9.163346613545828E-2</v>
      </c>
      <c r="S905" s="15">
        <v>3.5737051792828729</v>
      </c>
      <c r="T905" s="22">
        <v>-0.32629482071712729</v>
      </c>
      <c r="U905" s="23">
        <v>1.2490000000000001</v>
      </c>
      <c r="V905" s="24">
        <v>1.2616000000000001</v>
      </c>
      <c r="W905" s="25">
        <v>1.1297700000000001E-2</v>
      </c>
      <c r="X905" s="26">
        <v>1.2437380263157898E-2</v>
      </c>
      <c r="Y905" s="16">
        <v>0.44061030000000001</v>
      </c>
    </row>
    <row r="906" spans="2:25" ht="20.100000000000001" customHeight="1" x14ac:dyDescent="0.25">
      <c r="B906" s="21">
        <v>4859</v>
      </c>
      <c r="C906" s="10" t="s">
        <v>77</v>
      </c>
      <c r="D906" s="10" t="s">
        <v>92</v>
      </c>
      <c r="E906" s="10" t="s">
        <v>122</v>
      </c>
      <c r="F906" s="10" t="s">
        <v>114</v>
      </c>
      <c r="G906" s="9" t="s">
        <v>153</v>
      </c>
      <c r="H906" s="34" t="s">
        <v>990</v>
      </c>
      <c r="I906" s="10" t="s">
        <v>229</v>
      </c>
      <c r="J906" s="11">
        <v>93305</v>
      </c>
      <c r="K906" s="12"/>
      <c r="L906" s="10">
        <v>2</v>
      </c>
      <c r="M906" s="36">
        <v>43</v>
      </c>
      <c r="N906" s="33" t="s">
        <v>245</v>
      </c>
      <c r="O906" s="30">
        <v>27.54</v>
      </c>
      <c r="P906" s="13">
        <v>32.58</v>
      </c>
      <c r="Q906" s="13">
        <v>31.14</v>
      </c>
      <c r="R906" s="14">
        <v>0.28571428571428531</v>
      </c>
      <c r="S906" s="15">
        <v>12.285714285714269</v>
      </c>
      <c r="T906" s="22">
        <v>7.985714285714268</v>
      </c>
      <c r="U906" s="23">
        <v>1.2952999999999999</v>
      </c>
      <c r="V906" s="24">
        <v>1.2434000000000001</v>
      </c>
      <c r="W906" s="25">
        <v>1.1297215000000001E-2</v>
      </c>
      <c r="X906" s="26">
        <v>1.5816100999999992E-2</v>
      </c>
      <c r="Y906" s="16">
        <v>0.48578024500000005</v>
      </c>
    </row>
    <row r="907" spans="2:25" ht="20.100000000000001" customHeight="1" x14ac:dyDescent="0.25">
      <c r="B907" s="21">
        <v>4875</v>
      </c>
      <c r="C907" s="10" t="s">
        <v>818</v>
      </c>
      <c r="D907" s="10" t="s">
        <v>93</v>
      </c>
      <c r="E907" s="10" t="s">
        <v>87</v>
      </c>
      <c r="F907" s="10" t="s">
        <v>87</v>
      </c>
      <c r="G907" s="9" t="s">
        <v>819</v>
      </c>
      <c r="H907" s="34" t="s">
        <v>875</v>
      </c>
      <c r="I907" s="10" t="s">
        <v>235</v>
      </c>
      <c r="J907" s="11">
        <v>82948</v>
      </c>
      <c r="K907" s="12"/>
      <c r="L907" s="10">
        <v>8</v>
      </c>
      <c r="M907" s="36">
        <v>222</v>
      </c>
      <c r="N907" s="33" t="s">
        <v>245</v>
      </c>
      <c r="O907" s="30">
        <v>35.659999999999997</v>
      </c>
      <c r="P907" s="13">
        <v>40.659999999999997</v>
      </c>
      <c r="Q907" s="13">
        <v>40.28</v>
      </c>
      <c r="R907" s="14">
        <v>7.5999999999999096E-2</v>
      </c>
      <c r="S907" s="15">
        <v>16.871999999999801</v>
      </c>
      <c r="T907" s="22">
        <v>-5.3280000000002019</v>
      </c>
      <c r="U907" s="23">
        <v>1.2647999999999999</v>
      </c>
      <c r="V907" s="24">
        <v>1.2734000000000001</v>
      </c>
      <c r="W907" s="25">
        <v>1.129499E-2</v>
      </c>
      <c r="X907" s="26">
        <v>1.2224015151515139E-2</v>
      </c>
      <c r="Y907" s="16">
        <v>2.5074877799999999</v>
      </c>
    </row>
    <row r="908" spans="2:25" ht="20.100000000000001" customHeight="1" x14ac:dyDescent="0.25">
      <c r="B908" s="21">
        <v>4763</v>
      </c>
      <c r="C908" s="10" t="s">
        <v>49</v>
      </c>
      <c r="D908" s="10" t="s">
        <v>93</v>
      </c>
      <c r="E908" s="10" t="s">
        <v>94</v>
      </c>
      <c r="F908" s="10" t="s">
        <v>173</v>
      </c>
      <c r="G908" s="9" t="s">
        <v>192</v>
      </c>
      <c r="H908" s="34" t="s">
        <v>875</v>
      </c>
      <c r="I908" s="10" t="s">
        <v>894</v>
      </c>
      <c r="J908" s="11">
        <v>77219</v>
      </c>
      <c r="K908" s="12"/>
      <c r="L908" s="10">
        <v>3</v>
      </c>
      <c r="M908" s="36">
        <v>92.8</v>
      </c>
      <c r="N908" s="33" t="s">
        <v>245</v>
      </c>
      <c r="O908" s="30">
        <v>28.69</v>
      </c>
      <c r="P908" s="13">
        <v>33.69</v>
      </c>
      <c r="Q908" s="13">
        <v>33.130000000000003</v>
      </c>
      <c r="R908" s="14">
        <v>0.11199999999999911</v>
      </c>
      <c r="S908" s="15">
        <v>10.393599999999918</v>
      </c>
      <c r="T908" s="22">
        <v>1.1135999999999173</v>
      </c>
      <c r="U908" s="23">
        <v>1.2423</v>
      </c>
      <c r="V908" s="24">
        <v>1.2675000000000001</v>
      </c>
      <c r="W908" s="25">
        <v>1.1294100000000003E-2</v>
      </c>
      <c r="X908" s="26">
        <v>1.2718581081081072E-2</v>
      </c>
      <c r="Y908" s="16">
        <v>1.0480924800000002</v>
      </c>
    </row>
    <row r="909" spans="2:25" ht="20.100000000000001" customHeight="1" x14ac:dyDescent="0.25">
      <c r="B909" s="21">
        <v>4886</v>
      </c>
      <c r="C909" s="10" t="s">
        <v>948</v>
      </c>
      <c r="D909" s="10" t="s">
        <v>92</v>
      </c>
      <c r="E909" s="10" t="s">
        <v>274</v>
      </c>
      <c r="F909" s="10" t="s">
        <v>79</v>
      </c>
      <c r="G909" s="9" t="s">
        <v>1662</v>
      </c>
      <c r="H909" s="34" t="s">
        <v>990</v>
      </c>
      <c r="I909" s="10" t="s">
        <v>230</v>
      </c>
      <c r="J909" s="11">
        <v>81270</v>
      </c>
      <c r="K909" s="12"/>
      <c r="L909" s="10">
        <v>7</v>
      </c>
      <c r="M909" s="36">
        <v>158</v>
      </c>
      <c r="N909" s="33" t="s">
        <v>245</v>
      </c>
      <c r="O909" s="30">
        <v>29.27</v>
      </c>
      <c r="P909" s="13">
        <v>34.28</v>
      </c>
      <c r="Q909" s="13">
        <v>33.49</v>
      </c>
      <c r="R909" s="14">
        <v>0.15768463073852274</v>
      </c>
      <c r="S909" s="15">
        <v>24.914171656686591</v>
      </c>
      <c r="T909" s="22">
        <v>9.114171656686592</v>
      </c>
      <c r="U909" s="23">
        <v>1.2665999999999999</v>
      </c>
      <c r="V909" s="24">
        <v>1.2712000000000001</v>
      </c>
      <c r="W909" s="25">
        <v>1.129321E-2</v>
      </c>
      <c r="X909" s="26">
        <v>1.3407341729857815E-2</v>
      </c>
      <c r="Y909" s="16">
        <v>1.78432718</v>
      </c>
    </row>
    <row r="910" spans="2:25" ht="20.100000000000001" customHeight="1" x14ac:dyDescent="0.25">
      <c r="B910" s="21">
        <v>4844</v>
      </c>
      <c r="C910" s="10" t="s">
        <v>78</v>
      </c>
      <c r="D910" s="10" t="s">
        <v>92</v>
      </c>
      <c r="E910" s="10" t="s">
        <v>122</v>
      </c>
      <c r="F910" s="10" t="s">
        <v>114</v>
      </c>
      <c r="G910" s="9" t="s">
        <v>154</v>
      </c>
      <c r="H910" s="34" t="s">
        <v>990</v>
      </c>
      <c r="I910" s="10" t="s">
        <v>229</v>
      </c>
      <c r="J910" s="11">
        <v>93302</v>
      </c>
      <c r="K910" s="12"/>
      <c r="L910" s="10">
        <v>3</v>
      </c>
      <c r="M910" s="36">
        <v>88</v>
      </c>
      <c r="N910" s="33" t="s">
        <v>245</v>
      </c>
      <c r="O910" s="30">
        <v>32.18</v>
      </c>
      <c r="P910" s="13">
        <v>37.18</v>
      </c>
      <c r="Q910" s="13">
        <v>36.54</v>
      </c>
      <c r="R910" s="14">
        <v>0.12800000000000011</v>
      </c>
      <c r="S910" s="15">
        <v>11.26400000000001</v>
      </c>
      <c r="T910" s="22">
        <v>2.4640000000000093</v>
      </c>
      <c r="U910" s="23">
        <v>1.2841</v>
      </c>
      <c r="V910" s="24">
        <v>1.2536</v>
      </c>
      <c r="W910" s="25">
        <v>1.1292765E-2</v>
      </c>
      <c r="X910" s="26">
        <v>1.2950418577981652E-2</v>
      </c>
      <c r="Y910" s="16">
        <v>0.99376332000000001</v>
      </c>
    </row>
    <row r="911" spans="2:25" ht="20.100000000000001" customHeight="1" x14ac:dyDescent="0.25">
      <c r="B911" s="21">
        <v>4686</v>
      </c>
      <c r="C911" s="10" t="s">
        <v>744</v>
      </c>
      <c r="D911" s="10" t="s">
        <v>93</v>
      </c>
      <c r="E911" s="10"/>
      <c r="F911" s="10"/>
      <c r="G911" s="9" t="s">
        <v>189</v>
      </c>
      <c r="H911" s="34" t="s">
        <v>724</v>
      </c>
      <c r="I911" s="10" t="s">
        <v>743</v>
      </c>
      <c r="J911" s="11"/>
      <c r="K911" s="12"/>
      <c r="L911" s="10">
        <v>8</v>
      </c>
      <c r="M911" s="36">
        <v>113</v>
      </c>
      <c r="N911" s="33" t="s">
        <v>245</v>
      </c>
      <c r="O911" s="30">
        <v>27.45</v>
      </c>
      <c r="P911" s="13">
        <v>32.450000000000003</v>
      </c>
      <c r="Q911" s="13">
        <v>31.68</v>
      </c>
      <c r="R911" s="14">
        <v>0.15400000000000053</v>
      </c>
      <c r="S911" s="15">
        <v>17.402000000000058</v>
      </c>
      <c r="T911" s="22">
        <v>6.1020000000000589</v>
      </c>
      <c r="U911" s="23">
        <v>1.2408999999999999</v>
      </c>
      <c r="V911" s="24">
        <v>1.2408999999999999</v>
      </c>
      <c r="W911" s="25">
        <v>1.1292190000000001E-2</v>
      </c>
      <c r="X911" s="26">
        <v>1.3347742316784881E-2</v>
      </c>
      <c r="Y911" s="16">
        <v>1.27601747</v>
      </c>
    </row>
    <row r="912" spans="2:25" ht="20.100000000000001" customHeight="1" x14ac:dyDescent="0.25">
      <c r="B912" s="21">
        <v>4765</v>
      </c>
      <c r="C912" s="10" t="s">
        <v>83</v>
      </c>
      <c r="D912" s="10" t="s">
        <v>92</v>
      </c>
      <c r="E912" s="10" t="s">
        <v>274</v>
      </c>
      <c r="F912" s="10" t="s">
        <v>115</v>
      </c>
      <c r="G912" s="9" t="s">
        <v>156</v>
      </c>
      <c r="H912" s="34" t="s">
        <v>990</v>
      </c>
      <c r="I912" s="10" t="s">
        <v>1097</v>
      </c>
      <c r="J912" s="11">
        <v>72936</v>
      </c>
      <c r="K912" s="12"/>
      <c r="L912" s="10">
        <v>4</v>
      </c>
      <c r="M912" s="36">
        <v>116.5</v>
      </c>
      <c r="N912" s="33" t="s">
        <v>245</v>
      </c>
      <c r="O912" s="30">
        <v>32.299999999999997</v>
      </c>
      <c r="P912" s="13">
        <v>37.31</v>
      </c>
      <c r="Q912" s="13">
        <v>36.56</v>
      </c>
      <c r="R912" s="14">
        <v>0.14970059880239506</v>
      </c>
      <c r="S912" s="15">
        <v>17.440119760479025</v>
      </c>
      <c r="T912" s="22">
        <v>5.7901197604790235</v>
      </c>
      <c r="U912" s="23">
        <v>1.2421</v>
      </c>
      <c r="V912" s="24">
        <v>1.2667999999999999</v>
      </c>
      <c r="W912" s="25">
        <v>1.1290049999999998E-2</v>
      </c>
      <c r="X912" s="26">
        <v>1.3277734859154924E-2</v>
      </c>
      <c r="Y912" s="16">
        <v>1.3152908249999997</v>
      </c>
    </row>
    <row r="913" spans="2:25" ht="20.100000000000001" customHeight="1" x14ac:dyDescent="0.25">
      <c r="B913" s="21">
        <v>4735</v>
      </c>
      <c r="C913" s="10" t="s">
        <v>49</v>
      </c>
      <c r="D913" s="10" t="s">
        <v>93</v>
      </c>
      <c r="E913" s="10" t="s">
        <v>94</v>
      </c>
      <c r="F913" s="10" t="s">
        <v>173</v>
      </c>
      <c r="G913" s="9" t="s">
        <v>192</v>
      </c>
      <c r="H913" s="34" t="s">
        <v>875</v>
      </c>
      <c r="I913" s="10" t="s">
        <v>242</v>
      </c>
      <c r="J913" s="11">
        <v>77216</v>
      </c>
      <c r="K913" s="12"/>
      <c r="L913" s="10">
        <v>2</v>
      </c>
      <c r="M913" s="36">
        <v>75</v>
      </c>
      <c r="N913" s="33" t="s">
        <v>245</v>
      </c>
      <c r="O913" s="30">
        <v>35.04</v>
      </c>
      <c r="P913" s="13">
        <v>40.04</v>
      </c>
      <c r="Q913" s="13">
        <v>39.57</v>
      </c>
      <c r="R913" s="14">
        <v>9.3999999999999778E-2</v>
      </c>
      <c r="S913" s="15">
        <v>7.0499999999999829</v>
      </c>
      <c r="T913" s="22">
        <v>-0.45000000000001705</v>
      </c>
      <c r="U913" s="23">
        <v>1.2438</v>
      </c>
      <c r="V913" s="24">
        <v>1.2648999999999999</v>
      </c>
      <c r="W913" s="25">
        <v>1.1289150000000001E-2</v>
      </c>
      <c r="X913" s="26">
        <v>1.2460430463576156E-2</v>
      </c>
      <c r="Y913" s="16">
        <v>0.84668625000000008</v>
      </c>
    </row>
    <row r="914" spans="2:25" ht="20.100000000000001" customHeight="1" x14ac:dyDescent="0.25">
      <c r="B914" s="21">
        <v>4705</v>
      </c>
      <c r="C914" s="10" t="s">
        <v>348</v>
      </c>
      <c r="D914" s="10" t="s">
        <v>92</v>
      </c>
      <c r="E914" s="10" t="s">
        <v>99</v>
      </c>
      <c r="F914" s="10" t="s">
        <v>349</v>
      </c>
      <c r="G914" s="9" t="s">
        <v>350</v>
      </c>
      <c r="H914" s="34" t="s">
        <v>863</v>
      </c>
      <c r="I914" s="10" t="s">
        <v>1016</v>
      </c>
      <c r="J914" s="11">
        <v>73865</v>
      </c>
      <c r="K914" s="12"/>
      <c r="L914" s="10">
        <v>1</v>
      </c>
      <c r="M914" s="36">
        <v>27</v>
      </c>
      <c r="N914" s="33" t="s">
        <v>245</v>
      </c>
      <c r="O914" s="30">
        <v>28.72</v>
      </c>
      <c r="P914" s="13">
        <v>33.729999999999997</v>
      </c>
      <c r="Q914" s="13">
        <v>32.99</v>
      </c>
      <c r="R914" s="14">
        <v>0.14770459081836232</v>
      </c>
      <c r="S914" s="15">
        <v>3.9880239520957828</v>
      </c>
      <c r="T914" s="22">
        <v>1.2880239520957826</v>
      </c>
      <c r="U914" s="23">
        <v>1.2864</v>
      </c>
      <c r="V914" s="24">
        <v>1.2791999999999999</v>
      </c>
      <c r="W914" s="25">
        <v>1.1288639999999999E-2</v>
      </c>
      <c r="X914" s="26">
        <v>1.32449851053864E-2</v>
      </c>
      <c r="Y914" s="16">
        <v>0.30479328</v>
      </c>
    </row>
    <row r="915" spans="2:25" ht="20.100000000000001" customHeight="1" x14ac:dyDescent="0.25">
      <c r="B915" s="21">
        <v>4831</v>
      </c>
      <c r="C915" s="10" t="s">
        <v>82</v>
      </c>
      <c r="D915" s="10" t="s">
        <v>92</v>
      </c>
      <c r="E915" s="10" t="s">
        <v>274</v>
      </c>
      <c r="F915" s="10" t="s">
        <v>115</v>
      </c>
      <c r="G915" s="9" t="s">
        <v>155</v>
      </c>
      <c r="H915" s="34" t="s">
        <v>990</v>
      </c>
      <c r="I915" s="10" t="s">
        <v>1097</v>
      </c>
      <c r="J915" s="11">
        <v>83703</v>
      </c>
      <c r="K915" s="12"/>
      <c r="L915" s="10">
        <v>3</v>
      </c>
      <c r="M915" s="36">
        <v>87.4</v>
      </c>
      <c r="N915" s="33" t="s">
        <v>245</v>
      </c>
      <c r="O915" s="30">
        <v>36.03</v>
      </c>
      <c r="P915" s="13">
        <v>41.05</v>
      </c>
      <c r="Q915" s="13">
        <v>40.299999999999997</v>
      </c>
      <c r="R915" s="14">
        <v>0.14940239043824713</v>
      </c>
      <c r="S915" s="15">
        <v>13.057768924302801</v>
      </c>
      <c r="T915" s="22">
        <v>4.3177689243027988</v>
      </c>
      <c r="U915" s="23">
        <v>1.2542</v>
      </c>
      <c r="V915" s="24">
        <v>1.1998</v>
      </c>
      <c r="W915" s="25">
        <v>1.1288399999999999E-2</v>
      </c>
      <c r="X915" s="26">
        <v>1.3271140046838407E-2</v>
      </c>
      <c r="Y915" s="16">
        <v>0.98660616000000001</v>
      </c>
    </row>
    <row r="916" spans="2:25" ht="20.100000000000001" customHeight="1" x14ac:dyDescent="0.25">
      <c r="B916" s="21">
        <v>4659</v>
      </c>
      <c r="C916" s="10" t="s">
        <v>52</v>
      </c>
      <c r="D916" s="10" t="s">
        <v>92</v>
      </c>
      <c r="E916" s="10"/>
      <c r="F916" s="10" t="s">
        <v>107</v>
      </c>
      <c r="G916" s="9" t="s">
        <v>258</v>
      </c>
      <c r="H916" s="34" t="s">
        <v>213</v>
      </c>
      <c r="I916" s="10">
        <v>26278</v>
      </c>
      <c r="J916" s="11"/>
      <c r="K916" s="12"/>
      <c r="L916" s="10">
        <v>1</v>
      </c>
      <c r="M916" s="36">
        <v>39</v>
      </c>
      <c r="N916" s="33" t="s">
        <v>245</v>
      </c>
      <c r="O916" s="30">
        <v>35.200000000000003</v>
      </c>
      <c r="P916" s="13">
        <v>40.21</v>
      </c>
      <c r="Q916" s="13">
        <v>39.380000000000003</v>
      </c>
      <c r="R916" s="14">
        <v>0.16566866267465041</v>
      </c>
      <c r="S916" s="15">
        <v>6.4610778443113661</v>
      </c>
      <c r="T916" s="22">
        <v>2.5610778443113658</v>
      </c>
      <c r="U916" s="23">
        <v>1.2942</v>
      </c>
      <c r="V916" s="24">
        <v>1.2712000000000001</v>
      </c>
      <c r="W916" s="25">
        <v>1.1287760000000003E-2</v>
      </c>
      <c r="X916" s="26">
        <v>1.3529109473684209E-2</v>
      </c>
      <c r="Y916" s="16">
        <v>0.44022264000000011</v>
      </c>
    </row>
    <row r="917" spans="2:25" ht="20.100000000000001" customHeight="1" x14ac:dyDescent="0.25">
      <c r="B917" s="21">
        <v>4703</v>
      </c>
      <c r="C917" s="10" t="s">
        <v>1003</v>
      </c>
      <c r="D917" s="10" t="s">
        <v>92</v>
      </c>
      <c r="E917" s="10" t="s">
        <v>122</v>
      </c>
      <c r="F917" s="10" t="s">
        <v>1002</v>
      </c>
      <c r="G917" s="9" t="s">
        <v>1004</v>
      </c>
      <c r="H917" s="34" t="s">
        <v>990</v>
      </c>
      <c r="I917" s="10" t="s">
        <v>633</v>
      </c>
      <c r="J917" s="11">
        <v>72774</v>
      </c>
      <c r="K917" s="12"/>
      <c r="L917" s="10">
        <v>1</v>
      </c>
      <c r="M917" s="36">
        <v>18</v>
      </c>
      <c r="N917" s="33" t="s">
        <v>245</v>
      </c>
      <c r="O917" s="30">
        <v>36.71</v>
      </c>
      <c r="P917" s="13">
        <v>41.72</v>
      </c>
      <c r="Q917" s="13">
        <v>41.02</v>
      </c>
      <c r="R917" s="14">
        <v>0.13972055888223472</v>
      </c>
      <c r="S917" s="15">
        <v>2.5149700598802252</v>
      </c>
      <c r="T917" s="22">
        <v>0.71497005988022488</v>
      </c>
      <c r="U917" s="23">
        <v>1.2991999999999999</v>
      </c>
      <c r="V917" s="24">
        <v>1.2662</v>
      </c>
      <c r="W917" s="25">
        <v>1.1287760000000001E-2</v>
      </c>
      <c r="X917" s="26">
        <v>1.3121038886310894E-2</v>
      </c>
      <c r="Y917" s="16">
        <v>0.20317968000000003</v>
      </c>
    </row>
    <row r="918" spans="2:25" ht="20.100000000000001" customHeight="1" x14ac:dyDescent="0.25">
      <c r="B918" s="21">
        <v>4659</v>
      </c>
      <c r="C918" s="10" t="s">
        <v>414</v>
      </c>
      <c r="D918" s="10" t="s">
        <v>92</v>
      </c>
      <c r="E918" s="10"/>
      <c r="F918" s="10" t="s">
        <v>101</v>
      </c>
      <c r="G918" s="9" t="s">
        <v>127</v>
      </c>
      <c r="H918" s="34" t="s">
        <v>200</v>
      </c>
      <c r="I918" s="10">
        <v>65358</v>
      </c>
      <c r="J918" s="11"/>
      <c r="K918" s="12"/>
      <c r="L918" s="10">
        <v>4</v>
      </c>
      <c r="M918" s="36">
        <v>91.4</v>
      </c>
      <c r="N918" s="33" t="s">
        <v>245</v>
      </c>
      <c r="O918" s="30">
        <v>32.020000000000003</v>
      </c>
      <c r="P918" s="13">
        <v>37.03</v>
      </c>
      <c r="Q918" s="13">
        <v>36.409999999999997</v>
      </c>
      <c r="R918" s="14">
        <v>0.12375249500998099</v>
      </c>
      <c r="S918" s="15">
        <v>11.310978043912263</v>
      </c>
      <c r="T918" s="22">
        <v>2.1709780439122621</v>
      </c>
      <c r="U918" s="23">
        <v>1.2709999999999999</v>
      </c>
      <c r="V918" s="24">
        <v>1.294</v>
      </c>
      <c r="W918" s="25">
        <v>1.1286000000000001E-2</v>
      </c>
      <c r="X918" s="26">
        <v>1.2879922551252863E-2</v>
      </c>
      <c r="Y918" s="16">
        <v>1.0315404000000001</v>
      </c>
    </row>
    <row r="919" spans="2:25" ht="20.100000000000001" customHeight="1" x14ac:dyDescent="0.25">
      <c r="B919" s="21">
        <v>4784</v>
      </c>
      <c r="C919" s="10" t="s">
        <v>1392</v>
      </c>
      <c r="D919" s="10" t="s">
        <v>247</v>
      </c>
      <c r="E919" s="10" t="s">
        <v>248</v>
      </c>
      <c r="F919" s="10" t="s">
        <v>694</v>
      </c>
      <c r="G919" s="9" t="s">
        <v>509</v>
      </c>
      <c r="H919" s="34" t="s">
        <v>1056</v>
      </c>
      <c r="I919" s="10" t="s">
        <v>1393</v>
      </c>
      <c r="J919" s="11">
        <v>54415</v>
      </c>
      <c r="K919" s="12"/>
      <c r="L919" s="10">
        <v>1</v>
      </c>
      <c r="M919" s="36">
        <v>19</v>
      </c>
      <c r="N919" s="33" t="s">
        <v>245</v>
      </c>
      <c r="O919" s="30">
        <v>32.03</v>
      </c>
      <c r="P919" s="13">
        <v>37.03</v>
      </c>
      <c r="Q919" s="13">
        <v>36.57</v>
      </c>
      <c r="R919" s="14">
        <v>9.2000000000000165E-2</v>
      </c>
      <c r="S919" s="15">
        <v>1.7480000000000031</v>
      </c>
      <c r="T919" s="22">
        <v>-0.15199999999999697</v>
      </c>
      <c r="U919" s="23">
        <v>1.2511000000000001</v>
      </c>
      <c r="V919" s="24">
        <v>1.2568999999999999</v>
      </c>
      <c r="W919" s="25">
        <v>1.1286000000000001E-2</v>
      </c>
      <c r="X919" s="26">
        <v>1.2429515418502205E-2</v>
      </c>
      <c r="Y919" s="16">
        <v>0.21443400000000001</v>
      </c>
    </row>
    <row r="920" spans="2:25" ht="20.100000000000001" customHeight="1" x14ac:dyDescent="0.25">
      <c r="B920" s="21">
        <v>4886</v>
      </c>
      <c r="C920" s="10" t="s">
        <v>818</v>
      </c>
      <c r="D920" s="10" t="s">
        <v>93</v>
      </c>
      <c r="E920" s="10" t="s">
        <v>87</v>
      </c>
      <c r="F920" s="10" t="s">
        <v>87</v>
      </c>
      <c r="G920" s="9" t="s">
        <v>1663</v>
      </c>
      <c r="H920" s="34" t="s">
        <v>875</v>
      </c>
      <c r="I920" s="10" t="s">
        <v>235</v>
      </c>
      <c r="J920" s="11">
        <v>82950</v>
      </c>
      <c r="K920" s="12"/>
      <c r="L920" s="10">
        <v>7</v>
      </c>
      <c r="M920" s="36">
        <v>185.4</v>
      </c>
      <c r="N920" s="33" t="s">
        <v>245</v>
      </c>
      <c r="O920" s="30">
        <v>29.32</v>
      </c>
      <c r="P920" s="13">
        <v>34.340000000000003</v>
      </c>
      <c r="Q920" s="13">
        <v>33.69</v>
      </c>
      <c r="R920" s="14">
        <v>0.12948207171314846</v>
      </c>
      <c r="S920" s="15">
        <v>24.005976095617726</v>
      </c>
      <c r="T920" s="22">
        <v>5.4659760956177239</v>
      </c>
      <c r="U920" s="23">
        <v>1.2632000000000001</v>
      </c>
      <c r="V920" s="24">
        <v>1.2728999999999999</v>
      </c>
      <c r="W920" s="25">
        <v>1.1285645000000002E-2</v>
      </c>
      <c r="X920" s="26">
        <v>1.2964287848970269E-2</v>
      </c>
      <c r="Y920" s="16">
        <v>2.0923585830000007</v>
      </c>
    </row>
    <row r="921" spans="2:25" ht="20.100000000000001" customHeight="1" x14ac:dyDescent="0.25">
      <c r="B921" s="21">
        <v>4836</v>
      </c>
      <c r="C921" s="10" t="s">
        <v>47</v>
      </c>
      <c r="D921" s="10" t="s">
        <v>92</v>
      </c>
      <c r="E921" s="10" t="s">
        <v>99</v>
      </c>
      <c r="F921" s="10" t="s">
        <v>46</v>
      </c>
      <c r="G921" s="9" t="s">
        <v>137</v>
      </c>
      <c r="H921" s="34" t="s">
        <v>1481</v>
      </c>
      <c r="I921" s="10" t="s">
        <v>1542</v>
      </c>
      <c r="J921" s="11">
        <v>85209</v>
      </c>
      <c r="K921" s="12"/>
      <c r="L921" s="10">
        <v>4</v>
      </c>
      <c r="M921" s="36">
        <v>107</v>
      </c>
      <c r="N921" s="33" t="s">
        <v>245</v>
      </c>
      <c r="O921" s="30">
        <v>27.53</v>
      </c>
      <c r="P921" s="13">
        <v>32.54</v>
      </c>
      <c r="Q921" s="13">
        <v>31.89</v>
      </c>
      <c r="R921" s="14">
        <v>0.12974051896207561</v>
      </c>
      <c r="S921" s="15">
        <v>13.88223552894209</v>
      </c>
      <c r="T921" s="22">
        <v>3.1822355289420901</v>
      </c>
      <c r="U921" s="23">
        <v>1.2476</v>
      </c>
      <c r="V921" s="24">
        <v>1.2057</v>
      </c>
      <c r="W921" s="25">
        <v>1.1285180000000001E-2</v>
      </c>
      <c r="X921" s="26">
        <v>1.2967603623853208E-2</v>
      </c>
      <c r="Y921" s="16">
        <v>1.20751426</v>
      </c>
    </row>
    <row r="922" spans="2:25" ht="20.100000000000001" customHeight="1" x14ac:dyDescent="0.25">
      <c r="B922" s="21">
        <v>4708</v>
      </c>
      <c r="C922" s="10" t="s">
        <v>511</v>
      </c>
      <c r="D922" s="10" t="s">
        <v>247</v>
      </c>
      <c r="E922" s="10" t="s">
        <v>373</v>
      </c>
      <c r="F922" s="10" t="s">
        <v>512</v>
      </c>
      <c r="G922" s="9" t="s">
        <v>513</v>
      </c>
      <c r="H922" s="34" t="s">
        <v>848</v>
      </c>
      <c r="I922" s="10" t="s">
        <v>1055</v>
      </c>
      <c r="J922" s="11">
        <v>30122</v>
      </c>
      <c r="K922" s="12"/>
      <c r="L922" s="10">
        <v>5</v>
      </c>
      <c r="M922" s="36">
        <v>108</v>
      </c>
      <c r="N922" s="33" t="s">
        <v>245</v>
      </c>
      <c r="O922" s="30">
        <v>36.29</v>
      </c>
      <c r="P922" s="13">
        <v>41.29</v>
      </c>
      <c r="Q922" s="13">
        <v>40.549999999999997</v>
      </c>
      <c r="R922" s="14">
        <v>0.14800000000000041</v>
      </c>
      <c r="S922" s="15">
        <v>15.984000000000044</v>
      </c>
      <c r="T922" s="22">
        <v>5.1840000000000437</v>
      </c>
      <c r="U922" s="23">
        <v>1.2909999999999999</v>
      </c>
      <c r="V922" s="24">
        <v>1.2737000000000001</v>
      </c>
      <c r="W922" s="25">
        <v>1.128468E-2</v>
      </c>
      <c r="X922" s="26">
        <v>1.3244929577464794E-2</v>
      </c>
      <c r="Y922" s="16">
        <v>1.21874544</v>
      </c>
    </row>
    <row r="923" spans="2:25" ht="20.100000000000001" customHeight="1" x14ac:dyDescent="0.25">
      <c r="B923" s="21">
        <v>4747</v>
      </c>
      <c r="C923" s="10" t="s">
        <v>1224</v>
      </c>
      <c r="D923" s="10" t="s">
        <v>93</v>
      </c>
      <c r="E923" s="10" t="s">
        <v>87</v>
      </c>
      <c r="F923" s="10" t="s">
        <v>303</v>
      </c>
      <c r="G923" s="9" t="s">
        <v>1225</v>
      </c>
      <c r="H923" s="34" t="s">
        <v>875</v>
      </c>
      <c r="I923" s="10" t="s">
        <v>957</v>
      </c>
      <c r="J923" s="11">
        <v>76454</v>
      </c>
      <c r="K923" s="12"/>
      <c r="L923" s="10">
        <v>3</v>
      </c>
      <c r="M923" s="36">
        <v>90.5</v>
      </c>
      <c r="N923" s="33" t="s">
        <v>245</v>
      </c>
      <c r="O923" s="30">
        <v>36.659999999999997</v>
      </c>
      <c r="P923" s="13">
        <v>41.67</v>
      </c>
      <c r="Q923" s="13">
        <v>41.19</v>
      </c>
      <c r="R923" s="14">
        <v>9.5808383233533634E-2</v>
      </c>
      <c r="S923" s="15">
        <v>8.6706586826347944</v>
      </c>
      <c r="T923" s="22">
        <v>-0.37934131736520665</v>
      </c>
      <c r="U923" s="23">
        <v>1.2591000000000001</v>
      </c>
      <c r="V923" s="24">
        <v>1.2485999999999999</v>
      </c>
      <c r="W923" s="25">
        <v>1.128465E-2</v>
      </c>
      <c r="X923" s="26">
        <v>1.2480374503311268E-2</v>
      </c>
      <c r="Y923" s="16">
        <v>1.0212608249999999</v>
      </c>
    </row>
    <row r="924" spans="2:25" ht="20.100000000000001" customHeight="1" x14ac:dyDescent="0.25">
      <c r="B924" s="21">
        <v>4838</v>
      </c>
      <c r="C924" s="10" t="s">
        <v>997</v>
      </c>
      <c r="D924" s="10" t="s">
        <v>92</v>
      </c>
      <c r="E924" s="10" t="s">
        <v>274</v>
      </c>
      <c r="F924" s="10" t="s">
        <v>112</v>
      </c>
      <c r="G924" s="9" t="s">
        <v>998</v>
      </c>
      <c r="H924" s="34" t="s">
        <v>1551</v>
      </c>
      <c r="I924" s="10" t="s">
        <v>1568</v>
      </c>
      <c r="J924" s="11">
        <v>81616</v>
      </c>
      <c r="K924" s="12"/>
      <c r="L924" s="10">
        <v>5</v>
      </c>
      <c r="M924" s="36">
        <v>143</v>
      </c>
      <c r="N924" s="33" t="s">
        <v>245</v>
      </c>
      <c r="O924" s="30">
        <v>27.52</v>
      </c>
      <c r="P924" s="13">
        <v>32.54</v>
      </c>
      <c r="Q924" s="13">
        <v>31.74</v>
      </c>
      <c r="R924" s="14">
        <v>0.15936254980079698</v>
      </c>
      <c r="S924" s="15">
        <v>22.788844621513967</v>
      </c>
      <c r="T924" s="22">
        <v>8.4888446215139677</v>
      </c>
      <c r="U924" s="23">
        <v>1.2163999999999999</v>
      </c>
      <c r="V924" s="24">
        <v>1.2365999999999999</v>
      </c>
      <c r="W924" s="25">
        <v>1.12838E-2</v>
      </c>
      <c r="X924" s="26">
        <v>1.3422909004739339E-2</v>
      </c>
      <c r="Y924" s="16">
        <v>1.6135834</v>
      </c>
    </row>
    <row r="925" spans="2:25" ht="20.100000000000001" customHeight="1" x14ac:dyDescent="0.25">
      <c r="B925" s="21">
        <v>4863</v>
      </c>
      <c r="C925" s="10" t="s">
        <v>288</v>
      </c>
      <c r="D925" s="10" t="s">
        <v>92</v>
      </c>
      <c r="E925" s="10" t="s">
        <v>274</v>
      </c>
      <c r="F925" s="10" t="s">
        <v>115</v>
      </c>
      <c r="G925" s="9" t="s">
        <v>289</v>
      </c>
      <c r="H925" s="34" t="s">
        <v>990</v>
      </c>
      <c r="I925" s="10" t="s">
        <v>1097</v>
      </c>
      <c r="J925" s="11">
        <v>83710</v>
      </c>
      <c r="K925" s="12"/>
      <c r="L925" s="10">
        <v>2</v>
      </c>
      <c r="M925" s="36">
        <v>53</v>
      </c>
      <c r="N925" s="33" t="s">
        <v>245</v>
      </c>
      <c r="O925" s="30">
        <v>35.6</v>
      </c>
      <c r="P925" s="13">
        <v>40.64</v>
      </c>
      <c r="Q925" s="13">
        <v>39.79</v>
      </c>
      <c r="R925" s="14">
        <v>0.16865079365079397</v>
      </c>
      <c r="S925" s="15">
        <v>8.938492063492081</v>
      </c>
      <c r="T925" s="22">
        <v>3.6384920634920799</v>
      </c>
      <c r="U925" s="23">
        <v>1.2732000000000001</v>
      </c>
      <c r="V925" s="24">
        <v>1.2621</v>
      </c>
      <c r="W925" s="25">
        <v>1.1282085000000002E-2</v>
      </c>
      <c r="X925" s="26">
        <v>1.3570813460620532E-2</v>
      </c>
      <c r="Y925" s="16">
        <v>0.59795050500000013</v>
      </c>
    </row>
    <row r="926" spans="2:25" ht="20.100000000000001" customHeight="1" x14ac:dyDescent="0.25">
      <c r="B926" s="21">
        <v>4903</v>
      </c>
      <c r="C926" s="10" t="s">
        <v>959</v>
      </c>
      <c r="D926" s="10" t="s">
        <v>93</v>
      </c>
      <c r="E926" s="10" t="s">
        <v>179</v>
      </c>
      <c r="F926" s="10" t="s">
        <v>174</v>
      </c>
      <c r="G926" s="9" t="s">
        <v>194</v>
      </c>
      <c r="H926" s="34" t="s">
        <v>1702</v>
      </c>
      <c r="I926" s="10" t="s">
        <v>1709</v>
      </c>
      <c r="J926" s="11">
        <v>83085</v>
      </c>
      <c r="K926" s="12"/>
      <c r="L926" s="10">
        <v>4</v>
      </c>
      <c r="M926" s="36">
        <v>88.2</v>
      </c>
      <c r="N926" s="33" t="s">
        <v>245</v>
      </c>
      <c r="O926" s="30">
        <v>28.84</v>
      </c>
      <c r="P926" s="13">
        <v>33.840000000000003</v>
      </c>
      <c r="Q926" s="13">
        <v>32.92</v>
      </c>
      <c r="R926" s="14">
        <v>0.18400000000000022</v>
      </c>
      <c r="S926" s="15">
        <v>16.228800000000021</v>
      </c>
      <c r="T926" s="22">
        <v>7.4088000000000189</v>
      </c>
      <c r="U926" s="23">
        <v>1.2645999999999999</v>
      </c>
      <c r="V926" s="24">
        <v>1.2706999999999999</v>
      </c>
      <c r="W926" s="25">
        <v>1.1282084999999999E-2</v>
      </c>
      <c r="X926" s="26">
        <v>1.3826084558823531E-2</v>
      </c>
      <c r="Y926" s="16">
        <v>0.99507989699999999</v>
      </c>
    </row>
    <row r="927" spans="2:25" ht="20.100000000000001" customHeight="1" x14ac:dyDescent="0.25">
      <c r="B927" s="21">
        <v>4834</v>
      </c>
      <c r="C927" s="10" t="s">
        <v>1267</v>
      </c>
      <c r="D927" s="10" t="s">
        <v>92</v>
      </c>
      <c r="E927" s="10" t="s">
        <v>99</v>
      </c>
      <c r="F927" s="10" t="s">
        <v>43</v>
      </c>
      <c r="G927" s="9" t="s">
        <v>1192</v>
      </c>
      <c r="H927" s="34" t="s">
        <v>863</v>
      </c>
      <c r="I927" s="10" t="s">
        <v>255</v>
      </c>
      <c r="J927" s="11">
        <v>74531</v>
      </c>
      <c r="K927" s="12"/>
      <c r="L927" s="10">
        <v>2</v>
      </c>
      <c r="M927" s="36">
        <v>55.6</v>
      </c>
      <c r="N927" s="33" t="s">
        <v>245</v>
      </c>
      <c r="O927" s="30">
        <v>29.18</v>
      </c>
      <c r="P927" s="13">
        <v>34.200000000000003</v>
      </c>
      <c r="Q927" s="13">
        <v>33.369999999999997</v>
      </c>
      <c r="R927" s="14">
        <v>0.16533864541832766</v>
      </c>
      <c r="S927" s="15">
        <v>9.192828685259018</v>
      </c>
      <c r="T927" s="22">
        <v>3.6328286852590175</v>
      </c>
      <c r="U927" s="23">
        <v>1.23</v>
      </c>
      <c r="V927" s="24">
        <v>1.2225999999999999</v>
      </c>
      <c r="W927" s="25">
        <v>1.1281960000000001E-2</v>
      </c>
      <c r="X927" s="26">
        <v>1.3516811264916485E-2</v>
      </c>
      <c r="Y927" s="16">
        <v>0.6272769760000001</v>
      </c>
    </row>
    <row r="928" spans="2:25" ht="20.100000000000001" customHeight="1" x14ac:dyDescent="0.25">
      <c r="B928" s="21">
        <v>4851</v>
      </c>
      <c r="C928" s="10" t="s">
        <v>1453</v>
      </c>
      <c r="D928" s="10" t="s">
        <v>535</v>
      </c>
      <c r="E928" s="10" t="s">
        <v>544</v>
      </c>
      <c r="F928" s="10" t="s">
        <v>555</v>
      </c>
      <c r="G928" s="9" t="s">
        <v>556</v>
      </c>
      <c r="H928" s="34" t="s">
        <v>648</v>
      </c>
      <c r="I928" s="10" t="s">
        <v>648</v>
      </c>
      <c r="J928" s="11">
        <v>70825</v>
      </c>
      <c r="K928" s="12"/>
      <c r="L928" s="10">
        <v>78</v>
      </c>
      <c r="M928" s="36">
        <v>1514</v>
      </c>
      <c r="N928" s="33" t="s">
        <v>245</v>
      </c>
      <c r="O928" s="30">
        <v>35.950000000000003</v>
      </c>
      <c r="P928" s="13">
        <v>40.950000000000003</v>
      </c>
      <c r="Q928" s="13">
        <v>40.21</v>
      </c>
      <c r="R928" s="14">
        <v>0.14800000000000041</v>
      </c>
      <c r="S928" s="15">
        <v>224.07200000000063</v>
      </c>
      <c r="T928" s="22">
        <v>72.672000000000608</v>
      </c>
      <c r="U928" s="23">
        <v>1.2676000000000001</v>
      </c>
      <c r="V928" s="24">
        <v>1.2676000000000001</v>
      </c>
      <c r="W928" s="25">
        <v>1.1281640000000002E-2</v>
      </c>
      <c r="X928" s="26">
        <v>1.3241361502347426E-2</v>
      </c>
      <c r="Y928" s="16">
        <v>17.080402960000004</v>
      </c>
    </row>
    <row r="929" spans="2:25" ht="20.100000000000001" customHeight="1" x14ac:dyDescent="0.25">
      <c r="B929" s="21">
        <v>4689</v>
      </c>
      <c r="C929" s="10" t="s">
        <v>818</v>
      </c>
      <c r="D929" s="10"/>
      <c r="E929" s="10"/>
      <c r="F929" s="10"/>
      <c r="G929" s="9" t="s">
        <v>819</v>
      </c>
      <c r="H929" s="34" t="s">
        <v>800</v>
      </c>
      <c r="I929" s="10" t="s">
        <v>431</v>
      </c>
      <c r="J929" s="11"/>
      <c r="K929" s="12"/>
      <c r="L929" s="10">
        <v>7</v>
      </c>
      <c r="M929" s="36">
        <v>204.4</v>
      </c>
      <c r="N929" s="33" t="s">
        <v>245</v>
      </c>
      <c r="O929" s="30">
        <v>36.22</v>
      </c>
      <c r="P929" s="13">
        <v>41.24</v>
      </c>
      <c r="Q929" s="13">
        <v>40.56</v>
      </c>
      <c r="R929" s="14">
        <v>0.13545816733067714</v>
      </c>
      <c r="S929" s="15">
        <v>27.687649402390409</v>
      </c>
      <c r="T929" s="22">
        <v>7.2476494023904072</v>
      </c>
      <c r="U929" s="23">
        <v>1.2918000000000001</v>
      </c>
      <c r="V929" s="24">
        <v>1.2722</v>
      </c>
      <c r="W929" s="25">
        <v>1.1281600000000001E-2</v>
      </c>
      <c r="X929" s="26">
        <v>1.3049223963133639E-2</v>
      </c>
      <c r="Y929" s="16">
        <v>2.3059590400000003</v>
      </c>
    </row>
    <row r="930" spans="2:25" ht="20.100000000000001" customHeight="1" x14ac:dyDescent="0.25">
      <c r="B930" s="21">
        <v>4724</v>
      </c>
      <c r="C930" s="10" t="s">
        <v>315</v>
      </c>
      <c r="D930" s="10" t="s">
        <v>92</v>
      </c>
      <c r="E930" s="10" t="s">
        <v>116</v>
      </c>
      <c r="F930" s="10" t="s">
        <v>308</v>
      </c>
      <c r="G930" s="9" t="s">
        <v>314</v>
      </c>
      <c r="H930" s="34" t="s">
        <v>755</v>
      </c>
      <c r="I930" s="10" t="s">
        <v>763</v>
      </c>
      <c r="J930" s="11">
        <v>62846</v>
      </c>
      <c r="K930" s="12"/>
      <c r="L930" s="10">
        <v>4</v>
      </c>
      <c r="M930" s="36">
        <v>117</v>
      </c>
      <c r="N930" s="33" t="s">
        <v>245</v>
      </c>
      <c r="O930" s="30">
        <v>31.88</v>
      </c>
      <c r="P930" s="13">
        <v>36.89</v>
      </c>
      <c r="Q930" s="13">
        <v>36.33</v>
      </c>
      <c r="R930" s="14">
        <v>0.11177644710578884</v>
      </c>
      <c r="S930" s="15">
        <v>13.077844311377294</v>
      </c>
      <c r="T930" s="22">
        <v>1.3778443113772934</v>
      </c>
      <c r="U930" s="23">
        <v>1.2656000000000001</v>
      </c>
      <c r="V930" s="24">
        <v>1.2412000000000001</v>
      </c>
      <c r="W930" s="25">
        <v>1.12806E-2</v>
      </c>
      <c r="X930" s="26">
        <v>1.2700181123595512E-2</v>
      </c>
      <c r="Y930" s="16">
        <v>1.3198302</v>
      </c>
    </row>
    <row r="931" spans="2:25" ht="20.100000000000001" customHeight="1" x14ac:dyDescent="0.25">
      <c r="B931" s="21">
        <v>4802</v>
      </c>
      <c r="C931" s="10" t="s">
        <v>1074</v>
      </c>
      <c r="D931" s="10" t="s">
        <v>92</v>
      </c>
      <c r="E931" s="10" t="s">
        <v>124</v>
      </c>
      <c r="F931" s="10" t="s">
        <v>294</v>
      </c>
      <c r="G931" s="9" t="s">
        <v>1075</v>
      </c>
      <c r="H931" s="34" t="s">
        <v>990</v>
      </c>
      <c r="I931" s="10" t="s">
        <v>490</v>
      </c>
      <c r="J931" s="11">
        <v>68940</v>
      </c>
      <c r="K931" s="12"/>
      <c r="L931" s="10">
        <v>4</v>
      </c>
      <c r="M931" s="36">
        <v>96.6</v>
      </c>
      <c r="N931" s="33" t="s">
        <v>245</v>
      </c>
      <c r="O931" s="30">
        <v>35.57</v>
      </c>
      <c r="P931" s="13">
        <v>40.61</v>
      </c>
      <c r="Q931" s="13">
        <v>40</v>
      </c>
      <c r="R931" s="14">
        <v>0.12103174603174593</v>
      </c>
      <c r="S931" s="15">
        <v>11.691666666666656</v>
      </c>
      <c r="T931" s="22">
        <v>2.0316666666666565</v>
      </c>
      <c r="U931" s="23">
        <v>1.2146999999999999</v>
      </c>
      <c r="V931" s="24">
        <v>1.2376</v>
      </c>
      <c r="W931" s="25">
        <v>1.1280580000000002E-2</v>
      </c>
      <c r="X931" s="26">
        <v>1.2833887855530475E-2</v>
      </c>
      <c r="Y931" s="16">
        <v>1.0897040280000001</v>
      </c>
    </row>
    <row r="932" spans="2:25" ht="20.100000000000001" customHeight="1" x14ac:dyDescent="0.25">
      <c r="B932" s="21">
        <v>4882</v>
      </c>
      <c r="C932" s="10" t="s">
        <v>168</v>
      </c>
      <c r="D932" s="10" t="s">
        <v>93</v>
      </c>
      <c r="E932" s="10" t="s">
        <v>94</v>
      </c>
      <c r="F932" s="10" t="s">
        <v>166</v>
      </c>
      <c r="G932" s="9" t="s">
        <v>190</v>
      </c>
      <c r="H932" s="34" t="s">
        <v>875</v>
      </c>
      <c r="I932" s="10" t="s">
        <v>811</v>
      </c>
      <c r="J932" s="11">
        <v>67996</v>
      </c>
      <c r="K932" s="12"/>
      <c r="L932" s="10">
        <v>20</v>
      </c>
      <c r="M932" s="36">
        <v>588</v>
      </c>
      <c r="N932" s="33" t="s">
        <v>245</v>
      </c>
      <c r="O932" s="30">
        <v>27.67</v>
      </c>
      <c r="P932" s="13">
        <v>32.67</v>
      </c>
      <c r="Q932" s="13">
        <v>31.7</v>
      </c>
      <c r="R932" s="14">
        <v>0.19400000000000048</v>
      </c>
      <c r="S932" s="15">
        <v>114.07200000000029</v>
      </c>
      <c r="T932" s="22">
        <v>55.272000000000276</v>
      </c>
      <c r="U932" s="23">
        <v>1.2645999999999999</v>
      </c>
      <c r="V932" s="24">
        <v>1.2701</v>
      </c>
      <c r="W932" s="25">
        <v>1.1279414999999999E-2</v>
      </c>
      <c r="X932" s="26">
        <v>1.3994311414392068E-2</v>
      </c>
      <c r="Y932" s="16">
        <v>6.6322960199999992</v>
      </c>
    </row>
    <row r="933" spans="2:25" ht="20.100000000000001" customHeight="1" x14ac:dyDescent="0.25">
      <c r="B933" s="21">
        <v>4827</v>
      </c>
      <c r="C933" s="10" t="s">
        <v>71</v>
      </c>
      <c r="D933" s="10" t="s">
        <v>92</v>
      </c>
      <c r="E933" s="10" t="s">
        <v>274</v>
      </c>
      <c r="F933" s="10" t="s">
        <v>71</v>
      </c>
      <c r="G933" s="9" t="s">
        <v>149</v>
      </c>
      <c r="H933" s="34" t="s">
        <v>990</v>
      </c>
      <c r="I933" s="10" t="s">
        <v>224</v>
      </c>
      <c r="J933" s="11">
        <v>76289</v>
      </c>
      <c r="K933" s="12"/>
      <c r="L933" s="10">
        <v>6</v>
      </c>
      <c r="M933" s="36">
        <v>146.80000000000001</v>
      </c>
      <c r="N933" s="33" t="s">
        <v>245</v>
      </c>
      <c r="O933" s="30">
        <v>28.14</v>
      </c>
      <c r="P933" s="13">
        <v>33.14</v>
      </c>
      <c r="Q933" s="13">
        <v>32.31</v>
      </c>
      <c r="R933" s="14">
        <v>0.16599999999999965</v>
      </c>
      <c r="S933" s="15">
        <v>24.368799999999951</v>
      </c>
      <c r="T933" s="22">
        <v>9.688799999999949</v>
      </c>
      <c r="U933" s="23">
        <v>1.2238</v>
      </c>
      <c r="V933" s="24">
        <v>1.228</v>
      </c>
      <c r="W933" s="25">
        <v>1.127828E-2</v>
      </c>
      <c r="X933" s="26">
        <v>1.3523117505995198E-2</v>
      </c>
      <c r="Y933" s="16">
        <v>1.6556515040000002</v>
      </c>
    </row>
    <row r="934" spans="2:25" ht="20.100000000000001" customHeight="1" x14ac:dyDescent="0.25">
      <c r="B934" s="21">
        <v>4891</v>
      </c>
      <c r="C934" s="10" t="s">
        <v>83</v>
      </c>
      <c r="D934" s="10" t="s">
        <v>92</v>
      </c>
      <c r="E934" s="10" t="s">
        <v>274</v>
      </c>
      <c r="F934" s="10" t="s">
        <v>115</v>
      </c>
      <c r="G934" s="9" t="s">
        <v>156</v>
      </c>
      <c r="H934" s="34" t="s">
        <v>990</v>
      </c>
      <c r="I934" s="10" t="s">
        <v>1097</v>
      </c>
      <c r="J934" s="11">
        <v>83715</v>
      </c>
      <c r="K934" s="12"/>
      <c r="L934" s="10">
        <v>1</v>
      </c>
      <c r="M934" s="36">
        <v>18.399999999999999</v>
      </c>
      <c r="N934" s="33" t="s">
        <v>245</v>
      </c>
      <c r="O934" s="30">
        <v>32.26</v>
      </c>
      <c r="P934" s="13">
        <v>37.29</v>
      </c>
      <c r="Q934" s="13">
        <v>36.01</v>
      </c>
      <c r="R934" s="14">
        <v>0.25447316103379741</v>
      </c>
      <c r="S934" s="15">
        <v>4.6823061630218721</v>
      </c>
      <c r="T934" s="22">
        <v>2.8423061630218722</v>
      </c>
      <c r="U934" s="23">
        <v>1.2604</v>
      </c>
      <c r="V934" s="24">
        <v>1.2738</v>
      </c>
      <c r="W934" s="25">
        <v>1.1277190000000001E-2</v>
      </c>
      <c r="X934" s="26">
        <v>1.5126470853333338E-2</v>
      </c>
      <c r="Y934" s="16">
        <v>0.207500296</v>
      </c>
    </row>
    <row r="935" spans="2:25" ht="20.100000000000001" customHeight="1" x14ac:dyDescent="0.25">
      <c r="B935" s="21">
        <v>4898</v>
      </c>
      <c r="C935" s="10" t="s">
        <v>528</v>
      </c>
      <c r="D935" s="10" t="s">
        <v>518</v>
      </c>
      <c r="E935" s="10" t="s">
        <v>519</v>
      </c>
      <c r="F935" s="10" t="s">
        <v>529</v>
      </c>
      <c r="G935" s="9" t="s">
        <v>530</v>
      </c>
      <c r="H935" s="34" t="s">
        <v>1685</v>
      </c>
      <c r="I935" s="10" t="s">
        <v>1686</v>
      </c>
      <c r="J935" s="11">
        <v>34966</v>
      </c>
      <c r="K935" s="12"/>
      <c r="L935" s="10">
        <v>10</v>
      </c>
      <c r="M935" s="36">
        <v>230</v>
      </c>
      <c r="N935" s="33" t="s">
        <v>245</v>
      </c>
      <c r="O935" s="30">
        <v>30.23</v>
      </c>
      <c r="P935" s="13">
        <v>35.229999999999997</v>
      </c>
      <c r="Q935" s="13">
        <v>34.61</v>
      </c>
      <c r="R935" s="14">
        <v>0.12399999999999958</v>
      </c>
      <c r="S935" s="15">
        <v>28.519999999999904</v>
      </c>
      <c r="T935" s="22">
        <v>5.5199999999999028</v>
      </c>
      <c r="U935" s="23">
        <v>1.2565999999999999</v>
      </c>
      <c r="V935" s="24">
        <v>1.2775000000000001</v>
      </c>
      <c r="W935" s="25">
        <v>1.1276745000000001E-2</v>
      </c>
      <c r="X935" s="26">
        <v>1.2872996575342461E-2</v>
      </c>
      <c r="Y935" s="16">
        <v>2.5936513500000005</v>
      </c>
    </row>
    <row r="936" spans="2:25" ht="20.100000000000001" customHeight="1" x14ac:dyDescent="0.25">
      <c r="B936" s="21">
        <v>4854</v>
      </c>
      <c r="C936" s="10" t="s">
        <v>332</v>
      </c>
      <c r="D936" s="10" t="s">
        <v>92</v>
      </c>
      <c r="E936" s="10" t="s">
        <v>318</v>
      </c>
      <c r="F936" s="10" t="s">
        <v>328</v>
      </c>
      <c r="G936" s="9" t="s">
        <v>333</v>
      </c>
      <c r="H936" s="34" t="s">
        <v>755</v>
      </c>
      <c r="I936" s="10" t="s">
        <v>1508</v>
      </c>
      <c r="J936" s="11">
        <v>81432</v>
      </c>
      <c r="K936" s="12"/>
      <c r="L936" s="10">
        <v>6</v>
      </c>
      <c r="M936" s="36">
        <v>149</v>
      </c>
      <c r="N936" s="33" t="s">
        <v>245</v>
      </c>
      <c r="O936" s="30">
        <v>35.28</v>
      </c>
      <c r="P936" s="13">
        <v>40.28</v>
      </c>
      <c r="Q936" s="13">
        <v>39.49</v>
      </c>
      <c r="R936" s="14">
        <v>0.15799999999999984</v>
      </c>
      <c r="S936" s="15">
        <v>23.541999999999977</v>
      </c>
      <c r="T936" s="22">
        <v>8.6419999999999746</v>
      </c>
      <c r="U936" s="23">
        <v>1.2524</v>
      </c>
      <c r="V936" s="24">
        <v>1.2815000000000001</v>
      </c>
      <c r="W936" s="25">
        <v>1.1275855000000001E-2</v>
      </c>
      <c r="X936" s="26">
        <v>1.3391751781472682E-2</v>
      </c>
      <c r="Y936" s="16">
        <v>1.6801023950000002</v>
      </c>
    </row>
    <row r="937" spans="2:25" ht="20.100000000000001" customHeight="1" x14ac:dyDescent="0.25">
      <c r="B937" s="21">
        <v>4711</v>
      </c>
      <c r="C937" s="10" t="s">
        <v>485</v>
      </c>
      <c r="D937" s="10" t="s">
        <v>92</v>
      </c>
      <c r="E937" s="10" t="s">
        <v>124</v>
      </c>
      <c r="F937" s="10" t="s">
        <v>482</v>
      </c>
      <c r="G937" s="9" t="s">
        <v>1078</v>
      </c>
      <c r="H937" s="34" t="s">
        <v>1091</v>
      </c>
      <c r="I937" s="10" t="s">
        <v>1098</v>
      </c>
      <c r="J937" s="11">
        <v>71424</v>
      </c>
      <c r="K937" s="12"/>
      <c r="L937" s="10">
        <v>1</v>
      </c>
      <c r="M937" s="36">
        <v>19.399999999999999</v>
      </c>
      <c r="N937" s="33" t="s">
        <v>245</v>
      </c>
      <c r="O937" s="30">
        <v>29.1</v>
      </c>
      <c r="P937" s="13">
        <v>34.119999999999997</v>
      </c>
      <c r="Q937" s="13">
        <v>33.57</v>
      </c>
      <c r="R937" s="14">
        <v>0.10956175298804732</v>
      </c>
      <c r="S937" s="15">
        <v>2.1254980079681181</v>
      </c>
      <c r="T937" s="22">
        <v>0.18549800796811794</v>
      </c>
      <c r="U937" s="23">
        <v>1.2986</v>
      </c>
      <c r="V937" s="24">
        <v>1.2639</v>
      </c>
      <c r="W937" s="25">
        <v>1.1275E-2</v>
      </c>
      <c r="X937" s="26">
        <v>1.2662304250559277E-2</v>
      </c>
      <c r="Y937" s="16">
        <v>0.21873499999999998</v>
      </c>
    </row>
    <row r="938" spans="2:25" ht="20.100000000000001" customHeight="1" x14ac:dyDescent="0.25">
      <c r="B938" s="21">
        <v>4813</v>
      </c>
      <c r="C938" s="10" t="s">
        <v>44</v>
      </c>
      <c r="D938" s="10" t="s">
        <v>92</v>
      </c>
      <c r="E938" s="10" t="s">
        <v>99</v>
      </c>
      <c r="F938" s="10" t="s">
        <v>43</v>
      </c>
      <c r="G938" s="9" t="s">
        <v>135</v>
      </c>
      <c r="H938" s="34" t="s">
        <v>1481</v>
      </c>
      <c r="I938" s="10" t="s">
        <v>255</v>
      </c>
      <c r="J938" s="11">
        <v>74523</v>
      </c>
      <c r="K938" s="12"/>
      <c r="L938" s="10">
        <v>2</v>
      </c>
      <c r="M938" s="36">
        <v>59</v>
      </c>
      <c r="N938" s="33" t="s">
        <v>245</v>
      </c>
      <c r="O938" s="30">
        <v>28.92</v>
      </c>
      <c r="P938" s="13">
        <v>33.93</v>
      </c>
      <c r="Q938" s="13">
        <v>33.36</v>
      </c>
      <c r="R938" s="14">
        <v>0.11377245508982047</v>
      </c>
      <c r="S938" s="15">
        <v>6.7125748502994078</v>
      </c>
      <c r="T938" s="22">
        <v>0.81257485029940713</v>
      </c>
      <c r="U938" s="23">
        <v>1.2010000000000001</v>
      </c>
      <c r="V938" s="24">
        <v>1.2499</v>
      </c>
      <c r="W938" s="25">
        <v>1.1274139999999998E-2</v>
      </c>
      <c r="X938" s="26">
        <v>1.272149581081081E-2</v>
      </c>
      <c r="Y938" s="16">
        <v>0.66517425999999991</v>
      </c>
    </row>
    <row r="939" spans="2:25" ht="20.100000000000001" customHeight="1" x14ac:dyDescent="0.25">
      <c r="B939" s="21">
        <v>4770</v>
      </c>
      <c r="C939" s="10" t="s">
        <v>332</v>
      </c>
      <c r="D939" s="10" t="s">
        <v>92</v>
      </c>
      <c r="E939" s="10" t="s">
        <v>318</v>
      </c>
      <c r="F939" s="10" t="s">
        <v>328</v>
      </c>
      <c r="G939" s="9" t="s">
        <v>333</v>
      </c>
      <c r="H939" s="34" t="s">
        <v>755</v>
      </c>
      <c r="I939" s="10" t="s">
        <v>898</v>
      </c>
      <c r="J939" s="11">
        <v>65345</v>
      </c>
      <c r="K939" s="12"/>
      <c r="L939" s="10">
        <v>10</v>
      </c>
      <c r="M939" s="36">
        <v>239</v>
      </c>
      <c r="N939" s="33" t="s">
        <v>245</v>
      </c>
      <c r="O939" s="30">
        <v>28.7</v>
      </c>
      <c r="P939" s="13">
        <v>33.700000000000003</v>
      </c>
      <c r="Q939" s="13">
        <v>33.299999999999997</v>
      </c>
      <c r="R939" s="14">
        <v>8.0000000000001084E-2</v>
      </c>
      <c r="S939" s="15">
        <v>19.12000000000026</v>
      </c>
      <c r="T939" s="22">
        <v>-4.7799999999997418</v>
      </c>
      <c r="U939" s="23">
        <v>1.2643</v>
      </c>
      <c r="V939" s="24">
        <v>1.2408999999999999</v>
      </c>
      <c r="W939" s="25">
        <v>1.1273399999999999E-2</v>
      </c>
      <c r="X939" s="26">
        <v>1.2253695652173926E-2</v>
      </c>
      <c r="Y939" s="16">
        <v>2.6943425999999997</v>
      </c>
    </row>
    <row r="940" spans="2:25" ht="20.100000000000001" customHeight="1" x14ac:dyDescent="0.25">
      <c r="B940" s="21">
        <v>4846</v>
      </c>
      <c r="C940" s="10" t="s">
        <v>44</v>
      </c>
      <c r="D940" s="10" t="s">
        <v>92</v>
      </c>
      <c r="E940" s="10" t="s">
        <v>99</v>
      </c>
      <c r="F940" s="10" t="s">
        <v>43</v>
      </c>
      <c r="G940" s="9" t="s">
        <v>135</v>
      </c>
      <c r="H940" s="34" t="s">
        <v>863</v>
      </c>
      <c r="I940" s="10" t="s">
        <v>255</v>
      </c>
      <c r="J940" s="11">
        <v>74534</v>
      </c>
      <c r="K940" s="12"/>
      <c r="L940" s="10">
        <v>4</v>
      </c>
      <c r="M940" s="36">
        <v>97</v>
      </c>
      <c r="N940" s="33" t="s">
        <v>245</v>
      </c>
      <c r="O940" s="30">
        <v>28.75</v>
      </c>
      <c r="P940" s="13">
        <v>33.76</v>
      </c>
      <c r="Q940" s="13">
        <v>32.9</v>
      </c>
      <c r="R940" s="14">
        <v>0.17165668662674646</v>
      </c>
      <c r="S940" s="15">
        <v>16.650698602794407</v>
      </c>
      <c r="T940" s="22">
        <v>6.9506986027944064</v>
      </c>
      <c r="U940" s="23">
        <v>1.2709999999999999</v>
      </c>
      <c r="V940" s="24">
        <v>1.2622</v>
      </c>
      <c r="W940" s="25">
        <v>1.1272739999999998E-2</v>
      </c>
      <c r="X940" s="26">
        <v>1.3608777686746985E-2</v>
      </c>
      <c r="Y940" s="16">
        <v>1.0934557799999998</v>
      </c>
    </row>
    <row r="941" spans="2:25" ht="20.100000000000001" customHeight="1" x14ac:dyDescent="0.25">
      <c r="B941" s="21">
        <v>4800</v>
      </c>
      <c r="C941" s="10" t="s">
        <v>413</v>
      </c>
      <c r="D941" s="10" t="s">
        <v>404</v>
      </c>
      <c r="E941" s="10" t="s">
        <v>405</v>
      </c>
      <c r="F941" s="10" t="s">
        <v>413</v>
      </c>
      <c r="G941" s="9" t="s">
        <v>1236</v>
      </c>
      <c r="H941" s="34" t="s">
        <v>755</v>
      </c>
      <c r="I941" s="10" t="s">
        <v>1438</v>
      </c>
      <c r="J941" s="11">
        <v>69631</v>
      </c>
      <c r="K941" s="12"/>
      <c r="L941" s="10">
        <v>7</v>
      </c>
      <c r="M941" s="36">
        <v>191.5</v>
      </c>
      <c r="N941" s="33" t="s">
        <v>245</v>
      </c>
      <c r="O941" s="30">
        <v>28.83</v>
      </c>
      <c r="P941" s="13">
        <v>33.880000000000003</v>
      </c>
      <c r="Q941" s="13">
        <v>33.29</v>
      </c>
      <c r="R941" s="14">
        <v>0.11683168316831741</v>
      </c>
      <c r="S941" s="15">
        <v>22.373267326732783</v>
      </c>
      <c r="T941" s="22">
        <v>3.2232673267327825</v>
      </c>
      <c r="U941" s="23">
        <v>1.2339</v>
      </c>
      <c r="V941" s="24">
        <v>1.2165999999999999</v>
      </c>
      <c r="W941" s="25">
        <v>1.1272299999999999E-2</v>
      </c>
      <c r="X941" s="26">
        <v>1.2763478699551576E-2</v>
      </c>
      <c r="Y941" s="16">
        <v>2.1586454499999999</v>
      </c>
    </row>
    <row r="942" spans="2:25" ht="20.100000000000001" customHeight="1" x14ac:dyDescent="0.25">
      <c r="B942" s="21">
        <v>4709</v>
      </c>
      <c r="C942" s="10" t="s">
        <v>634</v>
      </c>
      <c r="D942" s="10" t="s">
        <v>92</v>
      </c>
      <c r="E942" s="10" t="s">
        <v>122</v>
      </c>
      <c r="F942" s="10" t="s">
        <v>76</v>
      </c>
      <c r="G942" s="9" t="s">
        <v>720</v>
      </c>
      <c r="H942" s="34" t="s">
        <v>737</v>
      </c>
      <c r="I942" s="10" t="s">
        <v>228</v>
      </c>
      <c r="J942" s="11">
        <v>71935</v>
      </c>
      <c r="K942" s="12"/>
      <c r="L942" s="10">
        <v>6</v>
      </c>
      <c r="M942" s="36">
        <v>163.19999999999999</v>
      </c>
      <c r="N942" s="33" t="s">
        <v>245</v>
      </c>
      <c r="O942" s="30">
        <v>34.92</v>
      </c>
      <c r="P942" s="13">
        <v>39.92</v>
      </c>
      <c r="Q942" s="13">
        <v>39.479999999999997</v>
      </c>
      <c r="R942" s="14">
        <v>8.8000000000000966E-2</v>
      </c>
      <c r="S942" s="15">
        <v>14.361600000000157</v>
      </c>
      <c r="T942" s="22">
        <v>-1.9583999999998432</v>
      </c>
      <c r="U942" s="23">
        <v>1.2969999999999999</v>
      </c>
      <c r="V942" s="24">
        <v>1.2647999999999999</v>
      </c>
      <c r="W942" s="25">
        <v>1.127192E-2</v>
      </c>
      <c r="X942" s="26">
        <v>1.2359561403508785E-2</v>
      </c>
      <c r="Y942" s="16">
        <v>1.8395773439999998</v>
      </c>
    </row>
    <row r="943" spans="2:25" ht="20.100000000000001" customHeight="1" x14ac:dyDescent="0.25">
      <c r="B943" s="21">
        <v>4747</v>
      </c>
      <c r="C943" s="10" t="s">
        <v>429</v>
      </c>
      <c r="D943" s="10" t="s">
        <v>92</v>
      </c>
      <c r="E943" s="10" t="s">
        <v>122</v>
      </c>
      <c r="F943" s="10" t="s">
        <v>76</v>
      </c>
      <c r="G943" s="9" t="s">
        <v>720</v>
      </c>
      <c r="H943" s="34" t="s">
        <v>990</v>
      </c>
      <c r="I943" s="10" t="s">
        <v>228</v>
      </c>
      <c r="J943" s="11">
        <v>71946</v>
      </c>
      <c r="K943" s="12"/>
      <c r="L943" s="10">
        <v>5</v>
      </c>
      <c r="M943" s="36">
        <v>119</v>
      </c>
      <c r="N943" s="33" t="s">
        <v>245</v>
      </c>
      <c r="O943" s="30">
        <v>27.11</v>
      </c>
      <c r="P943" s="13">
        <v>32.11</v>
      </c>
      <c r="Q943" s="13">
        <v>31.62</v>
      </c>
      <c r="R943" s="14">
        <v>9.7999999999999685E-2</v>
      </c>
      <c r="S943" s="15">
        <v>11.661999999999962</v>
      </c>
      <c r="T943" s="22">
        <v>-0.23800000000003818</v>
      </c>
      <c r="U943" s="23">
        <v>1.2378</v>
      </c>
      <c r="V943" s="24">
        <v>1.2667999999999999</v>
      </c>
      <c r="W943" s="25">
        <v>1.12707E-2</v>
      </c>
      <c r="X943" s="26">
        <v>1.2495232815964518E-2</v>
      </c>
      <c r="Y943" s="16">
        <v>1.3412132999999999</v>
      </c>
    </row>
    <row r="944" spans="2:25" ht="20.100000000000001" customHeight="1" x14ac:dyDescent="0.25">
      <c r="B944" s="21">
        <v>4826</v>
      </c>
      <c r="C944" s="10" t="s">
        <v>82</v>
      </c>
      <c r="D944" s="10" t="s">
        <v>92</v>
      </c>
      <c r="E944" s="10" t="s">
        <v>274</v>
      </c>
      <c r="F944" s="10" t="s">
        <v>115</v>
      </c>
      <c r="G944" s="9" t="s">
        <v>155</v>
      </c>
      <c r="H944" s="34" t="s">
        <v>990</v>
      </c>
      <c r="I944" s="10" t="s">
        <v>480</v>
      </c>
      <c r="J944" s="11">
        <v>72950</v>
      </c>
      <c r="K944" s="12"/>
      <c r="L944" s="10">
        <v>2</v>
      </c>
      <c r="M944" s="36">
        <v>43.2</v>
      </c>
      <c r="N944" s="33" t="s">
        <v>245</v>
      </c>
      <c r="O944" s="30">
        <v>29.1</v>
      </c>
      <c r="P944" s="13">
        <v>34.14</v>
      </c>
      <c r="Q944" s="13">
        <v>33.35</v>
      </c>
      <c r="R944" s="14">
        <v>0.15674603174603161</v>
      </c>
      <c r="S944" s="15">
        <v>6.771428571428566</v>
      </c>
      <c r="T944" s="22">
        <v>2.4514285714285653</v>
      </c>
      <c r="U944" s="23">
        <v>1.2418</v>
      </c>
      <c r="V944" s="24">
        <v>1.2081999999999999</v>
      </c>
      <c r="W944" s="25">
        <v>1.1270000000000002E-2</v>
      </c>
      <c r="X944" s="26">
        <v>1.3364894117647059E-2</v>
      </c>
      <c r="Y944" s="16">
        <v>0.48686400000000013</v>
      </c>
    </row>
    <row r="945" spans="2:25" ht="20.100000000000001" customHeight="1" x14ac:dyDescent="0.25">
      <c r="B945" s="21">
        <v>4709</v>
      </c>
      <c r="C945" s="10" t="s">
        <v>361</v>
      </c>
      <c r="D945" s="10" t="s">
        <v>93</v>
      </c>
      <c r="E945" s="10" t="s">
        <v>94</v>
      </c>
      <c r="F945" s="10" t="s">
        <v>164</v>
      </c>
      <c r="G945" s="9" t="s">
        <v>362</v>
      </c>
      <c r="H945" s="34" t="s">
        <v>875</v>
      </c>
      <c r="I945" s="10" t="s">
        <v>812</v>
      </c>
      <c r="J945" s="11">
        <v>75055</v>
      </c>
      <c r="K945" s="12"/>
      <c r="L945" s="10">
        <v>5</v>
      </c>
      <c r="M945" s="36">
        <v>145</v>
      </c>
      <c r="N945" s="33" t="s">
        <v>245</v>
      </c>
      <c r="O945" s="30">
        <v>29.34</v>
      </c>
      <c r="P945" s="13">
        <v>34.35</v>
      </c>
      <c r="Q945" s="13">
        <v>33.72</v>
      </c>
      <c r="R945" s="14">
        <v>0.12574850299401244</v>
      </c>
      <c r="S945" s="15">
        <v>18.233532934131805</v>
      </c>
      <c r="T945" s="22">
        <v>3.7335329341318029</v>
      </c>
      <c r="U945" s="23">
        <v>1.2804</v>
      </c>
      <c r="V945" s="24">
        <v>1.2804</v>
      </c>
      <c r="W945" s="25">
        <v>1.126752E-2</v>
      </c>
      <c r="X945" s="26">
        <v>1.2888190684931513E-2</v>
      </c>
      <c r="Y945" s="16">
        <v>1.6337903999999999</v>
      </c>
    </row>
    <row r="946" spans="2:25" ht="20.100000000000001" customHeight="1" x14ac:dyDescent="0.25">
      <c r="B946" s="21">
        <v>4723</v>
      </c>
      <c r="C946" s="10" t="s">
        <v>733</v>
      </c>
      <c r="D946" s="10" t="s">
        <v>93</v>
      </c>
      <c r="E946" s="10" t="s">
        <v>87</v>
      </c>
      <c r="F946" s="10" t="s">
        <v>89</v>
      </c>
      <c r="G946" s="9" t="s">
        <v>734</v>
      </c>
      <c r="H946" s="34" t="s">
        <v>875</v>
      </c>
      <c r="I946" s="10" t="s">
        <v>237</v>
      </c>
      <c r="J946" s="11">
        <v>73750</v>
      </c>
      <c r="K946" s="12"/>
      <c r="L946" s="10">
        <v>1</v>
      </c>
      <c r="M946" s="36">
        <v>27</v>
      </c>
      <c r="N946" s="33" t="s">
        <v>245</v>
      </c>
      <c r="O946" s="30">
        <v>36.06</v>
      </c>
      <c r="P946" s="13">
        <v>41.08</v>
      </c>
      <c r="Q946" s="13">
        <v>40.47</v>
      </c>
      <c r="R946" s="14">
        <v>0.12151394422310756</v>
      </c>
      <c r="S946" s="15">
        <v>3.2808764940239041</v>
      </c>
      <c r="T946" s="22">
        <v>0.58087649402390396</v>
      </c>
      <c r="U946" s="23">
        <v>1.2471000000000001</v>
      </c>
      <c r="V946" s="24">
        <v>1.2565999999999999</v>
      </c>
      <c r="W946" s="25">
        <v>1.1266650000000003E-2</v>
      </c>
      <c r="X946" s="26">
        <v>1.2825075510204086E-2</v>
      </c>
      <c r="Y946" s="16">
        <v>0.3041995500000001</v>
      </c>
    </row>
    <row r="947" spans="2:25" ht="20.100000000000001" customHeight="1" x14ac:dyDescent="0.25">
      <c r="B947" s="21">
        <v>4903</v>
      </c>
      <c r="C947" s="10" t="s">
        <v>336</v>
      </c>
      <c r="D947" s="10" t="s">
        <v>92</v>
      </c>
      <c r="E947" s="10" t="s">
        <v>318</v>
      </c>
      <c r="F947" s="10" t="s">
        <v>846</v>
      </c>
      <c r="G947" s="9" t="s">
        <v>338</v>
      </c>
      <c r="H947" s="34" t="s">
        <v>1690</v>
      </c>
      <c r="I947" s="10" t="s">
        <v>339</v>
      </c>
      <c r="J947" s="11">
        <v>76378</v>
      </c>
      <c r="K947" s="12"/>
      <c r="L947" s="10">
        <v>4</v>
      </c>
      <c r="M947" s="36">
        <v>110.8</v>
      </c>
      <c r="N947" s="33" t="s">
        <v>245</v>
      </c>
      <c r="O947" s="30">
        <v>27.53</v>
      </c>
      <c r="P947" s="13">
        <v>32.54</v>
      </c>
      <c r="Q947" s="13">
        <v>31.87</v>
      </c>
      <c r="R947" s="14">
        <v>0.1337325349301394</v>
      </c>
      <c r="S947" s="15">
        <v>14.817564870259444</v>
      </c>
      <c r="T947" s="22">
        <v>3.7375648702594444</v>
      </c>
      <c r="U947" s="23">
        <v>1.2658</v>
      </c>
      <c r="V947" s="24">
        <v>1.2658</v>
      </c>
      <c r="W947" s="25">
        <v>1.126562E-2</v>
      </c>
      <c r="X947" s="26">
        <v>1.3004782534562206E-2</v>
      </c>
      <c r="Y947" s="16">
        <v>1.248230696</v>
      </c>
    </row>
    <row r="948" spans="2:25" ht="20.100000000000001" customHeight="1" x14ac:dyDescent="0.25">
      <c r="B948" s="21">
        <v>4891</v>
      </c>
      <c r="C948" s="10" t="s">
        <v>891</v>
      </c>
      <c r="D948" s="10" t="s">
        <v>93</v>
      </c>
      <c r="E948" s="10" t="s">
        <v>87</v>
      </c>
      <c r="F948" s="10" t="s">
        <v>88</v>
      </c>
      <c r="G948" s="9" t="s">
        <v>805</v>
      </c>
      <c r="H948" s="34" t="s">
        <v>875</v>
      </c>
      <c r="I948" s="10" t="s">
        <v>236</v>
      </c>
      <c r="J948" s="11">
        <v>81587</v>
      </c>
      <c r="K948" s="12"/>
      <c r="L948" s="10">
        <v>1</v>
      </c>
      <c r="M948" s="36">
        <v>19</v>
      </c>
      <c r="N948" s="33" t="s">
        <v>245</v>
      </c>
      <c r="O948" s="30">
        <v>27.64</v>
      </c>
      <c r="P948" s="13">
        <v>32.64</v>
      </c>
      <c r="Q948" s="13">
        <v>31.97</v>
      </c>
      <c r="R948" s="14">
        <v>0.13400000000000034</v>
      </c>
      <c r="S948" s="15">
        <v>2.5460000000000065</v>
      </c>
      <c r="T948" s="22">
        <v>0.64600000000000635</v>
      </c>
      <c r="U948" s="23">
        <v>1.2533000000000001</v>
      </c>
      <c r="V948" s="24">
        <v>1.2782</v>
      </c>
      <c r="W948" s="25">
        <v>1.1265175000000001E-2</v>
      </c>
      <c r="X948" s="26">
        <v>1.3008285219399543E-2</v>
      </c>
      <c r="Y948" s="16">
        <v>0.214038325</v>
      </c>
    </row>
    <row r="949" spans="2:25" ht="20.100000000000001" customHeight="1" x14ac:dyDescent="0.25">
      <c r="B949" s="21">
        <v>4763</v>
      </c>
      <c r="C949" s="10" t="s">
        <v>438</v>
      </c>
      <c r="D949" s="10" t="s">
        <v>93</v>
      </c>
      <c r="E949" s="10" t="s">
        <v>94</v>
      </c>
      <c r="F949" s="10" t="s">
        <v>164</v>
      </c>
      <c r="G949" s="9" t="s">
        <v>439</v>
      </c>
      <c r="H949" s="34" t="s">
        <v>875</v>
      </c>
      <c r="I949" s="10" t="s">
        <v>812</v>
      </c>
      <c r="J949" s="11">
        <v>75063</v>
      </c>
      <c r="K949" s="12"/>
      <c r="L949" s="10">
        <v>5</v>
      </c>
      <c r="M949" s="36">
        <v>145</v>
      </c>
      <c r="N949" s="33" t="s">
        <v>245</v>
      </c>
      <c r="O949" s="30">
        <v>27.78</v>
      </c>
      <c r="P949" s="13">
        <v>32.79</v>
      </c>
      <c r="Q949" s="13">
        <v>32.22</v>
      </c>
      <c r="R949" s="14">
        <v>0.11377245508982047</v>
      </c>
      <c r="S949" s="15">
        <v>16.497005988023968</v>
      </c>
      <c r="T949" s="22">
        <v>1.9970059880239666</v>
      </c>
      <c r="U949" s="23">
        <v>1.2382</v>
      </c>
      <c r="V949" s="24">
        <v>1.2649999999999999</v>
      </c>
      <c r="W949" s="25">
        <v>1.1264399999999999E-2</v>
      </c>
      <c r="X949" s="26">
        <v>1.2710505405405406E-2</v>
      </c>
      <c r="Y949" s="16">
        <v>1.633338</v>
      </c>
    </row>
    <row r="950" spans="2:25" ht="20.100000000000001" customHeight="1" x14ac:dyDescent="0.25">
      <c r="B950" s="21">
        <v>4875</v>
      </c>
      <c r="C950" s="10" t="s">
        <v>288</v>
      </c>
      <c r="D950" s="10" t="s">
        <v>92</v>
      </c>
      <c r="E950" s="10" t="s">
        <v>274</v>
      </c>
      <c r="F950" s="10" t="s">
        <v>115</v>
      </c>
      <c r="G950" s="9" t="s">
        <v>289</v>
      </c>
      <c r="H950" s="34" t="s">
        <v>990</v>
      </c>
      <c r="I950" s="10" t="s">
        <v>1097</v>
      </c>
      <c r="J950" s="11">
        <v>83712</v>
      </c>
      <c r="K950" s="12"/>
      <c r="L950" s="10">
        <v>3</v>
      </c>
      <c r="M950" s="36">
        <v>62</v>
      </c>
      <c r="N950" s="33" t="s">
        <v>245</v>
      </c>
      <c r="O950" s="30">
        <v>28.34</v>
      </c>
      <c r="P950" s="13">
        <v>33.36</v>
      </c>
      <c r="Q950" s="13">
        <v>32.46</v>
      </c>
      <c r="R950" s="14">
        <v>0.17928286852589614</v>
      </c>
      <c r="S950" s="15">
        <v>11.115537848605561</v>
      </c>
      <c r="T950" s="22">
        <v>4.9155378486055605</v>
      </c>
      <c r="U950" s="23">
        <v>1.2713000000000001</v>
      </c>
      <c r="V950" s="24">
        <v>1.2599</v>
      </c>
      <c r="W950" s="25">
        <v>1.1263840000000001E-2</v>
      </c>
      <c r="X950" s="26">
        <v>1.372438757281553E-2</v>
      </c>
      <c r="Y950" s="16">
        <v>0.69835807999999999</v>
      </c>
    </row>
    <row r="951" spans="2:25" ht="20.100000000000001" customHeight="1" x14ac:dyDescent="0.25">
      <c r="B951" s="21">
        <v>4844</v>
      </c>
      <c r="C951" s="10" t="s">
        <v>84</v>
      </c>
      <c r="D951" s="10" t="s">
        <v>92</v>
      </c>
      <c r="E951" s="10" t="s">
        <v>274</v>
      </c>
      <c r="F951" s="10" t="s">
        <v>84</v>
      </c>
      <c r="G951" s="9" t="s">
        <v>157</v>
      </c>
      <c r="H951" s="34" t="s">
        <v>990</v>
      </c>
      <c r="I951" s="10" t="s">
        <v>1597</v>
      </c>
      <c r="J951" s="11">
        <v>80341</v>
      </c>
      <c r="K951" s="12"/>
      <c r="L951" s="10">
        <v>17</v>
      </c>
      <c r="M951" s="36">
        <v>486</v>
      </c>
      <c r="N951" s="33" t="s">
        <v>245</v>
      </c>
      <c r="O951" s="30">
        <v>27.79</v>
      </c>
      <c r="P951" s="13">
        <v>32.81</v>
      </c>
      <c r="Q951" s="13">
        <v>31.99</v>
      </c>
      <c r="R951" s="14">
        <v>0.16334661354581739</v>
      </c>
      <c r="S951" s="15">
        <v>79.386454183267247</v>
      </c>
      <c r="T951" s="22">
        <v>30.786454183267249</v>
      </c>
      <c r="U951" s="23">
        <v>1.2521</v>
      </c>
      <c r="V951" s="24">
        <v>1.2789999999999999</v>
      </c>
      <c r="W951" s="25">
        <v>1.1263395000000001E-2</v>
      </c>
      <c r="X951" s="26">
        <v>1.3462438785714296E-2</v>
      </c>
      <c r="Y951" s="16">
        <v>5.47400997</v>
      </c>
    </row>
    <row r="952" spans="2:25" ht="20.100000000000001" customHeight="1" x14ac:dyDescent="0.25">
      <c r="B952" s="21">
        <v>4804</v>
      </c>
      <c r="C952" s="10" t="s">
        <v>1175</v>
      </c>
      <c r="D952" s="10" t="s">
        <v>92</v>
      </c>
      <c r="E952" s="10" t="s">
        <v>122</v>
      </c>
      <c r="F952" s="10" t="s">
        <v>1023</v>
      </c>
      <c r="G952" s="9" t="s">
        <v>1176</v>
      </c>
      <c r="H952" s="34" t="s">
        <v>990</v>
      </c>
      <c r="I952" s="10" t="s">
        <v>1284</v>
      </c>
      <c r="J952" s="11">
        <v>72425</v>
      </c>
      <c r="K952" s="12"/>
      <c r="L952" s="10">
        <v>10</v>
      </c>
      <c r="M952" s="36">
        <v>297.8</v>
      </c>
      <c r="N952" s="33" t="s">
        <v>245</v>
      </c>
      <c r="O952" s="30">
        <v>26.87</v>
      </c>
      <c r="P952" s="13">
        <v>31.89</v>
      </c>
      <c r="Q952" s="13">
        <v>31.28</v>
      </c>
      <c r="R952" s="14">
        <v>0.12151394422310746</v>
      </c>
      <c r="S952" s="15">
        <v>36.186852589641404</v>
      </c>
      <c r="T952" s="22">
        <v>6.4068525896414004</v>
      </c>
      <c r="U952" s="23">
        <v>1.2173</v>
      </c>
      <c r="V952" s="24">
        <v>1.2310000000000001</v>
      </c>
      <c r="W952" s="25">
        <v>1.1262180000000002E-2</v>
      </c>
      <c r="X952" s="26">
        <v>1.2819987210884355E-2</v>
      </c>
      <c r="Y952" s="16">
        <v>3.3538772040000007</v>
      </c>
    </row>
    <row r="953" spans="2:25" ht="20.100000000000001" customHeight="1" x14ac:dyDescent="0.25">
      <c r="B953" s="21">
        <v>4831</v>
      </c>
      <c r="C953" s="10" t="s">
        <v>1029</v>
      </c>
      <c r="D953" s="10" t="s">
        <v>92</v>
      </c>
      <c r="E953" s="10" t="s">
        <v>116</v>
      </c>
      <c r="F953" s="10" t="s">
        <v>1029</v>
      </c>
      <c r="G953" s="9" t="s">
        <v>125</v>
      </c>
      <c r="H953" s="34" t="s">
        <v>1527</v>
      </c>
      <c r="I953" s="10" t="s">
        <v>198</v>
      </c>
      <c r="J953" s="11">
        <v>58130</v>
      </c>
      <c r="K953" s="12"/>
      <c r="L953" s="10">
        <v>4</v>
      </c>
      <c r="M953" s="36">
        <v>102</v>
      </c>
      <c r="N953" s="33" t="s">
        <v>245</v>
      </c>
      <c r="O953" s="30">
        <v>28.16</v>
      </c>
      <c r="P953" s="13">
        <v>33.159999999999997</v>
      </c>
      <c r="Q953" s="13">
        <v>32.549999999999997</v>
      </c>
      <c r="R953" s="14">
        <v>0.12199999999999997</v>
      </c>
      <c r="S953" s="15">
        <v>12.443999999999997</v>
      </c>
      <c r="T953" s="22">
        <v>2.2439999999999962</v>
      </c>
      <c r="U953" s="23">
        <v>1.2119</v>
      </c>
      <c r="V953" s="24">
        <v>1.2363999999999999</v>
      </c>
      <c r="W953" s="25">
        <v>1.126218E-2</v>
      </c>
      <c r="X953" s="26">
        <v>1.2827084282460136E-2</v>
      </c>
      <c r="Y953" s="16">
        <v>1.14874236</v>
      </c>
    </row>
    <row r="954" spans="2:25" ht="20.100000000000001" customHeight="1" x14ac:dyDescent="0.25">
      <c r="B954" s="21">
        <v>4735</v>
      </c>
      <c r="C954" s="10" t="s">
        <v>69</v>
      </c>
      <c r="D954" s="10" t="s">
        <v>92</v>
      </c>
      <c r="E954" s="10" t="s">
        <v>274</v>
      </c>
      <c r="F954" s="10" t="s">
        <v>67</v>
      </c>
      <c r="G954" s="9" t="s">
        <v>148</v>
      </c>
      <c r="H954" s="34" t="s">
        <v>990</v>
      </c>
      <c r="I954" s="10" t="s">
        <v>688</v>
      </c>
      <c r="J954" s="11">
        <v>56690</v>
      </c>
      <c r="K954" s="12"/>
      <c r="L954" s="10">
        <v>9</v>
      </c>
      <c r="M954" s="36">
        <v>163</v>
      </c>
      <c r="N954" s="33" t="s">
        <v>245</v>
      </c>
      <c r="O954" s="30">
        <v>28.37</v>
      </c>
      <c r="P954" s="13">
        <v>33.369999999999997</v>
      </c>
      <c r="Q954" s="13">
        <v>32.880000000000003</v>
      </c>
      <c r="R954" s="14">
        <v>9.7999999999999046E-2</v>
      </c>
      <c r="S954" s="15">
        <v>15.973999999999844</v>
      </c>
      <c r="T954" s="22">
        <v>-0.32600000000015639</v>
      </c>
      <c r="U954" s="23">
        <v>1.2714000000000001</v>
      </c>
      <c r="V954" s="24">
        <v>1.2313000000000001</v>
      </c>
      <c r="W954" s="25">
        <v>1.126215E-2</v>
      </c>
      <c r="X954" s="26">
        <v>1.2485753880266064E-2</v>
      </c>
      <c r="Y954" s="16">
        <v>1.83573045</v>
      </c>
    </row>
    <row r="955" spans="2:25" ht="20.100000000000001" customHeight="1" x14ac:dyDescent="0.25">
      <c r="B955" s="21">
        <v>4711</v>
      </c>
      <c r="C955" s="10" t="s">
        <v>896</v>
      </c>
      <c r="D955" s="10" t="s">
        <v>92</v>
      </c>
      <c r="E955" s="10" t="s">
        <v>98</v>
      </c>
      <c r="F955" s="10" t="s">
        <v>101</v>
      </c>
      <c r="G955" s="9" t="s">
        <v>127</v>
      </c>
      <c r="H955" s="34" t="s">
        <v>755</v>
      </c>
      <c r="I955" s="10" t="s">
        <v>759</v>
      </c>
      <c r="J955" s="11">
        <v>65369</v>
      </c>
      <c r="K955" s="12"/>
      <c r="L955" s="10">
        <v>3</v>
      </c>
      <c r="M955" s="36">
        <v>80.599999999999994</v>
      </c>
      <c r="N955" s="33" t="s">
        <v>245</v>
      </c>
      <c r="O955" s="30">
        <v>32.18</v>
      </c>
      <c r="P955" s="13">
        <v>37.200000000000003</v>
      </c>
      <c r="Q955" s="13">
        <v>36.75</v>
      </c>
      <c r="R955" s="14">
        <v>8.9641434262948724E-2</v>
      </c>
      <c r="S955" s="15">
        <v>7.2250996015936666</v>
      </c>
      <c r="T955" s="22">
        <v>-0.83490039840633323</v>
      </c>
      <c r="U955" s="23">
        <v>1.2839</v>
      </c>
      <c r="V955" s="24">
        <v>1.2755000000000001</v>
      </c>
      <c r="W955" s="25">
        <v>1.126136E-2</v>
      </c>
      <c r="X955" s="26">
        <v>1.2370246652078781E-2</v>
      </c>
      <c r="Y955" s="16">
        <v>0.90766561599999995</v>
      </c>
    </row>
    <row r="956" spans="2:25" ht="20.100000000000001" customHeight="1" x14ac:dyDescent="0.25">
      <c r="B956" s="21">
        <v>4878</v>
      </c>
      <c r="C956" s="10" t="s">
        <v>104</v>
      </c>
      <c r="D956" s="10" t="s">
        <v>92</v>
      </c>
      <c r="E956" s="10" t="s">
        <v>117</v>
      </c>
      <c r="F956" s="10" t="s">
        <v>104</v>
      </c>
      <c r="G956" s="9" t="s">
        <v>471</v>
      </c>
      <c r="H956" s="34" t="s">
        <v>755</v>
      </c>
      <c r="I956" s="10" t="s">
        <v>975</v>
      </c>
      <c r="J956" s="11">
        <v>54943</v>
      </c>
      <c r="K956" s="12"/>
      <c r="L956" s="10">
        <v>6</v>
      </c>
      <c r="M956" s="36">
        <v>166</v>
      </c>
      <c r="N956" s="33" t="s">
        <v>245</v>
      </c>
      <c r="O956" s="30">
        <v>36.090000000000003</v>
      </c>
      <c r="P956" s="13">
        <v>41.12</v>
      </c>
      <c r="Q956" s="13">
        <v>40.42</v>
      </c>
      <c r="R956" s="14">
        <v>0.13916500994035716</v>
      </c>
      <c r="S956" s="15">
        <v>23.101391650099288</v>
      </c>
      <c r="T956" s="22">
        <v>6.5013916500992872</v>
      </c>
      <c r="U956" s="23">
        <v>1.2552000000000001</v>
      </c>
      <c r="V956" s="24">
        <v>1.2754000000000001</v>
      </c>
      <c r="W956" s="25">
        <v>1.1261170000000001E-2</v>
      </c>
      <c r="X956" s="26">
        <v>1.3081682471131631E-2</v>
      </c>
      <c r="Y956" s="16">
        <v>1.8693542200000002</v>
      </c>
    </row>
    <row r="957" spans="2:25" ht="20.100000000000001" customHeight="1" x14ac:dyDescent="0.25">
      <c r="B957" s="21">
        <v>4823</v>
      </c>
      <c r="C957" s="10" t="s">
        <v>1463</v>
      </c>
      <c r="D957" s="10" t="s">
        <v>92</v>
      </c>
      <c r="E957" s="10" t="s">
        <v>124</v>
      </c>
      <c r="F957" s="10" t="s">
        <v>85</v>
      </c>
      <c r="G957" s="9" t="s">
        <v>1464</v>
      </c>
      <c r="H957" s="34" t="s">
        <v>990</v>
      </c>
      <c r="I957" s="10" t="s">
        <v>1504</v>
      </c>
      <c r="J957" s="11">
        <v>68545</v>
      </c>
      <c r="K957" s="12"/>
      <c r="L957" s="10">
        <v>1</v>
      </c>
      <c r="M957" s="36">
        <v>26.3</v>
      </c>
      <c r="N957" s="33" t="s">
        <v>245</v>
      </c>
      <c r="O957" s="30">
        <v>33.78</v>
      </c>
      <c r="P957" s="13">
        <v>38.79</v>
      </c>
      <c r="Q957" s="13">
        <v>38.25</v>
      </c>
      <c r="R957" s="14">
        <v>0.10778443113772443</v>
      </c>
      <c r="S957" s="15">
        <v>2.8347305389221527</v>
      </c>
      <c r="T957" s="22">
        <v>0.20473053892215234</v>
      </c>
      <c r="U957" s="23">
        <v>1.2133</v>
      </c>
      <c r="V957" s="24">
        <v>1.2346999999999999</v>
      </c>
      <c r="W957" s="25">
        <v>1.12608E-2</v>
      </c>
      <c r="X957" s="26">
        <v>1.2621165100671138E-2</v>
      </c>
      <c r="Y957" s="16">
        <v>0.29615903999999998</v>
      </c>
    </row>
    <row r="958" spans="2:25" ht="20.100000000000001" customHeight="1" x14ac:dyDescent="0.25">
      <c r="B958" s="21">
        <v>4715</v>
      </c>
      <c r="C958" s="10" t="s">
        <v>66</v>
      </c>
      <c r="D958" s="10" t="s">
        <v>92</v>
      </c>
      <c r="E958" s="10" t="s">
        <v>274</v>
      </c>
      <c r="F958" s="10" t="s">
        <v>112</v>
      </c>
      <c r="G958" s="9" t="s">
        <v>146</v>
      </c>
      <c r="H958" s="34" t="s">
        <v>737</v>
      </c>
      <c r="I958" s="10" t="s">
        <v>1128</v>
      </c>
      <c r="J958" s="11">
        <v>67444</v>
      </c>
      <c r="K958" s="12"/>
      <c r="L958" s="10">
        <v>3</v>
      </c>
      <c r="M958" s="36">
        <v>70</v>
      </c>
      <c r="N958" s="33" t="s">
        <v>245</v>
      </c>
      <c r="O958" s="30">
        <v>28.84</v>
      </c>
      <c r="P958" s="13">
        <v>33.85</v>
      </c>
      <c r="Q958" s="13">
        <v>33.090000000000003</v>
      </c>
      <c r="R958" s="14">
        <v>0.15169660678642671</v>
      </c>
      <c r="S958" s="15">
        <v>10.61876247504987</v>
      </c>
      <c r="T958" s="22">
        <v>3.6187624750498695</v>
      </c>
      <c r="U958" s="23">
        <v>1.2403999999999999</v>
      </c>
      <c r="V958" s="24">
        <v>1.2619</v>
      </c>
      <c r="W958" s="25">
        <v>1.1260350000000001E-2</v>
      </c>
      <c r="X958" s="26">
        <v>1.3273965529411758E-2</v>
      </c>
      <c r="Y958" s="16">
        <v>0.78822449999999999</v>
      </c>
    </row>
    <row r="959" spans="2:25" ht="20.100000000000001" customHeight="1" x14ac:dyDescent="0.25">
      <c r="B959" s="21">
        <v>4729</v>
      </c>
      <c r="C959" s="10" t="s">
        <v>317</v>
      </c>
      <c r="D959" s="10" t="s">
        <v>92</v>
      </c>
      <c r="E959" s="10" t="s">
        <v>318</v>
      </c>
      <c r="F959" s="10" t="s">
        <v>319</v>
      </c>
      <c r="G959" s="9" t="s">
        <v>320</v>
      </c>
      <c r="H959" s="34" t="s">
        <v>755</v>
      </c>
      <c r="I959" s="10" t="s">
        <v>416</v>
      </c>
      <c r="J959" s="11">
        <v>66076</v>
      </c>
      <c r="K959" s="12"/>
      <c r="L959" s="10">
        <v>5</v>
      </c>
      <c r="M959" s="36">
        <v>170</v>
      </c>
      <c r="N959" s="33" t="s">
        <v>245</v>
      </c>
      <c r="O959" s="30">
        <v>31.45</v>
      </c>
      <c r="P959" s="13">
        <v>36.46</v>
      </c>
      <c r="Q959" s="13">
        <v>36</v>
      </c>
      <c r="R959" s="14">
        <v>9.1816367265469198E-2</v>
      </c>
      <c r="S959" s="15">
        <v>15.608782435129763</v>
      </c>
      <c r="T959" s="22">
        <v>-1.3912175648702372</v>
      </c>
      <c r="U959" s="23">
        <v>1.2603</v>
      </c>
      <c r="V959" s="24">
        <v>1.242</v>
      </c>
      <c r="W959" s="25">
        <v>1.1260350000000001E-2</v>
      </c>
      <c r="X959" s="26">
        <v>1.2398759010989012E-2</v>
      </c>
      <c r="Y959" s="16">
        <v>1.9142595</v>
      </c>
    </row>
    <row r="960" spans="2:25" ht="20.100000000000001" customHeight="1" x14ac:dyDescent="0.25">
      <c r="B960" s="21">
        <v>4675</v>
      </c>
      <c r="C960" s="10" t="s">
        <v>34</v>
      </c>
      <c r="D960" s="10" t="s">
        <v>92</v>
      </c>
      <c r="E960" s="10"/>
      <c r="F960" s="10" t="s">
        <v>102</v>
      </c>
      <c r="G960" s="9" t="s">
        <v>130</v>
      </c>
      <c r="H960" s="34" t="s">
        <v>201</v>
      </c>
      <c r="I960" s="10">
        <v>68222</v>
      </c>
      <c r="J960" s="11"/>
      <c r="K960" s="12"/>
      <c r="L960" s="10">
        <v>5</v>
      </c>
      <c r="M960" s="36">
        <v>127.4</v>
      </c>
      <c r="N960" s="33" t="s">
        <v>245</v>
      </c>
      <c r="O960" s="30">
        <v>31.88</v>
      </c>
      <c r="P960" s="13">
        <v>36.9</v>
      </c>
      <c r="Q960" s="13">
        <v>36.19</v>
      </c>
      <c r="R960" s="14">
        <v>0.14143426294820735</v>
      </c>
      <c r="S960" s="15">
        <v>18.018725099601618</v>
      </c>
      <c r="T960" s="22">
        <v>5.2787250996016164</v>
      </c>
      <c r="U960" s="23">
        <v>1.2968</v>
      </c>
      <c r="V960" s="24">
        <v>1.2621</v>
      </c>
      <c r="W960" s="25">
        <v>1.1259159999999999E-2</v>
      </c>
      <c r="X960" s="26">
        <v>1.3113917215777263E-2</v>
      </c>
      <c r="Y960" s="16">
        <v>1.4344169839999998</v>
      </c>
    </row>
    <row r="961" spans="2:25" ht="20.100000000000001" customHeight="1" x14ac:dyDescent="0.25">
      <c r="B961" s="21">
        <v>4707</v>
      </c>
      <c r="C961" s="10" t="s">
        <v>168</v>
      </c>
      <c r="D961" s="10" t="s">
        <v>93</v>
      </c>
      <c r="E961" s="10" t="s">
        <v>94</v>
      </c>
      <c r="F961" s="10" t="s">
        <v>166</v>
      </c>
      <c r="G961" s="9" t="s">
        <v>190</v>
      </c>
      <c r="H961" s="34" t="s">
        <v>875</v>
      </c>
      <c r="I961" s="10" t="s">
        <v>811</v>
      </c>
      <c r="J961" s="11">
        <v>68500</v>
      </c>
      <c r="K961" s="12"/>
      <c r="L961" s="10">
        <v>3</v>
      </c>
      <c r="M961" s="36">
        <v>72.2</v>
      </c>
      <c r="N961" s="33" t="s">
        <v>245</v>
      </c>
      <c r="O961" s="30">
        <v>29.09</v>
      </c>
      <c r="P961" s="13">
        <v>34.1</v>
      </c>
      <c r="Q961" s="13">
        <v>33.35</v>
      </c>
      <c r="R961" s="14">
        <v>0.14970059880239517</v>
      </c>
      <c r="S961" s="15">
        <v>10.808383233532931</v>
      </c>
      <c r="T961" s="22">
        <v>3.5883832335329311</v>
      </c>
      <c r="U961" s="23">
        <v>1.2837000000000001</v>
      </c>
      <c r="V961" s="24">
        <v>1.2749999999999999</v>
      </c>
      <c r="W961" s="25">
        <v>1.1258280000000001E-2</v>
      </c>
      <c r="X961" s="26">
        <v>1.3240371549295775E-2</v>
      </c>
      <c r="Y961" s="16">
        <v>0.81284781600000011</v>
      </c>
    </row>
    <row r="962" spans="2:25" ht="20.100000000000001" customHeight="1" x14ac:dyDescent="0.25">
      <c r="B962" s="21">
        <v>4785</v>
      </c>
      <c r="C962" s="10" t="s">
        <v>1126</v>
      </c>
      <c r="D962" s="10" t="s">
        <v>92</v>
      </c>
      <c r="E962" s="10" t="s">
        <v>274</v>
      </c>
      <c r="F962" s="10" t="s">
        <v>63</v>
      </c>
      <c r="G962" s="9" t="s">
        <v>1127</v>
      </c>
      <c r="H962" s="34" t="s">
        <v>990</v>
      </c>
      <c r="I962" s="10" t="s">
        <v>1083</v>
      </c>
      <c r="J962" s="11">
        <v>82856</v>
      </c>
      <c r="K962" s="12"/>
      <c r="L962" s="10">
        <v>7</v>
      </c>
      <c r="M962" s="36">
        <v>222.2</v>
      </c>
      <c r="N962" s="33" t="s">
        <v>245</v>
      </c>
      <c r="O962" s="30">
        <v>36.369999999999997</v>
      </c>
      <c r="P962" s="13">
        <v>41.37</v>
      </c>
      <c r="Q962" s="13">
        <v>40.78</v>
      </c>
      <c r="R962" s="14">
        <v>0.11799999999999926</v>
      </c>
      <c r="S962" s="15">
        <v>26.219599999999833</v>
      </c>
      <c r="T962" s="22">
        <v>3.999599999999834</v>
      </c>
      <c r="U962" s="23">
        <v>1.2484999999999999</v>
      </c>
      <c r="V962" s="24">
        <v>1.2532000000000001</v>
      </c>
      <c r="W962" s="25">
        <v>1.1257650000000001E-2</v>
      </c>
      <c r="X962" s="26">
        <v>1.2763775510204071E-2</v>
      </c>
      <c r="Y962" s="16">
        <v>2.5014498299999999</v>
      </c>
    </row>
    <row r="963" spans="2:25" ht="20.100000000000001" customHeight="1" x14ac:dyDescent="0.25">
      <c r="B963" s="21">
        <v>4711</v>
      </c>
      <c r="C963" s="10" t="s">
        <v>1088</v>
      </c>
      <c r="D963" s="10" t="s">
        <v>92</v>
      </c>
      <c r="E963" s="10" t="s">
        <v>318</v>
      </c>
      <c r="F963" s="10" t="s">
        <v>337</v>
      </c>
      <c r="G963" s="9" t="s">
        <v>345</v>
      </c>
      <c r="H963" s="34" t="s">
        <v>755</v>
      </c>
      <c r="I963" s="10" t="s">
        <v>339</v>
      </c>
      <c r="J963" s="11">
        <v>76355</v>
      </c>
      <c r="K963" s="12"/>
      <c r="L963" s="10">
        <v>2</v>
      </c>
      <c r="M963" s="36">
        <v>51</v>
      </c>
      <c r="N963" s="33" t="s">
        <v>245</v>
      </c>
      <c r="O963" s="30">
        <v>36.07</v>
      </c>
      <c r="P963" s="13">
        <v>41.1</v>
      </c>
      <c r="Q963" s="13">
        <v>40.64</v>
      </c>
      <c r="R963" s="14">
        <v>9.1451292246521029E-2</v>
      </c>
      <c r="S963" s="15">
        <v>4.6640159045725724</v>
      </c>
      <c r="T963" s="22">
        <v>-0.43598409542742778</v>
      </c>
      <c r="U963" s="23">
        <v>1.2803</v>
      </c>
      <c r="V963" s="24">
        <v>1.278</v>
      </c>
      <c r="W963" s="25">
        <v>1.1256520000000001E-2</v>
      </c>
      <c r="X963" s="26">
        <v>1.238956140043764E-2</v>
      </c>
      <c r="Y963" s="16">
        <v>0.57408252000000004</v>
      </c>
    </row>
    <row r="964" spans="2:25" ht="20.100000000000001" customHeight="1" x14ac:dyDescent="0.25">
      <c r="B964" s="21">
        <v>4804</v>
      </c>
      <c r="C964" s="10" t="s">
        <v>60</v>
      </c>
      <c r="D964" s="10" t="s">
        <v>92</v>
      </c>
      <c r="E964" s="10" t="s">
        <v>274</v>
      </c>
      <c r="F964" s="10" t="s">
        <v>109</v>
      </c>
      <c r="G964" s="9" t="s">
        <v>143</v>
      </c>
      <c r="H964" s="34" t="s">
        <v>990</v>
      </c>
      <c r="I964" s="10" t="s">
        <v>218</v>
      </c>
      <c r="J964" s="11">
        <v>84401</v>
      </c>
      <c r="K964" s="12"/>
      <c r="L964" s="10">
        <v>5</v>
      </c>
      <c r="M964" s="36">
        <v>178.8</v>
      </c>
      <c r="N964" s="33" t="s">
        <v>245</v>
      </c>
      <c r="O964" s="30">
        <v>27.66</v>
      </c>
      <c r="P964" s="13">
        <v>32.67</v>
      </c>
      <c r="Q964" s="13">
        <v>32.049999999999997</v>
      </c>
      <c r="R964" s="14">
        <v>0.12375249500998091</v>
      </c>
      <c r="S964" s="15">
        <v>22.126946107784587</v>
      </c>
      <c r="T964" s="22">
        <v>4.246946107784586</v>
      </c>
      <c r="U964" s="23">
        <v>1.2090000000000001</v>
      </c>
      <c r="V964" s="24">
        <v>1.2377</v>
      </c>
      <c r="W964" s="25">
        <v>1.125482E-2</v>
      </c>
      <c r="X964" s="26">
        <v>1.2844338997722108E-2</v>
      </c>
      <c r="Y964" s="16">
        <v>2.0123618160000003</v>
      </c>
    </row>
    <row r="965" spans="2:25" ht="20.100000000000001" customHeight="1" x14ac:dyDescent="0.25">
      <c r="B965" s="21">
        <v>4727</v>
      </c>
      <c r="C965" s="10" t="s">
        <v>891</v>
      </c>
      <c r="D965" s="10" t="s">
        <v>93</v>
      </c>
      <c r="E965" s="10" t="s">
        <v>87</v>
      </c>
      <c r="F965" s="10" t="s">
        <v>88</v>
      </c>
      <c r="G965" s="9" t="s">
        <v>805</v>
      </c>
      <c r="H965" s="34" t="s">
        <v>875</v>
      </c>
      <c r="I965" s="10" t="s">
        <v>236</v>
      </c>
      <c r="J965" s="11">
        <v>72194</v>
      </c>
      <c r="K965" s="12"/>
      <c r="L965" s="10">
        <v>1</v>
      </c>
      <c r="M965" s="36">
        <v>34.799999999999997</v>
      </c>
      <c r="N965" s="33" t="s">
        <v>245</v>
      </c>
      <c r="O965" s="30">
        <v>27.07</v>
      </c>
      <c r="P965" s="13">
        <v>32.07</v>
      </c>
      <c r="Q965" s="13">
        <v>31.2</v>
      </c>
      <c r="R965" s="14">
        <v>0.17400000000000021</v>
      </c>
      <c r="S965" s="15">
        <v>6.0552000000000072</v>
      </c>
      <c r="T965" s="22">
        <v>2.5752000000000068</v>
      </c>
      <c r="U965" s="23">
        <v>1.2406999999999999</v>
      </c>
      <c r="V965" s="24">
        <v>1.2601</v>
      </c>
      <c r="W965" s="25">
        <v>1.1253599999999999E-2</v>
      </c>
      <c r="X965" s="26">
        <v>1.3624213075060534E-2</v>
      </c>
      <c r="Y965" s="16">
        <v>0.39162527999999991</v>
      </c>
    </row>
    <row r="966" spans="2:25" ht="20.100000000000001" customHeight="1" x14ac:dyDescent="0.25">
      <c r="B966" s="21">
        <v>4729</v>
      </c>
      <c r="C966" s="10" t="s">
        <v>326</v>
      </c>
      <c r="D966" s="10" t="s">
        <v>92</v>
      </c>
      <c r="E966" s="10" t="s">
        <v>318</v>
      </c>
      <c r="F966" s="10" t="s">
        <v>319</v>
      </c>
      <c r="G966" s="9" t="s">
        <v>327</v>
      </c>
      <c r="H966" s="34" t="s">
        <v>755</v>
      </c>
      <c r="I966" s="10" t="s">
        <v>416</v>
      </c>
      <c r="J966" s="11">
        <v>66076</v>
      </c>
      <c r="K966" s="12"/>
      <c r="L966" s="10">
        <v>4</v>
      </c>
      <c r="M966" s="36">
        <v>128</v>
      </c>
      <c r="N966" s="33" t="s">
        <v>245</v>
      </c>
      <c r="O966" s="30">
        <v>29.12</v>
      </c>
      <c r="P966" s="13">
        <v>34.119999999999997</v>
      </c>
      <c r="Q966" s="13">
        <v>33.69</v>
      </c>
      <c r="R966" s="14">
        <v>8.6000000000000007E-2</v>
      </c>
      <c r="S966" s="15">
        <v>11.008000000000001</v>
      </c>
      <c r="T966" s="22">
        <v>-1.7919999999999998</v>
      </c>
      <c r="U966" s="23">
        <v>1.2578</v>
      </c>
      <c r="V966" s="24">
        <v>1.2428999999999999</v>
      </c>
      <c r="W966" s="25">
        <v>1.125315E-2</v>
      </c>
      <c r="X966" s="26">
        <v>1.2311980306345732E-2</v>
      </c>
      <c r="Y966" s="16">
        <v>1.4404032</v>
      </c>
    </row>
    <row r="967" spans="2:25" ht="20.100000000000001" customHeight="1" x14ac:dyDescent="0.25">
      <c r="B967" s="21">
        <v>4689</v>
      </c>
      <c r="C967" s="10" t="s">
        <v>807</v>
      </c>
      <c r="D967" s="10"/>
      <c r="E967" s="10"/>
      <c r="F967" s="10"/>
      <c r="G967" s="9" t="s">
        <v>183</v>
      </c>
      <c r="H967" s="34" t="s">
        <v>800</v>
      </c>
      <c r="I967" s="10" t="s">
        <v>739</v>
      </c>
      <c r="J967" s="11"/>
      <c r="K967" s="12"/>
      <c r="L967" s="10">
        <v>7</v>
      </c>
      <c r="M967" s="36">
        <v>187.5</v>
      </c>
      <c r="N967" s="33" t="s">
        <v>245</v>
      </c>
      <c r="O967" s="30">
        <v>32.19</v>
      </c>
      <c r="P967" s="13">
        <v>37.21</v>
      </c>
      <c r="Q967" s="13">
        <v>36.340000000000003</v>
      </c>
      <c r="R967" s="14">
        <v>0.17330677290836591</v>
      </c>
      <c r="S967" s="15">
        <v>32.495019920318605</v>
      </c>
      <c r="T967" s="22">
        <v>13.745019920318606</v>
      </c>
      <c r="U967" s="23">
        <v>1.2885</v>
      </c>
      <c r="V967" s="24">
        <v>1.2688999999999999</v>
      </c>
      <c r="W967" s="25">
        <v>1.125256E-2</v>
      </c>
      <c r="X967" s="26">
        <v>1.3611530409638544E-2</v>
      </c>
      <c r="Y967" s="16">
        <v>2.109855</v>
      </c>
    </row>
    <row r="968" spans="2:25" ht="20.100000000000001" customHeight="1" x14ac:dyDescent="0.25">
      <c r="B968" s="21">
        <v>4707</v>
      </c>
      <c r="C968" s="10" t="s">
        <v>1022</v>
      </c>
      <c r="D968" s="10" t="s">
        <v>92</v>
      </c>
      <c r="E968" s="10" t="s">
        <v>122</v>
      </c>
      <c r="F968" s="10" t="s">
        <v>74</v>
      </c>
      <c r="G968" s="9" t="s">
        <v>951</v>
      </c>
      <c r="H968" s="34" t="s">
        <v>737</v>
      </c>
      <c r="I968" s="10" t="s">
        <v>286</v>
      </c>
      <c r="J968" s="11">
        <v>71582</v>
      </c>
      <c r="K968" s="12"/>
      <c r="L968" s="10">
        <v>3</v>
      </c>
      <c r="M968" s="36">
        <v>72</v>
      </c>
      <c r="N968" s="33" t="s">
        <v>245</v>
      </c>
      <c r="O968" s="30">
        <v>32.24</v>
      </c>
      <c r="P968" s="13">
        <v>37.26</v>
      </c>
      <c r="Q968" s="13">
        <v>36.659999999999997</v>
      </c>
      <c r="R968" s="14">
        <v>0.11952191235059799</v>
      </c>
      <c r="S968" s="15">
        <v>8.6055776892430558</v>
      </c>
      <c r="T968" s="22">
        <v>1.4055776892430547</v>
      </c>
      <c r="U968" s="23">
        <v>1.2725</v>
      </c>
      <c r="V968" s="24">
        <v>1.2848999999999999</v>
      </c>
      <c r="W968" s="25">
        <v>1.125256E-2</v>
      </c>
      <c r="X968" s="26">
        <v>1.2780056832579191E-2</v>
      </c>
      <c r="Y968" s="16">
        <v>0.81018431999999996</v>
      </c>
    </row>
    <row r="969" spans="2:25" ht="20.100000000000001" customHeight="1" x14ac:dyDescent="0.25">
      <c r="B969" s="21">
        <v>4713</v>
      </c>
      <c r="C969" s="10" t="s">
        <v>590</v>
      </c>
      <c r="D969" s="10" t="s">
        <v>1110</v>
      </c>
      <c r="E969" s="10" t="s">
        <v>581</v>
      </c>
      <c r="F969" s="10" t="s">
        <v>590</v>
      </c>
      <c r="G969" s="9" t="s">
        <v>591</v>
      </c>
      <c r="H969" s="34" t="s">
        <v>1111</v>
      </c>
      <c r="I969" s="10" t="s">
        <v>476</v>
      </c>
      <c r="J969" s="11">
        <v>34481</v>
      </c>
      <c r="K969" s="12"/>
      <c r="L969" s="10">
        <v>7</v>
      </c>
      <c r="M969" s="36">
        <v>214</v>
      </c>
      <c r="N969" s="33" t="s">
        <v>245</v>
      </c>
      <c r="O969" s="30">
        <v>28.75</v>
      </c>
      <c r="P969" s="13">
        <v>33.76</v>
      </c>
      <c r="Q969" s="13">
        <v>33.03</v>
      </c>
      <c r="R969" s="14">
        <v>0.14570858283433077</v>
      </c>
      <c r="S969" s="15">
        <v>31.181636726546785</v>
      </c>
      <c r="T969" s="22">
        <v>9.7816367265467843</v>
      </c>
      <c r="U969" s="23">
        <v>1.2699</v>
      </c>
      <c r="V969" s="24">
        <v>1.2871999999999999</v>
      </c>
      <c r="W969" s="25">
        <v>1.1251240000000001E-2</v>
      </c>
      <c r="X969" s="26">
        <v>1.3170259906542048E-2</v>
      </c>
      <c r="Y969" s="16">
        <v>2.4077653600000004</v>
      </c>
    </row>
    <row r="970" spans="2:25" ht="20.100000000000001" customHeight="1" x14ac:dyDescent="0.25">
      <c r="B970" s="21">
        <v>4749</v>
      </c>
      <c r="C970" s="10" t="s">
        <v>390</v>
      </c>
      <c r="D970" s="10" t="s">
        <v>247</v>
      </c>
      <c r="E970" s="10" t="s">
        <v>380</v>
      </c>
      <c r="F970" s="10" t="s">
        <v>391</v>
      </c>
      <c r="G970" s="9" t="s">
        <v>392</v>
      </c>
      <c r="H970" s="34" t="s">
        <v>1056</v>
      </c>
      <c r="I970" s="10" t="s">
        <v>663</v>
      </c>
      <c r="J970" s="11">
        <v>33529</v>
      </c>
      <c r="K970" s="12"/>
      <c r="L970" s="10">
        <v>4</v>
      </c>
      <c r="M970" s="36">
        <v>76</v>
      </c>
      <c r="N970" s="33" t="s">
        <v>245</v>
      </c>
      <c r="O970" s="30">
        <v>36.33</v>
      </c>
      <c r="P970" s="13">
        <v>41.33</v>
      </c>
      <c r="Q970" s="13">
        <v>40.83</v>
      </c>
      <c r="R970" s="14">
        <v>0.1</v>
      </c>
      <c r="S970" s="15">
        <v>7.6000000000000005</v>
      </c>
      <c r="T970" s="22">
        <v>0</v>
      </c>
      <c r="U970" s="23">
        <v>1.2554000000000001</v>
      </c>
      <c r="V970" s="24">
        <v>1.2447999999999999</v>
      </c>
      <c r="W970" s="25">
        <v>1.1250899999999999E-2</v>
      </c>
      <c r="X970" s="26">
        <v>1.2500999999999998E-2</v>
      </c>
      <c r="Y970" s="16">
        <v>0.85506839999999995</v>
      </c>
    </row>
    <row r="971" spans="2:25" ht="20.100000000000001" customHeight="1" x14ac:dyDescent="0.25">
      <c r="B971" s="21">
        <v>4830</v>
      </c>
      <c r="C971" s="10" t="s">
        <v>356</v>
      </c>
      <c r="D971" s="10" t="s">
        <v>1404</v>
      </c>
      <c r="E971" s="10" t="s">
        <v>274</v>
      </c>
      <c r="F971" s="10" t="s">
        <v>354</v>
      </c>
      <c r="G971" s="9" t="s">
        <v>357</v>
      </c>
      <c r="H971" s="34" t="s">
        <v>990</v>
      </c>
      <c r="I971" s="10" t="s">
        <v>1526</v>
      </c>
      <c r="J971" s="11">
        <v>76120</v>
      </c>
      <c r="K971" s="12"/>
      <c r="L971" s="10">
        <v>1</v>
      </c>
      <c r="M971" s="36">
        <v>13</v>
      </c>
      <c r="N971" s="33" t="s">
        <v>245</v>
      </c>
      <c r="O971" s="30">
        <v>28.48</v>
      </c>
      <c r="P971" s="13">
        <v>33.5</v>
      </c>
      <c r="Q971" s="13">
        <v>32.700000000000003</v>
      </c>
      <c r="R971" s="14">
        <v>0.15936254980079625</v>
      </c>
      <c r="S971" s="15">
        <v>2.0717131474103514</v>
      </c>
      <c r="T971" s="22">
        <v>0.77171314741035124</v>
      </c>
      <c r="U971" s="23">
        <v>1.2269000000000001</v>
      </c>
      <c r="V971" s="24">
        <v>1.2186999999999999</v>
      </c>
      <c r="W971" s="25">
        <v>1.1249759999999999E-2</v>
      </c>
      <c r="X971" s="26">
        <v>1.3382415924170606E-2</v>
      </c>
      <c r="Y971" s="16">
        <v>0.14624688</v>
      </c>
    </row>
    <row r="972" spans="2:25" ht="20.100000000000001" customHeight="1" x14ac:dyDescent="0.25">
      <c r="B972" s="21">
        <v>4762</v>
      </c>
      <c r="C972" s="10" t="s">
        <v>815</v>
      </c>
      <c r="D972" s="10" t="s">
        <v>93</v>
      </c>
      <c r="E972" s="10" t="s">
        <v>87</v>
      </c>
      <c r="F972" s="10" t="s">
        <v>87</v>
      </c>
      <c r="G972" s="9" t="s">
        <v>817</v>
      </c>
      <c r="H972" s="34" t="s">
        <v>1315</v>
      </c>
      <c r="I972" s="10" t="s">
        <v>431</v>
      </c>
      <c r="J972" s="11">
        <v>82915</v>
      </c>
      <c r="K972" s="12"/>
      <c r="L972" s="10">
        <v>4</v>
      </c>
      <c r="M972" s="36">
        <v>124</v>
      </c>
      <c r="N972" s="33" t="s">
        <v>245</v>
      </c>
      <c r="O972" s="30">
        <v>32.26</v>
      </c>
      <c r="P972" s="13">
        <v>37.28</v>
      </c>
      <c r="Q972" s="13">
        <v>36.630000000000003</v>
      </c>
      <c r="R972" s="14">
        <v>0.12948207171314705</v>
      </c>
      <c r="S972" s="15">
        <v>16.055776892430234</v>
      </c>
      <c r="T972" s="22">
        <v>3.6557768924302332</v>
      </c>
      <c r="U972" s="23">
        <v>1.2604</v>
      </c>
      <c r="V972" s="24">
        <v>1.2393000000000001</v>
      </c>
      <c r="W972" s="25">
        <v>1.1248650000000001E-2</v>
      </c>
      <c r="X972" s="26">
        <v>1.2921790160183062E-2</v>
      </c>
      <c r="Y972" s="16">
        <v>1.3948326</v>
      </c>
    </row>
    <row r="973" spans="2:25" ht="20.100000000000001" customHeight="1" x14ac:dyDescent="0.25">
      <c r="B973" s="21">
        <v>4817</v>
      </c>
      <c r="C973" s="10" t="s">
        <v>296</v>
      </c>
      <c r="D973" s="10" t="s">
        <v>92</v>
      </c>
      <c r="E973" s="10" t="s">
        <v>124</v>
      </c>
      <c r="F973" s="10" t="s">
        <v>294</v>
      </c>
      <c r="G973" s="9" t="s">
        <v>297</v>
      </c>
      <c r="H973" s="34" t="s">
        <v>990</v>
      </c>
      <c r="I973" s="10" t="s">
        <v>490</v>
      </c>
      <c r="J973" s="11">
        <v>68943</v>
      </c>
      <c r="K973" s="12"/>
      <c r="L973" s="10">
        <v>7</v>
      </c>
      <c r="M973" s="36">
        <v>182.2</v>
      </c>
      <c r="N973" s="33" t="s">
        <v>245</v>
      </c>
      <c r="O973" s="30">
        <v>29.02</v>
      </c>
      <c r="P973" s="13">
        <v>34.03</v>
      </c>
      <c r="Q973" s="13">
        <v>33.479999999999997</v>
      </c>
      <c r="R973" s="14">
        <v>0.10978043912175731</v>
      </c>
      <c r="S973" s="15">
        <v>20.001996007984179</v>
      </c>
      <c r="T973" s="22">
        <v>1.7819960079841801</v>
      </c>
      <c r="U973" s="23">
        <v>1.2317</v>
      </c>
      <c r="V973" s="24">
        <v>1.2135</v>
      </c>
      <c r="W973" s="25">
        <v>1.124792E-2</v>
      </c>
      <c r="X973" s="26">
        <v>1.2634995336322881E-2</v>
      </c>
      <c r="Y973" s="16">
        <v>2.049371024</v>
      </c>
    </row>
    <row r="974" spans="2:25" ht="20.100000000000001" customHeight="1" x14ac:dyDescent="0.25">
      <c r="B974" s="21">
        <v>4784</v>
      </c>
      <c r="C974" s="10" t="s">
        <v>398</v>
      </c>
      <c r="D974" s="10" t="s">
        <v>247</v>
      </c>
      <c r="E974" s="10" t="s">
        <v>380</v>
      </c>
      <c r="F974" s="10" t="s">
        <v>394</v>
      </c>
      <c r="G974" s="9" t="s">
        <v>399</v>
      </c>
      <c r="H974" s="34" t="s">
        <v>1056</v>
      </c>
      <c r="I974" s="10" t="s">
        <v>663</v>
      </c>
      <c r="J974" s="11">
        <v>33532</v>
      </c>
      <c r="K974" s="12"/>
      <c r="L974" s="10">
        <v>2</v>
      </c>
      <c r="M974" s="36">
        <v>38</v>
      </c>
      <c r="N974" s="33" t="s">
        <v>245</v>
      </c>
      <c r="O974" s="30">
        <v>36.880000000000003</v>
      </c>
      <c r="P974" s="13">
        <v>41.91</v>
      </c>
      <c r="Q974" s="13">
        <v>41.36</v>
      </c>
      <c r="R974" s="14">
        <v>0.10934393638170931</v>
      </c>
      <c r="S974" s="15">
        <v>4.1550695825049537</v>
      </c>
      <c r="T974" s="22">
        <v>0.35506958250495341</v>
      </c>
      <c r="U974" s="23">
        <v>1.2384999999999999</v>
      </c>
      <c r="V974" s="24">
        <v>1.2609999999999999</v>
      </c>
      <c r="W974" s="25">
        <v>1.1247749999999999E-2</v>
      </c>
      <c r="X974" s="26">
        <v>1.2628612165178563E-2</v>
      </c>
      <c r="Y974" s="16">
        <v>0.42741449999999997</v>
      </c>
    </row>
    <row r="975" spans="2:25" ht="20.100000000000001" customHeight="1" x14ac:dyDescent="0.25">
      <c r="B975" s="21">
        <v>4707</v>
      </c>
      <c r="C975" s="10" t="s">
        <v>44</v>
      </c>
      <c r="D975" s="10" t="s">
        <v>92</v>
      </c>
      <c r="E975" s="10" t="s">
        <v>99</v>
      </c>
      <c r="F975" s="10" t="s">
        <v>43</v>
      </c>
      <c r="G975" s="9" t="s">
        <v>135</v>
      </c>
      <c r="H975" s="34" t="s">
        <v>863</v>
      </c>
      <c r="I975" s="10" t="s">
        <v>255</v>
      </c>
      <c r="J975" s="11">
        <v>73792</v>
      </c>
      <c r="K975" s="12"/>
      <c r="L975" s="10">
        <v>1</v>
      </c>
      <c r="M975" s="36">
        <v>25</v>
      </c>
      <c r="N975" s="33" t="s">
        <v>245</v>
      </c>
      <c r="O975" s="30">
        <v>35.61</v>
      </c>
      <c r="P975" s="13">
        <v>40.659999999999997</v>
      </c>
      <c r="Q975" s="13">
        <v>40.090000000000003</v>
      </c>
      <c r="R975" s="14">
        <v>0.11287128712871158</v>
      </c>
      <c r="S975" s="15">
        <v>2.8217821782177896</v>
      </c>
      <c r="T975" s="22">
        <v>0.32178217821778943</v>
      </c>
      <c r="U975" s="23">
        <v>1.2768999999999999</v>
      </c>
      <c r="V975" s="24">
        <v>1.2793000000000001</v>
      </c>
      <c r="W975" s="25">
        <v>1.124728E-2</v>
      </c>
      <c r="X975" s="26">
        <v>1.2678295535714269E-2</v>
      </c>
      <c r="Y975" s="16">
        <v>0.28118199999999999</v>
      </c>
    </row>
    <row r="976" spans="2:25" ht="20.100000000000001" customHeight="1" x14ac:dyDescent="0.25">
      <c r="B976" s="21">
        <v>4827</v>
      </c>
      <c r="C976" s="10" t="s">
        <v>1451</v>
      </c>
      <c r="D976" s="10" t="s">
        <v>92</v>
      </c>
      <c r="E976" s="10" t="s">
        <v>124</v>
      </c>
      <c r="F976" s="10" t="s">
        <v>799</v>
      </c>
      <c r="G976" s="9" t="s">
        <v>1231</v>
      </c>
      <c r="H976" s="34" t="s">
        <v>990</v>
      </c>
      <c r="I976" s="10" t="s">
        <v>1391</v>
      </c>
      <c r="J976" s="11">
        <v>74878</v>
      </c>
      <c r="K976" s="12"/>
      <c r="L976" s="10">
        <v>9</v>
      </c>
      <c r="M976" s="36">
        <v>233</v>
      </c>
      <c r="N976" s="33" t="s">
        <v>245</v>
      </c>
      <c r="O976" s="30">
        <v>36.08</v>
      </c>
      <c r="P976" s="13">
        <v>41.1</v>
      </c>
      <c r="Q976" s="13">
        <v>40.21</v>
      </c>
      <c r="R976" s="14">
        <v>0.17729083665338646</v>
      </c>
      <c r="S976" s="15">
        <v>41.308764940239044</v>
      </c>
      <c r="T976" s="22">
        <v>18.008764940239043</v>
      </c>
      <c r="U976" s="23">
        <v>1.2002999999999999</v>
      </c>
      <c r="V976" s="24">
        <v>1.2444999999999999</v>
      </c>
      <c r="W976" s="25">
        <v>1.124608E-2</v>
      </c>
      <c r="X976" s="26">
        <v>1.3669569394673125E-2</v>
      </c>
      <c r="Y976" s="16">
        <v>2.6203366400000001</v>
      </c>
    </row>
    <row r="977" spans="2:25" ht="20.100000000000001" customHeight="1" x14ac:dyDescent="0.25">
      <c r="B977" s="21">
        <v>4878</v>
      </c>
      <c r="C977" s="10" t="s">
        <v>29</v>
      </c>
      <c r="D977" s="10" t="s">
        <v>92</v>
      </c>
      <c r="E977" s="10" t="s">
        <v>116</v>
      </c>
      <c r="F977" s="10" t="s">
        <v>29</v>
      </c>
      <c r="G977" s="9" t="s">
        <v>126</v>
      </c>
      <c r="H977" s="34" t="s">
        <v>755</v>
      </c>
      <c r="I977" s="10" t="s">
        <v>199</v>
      </c>
      <c r="J977" s="11">
        <v>88803</v>
      </c>
      <c r="K977" s="12"/>
      <c r="L977" s="10">
        <v>7</v>
      </c>
      <c r="M977" s="36">
        <v>204</v>
      </c>
      <c r="N977" s="33" t="s">
        <v>245</v>
      </c>
      <c r="O977" s="30">
        <v>36.299999999999997</v>
      </c>
      <c r="P977" s="13">
        <v>41.3</v>
      </c>
      <c r="Q977" s="13">
        <v>40.729999999999997</v>
      </c>
      <c r="R977" s="14">
        <v>0.11400000000000006</v>
      </c>
      <c r="S977" s="15">
        <v>23.256000000000011</v>
      </c>
      <c r="T977" s="22">
        <v>2.856000000000011</v>
      </c>
      <c r="U977" s="23">
        <v>1.2438</v>
      </c>
      <c r="V977" s="24">
        <v>1.2834000000000001</v>
      </c>
      <c r="W977" s="25">
        <v>1.1246040000000002E-2</v>
      </c>
      <c r="X977" s="26">
        <v>1.2693047404063209E-2</v>
      </c>
      <c r="Y977" s="16">
        <v>2.2941921600000006</v>
      </c>
    </row>
    <row r="978" spans="2:25" ht="20.100000000000001" customHeight="1" x14ac:dyDescent="0.25">
      <c r="B978" s="21">
        <v>4872</v>
      </c>
      <c r="C978" s="10" t="s">
        <v>334</v>
      </c>
      <c r="D978" s="10" t="s">
        <v>92</v>
      </c>
      <c r="E978" s="10" t="s">
        <v>318</v>
      </c>
      <c r="F978" s="10" t="s">
        <v>328</v>
      </c>
      <c r="G978" s="9" t="s">
        <v>335</v>
      </c>
      <c r="H978" s="34" t="s">
        <v>755</v>
      </c>
      <c r="I978" s="10" t="s">
        <v>898</v>
      </c>
      <c r="J978" s="11">
        <v>82211</v>
      </c>
      <c r="K978" s="12"/>
      <c r="L978" s="10">
        <v>1</v>
      </c>
      <c r="M978" s="36">
        <v>28</v>
      </c>
      <c r="N978" s="33" t="s">
        <v>245</v>
      </c>
      <c r="O978" s="30">
        <v>26.67</v>
      </c>
      <c r="P978" s="13">
        <v>31.68</v>
      </c>
      <c r="Q978" s="13">
        <v>30.94</v>
      </c>
      <c r="R978" s="14">
        <v>0.14770459081836301</v>
      </c>
      <c r="S978" s="15">
        <v>4.1357285429141646</v>
      </c>
      <c r="T978" s="22">
        <v>1.3357285429141643</v>
      </c>
      <c r="U978" s="23">
        <v>1.2725</v>
      </c>
      <c r="V978" s="24">
        <v>1.2546999999999999</v>
      </c>
      <c r="W978" s="25">
        <v>1.1246039999999999E-2</v>
      </c>
      <c r="X978" s="26">
        <v>1.3195002435597184E-2</v>
      </c>
      <c r="Y978" s="16">
        <v>0.31488911999999997</v>
      </c>
    </row>
    <row r="979" spans="2:25" ht="20.100000000000001" customHeight="1" x14ac:dyDescent="0.25">
      <c r="B979" s="21">
        <v>4715</v>
      </c>
      <c r="C979" s="10" t="s">
        <v>1126</v>
      </c>
      <c r="D979" s="10" t="s">
        <v>92</v>
      </c>
      <c r="E979" s="10" t="s">
        <v>274</v>
      </c>
      <c r="F979" s="10" t="s">
        <v>63</v>
      </c>
      <c r="G979" s="9" t="s">
        <v>1127</v>
      </c>
      <c r="H979" s="34" t="s">
        <v>737</v>
      </c>
      <c r="I979" s="10" t="s">
        <v>995</v>
      </c>
      <c r="J979" s="11">
        <v>73293</v>
      </c>
      <c r="K979" s="12"/>
      <c r="L979" s="10">
        <v>3</v>
      </c>
      <c r="M979" s="36">
        <v>86</v>
      </c>
      <c r="N979" s="33" t="s">
        <v>245</v>
      </c>
      <c r="O979" s="30">
        <v>29.23</v>
      </c>
      <c r="P979" s="13">
        <v>34.24</v>
      </c>
      <c r="Q979" s="13">
        <v>33.67</v>
      </c>
      <c r="R979" s="14">
        <v>0.11377245508982038</v>
      </c>
      <c r="S979" s="15">
        <v>9.7844311377245532</v>
      </c>
      <c r="T979" s="22">
        <v>1.1844311377245524</v>
      </c>
      <c r="U979" s="23">
        <v>1.2649999999999999</v>
      </c>
      <c r="V979" s="24">
        <v>1.2341</v>
      </c>
      <c r="W979" s="25">
        <v>1.1245949999999999E-2</v>
      </c>
      <c r="X979" s="26">
        <v>1.2689686824324324E-2</v>
      </c>
      <c r="Y979" s="16">
        <v>0.96715169999999995</v>
      </c>
    </row>
    <row r="980" spans="2:25" ht="20.100000000000001" customHeight="1" x14ac:dyDescent="0.25">
      <c r="B980" s="21">
        <v>4836</v>
      </c>
      <c r="C980" s="10" t="s">
        <v>634</v>
      </c>
      <c r="D980" s="10" t="s">
        <v>92</v>
      </c>
      <c r="E980" s="10" t="s">
        <v>122</v>
      </c>
      <c r="F980" s="10" t="s">
        <v>76</v>
      </c>
      <c r="G980" s="9" t="s">
        <v>720</v>
      </c>
      <c r="H980" s="34" t="s">
        <v>1551</v>
      </c>
      <c r="I980" s="10" t="s">
        <v>228</v>
      </c>
      <c r="J980" s="11">
        <v>74424</v>
      </c>
      <c r="K980" s="12"/>
      <c r="L980" s="10">
        <v>10</v>
      </c>
      <c r="M980" s="36">
        <v>298</v>
      </c>
      <c r="N980" s="33" t="s">
        <v>245</v>
      </c>
      <c r="O980" s="30">
        <v>36.299999999999997</v>
      </c>
      <c r="P980" s="13">
        <v>41.31</v>
      </c>
      <c r="Q980" s="13">
        <v>40.340000000000003</v>
      </c>
      <c r="R980" s="14">
        <v>0.19361277445109737</v>
      </c>
      <c r="S980" s="15">
        <v>57.696606786427019</v>
      </c>
      <c r="T980" s="22">
        <v>27.896606786427014</v>
      </c>
      <c r="U980" s="23">
        <v>1.2222999999999999</v>
      </c>
      <c r="V980" s="24">
        <v>1.2222999999999999</v>
      </c>
      <c r="W980" s="25">
        <v>1.1245160000000001E-2</v>
      </c>
      <c r="X980" s="26">
        <v>1.3945111782178211E-2</v>
      </c>
      <c r="Y980" s="16">
        <v>3.3510576800000003</v>
      </c>
    </row>
    <row r="981" spans="2:25" ht="20.100000000000001" customHeight="1" x14ac:dyDescent="0.25">
      <c r="B981" s="21">
        <v>4863</v>
      </c>
      <c r="C981" s="10" t="s">
        <v>53</v>
      </c>
      <c r="D981" s="10" t="s">
        <v>92</v>
      </c>
      <c r="E981" s="10" t="s">
        <v>118</v>
      </c>
      <c r="F981" s="10" t="s">
        <v>53</v>
      </c>
      <c r="G981" s="9" t="s">
        <v>1275</v>
      </c>
      <c r="H981" s="34" t="s">
        <v>866</v>
      </c>
      <c r="I981" s="10" t="s">
        <v>214</v>
      </c>
      <c r="J981" s="11">
        <v>76575</v>
      </c>
      <c r="K981" s="12"/>
      <c r="L981" s="10">
        <v>6</v>
      </c>
      <c r="M981" s="36">
        <v>160</v>
      </c>
      <c r="N981" s="33" t="s">
        <v>245</v>
      </c>
      <c r="O981" s="30">
        <v>36.090000000000003</v>
      </c>
      <c r="P981" s="13">
        <v>41.1</v>
      </c>
      <c r="Q981" s="13">
        <v>39.979999999999997</v>
      </c>
      <c r="R981" s="14">
        <v>0.22355289421157784</v>
      </c>
      <c r="S981" s="15">
        <v>35.768463073852452</v>
      </c>
      <c r="T981" s="22">
        <v>19.768463073852452</v>
      </c>
      <c r="U981" s="23">
        <v>1.2625999999999999</v>
      </c>
      <c r="V981" s="24">
        <v>1.2643</v>
      </c>
      <c r="W981" s="25">
        <v>1.1244704999999999E-2</v>
      </c>
      <c r="X981" s="26">
        <v>1.4482255025706959E-2</v>
      </c>
      <c r="Y981" s="16">
        <v>1.7991527999999999</v>
      </c>
    </row>
    <row r="982" spans="2:25" ht="20.100000000000001" customHeight="1" x14ac:dyDescent="0.25">
      <c r="B982" s="21">
        <v>4834</v>
      </c>
      <c r="C982" s="10" t="s">
        <v>95</v>
      </c>
      <c r="D982" s="10" t="s">
        <v>93</v>
      </c>
      <c r="E982" s="10" t="s">
        <v>94</v>
      </c>
      <c r="F982" s="10" t="s">
        <v>94</v>
      </c>
      <c r="G982" s="9" t="s">
        <v>180</v>
      </c>
      <c r="H982" s="34" t="s">
        <v>875</v>
      </c>
      <c r="I982" s="10" t="s">
        <v>238</v>
      </c>
      <c r="J982" s="11">
        <v>79435</v>
      </c>
      <c r="K982" s="12"/>
      <c r="L982" s="10">
        <v>4</v>
      </c>
      <c r="M982" s="36">
        <v>92</v>
      </c>
      <c r="N982" s="33" t="s">
        <v>245</v>
      </c>
      <c r="O982" s="30">
        <v>29.06</v>
      </c>
      <c r="P982" s="13">
        <v>34.06</v>
      </c>
      <c r="Q982" s="13">
        <v>33.07</v>
      </c>
      <c r="R982" s="14">
        <v>0.19800000000000026</v>
      </c>
      <c r="S982" s="15">
        <v>18.216000000000022</v>
      </c>
      <c r="T982" s="22">
        <v>9.0160000000000231</v>
      </c>
      <c r="U982" s="23">
        <v>1.2035</v>
      </c>
      <c r="V982" s="24">
        <v>1.2408999999999999</v>
      </c>
      <c r="W982" s="25">
        <v>1.1244240000000001E-2</v>
      </c>
      <c r="X982" s="26">
        <v>1.4020249376558609E-2</v>
      </c>
      <c r="Y982" s="16">
        <v>1.0344700800000002</v>
      </c>
    </row>
    <row r="983" spans="2:25" ht="20.100000000000001" customHeight="1" x14ac:dyDescent="0.25">
      <c r="B983" s="21">
        <v>4709</v>
      </c>
      <c r="C983" s="10" t="s">
        <v>59</v>
      </c>
      <c r="D983" s="10" t="s">
        <v>92</v>
      </c>
      <c r="E983" s="10" t="s">
        <v>121</v>
      </c>
      <c r="F983" s="10" t="s">
        <v>59</v>
      </c>
      <c r="G983" s="9" t="s">
        <v>142</v>
      </c>
      <c r="H983" s="34" t="s">
        <v>863</v>
      </c>
      <c r="I983" s="10" t="s">
        <v>714</v>
      </c>
      <c r="J983" s="11">
        <v>80260</v>
      </c>
      <c r="K983" s="12"/>
      <c r="L983" s="10">
        <v>5</v>
      </c>
      <c r="M983" s="36">
        <v>140</v>
      </c>
      <c r="N983" s="33" t="s">
        <v>245</v>
      </c>
      <c r="O983" s="30">
        <v>47.52</v>
      </c>
      <c r="P983" s="13">
        <v>52.52</v>
      </c>
      <c r="Q983" s="13">
        <v>52.06</v>
      </c>
      <c r="R983" s="14">
        <v>9.2000000000000165E-2</v>
      </c>
      <c r="S983" s="15">
        <v>12.880000000000024</v>
      </c>
      <c r="T983" s="22">
        <v>-1.1199999999999777</v>
      </c>
      <c r="U983" s="23">
        <v>1.2777000000000001</v>
      </c>
      <c r="V983" s="24">
        <v>1.2777000000000001</v>
      </c>
      <c r="W983" s="25">
        <v>1.124376E-2</v>
      </c>
      <c r="X983" s="26">
        <v>1.2382995594713659E-2</v>
      </c>
      <c r="Y983" s="16">
        <v>1.5741263999999999</v>
      </c>
    </row>
    <row r="984" spans="2:25" ht="20.100000000000001" customHeight="1" x14ac:dyDescent="0.25">
      <c r="B984" s="21">
        <v>4651</v>
      </c>
      <c r="C984" s="10" t="s">
        <v>60</v>
      </c>
      <c r="D984" s="10" t="s">
        <v>92</v>
      </c>
      <c r="E984" s="10" t="s">
        <v>110</v>
      </c>
      <c r="F984" s="10" t="s">
        <v>109</v>
      </c>
      <c r="G984" s="9" t="s">
        <v>143</v>
      </c>
      <c r="H984" s="34" t="s">
        <v>218</v>
      </c>
      <c r="I984" s="10">
        <v>72720</v>
      </c>
      <c r="J984" s="11"/>
      <c r="K984" s="12"/>
      <c r="L984" s="10">
        <v>2</v>
      </c>
      <c r="M984" s="36">
        <v>47.8</v>
      </c>
      <c r="N984" s="33" t="s">
        <v>245</v>
      </c>
      <c r="O984" s="30">
        <v>35</v>
      </c>
      <c r="P984" s="13">
        <v>40.049999999999997</v>
      </c>
      <c r="Q984" s="13">
        <v>39.35</v>
      </c>
      <c r="R984" s="14">
        <v>0.13861386138613785</v>
      </c>
      <c r="S984" s="15">
        <v>6.625742574257389</v>
      </c>
      <c r="T984" s="22">
        <v>1.8457425742573887</v>
      </c>
      <c r="U984" s="23">
        <v>1.2729999999999999</v>
      </c>
      <c r="V984" s="24">
        <v>1.2821</v>
      </c>
      <c r="W984" s="25">
        <v>1.1242439999999999E-2</v>
      </c>
      <c r="X984" s="26">
        <v>1.3051568275862057E-2</v>
      </c>
      <c r="Y984" s="16">
        <v>0.53738863199999998</v>
      </c>
    </row>
    <row r="985" spans="2:25" ht="20.100000000000001" customHeight="1" x14ac:dyDescent="0.25">
      <c r="B985" s="21">
        <v>4810</v>
      </c>
      <c r="C985" s="10" t="s">
        <v>727</v>
      </c>
      <c r="D985" s="10" t="s">
        <v>93</v>
      </c>
      <c r="E985" s="10" t="s">
        <v>87</v>
      </c>
      <c r="F985" s="10" t="s">
        <v>88</v>
      </c>
      <c r="G985" s="9" t="s">
        <v>435</v>
      </c>
      <c r="H985" s="34" t="s">
        <v>875</v>
      </c>
      <c r="I985" s="10" t="s">
        <v>236</v>
      </c>
      <c r="J985" s="11">
        <v>81563</v>
      </c>
      <c r="K985" s="12"/>
      <c r="L985" s="10">
        <v>1</v>
      </c>
      <c r="M985" s="36">
        <v>28</v>
      </c>
      <c r="N985" s="33" t="s">
        <v>245</v>
      </c>
      <c r="O985" s="30">
        <v>28.71</v>
      </c>
      <c r="P985" s="13">
        <v>33.72</v>
      </c>
      <c r="Q985" s="13">
        <v>32.46</v>
      </c>
      <c r="R985" s="14">
        <v>0.25149700598802366</v>
      </c>
      <c r="S985" s="15">
        <v>7.0419161676646622</v>
      </c>
      <c r="T985" s="22">
        <v>4.2419161676646624</v>
      </c>
      <c r="U985" s="23">
        <v>1.2089000000000001</v>
      </c>
      <c r="V985" s="24">
        <v>1.2351000000000001</v>
      </c>
      <c r="W985" s="25">
        <v>1.1242400000000001E-2</v>
      </c>
      <c r="X985" s="26">
        <v>1.5019846399999997E-2</v>
      </c>
      <c r="Y985" s="16">
        <v>0.31478720000000004</v>
      </c>
    </row>
    <row r="986" spans="2:25" ht="20.100000000000001" customHeight="1" x14ac:dyDescent="0.25">
      <c r="B986" s="21">
        <v>4829</v>
      </c>
      <c r="C986" s="10" t="s">
        <v>359</v>
      </c>
      <c r="D986" s="10" t="s">
        <v>93</v>
      </c>
      <c r="E986" s="10" t="s">
        <v>94</v>
      </c>
      <c r="F986" s="10" t="s">
        <v>166</v>
      </c>
      <c r="G986" s="9" t="s">
        <v>360</v>
      </c>
      <c r="H986" s="34" t="s">
        <v>875</v>
      </c>
      <c r="I986" s="10" t="s">
        <v>241</v>
      </c>
      <c r="J986" s="11">
        <v>67984</v>
      </c>
      <c r="K986" s="12"/>
      <c r="L986" s="10">
        <v>2</v>
      </c>
      <c r="M986" s="36">
        <v>50</v>
      </c>
      <c r="N986" s="33" t="s">
        <v>245</v>
      </c>
      <c r="O986" s="30">
        <v>27.53</v>
      </c>
      <c r="P986" s="13">
        <v>32.54</v>
      </c>
      <c r="Q986" s="13">
        <v>31.89</v>
      </c>
      <c r="R986" s="14">
        <v>0.12974051896207561</v>
      </c>
      <c r="S986" s="15">
        <v>6.4870259481037804</v>
      </c>
      <c r="T986" s="22">
        <v>1.4870259481037804</v>
      </c>
      <c r="U986" s="23">
        <v>1.226</v>
      </c>
      <c r="V986" s="24">
        <v>1.2177</v>
      </c>
      <c r="W986" s="25">
        <v>1.1241019999999999E-2</v>
      </c>
      <c r="X986" s="26">
        <v>1.2916860137614674E-2</v>
      </c>
      <c r="Y986" s="16">
        <v>0.56205099999999997</v>
      </c>
    </row>
    <row r="987" spans="2:25" ht="20.100000000000001" customHeight="1" x14ac:dyDescent="0.25">
      <c r="B987" s="21">
        <v>4711</v>
      </c>
      <c r="C987" s="10" t="s">
        <v>97</v>
      </c>
      <c r="D987" s="10" t="s">
        <v>93</v>
      </c>
      <c r="E987" s="10" t="s">
        <v>94</v>
      </c>
      <c r="F987" s="10" t="s">
        <v>94</v>
      </c>
      <c r="G987" s="9" t="s">
        <v>182</v>
      </c>
      <c r="H987" s="34" t="s">
        <v>875</v>
      </c>
      <c r="I987" s="10" t="s">
        <v>238</v>
      </c>
      <c r="J987" s="11">
        <v>79413</v>
      </c>
      <c r="K987" s="12"/>
      <c r="L987" s="10">
        <v>2</v>
      </c>
      <c r="M987" s="36">
        <v>50</v>
      </c>
      <c r="N987" s="33" t="s">
        <v>245</v>
      </c>
      <c r="O987" s="30">
        <v>36.020000000000003</v>
      </c>
      <c r="P987" s="13">
        <v>41.03</v>
      </c>
      <c r="Q987" s="13">
        <v>40.479999999999997</v>
      </c>
      <c r="R987" s="14">
        <v>0.10978043912175738</v>
      </c>
      <c r="S987" s="15">
        <v>5.4890219560878686</v>
      </c>
      <c r="T987" s="22">
        <v>0.48902195608786847</v>
      </c>
      <c r="U987" s="23">
        <v>1.2771999999999999</v>
      </c>
      <c r="V987" s="24">
        <v>1.2771999999999999</v>
      </c>
      <c r="W987" s="25">
        <v>1.1239359999999999E-2</v>
      </c>
      <c r="X987" s="26">
        <v>1.2625379730941716E-2</v>
      </c>
      <c r="Y987" s="16">
        <v>0.56196799999999991</v>
      </c>
    </row>
    <row r="988" spans="2:25" ht="20.100000000000001" customHeight="1" x14ac:dyDescent="0.25">
      <c r="B988" s="21">
        <v>4663</v>
      </c>
      <c r="C988" s="10" t="s">
        <v>32</v>
      </c>
      <c r="D988" s="10" t="s">
        <v>92</v>
      </c>
      <c r="E988" s="10"/>
      <c r="F988" s="10"/>
      <c r="G988" s="9" t="s">
        <v>129</v>
      </c>
      <c r="H988" s="34" t="s">
        <v>464</v>
      </c>
      <c r="I988" s="10"/>
      <c r="J988" s="11"/>
      <c r="K988" s="12"/>
      <c r="L988" s="10">
        <v>1</v>
      </c>
      <c r="M988" s="36">
        <v>22.4</v>
      </c>
      <c r="N988" s="33" t="s">
        <v>245</v>
      </c>
      <c r="O988" s="30">
        <v>26.67</v>
      </c>
      <c r="P988" s="13">
        <v>31.67</v>
      </c>
      <c r="Q988" s="13">
        <v>30.85</v>
      </c>
      <c r="R988" s="14">
        <v>0.16400000000000006</v>
      </c>
      <c r="S988" s="15">
        <v>3.6736000000000013</v>
      </c>
      <c r="T988" s="22">
        <v>1.4336000000000011</v>
      </c>
      <c r="U988" s="23">
        <v>1.2632000000000001</v>
      </c>
      <c r="V988" s="24">
        <v>1.2910999999999999</v>
      </c>
      <c r="W988" s="25">
        <v>1.1238920000000001E-2</v>
      </c>
      <c r="X988" s="26">
        <v>1.3443684210526318E-2</v>
      </c>
      <c r="Y988" s="16">
        <v>0.25175180800000002</v>
      </c>
    </row>
    <row r="989" spans="2:25" ht="20.100000000000001" customHeight="1" x14ac:dyDescent="0.25">
      <c r="B989" s="21">
        <v>4912</v>
      </c>
      <c r="C989" s="10" t="s">
        <v>674</v>
      </c>
      <c r="D989" s="10" t="s">
        <v>365</v>
      </c>
      <c r="E989" s="10" t="s">
        <v>674</v>
      </c>
      <c r="F989" s="10" t="s">
        <v>674</v>
      </c>
      <c r="G989" s="9" t="s">
        <v>676</v>
      </c>
      <c r="H989" s="34" t="s">
        <v>698</v>
      </c>
      <c r="I989" s="10" t="s">
        <v>1596</v>
      </c>
      <c r="J989" s="11">
        <v>48642</v>
      </c>
      <c r="K989" s="12"/>
      <c r="L989" s="10">
        <v>9</v>
      </c>
      <c r="M989" s="36">
        <v>223</v>
      </c>
      <c r="N989" s="33" t="s">
        <v>245</v>
      </c>
      <c r="O989" s="30">
        <v>28.73</v>
      </c>
      <c r="P989" s="13">
        <v>33.74</v>
      </c>
      <c r="Q989" s="13">
        <v>33.049999999999997</v>
      </c>
      <c r="R989" s="14">
        <v>0.13772455089820451</v>
      </c>
      <c r="S989" s="15">
        <v>30.712574850299607</v>
      </c>
      <c r="T989" s="22">
        <v>8.4125748502996043</v>
      </c>
      <c r="U989" s="23">
        <v>1.2715000000000001</v>
      </c>
      <c r="V989" s="24">
        <v>1.2541</v>
      </c>
      <c r="W989" s="25">
        <v>1.1238919999999999E-2</v>
      </c>
      <c r="X989" s="26">
        <v>1.3034025277777792E-2</v>
      </c>
      <c r="Y989" s="16">
        <v>2.5062791600000001</v>
      </c>
    </row>
    <row r="990" spans="2:25" ht="20.100000000000001" customHeight="1" x14ac:dyDescent="0.25">
      <c r="B990" s="21">
        <v>4885</v>
      </c>
      <c r="C990" s="10" t="s">
        <v>377</v>
      </c>
      <c r="D990" s="10" t="s">
        <v>247</v>
      </c>
      <c r="E990" s="10" t="s">
        <v>373</v>
      </c>
      <c r="F990" s="10" t="s">
        <v>377</v>
      </c>
      <c r="G990" s="9" t="s">
        <v>378</v>
      </c>
      <c r="H990" s="34" t="s">
        <v>850</v>
      </c>
      <c r="I990" s="10" t="s">
        <v>376</v>
      </c>
      <c r="J990" s="11">
        <v>30133</v>
      </c>
      <c r="K990" s="12"/>
      <c r="L990" s="10">
        <v>7</v>
      </c>
      <c r="M990" s="36">
        <v>166</v>
      </c>
      <c r="N990" s="33" t="s">
        <v>245</v>
      </c>
      <c r="O990" s="30">
        <v>35.090000000000003</v>
      </c>
      <c r="P990" s="13">
        <v>40.11</v>
      </c>
      <c r="Q990" s="13">
        <v>39.49</v>
      </c>
      <c r="R990" s="14">
        <v>0.12350597609561711</v>
      </c>
      <c r="S990" s="15">
        <v>20.50199203187244</v>
      </c>
      <c r="T990" s="22">
        <v>3.9019920318724401</v>
      </c>
      <c r="U990" s="23">
        <v>1.2450000000000001</v>
      </c>
      <c r="V990" s="24">
        <v>1.2805</v>
      </c>
      <c r="W990" s="25">
        <v>1.1238475000000001E-2</v>
      </c>
      <c r="X990" s="26">
        <v>1.282207829545454E-2</v>
      </c>
      <c r="Y990" s="16">
        <v>1.8655868500000001</v>
      </c>
    </row>
    <row r="991" spans="2:25" ht="20.100000000000001" customHeight="1" x14ac:dyDescent="0.25">
      <c r="B991" s="21">
        <v>4720</v>
      </c>
      <c r="C991" s="10" t="s">
        <v>356</v>
      </c>
      <c r="D991" s="10" t="s">
        <v>92</v>
      </c>
      <c r="E991" s="10" t="s">
        <v>274</v>
      </c>
      <c r="F991" s="10" t="s">
        <v>354</v>
      </c>
      <c r="G991" s="9" t="s">
        <v>357</v>
      </c>
      <c r="H991" s="34" t="s">
        <v>737</v>
      </c>
      <c r="I991" s="10" t="s">
        <v>690</v>
      </c>
      <c r="J991" s="11">
        <v>73090</v>
      </c>
      <c r="K991" s="12"/>
      <c r="L991" s="10">
        <v>3</v>
      </c>
      <c r="M991" s="36">
        <v>70.400000000000006</v>
      </c>
      <c r="N991" s="33" t="s">
        <v>245</v>
      </c>
      <c r="O991" s="30">
        <v>26.56</v>
      </c>
      <c r="P991" s="13">
        <v>31.56</v>
      </c>
      <c r="Q991" s="13">
        <v>30.88</v>
      </c>
      <c r="R991" s="14">
        <v>0.13599999999999995</v>
      </c>
      <c r="S991" s="15">
        <v>9.5743999999999971</v>
      </c>
      <c r="T991" s="22">
        <v>2.5343999999999967</v>
      </c>
      <c r="U991" s="23">
        <v>1.2554000000000001</v>
      </c>
      <c r="V991" s="24">
        <v>1.242</v>
      </c>
      <c r="W991" s="25">
        <v>1.12383E-2</v>
      </c>
      <c r="X991" s="26">
        <v>1.3007291666666665E-2</v>
      </c>
      <c r="Y991" s="16">
        <v>0.79117632000000004</v>
      </c>
    </row>
    <row r="992" spans="2:25" ht="20.100000000000001" customHeight="1" x14ac:dyDescent="0.25">
      <c r="B992" s="21">
        <v>4710</v>
      </c>
      <c r="C992" s="10" t="s">
        <v>265</v>
      </c>
      <c r="D992" s="10" t="s">
        <v>92</v>
      </c>
      <c r="E992" s="10" t="s">
        <v>119</v>
      </c>
      <c r="F992" s="10" t="s">
        <v>119</v>
      </c>
      <c r="G992" s="9" t="s">
        <v>266</v>
      </c>
      <c r="H992" s="34" t="s">
        <v>866</v>
      </c>
      <c r="I992" s="10" t="s">
        <v>262</v>
      </c>
      <c r="J992" s="11">
        <v>69131</v>
      </c>
      <c r="K992" s="12"/>
      <c r="L992" s="10">
        <v>2</v>
      </c>
      <c r="M992" s="36">
        <v>43.2</v>
      </c>
      <c r="N992" s="33" t="s">
        <v>245</v>
      </c>
      <c r="O992" s="30">
        <v>27.76</v>
      </c>
      <c r="P992" s="13">
        <v>32.76</v>
      </c>
      <c r="Q992" s="13">
        <v>32.299999999999997</v>
      </c>
      <c r="R992" s="14">
        <v>9.2000000000000234E-2</v>
      </c>
      <c r="S992" s="15">
        <v>3.9744000000000104</v>
      </c>
      <c r="T992" s="22">
        <v>-0.34559999999999014</v>
      </c>
      <c r="U992" s="23">
        <v>1.2639</v>
      </c>
      <c r="V992" s="24">
        <v>1.29</v>
      </c>
      <c r="W992" s="25">
        <v>1.123716E-2</v>
      </c>
      <c r="X992" s="26">
        <v>1.2375726872246699E-2</v>
      </c>
      <c r="Y992" s="16">
        <v>0.48544531200000002</v>
      </c>
    </row>
    <row r="993" spans="2:25" ht="20.100000000000001" customHeight="1" x14ac:dyDescent="0.25">
      <c r="B993" s="21">
        <v>4895</v>
      </c>
      <c r="C993" s="10" t="s">
        <v>58</v>
      </c>
      <c r="D993" s="10" t="s">
        <v>93</v>
      </c>
      <c r="E993" s="10" t="s">
        <v>94</v>
      </c>
      <c r="F993" s="10" t="s">
        <v>173</v>
      </c>
      <c r="G993" s="9" t="s">
        <v>191</v>
      </c>
      <c r="H993" s="34" t="s">
        <v>875</v>
      </c>
      <c r="I993" s="10" t="s">
        <v>894</v>
      </c>
      <c r="J993" s="11">
        <v>77242</v>
      </c>
      <c r="K993" s="12"/>
      <c r="L993" s="10">
        <v>5</v>
      </c>
      <c r="M993" s="36">
        <v>132</v>
      </c>
      <c r="N993" s="33" t="s">
        <v>245</v>
      </c>
      <c r="O993" s="30">
        <v>33.83</v>
      </c>
      <c r="P993" s="13">
        <v>38.83</v>
      </c>
      <c r="Q993" s="13">
        <v>38.18</v>
      </c>
      <c r="R993" s="14">
        <v>0.12999999999999973</v>
      </c>
      <c r="S993" s="15">
        <v>17.159999999999965</v>
      </c>
      <c r="T993" s="22">
        <v>3.9599999999999631</v>
      </c>
      <c r="U993" s="23">
        <v>1.2548999999999999</v>
      </c>
      <c r="V993" s="24">
        <v>1.2703</v>
      </c>
      <c r="W993" s="25">
        <v>1.123714E-2</v>
      </c>
      <c r="X993" s="26">
        <v>1.2916252873563213E-2</v>
      </c>
      <c r="Y993" s="16">
        <v>1.4833024799999999</v>
      </c>
    </row>
    <row r="994" spans="2:25" ht="20.100000000000001" customHeight="1" x14ac:dyDescent="0.25">
      <c r="B994" s="21">
        <v>4826</v>
      </c>
      <c r="C994" s="10" t="s">
        <v>939</v>
      </c>
      <c r="D994" s="10" t="s">
        <v>92</v>
      </c>
      <c r="E994" s="10" t="s">
        <v>274</v>
      </c>
      <c r="F994" s="10" t="s">
        <v>110</v>
      </c>
      <c r="G994" s="9" t="s">
        <v>940</v>
      </c>
      <c r="H994" s="34" t="s">
        <v>990</v>
      </c>
      <c r="I994" s="10" t="s">
        <v>1510</v>
      </c>
      <c r="J994" s="11">
        <v>80096</v>
      </c>
      <c r="K994" s="12"/>
      <c r="L994" s="10">
        <v>1</v>
      </c>
      <c r="M994" s="36">
        <v>35.4</v>
      </c>
      <c r="N994" s="33" t="s">
        <v>245</v>
      </c>
      <c r="O994" s="30">
        <v>27.09</v>
      </c>
      <c r="P994" s="13">
        <v>32.11</v>
      </c>
      <c r="Q994" s="13">
        <v>31.53</v>
      </c>
      <c r="R994" s="14">
        <v>0.11553784860557736</v>
      </c>
      <c r="S994" s="15">
        <v>4.0900398406374388</v>
      </c>
      <c r="T994" s="22">
        <v>0.55003984063743849</v>
      </c>
      <c r="U994" s="23">
        <v>1.2078</v>
      </c>
      <c r="V994" s="24">
        <v>1.2350000000000001</v>
      </c>
      <c r="W994" s="25">
        <v>1.1236879999999999E-2</v>
      </c>
      <c r="X994" s="26">
        <v>1.2704760720720715E-2</v>
      </c>
      <c r="Y994" s="16">
        <v>0.39778555199999999</v>
      </c>
    </row>
    <row r="995" spans="2:25" ht="20.100000000000001" customHeight="1" x14ac:dyDescent="0.25">
      <c r="B995" s="21">
        <v>4703</v>
      </c>
      <c r="C995" s="10" t="s">
        <v>296</v>
      </c>
      <c r="D995" s="10" t="s">
        <v>92</v>
      </c>
      <c r="E995" s="10" t="s">
        <v>124</v>
      </c>
      <c r="F995" s="10" t="s">
        <v>294</v>
      </c>
      <c r="G995" s="9" t="s">
        <v>297</v>
      </c>
      <c r="H995" s="34" t="s">
        <v>990</v>
      </c>
      <c r="I995" s="10" t="s">
        <v>1008</v>
      </c>
      <c r="J995" s="11">
        <v>68925</v>
      </c>
      <c r="K995" s="12"/>
      <c r="L995" s="10">
        <v>1</v>
      </c>
      <c r="M995" s="36">
        <v>13</v>
      </c>
      <c r="N995" s="33" t="s">
        <v>245</v>
      </c>
      <c r="O995" s="30">
        <v>29.02</v>
      </c>
      <c r="P995" s="13">
        <v>34.03</v>
      </c>
      <c r="Q995" s="13">
        <v>33.39</v>
      </c>
      <c r="R995" s="14">
        <v>0.12774451097804398</v>
      </c>
      <c r="S995" s="15">
        <v>1.6606786427145719</v>
      </c>
      <c r="T995" s="22">
        <v>0.36067864271457173</v>
      </c>
      <c r="U995" s="23">
        <v>1.2733000000000001</v>
      </c>
      <c r="V995" s="24">
        <v>1.2805</v>
      </c>
      <c r="W995" s="25">
        <v>1.123672E-2</v>
      </c>
      <c r="X995" s="26">
        <v>1.2882372356979406E-2</v>
      </c>
      <c r="Y995" s="16">
        <v>0.14607736000000002</v>
      </c>
    </row>
    <row r="996" spans="2:25" ht="20.100000000000001" customHeight="1" x14ac:dyDescent="0.25">
      <c r="B996" s="21">
        <v>4653</v>
      </c>
      <c r="C996" s="10" t="s">
        <v>298</v>
      </c>
      <c r="D996" s="10" t="s">
        <v>93</v>
      </c>
      <c r="E996" s="10"/>
      <c r="F996" s="10" t="s">
        <v>299</v>
      </c>
      <c r="G996" s="9" t="s">
        <v>300</v>
      </c>
      <c r="H996" s="34" t="s">
        <v>301</v>
      </c>
      <c r="I996" s="10">
        <v>77256</v>
      </c>
      <c r="J996" s="11"/>
      <c r="K996" s="12"/>
      <c r="L996" s="10">
        <v>2</v>
      </c>
      <c r="M996" s="36">
        <v>47</v>
      </c>
      <c r="N996" s="33" t="s">
        <v>245</v>
      </c>
      <c r="O996" s="30">
        <v>29.16</v>
      </c>
      <c r="P996" s="13">
        <v>34.17</v>
      </c>
      <c r="Q996" s="13">
        <v>33.409999999999997</v>
      </c>
      <c r="R996" s="14">
        <v>0.15169660678642813</v>
      </c>
      <c r="S996" s="15">
        <v>7.1297405189621221</v>
      </c>
      <c r="T996" s="22">
        <v>2.429740518962122</v>
      </c>
      <c r="U996" s="23">
        <v>1.2608999999999999</v>
      </c>
      <c r="V996" s="24">
        <v>1.2927999999999999</v>
      </c>
      <c r="W996" s="25">
        <v>1.1236280000000001E-2</v>
      </c>
      <c r="X996" s="26">
        <v>1.3245591247058841E-2</v>
      </c>
      <c r="Y996" s="16">
        <v>0.52810516000000007</v>
      </c>
    </row>
    <row r="997" spans="2:25" ht="20.100000000000001" customHeight="1" x14ac:dyDescent="0.25">
      <c r="B997" s="21">
        <v>4854</v>
      </c>
      <c r="C997" s="10" t="s">
        <v>896</v>
      </c>
      <c r="D997" s="10" t="s">
        <v>92</v>
      </c>
      <c r="E997" s="10" t="s">
        <v>98</v>
      </c>
      <c r="F997" s="10" t="s">
        <v>101</v>
      </c>
      <c r="G997" s="9" t="s">
        <v>127</v>
      </c>
      <c r="H997" s="34" t="s">
        <v>755</v>
      </c>
      <c r="I997" s="10" t="s">
        <v>1603</v>
      </c>
      <c r="J997" s="11">
        <v>65389</v>
      </c>
      <c r="K997" s="12"/>
      <c r="L997" s="10">
        <v>7</v>
      </c>
      <c r="M997" s="36">
        <v>221</v>
      </c>
      <c r="N997" s="33" t="s">
        <v>245</v>
      </c>
      <c r="O997" s="30">
        <v>35.86</v>
      </c>
      <c r="P997" s="13">
        <v>40.880000000000003</v>
      </c>
      <c r="Q997" s="13">
        <v>40.32</v>
      </c>
      <c r="R997" s="14">
        <v>0.11155378486055816</v>
      </c>
      <c r="S997" s="15">
        <v>24.653386454183352</v>
      </c>
      <c r="T997" s="22">
        <v>2.5533864541833511</v>
      </c>
      <c r="U997" s="23">
        <v>1.2548999999999999</v>
      </c>
      <c r="V997" s="24">
        <v>1.2701</v>
      </c>
      <c r="W997" s="25">
        <v>1.1236249999999998E-2</v>
      </c>
      <c r="X997" s="26">
        <v>1.2647079596412559E-2</v>
      </c>
      <c r="Y997" s="16">
        <v>2.4832112499999996</v>
      </c>
    </row>
    <row r="998" spans="2:25" ht="20.100000000000001" customHeight="1" x14ac:dyDescent="0.25">
      <c r="B998" s="21">
        <v>4735</v>
      </c>
      <c r="C998" s="10" t="s">
        <v>1066</v>
      </c>
      <c r="D998" s="10" t="s">
        <v>92</v>
      </c>
      <c r="E998" s="10" t="s">
        <v>274</v>
      </c>
      <c r="F998" s="10" t="s">
        <v>276</v>
      </c>
      <c r="G998" s="9" t="s">
        <v>1067</v>
      </c>
      <c r="H998" s="34" t="s">
        <v>875</v>
      </c>
      <c r="I998" s="10" t="s">
        <v>277</v>
      </c>
      <c r="J998" s="11">
        <v>81163</v>
      </c>
      <c r="K998" s="12"/>
      <c r="L998" s="10">
        <v>2</v>
      </c>
      <c r="M998" s="36">
        <v>64</v>
      </c>
      <c r="N998" s="33" t="s">
        <v>245</v>
      </c>
      <c r="O998" s="30">
        <v>36.29</v>
      </c>
      <c r="P998" s="13">
        <v>41.29</v>
      </c>
      <c r="Q998" s="13">
        <v>40.79</v>
      </c>
      <c r="R998" s="14">
        <v>0.1</v>
      </c>
      <c r="S998" s="15">
        <v>6.4</v>
      </c>
      <c r="T998" s="22">
        <v>0</v>
      </c>
      <c r="U998" s="23">
        <v>1.2413000000000001</v>
      </c>
      <c r="V998" s="24">
        <v>1.2555000000000001</v>
      </c>
      <c r="W998" s="25">
        <v>1.1235600000000002E-2</v>
      </c>
      <c r="X998" s="26">
        <v>1.2484000000000002E-2</v>
      </c>
      <c r="Y998" s="16">
        <v>0.71907840000000012</v>
      </c>
    </row>
    <row r="999" spans="2:25" ht="20.100000000000001" customHeight="1" x14ac:dyDescent="0.25">
      <c r="B999" s="21">
        <v>4831</v>
      </c>
      <c r="C999" s="10" t="s">
        <v>407</v>
      </c>
      <c r="D999" s="10" t="s">
        <v>404</v>
      </c>
      <c r="E999" s="10" t="s">
        <v>405</v>
      </c>
      <c r="F999" s="10" t="s">
        <v>407</v>
      </c>
      <c r="G999" s="9" t="s">
        <v>408</v>
      </c>
      <c r="H999" s="34" t="s">
        <v>1527</v>
      </c>
      <c r="I999" s="10" t="s">
        <v>406</v>
      </c>
      <c r="J999" s="11">
        <v>69634</v>
      </c>
      <c r="K999" s="12"/>
      <c r="L999" s="10">
        <v>4</v>
      </c>
      <c r="M999" s="36">
        <v>109</v>
      </c>
      <c r="N999" s="33" t="s">
        <v>245</v>
      </c>
      <c r="O999" s="30">
        <v>28.84</v>
      </c>
      <c r="P999" s="13">
        <v>33.86</v>
      </c>
      <c r="Q999" s="13">
        <v>33.21</v>
      </c>
      <c r="R999" s="14">
        <v>0.12948207171314713</v>
      </c>
      <c r="S999" s="15">
        <v>14.113545816733037</v>
      </c>
      <c r="T999" s="22">
        <v>3.2135458167330366</v>
      </c>
      <c r="U999" s="23">
        <v>1.2390000000000001</v>
      </c>
      <c r="V999" s="24">
        <v>1.2035</v>
      </c>
      <c r="W999" s="25">
        <v>1.1235500000000001E-2</v>
      </c>
      <c r="X999" s="26">
        <v>1.2906684210526312E-2</v>
      </c>
      <c r="Y999" s="16">
        <v>1.2246695000000001</v>
      </c>
    </row>
    <row r="1000" spans="2:25" ht="20.100000000000001" customHeight="1" x14ac:dyDescent="0.25">
      <c r="B1000" s="21">
        <v>4761</v>
      </c>
      <c r="C1000" s="10" t="s">
        <v>66</v>
      </c>
      <c r="D1000" s="10" t="s">
        <v>92</v>
      </c>
      <c r="E1000" s="10" t="s">
        <v>274</v>
      </c>
      <c r="F1000" s="10" t="s">
        <v>112</v>
      </c>
      <c r="G1000" s="9" t="s">
        <v>146</v>
      </c>
      <c r="H1000" s="34" t="s">
        <v>990</v>
      </c>
      <c r="I1000" s="10" t="s">
        <v>353</v>
      </c>
      <c r="J1000" s="11">
        <v>81602</v>
      </c>
      <c r="K1000" s="12"/>
      <c r="L1000" s="10">
        <v>16</v>
      </c>
      <c r="M1000" s="36">
        <v>497</v>
      </c>
      <c r="N1000" s="33" t="s">
        <v>245</v>
      </c>
      <c r="O1000" s="30">
        <v>36.880000000000003</v>
      </c>
      <c r="P1000" s="13">
        <v>41.89</v>
      </c>
      <c r="Q1000" s="13">
        <v>41.22</v>
      </c>
      <c r="R1000" s="14">
        <v>0.13373253493014012</v>
      </c>
      <c r="S1000" s="15">
        <v>66.465069860279641</v>
      </c>
      <c r="T1000" s="22">
        <v>16.765069860279635</v>
      </c>
      <c r="U1000" s="23">
        <v>1.2452000000000001</v>
      </c>
      <c r="V1000" s="24">
        <v>1.2515000000000001</v>
      </c>
      <c r="W1000" s="25">
        <v>1.1235150000000001E-2</v>
      </c>
      <c r="X1000" s="26">
        <v>1.2969608640553004E-2</v>
      </c>
      <c r="Y1000" s="16">
        <v>5.5838695500000002</v>
      </c>
    </row>
    <row r="1001" spans="2:25" ht="20.100000000000001" customHeight="1" x14ac:dyDescent="0.25">
      <c r="B1001" s="21">
        <v>4859</v>
      </c>
      <c r="C1001" s="10" t="s">
        <v>288</v>
      </c>
      <c r="D1001" s="10" t="s">
        <v>92</v>
      </c>
      <c r="E1001" s="10" t="s">
        <v>274</v>
      </c>
      <c r="F1001" s="10" t="s">
        <v>115</v>
      </c>
      <c r="G1001" s="9" t="s">
        <v>289</v>
      </c>
      <c r="H1001" s="34" t="s">
        <v>990</v>
      </c>
      <c r="I1001" s="10" t="s">
        <v>1097</v>
      </c>
      <c r="J1001" s="11">
        <v>83709</v>
      </c>
      <c r="K1001" s="12"/>
      <c r="L1001" s="10">
        <v>3</v>
      </c>
      <c r="M1001" s="36">
        <v>57</v>
      </c>
      <c r="N1001" s="33" t="s">
        <v>245</v>
      </c>
      <c r="O1001" s="30">
        <v>36.11</v>
      </c>
      <c r="P1001" s="13">
        <v>41.11</v>
      </c>
      <c r="Q1001" s="13">
        <v>39.979999999999997</v>
      </c>
      <c r="R1001" s="14">
        <v>0.22600000000000051</v>
      </c>
      <c r="S1001" s="15">
        <v>12.882000000000028</v>
      </c>
      <c r="T1001" s="22">
        <v>7.1820000000000288</v>
      </c>
      <c r="U1001" s="23">
        <v>1.2746999999999999</v>
      </c>
      <c r="V1001" s="24">
        <v>1.25</v>
      </c>
      <c r="W1001" s="25">
        <v>1.1234915000000002E-2</v>
      </c>
      <c r="X1001" s="26">
        <v>1.4515394056847557E-2</v>
      </c>
      <c r="Y1001" s="16">
        <v>0.64039015500000007</v>
      </c>
    </row>
    <row r="1002" spans="2:25" ht="20.100000000000001" customHeight="1" x14ac:dyDescent="0.25">
      <c r="B1002" s="21">
        <v>4834</v>
      </c>
      <c r="C1002" s="10" t="s">
        <v>1465</v>
      </c>
      <c r="D1002" s="10" t="s">
        <v>92</v>
      </c>
      <c r="E1002" s="10" t="s">
        <v>124</v>
      </c>
      <c r="F1002" s="10" t="s">
        <v>85</v>
      </c>
      <c r="G1002" s="9" t="s">
        <v>1466</v>
      </c>
      <c r="H1002" s="34" t="s">
        <v>990</v>
      </c>
      <c r="I1002" s="10" t="s">
        <v>234</v>
      </c>
      <c r="J1002" s="11">
        <v>68548</v>
      </c>
      <c r="K1002" s="12"/>
      <c r="L1002" s="10">
        <v>4</v>
      </c>
      <c r="M1002" s="36">
        <v>76.8</v>
      </c>
      <c r="N1002" s="33" t="s">
        <v>245</v>
      </c>
      <c r="O1002" s="30">
        <v>31.94</v>
      </c>
      <c r="P1002" s="13">
        <v>36.94</v>
      </c>
      <c r="Q1002" s="13">
        <v>36.130000000000003</v>
      </c>
      <c r="R1002" s="14">
        <v>0.16199999999999914</v>
      </c>
      <c r="S1002" s="15">
        <v>12.441599999999934</v>
      </c>
      <c r="T1002" s="22">
        <v>4.7615999999999339</v>
      </c>
      <c r="U1002" s="23">
        <v>1.2087000000000001</v>
      </c>
      <c r="V1002" s="24">
        <v>1.2336</v>
      </c>
      <c r="W1002" s="25">
        <v>1.1234580000000003E-2</v>
      </c>
      <c r="X1002" s="26">
        <v>1.3406420047732686E-2</v>
      </c>
      <c r="Y1002" s="16">
        <v>0.86281574400000016</v>
      </c>
    </row>
    <row r="1003" spans="2:25" ht="20.100000000000001" customHeight="1" x14ac:dyDescent="0.25">
      <c r="B1003" s="21">
        <v>4872</v>
      </c>
      <c r="C1003" s="10" t="s">
        <v>158</v>
      </c>
      <c r="D1003" s="10" t="s">
        <v>93</v>
      </c>
      <c r="E1003" s="10" t="s">
        <v>94</v>
      </c>
      <c r="F1003" s="10" t="s">
        <v>94</v>
      </c>
      <c r="G1003" s="9" t="s">
        <v>183</v>
      </c>
      <c r="H1003" s="34" t="s">
        <v>875</v>
      </c>
      <c r="I1003" s="10" t="s">
        <v>238</v>
      </c>
      <c r="J1003" s="11">
        <v>79441</v>
      </c>
      <c r="K1003" s="12"/>
      <c r="L1003" s="10">
        <v>5</v>
      </c>
      <c r="M1003" s="36">
        <v>106</v>
      </c>
      <c r="N1003" s="33" t="s">
        <v>245</v>
      </c>
      <c r="O1003" s="30">
        <v>35.74</v>
      </c>
      <c r="P1003" s="13">
        <v>40.78</v>
      </c>
      <c r="Q1003" s="13">
        <v>39.94</v>
      </c>
      <c r="R1003" s="14">
        <v>0.16666666666666738</v>
      </c>
      <c r="S1003" s="15">
        <v>17.666666666666742</v>
      </c>
      <c r="T1003" s="22">
        <v>7.0666666666667419</v>
      </c>
      <c r="U1003" s="23">
        <v>1.2450000000000001</v>
      </c>
      <c r="V1003" s="24">
        <v>1.2796000000000001</v>
      </c>
      <c r="W1003" s="25">
        <v>1.1234470000000002E-2</v>
      </c>
      <c r="X1003" s="26">
        <v>1.3481364000000015E-2</v>
      </c>
      <c r="Y1003" s="16">
        <v>1.1908538200000001</v>
      </c>
    </row>
    <row r="1004" spans="2:25" ht="20.100000000000001" customHeight="1" x14ac:dyDescent="0.25">
      <c r="B1004" s="21">
        <v>4732</v>
      </c>
      <c r="C1004" s="10" t="s">
        <v>1117</v>
      </c>
      <c r="D1004" s="10" t="s">
        <v>1208</v>
      </c>
      <c r="E1004" s="10" t="s">
        <v>274</v>
      </c>
      <c r="F1004" s="10" t="s">
        <v>354</v>
      </c>
      <c r="G1004" s="9" t="s">
        <v>1118</v>
      </c>
      <c r="H1004" s="34" t="s">
        <v>990</v>
      </c>
      <c r="I1004" s="10" t="s">
        <v>1212</v>
      </c>
      <c r="J1004" s="11">
        <v>73093</v>
      </c>
      <c r="K1004" s="12"/>
      <c r="L1004" s="10">
        <v>1</v>
      </c>
      <c r="M1004" s="36">
        <v>29.6</v>
      </c>
      <c r="N1004" s="33" t="s">
        <v>245</v>
      </c>
      <c r="O1004" s="30">
        <v>30.34</v>
      </c>
      <c r="P1004" s="13">
        <v>35.340000000000003</v>
      </c>
      <c r="Q1004" s="13">
        <v>34.79</v>
      </c>
      <c r="R1004" s="14">
        <v>0.11000000000000078</v>
      </c>
      <c r="S1004" s="15">
        <v>3.2560000000000233</v>
      </c>
      <c r="T1004" s="22">
        <v>0.29600000000002286</v>
      </c>
      <c r="U1004" s="23">
        <v>1.254</v>
      </c>
      <c r="V1004" s="24">
        <v>1.2422</v>
      </c>
      <c r="W1004" s="25">
        <v>1.1232900000000001E-2</v>
      </c>
      <c r="X1004" s="26">
        <v>1.2621235955056192E-2</v>
      </c>
      <c r="Y1004" s="16">
        <v>0.33249384000000004</v>
      </c>
    </row>
    <row r="1005" spans="2:25" ht="20.100000000000001" customHeight="1" x14ac:dyDescent="0.25">
      <c r="B1005" s="21">
        <v>4711</v>
      </c>
      <c r="C1005" s="10" t="s">
        <v>61</v>
      </c>
      <c r="D1005" s="10" t="s">
        <v>92</v>
      </c>
      <c r="E1005" s="10" t="s">
        <v>274</v>
      </c>
      <c r="F1005" s="10" t="s">
        <v>110</v>
      </c>
      <c r="G1005" s="9" t="s">
        <v>144</v>
      </c>
      <c r="H1005" s="34" t="s">
        <v>1091</v>
      </c>
      <c r="I1005" s="10" t="s">
        <v>278</v>
      </c>
      <c r="J1005" s="11">
        <v>80066</v>
      </c>
      <c r="K1005" s="12"/>
      <c r="L1005" s="10">
        <v>4</v>
      </c>
      <c r="M1005" s="36">
        <v>103</v>
      </c>
      <c r="N1005" s="33" t="s">
        <v>245</v>
      </c>
      <c r="O1005" s="30">
        <v>28.68</v>
      </c>
      <c r="P1005" s="13">
        <v>33.68</v>
      </c>
      <c r="Q1005" s="13">
        <v>33.049999999999997</v>
      </c>
      <c r="R1005" s="14">
        <v>0.1260000000000005</v>
      </c>
      <c r="S1005" s="15">
        <v>12.978000000000051</v>
      </c>
      <c r="T1005" s="22">
        <v>2.678000000000051</v>
      </c>
      <c r="U1005" s="23">
        <v>1.2769999999999999</v>
      </c>
      <c r="V1005" s="24">
        <v>1.2759</v>
      </c>
      <c r="W1005" s="25">
        <v>1.1232760000000001E-2</v>
      </c>
      <c r="X1005" s="26">
        <v>1.2852128146453099E-2</v>
      </c>
      <c r="Y1005" s="16">
        <v>1.1569742800000002</v>
      </c>
    </row>
    <row r="1006" spans="2:25" ht="20.100000000000001" customHeight="1" x14ac:dyDescent="0.25">
      <c r="B1006" s="21">
        <v>4686</v>
      </c>
      <c r="C1006" s="10" t="s">
        <v>437</v>
      </c>
      <c r="D1006" s="10" t="s">
        <v>93</v>
      </c>
      <c r="E1006" s="10"/>
      <c r="F1006" s="10" t="s">
        <v>745</v>
      </c>
      <c r="G1006" s="9" t="s">
        <v>188</v>
      </c>
      <c r="H1006" s="34" t="s">
        <v>724</v>
      </c>
      <c r="I1006" s="10" t="s">
        <v>746</v>
      </c>
      <c r="J1006" s="11">
        <v>65698</v>
      </c>
      <c r="K1006" s="12"/>
      <c r="L1006" s="10">
        <v>4</v>
      </c>
      <c r="M1006" s="36">
        <v>89</v>
      </c>
      <c r="N1006" s="33" t="s">
        <v>245</v>
      </c>
      <c r="O1006" s="30">
        <v>28.08</v>
      </c>
      <c r="P1006" s="13">
        <v>33.08</v>
      </c>
      <c r="Q1006" s="13">
        <v>32.549999999999997</v>
      </c>
      <c r="R1006" s="14">
        <v>0.10600000000000023</v>
      </c>
      <c r="S1006" s="15">
        <v>9.4340000000000206</v>
      </c>
      <c r="T1006" s="22">
        <v>0.53400000000002024</v>
      </c>
      <c r="U1006" s="23">
        <v>1.2411000000000001</v>
      </c>
      <c r="V1006" s="24">
        <v>1.2276</v>
      </c>
      <c r="W1006" s="25">
        <v>1.1232585000000002E-2</v>
      </c>
      <c r="X1006" s="26">
        <v>1.2564412751677858E-2</v>
      </c>
      <c r="Y1006" s="16">
        <v>0.99970006500000008</v>
      </c>
    </row>
    <row r="1007" spans="2:25" ht="20.100000000000001" customHeight="1" x14ac:dyDescent="0.25">
      <c r="B1007" s="21">
        <v>4774</v>
      </c>
      <c r="C1007" s="10" t="s">
        <v>1319</v>
      </c>
      <c r="D1007" s="10" t="s">
        <v>93</v>
      </c>
      <c r="E1007" s="10" t="s">
        <v>179</v>
      </c>
      <c r="F1007" s="10" t="s">
        <v>174</v>
      </c>
      <c r="G1007" s="9" t="s">
        <v>196</v>
      </c>
      <c r="H1007" s="34" t="s">
        <v>875</v>
      </c>
      <c r="I1007" s="10" t="s">
        <v>243</v>
      </c>
      <c r="J1007" s="11">
        <v>83067</v>
      </c>
      <c r="K1007" s="12"/>
      <c r="L1007" s="10">
        <v>7</v>
      </c>
      <c r="M1007" s="36">
        <v>169</v>
      </c>
      <c r="N1007" s="33" t="s">
        <v>245</v>
      </c>
      <c r="O1007" s="30">
        <v>30.23</v>
      </c>
      <c r="P1007" s="13">
        <v>35.28</v>
      </c>
      <c r="Q1007" s="13">
        <v>34.880000000000003</v>
      </c>
      <c r="R1007" s="14">
        <v>7.9207920792078917E-2</v>
      </c>
      <c r="S1007" s="15">
        <v>13.386138613861338</v>
      </c>
      <c r="T1007" s="22">
        <v>-3.5138613861386641</v>
      </c>
      <c r="U1007" s="23">
        <v>1.2452000000000001</v>
      </c>
      <c r="V1007" s="24">
        <v>1.2506999999999999</v>
      </c>
      <c r="W1007" s="25">
        <v>1.123155E-2</v>
      </c>
      <c r="X1007" s="26">
        <v>1.2197704838709673E-2</v>
      </c>
      <c r="Y1007" s="16">
        <v>1.89813195</v>
      </c>
    </row>
    <row r="1008" spans="2:25" ht="20.100000000000001" customHeight="1" x14ac:dyDescent="0.25">
      <c r="B1008" s="21">
        <v>4882</v>
      </c>
      <c r="C1008" s="10" t="s">
        <v>78</v>
      </c>
      <c r="D1008" s="10" t="s">
        <v>92</v>
      </c>
      <c r="E1008" s="10" t="s">
        <v>122</v>
      </c>
      <c r="F1008" s="10" t="s">
        <v>114</v>
      </c>
      <c r="G1008" s="9" t="s">
        <v>154</v>
      </c>
      <c r="H1008" s="34" t="s">
        <v>990</v>
      </c>
      <c r="I1008" s="10" t="s">
        <v>229</v>
      </c>
      <c r="J1008" s="11">
        <v>93308</v>
      </c>
      <c r="K1008" s="12"/>
      <c r="L1008" s="10">
        <v>8</v>
      </c>
      <c r="M1008" s="36">
        <v>195.2</v>
      </c>
      <c r="N1008" s="33" t="s">
        <v>245</v>
      </c>
      <c r="O1008" s="30">
        <v>28.69</v>
      </c>
      <c r="P1008" s="13">
        <v>33.71</v>
      </c>
      <c r="Q1008" s="13">
        <v>33</v>
      </c>
      <c r="R1008" s="14">
        <v>0.14143426294820735</v>
      </c>
      <c r="S1008" s="15">
        <v>27.607968127490075</v>
      </c>
      <c r="T1008" s="22">
        <v>8.0879681274900737</v>
      </c>
      <c r="U1008" s="23">
        <v>1.2710999999999999</v>
      </c>
      <c r="V1008" s="24">
        <v>1.2524999999999999</v>
      </c>
      <c r="W1008" s="25">
        <v>1.123002E-2</v>
      </c>
      <c r="X1008" s="26">
        <v>1.307997689095128E-2</v>
      </c>
      <c r="Y1008" s="16">
        <v>2.192099904</v>
      </c>
    </row>
    <row r="1009" spans="2:25" ht="20.100000000000001" customHeight="1" x14ac:dyDescent="0.25">
      <c r="B1009" s="21">
        <v>4687</v>
      </c>
      <c r="C1009" s="10" t="s">
        <v>28</v>
      </c>
      <c r="D1009" s="10" t="s">
        <v>92</v>
      </c>
      <c r="E1009" s="10"/>
      <c r="F1009" s="10" t="s">
        <v>28</v>
      </c>
      <c r="G1009" s="9" t="s">
        <v>125</v>
      </c>
      <c r="H1009" s="34" t="s">
        <v>755</v>
      </c>
      <c r="I1009" s="10" t="s">
        <v>306</v>
      </c>
      <c r="J1009" s="11">
        <v>65790</v>
      </c>
      <c r="K1009" s="12"/>
      <c r="L1009" s="10">
        <v>43</v>
      </c>
      <c r="M1009" s="36">
        <v>1665</v>
      </c>
      <c r="N1009" s="33" t="s">
        <v>753</v>
      </c>
      <c r="O1009" s="30">
        <v>35.17</v>
      </c>
      <c r="P1009" s="13">
        <v>40.17</v>
      </c>
      <c r="Q1009" s="13">
        <v>39.619999999999997</v>
      </c>
      <c r="R1009" s="14">
        <v>0.11000000000000085</v>
      </c>
      <c r="S1009" s="15">
        <v>183.1500000000014</v>
      </c>
      <c r="T1009" s="22">
        <v>16.650000000001402</v>
      </c>
      <c r="U1009" s="23">
        <v>1.2532000000000001</v>
      </c>
      <c r="V1009" s="24">
        <v>1.2146999999999999</v>
      </c>
      <c r="W1009" s="25">
        <v>1.1228945000000001E-2</v>
      </c>
      <c r="X1009" s="26">
        <v>1.2616792134831474E-2</v>
      </c>
      <c r="Y1009" s="16">
        <v>18.696193425000001</v>
      </c>
    </row>
    <row r="1010" spans="2:25" ht="20.100000000000001" customHeight="1" x14ac:dyDescent="0.25">
      <c r="B1010" s="21">
        <v>4844</v>
      </c>
      <c r="C1010" s="10" t="s">
        <v>429</v>
      </c>
      <c r="D1010" s="10" t="s">
        <v>92</v>
      </c>
      <c r="E1010" s="10" t="s">
        <v>122</v>
      </c>
      <c r="F1010" s="10" t="s">
        <v>76</v>
      </c>
      <c r="G1010" s="9" t="s">
        <v>720</v>
      </c>
      <c r="H1010" s="34" t="s">
        <v>990</v>
      </c>
      <c r="I1010" s="10" t="s">
        <v>228</v>
      </c>
      <c r="J1010" s="11">
        <v>74425</v>
      </c>
      <c r="K1010" s="12"/>
      <c r="L1010" s="10">
        <v>3</v>
      </c>
      <c r="M1010" s="36">
        <v>73.599999999999994</v>
      </c>
      <c r="N1010" s="33" t="s">
        <v>245</v>
      </c>
      <c r="O1010" s="30">
        <v>31.73</v>
      </c>
      <c r="P1010" s="13">
        <v>36.729999999999997</v>
      </c>
      <c r="Q1010" s="13">
        <v>35.81</v>
      </c>
      <c r="R1010" s="14">
        <v>0.18399999999999905</v>
      </c>
      <c r="S1010" s="15">
        <v>13.54239999999993</v>
      </c>
      <c r="T1010" s="22">
        <v>6.1823999999999293</v>
      </c>
      <c r="U1010" s="23">
        <v>1.2466999999999999</v>
      </c>
      <c r="V1010" s="24">
        <v>1.2765</v>
      </c>
      <c r="W1010" s="25">
        <v>1.122824E-2</v>
      </c>
      <c r="X1010" s="26">
        <v>1.3760098039215671E-2</v>
      </c>
      <c r="Y1010" s="16">
        <v>0.82639846399999994</v>
      </c>
    </row>
    <row r="1011" spans="2:25" ht="20.100000000000001" customHeight="1" x14ac:dyDescent="0.25">
      <c r="B1011" s="21">
        <v>4707</v>
      </c>
      <c r="C1011" s="10" t="s">
        <v>628</v>
      </c>
      <c r="D1011" s="10" t="s">
        <v>92</v>
      </c>
      <c r="E1011" s="10" t="s">
        <v>118</v>
      </c>
      <c r="F1011" s="10" t="s">
        <v>628</v>
      </c>
      <c r="G1011" s="9" t="s">
        <v>629</v>
      </c>
      <c r="H1011" s="34" t="s">
        <v>866</v>
      </c>
      <c r="I1011" s="10" t="s">
        <v>630</v>
      </c>
      <c r="J1011" s="11">
        <v>72810</v>
      </c>
      <c r="K1011" s="12"/>
      <c r="L1011" s="10">
        <v>3</v>
      </c>
      <c r="M1011" s="36">
        <v>67</v>
      </c>
      <c r="N1011" s="33" t="s">
        <v>245</v>
      </c>
      <c r="O1011" s="30">
        <v>35.85</v>
      </c>
      <c r="P1011" s="13">
        <v>40.86</v>
      </c>
      <c r="Q1011" s="13">
        <v>40.15</v>
      </c>
      <c r="R1011" s="14">
        <v>0.14171656686626768</v>
      </c>
      <c r="S1011" s="15">
        <v>9.495009980039935</v>
      </c>
      <c r="T1011" s="22">
        <v>2.7950099800399344</v>
      </c>
      <c r="U1011" s="23">
        <v>1.2876000000000001</v>
      </c>
      <c r="V1011" s="24">
        <v>1.264</v>
      </c>
      <c r="W1011" s="25">
        <v>1.1227040000000001E-2</v>
      </c>
      <c r="X1011" s="26">
        <v>1.3080807069767445E-2</v>
      </c>
      <c r="Y1011" s="16">
        <v>0.75221168000000005</v>
      </c>
    </row>
    <row r="1012" spans="2:25" ht="20.100000000000001" customHeight="1" x14ac:dyDescent="0.25">
      <c r="B1012" s="21">
        <v>4686</v>
      </c>
      <c r="C1012" s="10" t="s">
        <v>708</v>
      </c>
      <c r="D1012" s="10" t="s">
        <v>92</v>
      </c>
      <c r="E1012" s="10"/>
      <c r="F1012" s="10" t="s">
        <v>108</v>
      </c>
      <c r="G1012" s="9" t="s">
        <v>141</v>
      </c>
      <c r="H1012" s="34" t="s">
        <v>707</v>
      </c>
      <c r="I1012" s="10" t="s">
        <v>709</v>
      </c>
      <c r="J1012" s="11">
        <v>67839</v>
      </c>
      <c r="K1012" s="12"/>
      <c r="L1012" s="10">
        <v>5</v>
      </c>
      <c r="M1012" s="36">
        <v>159</v>
      </c>
      <c r="N1012" s="33" t="s">
        <v>245</v>
      </c>
      <c r="O1012" s="30">
        <v>36.07</v>
      </c>
      <c r="P1012" s="13">
        <v>41.07</v>
      </c>
      <c r="Q1012" s="13">
        <v>40.270000000000003</v>
      </c>
      <c r="R1012" s="14">
        <v>0.15999999999999942</v>
      </c>
      <c r="S1012" s="15">
        <v>25.439999999999909</v>
      </c>
      <c r="T1012" s="22">
        <v>9.5399999999999068</v>
      </c>
      <c r="U1012" s="23">
        <v>1.2261</v>
      </c>
      <c r="V1012" s="24">
        <v>1.2406999999999999</v>
      </c>
      <c r="W1012" s="25">
        <v>1.1223940000000002E-2</v>
      </c>
      <c r="X1012" s="26">
        <v>1.3361833333333326E-2</v>
      </c>
      <c r="Y1012" s="16">
        <v>1.7846064600000002</v>
      </c>
    </row>
    <row r="1013" spans="2:25" ht="20.100000000000001" customHeight="1" x14ac:dyDescent="0.25">
      <c r="B1013" s="21">
        <v>4872</v>
      </c>
      <c r="C1013" s="10" t="s">
        <v>176</v>
      </c>
      <c r="D1013" s="10" t="s">
        <v>93</v>
      </c>
      <c r="E1013" s="10" t="s">
        <v>179</v>
      </c>
      <c r="F1013" s="10" t="s">
        <v>174</v>
      </c>
      <c r="G1013" s="9" t="s">
        <v>195</v>
      </c>
      <c r="H1013" s="34" t="s">
        <v>875</v>
      </c>
      <c r="I1013" s="10" t="s">
        <v>243</v>
      </c>
      <c r="J1013" s="11">
        <v>83081</v>
      </c>
      <c r="K1013" s="12"/>
      <c r="L1013" s="10">
        <v>11</v>
      </c>
      <c r="M1013" s="36">
        <v>271</v>
      </c>
      <c r="N1013" s="33" t="s">
        <v>245</v>
      </c>
      <c r="O1013" s="30">
        <v>29.16</v>
      </c>
      <c r="P1013" s="13">
        <v>34.159999999999997</v>
      </c>
      <c r="Q1013" s="13">
        <v>33.229999999999997</v>
      </c>
      <c r="R1013" s="14">
        <v>0.18600000000000008</v>
      </c>
      <c r="S1013" s="15">
        <v>50.40600000000002</v>
      </c>
      <c r="T1013" s="22">
        <v>23.306000000000022</v>
      </c>
      <c r="U1013" s="23">
        <v>1.2599</v>
      </c>
      <c r="V1013" s="24">
        <v>1.2622</v>
      </c>
      <c r="W1013" s="25">
        <v>1.1223345000000001E-2</v>
      </c>
      <c r="X1013" s="26">
        <v>1.3787893120393122E-2</v>
      </c>
      <c r="Y1013" s="16">
        <v>3.0415264950000003</v>
      </c>
    </row>
    <row r="1014" spans="2:25" ht="20.100000000000001" customHeight="1" x14ac:dyDescent="0.25">
      <c r="B1014" s="21">
        <v>4762</v>
      </c>
      <c r="C1014" s="10" t="s">
        <v>62</v>
      </c>
      <c r="D1014" s="10" t="s">
        <v>92</v>
      </c>
      <c r="E1014" s="10" t="s">
        <v>274</v>
      </c>
      <c r="F1014" s="10" t="s">
        <v>111</v>
      </c>
      <c r="G1014" s="9" t="s">
        <v>145</v>
      </c>
      <c r="H1014" s="34" t="s">
        <v>1308</v>
      </c>
      <c r="I1014" s="10" t="s">
        <v>220</v>
      </c>
      <c r="J1014" s="11">
        <v>79474</v>
      </c>
      <c r="K1014" s="12"/>
      <c r="L1014" s="10">
        <v>5</v>
      </c>
      <c r="M1014" s="36">
        <v>121</v>
      </c>
      <c r="N1014" s="33" t="s">
        <v>245</v>
      </c>
      <c r="O1014" s="30">
        <v>29.29</v>
      </c>
      <c r="P1014" s="13">
        <v>34.29</v>
      </c>
      <c r="Q1014" s="13">
        <v>33.840000000000003</v>
      </c>
      <c r="R1014" s="14">
        <v>8.999999999999915E-2</v>
      </c>
      <c r="S1014" s="15">
        <v>10.889999999999898</v>
      </c>
      <c r="T1014" s="22">
        <v>-1.2100000000001034</v>
      </c>
      <c r="U1014" s="23">
        <v>1.2410000000000001</v>
      </c>
      <c r="V1014" s="24">
        <v>1.2529999999999999</v>
      </c>
      <c r="W1014" s="25">
        <v>1.1222999999999999E-2</v>
      </c>
      <c r="X1014" s="26">
        <v>1.233296703296702E-2</v>
      </c>
      <c r="Y1014" s="16">
        <v>1.3579829999999999</v>
      </c>
    </row>
    <row r="1015" spans="2:25" ht="20.100000000000001" customHeight="1" x14ac:dyDescent="0.25">
      <c r="B1015" s="21">
        <v>4810</v>
      </c>
      <c r="C1015" s="10" t="s">
        <v>764</v>
      </c>
      <c r="D1015" s="10" t="s">
        <v>92</v>
      </c>
      <c r="E1015" s="10" t="s">
        <v>116</v>
      </c>
      <c r="F1015" s="10" t="s">
        <v>308</v>
      </c>
      <c r="G1015" s="9" t="s">
        <v>314</v>
      </c>
      <c r="H1015" s="34" t="s">
        <v>755</v>
      </c>
      <c r="I1015" s="10" t="s">
        <v>763</v>
      </c>
      <c r="J1015" s="11">
        <v>80156</v>
      </c>
      <c r="K1015" s="12"/>
      <c r="L1015" s="10">
        <v>2</v>
      </c>
      <c r="M1015" s="36">
        <v>47.2</v>
      </c>
      <c r="N1015" s="33" t="s">
        <v>245</v>
      </c>
      <c r="O1015" s="30">
        <v>35.67</v>
      </c>
      <c r="P1015" s="13">
        <v>40.68</v>
      </c>
      <c r="Q1015" s="13">
        <v>40.049999999999997</v>
      </c>
      <c r="R1015" s="14">
        <v>0.12574850299401252</v>
      </c>
      <c r="S1015" s="15">
        <v>5.9353293413173915</v>
      </c>
      <c r="T1015" s="22">
        <v>1.2153293413173909</v>
      </c>
      <c r="U1015" s="23">
        <v>1.2089000000000001</v>
      </c>
      <c r="V1015" s="24">
        <v>1.2307999999999999</v>
      </c>
      <c r="W1015" s="25">
        <v>1.1222620000000001E-2</v>
      </c>
      <c r="X1015" s="26">
        <v>1.2836832465753433E-2</v>
      </c>
      <c r="Y1015" s="16">
        <v>0.52970766400000002</v>
      </c>
    </row>
    <row r="1016" spans="2:25" ht="20.100000000000001" customHeight="1" x14ac:dyDescent="0.25">
      <c r="B1016" s="21">
        <v>4903</v>
      </c>
      <c r="C1016" s="10" t="s">
        <v>1706</v>
      </c>
      <c r="D1016" s="10" t="s">
        <v>93</v>
      </c>
      <c r="E1016" s="10" t="s">
        <v>94</v>
      </c>
      <c r="F1016" s="10" t="s">
        <v>94</v>
      </c>
      <c r="G1016" s="9" t="s">
        <v>180</v>
      </c>
      <c r="H1016" s="34" t="s">
        <v>1702</v>
      </c>
      <c r="I1016" s="10" t="s">
        <v>238</v>
      </c>
      <c r="J1016" s="11">
        <v>79446</v>
      </c>
      <c r="K1016" s="12"/>
      <c r="L1016" s="10">
        <v>1</v>
      </c>
      <c r="M1016" s="36">
        <v>20.6</v>
      </c>
      <c r="N1016" s="33" t="s">
        <v>245</v>
      </c>
      <c r="O1016" s="30">
        <v>28.94</v>
      </c>
      <c r="P1016" s="13">
        <v>33.94</v>
      </c>
      <c r="Q1016" s="13">
        <v>33.33</v>
      </c>
      <c r="R1016" s="14">
        <v>0.12199999999999997</v>
      </c>
      <c r="S1016" s="15">
        <v>2.5131999999999994</v>
      </c>
      <c r="T1016" s="22">
        <v>0.45319999999999927</v>
      </c>
      <c r="U1016" s="23">
        <v>1.2557</v>
      </c>
      <c r="V1016" s="24">
        <v>1.266</v>
      </c>
      <c r="W1016" s="25">
        <v>1.1221564999999999E-2</v>
      </c>
      <c r="X1016" s="26">
        <v>1.2780825740318906E-2</v>
      </c>
      <c r="Y1016" s="16">
        <v>0.23116423899999999</v>
      </c>
    </row>
    <row r="1017" spans="2:25" ht="20.100000000000001" customHeight="1" x14ac:dyDescent="0.25">
      <c r="B1017" s="21">
        <v>4718</v>
      </c>
      <c r="C1017" s="10" t="s">
        <v>313</v>
      </c>
      <c r="D1017" s="10" t="s">
        <v>92</v>
      </c>
      <c r="E1017" s="10" t="s">
        <v>116</v>
      </c>
      <c r="F1017" s="10" t="s">
        <v>308</v>
      </c>
      <c r="G1017" s="9" t="s">
        <v>314</v>
      </c>
      <c r="H1017" s="34" t="s">
        <v>755</v>
      </c>
      <c r="I1017" s="10" t="s">
        <v>763</v>
      </c>
      <c r="J1017" s="11">
        <v>62844</v>
      </c>
      <c r="K1017" s="12"/>
      <c r="L1017" s="10">
        <v>3</v>
      </c>
      <c r="M1017" s="36">
        <v>90.7</v>
      </c>
      <c r="N1017" s="33" t="s">
        <v>245</v>
      </c>
      <c r="O1017" s="30">
        <v>35.85</v>
      </c>
      <c r="P1017" s="13">
        <v>40.86</v>
      </c>
      <c r="Q1017" s="13">
        <v>40.47</v>
      </c>
      <c r="R1017" s="14">
        <v>7.7844311377245651E-2</v>
      </c>
      <c r="S1017" s="15">
        <v>7.0604790419161807</v>
      </c>
      <c r="T1017" s="22">
        <v>-2.00952095808382</v>
      </c>
      <c r="U1017" s="23">
        <v>1.2552000000000001</v>
      </c>
      <c r="V1017" s="24">
        <v>1.2381</v>
      </c>
      <c r="W1017" s="25">
        <v>1.121985E-2</v>
      </c>
      <c r="X1017" s="26">
        <v>1.2166980194805197E-2</v>
      </c>
      <c r="Y1017" s="16">
        <v>1.0176403949999999</v>
      </c>
    </row>
    <row r="1018" spans="2:25" ht="20.100000000000001" customHeight="1" x14ac:dyDescent="0.25">
      <c r="B1018" s="21">
        <v>4709</v>
      </c>
      <c r="C1018" s="10" t="s">
        <v>890</v>
      </c>
      <c r="D1018" s="10" t="s">
        <v>93</v>
      </c>
      <c r="E1018" s="10" t="s">
        <v>87</v>
      </c>
      <c r="F1018" s="10" t="s">
        <v>87</v>
      </c>
      <c r="G1018" s="9" t="s">
        <v>821</v>
      </c>
      <c r="H1018" s="34" t="s">
        <v>875</v>
      </c>
      <c r="I1018" s="10" t="s">
        <v>235</v>
      </c>
      <c r="J1018" s="11">
        <v>82903</v>
      </c>
      <c r="K1018" s="12"/>
      <c r="L1018" s="10">
        <v>5</v>
      </c>
      <c r="M1018" s="36">
        <v>135.4</v>
      </c>
      <c r="N1018" s="33" t="s">
        <v>245</v>
      </c>
      <c r="O1018" s="30">
        <v>29.4</v>
      </c>
      <c r="P1018" s="13">
        <v>34.4</v>
      </c>
      <c r="Q1018" s="13">
        <v>33.94</v>
      </c>
      <c r="R1018" s="14">
        <v>9.2000000000000165E-2</v>
      </c>
      <c r="S1018" s="15">
        <v>12.456800000000023</v>
      </c>
      <c r="T1018" s="22">
        <v>-1.0831999999999784</v>
      </c>
      <c r="U1018" s="23">
        <v>1.2804</v>
      </c>
      <c r="V1018" s="24">
        <v>1.2695000000000001</v>
      </c>
      <c r="W1018" s="25">
        <v>1.121956E-2</v>
      </c>
      <c r="X1018" s="26">
        <v>1.2356343612334805E-2</v>
      </c>
      <c r="Y1018" s="16">
        <v>1.519128424</v>
      </c>
    </row>
    <row r="1019" spans="2:25" ht="20.100000000000001" customHeight="1" x14ac:dyDescent="0.25">
      <c r="B1019" s="21">
        <v>4744</v>
      </c>
      <c r="C1019" s="10" t="s">
        <v>501</v>
      </c>
      <c r="D1019" s="10" t="s">
        <v>247</v>
      </c>
      <c r="E1019" s="10" t="s">
        <v>502</v>
      </c>
      <c r="F1019" s="10" t="s">
        <v>501</v>
      </c>
      <c r="G1019" s="9" t="s">
        <v>503</v>
      </c>
      <c r="H1019" s="34" t="s">
        <v>1145</v>
      </c>
      <c r="I1019" s="10" t="s">
        <v>504</v>
      </c>
      <c r="J1019" s="11">
        <v>54577</v>
      </c>
      <c r="K1019" s="12"/>
      <c r="L1019" s="10">
        <v>2</v>
      </c>
      <c r="M1019" s="36">
        <v>44</v>
      </c>
      <c r="N1019" s="33" t="s">
        <v>245</v>
      </c>
      <c r="O1019" s="30">
        <v>26.71</v>
      </c>
      <c r="P1019" s="13">
        <v>31.73</v>
      </c>
      <c r="Q1019" s="13">
        <v>31.36</v>
      </c>
      <c r="R1019" s="14">
        <v>7.3705179282868724E-2</v>
      </c>
      <c r="S1019" s="15">
        <v>3.2430278884462238</v>
      </c>
      <c r="T1019" s="22">
        <v>-1.1569721115537763</v>
      </c>
      <c r="U1019" s="23">
        <v>1.2418</v>
      </c>
      <c r="V1019" s="24">
        <v>1.2514000000000001</v>
      </c>
      <c r="W1019" s="25">
        <v>1.1219399999999999E-2</v>
      </c>
      <c r="X1019" s="26">
        <v>1.2112126451612904E-2</v>
      </c>
      <c r="Y1019" s="16">
        <v>0.49365359999999997</v>
      </c>
    </row>
    <row r="1020" spans="2:25" ht="20.100000000000001" customHeight="1" x14ac:dyDescent="0.25">
      <c r="B1020" s="21">
        <v>4779</v>
      </c>
      <c r="C1020" s="10" t="s">
        <v>1005</v>
      </c>
      <c r="D1020" s="10" t="s">
        <v>92</v>
      </c>
      <c r="E1020" s="10" t="s">
        <v>122</v>
      </c>
      <c r="F1020" s="10" t="s">
        <v>74</v>
      </c>
      <c r="G1020" s="9" t="s">
        <v>951</v>
      </c>
      <c r="H1020" s="34" t="s">
        <v>990</v>
      </c>
      <c r="I1020" s="10" t="s">
        <v>286</v>
      </c>
      <c r="J1020" s="11">
        <v>75702</v>
      </c>
      <c r="K1020" s="12"/>
      <c r="L1020" s="10">
        <v>10</v>
      </c>
      <c r="M1020" s="36">
        <v>268.39999999999998</v>
      </c>
      <c r="N1020" s="33" t="s">
        <v>245</v>
      </c>
      <c r="O1020" s="30">
        <v>36.520000000000003</v>
      </c>
      <c r="P1020" s="13">
        <v>41.56</v>
      </c>
      <c r="Q1020" s="13">
        <v>41.04</v>
      </c>
      <c r="R1020" s="14">
        <v>0.10317460317460381</v>
      </c>
      <c r="S1020" s="15">
        <v>27.69206349206366</v>
      </c>
      <c r="T1020" s="22">
        <v>0.85206349206366028</v>
      </c>
      <c r="U1020" s="23">
        <v>1.2465999999999999</v>
      </c>
      <c r="V1020" s="24">
        <v>1.2465999999999999</v>
      </c>
      <c r="W1020" s="25">
        <v>1.1219399999999999E-2</v>
      </c>
      <c r="X1020" s="26">
        <v>1.2510127433628327E-2</v>
      </c>
      <c r="Y1020" s="16">
        <v>3.0112869599999996</v>
      </c>
    </row>
    <row r="1021" spans="2:25" ht="20.100000000000001" customHeight="1" x14ac:dyDescent="0.25">
      <c r="B1021" s="21">
        <v>4830</v>
      </c>
      <c r="C1021" s="10" t="s">
        <v>1117</v>
      </c>
      <c r="D1021" s="10" t="s">
        <v>1404</v>
      </c>
      <c r="E1021" s="10" t="s">
        <v>274</v>
      </c>
      <c r="F1021" s="10" t="s">
        <v>354</v>
      </c>
      <c r="G1021" s="9" t="s">
        <v>1118</v>
      </c>
      <c r="H1021" s="34" t="s">
        <v>990</v>
      </c>
      <c r="I1021" s="10" t="s">
        <v>1526</v>
      </c>
      <c r="J1021" s="11">
        <v>76120</v>
      </c>
      <c r="K1021" s="12"/>
      <c r="L1021" s="10">
        <v>2</v>
      </c>
      <c r="M1021" s="36">
        <v>57.5</v>
      </c>
      <c r="N1021" s="33" t="s">
        <v>245</v>
      </c>
      <c r="O1021" s="30">
        <v>28.68</v>
      </c>
      <c r="P1021" s="13">
        <v>33.72</v>
      </c>
      <c r="Q1021" s="13">
        <v>32.76</v>
      </c>
      <c r="R1021" s="14">
        <v>0.19047619047619069</v>
      </c>
      <c r="S1021" s="15">
        <v>10.952380952380965</v>
      </c>
      <c r="T1021" s="22">
        <v>5.2023809523809641</v>
      </c>
      <c r="U1021" s="23">
        <v>1.2212000000000001</v>
      </c>
      <c r="V1021" s="24">
        <v>1.2177</v>
      </c>
      <c r="W1021" s="25">
        <v>1.1218940000000002E-2</v>
      </c>
      <c r="X1021" s="26">
        <v>1.3858690588235301E-2</v>
      </c>
      <c r="Y1021" s="16">
        <v>0.64508905000000016</v>
      </c>
    </row>
    <row r="1022" spans="2:25" ht="20.100000000000001" customHeight="1" x14ac:dyDescent="0.25">
      <c r="B1022" s="21">
        <v>4711</v>
      </c>
      <c r="C1022" s="10" t="s">
        <v>263</v>
      </c>
      <c r="D1022" s="10" t="s">
        <v>92</v>
      </c>
      <c r="E1022" s="10" t="s">
        <v>119</v>
      </c>
      <c r="F1022" s="10" t="s">
        <v>119</v>
      </c>
      <c r="G1022" s="9" t="s">
        <v>264</v>
      </c>
      <c r="H1022" s="34" t="s">
        <v>866</v>
      </c>
      <c r="I1022" s="10" t="s">
        <v>262</v>
      </c>
      <c r="J1022" s="11">
        <v>69132</v>
      </c>
      <c r="K1022" s="12"/>
      <c r="L1022" s="10">
        <v>3</v>
      </c>
      <c r="M1022" s="36">
        <v>85.1</v>
      </c>
      <c r="N1022" s="33" t="s">
        <v>245</v>
      </c>
      <c r="O1022" s="30">
        <v>30.22</v>
      </c>
      <c r="P1022" s="13">
        <v>35.22</v>
      </c>
      <c r="Q1022" s="13">
        <v>34.799999999999997</v>
      </c>
      <c r="R1022" s="14">
        <v>8.4000000000000338E-2</v>
      </c>
      <c r="S1022" s="15">
        <v>7.1484000000000281</v>
      </c>
      <c r="T1022" s="22">
        <v>-1.3615999999999715</v>
      </c>
      <c r="U1022" s="23">
        <v>1.2833000000000001</v>
      </c>
      <c r="V1022" s="24">
        <v>1.2663</v>
      </c>
      <c r="W1022" s="25">
        <v>1.1218239999999999E-2</v>
      </c>
      <c r="X1022" s="26">
        <v>1.2246986899563321E-2</v>
      </c>
      <c r="Y1022" s="16">
        <v>0.95467222399999985</v>
      </c>
    </row>
    <row r="1023" spans="2:25" ht="20.100000000000001" customHeight="1" x14ac:dyDescent="0.25">
      <c r="B1023" s="21">
        <v>4826</v>
      </c>
      <c r="C1023" s="10" t="s">
        <v>1022</v>
      </c>
      <c r="D1023" s="10" t="s">
        <v>92</v>
      </c>
      <c r="E1023" s="10" t="s">
        <v>122</v>
      </c>
      <c r="F1023" s="10" t="s">
        <v>74</v>
      </c>
      <c r="G1023" s="9" t="s">
        <v>951</v>
      </c>
      <c r="H1023" s="34" t="s">
        <v>990</v>
      </c>
      <c r="I1023" s="10" t="s">
        <v>286</v>
      </c>
      <c r="J1023" s="11">
        <v>75718</v>
      </c>
      <c r="K1023" s="12"/>
      <c r="L1023" s="10">
        <v>8</v>
      </c>
      <c r="M1023" s="36">
        <v>251.2</v>
      </c>
      <c r="N1023" s="33" t="s">
        <v>245</v>
      </c>
      <c r="O1023" s="30">
        <v>28.74</v>
      </c>
      <c r="P1023" s="13">
        <v>33.76</v>
      </c>
      <c r="Q1023" s="13">
        <v>33.1</v>
      </c>
      <c r="R1023" s="14">
        <v>0.1314741035856567</v>
      </c>
      <c r="S1023" s="15">
        <v>33.026294820716963</v>
      </c>
      <c r="T1023" s="22">
        <v>7.906294820716961</v>
      </c>
      <c r="U1023" s="23">
        <v>1.2375</v>
      </c>
      <c r="V1023" s="24">
        <v>1.2011000000000001</v>
      </c>
      <c r="W1023" s="25">
        <v>1.1217560000000001E-2</v>
      </c>
      <c r="X1023" s="26">
        <v>1.2915631009174304E-2</v>
      </c>
      <c r="Y1023" s="16">
        <v>2.8178510720000003</v>
      </c>
    </row>
    <row r="1024" spans="2:25" ht="20.100000000000001" customHeight="1" x14ac:dyDescent="0.25">
      <c r="B1024" s="21">
        <v>4755</v>
      </c>
      <c r="C1024" s="10" t="s">
        <v>340</v>
      </c>
      <c r="D1024" s="10" t="s">
        <v>92</v>
      </c>
      <c r="E1024" s="10" t="s">
        <v>318</v>
      </c>
      <c r="F1024" s="10" t="s">
        <v>337</v>
      </c>
      <c r="G1024" s="9" t="s">
        <v>341</v>
      </c>
      <c r="H1024" s="34" t="s">
        <v>755</v>
      </c>
      <c r="I1024" s="10" t="s">
        <v>339</v>
      </c>
      <c r="J1024" s="11">
        <v>76360</v>
      </c>
      <c r="K1024" s="12"/>
      <c r="L1024" s="10">
        <v>2</v>
      </c>
      <c r="M1024" s="36">
        <v>49</v>
      </c>
      <c r="N1024" s="33" t="s">
        <v>245</v>
      </c>
      <c r="O1024" s="30">
        <v>32.520000000000003</v>
      </c>
      <c r="P1024" s="13">
        <v>37.270000000000003</v>
      </c>
      <c r="Q1024" s="13">
        <v>36.869999999999997</v>
      </c>
      <c r="R1024" s="14">
        <v>8.4210526315790665E-2</v>
      </c>
      <c r="S1024" s="15">
        <v>4.1263157894737423</v>
      </c>
      <c r="T1024" s="22">
        <v>-0.77368421052625769</v>
      </c>
      <c r="U1024" s="23">
        <v>1.2311000000000001</v>
      </c>
      <c r="V1024" s="24">
        <v>1.2613000000000001</v>
      </c>
      <c r="W1024" s="25">
        <v>1.12158E-2</v>
      </c>
      <c r="X1024" s="26">
        <v>1.2247137931034498E-2</v>
      </c>
      <c r="Y1024" s="16">
        <v>0.54957420000000001</v>
      </c>
    </row>
    <row r="1025" spans="2:25" ht="20.100000000000001" customHeight="1" x14ac:dyDescent="0.25">
      <c r="B1025" s="21">
        <v>4852</v>
      </c>
      <c r="C1025" s="10" t="s">
        <v>47</v>
      </c>
      <c r="D1025" s="10" t="s">
        <v>92</v>
      </c>
      <c r="E1025" s="10" t="s">
        <v>99</v>
      </c>
      <c r="F1025" s="10" t="s">
        <v>46</v>
      </c>
      <c r="G1025" s="9" t="s">
        <v>137</v>
      </c>
      <c r="H1025" s="34" t="s">
        <v>863</v>
      </c>
      <c r="I1025" s="10" t="s">
        <v>211</v>
      </c>
      <c r="J1025" s="11">
        <v>85213</v>
      </c>
      <c r="K1025" s="12"/>
      <c r="L1025" s="10">
        <v>4</v>
      </c>
      <c r="M1025" s="36">
        <v>105</v>
      </c>
      <c r="N1025" s="33" t="s">
        <v>245</v>
      </c>
      <c r="O1025" s="30">
        <v>28.71</v>
      </c>
      <c r="P1025" s="13">
        <v>33.71</v>
      </c>
      <c r="Q1025" s="13">
        <v>32.9</v>
      </c>
      <c r="R1025" s="14">
        <v>0.16200000000000045</v>
      </c>
      <c r="S1025" s="15">
        <v>17.010000000000048</v>
      </c>
      <c r="T1025" s="22">
        <v>6.5100000000000469</v>
      </c>
      <c r="U1025" s="23">
        <v>1.2738</v>
      </c>
      <c r="V1025" s="24">
        <v>1.2465999999999999</v>
      </c>
      <c r="W1025" s="25">
        <v>1.121578E-2</v>
      </c>
      <c r="X1025" s="26">
        <v>1.3383985680190938E-2</v>
      </c>
      <c r="Y1025" s="16">
        <v>1.1776568999999999</v>
      </c>
    </row>
    <row r="1026" spans="2:25" ht="20.100000000000001" customHeight="1" x14ac:dyDescent="0.25">
      <c r="B1026" s="21">
        <v>4710</v>
      </c>
      <c r="C1026" s="10" t="s">
        <v>60</v>
      </c>
      <c r="D1026" s="10" t="s">
        <v>92</v>
      </c>
      <c r="E1026" s="10" t="s">
        <v>274</v>
      </c>
      <c r="F1026" s="10" t="s">
        <v>109</v>
      </c>
      <c r="G1026" s="9" t="s">
        <v>143</v>
      </c>
      <c r="H1026" s="34" t="s">
        <v>737</v>
      </c>
      <c r="I1026" s="10" t="s">
        <v>218</v>
      </c>
      <c r="J1026" s="11">
        <v>72729</v>
      </c>
      <c r="K1026" s="12"/>
      <c r="L1026" s="10">
        <v>3</v>
      </c>
      <c r="M1026" s="36">
        <v>86</v>
      </c>
      <c r="N1026" s="33" t="s">
        <v>245</v>
      </c>
      <c r="O1026" s="30">
        <v>36.47</v>
      </c>
      <c r="P1026" s="13">
        <v>41.48</v>
      </c>
      <c r="Q1026" s="13">
        <v>40.86</v>
      </c>
      <c r="R1026" s="14">
        <v>0.12375249500997958</v>
      </c>
      <c r="S1026" s="15">
        <v>10.642714570858244</v>
      </c>
      <c r="T1026" s="22">
        <v>2.042714570858243</v>
      </c>
      <c r="U1026" s="23">
        <v>1.2639</v>
      </c>
      <c r="V1026" s="24">
        <v>1.2850999999999999</v>
      </c>
      <c r="W1026" s="25">
        <v>1.1215599999999999E-2</v>
      </c>
      <c r="X1026" s="26">
        <v>1.2799579954441906E-2</v>
      </c>
      <c r="Y1026" s="16">
        <v>0.96454159999999989</v>
      </c>
    </row>
    <row r="1027" spans="2:25" ht="20.100000000000001" customHeight="1" x14ac:dyDescent="0.25">
      <c r="B1027" s="21">
        <v>4868</v>
      </c>
      <c r="C1027" s="10" t="s">
        <v>1043</v>
      </c>
      <c r="D1027" s="10" t="s">
        <v>92</v>
      </c>
      <c r="E1027" s="10" t="s">
        <v>122</v>
      </c>
      <c r="F1027" s="10" t="s">
        <v>74</v>
      </c>
      <c r="G1027" s="9" t="s">
        <v>954</v>
      </c>
      <c r="H1027" s="34" t="s">
        <v>990</v>
      </c>
      <c r="I1027" s="10" t="s">
        <v>286</v>
      </c>
      <c r="J1027" s="11">
        <v>75730</v>
      </c>
      <c r="K1027" s="12"/>
      <c r="L1027" s="10">
        <v>10</v>
      </c>
      <c r="M1027" s="36">
        <v>234</v>
      </c>
      <c r="N1027" s="33" t="s">
        <v>245</v>
      </c>
      <c r="O1027" s="30">
        <v>36.11</v>
      </c>
      <c r="P1027" s="13">
        <v>41.12</v>
      </c>
      <c r="Q1027" s="13">
        <v>40.21</v>
      </c>
      <c r="R1027" s="14">
        <v>0.18163672654690557</v>
      </c>
      <c r="S1027" s="15">
        <v>42.502994011975908</v>
      </c>
      <c r="T1027" s="22">
        <v>19.102994011975902</v>
      </c>
      <c r="U1027" s="23">
        <v>1.264</v>
      </c>
      <c r="V1027" s="24">
        <v>1.2563</v>
      </c>
      <c r="W1027" s="25">
        <v>1.1215335E-2</v>
      </c>
      <c r="X1027" s="26">
        <v>1.3704592280487794E-2</v>
      </c>
      <c r="Y1027" s="16">
        <v>2.62438839</v>
      </c>
    </row>
    <row r="1028" spans="2:25" ht="20.100000000000001" customHeight="1" x14ac:dyDescent="0.25">
      <c r="B1028" s="21">
        <v>4911</v>
      </c>
      <c r="C1028" s="10" t="s">
        <v>361</v>
      </c>
      <c r="D1028" s="10" t="s">
        <v>93</v>
      </c>
      <c r="E1028" s="10" t="s">
        <v>94</v>
      </c>
      <c r="F1028" s="10" t="s">
        <v>164</v>
      </c>
      <c r="G1028" s="9" t="s">
        <v>362</v>
      </c>
      <c r="H1028" s="34" t="s">
        <v>875</v>
      </c>
      <c r="I1028" s="10" t="s">
        <v>812</v>
      </c>
      <c r="J1028" s="11">
        <v>75087</v>
      </c>
      <c r="K1028" s="12"/>
      <c r="L1028" s="10">
        <v>2</v>
      </c>
      <c r="M1028" s="36">
        <v>57.5</v>
      </c>
      <c r="N1028" s="33" t="s">
        <v>245</v>
      </c>
      <c r="O1028" s="30">
        <v>27.3</v>
      </c>
      <c r="P1028" s="13">
        <v>32.33</v>
      </c>
      <c r="Q1028" s="13">
        <v>31.5</v>
      </c>
      <c r="R1028" s="14">
        <v>0.16500994035785263</v>
      </c>
      <c r="S1028" s="15">
        <v>9.4880715705765262</v>
      </c>
      <c r="T1028" s="22">
        <v>3.7380715705765257</v>
      </c>
      <c r="U1028" s="23">
        <v>1.2768999999999999</v>
      </c>
      <c r="V1028" s="24">
        <v>1.2433000000000001</v>
      </c>
      <c r="W1028" s="25">
        <v>1.121489E-2</v>
      </c>
      <c r="X1028" s="26">
        <v>1.3431165880952377E-2</v>
      </c>
      <c r="Y1028" s="16">
        <v>0.64485617500000003</v>
      </c>
    </row>
    <row r="1029" spans="2:25" ht="20.100000000000001" customHeight="1" x14ac:dyDescent="0.25">
      <c r="B1029" s="21">
        <v>4734</v>
      </c>
      <c r="C1029" s="10" t="s">
        <v>818</v>
      </c>
      <c r="D1029" s="10" t="s">
        <v>93</v>
      </c>
      <c r="E1029" s="10" t="s">
        <v>87</v>
      </c>
      <c r="F1029" s="10" t="s">
        <v>87</v>
      </c>
      <c r="G1029" s="9" t="s">
        <v>819</v>
      </c>
      <c r="H1029" s="34" t="s">
        <v>875</v>
      </c>
      <c r="I1029" s="10" t="s">
        <v>956</v>
      </c>
      <c r="J1029" s="11">
        <v>82913</v>
      </c>
      <c r="K1029" s="12"/>
      <c r="L1029" s="10">
        <v>5</v>
      </c>
      <c r="M1029" s="36">
        <v>140</v>
      </c>
      <c r="N1029" s="33" t="s">
        <v>245</v>
      </c>
      <c r="O1029" s="30">
        <v>28.66</v>
      </c>
      <c r="P1029" s="13">
        <v>33.67</v>
      </c>
      <c r="Q1029" s="13">
        <v>33.200000000000003</v>
      </c>
      <c r="R1029" s="14">
        <v>9.3812375249500743E-2</v>
      </c>
      <c r="S1029" s="15">
        <v>13.133732534930104</v>
      </c>
      <c r="T1029" s="22">
        <v>-0.86626746506989671</v>
      </c>
      <c r="U1029" s="23">
        <v>1.2405999999999999</v>
      </c>
      <c r="V1029" s="24">
        <v>1.2513000000000001</v>
      </c>
      <c r="W1029" s="25">
        <v>1.1213550000000001E-2</v>
      </c>
      <c r="X1029" s="26">
        <v>1.2374424118942729E-2</v>
      </c>
      <c r="Y1029" s="16">
        <v>1.5698970000000001</v>
      </c>
    </row>
    <row r="1030" spans="2:25" ht="20.100000000000001" customHeight="1" x14ac:dyDescent="0.25">
      <c r="B1030" s="21">
        <v>4809</v>
      </c>
      <c r="C1030" s="10" t="s">
        <v>68</v>
      </c>
      <c r="D1030" s="10" t="s">
        <v>92</v>
      </c>
      <c r="E1030" s="10" t="s">
        <v>274</v>
      </c>
      <c r="F1030" s="10" t="s">
        <v>67</v>
      </c>
      <c r="G1030" s="9" t="s">
        <v>147</v>
      </c>
      <c r="H1030" s="34" t="s">
        <v>990</v>
      </c>
      <c r="I1030" s="10" t="s">
        <v>688</v>
      </c>
      <c r="J1030" s="11">
        <v>56698</v>
      </c>
      <c r="K1030" s="12"/>
      <c r="L1030" s="10">
        <v>5</v>
      </c>
      <c r="M1030" s="36">
        <v>129</v>
      </c>
      <c r="N1030" s="33" t="s">
        <v>245</v>
      </c>
      <c r="O1030" s="30">
        <v>35.07</v>
      </c>
      <c r="P1030" s="13">
        <v>40.07</v>
      </c>
      <c r="Q1030" s="13">
        <v>39.450000000000003</v>
      </c>
      <c r="R1030" s="14">
        <v>0.12399999999999949</v>
      </c>
      <c r="S1030" s="15">
        <v>15.995999999999933</v>
      </c>
      <c r="T1030" s="22">
        <v>3.095999999999933</v>
      </c>
      <c r="U1030" s="23">
        <v>1.2267999999999999</v>
      </c>
      <c r="V1030" s="24">
        <v>1.2109000000000001</v>
      </c>
      <c r="W1030" s="25">
        <v>1.121342E-2</v>
      </c>
      <c r="X1030" s="26">
        <v>1.2800707762557069E-2</v>
      </c>
      <c r="Y1030" s="16">
        <v>1.44653118</v>
      </c>
    </row>
    <row r="1031" spans="2:25" ht="20.100000000000001" customHeight="1" x14ac:dyDescent="0.25">
      <c r="B1031" s="21">
        <v>4723</v>
      </c>
      <c r="C1031" s="10" t="s">
        <v>781</v>
      </c>
      <c r="D1031" s="10" t="s">
        <v>92</v>
      </c>
      <c r="E1031" s="10" t="s">
        <v>99</v>
      </c>
      <c r="F1031" s="10" t="s">
        <v>45</v>
      </c>
      <c r="G1031" s="9" t="s">
        <v>782</v>
      </c>
      <c r="H1031" s="34" t="s">
        <v>863</v>
      </c>
      <c r="I1031" s="10" t="s">
        <v>867</v>
      </c>
      <c r="J1031" s="11">
        <v>81059</v>
      </c>
      <c r="K1031" s="12"/>
      <c r="L1031" s="10">
        <v>3</v>
      </c>
      <c r="M1031" s="36">
        <v>74.8</v>
      </c>
      <c r="N1031" s="33" t="s">
        <v>245</v>
      </c>
      <c r="O1031" s="30">
        <v>35.61</v>
      </c>
      <c r="P1031" s="13">
        <v>40.64</v>
      </c>
      <c r="Q1031" s="13">
        <v>40.130000000000003</v>
      </c>
      <c r="R1031" s="14">
        <v>0.10139165009940317</v>
      </c>
      <c r="S1031" s="15">
        <v>7.5840954274353569</v>
      </c>
      <c r="T1031" s="22">
        <v>0.10409542743535641</v>
      </c>
      <c r="U1031" s="23">
        <v>1.2512000000000001</v>
      </c>
      <c r="V1031" s="24">
        <v>1.2403999999999999</v>
      </c>
      <c r="W1031" s="25">
        <v>1.12122E-2</v>
      </c>
      <c r="X1031" s="26">
        <v>1.2477293362831854E-2</v>
      </c>
      <c r="Y1031" s="16">
        <v>0.83867256000000001</v>
      </c>
    </row>
    <row r="1032" spans="2:25" ht="20.100000000000001" customHeight="1" x14ac:dyDescent="0.25">
      <c r="B1032" s="21">
        <v>4836</v>
      </c>
      <c r="C1032" s="10" t="s">
        <v>52</v>
      </c>
      <c r="D1032" s="10" t="s">
        <v>92</v>
      </c>
      <c r="E1032" s="10" t="s">
        <v>706</v>
      </c>
      <c r="F1032" s="10" t="s">
        <v>52</v>
      </c>
      <c r="G1032" s="9" t="s">
        <v>258</v>
      </c>
      <c r="H1032" s="34" t="s">
        <v>707</v>
      </c>
      <c r="I1032" s="10" t="s">
        <v>213</v>
      </c>
      <c r="J1032" s="11">
        <v>84609</v>
      </c>
      <c r="K1032" s="12"/>
      <c r="L1032" s="10">
        <v>14</v>
      </c>
      <c r="M1032" s="36">
        <v>384</v>
      </c>
      <c r="N1032" s="33" t="s">
        <v>245</v>
      </c>
      <c r="O1032" s="30">
        <v>29.12</v>
      </c>
      <c r="P1032" s="13">
        <v>34.14</v>
      </c>
      <c r="Q1032" s="13">
        <v>33.369999999999997</v>
      </c>
      <c r="R1032" s="14">
        <v>0.15338645418326757</v>
      </c>
      <c r="S1032" s="15">
        <v>58.900398406374748</v>
      </c>
      <c r="T1032" s="22">
        <v>20.500398406374746</v>
      </c>
      <c r="U1032" s="23">
        <v>1.2068000000000001</v>
      </c>
      <c r="V1032" s="24">
        <v>1.2305999999999999</v>
      </c>
      <c r="W1032" s="25">
        <v>1.1212040000000001E-2</v>
      </c>
      <c r="X1032" s="26">
        <v>1.324339783529413E-2</v>
      </c>
      <c r="Y1032" s="16">
        <v>4.3054233600000007</v>
      </c>
    </row>
    <row r="1033" spans="2:25" ht="20.100000000000001" customHeight="1" x14ac:dyDescent="0.25">
      <c r="B1033" s="21">
        <v>4659</v>
      </c>
      <c r="C1033" s="10" t="s">
        <v>317</v>
      </c>
      <c r="D1033" s="10" t="s">
        <v>92</v>
      </c>
      <c r="E1033" s="10" t="s">
        <v>318</v>
      </c>
      <c r="F1033" s="10" t="s">
        <v>319</v>
      </c>
      <c r="G1033" s="9" t="s">
        <v>320</v>
      </c>
      <c r="H1033" s="34" t="s">
        <v>416</v>
      </c>
      <c r="I1033" s="10">
        <v>66062</v>
      </c>
      <c r="J1033" s="11"/>
      <c r="K1033" s="12"/>
      <c r="L1033" s="10">
        <v>1</v>
      </c>
      <c r="M1033" s="36">
        <v>23</v>
      </c>
      <c r="N1033" s="33" t="s">
        <v>245</v>
      </c>
      <c r="O1033" s="30">
        <v>29.14</v>
      </c>
      <c r="P1033" s="13">
        <v>34.17</v>
      </c>
      <c r="Q1033" s="13">
        <v>33.39</v>
      </c>
      <c r="R1033" s="14">
        <v>0.15506958250497038</v>
      </c>
      <c r="S1033" s="15">
        <v>3.5666003976143186</v>
      </c>
      <c r="T1033" s="22">
        <v>1.2666003976143188</v>
      </c>
      <c r="U1033" s="23">
        <v>1.2842</v>
      </c>
      <c r="V1033" s="24">
        <v>1.2639</v>
      </c>
      <c r="W1033" s="25">
        <v>1.1211639999999998E-2</v>
      </c>
      <c r="X1033" s="26">
        <v>1.3269305694117649E-2</v>
      </c>
      <c r="Y1033" s="16">
        <v>0.25786771999999997</v>
      </c>
    </row>
    <row r="1034" spans="2:25" ht="20.100000000000001" customHeight="1" x14ac:dyDescent="0.25">
      <c r="B1034" s="21">
        <v>4687</v>
      </c>
      <c r="C1034" s="10" t="s">
        <v>344</v>
      </c>
      <c r="D1034" s="10" t="s">
        <v>92</v>
      </c>
      <c r="E1034" s="10"/>
      <c r="F1034" s="10"/>
      <c r="G1034" s="9" t="s">
        <v>345</v>
      </c>
      <c r="H1034" s="34" t="s">
        <v>755</v>
      </c>
      <c r="I1034" s="10" t="s">
        <v>339</v>
      </c>
      <c r="J1034" s="11"/>
      <c r="K1034" s="12"/>
      <c r="L1034" s="10">
        <v>2</v>
      </c>
      <c r="M1034" s="36">
        <v>75</v>
      </c>
      <c r="N1034" s="33" t="s">
        <v>753</v>
      </c>
      <c r="O1034" s="30">
        <v>28.32</v>
      </c>
      <c r="P1034" s="13">
        <v>33.35</v>
      </c>
      <c r="Q1034" s="13">
        <v>32.869999999999997</v>
      </c>
      <c r="R1034" s="14">
        <v>9.5427435387674731E-2</v>
      </c>
      <c r="S1034" s="15">
        <v>7.1570576540756043</v>
      </c>
      <c r="T1034" s="22">
        <v>-0.34294234592439565</v>
      </c>
      <c r="U1034" s="23">
        <v>1.2028000000000001</v>
      </c>
      <c r="V1034" s="24">
        <v>1.2611000000000001</v>
      </c>
      <c r="W1034" s="25">
        <v>1.1210745000000001E-2</v>
      </c>
      <c r="X1034" s="26">
        <v>1.2393417000000012E-2</v>
      </c>
      <c r="Y1034" s="16">
        <v>0.84080587500000004</v>
      </c>
    </row>
    <row r="1035" spans="2:25" ht="20.100000000000001" customHeight="1" x14ac:dyDescent="0.25">
      <c r="B1035" s="21">
        <v>4691</v>
      </c>
      <c r="C1035" s="10" t="s">
        <v>511</v>
      </c>
      <c r="D1035" s="10" t="s">
        <v>247</v>
      </c>
      <c r="E1035" s="10" t="s">
        <v>373</v>
      </c>
      <c r="F1035" s="10" t="s">
        <v>511</v>
      </c>
      <c r="G1035" s="9" t="s">
        <v>513</v>
      </c>
      <c r="H1035" s="34"/>
      <c r="I1035" s="10" t="s">
        <v>514</v>
      </c>
      <c r="J1035" s="11"/>
      <c r="K1035" s="12"/>
      <c r="L1035" s="10">
        <v>4</v>
      </c>
      <c r="M1035" s="36">
        <v>84</v>
      </c>
      <c r="N1035" s="33" t="s">
        <v>245</v>
      </c>
      <c r="O1035" s="30">
        <v>27.64</v>
      </c>
      <c r="P1035" s="13">
        <v>32.65</v>
      </c>
      <c r="Q1035" s="13">
        <v>32.01</v>
      </c>
      <c r="R1035" s="14">
        <v>0.12774451097804407</v>
      </c>
      <c r="S1035" s="15">
        <v>10.730538922155702</v>
      </c>
      <c r="T1035" s="22">
        <v>2.3305389221557014</v>
      </c>
      <c r="U1035" s="23">
        <v>1.2968</v>
      </c>
      <c r="V1035" s="24">
        <v>1.2509999999999999</v>
      </c>
      <c r="W1035" s="25">
        <v>1.1210319999999998E-2</v>
      </c>
      <c r="X1035" s="26">
        <v>1.285210599542334E-2</v>
      </c>
      <c r="Y1035" s="16">
        <v>0.94166687999999976</v>
      </c>
    </row>
    <row r="1036" spans="2:25" ht="20.100000000000001" customHeight="1" x14ac:dyDescent="0.25">
      <c r="B1036" s="21">
        <v>4856</v>
      </c>
      <c r="C1036" s="10" t="s">
        <v>948</v>
      </c>
      <c r="D1036" s="10" t="s">
        <v>92</v>
      </c>
      <c r="E1036" s="10" t="s">
        <v>274</v>
      </c>
      <c r="F1036" s="10" t="s">
        <v>79</v>
      </c>
      <c r="G1036" s="9" t="s">
        <v>949</v>
      </c>
      <c r="H1036" s="34" t="s">
        <v>990</v>
      </c>
      <c r="I1036" s="10" t="s">
        <v>1619</v>
      </c>
      <c r="J1036" s="11">
        <v>81265</v>
      </c>
      <c r="K1036" s="12"/>
      <c r="L1036" s="10">
        <v>1</v>
      </c>
      <c r="M1036" s="36">
        <v>28</v>
      </c>
      <c r="N1036" s="33" t="s">
        <v>245</v>
      </c>
      <c r="O1036" s="30">
        <v>28.78</v>
      </c>
      <c r="P1036" s="13">
        <v>33.79</v>
      </c>
      <c r="Q1036" s="13">
        <v>32.79</v>
      </c>
      <c r="R1036" s="14">
        <v>0.1996007984031937</v>
      </c>
      <c r="S1036" s="15">
        <v>5.5888223552894232</v>
      </c>
      <c r="T1036" s="22">
        <v>2.7888223552894233</v>
      </c>
      <c r="U1036" s="23">
        <v>1.2715000000000001</v>
      </c>
      <c r="V1036" s="24">
        <v>1.2474000000000001</v>
      </c>
      <c r="W1036" s="25">
        <v>1.1209105000000002E-2</v>
      </c>
      <c r="X1036" s="26">
        <v>1.4004393029925191E-2</v>
      </c>
      <c r="Y1036" s="16">
        <v>0.31385494000000008</v>
      </c>
    </row>
    <row r="1037" spans="2:25" ht="20.100000000000001" customHeight="1" x14ac:dyDescent="0.25">
      <c r="B1037" s="21">
        <v>4762</v>
      </c>
      <c r="C1037" s="10" t="s">
        <v>68</v>
      </c>
      <c r="D1037" s="10" t="s">
        <v>92</v>
      </c>
      <c r="E1037" s="10" t="s">
        <v>274</v>
      </c>
      <c r="F1037" s="10" t="s">
        <v>67</v>
      </c>
      <c r="G1037" s="9" t="s">
        <v>147</v>
      </c>
      <c r="H1037" s="34" t="s">
        <v>1308</v>
      </c>
      <c r="I1037" s="10" t="s">
        <v>1312</v>
      </c>
      <c r="J1037" s="11">
        <v>56692</v>
      </c>
      <c r="K1037" s="12"/>
      <c r="L1037" s="10">
        <v>3</v>
      </c>
      <c r="M1037" s="36">
        <v>70</v>
      </c>
      <c r="N1037" s="33" t="s">
        <v>245</v>
      </c>
      <c r="O1037" s="30">
        <v>29.8</v>
      </c>
      <c r="P1037" s="13">
        <v>34.82</v>
      </c>
      <c r="Q1037" s="13">
        <v>34.19</v>
      </c>
      <c r="R1037" s="14">
        <v>0.12549800796812802</v>
      </c>
      <c r="S1037" s="15">
        <v>8.7848605577689618</v>
      </c>
      <c r="T1037" s="22">
        <v>1.7848605577689609</v>
      </c>
      <c r="U1037" s="23">
        <v>1.2325999999999999</v>
      </c>
      <c r="V1037" s="24">
        <v>1.2583</v>
      </c>
      <c r="W1037" s="25">
        <v>1.120905E-2</v>
      </c>
      <c r="X1037" s="26">
        <v>1.2817638041002286E-2</v>
      </c>
      <c r="Y1037" s="16">
        <v>0.78463349999999998</v>
      </c>
    </row>
    <row r="1038" spans="2:25" ht="20.100000000000001" customHeight="1" x14ac:dyDescent="0.25">
      <c r="B1038" s="21">
        <v>4810</v>
      </c>
      <c r="C1038" s="10" t="s">
        <v>1052</v>
      </c>
      <c r="D1038" s="10" t="s">
        <v>404</v>
      </c>
      <c r="E1038" s="10" t="s">
        <v>405</v>
      </c>
      <c r="F1038" s="10" t="s">
        <v>1470</v>
      </c>
      <c r="G1038" s="9" t="s">
        <v>410</v>
      </c>
      <c r="H1038" s="34" t="s">
        <v>755</v>
      </c>
      <c r="I1038" s="10" t="s">
        <v>1471</v>
      </c>
      <c r="J1038" s="11">
        <v>69632</v>
      </c>
      <c r="K1038" s="12"/>
      <c r="L1038" s="10">
        <v>17</v>
      </c>
      <c r="M1038" s="36">
        <v>477</v>
      </c>
      <c r="N1038" s="33" t="s">
        <v>245</v>
      </c>
      <c r="O1038" s="30">
        <v>28.69</v>
      </c>
      <c r="P1038" s="13">
        <v>33.69</v>
      </c>
      <c r="Q1038" s="13">
        <v>33.06</v>
      </c>
      <c r="R1038" s="14">
        <v>0.12599999999999917</v>
      </c>
      <c r="S1038" s="15">
        <v>60.101999999999606</v>
      </c>
      <c r="T1038" s="22">
        <v>12.401999999999601</v>
      </c>
      <c r="U1038" s="23">
        <v>1.2263999999999999</v>
      </c>
      <c r="V1038" s="24">
        <v>1.2102999999999999</v>
      </c>
      <c r="W1038" s="25">
        <v>1.1208820000000001E-2</v>
      </c>
      <c r="X1038" s="26">
        <v>1.2824736842105253E-2</v>
      </c>
      <c r="Y1038" s="16">
        <v>5.3466071400000006</v>
      </c>
    </row>
    <row r="1039" spans="2:25" ht="20.100000000000001" customHeight="1" x14ac:dyDescent="0.25">
      <c r="B1039" s="21">
        <v>4707</v>
      </c>
      <c r="C1039" s="10" t="s">
        <v>1017</v>
      </c>
      <c r="D1039" s="10" t="s">
        <v>92</v>
      </c>
      <c r="E1039" s="10" t="s">
        <v>99</v>
      </c>
      <c r="F1039" s="10" t="s">
        <v>45</v>
      </c>
      <c r="G1039" s="9" t="s">
        <v>1018</v>
      </c>
      <c r="H1039" s="34" t="s">
        <v>863</v>
      </c>
      <c r="I1039" s="10" t="s">
        <v>1039</v>
      </c>
      <c r="J1039" s="11">
        <v>81052</v>
      </c>
      <c r="K1039" s="12"/>
      <c r="L1039" s="10">
        <v>1</v>
      </c>
      <c r="M1039" s="36">
        <v>19</v>
      </c>
      <c r="N1039" s="33" t="s">
        <v>245</v>
      </c>
      <c r="O1039" s="30">
        <v>26.56</v>
      </c>
      <c r="P1039" s="13">
        <v>31.58</v>
      </c>
      <c r="Q1039" s="13">
        <v>30.92</v>
      </c>
      <c r="R1039" s="14">
        <v>0.1314741035856567</v>
      </c>
      <c r="S1039" s="15">
        <v>2.4980079681274772</v>
      </c>
      <c r="T1039" s="22">
        <v>0.59800796812747714</v>
      </c>
      <c r="U1039" s="23">
        <v>1.2646999999999999</v>
      </c>
      <c r="V1039" s="24">
        <v>1.2827</v>
      </c>
      <c r="W1039" s="25">
        <v>1.1208559999999999E-2</v>
      </c>
      <c r="X1039" s="26">
        <v>1.2905268623853201E-2</v>
      </c>
      <c r="Y1039" s="16">
        <v>0.21296263999999998</v>
      </c>
    </row>
    <row r="1040" spans="2:25" ht="20.100000000000001" customHeight="1" x14ac:dyDescent="0.25">
      <c r="B1040" s="21">
        <v>4731</v>
      </c>
      <c r="C1040" s="10" t="s">
        <v>733</v>
      </c>
      <c r="D1040" s="10" t="s">
        <v>93</v>
      </c>
      <c r="E1040" s="10" t="s">
        <v>87</v>
      </c>
      <c r="F1040" s="10" t="s">
        <v>89</v>
      </c>
      <c r="G1040" s="9" t="s">
        <v>734</v>
      </c>
      <c r="H1040" s="34" t="s">
        <v>875</v>
      </c>
      <c r="I1040" s="10" t="s">
        <v>237</v>
      </c>
      <c r="J1040" s="11">
        <v>75354</v>
      </c>
      <c r="K1040" s="12"/>
      <c r="L1040" s="10">
        <v>1</v>
      </c>
      <c r="M1040" s="36">
        <v>18</v>
      </c>
      <c r="N1040" s="33" t="s">
        <v>245</v>
      </c>
      <c r="O1040" s="30">
        <v>36.479999999999997</v>
      </c>
      <c r="P1040" s="13">
        <v>41.48</v>
      </c>
      <c r="Q1040" s="13">
        <v>40.909999999999997</v>
      </c>
      <c r="R1040" s="14">
        <v>0.11400000000000006</v>
      </c>
      <c r="S1040" s="15">
        <v>2.0520000000000009</v>
      </c>
      <c r="T1040" s="22">
        <v>0.252000000000001</v>
      </c>
      <c r="U1040" s="23">
        <v>1.2341</v>
      </c>
      <c r="V1040" s="24">
        <v>1.2565999999999999</v>
      </c>
      <c r="W1040" s="25">
        <v>1.1208149999999998E-2</v>
      </c>
      <c r="X1040" s="26">
        <v>1.2650282167042889E-2</v>
      </c>
      <c r="Y1040" s="16">
        <v>0.20174669999999997</v>
      </c>
    </row>
    <row r="1041" spans="2:25" ht="20.100000000000001" customHeight="1" x14ac:dyDescent="0.25">
      <c r="B1041" s="21">
        <v>4732</v>
      </c>
      <c r="C1041" s="10" t="s">
        <v>945</v>
      </c>
      <c r="D1041" s="10" t="s">
        <v>1208</v>
      </c>
      <c r="E1041" s="10" t="s">
        <v>274</v>
      </c>
      <c r="F1041" s="10" t="s">
        <v>280</v>
      </c>
      <c r="G1041" s="9" t="s">
        <v>946</v>
      </c>
      <c r="H1041" s="34" t="s">
        <v>990</v>
      </c>
      <c r="I1041" s="10" t="s">
        <v>944</v>
      </c>
      <c r="J1041" s="11">
        <v>80911</v>
      </c>
      <c r="K1041" s="12"/>
      <c r="L1041" s="10">
        <v>5</v>
      </c>
      <c r="M1041" s="36">
        <v>115.4</v>
      </c>
      <c r="N1041" s="33" t="s">
        <v>245</v>
      </c>
      <c r="O1041" s="30">
        <v>29.27</v>
      </c>
      <c r="P1041" s="13">
        <v>34.270000000000003</v>
      </c>
      <c r="Q1041" s="13">
        <v>33.64</v>
      </c>
      <c r="R1041" s="14">
        <v>0.12600000000000042</v>
      </c>
      <c r="S1041" s="15">
        <v>14.54040000000005</v>
      </c>
      <c r="T1041" s="22">
        <v>3.0004000000000475</v>
      </c>
      <c r="U1041" s="23">
        <v>1.2526999999999999</v>
      </c>
      <c r="V1041" s="24">
        <v>1.238</v>
      </c>
      <c r="W1041" s="25">
        <v>1.1208149999999998E-2</v>
      </c>
      <c r="X1041" s="26">
        <v>1.2823970251716253E-2</v>
      </c>
      <c r="Y1041" s="16">
        <v>1.2934205099999998</v>
      </c>
    </row>
    <row r="1042" spans="2:25" ht="20.100000000000001" customHeight="1" x14ac:dyDescent="0.25">
      <c r="B1042" s="21">
        <v>4784</v>
      </c>
      <c r="C1042" s="10" t="s">
        <v>396</v>
      </c>
      <c r="D1042" s="10" t="s">
        <v>247</v>
      </c>
      <c r="E1042" s="10" t="s">
        <v>380</v>
      </c>
      <c r="F1042" s="10" t="s">
        <v>394</v>
      </c>
      <c r="G1042" s="9" t="s">
        <v>397</v>
      </c>
      <c r="H1042" s="34" t="s">
        <v>1056</v>
      </c>
      <c r="I1042" s="10" t="s">
        <v>663</v>
      </c>
      <c r="J1042" s="11">
        <v>33532</v>
      </c>
      <c r="K1042" s="12"/>
      <c r="L1042" s="10">
        <v>7</v>
      </c>
      <c r="M1042" s="36">
        <v>160</v>
      </c>
      <c r="N1042" s="33" t="s">
        <v>245</v>
      </c>
      <c r="O1042" s="30">
        <v>35.659999999999997</v>
      </c>
      <c r="P1042" s="13">
        <v>40.659999999999997</v>
      </c>
      <c r="Q1042" s="13">
        <v>40.159999999999997</v>
      </c>
      <c r="R1042" s="14">
        <v>0.1</v>
      </c>
      <c r="S1042" s="15">
        <v>16</v>
      </c>
      <c r="T1042" s="22">
        <v>0</v>
      </c>
      <c r="U1042" s="23">
        <v>1.2579</v>
      </c>
      <c r="V1042" s="24">
        <v>1.2326999999999999</v>
      </c>
      <c r="W1042" s="25">
        <v>1.1207699999999998E-2</v>
      </c>
      <c r="X1042" s="26">
        <v>1.2452999999999997E-2</v>
      </c>
      <c r="Y1042" s="16">
        <v>1.7932319999999997</v>
      </c>
    </row>
    <row r="1043" spans="2:25" ht="20.100000000000001" customHeight="1" x14ac:dyDescent="0.25">
      <c r="B1043" s="21">
        <v>4859</v>
      </c>
      <c r="C1043" s="10" t="s">
        <v>1070</v>
      </c>
      <c r="D1043" s="10" t="s">
        <v>92</v>
      </c>
      <c r="E1043" s="10" t="s">
        <v>274</v>
      </c>
      <c r="F1043" s="10" t="s">
        <v>64</v>
      </c>
      <c r="G1043" s="9" t="s">
        <v>1021</v>
      </c>
      <c r="H1043" s="34" t="s">
        <v>990</v>
      </c>
      <c r="I1043" s="10" t="s">
        <v>221</v>
      </c>
      <c r="J1043" s="11">
        <v>86264</v>
      </c>
      <c r="K1043" s="12"/>
      <c r="L1043" s="10">
        <v>1</v>
      </c>
      <c r="M1043" s="36">
        <v>35</v>
      </c>
      <c r="N1043" s="33" t="s">
        <v>245</v>
      </c>
      <c r="O1043" s="30">
        <v>27.36</v>
      </c>
      <c r="P1043" s="13">
        <v>32.369999999999997</v>
      </c>
      <c r="Q1043" s="13">
        <v>31.59</v>
      </c>
      <c r="R1043" s="14">
        <v>0.15568862275449061</v>
      </c>
      <c r="S1043" s="15">
        <v>5.4491017964071711</v>
      </c>
      <c r="T1043" s="22">
        <v>1.9491017964071711</v>
      </c>
      <c r="U1043" s="23">
        <v>1.2508999999999999</v>
      </c>
      <c r="V1043" s="24">
        <v>1.2676000000000001</v>
      </c>
      <c r="W1043" s="25">
        <v>1.1207324999999999E-2</v>
      </c>
      <c r="X1043" s="26">
        <v>1.3273923936170204E-2</v>
      </c>
      <c r="Y1043" s="16">
        <v>0.39225637499999993</v>
      </c>
    </row>
    <row r="1044" spans="2:25" ht="20.100000000000001" customHeight="1" x14ac:dyDescent="0.25">
      <c r="B1044" s="21">
        <v>4774</v>
      </c>
      <c r="C1044" s="10" t="s">
        <v>163</v>
      </c>
      <c r="D1044" s="10" t="s">
        <v>93</v>
      </c>
      <c r="E1044" s="10" t="s">
        <v>94</v>
      </c>
      <c r="F1044" s="10" t="s">
        <v>164</v>
      </c>
      <c r="G1044" s="9" t="s">
        <v>187</v>
      </c>
      <c r="H1044" s="34" t="s">
        <v>875</v>
      </c>
      <c r="I1044" s="10" t="s">
        <v>812</v>
      </c>
      <c r="J1044" s="11">
        <v>75064</v>
      </c>
      <c r="K1044" s="12"/>
      <c r="L1044" s="10">
        <v>8</v>
      </c>
      <c r="M1044" s="36">
        <v>285</v>
      </c>
      <c r="N1044" s="33" t="s">
        <v>245</v>
      </c>
      <c r="O1044" s="30">
        <v>27.49</v>
      </c>
      <c r="P1044" s="13">
        <v>32.53</v>
      </c>
      <c r="Q1044" s="13">
        <v>32.01</v>
      </c>
      <c r="R1044" s="14">
        <v>0.10317460317460374</v>
      </c>
      <c r="S1044" s="15">
        <v>29.404761904762065</v>
      </c>
      <c r="T1044" s="22">
        <v>0.90476190476206375</v>
      </c>
      <c r="U1044" s="23">
        <v>1.2033</v>
      </c>
      <c r="V1044" s="24">
        <v>1.2870999999999999</v>
      </c>
      <c r="W1044" s="25">
        <v>1.1206800000000001E-2</v>
      </c>
      <c r="X1044" s="26">
        <v>1.2496077876106203E-2</v>
      </c>
      <c r="Y1044" s="16">
        <v>3.1939380000000002</v>
      </c>
    </row>
    <row r="1045" spans="2:25" ht="20.100000000000001" customHeight="1" x14ac:dyDescent="0.25">
      <c r="B1045" s="21">
        <v>4841</v>
      </c>
      <c r="C1045" s="10" t="s">
        <v>1359</v>
      </c>
      <c r="D1045" s="10" t="s">
        <v>92</v>
      </c>
      <c r="E1045" s="10" t="s">
        <v>274</v>
      </c>
      <c r="F1045" s="10" t="s">
        <v>72</v>
      </c>
      <c r="G1045" s="9" t="s">
        <v>150</v>
      </c>
      <c r="H1045" s="34" t="s">
        <v>990</v>
      </c>
      <c r="I1045" s="10" t="s">
        <v>225</v>
      </c>
      <c r="J1045" s="11">
        <v>81670</v>
      </c>
      <c r="K1045" s="12"/>
      <c r="L1045" s="10">
        <v>25</v>
      </c>
      <c r="M1045" s="36">
        <v>700</v>
      </c>
      <c r="N1045" s="33" t="s">
        <v>245</v>
      </c>
      <c r="O1045" s="30">
        <v>28.75</v>
      </c>
      <c r="P1045" s="13">
        <v>33.78</v>
      </c>
      <c r="Q1045" s="13">
        <v>32.840000000000003</v>
      </c>
      <c r="R1045" s="14">
        <v>0.18687872763419433</v>
      </c>
      <c r="S1045" s="15">
        <v>130.81510934393603</v>
      </c>
      <c r="T1045" s="22">
        <v>60.81510934393603</v>
      </c>
      <c r="U1045" s="23">
        <v>1.2715000000000001</v>
      </c>
      <c r="V1045" s="24">
        <v>1.2464999999999999</v>
      </c>
      <c r="W1045" s="25">
        <v>1.1205099999999999E-2</v>
      </c>
      <c r="X1045" s="26">
        <v>1.3780355256723708E-2</v>
      </c>
      <c r="Y1045" s="16">
        <v>7.8435699999999997</v>
      </c>
    </row>
    <row r="1046" spans="2:25" ht="20.100000000000001" customHeight="1" x14ac:dyDescent="0.25">
      <c r="B1046" s="21">
        <v>4875</v>
      </c>
      <c r="C1046" s="10" t="s">
        <v>815</v>
      </c>
      <c r="D1046" s="10" t="s">
        <v>93</v>
      </c>
      <c r="E1046" s="10" t="s">
        <v>87</v>
      </c>
      <c r="F1046" s="10" t="s">
        <v>87</v>
      </c>
      <c r="G1046" s="9" t="s">
        <v>817</v>
      </c>
      <c r="H1046" s="34" t="s">
        <v>875</v>
      </c>
      <c r="I1046" s="10" t="s">
        <v>235</v>
      </c>
      <c r="J1046" s="11">
        <v>82948</v>
      </c>
      <c r="K1046" s="12"/>
      <c r="L1046" s="10">
        <v>7</v>
      </c>
      <c r="M1046" s="36">
        <v>182</v>
      </c>
      <c r="N1046" s="33" t="s">
        <v>245</v>
      </c>
      <c r="O1046" s="30">
        <v>36.31</v>
      </c>
      <c r="P1046" s="13">
        <v>41.35</v>
      </c>
      <c r="Q1046" s="13">
        <v>40.86</v>
      </c>
      <c r="R1046" s="14">
        <v>9.722222222222264E-2</v>
      </c>
      <c r="S1046" s="15">
        <v>17.694444444444521</v>
      </c>
      <c r="T1046" s="22">
        <v>-0.50555555555548048</v>
      </c>
      <c r="U1046" s="23">
        <v>1.2521</v>
      </c>
      <c r="V1046" s="24">
        <v>1.2659</v>
      </c>
      <c r="W1046" s="25">
        <v>1.1205099999999999E-2</v>
      </c>
      <c r="X1046" s="26">
        <v>1.2411803076923082E-2</v>
      </c>
      <c r="Y1046" s="16">
        <v>2.0393281999999999</v>
      </c>
    </row>
    <row r="1047" spans="2:25" ht="20.100000000000001" customHeight="1" x14ac:dyDescent="0.25">
      <c r="B1047" s="21">
        <v>4733</v>
      </c>
      <c r="C1047" s="10" t="s">
        <v>788</v>
      </c>
      <c r="D1047" s="10" t="s">
        <v>92</v>
      </c>
      <c r="E1047" s="10" t="s">
        <v>119</v>
      </c>
      <c r="F1047" s="10" t="s">
        <v>119</v>
      </c>
      <c r="G1047" s="9" t="s">
        <v>789</v>
      </c>
      <c r="H1047" s="34" t="s">
        <v>866</v>
      </c>
      <c r="I1047" s="10" t="s">
        <v>426</v>
      </c>
      <c r="J1047" s="11">
        <v>69137</v>
      </c>
      <c r="K1047" s="12"/>
      <c r="L1047" s="10">
        <v>6</v>
      </c>
      <c r="M1047" s="36">
        <v>171.5</v>
      </c>
      <c r="N1047" s="33" t="s">
        <v>245</v>
      </c>
      <c r="O1047" s="30">
        <v>28.64</v>
      </c>
      <c r="P1047" s="13">
        <v>33.67</v>
      </c>
      <c r="Q1047" s="13">
        <v>33.159999999999997</v>
      </c>
      <c r="R1047" s="14">
        <v>0.10139165009940457</v>
      </c>
      <c r="S1047" s="15">
        <v>17.388667992047882</v>
      </c>
      <c r="T1047" s="22">
        <v>0.23866799204788242</v>
      </c>
      <c r="U1047" s="23">
        <v>1.2393000000000001</v>
      </c>
      <c r="V1047" s="24">
        <v>1.2504</v>
      </c>
      <c r="W1047" s="25">
        <v>1.1203650000000001E-2</v>
      </c>
      <c r="X1047" s="26">
        <v>1.2467778650442492E-2</v>
      </c>
      <c r="Y1047" s="16">
        <v>1.9214259750000002</v>
      </c>
    </row>
    <row r="1048" spans="2:25" ht="20.100000000000001" customHeight="1" x14ac:dyDescent="0.25">
      <c r="B1048" s="21">
        <v>4770</v>
      </c>
      <c r="C1048" s="10" t="s">
        <v>344</v>
      </c>
      <c r="D1048" s="10" t="s">
        <v>92</v>
      </c>
      <c r="E1048" s="10" t="s">
        <v>318</v>
      </c>
      <c r="F1048" s="10" t="s">
        <v>328</v>
      </c>
      <c r="G1048" s="9" t="s">
        <v>345</v>
      </c>
      <c r="H1048" s="34" t="s">
        <v>755</v>
      </c>
      <c r="I1048" s="10" t="s">
        <v>339</v>
      </c>
      <c r="J1048" s="11">
        <v>76361</v>
      </c>
      <c r="K1048" s="12"/>
      <c r="L1048" s="10">
        <v>1</v>
      </c>
      <c r="M1048" s="36">
        <v>28.6</v>
      </c>
      <c r="N1048" s="33" t="s">
        <v>245</v>
      </c>
      <c r="O1048" s="30">
        <v>35.58</v>
      </c>
      <c r="P1048" s="13">
        <v>40.58</v>
      </c>
      <c r="Q1048" s="13">
        <v>40.020000000000003</v>
      </c>
      <c r="R1048" s="14">
        <v>0.11199999999999903</v>
      </c>
      <c r="S1048" s="15">
        <v>3.2031999999999723</v>
      </c>
      <c r="T1048" s="22">
        <v>0.34319999999997214</v>
      </c>
      <c r="U1048" s="23">
        <v>1.2556</v>
      </c>
      <c r="V1048" s="24">
        <v>1.2341</v>
      </c>
      <c r="W1048" s="25">
        <v>1.1203650000000001E-2</v>
      </c>
      <c r="X1048" s="26">
        <v>1.2616722972972959E-2</v>
      </c>
      <c r="Y1048" s="16">
        <v>0.32042439000000006</v>
      </c>
    </row>
    <row r="1049" spans="2:25" ht="20.100000000000001" customHeight="1" x14ac:dyDescent="0.25">
      <c r="B1049" s="21">
        <v>4856</v>
      </c>
      <c r="C1049" s="10" t="s">
        <v>296</v>
      </c>
      <c r="D1049" s="10" t="s">
        <v>92</v>
      </c>
      <c r="E1049" s="10" t="s">
        <v>124</v>
      </c>
      <c r="F1049" s="10" t="s">
        <v>294</v>
      </c>
      <c r="G1049" s="9" t="s">
        <v>297</v>
      </c>
      <c r="H1049" s="34" t="s">
        <v>990</v>
      </c>
      <c r="I1049" s="10" t="s">
        <v>490</v>
      </c>
      <c r="J1049" s="11">
        <v>68950</v>
      </c>
      <c r="K1049" s="12"/>
      <c r="L1049" s="10">
        <v>7</v>
      </c>
      <c r="M1049" s="36">
        <v>137.19999999999999</v>
      </c>
      <c r="N1049" s="33" t="s">
        <v>245</v>
      </c>
      <c r="O1049" s="30">
        <v>34.94</v>
      </c>
      <c r="P1049" s="13">
        <v>39.94</v>
      </c>
      <c r="Q1049" s="13">
        <v>39.35</v>
      </c>
      <c r="R1049" s="14">
        <v>0.11799999999999926</v>
      </c>
      <c r="S1049" s="15">
        <v>16.189599999999896</v>
      </c>
      <c r="T1049" s="22">
        <v>2.4695999999998972</v>
      </c>
      <c r="U1049" s="23">
        <v>1.2466999999999999</v>
      </c>
      <c r="V1049" s="24">
        <v>1.2707999999999999</v>
      </c>
      <c r="W1049" s="25">
        <v>1.1202875000000001E-2</v>
      </c>
      <c r="X1049" s="26">
        <v>1.2701672335600897E-2</v>
      </c>
      <c r="Y1049" s="16">
        <v>1.5370344499999999</v>
      </c>
    </row>
    <row r="1050" spans="2:25" ht="20.100000000000001" customHeight="1" x14ac:dyDescent="0.25">
      <c r="B1050" s="21">
        <v>4694</v>
      </c>
      <c r="C1050" s="10" t="s">
        <v>78</v>
      </c>
      <c r="D1050" s="10" t="s">
        <v>92</v>
      </c>
      <c r="E1050" s="10" t="s">
        <v>122</v>
      </c>
      <c r="F1050" s="10" t="s">
        <v>114</v>
      </c>
      <c r="G1050" s="9" t="s">
        <v>154</v>
      </c>
      <c r="H1050" s="34" t="s">
        <v>737</v>
      </c>
      <c r="I1050" s="10" t="s">
        <v>229</v>
      </c>
      <c r="J1050" s="11">
        <v>68010</v>
      </c>
      <c r="K1050" s="12"/>
      <c r="L1050" s="10">
        <v>4</v>
      </c>
      <c r="M1050" s="36">
        <v>109</v>
      </c>
      <c r="N1050" s="33" t="s">
        <v>245</v>
      </c>
      <c r="O1050" s="30">
        <v>35.479999999999997</v>
      </c>
      <c r="P1050" s="13">
        <v>40.5</v>
      </c>
      <c r="Q1050" s="13">
        <v>39.840000000000003</v>
      </c>
      <c r="R1050" s="14">
        <v>0.13147410358565662</v>
      </c>
      <c r="S1050" s="15">
        <v>14.33067729083657</v>
      </c>
      <c r="T1050" s="22">
        <v>3.4306772908365706</v>
      </c>
      <c r="U1050" s="23">
        <v>1.2831999999999999</v>
      </c>
      <c r="V1050" s="24">
        <v>1.2627999999999999</v>
      </c>
      <c r="W1050" s="25">
        <v>1.12024E-2</v>
      </c>
      <c r="X1050" s="26">
        <v>1.2898176146788979E-2</v>
      </c>
      <c r="Y1050" s="16">
        <v>1.2210615999999999</v>
      </c>
    </row>
    <row r="1051" spans="2:25" ht="20.100000000000001" customHeight="1" x14ac:dyDescent="0.25">
      <c r="B1051" s="21">
        <v>4715</v>
      </c>
      <c r="C1051" s="10" t="s">
        <v>160</v>
      </c>
      <c r="D1051" s="10" t="s">
        <v>93</v>
      </c>
      <c r="E1051" s="10" t="s">
        <v>94</v>
      </c>
      <c r="F1051" s="10" t="s">
        <v>161</v>
      </c>
      <c r="G1051" s="9" t="s">
        <v>185</v>
      </c>
      <c r="H1051" s="34" t="s">
        <v>875</v>
      </c>
      <c r="I1051" s="10" t="s">
        <v>491</v>
      </c>
      <c r="J1051" s="11">
        <v>76661</v>
      </c>
      <c r="K1051" s="12"/>
      <c r="L1051" s="10">
        <v>2</v>
      </c>
      <c r="M1051" s="36">
        <v>55.2</v>
      </c>
      <c r="N1051" s="33" t="s">
        <v>245</v>
      </c>
      <c r="O1051" s="30">
        <v>36.65</v>
      </c>
      <c r="P1051" s="13">
        <v>41.69</v>
      </c>
      <c r="Q1051" s="13">
        <v>41.23</v>
      </c>
      <c r="R1051" s="14">
        <v>9.1269841269841459E-2</v>
      </c>
      <c r="S1051" s="15">
        <v>5.0380952380952486</v>
      </c>
      <c r="T1051" s="22">
        <v>-0.48190476190475179</v>
      </c>
      <c r="U1051" s="23">
        <v>1.2383999999999999</v>
      </c>
      <c r="V1051" s="24">
        <v>1.2509999999999999</v>
      </c>
      <c r="W1051" s="25">
        <v>1.12023E-2</v>
      </c>
      <c r="X1051" s="26">
        <v>1.2327421834061139E-2</v>
      </c>
      <c r="Y1051" s="16">
        <v>0.61836696000000002</v>
      </c>
    </row>
    <row r="1052" spans="2:25" ht="20.100000000000001" customHeight="1" x14ac:dyDescent="0.25">
      <c r="B1052" s="21">
        <v>4734</v>
      </c>
      <c r="C1052" s="10" t="s">
        <v>1194</v>
      </c>
      <c r="D1052" s="10" t="s">
        <v>92</v>
      </c>
      <c r="E1052" s="10" t="s">
        <v>122</v>
      </c>
      <c r="F1052" s="10" t="s">
        <v>74</v>
      </c>
      <c r="G1052" s="9" t="s">
        <v>954</v>
      </c>
      <c r="H1052" s="34" t="s">
        <v>990</v>
      </c>
      <c r="I1052" s="10" t="s">
        <v>286</v>
      </c>
      <c r="J1052" s="11">
        <v>71593</v>
      </c>
      <c r="K1052" s="12"/>
      <c r="L1052" s="10">
        <v>9</v>
      </c>
      <c r="M1052" s="36">
        <v>248.8</v>
      </c>
      <c r="N1052" s="33" t="s">
        <v>245</v>
      </c>
      <c r="O1052" s="30">
        <v>28.66</v>
      </c>
      <c r="P1052" s="13">
        <v>33.659999999999997</v>
      </c>
      <c r="Q1052" s="13">
        <v>33.03</v>
      </c>
      <c r="R1052" s="14">
        <v>0.12599999999999917</v>
      </c>
      <c r="S1052" s="15">
        <v>31.348799999999795</v>
      </c>
      <c r="T1052" s="22">
        <v>6.468799999999792</v>
      </c>
      <c r="U1052" s="23">
        <v>1.2350000000000001</v>
      </c>
      <c r="V1052" s="24">
        <v>1.2543</v>
      </c>
      <c r="W1052" s="25">
        <v>1.1201849999999999E-2</v>
      </c>
      <c r="X1052" s="26">
        <v>1.2816762013729966E-2</v>
      </c>
      <c r="Y1052" s="16">
        <v>2.7870202800000001</v>
      </c>
    </row>
    <row r="1053" spans="2:25" ht="20.100000000000001" customHeight="1" x14ac:dyDescent="0.25">
      <c r="B1053" s="21">
        <v>4895</v>
      </c>
      <c r="C1053" s="10" t="s">
        <v>815</v>
      </c>
      <c r="D1053" s="10" t="s">
        <v>93</v>
      </c>
      <c r="E1053" s="10" t="s">
        <v>87</v>
      </c>
      <c r="F1053" s="10" t="s">
        <v>87</v>
      </c>
      <c r="G1053" s="9" t="s">
        <v>817</v>
      </c>
      <c r="H1053" s="34" t="s">
        <v>875</v>
      </c>
      <c r="I1053" s="10" t="s">
        <v>235</v>
      </c>
      <c r="J1053" s="11">
        <v>93602</v>
      </c>
      <c r="K1053" s="12"/>
      <c r="L1053" s="10">
        <v>3</v>
      </c>
      <c r="M1053" s="36">
        <v>85</v>
      </c>
      <c r="N1053" s="33" t="s">
        <v>245</v>
      </c>
      <c r="O1053" s="30">
        <v>26.87</v>
      </c>
      <c r="P1053" s="13">
        <v>31.87</v>
      </c>
      <c r="Q1053" s="13">
        <v>31.27</v>
      </c>
      <c r="R1053" s="14">
        <v>0.12000000000000029</v>
      </c>
      <c r="S1053" s="15">
        <v>10.200000000000024</v>
      </c>
      <c r="T1053" s="22">
        <v>1.7000000000000239</v>
      </c>
      <c r="U1053" s="23">
        <v>1.2698</v>
      </c>
      <c r="V1053" s="24">
        <v>1.2473000000000001</v>
      </c>
      <c r="W1053" s="25">
        <v>1.1201095000000001E-2</v>
      </c>
      <c r="X1053" s="26">
        <v>1.2728517045454552E-2</v>
      </c>
      <c r="Y1053" s="16">
        <v>0.95209307500000007</v>
      </c>
    </row>
    <row r="1054" spans="2:25" ht="20.100000000000001" customHeight="1" x14ac:dyDescent="0.25">
      <c r="B1054" s="21">
        <v>4886</v>
      </c>
      <c r="C1054" s="10" t="s">
        <v>432</v>
      </c>
      <c r="D1054" s="10" t="s">
        <v>93</v>
      </c>
      <c r="E1054" s="10" t="s">
        <v>87</v>
      </c>
      <c r="F1054" s="10" t="s">
        <v>299</v>
      </c>
      <c r="G1054" s="9" t="s">
        <v>300</v>
      </c>
      <c r="H1054" s="34" t="s">
        <v>875</v>
      </c>
      <c r="I1054" s="10" t="s">
        <v>725</v>
      </c>
      <c r="J1054" s="11">
        <v>87664</v>
      </c>
      <c r="K1054" s="12"/>
      <c r="L1054" s="10">
        <v>8</v>
      </c>
      <c r="M1054" s="36">
        <v>161.6</v>
      </c>
      <c r="N1054" s="33" t="s">
        <v>245</v>
      </c>
      <c r="O1054" s="30">
        <v>29.12</v>
      </c>
      <c r="P1054" s="13">
        <v>34.130000000000003</v>
      </c>
      <c r="Q1054" s="13">
        <v>33.49</v>
      </c>
      <c r="R1054" s="14">
        <v>0.12774451097804398</v>
      </c>
      <c r="S1054" s="15">
        <v>20.643512974051909</v>
      </c>
      <c r="T1054" s="22">
        <v>4.4835129740519069</v>
      </c>
      <c r="U1054" s="23">
        <v>1.252</v>
      </c>
      <c r="V1054" s="24">
        <v>1.2648999999999999</v>
      </c>
      <c r="W1054" s="25">
        <v>1.1200204999999998E-2</v>
      </c>
      <c r="X1054" s="26">
        <v>1.2840509622425627E-2</v>
      </c>
      <c r="Y1054" s="16">
        <v>1.8099531279999996</v>
      </c>
    </row>
    <row r="1055" spans="2:25" ht="20.100000000000001" customHeight="1" x14ac:dyDescent="0.25">
      <c r="B1055" s="21">
        <v>4733</v>
      </c>
      <c r="C1055" s="10" t="s">
        <v>49</v>
      </c>
      <c r="D1055" s="10" t="s">
        <v>92</v>
      </c>
      <c r="E1055" s="10" t="s">
        <v>99</v>
      </c>
      <c r="F1055" s="10" t="s">
        <v>105</v>
      </c>
      <c r="G1055" s="9" t="s">
        <v>139</v>
      </c>
      <c r="H1055" s="34" t="s">
        <v>863</v>
      </c>
      <c r="I1055" s="10" t="s">
        <v>1151</v>
      </c>
      <c r="J1055" s="11">
        <v>73344</v>
      </c>
      <c r="K1055" s="12"/>
      <c r="L1055" s="10">
        <v>8</v>
      </c>
      <c r="M1055" s="36">
        <v>181</v>
      </c>
      <c r="N1055" s="33" t="s">
        <v>245</v>
      </c>
      <c r="O1055" s="30">
        <v>36.299999999999997</v>
      </c>
      <c r="P1055" s="13">
        <v>41.31</v>
      </c>
      <c r="Q1055" s="13">
        <v>40.83</v>
      </c>
      <c r="R1055" s="14">
        <v>9.5808383233533634E-2</v>
      </c>
      <c r="S1055" s="15">
        <v>17.341317365269589</v>
      </c>
      <c r="T1055" s="22">
        <v>-0.75868263473041331</v>
      </c>
      <c r="U1055" s="23">
        <v>1.244</v>
      </c>
      <c r="V1055" s="24">
        <v>1.2448999999999999</v>
      </c>
      <c r="W1055" s="25">
        <v>1.1200050000000001E-2</v>
      </c>
      <c r="X1055" s="26">
        <v>1.2386810264900674E-2</v>
      </c>
      <c r="Y1055" s="16">
        <v>2.0272090500000002</v>
      </c>
    </row>
    <row r="1056" spans="2:25" ht="20.100000000000001" customHeight="1" x14ac:dyDescent="0.25">
      <c r="B1056" s="21">
        <v>4679</v>
      </c>
      <c r="C1056" s="10" t="s">
        <v>159</v>
      </c>
      <c r="D1056" s="10" t="s">
        <v>93</v>
      </c>
      <c r="E1056" s="10"/>
      <c r="F1056" s="10" t="s">
        <v>161</v>
      </c>
      <c r="G1056" s="9" t="s">
        <v>184</v>
      </c>
      <c r="H1056" s="34" t="s">
        <v>239</v>
      </c>
      <c r="I1056" s="10">
        <v>62899</v>
      </c>
      <c r="J1056" s="11"/>
      <c r="K1056" s="12"/>
      <c r="L1056" s="10">
        <v>1</v>
      </c>
      <c r="M1056" s="36">
        <v>22</v>
      </c>
      <c r="N1056" s="33" t="s">
        <v>245</v>
      </c>
      <c r="O1056" s="30">
        <v>29.01</v>
      </c>
      <c r="P1056" s="13">
        <v>34.020000000000003</v>
      </c>
      <c r="Q1056" s="13">
        <v>33.24</v>
      </c>
      <c r="R1056" s="14">
        <v>0.15568862275449119</v>
      </c>
      <c r="S1056" s="15">
        <v>3.4251497005988063</v>
      </c>
      <c r="T1056" s="22">
        <v>1.2251497005988061</v>
      </c>
      <c r="U1056" s="23">
        <v>1.2621</v>
      </c>
      <c r="V1056" s="24">
        <v>1.2833000000000001</v>
      </c>
      <c r="W1056" s="25">
        <v>1.1199759999999998E-2</v>
      </c>
      <c r="X1056" s="26">
        <v>1.3264963971631205E-2</v>
      </c>
      <c r="Y1056" s="16">
        <v>0.24639471999999996</v>
      </c>
    </row>
    <row r="1057" spans="2:25" ht="20.100000000000001" customHeight="1" x14ac:dyDescent="0.25">
      <c r="B1057" s="21">
        <v>4670</v>
      </c>
      <c r="C1057" s="10" t="s">
        <v>524</v>
      </c>
      <c r="D1057" s="10" t="s">
        <v>518</v>
      </c>
      <c r="E1057" s="10" t="s">
        <v>525</v>
      </c>
      <c r="F1057" s="10" t="s">
        <v>526</v>
      </c>
      <c r="G1057" s="9" t="s">
        <v>527</v>
      </c>
      <c r="H1057" s="34" t="s">
        <v>521</v>
      </c>
      <c r="I1057" s="10"/>
      <c r="J1057" s="11"/>
      <c r="K1057" s="12"/>
      <c r="L1057" s="10">
        <v>9</v>
      </c>
      <c r="M1057" s="36">
        <v>263.60000000000002</v>
      </c>
      <c r="N1057" s="33" t="s">
        <v>245</v>
      </c>
      <c r="O1057" s="30">
        <v>35.33</v>
      </c>
      <c r="P1057" s="13">
        <v>40.36</v>
      </c>
      <c r="Q1057" s="13">
        <v>39.64</v>
      </c>
      <c r="R1057" s="14">
        <v>0.14314115308151068</v>
      </c>
      <c r="S1057" s="15">
        <v>37.732007952286217</v>
      </c>
      <c r="T1057" s="22">
        <v>11.372007952286214</v>
      </c>
      <c r="U1057" s="23">
        <v>1.2636000000000001</v>
      </c>
      <c r="V1057" s="24">
        <v>1.2817000000000001</v>
      </c>
      <c r="W1057" s="25">
        <v>1.1199320000000002E-2</v>
      </c>
      <c r="X1057" s="26">
        <v>1.3070204083526681E-2</v>
      </c>
      <c r="Y1057" s="16">
        <v>2.9521407520000009</v>
      </c>
    </row>
    <row r="1058" spans="2:25" ht="20.100000000000001" customHeight="1" x14ac:dyDescent="0.25">
      <c r="B1058" s="21">
        <v>4858</v>
      </c>
      <c r="C1058" s="10" t="s">
        <v>265</v>
      </c>
      <c r="D1058" s="10" t="s">
        <v>92</v>
      </c>
      <c r="E1058" s="10" t="s">
        <v>119</v>
      </c>
      <c r="F1058" s="10" t="s">
        <v>119</v>
      </c>
      <c r="G1058" s="9" t="s">
        <v>266</v>
      </c>
      <c r="H1058" s="34" t="s">
        <v>866</v>
      </c>
      <c r="I1058" s="10" t="s">
        <v>426</v>
      </c>
      <c r="J1058" s="11">
        <v>83910</v>
      </c>
      <c r="K1058" s="12"/>
      <c r="L1058" s="10">
        <v>13</v>
      </c>
      <c r="M1058" s="36">
        <v>326.39999999999998</v>
      </c>
      <c r="N1058" s="33" t="s">
        <v>245</v>
      </c>
      <c r="O1058" s="30">
        <v>29.41</v>
      </c>
      <c r="P1058" s="13">
        <v>34.409999999999997</v>
      </c>
      <c r="Q1058" s="13">
        <v>33.700000000000003</v>
      </c>
      <c r="R1058" s="14">
        <v>0.14199999999999885</v>
      </c>
      <c r="S1058" s="15">
        <v>46.348799999999621</v>
      </c>
      <c r="T1058" s="22">
        <v>13.708799999999622</v>
      </c>
      <c r="U1058" s="23">
        <v>1.2458</v>
      </c>
      <c r="V1058" s="24">
        <v>1.2706999999999999</v>
      </c>
      <c r="W1058" s="25">
        <v>1.1198424999999998E-2</v>
      </c>
      <c r="X1058" s="26">
        <v>1.3051777389277368E-2</v>
      </c>
      <c r="Y1058" s="16">
        <v>3.6551659199999991</v>
      </c>
    </row>
    <row r="1059" spans="2:25" ht="20.100000000000001" customHeight="1" x14ac:dyDescent="0.25">
      <c r="B1059" s="21">
        <v>4891</v>
      </c>
      <c r="C1059" s="10" t="s">
        <v>78</v>
      </c>
      <c r="D1059" s="10" t="s">
        <v>92</v>
      </c>
      <c r="E1059" s="10" t="s">
        <v>122</v>
      </c>
      <c r="F1059" s="10" t="s">
        <v>114</v>
      </c>
      <c r="G1059" s="9" t="s">
        <v>154</v>
      </c>
      <c r="H1059" s="34" t="s">
        <v>990</v>
      </c>
      <c r="I1059" s="10" t="s">
        <v>229</v>
      </c>
      <c r="J1059" s="11">
        <v>93310</v>
      </c>
      <c r="K1059" s="12"/>
      <c r="L1059" s="10">
        <v>6</v>
      </c>
      <c r="M1059" s="36">
        <v>111.4</v>
      </c>
      <c r="N1059" s="33" t="s">
        <v>245</v>
      </c>
      <c r="O1059" s="30">
        <v>35.49</v>
      </c>
      <c r="P1059" s="13">
        <v>40.49</v>
      </c>
      <c r="Q1059" s="13">
        <v>39.82</v>
      </c>
      <c r="R1059" s="14">
        <v>0.13400000000000034</v>
      </c>
      <c r="S1059" s="15">
        <v>14.927600000000039</v>
      </c>
      <c r="T1059" s="22">
        <v>3.7876000000000376</v>
      </c>
      <c r="U1059" s="23">
        <v>1.2488999999999999</v>
      </c>
      <c r="V1059" s="24">
        <v>1.2675000000000001</v>
      </c>
      <c r="W1059" s="25">
        <v>1.1197980000000001E-2</v>
      </c>
      <c r="X1059" s="26">
        <v>1.2930692840646659E-2</v>
      </c>
      <c r="Y1059" s="16">
        <v>1.2474549720000003</v>
      </c>
    </row>
    <row r="1060" spans="2:25" ht="20.100000000000001" customHeight="1" x14ac:dyDescent="0.25">
      <c r="B1060" s="21">
        <v>4725</v>
      </c>
      <c r="C1060" s="10" t="s">
        <v>163</v>
      </c>
      <c r="D1060" s="10" t="s">
        <v>93</v>
      </c>
      <c r="E1060" s="10" t="s">
        <v>94</v>
      </c>
      <c r="F1060" s="10" t="s">
        <v>164</v>
      </c>
      <c r="G1060" s="9" t="s">
        <v>187</v>
      </c>
      <c r="H1060" s="34" t="s">
        <v>875</v>
      </c>
      <c r="I1060" s="10" t="s">
        <v>812</v>
      </c>
      <c r="J1060" s="11">
        <v>75059</v>
      </c>
      <c r="K1060" s="12"/>
      <c r="L1060" s="10">
        <v>2</v>
      </c>
      <c r="M1060" s="36">
        <v>69.7</v>
      </c>
      <c r="N1060" s="33" t="s">
        <v>245</v>
      </c>
      <c r="O1060" s="30">
        <v>36.369999999999997</v>
      </c>
      <c r="P1060" s="13">
        <v>41.42</v>
      </c>
      <c r="Q1060" s="13">
        <v>40.9</v>
      </c>
      <c r="R1060" s="14">
        <v>0.10297029702970351</v>
      </c>
      <c r="S1060" s="15">
        <v>7.1770297029703345</v>
      </c>
      <c r="T1060" s="22">
        <v>0.20702970297033399</v>
      </c>
      <c r="U1060" s="23">
        <v>1.2472000000000001</v>
      </c>
      <c r="V1060" s="24">
        <v>1.2410000000000001</v>
      </c>
      <c r="W1060" s="25">
        <v>1.1196900000000001E-2</v>
      </c>
      <c r="X1060" s="26">
        <v>1.2482195364238419E-2</v>
      </c>
      <c r="Y1060" s="16">
        <v>0.7804239300000001</v>
      </c>
    </row>
    <row r="1061" spans="2:25" ht="20.100000000000001" customHeight="1" x14ac:dyDescent="0.25">
      <c r="B1061" s="21">
        <v>4759</v>
      </c>
      <c r="C1061" s="10" t="s">
        <v>948</v>
      </c>
      <c r="D1061" s="10" t="s">
        <v>92</v>
      </c>
      <c r="E1061" s="10" t="s">
        <v>274</v>
      </c>
      <c r="F1061" s="10" t="s">
        <v>79</v>
      </c>
      <c r="G1061" s="9" t="s">
        <v>1072</v>
      </c>
      <c r="H1061" s="34" t="s">
        <v>990</v>
      </c>
      <c r="I1061" s="10" t="s">
        <v>1006</v>
      </c>
      <c r="J1061" s="11">
        <v>71390</v>
      </c>
      <c r="K1061" s="12"/>
      <c r="L1061" s="10">
        <v>3</v>
      </c>
      <c r="M1061" s="36">
        <v>74</v>
      </c>
      <c r="N1061" s="33" t="s">
        <v>245</v>
      </c>
      <c r="O1061" s="30">
        <v>35.880000000000003</v>
      </c>
      <c r="P1061" s="13">
        <v>40.9</v>
      </c>
      <c r="Q1061" s="13">
        <v>40.229999999999997</v>
      </c>
      <c r="R1061" s="14">
        <v>0.13346613545816777</v>
      </c>
      <c r="S1061" s="15">
        <v>9.8764940239044154</v>
      </c>
      <c r="T1061" s="22">
        <v>2.4764940239044142</v>
      </c>
      <c r="U1061" s="23">
        <v>1.2334000000000001</v>
      </c>
      <c r="V1061" s="24">
        <v>1.2547999999999999</v>
      </c>
      <c r="W1061" s="25">
        <v>1.1196900000000001E-2</v>
      </c>
      <c r="X1061" s="26">
        <v>1.2921480000000008E-2</v>
      </c>
      <c r="Y1061" s="16">
        <v>0.82857060000000005</v>
      </c>
    </row>
    <row r="1062" spans="2:25" ht="20.100000000000001" customHeight="1" x14ac:dyDescent="0.25">
      <c r="B1062" s="21">
        <v>4835</v>
      </c>
      <c r="C1062" s="10" t="s">
        <v>945</v>
      </c>
      <c r="D1062" s="10" t="s">
        <v>92</v>
      </c>
      <c r="E1062" s="10" t="s">
        <v>274</v>
      </c>
      <c r="F1062" s="10" t="s">
        <v>280</v>
      </c>
      <c r="G1062" s="9" t="s">
        <v>946</v>
      </c>
      <c r="H1062" s="34" t="s">
        <v>990</v>
      </c>
      <c r="I1062" s="10" t="s">
        <v>944</v>
      </c>
      <c r="J1062" s="11">
        <v>80928</v>
      </c>
      <c r="K1062" s="12"/>
      <c r="L1062" s="10">
        <v>4</v>
      </c>
      <c r="M1062" s="36">
        <v>90</v>
      </c>
      <c r="N1062" s="33" t="s">
        <v>245</v>
      </c>
      <c r="O1062" s="30">
        <v>35.869999999999997</v>
      </c>
      <c r="P1062" s="13">
        <v>40.869999999999997</v>
      </c>
      <c r="Q1062" s="13">
        <v>40.22</v>
      </c>
      <c r="R1062" s="14">
        <v>0.12999999999999973</v>
      </c>
      <c r="S1062" s="15">
        <v>11.699999999999976</v>
      </c>
      <c r="T1062" s="22">
        <v>2.6999999999999749</v>
      </c>
      <c r="U1062" s="23">
        <v>1.2295</v>
      </c>
      <c r="V1062" s="24">
        <v>1.2044999999999999</v>
      </c>
      <c r="W1062" s="25">
        <v>1.1196400000000002E-2</v>
      </c>
      <c r="X1062" s="26">
        <v>1.286942528735632E-2</v>
      </c>
      <c r="Y1062" s="16">
        <v>1.0076760000000002</v>
      </c>
    </row>
    <row r="1063" spans="2:25" ht="20.100000000000001" customHeight="1" x14ac:dyDescent="0.25">
      <c r="B1063" s="21">
        <v>4683</v>
      </c>
      <c r="C1063" s="10" t="s">
        <v>694</v>
      </c>
      <c r="D1063" s="10" t="s">
        <v>247</v>
      </c>
      <c r="E1063" s="10" t="s">
        <v>248</v>
      </c>
      <c r="F1063" s="10" t="s">
        <v>694</v>
      </c>
      <c r="G1063" s="9" t="s">
        <v>509</v>
      </c>
      <c r="H1063" s="34" t="s">
        <v>510</v>
      </c>
      <c r="I1063" s="10">
        <v>54411</v>
      </c>
      <c r="J1063" s="11"/>
      <c r="K1063" s="12"/>
      <c r="L1063" s="10">
        <v>1</v>
      </c>
      <c r="M1063" s="36">
        <v>14.4</v>
      </c>
      <c r="N1063" s="33" t="s">
        <v>245</v>
      </c>
      <c r="O1063" s="30">
        <v>29.04</v>
      </c>
      <c r="P1063" s="13">
        <v>34.04</v>
      </c>
      <c r="Q1063" s="13">
        <v>33.42</v>
      </c>
      <c r="R1063" s="14">
        <v>0.12399999999999949</v>
      </c>
      <c r="S1063" s="15">
        <v>1.7855999999999925</v>
      </c>
      <c r="T1063" s="22">
        <v>0.34559999999999252</v>
      </c>
      <c r="U1063" s="23">
        <v>1.2686999999999999</v>
      </c>
      <c r="V1063" s="24">
        <v>1.2759</v>
      </c>
      <c r="W1063" s="25">
        <v>1.119624E-2</v>
      </c>
      <c r="X1063" s="26">
        <v>1.2781095890410951E-2</v>
      </c>
      <c r="Y1063" s="16">
        <v>0.161225856</v>
      </c>
    </row>
    <row r="1064" spans="2:25" ht="20.100000000000001" customHeight="1" x14ac:dyDescent="0.25">
      <c r="B1064" s="21">
        <v>4694</v>
      </c>
      <c r="C1064" s="10" t="s">
        <v>165</v>
      </c>
      <c r="D1064" s="10" t="s">
        <v>93</v>
      </c>
      <c r="E1064" s="10" t="s">
        <v>94</v>
      </c>
      <c r="F1064" s="10" t="s">
        <v>164</v>
      </c>
      <c r="G1064" s="9" t="s">
        <v>188</v>
      </c>
      <c r="H1064" s="34" t="s">
        <v>875</v>
      </c>
      <c r="I1064" s="10" t="s">
        <v>812</v>
      </c>
      <c r="J1064" s="11">
        <v>65700</v>
      </c>
      <c r="K1064" s="12"/>
      <c r="L1064" s="10">
        <v>3</v>
      </c>
      <c r="M1064" s="36">
        <v>55</v>
      </c>
      <c r="N1064" s="33" t="s">
        <v>245</v>
      </c>
      <c r="O1064" s="30">
        <v>28.64</v>
      </c>
      <c r="P1064" s="13">
        <v>33.64</v>
      </c>
      <c r="Q1064" s="13">
        <v>33.07</v>
      </c>
      <c r="R1064" s="14">
        <v>0.11400000000000006</v>
      </c>
      <c r="S1064" s="15">
        <v>6.2700000000000031</v>
      </c>
      <c r="T1064" s="22">
        <v>0.77000000000000302</v>
      </c>
      <c r="U1064" s="23">
        <v>1.2665</v>
      </c>
      <c r="V1064" s="24">
        <v>1.2781</v>
      </c>
      <c r="W1064" s="25">
        <v>1.119624E-2</v>
      </c>
      <c r="X1064" s="26">
        <v>1.263683972911964E-2</v>
      </c>
      <c r="Y1064" s="16">
        <v>0.61579319999999993</v>
      </c>
    </row>
    <row r="1065" spans="2:25" ht="20.100000000000001" customHeight="1" x14ac:dyDescent="0.25">
      <c r="B1065" s="21">
        <v>4703</v>
      </c>
      <c r="C1065" s="10" t="s">
        <v>1001</v>
      </c>
      <c r="D1065" s="10" t="s">
        <v>92</v>
      </c>
      <c r="E1065" s="10" t="s">
        <v>989</v>
      </c>
      <c r="F1065" s="10" t="s">
        <v>280</v>
      </c>
      <c r="G1065" s="9" t="s">
        <v>281</v>
      </c>
      <c r="H1065" s="34" t="s">
        <v>990</v>
      </c>
      <c r="I1065" s="10" t="s">
        <v>1000</v>
      </c>
      <c r="J1065" s="11">
        <v>80903</v>
      </c>
      <c r="K1065" s="12"/>
      <c r="L1065" s="10">
        <v>1</v>
      </c>
      <c r="M1065" s="36">
        <v>16.600000000000001</v>
      </c>
      <c r="N1065" s="33" t="s">
        <v>245</v>
      </c>
      <c r="O1065" s="30">
        <v>36.880000000000003</v>
      </c>
      <c r="P1065" s="13">
        <v>41.88</v>
      </c>
      <c r="Q1065" s="13">
        <v>41.49</v>
      </c>
      <c r="R1065" s="14">
        <v>7.8000000000000111E-2</v>
      </c>
      <c r="S1065" s="15">
        <v>1.2948000000000019</v>
      </c>
      <c r="T1065" s="22">
        <v>-0.3651999999999983</v>
      </c>
      <c r="U1065" s="23">
        <v>1.2556</v>
      </c>
      <c r="V1065" s="24">
        <v>1.2889999999999999</v>
      </c>
      <c r="W1065" s="25">
        <v>1.119624E-2</v>
      </c>
      <c r="X1065" s="26">
        <v>1.2143427331887202E-2</v>
      </c>
      <c r="Y1065" s="16">
        <v>0.18585758400000002</v>
      </c>
    </row>
    <row r="1066" spans="2:25" ht="20.100000000000001" customHeight="1" x14ac:dyDescent="0.25">
      <c r="B1066" s="21">
        <v>4846</v>
      </c>
      <c r="C1066" s="10" t="s">
        <v>1126</v>
      </c>
      <c r="D1066" s="10" t="s">
        <v>92</v>
      </c>
      <c r="E1066" s="10" t="s">
        <v>274</v>
      </c>
      <c r="F1066" s="10" t="s">
        <v>63</v>
      </c>
      <c r="G1066" s="9" t="s">
        <v>1127</v>
      </c>
      <c r="H1066" s="34" t="s">
        <v>990</v>
      </c>
      <c r="I1066" s="10" t="s">
        <v>1083</v>
      </c>
      <c r="J1066" s="11">
        <v>82871</v>
      </c>
      <c r="K1066" s="12"/>
      <c r="L1066" s="10">
        <v>25</v>
      </c>
      <c r="M1066" s="36">
        <v>760</v>
      </c>
      <c r="N1066" s="33" t="s">
        <v>245</v>
      </c>
      <c r="O1066" s="30">
        <v>29.12</v>
      </c>
      <c r="P1066" s="13">
        <v>34.14</v>
      </c>
      <c r="Q1066" s="13">
        <v>33.32</v>
      </c>
      <c r="R1066" s="14">
        <v>0.16334661354581681</v>
      </c>
      <c r="S1066" s="15">
        <v>124.14342629482077</v>
      </c>
      <c r="T1066" s="22">
        <v>48.14342629482077</v>
      </c>
      <c r="U1066" s="23">
        <v>1.2709999999999999</v>
      </c>
      <c r="V1066" s="24">
        <v>1.2450000000000001</v>
      </c>
      <c r="W1066" s="25">
        <v>1.11962E-2</v>
      </c>
      <c r="X1066" s="26">
        <v>1.3382124761904764E-2</v>
      </c>
      <c r="Y1066" s="16">
        <v>8.509112</v>
      </c>
    </row>
    <row r="1067" spans="2:25" ht="20.100000000000001" customHeight="1" x14ac:dyDescent="0.25">
      <c r="B1067" s="21">
        <v>4818</v>
      </c>
      <c r="C1067" s="10" t="s">
        <v>1009</v>
      </c>
      <c r="D1067" s="10" t="s">
        <v>92</v>
      </c>
      <c r="E1067" s="10" t="s">
        <v>124</v>
      </c>
      <c r="F1067" s="10" t="s">
        <v>294</v>
      </c>
      <c r="G1067" s="9" t="s">
        <v>1010</v>
      </c>
      <c r="H1067" s="34" t="s">
        <v>990</v>
      </c>
      <c r="I1067" s="10" t="s">
        <v>490</v>
      </c>
      <c r="J1067" s="11">
        <v>68944</v>
      </c>
      <c r="K1067" s="12"/>
      <c r="L1067" s="10">
        <v>1</v>
      </c>
      <c r="M1067" s="36">
        <v>25.5</v>
      </c>
      <c r="N1067" s="33" t="s">
        <v>245</v>
      </c>
      <c r="O1067" s="30">
        <v>30.24</v>
      </c>
      <c r="P1067" s="13">
        <v>35.25</v>
      </c>
      <c r="Q1067" s="13">
        <v>34.65</v>
      </c>
      <c r="R1067" s="14">
        <v>0.11976047904191642</v>
      </c>
      <c r="S1067" s="15">
        <v>3.0538922155688688</v>
      </c>
      <c r="T1067" s="22">
        <v>0.50389221556886854</v>
      </c>
      <c r="U1067" s="23">
        <v>1.2028000000000001</v>
      </c>
      <c r="V1067" s="24">
        <v>1.2310000000000001</v>
      </c>
      <c r="W1067" s="25">
        <v>1.1195480000000002E-2</v>
      </c>
      <c r="X1067" s="26">
        <v>1.2718674557823136E-2</v>
      </c>
      <c r="Y1067" s="16">
        <v>0.28548474000000007</v>
      </c>
    </row>
    <row r="1068" spans="2:25" ht="20.100000000000001" customHeight="1" x14ac:dyDescent="0.25">
      <c r="B1068" s="21">
        <v>4689</v>
      </c>
      <c r="C1068" s="10" t="s">
        <v>49</v>
      </c>
      <c r="D1068" s="10"/>
      <c r="E1068" s="10"/>
      <c r="F1068" s="10"/>
      <c r="G1068" s="9" t="s">
        <v>139</v>
      </c>
      <c r="H1068" s="34" t="s">
        <v>780</v>
      </c>
      <c r="I1068" s="10" t="s">
        <v>212</v>
      </c>
      <c r="J1068" s="11"/>
      <c r="K1068" s="12"/>
      <c r="L1068" s="10">
        <v>1</v>
      </c>
      <c r="M1068" s="36">
        <v>16</v>
      </c>
      <c r="N1068" s="33" t="s">
        <v>245</v>
      </c>
      <c r="O1068" s="30">
        <v>34.85</v>
      </c>
      <c r="P1068" s="13">
        <v>39.86</v>
      </c>
      <c r="Q1068" s="13">
        <v>38.799999999999997</v>
      </c>
      <c r="R1068" s="14">
        <v>0.21157684630738577</v>
      </c>
      <c r="S1068" s="15">
        <v>3.3852295409181723</v>
      </c>
      <c r="T1068" s="22">
        <v>1.7852295409181722</v>
      </c>
      <c r="U1068" s="23">
        <v>1.2804</v>
      </c>
      <c r="V1068" s="24">
        <v>1.2637</v>
      </c>
      <c r="W1068" s="25">
        <v>1.1194040000000001E-2</v>
      </c>
      <c r="X1068" s="26">
        <v>1.4198010227848111E-2</v>
      </c>
      <c r="Y1068" s="16">
        <v>0.17910464000000001</v>
      </c>
    </row>
    <row r="1069" spans="2:25" ht="20.100000000000001" customHeight="1" x14ac:dyDescent="0.25">
      <c r="B1069" s="21">
        <v>4725</v>
      </c>
      <c r="C1069" s="10" t="s">
        <v>288</v>
      </c>
      <c r="D1069" s="10" t="s">
        <v>92</v>
      </c>
      <c r="E1069" s="10" t="s">
        <v>274</v>
      </c>
      <c r="F1069" s="10" t="s">
        <v>115</v>
      </c>
      <c r="G1069" s="9" t="s">
        <v>289</v>
      </c>
      <c r="H1069" s="34" t="s">
        <v>737</v>
      </c>
      <c r="I1069" s="10" t="s">
        <v>480</v>
      </c>
      <c r="J1069" s="11">
        <v>72930</v>
      </c>
      <c r="K1069" s="12"/>
      <c r="L1069" s="10">
        <v>4</v>
      </c>
      <c r="M1069" s="36">
        <v>92</v>
      </c>
      <c r="N1069" s="33" t="s">
        <v>245</v>
      </c>
      <c r="O1069" s="30">
        <v>28.66</v>
      </c>
      <c r="P1069" s="13">
        <v>33.68</v>
      </c>
      <c r="Q1069" s="13">
        <v>33.07</v>
      </c>
      <c r="R1069" s="14">
        <v>0.12151394422310746</v>
      </c>
      <c r="S1069" s="15">
        <v>11.179282868525886</v>
      </c>
      <c r="T1069" s="22">
        <v>1.9792828685258859</v>
      </c>
      <c r="U1069" s="23">
        <v>1.2545999999999999</v>
      </c>
      <c r="V1069" s="24">
        <v>1.2329000000000001</v>
      </c>
      <c r="W1069" s="25">
        <v>1.1193750000000001E-2</v>
      </c>
      <c r="X1069" s="26">
        <v>1.2742091836734692E-2</v>
      </c>
      <c r="Y1069" s="16">
        <v>1.029825</v>
      </c>
    </row>
    <row r="1070" spans="2:25" ht="20.100000000000001" customHeight="1" x14ac:dyDescent="0.25">
      <c r="B1070" s="21">
        <v>4878</v>
      </c>
      <c r="C1070" s="10" t="s">
        <v>344</v>
      </c>
      <c r="D1070" s="10" t="s">
        <v>92</v>
      </c>
      <c r="E1070" s="10" t="s">
        <v>318</v>
      </c>
      <c r="F1070" s="10" t="s">
        <v>337</v>
      </c>
      <c r="G1070" s="9" t="s">
        <v>345</v>
      </c>
      <c r="H1070" s="34" t="s">
        <v>755</v>
      </c>
      <c r="I1070" s="10" t="s">
        <v>339</v>
      </c>
      <c r="J1070" s="11">
        <v>76376</v>
      </c>
      <c r="K1070" s="12"/>
      <c r="L1070" s="10">
        <v>1</v>
      </c>
      <c r="M1070" s="36">
        <v>24.2</v>
      </c>
      <c r="N1070" s="33" t="s">
        <v>245</v>
      </c>
      <c r="O1070" s="30">
        <v>27.87</v>
      </c>
      <c r="P1070" s="13">
        <v>32.880000000000003</v>
      </c>
      <c r="Q1070" s="13">
        <v>32.33</v>
      </c>
      <c r="R1070" s="14">
        <v>0.10978043912175731</v>
      </c>
      <c r="S1070" s="15">
        <v>2.6566866267465268</v>
      </c>
      <c r="T1070" s="22">
        <v>0.23668662674652666</v>
      </c>
      <c r="U1070" s="23">
        <v>1.2486999999999999</v>
      </c>
      <c r="V1070" s="24">
        <v>1.2665</v>
      </c>
      <c r="W1070" s="25">
        <v>1.119264E-2</v>
      </c>
      <c r="X1070" s="26">
        <v>1.2572898295964138E-2</v>
      </c>
      <c r="Y1070" s="16">
        <v>0.270861888</v>
      </c>
    </row>
    <row r="1071" spans="2:25" ht="20.100000000000001" customHeight="1" x14ac:dyDescent="0.25">
      <c r="B1071" s="21">
        <v>4803</v>
      </c>
      <c r="C1071" s="10" t="s">
        <v>666</v>
      </c>
      <c r="D1071" s="10" t="s">
        <v>92</v>
      </c>
      <c r="E1071" s="10" t="s">
        <v>274</v>
      </c>
      <c r="F1071" s="10" t="s">
        <v>63</v>
      </c>
      <c r="G1071" s="9" t="s">
        <v>793</v>
      </c>
      <c r="H1071" s="34" t="s">
        <v>990</v>
      </c>
      <c r="I1071" s="10" t="s">
        <v>1083</v>
      </c>
      <c r="J1071" s="11">
        <v>82859</v>
      </c>
      <c r="K1071" s="12"/>
      <c r="L1071" s="10">
        <v>14</v>
      </c>
      <c r="M1071" s="36">
        <v>438.6</v>
      </c>
      <c r="N1071" s="33" t="s">
        <v>245</v>
      </c>
      <c r="O1071" s="30">
        <v>35.92</v>
      </c>
      <c r="P1071" s="13">
        <v>40.93</v>
      </c>
      <c r="Q1071" s="13">
        <v>40.26</v>
      </c>
      <c r="R1071" s="14">
        <v>0.13373253493014012</v>
      </c>
      <c r="S1071" s="15">
        <v>58.655089820359457</v>
      </c>
      <c r="T1071" s="22">
        <v>14.795089820359454</v>
      </c>
      <c r="U1071" s="23">
        <v>1.2010000000000001</v>
      </c>
      <c r="V1071" s="24">
        <v>1.2321</v>
      </c>
      <c r="W1071" s="25">
        <v>1.1192260000000001E-2</v>
      </c>
      <c r="X1071" s="26">
        <v>1.2920097373271896E-2</v>
      </c>
      <c r="Y1071" s="16">
        <v>4.9089252360000009</v>
      </c>
    </row>
    <row r="1072" spans="2:25" ht="20.100000000000001" customHeight="1" x14ac:dyDescent="0.25">
      <c r="B1072" s="21">
        <v>4860</v>
      </c>
      <c r="C1072" s="10" t="s">
        <v>296</v>
      </c>
      <c r="D1072" s="10" t="s">
        <v>92</v>
      </c>
      <c r="E1072" s="10" t="s">
        <v>124</v>
      </c>
      <c r="F1072" s="10" t="s">
        <v>294</v>
      </c>
      <c r="G1072" s="9" t="s">
        <v>297</v>
      </c>
      <c r="H1072" s="34" t="s">
        <v>990</v>
      </c>
      <c r="I1072" s="10" t="s">
        <v>490</v>
      </c>
      <c r="J1072" s="11">
        <v>93151</v>
      </c>
      <c r="K1072" s="12"/>
      <c r="L1072" s="10">
        <v>7</v>
      </c>
      <c r="M1072" s="36">
        <v>153.9</v>
      </c>
      <c r="N1072" s="33" t="s">
        <v>245</v>
      </c>
      <c r="O1072" s="30">
        <v>36.35</v>
      </c>
      <c r="P1072" s="13">
        <v>41.36</v>
      </c>
      <c r="Q1072" s="13">
        <v>40.42</v>
      </c>
      <c r="R1072" s="14">
        <v>0.18762475049900162</v>
      </c>
      <c r="S1072" s="15">
        <v>28.875449101796352</v>
      </c>
      <c r="T1072" s="22">
        <v>13.48544910179635</v>
      </c>
      <c r="U1072" s="23">
        <v>1.2657</v>
      </c>
      <c r="V1072" s="24">
        <v>1.2494000000000001</v>
      </c>
      <c r="W1072" s="25">
        <v>1.1192195000000002E-2</v>
      </c>
      <c r="X1072" s="26">
        <v>1.3777124557739554E-2</v>
      </c>
      <c r="Y1072" s="16">
        <v>1.7224788105000004</v>
      </c>
    </row>
    <row r="1073" spans="2:25" ht="20.100000000000001" customHeight="1" x14ac:dyDescent="0.25">
      <c r="B1073" s="21">
        <v>4865</v>
      </c>
      <c r="C1073" s="10" t="s">
        <v>44</v>
      </c>
      <c r="D1073" s="10" t="s">
        <v>92</v>
      </c>
      <c r="E1073" s="10" t="s">
        <v>99</v>
      </c>
      <c r="F1073" s="10" t="s">
        <v>43</v>
      </c>
      <c r="G1073" s="9" t="s">
        <v>135</v>
      </c>
      <c r="H1073" s="34" t="s">
        <v>1640</v>
      </c>
      <c r="I1073" s="10" t="s">
        <v>255</v>
      </c>
      <c r="J1073" s="11">
        <v>74540</v>
      </c>
      <c r="K1073" s="12"/>
      <c r="L1073" s="10">
        <v>2</v>
      </c>
      <c r="M1073" s="36">
        <v>30.6</v>
      </c>
      <c r="N1073" s="33" t="s">
        <v>245</v>
      </c>
      <c r="O1073" s="30">
        <v>28.75</v>
      </c>
      <c r="P1073" s="13">
        <v>33.75</v>
      </c>
      <c r="Q1073" s="13">
        <v>32.67</v>
      </c>
      <c r="R1073" s="14">
        <v>0.21599999999999966</v>
      </c>
      <c r="S1073" s="15">
        <v>6.6095999999999897</v>
      </c>
      <c r="T1073" s="22">
        <v>3.5495999999999897</v>
      </c>
      <c r="U1073" s="23">
        <v>1.2637</v>
      </c>
      <c r="V1073" s="24">
        <v>1.2514000000000001</v>
      </c>
      <c r="W1073" s="25">
        <v>1.1192195000000002E-2</v>
      </c>
      <c r="X1073" s="26">
        <v>1.4275758928571424E-2</v>
      </c>
      <c r="Y1073" s="16">
        <v>0.34248116700000009</v>
      </c>
    </row>
    <row r="1074" spans="2:25" ht="20.100000000000001" customHeight="1" x14ac:dyDescent="0.25">
      <c r="B1074" s="21">
        <v>4886</v>
      </c>
      <c r="C1074" s="10" t="s">
        <v>71</v>
      </c>
      <c r="D1074" s="10" t="s">
        <v>92</v>
      </c>
      <c r="E1074" s="10" t="s">
        <v>274</v>
      </c>
      <c r="F1074" s="10" t="s">
        <v>71</v>
      </c>
      <c r="G1074" s="9" t="s">
        <v>149</v>
      </c>
      <c r="H1074" s="34" t="s">
        <v>990</v>
      </c>
      <c r="I1074" s="10" t="s">
        <v>224</v>
      </c>
      <c r="J1074" s="11">
        <v>84952</v>
      </c>
      <c r="K1074" s="12"/>
      <c r="L1074" s="10">
        <v>8</v>
      </c>
      <c r="M1074" s="36">
        <v>190.6</v>
      </c>
      <c r="N1074" s="33" t="s">
        <v>245</v>
      </c>
      <c r="O1074" s="30">
        <v>28.21</v>
      </c>
      <c r="P1074" s="13">
        <v>33.229999999999997</v>
      </c>
      <c r="Q1074" s="13">
        <v>32.39</v>
      </c>
      <c r="R1074" s="14">
        <v>0.16733067729083606</v>
      </c>
      <c r="S1074" s="15">
        <v>31.893227091633353</v>
      </c>
      <c r="T1074" s="22">
        <v>12.833227091633352</v>
      </c>
      <c r="U1074" s="23">
        <v>1.2464</v>
      </c>
      <c r="V1074" s="24">
        <v>1.2685999999999999</v>
      </c>
      <c r="W1074" s="25">
        <v>1.1191749999999999E-2</v>
      </c>
      <c r="X1074" s="26">
        <v>1.3440809808612428E-2</v>
      </c>
      <c r="Y1074" s="16">
        <v>2.1331475499999994</v>
      </c>
    </row>
    <row r="1075" spans="2:25" ht="20.100000000000001" customHeight="1" x14ac:dyDescent="0.25">
      <c r="B1075" s="21">
        <v>4846</v>
      </c>
      <c r="C1075" s="10" t="s">
        <v>49</v>
      </c>
      <c r="D1075" s="10" t="s">
        <v>93</v>
      </c>
      <c r="E1075" s="10" t="s">
        <v>94</v>
      </c>
      <c r="F1075" s="10" t="s">
        <v>173</v>
      </c>
      <c r="G1075" s="9" t="s">
        <v>192</v>
      </c>
      <c r="H1075" s="34" t="s">
        <v>875</v>
      </c>
      <c r="I1075" s="10" t="s">
        <v>814</v>
      </c>
      <c r="J1075" s="11">
        <v>77234</v>
      </c>
      <c r="K1075" s="12"/>
      <c r="L1075" s="10">
        <v>2</v>
      </c>
      <c r="M1075" s="36">
        <v>59</v>
      </c>
      <c r="N1075" s="33" t="s">
        <v>245</v>
      </c>
      <c r="O1075" s="30">
        <v>32.299999999999997</v>
      </c>
      <c r="P1075" s="13">
        <v>37.340000000000003</v>
      </c>
      <c r="Q1075" s="13">
        <v>36.65</v>
      </c>
      <c r="R1075" s="14">
        <v>0.1369047619047627</v>
      </c>
      <c r="S1075" s="15">
        <v>8.0773809523809987</v>
      </c>
      <c r="T1075" s="22">
        <v>2.1773809523809988</v>
      </c>
      <c r="U1075" s="23">
        <v>1.2454000000000001</v>
      </c>
      <c r="V1075" s="24">
        <v>1.2692000000000001</v>
      </c>
      <c r="W1075" s="25">
        <v>1.118997E-2</v>
      </c>
      <c r="X1075" s="26">
        <v>1.2964930758620702E-2</v>
      </c>
      <c r="Y1075" s="16">
        <v>0.66020823000000006</v>
      </c>
    </row>
    <row r="1076" spans="2:25" ht="20.100000000000001" customHeight="1" x14ac:dyDescent="0.25">
      <c r="B1076" s="21">
        <v>4740</v>
      </c>
      <c r="C1076" s="10" t="s">
        <v>32</v>
      </c>
      <c r="D1076" s="10" t="s">
        <v>92</v>
      </c>
      <c r="E1076" s="10" t="s">
        <v>98</v>
      </c>
      <c r="F1076" s="10" t="s">
        <v>101</v>
      </c>
      <c r="G1076" s="9" t="s">
        <v>129</v>
      </c>
      <c r="H1076" s="34" t="s">
        <v>755</v>
      </c>
      <c r="I1076" s="10" t="s">
        <v>200</v>
      </c>
      <c r="J1076" s="11">
        <v>65375</v>
      </c>
      <c r="K1076" s="12"/>
      <c r="L1076" s="10">
        <v>6</v>
      </c>
      <c r="M1076" s="36">
        <v>178</v>
      </c>
      <c r="N1076" s="33" t="s">
        <v>245</v>
      </c>
      <c r="O1076" s="30">
        <v>36.33</v>
      </c>
      <c r="P1076" s="13">
        <v>41.33</v>
      </c>
      <c r="Q1076" s="13">
        <v>40.97</v>
      </c>
      <c r="R1076" s="14">
        <v>7.1999999999999884E-2</v>
      </c>
      <c r="S1076" s="15">
        <v>12.815999999999979</v>
      </c>
      <c r="T1076" s="22">
        <v>-4.9840000000000213</v>
      </c>
      <c r="U1076" s="23">
        <v>1.2516</v>
      </c>
      <c r="V1076" s="24">
        <v>1.2350000000000001</v>
      </c>
      <c r="W1076" s="25">
        <v>1.11897E-2</v>
      </c>
      <c r="X1076" s="26">
        <v>1.2057866379310344E-2</v>
      </c>
      <c r="Y1076" s="16">
        <v>1.9917666000000001</v>
      </c>
    </row>
    <row r="1077" spans="2:25" ht="20.100000000000001" customHeight="1" x14ac:dyDescent="0.25">
      <c r="B1077" s="21">
        <v>4819</v>
      </c>
      <c r="C1077" s="10" t="s">
        <v>788</v>
      </c>
      <c r="D1077" s="10" t="s">
        <v>92</v>
      </c>
      <c r="E1077" s="10" t="s">
        <v>119</v>
      </c>
      <c r="F1077" s="10" t="s">
        <v>119</v>
      </c>
      <c r="G1077" s="9" t="s">
        <v>789</v>
      </c>
      <c r="H1077" s="34" t="s">
        <v>866</v>
      </c>
      <c r="I1077" s="10" t="s">
        <v>426</v>
      </c>
      <c r="J1077" s="11">
        <v>83901</v>
      </c>
      <c r="K1077" s="12"/>
      <c r="L1077" s="10">
        <v>4</v>
      </c>
      <c r="M1077" s="36">
        <v>131.4</v>
      </c>
      <c r="N1077" s="33" t="s">
        <v>245</v>
      </c>
      <c r="O1077" s="30">
        <v>32.06</v>
      </c>
      <c r="P1077" s="13">
        <v>37.06</v>
      </c>
      <c r="Q1077" s="13">
        <v>36.369999999999997</v>
      </c>
      <c r="R1077" s="14">
        <v>0.13800000000000096</v>
      </c>
      <c r="S1077" s="15">
        <v>18.133200000000127</v>
      </c>
      <c r="T1077" s="22">
        <v>4.9932000000001251</v>
      </c>
      <c r="U1077" s="23">
        <v>1.2035</v>
      </c>
      <c r="V1077" s="24">
        <v>1.2290000000000001</v>
      </c>
      <c r="W1077" s="25">
        <v>1.1189500000000002E-2</v>
      </c>
      <c r="X1077" s="26">
        <v>1.2980858468677511E-2</v>
      </c>
      <c r="Y1077" s="16">
        <v>1.4703003000000003</v>
      </c>
    </row>
    <row r="1078" spans="2:25" ht="20.100000000000001" customHeight="1" x14ac:dyDescent="0.25">
      <c r="B1078" s="21">
        <v>4817</v>
      </c>
      <c r="C1078" s="10" t="s">
        <v>68</v>
      </c>
      <c r="D1078" s="10" t="s">
        <v>92</v>
      </c>
      <c r="E1078" s="10" t="s">
        <v>274</v>
      </c>
      <c r="F1078" s="10" t="s">
        <v>67</v>
      </c>
      <c r="G1078" s="9" t="s">
        <v>147</v>
      </c>
      <c r="H1078" s="34" t="s">
        <v>990</v>
      </c>
      <c r="I1078" s="10" t="s">
        <v>688</v>
      </c>
      <c r="J1078" s="11">
        <v>56700</v>
      </c>
      <c r="K1078" s="12"/>
      <c r="L1078" s="10">
        <v>4</v>
      </c>
      <c r="M1078" s="36">
        <v>94</v>
      </c>
      <c r="N1078" s="33" t="s">
        <v>245</v>
      </c>
      <c r="O1078" s="30">
        <v>29.2</v>
      </c>
      <c r="P1078" s="13">
        <v>34.21</v>
      </c>
      <c r="Q1078" s="13">
        <v>33.590000000000003</v>
      </c>
      <c r="R1078" s="14">
        <v>0.12375249500997949</v>
      </c>
      <c r="S1078" s="15">
        <v>11.632734530938073</v>
      </c>
      <c r="T1078" s="22">
        <v>2.2327345309380719</v>
      </c>
      <c r="U1078" s="23">
        <v>1.2266999999999999</v>
      </c>
      <c r="V1078" s="24">
        <v>1.2055</v>
      </c>
      <c r="W1078" s="25">
        <v>1.1188119999999999E-2</v>
      </c>
      <c r="X1078" s="26">
        <v>1.2768218952164002E-2</v>
      </c>
      <c r="Y1078" s="16">
        <v>1.05168328</v>
      </c>
    </row>
    <row r="1079" spans="2:25" ht="20.100000000000001" customHeight="1" x14ac:dyDescent="0.25">
      <c r="B1079" s="21">
        <v>4708</v>
      </c>
      <c r="C1079" s="10" t="s">
        <v>393</v>
      </c>
      <c r="D1079" s="10" t="s">
        <v>247</v>
      </c>
      <c r="E1079" s="10" t="s">
        <v>380</v>
      </c>
      <c r="F1079" s="10" t="s">
        <v>394</v>
      </c>
      <c r="G1079" s="9" t="s">
        <v>395</v>
      </c>
      <c r="H1079" s="34" t="s">
        <v>1056</v>
      </c>
      <c r="I1079" s="10" t="s">
        <v>663</v>
      </c>
      <c r="J1079" s="11">
        <v>33523</v>
      </c>
      <c r="K1079" s="12"/>
      <c r="L1079" s="10">
        <v>2</v>
      </c>
      <c r="M1079" s="36">
        <v>28</v>
      </c>
      <c r="N1079" s="33" t="s">
        <v>245</v>
      </c>
      <c r="O1079" s="30">
        <v>35.26</v>
      </c>
      <c r="P1079" s="13">
        <v>40.28</v>
      </c>
      <c r="Q1079" s="13">
        <v>39.64</v>
      </c>
      <c r="R1079" s="14">
        <v>0.12749003984063748</v>
      </c>
      <c r="S1079" s="15">
        <v>3.5697211155378494</v>
      </c>
      <c r="T1079" s="22">
        <v>0.76972111553784917</v>
      </c>
      <c r="U1079" s="23">
        <v>1.2749999999999999</v>
      </c>
      <c r="V1079" s="24">
        <v>1.2677</v>
      </c>
      <c r="W1079" s="25">
        <v>1.1187879999999999E-2</v>
      </c>
      <c r="X1079" s="26">
        <v>1.2822638721461187E-2</v>
      </c>
      <c r="Y1079" s="16">
        <v>0.31326063999999998</v>
      </c>
    </row>
    <row r="1080" spans="2:25" ht="20.100000000000001" customHeight="1" x14ac:dyDescent="0.25">
      <c r="B1080" s="21">
        <v>4731</v>
      </c>
      <c r="C1080" s="10" t="s">
        <v>1059</v>
      </c>
      <c r="D1080" s="10" t="s">
        <v>93</v>
      </c>
      <c r="E1080" s="10" t="s">
        <v>87</v>
      </c>
      <c r="F1080" s="10" t="s">
        <v>303</v>
      </c>
      <c r="G1080" s="9" t="s">
        <v>304</v>
      </c>
      <c r="H1080" s="34" t="s">
        <v>875</v>
      </c>
      <c r="I1080" s="10" t="s">
        <v>957</v>
      </c>
      <c r="J1080" s="11">
        <v>76452</v>
      </c>
      <c r="K1080" s="12"/>
      <c r="L1080" s="10">
        <v>1</v>
      </c>
      <c r="M1080" s="36">
        <v>9.6999999999999993</v>
      </c>
      <c r="N1080" s="33" t="s">
        <v>245</v>
      </c>
      <c r="O1080" s="30">
        <v>28.15</v>
      </c>
      <c r="P1080" s="13">
        <v>33.15</v>
      </c>
      <c r="Q1080" s="13">
        <v>32.82</v>
      </c>
      <c r="R1080" s="14">
        <v>6.5999999999999656E-2</v>
      </c>
      <c r="S1080" s="15">
        <v>0.64019999999999666</v>
      </c>
      <c r="T1080" s="22">
        <v>-0.32980000000000337</v>
      </c>
      <c r="U1080" s="23">
        <v>1.2222</v>
      </c>
      <c r="V1080" s="24">
        <v>1.2638</v>
      </c>
      <c r="W1080" s="25">
        <v>1.1187000000000001E-2</v>
      </c>
      <c r="X1080" s="26">
        <v>1.197751605995717E-2</v>
      </c>
      <c r="Y1080" s="16">
        <v>0.1085139</v>
      </c>
    </row>
    <row r="1081" spans="2:25" ht="20.100000000000001" customHeight="1" x14ac:dyDescent="0.25">
      <c r="B1081" s="21">
        <v>4810</v>
      </c>
      <c r="C1081" s="10" t="s">
        <v>332</v>
      </c>
      <c r="D1081" s="10" t="s">
        <v>92</v>
      </c>
      <c r="E1081" s="10" t="s">
        <v>318</v>
      </c>
      <c r="F1081" s="10" t="s">
        <v>328</v>
      </c>
      <c r="G1081" s="9" t="s">
        <v>333</v>
      </c>
      <c r="H1081" s="34" t="s">
        <v>755</v>
      </c>
      <c r="I1081" s="10" t="s">
        <v>898</v>
      </c>
      <c r="J1081" s="11">
        <v>65350</v>
      </c>
      <c r="K1081" s="12"/>
      <c r="L1081" s="10">
        <v>2</v>
      </c>
      <c r="M1081" s="36">
        <v>59.2</v>
      </c>
      <c r="N1081" s="33" t="s">
        <v>245</v>
      </c>
      <c r="O1081" s="30">
        <v>32.26</v>
      </c>
      <c r="P1081" s="13">
        <v>37.28</v>
      </c>
      <c r="Q1081" s="13">
        <v>36.49</v>
      </c>
      <c r="R1081" s="14">
        <v>0.15737051792828657</v>
      </c>
      <c r="S1081" s="15">
        <v>9.3163346613545652</v>
      </c>
      <c r="T1081" s="22">
        <v>3.3963346613545649</v>
      </c>
      <c r="U1081" s="23">
        <v>1.208</v>
      </c>
      <c r="V1081" s="24">
        <v>1.2238</v>
      </c>
      <c r="W1081" s="25">
        <v>1.118628E-2</v>
      </c>
      <c r="X1081" s="26">
        <v>1.3275443404255315E-2</v>
      </c>
      <c r="Y1081" s="16">
        <v>0.66222777600000005</v>
      </c>
    </row>
    <row r="1082" spans="2:25" ht="20.100000000000001" customHeight="1" x14ac:dyDescent="0.25">
      <c r="B1082" s="21">
        <v>4736</v>
      </c>
      <c r="C1082" s="10" t="s">
        <v>307</v>
      </c>
      <c r="D1082" s="10" t="s">
        <v>92</v>
      </c>
      <c r="E1082" s="10" t="s">
        <v>116</v>
      </c>
      <c r="F1082" s="10" t="s">
        <v>308</v>
      </c>
      <c r="G1082" s="9" t="s">
        <v>309</v>
      </c>
      <c r="H1082" s="34" t="s">
        <v>755</v>
      </c>
      <c r="I1082" s="10" t="s">
        <v>763</v>
      </c>
      <c r="J1082" s="11">
        <v>80151</v>
      </c>
      <c r="K1082" s="12"/>
      <c r="L1082" s="10">
        <v>4</v>
      </c>
      <c r="M1082" s="36">
        <v>126.6</v>
      </c>
      <c r="N1082" s="33" t="s">
        <v>245</v>
      </c>
      <c r="O1082" s="30">
        <v>29.1</v>
      </c>
      <c r="P1082" s="13">
        <v>34.119999999999997</v>
      </c>
      <c r="Q1082" s="13">
        <v>33.75</v>
      </c>
      <c r="R1082" s="14">
        <v>7.3705179282868072E-2</v>
      </c>
      <c r="S1082" s="15">
        <v>9.331075697211098</v>
      </c>
      <c r="T1082" s="22">
        <v>-3.3289243027889026</v>
      </c>
      <c r="U1082" s="23">
        <v>1.2354000000000001</v>
      </c>
      <c r="V1082" s="24">
        <v>1.2501</v>
      </c>
      <c r="W1082" s="25">
        <v>1.118475E-2</v>
      </c>
      <c r="X1082" s="26">
        <v>1.2074719354838703E-2</v>
      </c>
      <c r="Y1082" s="16">
        <v>1.41598935</v>
      </c>
    </row>
    <row r="1083" spans="2:25" ht="20.100000000000001" customHeight="1" x14ac:dyDescent="0.25">
      <c r="B1083" s="21">
        <v>4791</v>
      </c>
      <c r="C1083" s="10" t="s">
        <v>440</v>
      </c>
      <c r="D1083" s="10" t="s">
        <v>93</v>
      </c>
      <c r="E1083" s="10" t="s">
        <v>94</v>
      </c>
      <c r="F1083" s="10" t="s">
        <v>161</v>
      </c>
      <c r="G1083" s="9" t="s">
        <v>441</v>
      </c>
      <c r="H1083" s="34" t="s">
        <v>875</v>
      </c>
      <c r="I1083" s="10" t="s">
        <v>239</v>
      </c>
      <c r="J1083" s="11">
        <v>76673</v>
      </c>
      <c r="K1083" s="12"/>
      <c r="L1083" s="10">
        <v>10</v>
      </c>
      <c r="M1083" s="36">
        <v>242</v>
      </c>
      <c r="N1083" s="33" t="s">
        <v>245</v>
      </c>
      <c r="O1083" s="30">
        <v>36.1</v>
      </c>
      <c r="P1083" s="13">
        <v>41.12</v>
      </c>
      <c r="Q1083" s="13">
        <v>40.72</v>
      </c>
      <c r="R1083" s="14">
        <v>7.9681274900398183E-2</v>
      </c>
      <c r="S1083" s="15">
        <v>19.282868525896362</v>
      </c>
      <c r="T1083" s="22">
        <v>-4.9171314741036412</v>
      </c>
      <c r="U1083" s="23">
        <v>1.2524</v>
      </c>
      <c r="V1083" s="24">
        <v>1.2330000000000001</v>
      </c>
      <c r="W1083" s="25">
        <v>1.1184300000000003E-2</v>
      </c>
      <c r="X1083" s="26">
        <v>1.2152637662337663E-2</v>
      </c>
      <c r="Y1083" s="16">
        <v>2.7066006000000007</v>
      </c>
    </row>
    <row r="1084" spans="2:25" ht="20.100000000000001" customHeight="1" x14ac:dyDescent="0.25">
      <c r="B1084" s="21">
        <v>4779</v>
      </c>
      <c r="C1084" s="10" t="s">
        <v>60</v>
      </c>
      <c r="D1084" s="10" t="s">
        <v>92</v>
      </c>
      <c r="E1084" s="10" t="s">
        <v>274</v>
      </c>
      <c r="F1084" s="10" t="s">
        <v>109</v>
      </c>
      <c r="G1084" s="9" t="s">
        <v>143</v>
      </c>
      <c r="H1084" s="34" t="s">
        <v>990</v>
      </c>
      <c r="I1084" s="10" t="s">
        <v>218</v>
      </c>
      <c r="J1084" s="11">
        <v>72744</v>
      </c>
      <c r="K1084" s="12"/>
      <c r="L1084" s="10">
        <v>7</v>
      </c>
      <c r="M1084" s="36">
        <v>223</v>
      </c>
      <c r="N1084" s="33" t="s">
        <v>245</v>
      </c>
      <c r="O1084" s="30">
        <v>35.64</v>
      </c>
      <c r="P1084" s="13">
        <v>40.64</v>
      </c>
      <c r="Q1084" s="13">
        <v>39.99</v>
      </c>
      <c r="R1084" s="14">
        <v>0.12999999999999973</v>
      </c>
      <c r="S1084" s="15">
        <v>28.989999999999938</v>
      </c>
      <c r="T1084" s="22">
        <v>6.6899999999999382</v>
      </c>
      <c r="U1084" s="23">
        <v>1.2346999999999999</v>
      </c>
      <c r="V1084" s="24">
        <v>1.2505999999999999</v>
      </c>
      <c r="W1084" s="25">
        <v>1.118385E-2</v>
      </c>
      <c r="X1084" s="26">
        <v>1.2854999999999995E-2</v>
      </c>
      <c r="Y1084" s="16">
        <v>2.4939985500000001</v>
      </c>
    </row>
    <row r="1085" spans="2:25" ht="20.100000000000001" customHeight="1" x14ac:dyDescent="0.25">
      <c r="B1085" s="21">
        <v>4700</v>
      </c>
      <c r="C1085" s="10" t="s">
        <v>62</v>
      </c>
      <c r="D1085" s="10" t="s">
        <v>92</v>
      </c>
      <c r="E1085" s="10" t="s">
        <v>274</v>
      </c>
      <c r="F1085" s="10" t="s">
        <v>111</v>
      </c>
      <c r="G1085" s="9" t="s">
        <v>145</v>
      </c>
      <c r="H1085" s="34" t="s">
        <v>737</v>
      </c>
      <c r="I1085" s="10" t="s">
        <v>465</v>
      </c>
      <c r="J1085" s="11">
        <v>79458</v>
      </c>
      <c r="K1085" s="12"/>
      <c r="L1085" s="10">
        <v>10</v>
      </c>
      <c r="M1085" s="36">
        <v>252</v>
      </c>
      <c r="N1085" s="33" t="s">
        <v>245</v>
      </c>
      <c r="O1085" s="30">
        <v>35.86</v>
      </c>
      <c r="P1085" s="13">
        <v>40.89</v>
      </c>
      <c r="Q1085" s="13">
        <v>40.26</v>
      </c>
      <c r="R1085" s="14">
        <v>0.12524850894632256</v>
      </c>
      <c r="S1085" s="15">
        <v>31.562624254473285</v>
      </c>
      <c r="T1085" s="22">
        <v>6.3626242544732827</v>
      </c>
      <c r="U1085" s="23">
        <v>1.2808999999999999</v>
      </c>
      <c r="V1085" s="24">
        <v>1.2607999999999999</v>
      </c>
      <c r="W1085" s="25">
        <v>1.1183479999999999E-2</v>
      </c>
      <c r="X1085" s="26">
        <v>1.2784751000000006E-2</v>
      </c>
      <c r="Y1085" s="16">
        <v>2.8182369599999997</v>
      </c>
    </row>
    <row r="1086" spans="2:25" ht="20.100000000000001" customHeight="1" x14ac:dyDescent="0.25">
      <c r="B1086" s="21">
        <v>4831</v>
      </c>
      <c r="C1086" s="10" t="s">
        <v>33</v>
      </c>
      <c r="D1086" s="10" t="s">
        <v>92</v>
      </c>
      <c r="E1086" s="10" t="s">
        <v>116</v>
      </c>
      <c r="F1086" s="10" t="s">
        <v>33</v>
      </c>
      <c r="G1086" s="9" t="s">
        <v>131</v>
      </c>
      <c r="H1086" s="34" t="s">
        <v>1527</v>
      </c>
      <c r="I1086" s="10" t="s">
        <v>1528</v>
      </c>
      <c r="J1086" s="11">
        <v>68837</v>
      </c>
      <c r="K1086" s="12"/>
      <c r="L1086" s="10">
        <v>2</v>
      </c>
      <c r="M1086" s="36">
        <v>36.4</v>
      </c>
      <c r="N1086" s="33" t="s">
        <v>245</v>
      </c>
      <c r="O1086" s="30">
        <v>36.1</v>
      </c>
      <c r="P1086" s="13">
        <v>41.11</v>
      </c>
      <c r="Q1086" s="13">
        <v>40.369999999999997</v>
      </c>
      <c r="R1086" s="14">
        <v>0.14770459081836373</v>
      </c>
      <c r="S1086" s="15">
        <v>5.37644710578844</v>
      </c>
      <c r="T1086" s="22">
        <v>1.7364471057884396</v>
      </c>
      <c r="U1086" s="23">
        <v>1.2263999999999999</v>
      </c>
      <c r="V1086" s="24">
        <v>1.2039</v>
      </c>
      <c r="W1086" s="25">
        <v>1.1179380000000001E-2</v>
      </c>
      <c r="X1086" s="26">
        <v>1.3116790117096027E-2</v>
      </c>
      <c r="Y1086" s="16">
        <v>0.40692943200000004</v>
      </c>
    </row>
    <row r="1087" spans="2:25" ht="20.100000000000001" customHeight="1" x14ac:dyDescent="0.25">
      <c r="B1087" s="21">
        <v>4770</v>
      </c>
      <c r="C1087" s="10" t="s">
        <v>467</v>
      </c>
      <c r="D1087" s="10" t="s">
        <v>92</v>
      </c>
      <c r="E1087" s="10" t="s">
        <v>468</v>
      </c>
      <c r="F1087" s="10" t="s">
        <v>467</v>
      </c>
      <c r="G1087" s="9" t="s">
        <v>469</v>
      </c>
      <c r="H1087" s="34" t="s">
        <v>755</v>
      </c>
      <c r="I1087" s="10" t="s">
        <v>841</v>
      </c>
      <c r="J1087" s="11">
        <v>65940</v>
      </c>
      <c r="K1087" s="12"/>
      <c r="L1087" s="10">
        <v>1</v>
      </c>
      <c r="M1087" s="36">
        <v>26.8</v>
      </c>
      <c r="N1087" s="33" t="s">
        <v>245</v>
      </c>
      <c r="O1087" s="30">
        <v>35.619999999999997</v>
      </c>
      <c r="P1087" s="13">
        <v>40.64</v>
      </c>
      <c r="Q1087" s="13">
        <v>40.229999999999997</v>
      </c>
      <c r="R1087" s="14">
        <v>8.1673306772909057E-2</v>
      </c>
      <c r="S1087" s="15">
        <v>2.188844621513963</v>
      </c>
      <c r="T1087" s="22">
        <v>-0.49115537848603741</v>
      </c>
      <c r="U1087" s="23">
        <v>1.2304999999999999</v>
      </c>
      <c r="V1087" s="24">
        <v>1.2538</v>
      </c>
      <c r="W1087" s="25">
        <v>1.1179350000000001E-2</v>
      </c>
      <c r="X1087" s="26">
        <v>1.2173608893709338E-2</v>
      </c>
      <c r="Y1087" s="16">
        <v>0.29960658000000001</v>
      </c>
    </row>
    <row r="1088" spans="2:25" ht="20.100000000000001" customHeight="1" x14ac:dyDescent="0.25">
      <c r="B1088" s="21">
        <v>4759</v>
      </c>
      <c r="C1088" s="10" t="s">
        <v>1229</v>
      </c>
      <c r="D1088" s="10" t="s">
        <v>92</v>
      </c>
      <c r="E1088" s="10" t="s">
        <v>124</v>
      </c>
      <c r="F1088" s="10" t="s">
        <v>799</v>
      </c>
      <c r="G1088" s="9" t="s">
        <v>1230</v>
      </c>
      <c r="H1088" s="34" t="s">
        <v>990</v>
      </c>
      <c r="I1088" s="10" t="s">
        <v>886</v>
      </c>
      <c r="J1088" s="11">
        <v>74860</v>
      </c>
      <c r="K1088" s="12"/>
      <c r="L1088" s="10">
        <v>4</v>
      </c>
      <c r="M1088" s="36">
        <v>115</v>
      </c>
      <c r="N1088" s="33" t="s">
        <v>245</v>
      </c>
      <c r="O1088" s="30">
        <v>27.65</v>
      </c>
      <c r="P1088" s="13">
        <v>32.659999999999997</v>
      </c>
      <c r="Q1088" s="13">
        <v>32.01</v>
      </c>
      <c r="R1088" s="14">
        <v>0.12974051896207561</v>
      </c>
      <c r="S1088" s="15">
        <v>14.920159680638696</v>
      </c>
      <c r="T1088" s="22">
        <v>3.4201596806386947</v>
      </c>
      <c r="U1088" s="23">
        <v>1.2249000000000001</v>
      </c>
      <c r="V1088" s="24">
        <v>1.2591000000000001</v>
      </c>
      <c r="W1088" s="25">
        <v>1.1178E-2</v>
      </c>
      <c r="X1088" s="26">
        <v>1.2844444954128438E-2</v>
      </c>
      <c r="Y1088" s="16">
        <v>1.2854700000000001</v>
      </c>
    </row>
    <row r="1089" spans="2:25" ht="20.100000000000001" customHeight="1" x14ac:dyDescent="0.25">
      <c r="B1089" s="21">
        <v>4714</v>
      </c>
      <c r="C1089" s="10" t="s">
        <v>168</v>
      </c>
      <c r="D1089" s="10" t="s">
        <v>93</v>
      </c>
      <c r="E1089" s="10" t="s">
        <v>94</v>
      </c>
      <c r="F1089" s="10" t="s">
        <v>166</v>
      </c>
      <c r="G1089" s="9" t="s">
        <v>189</v>
      </c>
      <c r="H1089" s="34" t="s">
        <v>875</v>
      </c>
      <c r="I1089" s="10" t="s">
        <v>811</v>
      </c>
      <c r="J1089" s="11">
        <v>67953</v>
      </c>
      <c r="K1089" s="12"/>
      <c r="L1089" s="10">
        <v>2</v>
      </c>
      <c r="M1089" s="36">
        <v>56</v>
      </c>
      <c r="N1089" s="33" t="s">
        <v>245</v>
      </c>
      <c r="O1089" s="30">
        <v>31.39</v>
      </c>
      <c r="P1089" s="13">
        <v>36.39</v>
      </c>
      <c r="Q1089" s="13">
        <v>35.75</v>
      </c>
      <c r="R1089" s="14">
        <v>0.12800000000000011</v>
      </c>
      <c r="S1089" s="15">
        <v>7.1680000000000064</v>
      </c>
      <c r="T1089" s="22">
        <v>1.5680000000000061</v>
      </c>
      <c r="U1089" s="23">
        <v>1.2334000000000001</v>
      </c>
      <c r="V1089" s="24">
        <v>1.2504999999999999</v>
      </c>
      <c r="W1089" s="25">
        <v>1.1177550000000001E-2</v>
      </c>
      <c r="X1089" s="26">
        <v>1.2818291284403673E-2</v>
      </c>
      <c r="Y1089" s="16">
        <v>0.62594280000000002</v>
      </c>
    </row>
    <row r="1090" spans="2:25" ht="20.100000000000001" customHeight="1" x14ac:dyDescent="0.25">
      <c r="B1090" s="21">
        <v>4724</v>
      </c>
      <c r="C1090" s="10" t="s">
        <v>32</v>
      </c>
      <c r="D1090" s="10" t="s">
        <v>92</v>
      </c>
      <c r="E1090" s="10" t="s">
        <v>98</v>
      </c>
      <c r="F1090" s="10" t="s">
        <v>101</v>
      </c>
      <c r="G1090" s="9" t="s">
        <v>129</v>
      </c>
      <c r="H1090" s="34" t="s">
        <v>755</v>
      </c>
      <c r="I1090" s="10" t="s">
        <v>759</v>
      </c>
      <c r="J1090" s="11">
        <v>65372</v>
      </c>
      <c r="K1090" s="12"/>
      <c r="L1090" s="10">
        <v>5</v>
      </c>
      <c r="M1090" s="36">
        <v>169.5</v>
      </c>
      <c r="N1090" s="33" t="s">
        <v>245</v>
      </c>
      <c r="O1090" s="30">
        <v>28.46</v>
      </c>
      <c r="P1090" s="13">
        <v>33.46</v>
      </c>
      <c r="Q1090" s="13">
        <v>32.97</v>
      </c>
      <c r="R1090" s="14">
        <v>9.8000000000000392E-2</v>
      </c>
      <c r="S1090" s="15">
        <v>16.611000000000068</v>
      </c>
      <c r="T1090" s="22">
        <v>-0.33899999999993446</v>
      </c>
      <c r="U1090" s="23">
        <v>1.2371000000000001</v>
      </c>
      <c r="V1090" s="24">
        <v>1.2466999999999999</v>
      </c>
      <c r="W1090" s="25">
        <v>1.1177100000000001E-2</v>
      </c>
      <c r="X1090" s="26">
        <v>1.2391463414634154E-2</v>
      </c>
      <c r="Y1090" s="16">
        <v>1.8945184500000001</v>
      </c>
    </row>
    <row r="1091" spans="2:25" ht="20.100000000000001" customHeight="1" x14ac:dyDescent="0.25">
      <c r="B1091" s="21">
        <v>4788</v>
      </c>
      <c r="C1091" s="10" t="s">
        <v>330</v>
      </c>
      <c r="D1091" s="10" t="s">
        <v>1404</v>
      </c>
      <c r="E1091" s="10" t="s">
        <v>318</v>
      </c>
      <c r="F1091" s="10" t="s">
        <v>328</v>
      </c>
      <c r="G1091" s="9" t="s">
        <v>331</v>
      </c>
      <c r="H1091" s="34" t="s">
        <v>755</v>
      </c>
      <c r="I1091" s="10" t="s">
        <v>898</v>
      </c>
      <c r="J1091" s="11">
        <v>65348</v>
      </c>
      <c r="K1091" s="12"/>
      <c r="L1091" s="10">
        <v>5</v>
      </c>
      <c r="M1091" s="36">
        <v>150</v>
      </c>
      <c r="N1091" s="33" t="s">
        <v>245</v>
      </c>
      <c r="O1091" s="30">
        <v>28.46</v>
      </c>
      <c r="P1091" s="13">
        <v>33.479999999999997</v>
      </c>
      <c r="Q1091" s="13">
        <v>33.020000000000003</v>
      </c>
      <c r="R1091" s="14">
        <v>9.163346613545699E-2</v>
      </c>
      <c r="S1091" s="15">
        <v>13.745019920318548</v>
      </c>
      <c r="T1091" s="22">
        <v>-1.2549800796814523</v>
      </c>
      <c r="U1091" s="23">
        <v>1.2399</v>
      </c>
      <c r="V1091" s="24">
        <v>1.2439</v>
      </c>
      <c r="W1091" s="25">
        <v>1.1177100000000001E-2</v>
      </c>
      <c r="X1091" s="26">
        <v>1.2304614473684194E-2</v>
      </c>
      <c r="Y1091" s="16">
        <v>1.6765650000000001</v>
      </c>
    </row>
    <row r="1092" spans="2:25" ht="20.100000000000001" customHeight="1" x14ac:dyDescent="0.25">
      <c r="B1092" s="21">
        <v>4716</v>
      </c>
      <c r="C1092" s="10" t="s">
        <v>372</v>
      </c>
      <c r="D1092" s="10" t="s">
        <v>247</v>
      </c>
      <c r="E1092" s="10" t="s">
        <v>373</v>
      </c>
      <c r="F1092" s="10" t="s">
        <v>374</v>
      </c>
      <c r="G1092" s="9" t="s">
        <v>375</v>
      </c>
      <c r="H1092" s="34" t="s">
        <v>850</v>
      </c>
      <c r="I1092" s="10" t="s">
        <v>514</v>
      </c>
      <c r="J1092" s="11">
        <v>30123</v>
      </c>
      <c r="K1092" s="12"/>
      <c r="L1092" s="10">
        <v>15</v>
      </c>
      <c r="M1092" s="36">
        <v>368</v>
      </c>
      <c r="N1092" s="33" t="s">
        <v>245</v>
      </c>
      <c r="O1092" s="30">
        <v>28.71</v>
      </c>
      <c r="P1092" s="13">
        <v>33.74</v>
      </c>
      <c r="Q1092" s="13">
        <v>33.21</v>
      </c>
      <c r="R1092" s="14">
        <v>0.10536779324055687</v>
      </c>
      <c r="S1092" s="15">
        <v>38.775347912524929</v>
      </c>
      <c r="T1092" s="22">
        <v>1.9753479125249251</v>
      </c>
      <c r="U1092" s="23">
        <v>1.2516</v>
      </c>
      <c r="V1092" s="24">
        <v>1.2321</v>
      </c>
      <c r="W1092" s="25">
        <v>1.117665E-2</v>
      </c>
      <c r="X1092" s="26">
        <v>1.2493011000000004E-2</v>
      </c>
      <c r="Y1092" s="16">
        <v>4.1130072000000002</v>
      </c>
    </row>
    <row r="1093" spans="2:25" ht="20.100000000000001" customHeight="1" x14ac:dyDescent="0.25">
      <c r="B1093" s="21">
        <v>4702</v>
      </c>
      <c r="C1093" s="10" t="s">
        <v>32</v>
      </c>
      <c r="D1093" s="10" t="s">
        <v>92</v>
      </c>
      <c r="E1093" s="10" t="s">
        <v>98</v>
      </c>
      <c r="F1093" s="10" t="s">
        <v>101</v>
      </c>
      <c r="G1093" s="9" t="s">
        <v>129</v>
      </c>
      <c r="H1093" s="34" t="s">
        <v>755</v>
      </c>
      <c r="I1093" s="10" t="s">
        <v>759</v>
      </c>
      <c r="J1093" s="11">
        <v>65364</v>
      </c>
      <c r="K1093" s="12"/>
      <c r="L1093" s="10">
        <v>1</v>
      </c>
      <c r="M1093" s="36">
        <v>26.4</v>
      </c>
      <c r="N1093" s="33" t="s">
        <v>245</v>
      </c>
      <c r="O1093" s="30">
        <v>28.2</v>
      </c>
      <c r="P1093" s="13">
        <v>33.24</v>
      </c>
      <c r="Q1093" s="13">
        <v>32.72</v>
      </c>
      <c r="R1093" s="14">
        <v>0.10317460317460374</v>
      </c>
      <c r="S1093" s="15">
        <v>2.7238095238095386</v>
      </c>
      <c r="T1093" s="22">
        <v>8.380952380953853E-2</v>
      </c>
      <c r="U1093" s="23">
        <v>1.2667999999999999</v>
      </c>
      <c r="V1093" s="24">
        <v>1.2729999999999999</v>
      </c>
      <c r="W1093" s="25">
        <v>1.1175119999999998E-2</v>
      </c>
      <c r="X1093" s="26">
        <v>1.246075327433629E-2</v>
      </c>
      <c r="Y1093" s="16">
        <v>0.29502316799999995</v>
      </c>
    </row>
    <row r="1094" spans="2:25" ht="20.100000000000001" customHeight="1" x14ac:dyDescent="0.25">
      <c r="B1094" s="21">
        <v>4707</v>
      </c>
      <c r="C1094" s="10" t="s">
        <v>361</v>
      </c>
      <c r="D1094" s="10" t="s">
        <v>93</v>
      </c>
      <c r="E1094" s="10" t="s">
        <v>94</v>
      </c>
      <c r="F1094" s="10" t="s">
        <v>164</v>
      </c>
      <c r="G1094" s="9" t="s">
        <v>362</v>
      </c>
      <c r="H1094" s="34" t="s">
        <v>875</v>
      </c>
      <c r="I1094" s="10" t="s">
        <v>812</v>
      </c>
      <c r="J1094" s="11">
        <v>75054</v>
      </c>
      <c r="K1094" s="12"/>
      <c r="L1094" s="10">
        <v>2</v>
      </c>
      <c r="M1094" s="36">
        <v>41</v>
      </c>
      <c r="N1094" s="33" t="s">
        <v>245</v>
      </c>
      <c r="O1094" s="30">
        <v>36.200000000000003</v>
      </c>
      <c r="P1094" s="13">
        <v>41.25</v>
      </c>
      <c r="Q1094" s="13">
        <v>40.65</v>
      </c>
      <c r="R1094" s="14">
        <v>0.11881188118811915</v>
      </c>
      <c r="S1094" s="15">
        <v>4.8712871287128854</v>
      </c>
      <c r="T1094" s="22">
        <v>0.77128712871288507</v>
      </c>
      <c r="U1094" s="23">
        <v>1.2742</v>
      </c>
      <c r="V1094" s="24">
        <v>1.2654000000000001</v>
      </c>
      <c r="W1094" s="25">
        <v>1.117424E-2</v>
      </c>
      <c r="X1094" s="26">
        <v>1.26808791011236E-2</v>
      </c>
      <c r="Y1094" s="16">
        <v>0.45814384000000002</v>
      </c>
    </row>
    <row r="1095" spans="2:25" ht="20.100000000000001" customHeight="1" x14ac:dyDescent="0.25">
      <c r="B1095" s="21">
        <v>4786</v>
      </c>
      <c r="C1095" s="10" t="s">
        <v>60</v>
      </c>
      <c r="D1095" s="10" t="s">
        <v>92</v>
      </c>
      <c r="E1095" s="10" t="s">
        <v>274</v>
      </c>
      <c r="F1095" s="10" t="s">
        <v>109</v>
      </c>
      <c r="G1095" s="9" t="s">
        <v>143</v>
      </c>
      <c r="H1095" s="34" t="s">
        <v>990</v>
      </c>
      <c r="I1095" s="10" t="s">
        <v>1125</v>
      </c>
      <c r="J1095" s="11">
        <v>72746</v>
      </c>
      <c r="K1095" s="12"/>
      <c r="L1095" s="10">
        <v>4</v>
      </c>
      <c r="M1095" s="36">
        <v>106</v>
      </c>
      <c r="N1095" s="33" t="s">
        <v>245</v>
      </c>
      <c r="O1095" s="30">
        <v>34.96</v>
      </c>
      <c r="P1095" s="13">
        <v>39.97</v>
      </c>
      <c r="Q1095" s="13">
        <v>39.409999999999997</v>
      </c>
      <c r="R1095" s="14">
        <v>0.11177644710578892</v>
      </c>
      <c r="S1095" s="15">
        <v>11.848303393213625</v>
      </c>
      <c r="T1095" s="22">
        <v>1.2483033932136249</v>
      </c>
      <c r="U1095" s="23">
        <v>1.2373000000000001</v>
      </c>
      <c r="V1095" s="24">
        <v>1.2457</v>
      </c>
      <c r="W1095" s="25">
        <v>1.1173500000000001E-2</v>
      </c>
      <c r="X1095" s="26">
        <v>1.2579603370786525E-2</v>
      </c>
      <c r="Y1095" s="16">
        <v>1.1843910000000002</v>
      </c>
    </row>
    <row r="1096" spans="2:25" ht="20.100000000000001" customHeight="1" x14ac:dyDescent="0.25">
      <c r="B1096" s="21">
        <v>4869</v>
      </c>
      <c r="C1096" s="10" t="s">
        <v>1117</v>
      </c>
      <c r="D1096" s="10" t="s">
        <v>92</v>
      </c>
      <c r="E1096" s="10" t="s">
        <v>274</v>
      </c>
      <c r="F1096" s="10" t="s">
        <v>354</v>
      </c>
      <c r="G1096" s="9" t="s">
        <v>1118</v>
      </c>
      <c r="H1096" s="34" t="s">
        <v>990</v>
      </c>
      <c r="I1096" s="10" t="s">
        <v>1649</v>
      </c>
      <c r="J1096" s="11">
        <v>76127</v>
      </c>
      <c r="K1096" s="12"/>
      <c r="L1096" s="10">
        <v>1</v>
      </c>
      <c r="M1096" s="36">
        <v>25</v>
      </c>
      <c r="N1096" s="33" t="s">
        <v>245</v>
      </c>
      <c r="O1096" s="30">
        <v>34.92</v>
      </c>
      <c r="P1096" s="13">
        <v>39.92</v>
      </c>
      <c r="Q1096" s="13">
        <v>38.979999999999997</v>
      </c>
      <c r="R1096" s="14">
        <v>0.18800000000000097</v>
      </c>
      <c r="S1096" s="15">
        <v>4.7000000000000242</v>
      </c>
      <c r="T1096" s="22">
        <v>2.2000000000000242</v>
      </c>
      <c r="U1096" s="23">
        <v>1.26</v>
      </c>
      <c r="V1096" s="24">
        <v>1.2505999999999999</v>
      </c>
      <c r="W1096" s="25">
        <v>1.1172170000000002E-2</v>
      </c>
      <c r="X1096" s="26">
        <v>1.3758830049261102E-2</v>
      </c>
      <c r="Y1096" s="16">
        <v>0.27930425000000003</v>
      </c>
    </row>
    <row r="1097" spans="2:25" ht="20.100000000000001" customHeight="1" x14ac:dyDescent="0.25">
      <c r="B1097" s="21">
        <v>4723</v>
      </c>
      <c r="C1097" s="10" t="s">
        <v>890</v>
      </c>
      <c r="D1097" s="10" t="s">
        <v>93</v>
      </c>
      <c r="E1097" s="10" t="s">
        <v>87</v>
      </c>
      <c r="F1097" s="10" t="s">
        <v>87</v>
      </c>
      <c r="G1097" s="9" t="s">
        <v>821</v>
      </c>
      <c r="H1097" s="34" t="s">
        <v>875</v>
      </c>
      <c r="I1097" s="10" t="s">
        <v>431</v>
      </c>
      <c r="J1097" s="11">
        <v>82909</v>
      </c>
      <c r="K1097" s="12"/>
      <c r="L1097" s="10">
        <v>9</v>
      </c>
      <c r="M1097" s="36">
        <v>276.39999999999998</v>
      </c>
      <c r="N1097" s="33" t="s">
        <v>245</v>
      </c>
      <c r="O1097" s="30">
        <v>28.77</v>
      </c>
      <c r="P1097" s="13">
        <v>33.79</v>
      </c>
      <c r="Q1097" s="13">
        <v>33.22</v>
      </c>
      <c r="R1097" s="14">
        <v>0.11354581673306779</v>
      </c>
      <c r="S1097" s="15">
        <v>31.384063745019937</v>
      </c>
      <c r="T1097" s="22">
        <v>3.7440637450199366</v>
      </c>
      <c r="U1097" s="23">
        <v>1.2234</v>
      </c>
      <c r="V1097" s="24">
        <v>1.2592000000000001</v>
      </c>
      <c r="W1097" s="25">
        <v>1.11717E-2</v>
      </c>
      <c r="X1097" s="26">
        <v>1.2602681797752811E-2</v>
      </c>
      <c r="Y1097" s="16">
        <v>3.0878578799999996</v>
      </c>
    </row>
    <row r="1098" spans="2:25" ht="20.100000000000001" customHeight="1" x14ac:dyDescent="0.25">
      <c r="B1098" s="21">
        <v>4775</v>
      </c>
      <c r="C1098" s="10" t="s">
        <v>261</v>
      </c>
      <c r="D1098" s="10" t="s">
        <v>92</v>
      </c>
      <c r="E1098" s="10" t="s">
        <v>118</v>
      </c>
      <c r="F1098" s="10" t="s">
        <v>108</v>
      </c>
      <c r="G1098" s="9" t="s">
        <v>141</v>
      </c>
      <c r="H1098" s="34" t="s">
        <v>866</v>
      </c>
      <c r="I1098" s="10" t="s">
        <v>215</v>
      </c>
      <c r="J1098" s="11">
        <v>81461</v>
      </c>
      <c r="K1098" s="12"/>
      <c r="L1098" s="10">
        <v>83</v>
      </c>
      <c r="M1098" s="36">
        <v>2088</v>
      </c>
      <c r="N1098" s="33" t="s">
        <v>245</v>
      </c>
      <c r="O1098" s="30">
        <v>28.74</v>
      </c>
      <c r="P1098" s="13">
        <v>33.770000000000003</v>
      </c>
      <c r="Q1098" s="13">
        <v>33.159999999999997</v>
      </c>
      <c r="R1098" s="14">
        <v>0.12127236580517017</v>
      </c>
      <c r="S1098" s="15">
        <v>253.21669980119532</v>
      </c>
      <c r="T1098" s="22">
        <v>44.416699801195314</v>
      </c>
      <c r="U1098" s="23">
        <v>1.2321</v>
      </c>
      <c r="V1098" s="24">
        <v>1.2503</v>
      </c>
      <c r="W1098" s="25">
        <v>1.1170800000000002E-2</v>
      </c>
      <c r="X1098" s="26">
        <v>1.2712471493212689E-2</v>
      </c>
      <c r="Y1098" s="16">
        <v>23.324630400000004</v>
      </c>
    </row>
    <row r="1099" spans="2:25" ht="20.100000000000001" customHeight="1" x14ac:dyDescent="0.25">
      <c r="B1099" s="21">
        <v>4780</v>
      </c>
      <c r="C1099" s="10" t="s">
        <v>96</v>
      </c>
      <c r="D1099" s="10" t="s">
        <v>93</v>
      </c>
      <c r="E1099" s="10" t="s">
        <v>94</v>
      </c>
      <c r="F1099" s="10" t="s">
        <v>94</v>
      </c>
      <c r="G1099" s="9" t="s">
        <v>181</v>
      </c>
      <c r="H1099" s="34" t="s">
        <v>875</v>
      </c>
      <c r="I1099" s="10" t="s">
        <v>238</v>
      </c>
      <c r="J1099" s="11">
        <v>79425</v>
      </c>
      <c r="K1099" s="12"/>
      <c r="L1099" s="10">
        <v>5</v>
      </c>
      <c r="M1099" s="36">
        <v>140.19999999999999</v>
      </c>
      <c r="N1099" s="33" t="s">
        <v>245</v>
      </c>
      <c r="O1099" s="30">
        <v>36.89</v>
      </c>
      <c r="P1099" s="13">
        <v>41.9</v>
      </c>
      <c r="Q1099" s="13">
        <v>41.11</v>
      </c>
      <c r="R1099" s="14">
        <v>0.15768463073852285</v>
      </c>
      <c r="S1099" s="15">
        <v>22.107385229540903</v>
      </c>
      <c r="T1099" s="22">
        <v>8.0873852295409012</v>
      </c>
      <c r="U1099" s="23">
        <v>1.238</v>
      </c>
      <c r="V1099" s="24">
        <v>1.244</v>
      </c>
      <c r="W1099" s="25">
        <v>1.1169000000000002E-2</v>
      </c>
      <c r="X1099" s="26">
        <v>1.3259879146919432E-2</v>
      </c>
      <c r="Y1099" s="16">
        <v>1.5658938000000002</v>
      </c>
    </row>
    <row r="1100" spans="2:25" ht="20.100000000000001" customHeight="1" x14ac:dyDescent="0.25">
      <c r="B1100" s="21">
        <v>4823</v>
      </c>
      <c r="C1100" s="10" t="s">
        <v>95</v>
      </c>
      <c r="D1100" s="10" t="s">
        <v>93</v>
      </c>
      <c r="E1100" s="10" t="s">
        <v>94</v>
      </c>
      <c r="F1100" s="10" t="s">
        <v>94</v>
      </c>
      <c r="G1100" s="9" t="s">
        <v>180</v>
      </c>
      <c r="H1100" s="34" t="s">
        <v>875</v>
      </c>
      <c r="I1100" s="10" t="s">
        <v>739</v>
      </c>
      <c r="J1100" s="11">
        <v>79432</v>
      </c>
      <c r="K1100" s="12"/>
      <c r="L1100" s="10">
        <v>1</v>
      </c>
      <c r="M1100" s="36">
        <v>17.899999999999999</v>
      </c>
      <c r="N1100" s="33" t="s">
        <v>245</v>
      </c>
      <c r="O1100" s="30">
        <v>28.67</v>
      </c>
      <c r="P1100" s="13">
        <v>33.67</v>
      </c>
      <c r="Q1100" s="13">
        <v>33.130000000000003</v>
      </c>
      <c r="R1100" s="14">
        <v>0.10799999999999983</v>
      </c>
      <c r="S1100" s="15">
        <v>1.9331999999999969</v>
      </c>
      <c r="T1100" s="22">
        <v>0.14319999999999689</v>
      </c>
      <c r="U1100" s="23">
        <v>1.2041999999999999</v>
      </c>
      <c r="V1100" s="24">
        <v>1.2237</v>
      </c>
      <c r="W1100" s="25">
        <v>1.1168340000000001E-2</v>
      </c>
      <c r="X1100" s="26">
        <v>1.2520560538116591E-2</v>
      </c>
      <c r="Y1100" s="16">
        <v>0.199913286</v>
      </c>
    </row>
    <row r="1101" spans="2:25" ht="20.100000000000001" customHeight="1" x14ac:dyDescent="0.25">
      <c r="B1101" s="21">
        <v>4700</v>
      </c>
      <c r="C1101" s="10" t="s">
        <v>712</v>
      </c>
      <c r="D1101" s="10" t="s">
        <v>92</v>
      </c>
      <c r="E1101" s="10" t="s">
        <v>119</v>
      </c>
      <c r="F1101" s="10" t="s">
        <v>55</v>
      </c>
      <c r="G1101" s="9" t="s">
        <v>713</v>
      </c>
      <c r="H1101" s="34" t="s">
        <v>752</v>
      </c>
      <c r="I1101" s="10" t="s">
        <v>682</v>
      </c>
      <c r="J1101" s="11">
        <v>73587</v>
      </c>
      <c r="K1101" s="12"/>
      <c r="L1101" s="10">
        <v>11</v>
      </c>
      <c r="M1101" s="36">
        <v>328</v>
      </c>
      <c r="N1101" s="33" t="s">
        <v>245</v>
      </c>
      <c r="O1101" s="30">
        <v>36.65</v>
      </c>
      <c r="P1101" s="13">
        <v>41.66</v>
      </c>
      <c r="Q1101" s="13">
        <v>40.99</v>
      </c>
      <c r="R1101" s="14">
        <v>0.1337325349301387</v>
      </c>
      <c r="S1101" s="15">
        <v>43.864271457085493</v>
      </c>
      <c r="T1101" s="22">
        <v>11.064271457085493</v>
      </c>
      <c r="U1101" s="23">
        <v>1.2579</v>
      </c>
      <c r="V1101" s="24">
        <v>1.2803</v>
      </c>
      <c r="W1101" s="25">
        <v>1.116808E-2</v>
      </c>
      <c r="X1101" s="26">
        <v>1.2892184516129017E-2</v>
      </c>
      <c r="Y1101" s="16">
        <v>3.6631302400000001</v>
      </c>
    </row>
    <row r="1102" spans="2:25" ht="20.100000000000001" customHeight="1" x14ac:dyDescent="0.25">
      <c r="B1102" s="21">
        <v>4860</v>
      </c>
      <c r="C1102" s="10" t="s">
        <v>815</v>
      </c>
      <c r="D1102" s="10" t="s">
        <v>93</v>
      </c>
      <c r="E1102" s="10" t="s">
        <v>87</v>
      </c>
      <c r="F1102" s="10" t="s">
        <v>87</v>
      </c>
      <c r="G1102" s="9" t="s">
        <v>817</v>
      </c>
      <c r="H1102" s="34" t="s">
        <v>875</v>
      </c>
      <c r="I1102" s="10" t="s">
        <v>235</v>
      </c>
      <c r="J1102" s="11">
        <v>82946</v>
      </c>
      <c r="K1102" s="12"/>
      <c r="L1102" s="10">
        <v>1</v>
      </c>
      <c r="M1102" s="36">
        <v>28.3</v>
      </c>
      <c r="N1102" s="33" t="s">
        <v>245</v>
      </c>
      <c r="O1102" s="30">
        <v>36.520000000000003</v>
      </c>
      <c r="P1102" s="13">
        <v>41.56</v>
      </c>
      <c r="Q1102" s="13">
        <v>41.03</v>
      </c>
      <c r="R1102" s="14">
        <v>0.1051587301587304</v>
      </c>
      <c r="S1102" s="15">
        <v>2.9759920634920705</v>
      </c>
      <c r="T1102" s="22">
        <v>0.14599206349207006</v>
      </c>
      <c r="U1102" s="23">
        <v>1.2614000000000001</v>
      </c>
      <c r="V1102" s="24">
        <v>1.248</v>
      </c>
      <c r="W1102" s="25">
        <v>1.1166830000000001E-2</v>
      </c>
      <c r="X1102" s="26">
        <v>1.2479118226164085E-2</v>
      </c>
      <c r="Y1102" s="16">
        <v>0.31602128900000004</v>
      </c>
    </row>
    <row r="1103" spans="2:25" ht="20.100000000000001" customHeight="1" x14ac:dyDescent="0.25">
      <c r="B1103" s="21">
        <v>4754</v>
      </c>
      <c r="C1103" s="10" t="s">
        <v>66</v>
      </c>
      <c r="D1103" s="10" t="s">
        <v>92</v>
      </c>
      <c r="E1103" s="10" t="s">
        <v>274</v>
      </c>
      <c r="F1103" s="10" t="s">
        <v>112</v>
      </c>
      <c r="G1103" s="9" t="s">
        <v>146</v>
      </c>
      <c r="H1103" s="34" t="s">
        <v>990</v>
      </c>
      <c r="I1103" s="10" t="s">
        <v>1128</v>
      </c>
      <c r="J1103" s="11">
        <v>81601</v>
      </c>
      <c r="K1103" s="12"/>
      <c r="L1103" s="10">
        <v>16</v>
      </c>
      <c r="M1103" s="36">
        <v>483</v>
      </c>
      <c r="N1103" s="33" t="s">
        <v>245</v>
      </c>
      <c r="O1103" s="30">
        <v>29.16</v>
      </c>
      <c r="P1103" s="13">
        <v>34.159999999999997</v>
      </c>
      <c r="Q1103" s="13">
        <v>33.58</v>
      </c>
      <c r="R1103" s="14">
        <v>0.11599999999999974</v>
      </c>
      <c r="S1103" s="15">
        <v>56.027999999999878</v>
      </c>
      <c r="T1103" s="22">
        <v>7.7279999999998727</v>
      </c>
      <c r="U1103" s="23">
        <v>1.2250000000000001</v>
      </c>
      <c r="V1103" s="24">
        <v>1.2563</v>
      </c>
      <c r="W1103" s="25">
        <v>1.1165850000000001E-2</v>
      </c>
      <c r="X1103" s="26">
        <v>1.2631052036199093E-2</v>
      </c>
      <c r="Y1103" s="16">
        <v>5.3931055500000005</v>
      </c>
    </row>
    <row r="1104" spans="2:25" ht="20.100000000000001" customHeight="1" x14ac:dyDescent="0.25">
      <c r="B1104" s="21">
        <v>4846</v>
      </c>
      <c r="C1104" s="10" t="s">
        <v>47</v>
      </c>
      <c r="D1104" s="10" t="s">
        <v>92</v>
      </c>
      <c r="E1104" s="10" t="s">
        <v>99</v>
      </c>
      <c r="F1104" s="10" t="s">
        <v>46</v>
      </c>
      <c r="G1104" s="9" t="s">
        <v>137</v>
      </c>
      <c r="H1104" s="34" t="s">
        <v>863</v>
      </c>
      <c r="I1104" s="10" t="s">
        <v>420</v>
      </c>
      <c r="J1104" s="11">
        <v>85211</v>
      </c>
      <c r="K1104" s="12"/>
      <c r="L1104" s="10">
        <v>12</v>
      </c>
      <c r="M1104" s="36">
        <v>347</v>
      </c>
      <c r="N1104" s="33" t="s">
        <v>245</v>
      </c>
      <c r="O1104" s="30">
        <v>29.2</v>
      </c>
      <c r="P1104" s="13">
        <v>34.21</v>
      </c>
      <c r="Q1104" s="13">
        <v>33.56</v>
      </c>
      <c r="R1104" s="14">
        <v>0.12974051896207553</v>
      </c>
      <c r="S1104" s="15">
        <v>45.01996007984021</v>
      </c>
      <c r="T1104" s="22">
        <v>10.319960079840207</v>
      </c>
      <c r="U1104" s="23">
        <v>1.2617</v>
      </c>
      <c r="V1104" s="24">
        <v>1.2474000000000001</v>
      </c>
      <c r="W1104" s="25">
        <v>1.1165495000000001E-2</v>
      </c>
      <c r="X1104" s="26">
        <v>1.2830075676605501E-2</v>
      </c>
      <c r="Y1104" s="16">
        <v>3.8744267650000004</v>
      </c>
    </row>
    <row r="1105" spans="2:25" ht="20.100000000000001" customHeight="1" x14ac:dyDescent="0.25">
      <c r="B1105" s="21">
        <v>4913</v>
      </c>
      <c r="C1105" s="10" t="s">
        <v>522</v>
      </c>
      <c r="D1105" s="10" t="s">
        <v>1718</v>
      </c>
      <c r="E1105" s="10" t="s">
        <v>1414</v>
      </c>
      <c r="F1105" s="10" t="s">
        <v>657</v>
      </c>
      <c r="G1105" s="9" t="s">
        <v>523</v>
      </c>
      <c r="H1105" s="34" t="s">
        <v>1719</v>
      </c>
      <c r="I1105" s="10" t="s">
        <v>1719</v>
      </c>
      <c r="J1105" s="11">
        <v>34967</v>
      </c>
      <c r="K1105" s="12"/>
      <c r="L1105" s="10">
        <v>7</v>
      </c>
      <c r="M1105" s="36">
        <v>152</v>
      </c>
      <c r="N1105" s="33" t="s">
        <v>245</v>
      </c>
      <c r="O1105" s="30">
        <v>28.84</v>
      </c>
      <c r="P1105" s="13">
        <v>33.840000000000003</v>
      </c>
      <c r="Q1105" s="13">
        <v>33.15</v>
      </c>
      <c r="R1105" s="14">
        <v>0.13800000000000087</v>
      </c>
      <c r="S1105" s="15">
        <v>20.976000000000134</v>
      </c>
      <c r="T1105" s="22">
        <v>5.7760000000001313</v>
      </c>
      <c r="U1105" s="23">
        <v>1.254</v>
      </c>
      <c r="V1105" s="24">
        <v>1.2551000000000001</v>
      </c>
      <c r="W1105" s="25">
        <v>1.1165495000000001E-2</v>
      </c>
      <c r="X1105" s="26">
        <v>1.2953010440835281E-2</v>
      </c>
      <c r="Y1105" s="16">
        <v>1.6971552400000001</v>
      </c>
    </row>
    <row r="1106" spans="2:25" ht="20.100000000000001" customHeight="1" x14ac:dyDescent="0.25">
      <c r="B1106" s="21">
        <v>4856</v>
      </c>
      <c r="C1106" s="10" t="s">
        <v>1131</v>
      </c>
      <c r="D1106" s="10" t="s">
        <v>92</v>
      </c>
      <c r="E1106" s="10" t="s">
        <v>122</v>
      </c>
      <c r="F1106" s="10" t="s">
        <v>73</v>
      </c>
      <c r="G1106" s="9" t="s">
        <v>1132</v>
      </c>
      <c r="H1106" s="34" t="s">
        <v>990</v>
      </c>
      <c r="I1106" s="10" t="s">
        <v>479</v>
      </c>
      <c r="J1106" s="11">
        <v>76547</v>
      </c>
      <c r="K1106" s="12"/>
      <c r="L1106" s="10">
        <v>8</v>
      </c>
      <c r="M1106" s="36">
        <v>219</v>
      </c>
      <c r="N1106" s="33" t="s">
        <v>245</v>
      </c>
      <c r="O1106" s="30">
        <v>27.12</v>
      </c>
      <c r="P1106" s="13">
        <v>32.14</v>
      </c>
      <c r="Q1106" s="13">
        <v>31.34</v>
      </c>
      <c r="R1106" s="14">
        <v>0.15936254980079698</v>
      </c>
      <c r="S1106" s="15">
        <v>34.900398406374535</v>
      </c>
      <c r="T1106" s="22">
        <v>13.000398406374536</v>
      </c>
      <c r="U1106" s="23">
        <v>1.2698</v>
      </c>
      <c r="V1106" s="24">
        <v>1.2386999999999999</v>
      </c>
      <c r="W1106" s="25">
        <v>1.1162824999999998E-2</v>
      </c>
      <c r="X1106" s="26">
        <v>1.3279000355450238E-2</v>
      </c>
      <c r="Y1106" s="16">
        <v>2.4446586749999994</v>
      </c>
    </row>
    <row r="1107" spans="2:25" ht="20.100000000000001" customHeight="1" x14ac:dyDescent="0.25">
      <c r="B1107" s="21">
        <v>4815</v>
      </c>
      <c r="C1107" s="10" t="s">
        <v>330</v>
      </c>
      <c r="D1107" s="10" t="s">
        <v>92</v>
      </c>
      <c r="E1107" s="10" t="s">
        <v>318</v>
      </c>
      <c r="F1107" s="10" t="s">
        <v>328</v>
      </c>
      <c r="G1107" s="9" t="s">
        <v>331</v>
      </c>
      <c r="H1107" s="34" t="s">
        <v>755</v>
      </c>
      <c r="I1107" s="10" t="s">
        <v>898</v>
      </c>
      <c r="J1107" s="11">
        <v>82201</v>
      </c>
      <c r="K1107" s="12"/>
      <c r="L1107" s="10">
        <v>3</v>
      </c>
      <c r="M1107" s="36">
        <v>89.6</v>
      </c>
      <c r="N1107" s="33" t="s">
        <v>245</v>
      </c>
      <c r="O1107" s="30">
        <v>36.72</v>
      </c>
      <c r="P1107" s="13">
        <v>41.72</v>
      </c>
      <c r="Q1107" s="13">
        <v>40.79</v>
      </c>
      <c r="R1107" s="14">
        <v>0.18599999999999994</v>
      </c>
      <c r="S1107" s="15">
        <v>16.665599999999994</v>
      </c>
      <c r="T1107" s="22">
        <v>7.7055999999999942</v>
      </c>
      <c r="U1107" s="23">
        <v>1.2218</v>
      </c>
      <c r="V1107" s="24">
        <v>1.2049000000000001</v>
      </c>
      <c r="W1107" s="25">
        <v>1.1162820000000002E-2</v>
      </c>
      <c r="X1107" s="26">
        <v>1.3713538083538085E-2</v>
      </c>
      <c r="Y1107" s="16">
        <v>1.0001886720000002</v>
      </c>
    </row>
    <row r="1108" spans="2:25" ht="20.100000000000001" customHeight="1" x14ac:dyDescent="0.25">
      <c r="B1108" s="21">
        <v>4796</v>
      </c>
      <c r="C1108" s="10" t="s">
        <v>1436</v>
      </c>
      <c r="D1108" s="10" t="s">
        <v>363</v>
      </c>
      <c r="E1108" s="10" t="s">
        <v>595</v>
      </c>
      <c r="F1108" s="10" t="s">
        <v>595</v>
      </c>
      <c r="G1108" s="9" t="s">
        <v>596</v>
      </c>
      <c r="H1108" s="34" t="s">
        <v>779</v>
      </c>
      <c r="I1108" s="10" t="s">
        <v>597</v>
      </c>
      <c r="J1108" s="11">
        <v>43577</v>
      </c>
      <c r="K1108" s="12"/>
      <c r="L1108" s="10">
        <v>30</v>
      </c>
      <c r="M1108" s="36">
        <v>645.4</v>
      </c>
      <c r="N1108" s="33" t="s">
        <v>245</v>
      </c>
      <c r="O1108" s="30">
        <v>35.54</v>
      </c>
      <c r="P1108" s="13">
        <v>40.57</v>
      </c>
      <c r="Q1108" s="13">
        <v>39.97</v>
      </c>
      <c r="R1108" s="14">
        <v>0.11928429423459271</v>
      </c>
      <c r="S1108" s="15">
        <v>76.986083499006128</v>
      </c>
      <c r="T1108" s="22">
        <v>12.446083499006129</v>
      </c>
      <c r="U1108" s="23">
        <v>1.2019</v>
      </c>
      <c r="V1108" s="24">
        <v>1.2241</v>
      </c>
      <c r="W1108" s="25">
        <v>1.11596E-2</v>
      </c>
      <c r="X1108" s="26">
        <v>1.2671058239277657E-2</v>
      </c>
      <c r="Y1108" s="16">
        <v>7.2024058399999999</v>
      </c>
    </row>
    <row r="1109" spans="2:25" ht="20.100000000000001" customHeight="1" x14ac:dyDescent="0.25">
      <c r="B1109" s="21">
        <v>4886</v>
      </c>
      <c r="C1109" s="10" t="s">
        <v>890</v>
      </c>
      <c r="D1109" s="10" t="s">
        <v>93</v>
      </c>
      <c r="E1109" s="10" t="s">
        <v>87</v>
      </c>
      <c r="F1109" s="10" t="s">
        <v>87</v>
      </c>
      <c r="G1109" s="9" t="s">
        <v>821</v>
      </c>
      <c r="H1109" s="34" t="s">
        <v>875</v>
      </c>
      <c r="I1109" s="10" t="s">
        <v>235</v>
      </c>
      <c r="J1109" s="11">
        <v>82950</v>
      </c>
      <c r="K1109" s="12"/>
      <c r="L1109" s="10">
        <v>9</v>
      </c>
      <c r="M1109" s="36">
        <v>224</v>
      </c>
      <c r="N1109" s="33" t="s">
        <v>245</v>
      </c>
      <c r="O1109" s="30">
        <v>36.380000000000003</v>
      </c>
      <c r="P1109" s="13">
        <v>41.4</v>
      </c>
      <c r="Q1109" s="13">
        <v>40.83</v>
      </c>
      <c r="R1109" s="14">
        <v>0.11354581673306788</v>
      </c>
      <c r="S1109" s="15">
        <v>25.434262948207206</v>
      </c>
      <c r="T1109" s="22">
        <v>3.0342629482072034</v>
      </c>
      <c r="U1109" s="23">
        <v>1.2632000000000001</v>
      </c>
      <c r="V1109" s="24">
        <v>1.2444</v>
      </c>
      <c r="W1109" s="25">
        <v>1.115882E-2</v>
      </c>
      <c r="X1109" s="26">
        <v>1.2588152000000002E-2</v>
      </c>
      <c r="Y1109" s="16">
        <v>2.49957568</v>
      </c>
    </row>
    <row r="1110" spans="2:25" ht="20.100000000000001" customHeight="1" x14ac:dyDescent="0.25">
      <c r="B1110" s="21">
        <v>4690</v>
      </c>
      <c r="C1110" s="10" t="s">
        <v>334</v>
      </c>
      <c r="D1110" s="10" t="s">
        <v>92</v>
      </c>
      <c r="E1110" s="10" t="s">
        <v>318</v>
      </c>
      <c r="F1110" s="10" t="s">
        <v>328</v>
      </c>
      <c r="G1110" s="9" t="s">
        <v>335</v>
      </c>
      <c r="H1110" s="34" t="s">
        <v>835</v>
      </c>
      <c r="I1110" s="10" t="s">
        <v>836</v>
      </c>
      <c r="J1110" s="11">
        <v>65333</v>
      </c>
      <c r="K1110" s="12"/>
      <c r="L1110" s="10">
        <v>2</v>
      </c>
      <c r="M1110" s="36">
        <v>59.6</v>
      </c>
      <c r="N1110" s="33" t="s">
        <v>245</v>
      </c>
      <c r="O1110" s="30">
        <v>27.76</v>
      </c>
      <c r="P1110" s="13">
        <v>32.76</v>
      </c>
      <c r="Q1110" s="13">
        <v>32.159999999999997</v>
      </c>
      <c r="R1110" s="14">
        <v>0.12000000000000037</v>
      </c>
      <c r="S1110" s="15">
        <v>7.1520000000000223</v>
      </c>
      <c r="T1110" s="22">
        <v>1.1920000000000217</v>
      </c>
      <c r="U1110" s="23">
        <v>1.2758</v>
      </c>
      <c r="V1110" s="24">
        <v>1.2601</v>
      </c>
      <c r="W1110" s="25">
        <v>1.115796E-2</v>
      </c>
      <c r="X1110" s="26">
        <v>1.2679500000000005E-2</v>
      </c>
      <c r="Y1110" s="16">
        <v>0.665014416</v>
      </c>
    </row>
    <row r="1111" spans="2:25" ht="20.100000000000001" customHeight="1" x14ac:dyDescent="0.25">
      <c r="B1111" s="21">
        <v>4854</v>
      </c>
      <c r="C1111" s="10" t="s">
        <v>34</v>
      </c>
      <c r="D1111" s="10" t="s">
        <v>92</v>
      </c>
      <c r="E1111" s="10" t="s">
        <v>116</v>
      </c>
      <c r="F1111" s="10" t="s">
        <v>102</v>
      </c>
      <c r="G1111" s="9" t="s">
        <v>130</v>
      </c>
      <c r="H1111" s="34" t="s">
        <v>755</v>
      </c>
      <c r="I1111" s="10" t="s">
        <v>201</v>
      </c>
      <c r="J1111" s="11">
        <v>68243</v>
      </c>
      <c r="K1111" s="12"/>
      <c r="L1111" s="10">
        <v>6</v>
      </c>
      <c r="M1111" s="36">
        <v>174</v>
      </c>
      <c r="N1111" s="33" t="s">
        <v>245</v>
      </c>
      <c r="O1111" s="30">
        <v>36.299999999999997</v>
      </c>
      <c r="P1111" s="13">
        <v>41.32</v>
      </c>
      <c r="Q1111" s="13">
        <v>40.56</v>
      </c>
      <c r="R1111" s="14">
        <v>0.15139442231075648</v>
      </c>
      <c r="S1111" s="15">
        <v>26.342629482071626</v>
      </c>
      <c r="T1111" s="22">
        <v>8.9426294820716254</v>
      </c>
      <c r="U1111" s="23">
        <v>1.2435</v>
      </c>
      <c r="V1111" s="24">
        <v>1.2639</v>
      </c>
      <c r="W1111" s="25">
        <v>1.115793E-2</v>
      </c>
      <c r="X1111" s="26">
        <v>1.3148546619718303E-2</v>
      </c>
      <c r="Y1111" s="16">
        <v>1.9414798200000001</v>
      </c>
    </row>
    <row r="1112" spans="2:25" ht="20.100000000000001" customHeight="1" x14ac:dyDescent="0.25">
      <c r="B1112" s="21">
        <v>4731</v>
      </c>
      <c r="C1112" s="10" t="s">
        <v>44</v>
      </c>
      <c r="D1112" s="10" t="s">
        <v>92</v>
      </c>
      <c r="E1112" s="10" t="s">
        <v>99</v>
      </c>
      <c r="F1112" s="10" t="s">
        <v>43</v>
      </c>
      <c r="G1112" s="9" t="s">
        <v>135</v>
      </c>
      <c r="H1112" s="34" t="s">
        <v>863</v>
      </c>
      <c r="I1112" s="10" t="s">
        <v>255</v>
      </c>
      <c r="J1112" s="11">
        <v>73800</v>
      </c>
      <c r="K1112" s="12"/>
      <c r="L1112" s="10">
        <v>2</v>
      </c>
      <c r="M1112" s="36">
        <v>41</v>
      </c>
      <c r="N1112" s="33" t="s">
        <v>245</v>
      </c>
      <c r="O1112" s="30">
        <v>36.22</v>
      </c>
      <c r="P1112" s="13">
        <v>41.25</v>
      </c>
      <c r="Q1112" s="13">
        <v>40.56</v>
      </c>
      <c r="R1112" s="14">
        <v>0.13717693836978082</v>
      </c>
      <c r="S1112" s="15">
        <v>5.6242544731610131</v>
      </c>
      <c r="T1112" s="22">
        <v>1.5242544731610133</v>
      </c>
      <c r="U1112" s="23">
        <v>1.2274</v>
      </c>
      <c r="V1112" s="24">
        <v>1.2515000000000001</v>
      </c>
      <c r="W1112" s="25">
        <v>1.1155050000000001E-2</v>
      </c>
      <c r="X1112" s="26">
        <v>1.2928548732718889E-2</v>
      </c>
      <c r="Y1112" s="16">
        <v>0.45735705000000004</v>
      </c>
    </row>
    <row r="1113" spans="2:25" ht="20.100000000000001" customHeight="1" x14ac:dyDescent="0.25">
      <c r="B1113" s="21">
        <v>4724</v>
      </c>
      <c r="C1113" s="10" t="s">
        <v>788</v>
      </c>
      <c r="D1113" s="10" t="s">
        <v>92</v>
      </c>
      <c r="E1113" s="10" t="s">
        <v>119</v>
      </c>
      <c r="F1113" s="10" t="s">
        <v>119</v>
      </c>
      <c r="G1113" s="9" t="s">
        <v>789</v>
      </c>
      <c r="H1113" s="34" t="s">
        <v>866</v>
      </c>
      <c r="I1113" s="10" t="s">
        <v>710</v>
      </c>
      <c r="J1113" s="11">
        <v>69134</v>
      </c>
      <c r="K1113" s="12"/>
      <c r="L1113" s="10">
        <v>13</v>
      </c>
      <c r="M1113" s="36">
        <v>382</v>
      </c>
      <c r="N1113" s="33" t="s">
        <v>245</v>
      </c>
      <c r="O1113" s="30">
        <v>29.15</v>
      </c>
      <c r="P1113" s="13">
        <v>34.15</v>
      </c>
      <c r="Q1113" s="13">
        <v>33.57</v>
      </c>
      <c r="R1113" s="14">
        <v>0.11599999999999966</v>
      </c>
      <c r="S1113" s="15">
        <v>44.31199999999987</v>
      </c>
      <c r="T1113" s="22">
        <v>6.1119999999998678</v>
      </c>
      <c r="U1113" s="23">
        <v>1.2216</v>
      </c>
      <c r="V1113" s="24">
        <v>1.2569999999999999</v>
      </c>
      <c r="W1113" s="25">
        <v>1.1153700000000003E-2</v>
      </c>
      <c r="X1113" s="26">
        <v>1.261730769230769E-2</v>
      </c>
      <c r="Y1113" s="16">
        <v>4.2607134000000011</v>
      </c>
    </row>
    <row r="1114" spans="2:25" ht="20.100000000000001" customHeight="1" x14ac:dyDescent="0.25">
      <c r="B1114" s="21">
        <v>4809</v>
      </c>
      <c r="C1114" s="10" t="s">
        <v>159</v>
      </c>
      <c r="D1114" s="10" t="s">
        <v>93</v>
      </c>
      <c r="E1114" s="10" t="s">
        <v>94</v>
      </c>
      <c r="F1114" s="10" t="s">
        <v>161</v>
      </c>
      <c r="G1114" s="9" t="s">
        <v>184</v>
      </c>
      <c r="H1114" s="34" t="s">
        <v>875</v>
      </c>
      <c r="I1114" s="10" t="s">
        <v>239</v>
      </c>
      <c r="J1114" s="11">
        <v>76675</v>
      </c>
      <c r="K1114" s="12"/>
      <c r="L1114" s="10">
        <v>4</v>
      </c>
      <c r="M1114" s="36">
        <v>103.2</v>
      </c>
      <c r="N1114" s="33" t="s">
        <v>245</v>
      </c>
      <c r="O1114" s="30">
        <v>29.07</v>
      </c>
      <c r="P1114" s="13">
        <v>34.07</v>
      </c>
      <c r="Q1114" s="13">
        <v>33.25</v>
      </c>
      <c r="R1114" s="14">
        <v>0.16400000000000006</v>
      </c>
      <c r="S1114" s="15">
        <v>16.924800000000008</v>
      </c>
      <c r="T1114" s="22">
        <v>6.6048000000000062</v>
      </c>
      <c r="U1114" s="23">
        <v>1.2219</v>
      </c>
      <c r="V1114" s="24">
        <v>1.2028000000000001</v>
      </c>
      <c r="W1114" s="25">
        <v>1.1153620000000001E-2</v>
      </c>
      <c r="X1114" s="26">
        <v>1.3341650717703352E-2</v>
      </c>
      <c r="Y1114" s="16">
        <v>1.1510535840000002</v>
      </c>
    </row>
    <row r="1115" spans="2:25" ht="20.100000000000001" customHeight="1" x14ac:dyDescent="0.25">
      <c r="B1115" s="21">
        <v>4777</v>
      </c>
      <c r="C1115" s="10" t="s">
        <v>336</v>
      </c>
      <c r="D1115" s="10" t="s">
        <v>92</v>
      </c>
      <c r="E1115" s="10" t="s">
        <v>318</v>
      </c>
      <c r="F1115" s="10" t="s">
        <v>328</v>
      </c>
      <c r="G1115" s="9" t="s">
        <v>338</v>
      </c>
      <c r="H1115" s="34" t="s">
        <v>755</v>
      </c>
      <c r="I1115" s="10" t="s">
        <v>339</v>
      </c>
      <c r="J1115" s="11">
        <v>76362</v>
      </c>
      <c r="K1115" s="12"/>
      <c r="L1115" s="10">
        <v>2</v>
      </c>
      <c r="M1115" s="36">
        <v>60</v>
      </c>
      <c r="N1115" s="33" t="s">
        <v>245</v>
      </c>
      <c r="O1115" s="30">
        <v>28.59</v>
      </c>
      <c r="P1115" s="13">
        <v>33.590000000000003</v>
      </c>
      <c r="Q1115" s="13">
        <v>33.229999999999997</v>
      </c>
      <c r="R1115" s="14">
        <v>7.2000000000001257E-2</v>
      </c>
      <c r="S1115" s="15">
        <v>4.3200000000000758</v>
      </c>
      <c r="T1115" s="22">
        <v>-1.6799999999999249</v>
      </c>
      <c r="U1115" s="23">
        <v>1.2383999999999999</v>
      </c>
      <c r="V1115" s="24">
        <v>1.2401</v>
      </c>
      <c r="W1115" s="25">
        <v>1.1153249999999998E-2</v>
      </c>
      <c r="X1115" s="26">
        <v>1.2018588362068981E-2</v>
      </c>
      <c r="Y1115" s="16">
        <v>0.66919499999999987</v>
      </c>
    </row>
    <row r="1116" spans="2:25" ht="20.100000000000001" customHeight="1" x14ac:dyDescent="0.25">
      <c r="B1116" s="21">
        <v>4690</v>
      </c>
      <c r="C1116" s="10" t="s">
        <v>403</v>
      </c>
      <c r="D1116" s="10" t="s">
        <v>404</v>
      </c>
      <c r="E1116" s="10" t="s">
        <v>405</v>
      </c>
      <c r="F1116" s="10" t="s">
        <v>405</v>
      </c>
      <c r="G1116" s="9" t="s">
        <v>683</v>
      </c>
      <c r="H1116" s="34"/>
      <c r="I1116" s="10" t="s">
        <v>406</v>
      </c>
      <c r="J1116" s="11">
        <v>69625</v>
      </c>
      <c r="K1116" s="12"/>
      <c r="L1116" s="10">
        <v>3</v>
      </c>
      <c r="M1116" s="36">
        <v>70.400000000000006</v>
      </c>
      <c r="N1116" s="33" t="s">
        <v>245</v>
      </c>
      <c r="O1116" s="30">
        <v>28.75</v>
      </c>
      <c r="P1116" s="13">
        <v>33.75</v>
      </c>
      <c r="Q1116" s="13">
        <v>33.14</v>
      </c>
      <c r="R1116" s="14">
        <v>0.12199999999999989</v>
      </c>
      <c r="S1116" s="15">
        <v>8.588799999999992</v>
      </c>
      <c r="T1116" s="22">
        <v>1.5487999999999917</v>
      </c>
      <c r="U1116" s="23">
        <v>1.2534000000000001</v>
      </c>
      <c r="V1116" s="24">
        <v>1.2813000000000001</v>
      </c>
      <c r="W1116" s="25">
        <v>1.115268E-2</v>
      </c>
      <c r="X1116" s="26">
        <v>1.2702369020501137E-2</v>
      </c>
      <c r="Y1116" s="16">
        <v>0.78514867200000005</v>
      </c>
    </row>
    <row r="1117" spans="2:25" ht="20.100000000000001" customHeight="1" x14ac:dyDescent="0.25">
      <c r="B1117" s="21">
        <v>4857</v>
      </c>
      <c r="C1117" s="10" t="s">
        <v>1267</v>
      </c>
      <c r="D1117" s="10" t="s">
        <v>92</v>
      </c>
      <c r="E1117" s="10" t="s">
        <v>99</v>
      </c>
      <c r="F1117" s="10" t="s">
        <v>43</v>
      </c>
      <c r="G1117" s="9" t="s">
        <v>1192</v>
      </c>
      <c r="H1117" s="34" t="s">
        <v>863</v>
      </c>
      <c r="I1117" s="10" t="s">
        <v>255</v>
      </c>
      <c r="J1117" s="11">
        <v>74537</v>
      </c>
      <c r="K1117" s="12"/>
      <c r="L1117" s="10">
        <v>5</v>
      </c>
      <c r="M1117" s="36">
        <v>167</v>
      </c>
      <c r="N1117" s="33" t="s">
        <v>245</v>
      </c>
      <c r="O1117" s="30">
        <v>28.62</v>
      </c>
      <c r="P1117" s="13">
        <v>33.630000000000003</v>
      </c>
      <c r="Q1117" s="13">
        <v>32.81</v>
      </c>
      <c r="R1117" s="14">
        <v>0.16367265469061876</v>
      </c>
      <c r="S1117" s="15">
        <v>27.333333333333332</v>
      </c>
      <c r="T1117" s="22">
        <v>10.633333333333331</v>
      </c>
      <c r="U1117" s="23">
        <v>1.2566999999999999</v>
      </c>
      <c r="V1117" s="24">
        <v>1.2495000000000001</v>
      </c>
      <c r="W1117" s="25">
        <v>1.115259E-2</v>
      </c>
      <c r="X1117" s="26">
        <v>1.3335197112171838E-2</v>
      </c>
      <c r="Y1117" s="16">
        <v>1.8624825300000001</v>
      </c>
    </row>
    <row r="1118" spans="2:25" ht="20.100000000000001" customHeight="1" x14ac:dyDescent="0.25">
      <c r="B1118" s="21">
        <v>4755</v>
      </c>
      <c r="C1118" s="10" t="s">
        <v>342</v>
      </c>
      <c r="D1118" s="10" t="s">
        <v>92</v>
      </c>
      <c r="E1118" s="10" t="s">
        <v>318</v>
      </c>
      <c r="F1118" s="10" t="s">
        <v>337</v>
      </c>
      <c r="G1118" s="9" t="s">
        <v>343</v>
      </c>
      <c r="H1118" s="34" t="s">
        <v>755</v>
      </c>
      <c r="I1118" s="10" t="s">
        <v>339</v>
      </c>
      <c r="J1118" s="11">
        <v>76360</v>
      </c>
      <c r="K1118" s="12"/>
      <c r="L1118" s="10">
        <v>1</v>
      </c>
      <c r="M1118" s="36">
        <v>29</v>
      </c>
      <c r="N1118" s="33" t="s">
        <v>245</v>
      </c>
      <c r="O1118" s="30">
        <v>35.22</v>
      </c>
      <c r="P1118" s="13">
        <v>40.25</v>
      </c>
      <c r="Q1118" s="13">
        <v>39.93</v>
      </c>
      <c r="R1118" s="14">
        <v>6.3618290258449353E-2</v>
      </c>
      <c r="S1118" s="15">
        <v>1.8449304174950312</v>
      </c>
      <c r="T1118" s="22">
        <v>-1.055069582504969</v>
      </c>
      <c r="U1118" s="23">
        <v>1.2334000000000001</v>
      </c>
      <c r="V1118" s="24">
        <v>1.2446999999999999</v>
      </c>
      <c r="W1118" s="25">
        <v>1.115145E-2</v>
      </c>
      <c r="X1118" s="26">
        <v>1.190908566878981E-2</v>
      </c>
      <c r="Y1118" s="16">
        <v>0.32339204999999999</v>
      </c>
    </row>
    <row r="1119" spans="2:25" ht="20.100000000000001" customHeight="1" x14ac:dyDescent="0.25">
      <c r="B1119" s="21">
        <v>4891</v>
      </c>
      <c r="C1119" s="10" t="s">
        <v>60</v>
      </c>
      <c r="D1119" s="10" t="s">
        <v>92</v>
      </c>
      <c r="E1119" s="10" t="s">
        <v>274</v>
      </c>
      <c r="F1119" s="10" t="s">
        <v>109</v>
      </c>
      <c r="G1119" s="9" t="s">
        <v>143</v>
      </c>
      <c r="H1119" s="34" t="s">
        <v>990</v>
      </c>
      <c r="I1119" s="10" t="s">
        <v>1125</v>
      </c>
      <c r="J1119" s="11">
        <v>84422</v>
      </c>
      <c r="K1119" s="12"/>
      <c r="L1119" s="10">
        <v>4</v>
      </c>
      <c r="M1119" s="36">
        <v>115.6</v>
      </c>
      <c r="N1119" s="33" t="s">
        <v>245</v>
      </c>
      <c r="O1119" s="30">
        <v>30.24</v>
      </c>
      <c r="P1119" s="13">
        <v>35.26</v>
      </c>
      <c r="Q1119" s="13">
        <v>34.46</v>
      </c>
      <c r="R1119" s="14">
        <v>0.15936254980079625</v>
      </c>
      <c r="S1119" s="15">
        <v>18.422310756972045</v>
      </c>
      <c r="T1119" s="22">
        <v>6.8623107569720458</v>
      </c>
      <c r="U1119" s="23">
        <v>1.2394000000000001</v>
      </c>
      <c r="V1119" s="24">
        <v>1.2664</v>
      </c>
      <c r="W1119" s="25">
        <v>1.1150810000000001E-2</v>
      </c>
      <c r="X1119" s="26">
        <v>1.3264707630331746E-2</v>
      </c>
      <c r="Y1119" s="16">
        <v>1.2890336360000001</v>
      </c>
    </row>
    <row r="1120" spans="2:25" ht="20.100000000000001" customHeight="1" x14ac:dyDescent="0.25">
      <c r="B1120" s="21">
        <v>4711</v>
      </c>
      <c r="C1120" s="10" t="s">
        <v>49</v>
      </c>
      <c r="D1120" s="10" t="s">
        <v>92</v>
      </c>
      <c r="E1120" s="10" t="s">
        <v>99</v>
      </c>
      <c r="F1120" s="10" t="s">
        <v>105</v>
      </c>
      <c r="G1120" s="9" t="s">
        <v>139</v>
      </c>
      <c r="H1120" s="34" t="s">
        <v>863</v>
      </c>
      <c r="I1120" s="10" t="s">
        <v>212</v>
      </c>
      <c r="J1120" s="11">
        <v>73337</v>
      </c>
      <c r="K1120" s="12"/>
      <c r="L1120" s="10">
        <v>6</v>
      </c>
      <c r="M1120" s="36">
        <v>170</v>
      </c>
      <c r="N1120" s="33" t="s">
        <v>245</v>
      </c>
      <c r="O1120" s="30">
        <v>35.24</v>
      </c>
      <c r="P1120" s="13">
        <v>40.25</v>
      </c>
      <c r="Q1120" s="13">
        <v>39.58</v>
      </c>
      <c r="R1120" s="14">
        <v>0.13373253493014012</v>
      </c>
      <c r="S1120" s="15">
        <v>22.734530938123822</v>
      </c>
      <c r="T1120" s="22">
        <v>5.734530938123819</v>
      </c>
      <c r="U1120" s="23">
        <v>1.2608999999999999</v>
      </c>
      <c r="V1120" s="24">
        <v>1.2733000000000001</v>
      </c>
      <c r="W1120" s="25">
        <v>1.1150480000000001E-2</v>
      </c>
      <c r="X1120" s="26">
        <v>1.2871867465437795E-2</v>
      </c>
      <c r="Y1120" s="16">
        <v>1.8955816000000001</v>
      </c>
    </row>
    <row r="1121" spans="2:25" ht="20.100000000000001" customHeight="1" x14ac:dyDescent="0.25">
      <c r="B1121" s="21">
        <v>4729</v>
      </c>
      <c r="C1121" s="10" t="s">
        <v>263</v>
      </c>
      <c r="D1121" s="10" t="s">
        <v>92</v>
      </c>
      <c r="E1121" s="10" t="s">
        <v>119</v>
      </c>
      <c r="F1121" s="10" t="s">
        <v>119</v>
      </c>
      <c r="G1121" s="9" t="s">
        <v>264</v>
      </c>
      <c r="H1121" s="34" t="s">
        <v>866</v>
      </c>
      <c r="I1121" s="10" t="s">
        <v>426</v>
      </c>
      <c r="J1121" s="11">
        <v>69136</v>
      </c>
      <c r="K1121" s="12"/>
      <c r="L1121" s="10">
        <v>35</v>
      </c>
      <c r="M1121" s="36">
        <v>1020</v>
      </c>
      <c r="N1121" s="33" t="s">
        <v>245</v>
      </c>
      <c r="O1121" s="30">
        <v>36.369999999999997</v>
      </c>
      <c r="P1121" s="13">
        <v>41.37</v>
      </c>
      <c r="Q1121" s="13">
        <v>40.9</v>
      </c>
      <c r="R1121" s="14">
        <v>9.3999999999999778E-2</v>
      </c>
      <c r="S1121" s="15">
        <v>95.879999999999768</v>
      </c>
      <c r="T1121" s="22">
        <v>-6.1200000000002319</v>
      </c>
      <c r="U1121" s="23">
        <v>1.2239</v>
      </c>
      <c r="V1121" s="24">
        <v>1.2535000000000001</v>
      </c>
      <c r="W1121" s="25">
        <v>1.1148300000000002E-2</v>
      </c>
      <c r="X1121" s="26">
        <v>1.2304966887417217E-2</v>
      </c>
      <c r="Y1121" s="16">
        <v>11.371266000000002</v>
      </c>
    </row>
    <row r="1122" spans="2:25" ht="20.100000000000001" customHeight="1" x14ac:dyDescent="0.25">
      <c r="B1122" s="21">
        <v>4715</v>
      </c>
      <c r="C1122" s="10" t="s">
        <v>429</v>
      </c>
      <c r="D1122" s="10" t="s">
        <v>92</v>
      </c>
      <c r="E1122" s="10" t="s">
        <v>122</v>
      </c>
      <c r="F1122" s="10" t="s">
        <v>76</v>
      </c>
      <c r="G1122" s="9" t="s">
        <v>152</v>
      </c>
      <c r="H1122" s="34" t="s">
        <v>737</v>
      </c>
      <c r="I1122" s="10" t="s">
        <v>228</v>
      </c>
      <c r="J1122" s="11">
        <v>71940</v>
      </c>
      <c r="K1122" s="12"/>
      <c r="L1122" s="10">
        <v>1</v>
      </c>
      <c r="M1122" s="36">
        <v>25.2</v>
      </c>
      <c r="N1122" s="33" t="s">
        <v>245</v>
      </c>
      <c r="O1122" s="30">
        <v>27.32</v>
      </c>
      <c r="P1122" s="13">
        <v>32.35</v>
      </c>
      <c r="Q1122" s="13">
        <v>31.8</v>
      </c>
      <c r="R1122" s="14">
        <v>0.10934393638170986</v>
      </c>
      <c r="S1122" s="15">
        <v>2.7554671968190885</v>
      </c>
      <c r="T1122" s="22">
        <v>0.23546719681908834</v>
      </c>
      <c r="U1122" s="23">
        <v>1.222</v>
      </c>
      <c r="V1122" s="24">
        <v>1.2551000000000001</v>
      </c>
      <c r="W1122" s="25">
        <v>1.1146949999999999E-2</v>
      </c>
      <c r="X1122" s="26">
        <v>1.2515437165178573E-2</v>
      </c>
      <c r="Y1122" s="16">
        <v>0.28090314</v>
      </c>
    </row>
    <row r="1123" spans="2:25" ht="20.100000000000001" customHeight="1" x14ac:dyDescent="0.25">
      <c r="B1123" s="21">
        <v>4672</v>
      </c>
      <c r="C1123" s="10" t="s">
        <v>599</v>
      </c>
      <c r="D1123" s="10" t="s">
        <v>600</v>
      </c>
      <c r="E1123" s="10" t="s">
        <v>601</v>
      </c>
      <c r="F1123" s="10" t="s">
        <v>599</v>
      </c>
      <c r="G1123" s="9" t="s">
        <v>602</v>
      </c>
      <c r="H1123" s="34" t="s">
        <v>603</v>
      </c>
      <c r="I1123" s="10">
        <v>57270</v>
      </c>
      <c r="J1123" s="11"/>
      <c r="K1123" s="12"/>
      <c r="L1123" s="10">
        <v>14</v>
      </c>
      <c r="M1123" s="36">
        <v>382</v>
      </c>
      <c r="N1123" s="33" t="s">
        <v>245</v>
      </c>
      <c r="O1123" s="30">
        <v>36.880000000000003</v>
      </c>
      <c r="P1123" s="13">
        <v>41.89</v>
      </c>
      <c r="Q1123" s="13">
        <v>41.18</v>
      </c>
      <c r="R1123" s="14">
        <v>0.14171656686626768</v>
      </c>
      <c r="S1123" s="15">
        <v>54.135728542914258</v>
      </c>
      <c r="T1123" s="22">
        <v>15.935728542914253</v>
      </c>
      <c r="U1123" s="23">
        <v>1.2765</v>
      </c>
      <c r="V1123" s="24">
        <v>1.2566999999999999</v>
      </c>
      <c r="W1123" s="25">
        <v>1.1146080000000001E-2</v>
      </c>
      <c r="X1123" s="26">
        <v>1.2986479255813957E-2</v>
      </c>
      <c r="Y1123" s="16">
        <v>4.25780256</v>
      </c>
    </row>
    <row r="1124" spans="2:25" ht="20.100000000000001" customHeight="1" x14ac:dyDescent="0.25">
      <c r="B1124" s="21">
        <v>4679</v>
      </c>
      <c r="C1124" s="10" t="s">
        <v>344</v>
      </c>
      <c r="D1124" s="10" t="s">
        <v>92</v>
      </c>
      <c r="E1124" s="10"/>
      <c r="F1124" s="10"/>
      <c r="G1124" s="9" t="s">
        <v>345</v>
      </c>
      <c r="H1124" s="34" t="s">
        <v>339</v>
      </c>
      <c r="I1124" s="10"/>
      <c r="J1124" s="11"/>
      <c r="K1124" s="12"/>
      <c r="L1124" s="10">
        <v>2</v>
      </c>
      <c r="M1124" s="36">
        <v>49</v>
      </c>
      <c r="N1124" s="33" t="s">
        <v>245</v>
      </c>
      <c r="O1124" s="30">
        <v>35.86</v>
      </c>
      <c r="P1124" s="13">
        <v>40.86</v>
      </c>
      <c r="Q1124" s="13">
        <v>40.4</v>
      </c>
      <c r="R1124" s="14">
        <v>9.2000000000000165E-2</v>
      </c>
      <c r="S1124" s="15">
        <v>4.508000000000008</v>
      </c>
      <c r="T1124" s="22">
        <v>-0.39199999999999219</v>
      </c>
      <c r="U1124" s="23">
        <v>1.2765</v>
      </c>
      <c r="V1124" s="24">
        <v>1.2565999999999999</v>
      </c>
      <c r="W1124" s="25">
        <v>1.1145640000000002E-2</v>
      </c>
      <c r="X1124" s="26">
        <v>1.2274933920704851E-2</v>
      </c>
      <c r="Y1124" s="16">
        <v>0.5461363600000001</v>
      </c>
    </row>
    <row r="1125" spans="2:25" ht="20.100000000000001" customHeight="1" x14ac:dyDescent="0.25">
      <c r="B1125" s="21">
        <v>4775</v>
      </c>
      <c r="C1125" s="10" t="s">
        <v>52</v>
      </c>
      <c r="D1125" s="10" t="s">
        <v>93</v>
      </c>
      <c r="E1125" s="10" t="s">
        <v>87</v>
      </c>
      <c r="F1125" s="10" t="s">
        <v>87</v>
      </c>
      <c r="G1125" s="9" t="s">
        <v>822</v>
      </c>
      <c r="H1125" s="34" t="s">
        <v>875</v>
      </c>
      <c r="I1125" s="10" t="s">
        <v>235</v>
      </c>
      <c r="J1125" s="11">
        <v>82918</v>
      </c>
      <c r="K1125" s="12"/>
      <c r="L1125" s="10">
        <v>6</v>
      </c>
      <c r="M1125" s="36">
        <v>181.2</v>
      </c>
      <c r="N1125" s="33" t="s">
        <v>245</v>
      </c>
      <c r="O1125" s="30">
        <v>28.41</v>
      </c>
      <c r="P1125" s="13">
        <v>33.450000000000003</v>
      </c>
      <c r="Q1125" s="13">
        <v>32.93</v>
      </c>
      <c r="R1125" s="14">
        <v>0.10317460317460374</v>
      </c>
      <c r="S1125" s="15">
        <v>18.695238095238196</v>
      </c>
      <c r="T1125" s="22">
        <v>0.57523809523819625</v>
      </c>
      <c r="U1125" s="23">
        <v>1.2327999999999999</v>
      </c>
      <c r="V1125" s="24">
        <v>1.244</v>
      </c>
      <c r="W1125" s="25">
        <v>1.11456E-2</v>
      </c>
      <c r="X1125" s="26">
        <v>1.24278371681416E-2</v>
      </c>
      <c r="Y1125" s="16">
        <v>2.0195827199999998</v>
      </c>
    </row>
    <row r="1126" spans="2:25" ht="20.100000000000001" customHeight="1" x14ac:dyDescent="0.25">
      <c r="B1126" s="21">
        <v>4763</v>
      </c>
      <c r="C1126" s="10" t="s">
        <v>722</v>
      </c>
      <c r="D1126" s="10" t="s">
        <v>92</v>
      </c>
      <c r="E1126" s="10" t="s">
        <v>274</v>
      </c>
      <c r="F1126" s="10" t="s">
        <v>354</v>
      </c>
      <c r="G1126" s="9" t="s">
        <v>723</v>
      </c>
      <c r="H1126" s="34" t="s">
        <v>990</v>
      </c>
      <c r="I1126" s="10" t="s">
        <v>355</v>
      </c>
      <c r="J1126" s="11">
        <v>73099</v>
      </c>
      <c r="K1126" s="12"/>
      <c r="L1126" s="10">
        <v>4</v>
      </c>
      <c r="M1126" s="36">
        <v>116</v>
      </c>
      <c r="N1126" s="33" t="s">
        <v>245</v>
      </c>
      <c r="O1126" s="30">
        <v>27.54</v>
      </c>
      <c r="P1126" s="13">
        <v>32.549999999999997</v>
      </c>
      <c r="Q1126" s="13">
        <v>32</v>
      </c>
      <c r="R1126" s="14">
        <v>0.10978043912175596</v>
      </c>
      <c r="S1126" s="15">
        <v>12.734530938123692</v>
      </c>
      <c r="T1126" s="22">
        <v>1.1345309381236908</v>
      </c>
      <c r="U1126" s="23">
        <v>1.2373000000000001</v>
      </c>
      <c r="V1126" s="24">
        <v>1.2394000000000001</v>
      </c>
      <c r="W1126" s="25">
        <v>1.1145150000000001E-2</v>
      </c>
      <c r="X1126" s="26">
        <v>1.251955190582959E-2</v>
      </c>
      <c r="Y1126" s="16">
        <v>1.2928374000000002</v>
      </c>
    </row>
    <row r="1127" spans="2:25" ht="20.100000000000001" customHeight="1" x14ac:dyDescent="0.25">
      <c r="B1127" s="21">
        <v>4841</v>
      </c>
      <c r="C1127" s="10" t="s">
        <v>815</v>
      </c>
      <c r="D1127" s="10" t="s">
        <v>93</v>
      </c>
      <c r="E1127" s="10" t="s">
        <v>87</v>
      </c>
      <c r="F1127" s="10" t="s">
        <v>87</v>
      </c>
      <c r="G1127" s="9" t="s">
        <v>817</v>
      </c>
      <c r="H1127" s="34" t="s">
        <v>875</v>
      </c>
      <c r="I1127" s="10" t="s">
        <v>235</v>
      </c>
      <c r="J1127" s="11">
        <v>82940</v>
      </c>
      <c r="K1127" s="12"/>
      <c r="L1127" s="10">
        <v>1</v>
      </c>
      <c r="M1127" s="36">
        <v>30.6</v>
      </c>
      <c r="N1127" s="33" t="s">
        <v>245</v>
      </c>
      <c r="O1127" s="30">
        <v>29.18</v>
      </c>
      <c r="P1127" s="13">
        <v>34.19</v>
      </c>
      <c r="Q1127" s="13">
        <v>33.33</v>
      </c>
      <c r="R1127" s="14">
        <v>0.17165668662674646</v>
      </c>
      <c r="S1127" s="15">
        <v>5.252694610778442</v>
      </c>
      <c r="T1127" s="22">
        <v>2.1926946107784415</v>
      </c>
      <c r="U1127" s="23">
        <v>1.2605999999999999</v>
      </c>
      <c r="V1127" s="24">
        <v>1.2437</v>
      </c>
      <c r="W1127" s="25">
        <v>1.1144134999999999E-2</v>
      </c>
      <c r="X1127" s="26">
        <v>1.3453522012048191E-2</v>
      </c>
      <c r="Y1127" s="16">
        <v>0.34101053100000001</v>
      </c>
    </row>
    <row r="1128" spans="2:25" ht="20.100000000000001" customHeight="1" x14ac:dyDescent="0.25">
      <c r="B1128" s="21">
        <v>4755</v>
      </c>
      <c r="C1128" s="10" t="s">
        <v>896</v>
      </c>
      <c r="D1128" s="10" t="s">
        <v>92</v>
      </c>
      <c r="E1128" s="10" t="s">
        <v>98</v>
      </c>
      <c r="F1128" s="10" t="s">
        <v>101</v>
      </c>
      <c r="G1128" s="9" t="s">
        <v>127</v>
      </c>
      <c r="H1128" s="34" t="s">
        <v>755</v>
      </c>
      <c r="I1128" s="10" t="s">
        <v>200</v>
      </c>
      <c r="J1128" s="11">
        <v>65376</v>
      </c>
      <c r="K1128" s="12"/>
      <c r="L1128" s="10">
        <v>5</v>
      </c>
      <c r="M1128" s="36">
        <v>162.6</v>
      </c>
      <c r="N1128" s="33" t="s">
        <v>245</v>
      </c>
      <c r="O1128" s="30">
        <v>28.58</v>
      </c>
      <c r="P1128" s="13">
        <v>33.58</v>
      </c>
      <c r="Q1128" s="13">
        <v>33.229999999999997</v>
      </c>
      <c r="R1128" s="14">
        <v>7.0000000000000284E-2</v>
      </c>
      <c r="S1128" s="15">
        <v>11.382000000000046</v>
      </c>
      <c r="T1128" s="22">
        <v>-4.8779999999999548</v>
      </c>
      <c r="U1128" s="23">
        <v>1.2219</v>
      </c>
      <c r="V1128" s="24">
        <v>1.2543</v>
      </c>
      <c r="W1128" s="25">
        <v>1.1142900000000001E-2</v>
      </c>
      <c r="X1128" s="26">
        <v>1.1981612903225811E-2</v>
      </c>
      <c r="Y1128" s="16">
        <v>1.8118355400000001</v>
      </c>
    </row>
    <row r="1129" spans="2:25" ht="20.100000000000001" customHeight="1" x14ac:dyDescent="0.25">
      <c r="B1129" s="21">
        <v>4713</v>
      </c>
      <c r="C1129" s="10" t="s">
        <v>116</v>
      </c>
      <c r="D1129" s="10" t="s">
        <v>535</v>
      </c>
      <c r="E1129" s="10" t="s">
        <v>641</v>
      </c>
      <c r="F1129" s="10" t="s">
        <v>545</v>
      </c>
      <c r="G1129" s="9" t="s">
        <v>549</v>
      </c>
      <c r="H1129" s="34" t="s">
        <v>492</v>
      </c>
      <c r="I1129" s="10" t="s">
        <v>550</v>
      </c>
      <c r="J1129" s="11">
        <v>71014</v>
      </c>
      <c r="K1129" s="12"/>
      <c r="L1129" s="10">
        <v>10</v>
      </c>
      <c r="M1129" s="36">
        <v>206</v>
      </c>
      <c r="N1129" s="33" t="s">
        <v>245</v>
      </c>
      <c r="O1129" s="30">
        <v>27.08</v>
      </c>
      <c r="P1129" s="13">
        <v>32.08</v>
      </c>
      <c r="Q1129" s="13">
        <v>31.44</v>
      </c>
      <c r="R1129" s="14">
        <v>0.12799999999999939</v>
      </c>
      <c r="S1129" s="15">
        <v>26.367999999999874</v>
      </c>
      <c r="T1129" s="22">
        <v>5.7679999999998737</v>
      </c>
      <c r="U1129" s="23">
        <v>1.2505999999999999</v>
      </c>
      <c r="V1129" s="24">
        <v>1.2815000000000001</v>
      </c>
      <c r="W1129" s="25">
        <v>1.1141239999999998E-2</v>
      </c>
      <c r="X1129" s="26">
        <v>1.2776651376146779E-2</v>
      </c>
      <c r="Y1129" s="16">
        <v>2.2950954399999999</v>
      </c>
    </row>
    <row r="1130" spans="2:25" ht="20.100000000000001" customHeight="1" x14ac:dyDescent="0.25">
      <c r="B1130" s="21">
        <v>4667</v>
      </c>
      <c r="C1130" s="10" t="s">
        <v>458</v>
      </c>
      <c r="D1130" s="10" t="s">
        <v>247</v>
      </c>
      <c r="E1130" s="10"/>
      <c r="F1130" s="10" t="s">
        <v>459</v>
      </c>
      <c r="G1130" s="9" t="s">
        <v>460</v>
      </c>
      <c r="H1130" s="34" t="s">
        <v>514</v>
      </c>
      <c r="I1130" s="10"/>
      <c r="J1130" s="11"/>
      <c r="K1130" s="12"/>
      <c r="L1130" s="10">
        <v>2</v>
      </c>
      <c r="M1130" s="36">
        <v>37</v>
      </c>
      <c r="N1130" s="33" t="s">
        <v>245</v>
      </c>
      <c r="O1130" s="30">
        <v>36.200000000000003</v>
      </c>
      <c r="P1130" s="13">
        <v>41.24</v>
      </c>
      <c r="Q1130" s="13">
        <v>40.46</v>
      </c>
      <c r="R1130" s="14">
        <v>0.15476190476190502</v>
      </c>
      <c r="S1130" s="15">
        <v>5.726190476190486</v>
      </c>
      <c r="T1130" s="22">
        <v>2.0261904761904854</v>
      </c>
      <c r="U1130" s="23">
        <v>1.2745</v>
      </c>
      <c r="V1130" s="24">
        <v>1.2575000000000001</v>
      </c>
      <c r="W1130" s="25">
        <v>1.1140799999999999E-2</v>
      </c>
      <c r="X1130" s="26">
        <v>1.3180664788732397E-2</v>
      </c>
      <c r="Y1130" s="16">
        <v>0.41220959999999995</v>
      </c>
    </row>
    <row r="1131" spans="2:25" ht="20.100000000000001" customHeight="1" x14ac:dyDescent="0.25">
      <c r="B1131" s="21">
        <v>4750</v>
      </c>
      <c r="C1131" s="10" t="s">
        <v>97</v>
      </c>
      <c r="D1131" s="10" t="s">
        <v>93</v>
      </c>
      <c r="E1131" s="10" t="s">
        <v>94</v>
      </c>
      <c r="F1131" s="10" t="s">
        <v>94</v>
      </c>
      <c r="G1131" s="9" t="s">
        <v>182</v>
      </c>
      <c r="H1131" s="34" t="s">
        <v>875</v>
      </c>
      <c r="I1131" s="10" t="s">
        <v>238</v>
      </c>
      <c r="J1131" s="11">
        <v>79420</v>
      </c>
      <c r="K1131" s="12"/>
      <c r="L1131" s="10">
        <v>3</v>
      </c>
      <c r="M1131" s="36">
        <v>87.4</v>
      </c>
      <c r="N1131" s="33" t="s">
        <v>245</v>
      </c>
      <c r="O1131" s="30">
        <v>34.86</v>
      </c>
      <c r="P1131" s="13">
        <v>39.869999999999997</v>
      </c>
      <c r="Q1131" s="13">
        <v>39.39</v>
      </c>
      <c r="R1131" s="14">
        <v>9.5808383233532343E-2</v>
      </c>
      <c r="S1131" s="15">
        <v>8.3736526946107279</v>
      </c>
      <c r="T1131" s="22">
        <v>-0.36634730538927374</v>
      </c>
      <c r="U1131" s="23">
        <v>1.2319</v>
      </c>
      <c r="V1131" s="24">
        <v>1.2438</v>
      </c>
      <c r="W1131" s="25">
        <v>1.1140649999999998E-2</v>
      </c>
      <c r="X1131" s="26">
        <v>1.2321116225165553E-2</v>
      </c>
      <c r="Y1131" s="16">
        <v>0.97369280999999996</v>
      </c>
    </row>
    <row r="1132" spans="2:25" ht="20.100000000000001" customHeight="1" x14ac:dyDescent="0.25">
      <c r="B1132" s="21">
        <v>4774</v>
      </c>
      <c r="C1132" s="10" t="s">
        <v>960</v>
      </c>
      <c r="D1132" s="10" t="s">
        <v>93</v>
      </c>
      <c r="E1132" s="10" t="s">
        <v>179</v>
      </c>
      <c r="F1132" s="10" t="s">
        <v>174</v>
      </c>
      <c r="G1132" s="9" t="s">
        <v>195</v>
      </c>
      <c r="H1132" s="34" t="s">
        <v>875</v>
      </c>
      <c r="I1132" s="10" t="s">
        <v>243</v>
      </c>
      <c r="J1132" s="11">
        <v>83067</v>
      </c>
      <c r="K1132" s="12"/>
      <c r="L1132" s="10">
        <v>10</v>
      </c>
      <c r="M1132" s="36">
        <v>254</v>
      </c>
      <c r="N1132" s="33" t="s">
        <v>245</v>
      </c>
      <c r="O1132" s="30">
        <v>35.22</v>
      </c>
      <c r="P1132" s="13">
        <v>40.229999999999997</v>
      </c>
      <c r="Q1132" s="13">
        <v>39.64</v>
      </c>
      <c r="R1132" s="14">
        <v>0.11776447105788354</v>
      </c>
      <c r="S1132" s="15">
        <v>29.912175648702419</v>
      </c>
      <c r="T1132" s="22">
        <v>4.5121756487024181</v>
      </c>
      <c r="U1132" s="23">
        <v>1.2471000000000001</v>
      </c>
      <c r="V1132" s="24">
        <v>1.2285999999999999</v>
      </c>
      <c r="W1132" s="25">
        <v>1.1140649999999998E-2</v>
      </c>
      <c r="X1132" s="26">
        <v>1.2627750339366505E-2</v>
      </c>
      <c r="Y1132" s="16">
        <v>2.8297250999999997</v>
      </c>
    </row>
    <row r="1133" spans="2:25" ht="20.100000000000001" customHeight="1" x14ac:dyDescent="0.25">
      <c r="B1133" s="21">
        <v>4687</v>
      </c>
      <c r="C1133" s="10" t="s">
        <v>332</v>
      </c>
      <c r="D1133" s="10" t="s">
        <v>92</v>
      </c>
      <c r="E1133" s="10"/>
      <c r="F1133" s="10"/>
      <c r="G1133" s="9" t="s">
        <v>333</v>
      </c>
      <c r="H1133" s="34" t="s">
        <v>755</v>
      </c>
      <c r="I1133" s="10" t="s">
        <v>766</v>
      </c>
      <c r="J1133" s="11"/>
      <c r="K1133" s="12"/>
      <c r="L1133" s="10">
        <v>2</v>
      </c>
      <c r="M1133" s="36">
        <v>50</v>
      </c>
      <c r="N1133" s="33" t="s">
        <v>753</v>
      </c>
      <c r="O1133" s="30">
        <v>36.71</v>
      </c>
      <c r="P1133" s="13">
        <v>41.75</v>
      </c>
      <c r="Q1133" s="13">
        <v>40.93</v>
      </c>
      <c r="R1133" s="14">
        <v>0.16269841269841279</v>
      </c>
      <c r="S1133" s="15">
        <v>8.1349206349206398</v>
      </c>
      <c r="T1133" s="22">
        <v>3.1349206349206389</v>
      </c>
      <c r="U1133" s="23">
        <v>1.2152000000000001</v>
      </c>
      <c r="V1133" s="24">
        <v>1.2331000000000001</v>
      </c>
      <c r="W1133" s="25">
        <v>1.1139765000000001E-2</v>
      </c>
      <c r="X1133" s="26">
        <v>1.3304363886255928E-2</v>
      </c>
      <c r="Y1133" s="16">
        <v>0.55698825000000007</v>
      </c>
    </row>
    <row r="1134" spans="2:25" ht="20.100000000000001" customHeight="1" x14ac:dyDescent="0.25">
      <c r="B1134" s="21">
        <v>4735</v>
      </c>
      <c r="C1134" s="10" t="s">
        <v>798</v>
      </c>
      <c r="D1134" s="10" t="s">
        <v>92</v>
      </c>
      <c r="E1134" s="10" t="s">
        <v>124</v>
      </c>
      <c r="F1134" s="10" t="s">
        <v>799</v>
      </c>
      <c r="G1134" s="9" t="s">
        <v>1231</v>
      </c>
      <c r="H1134" s="34" t="s">
        <v>990</v>
      </c>
      <c r="I1134" s="10" t="s">
        <v>886</v>
      </c>
      <c r="J1134" s="11">
        <v>74858</v>
      </c>
      <c r="K1134" s="12"/>
      <c r="L1134" s="10">
        <v>8</v>
      </c>
      <c r="M1134" s="36">
        <v>220</v>
      </c>
      <c r="N1134" s="33" t="s">
        <v>245</v>
      </c>
      <c r="O1134" s="30">
        <v>36.5</v>
      </c>
      <c r="P1134" s="13">
        <v>41.52</v>
      </c>
      <c r="Q1134" s="13">
        <v>40.99</v>
      </c>
      <c r="R1134" s="14">
        <v>0.10557768924302804</v>
      </c>
      <c r="S1134" s="15">
        <v>23.22709163346617</v>
      </c>
      <c r="T1134" s="22">
        <v>1.2270916334661686</v>
      </c>
      <c r="U1134" s="23">
        <v>1.2454000000000001</v>
      </c>
      <c r="V1134" s="24">
        <v>1.2301</v>
      </c>
      <c r="W1134" s="25">
        <v>1.1139750000000002E-2</v>
      </c>
      <c r="X1134" s="26">
        <v>1.2454687082405349E-2</v>
      </c>
      <c r="Y1134" s="16">
        <v>2.4507450000000004</v>
      </c>
    </row>
    <row r="1135" spans="2:25" ht="20.100000000000001" customHeight="1" x14ac:dyDescent="0.25">
      <c r="B1135" s="21">
        <v>4890</v>
      </c>
      <c r="C1135" s="10" t="s">
        <v>344</v>
      </c>
      <c r="D1135" s="10" t="s">
        <v>92</v>
      </c>
      <c r="E1135" s="10" t="s">
        <v>318</v>
      </c>
      <c r="F1135" s="10" t="s">
        <v>337</v>
      </c>
      <c r="G1135" s="9" t="s">
        <v>345</v>
      </c>
      <c r="H1135" s="34" t="s">
        <v>755</v>
      </c>
      <c r="I1135" s="10" t="s">
        <v>339</v>
      </c>
      <c r="J1135" s="11">
        <v>76377</v>
      </c>
      <c r="K1135" s="12"/>
      <c r="L1135" s="10">
        <v>2</v>
      </c>
      <c r="M1135" s="36">
        <v>54</v>
      </c>
      <c r="N1135" s="33" t="s">
        <v>245</v>
      </c>
      <c r="O1135" s="30">
        <v>31.47</v>
      </c>
      <c r="P1135" s="13">
        <v>36.479999999999997</v>
      </c>
      <c r="Q1135" s="13">
        <v>35.97</v>
      </c>
      <c r="R1135" s="14">
        <v>0.10179640718562838</v>
      </c>
      <c r="S1135" s="15">
        <v>5.4970059880239326</v>
      </c>
      <c r="T1135" s="22">
        <v>9.7005988023932177E-2</v>
      </c>
      <c r="U1135" s="23">
        <v>1.2586999999999999</v>
      </c>
      <c r="V1135" s="24">
        <v>1.2444999999999999</v>
      </c>
      <c r="W1135" s="25">
        <v>1.113924E-2</v>
      </c>
      <c r="X1135" s="26">
        <v>1.2401687199999994E-2</v>
      </c>
      <c r="Y1135" s="16">
        <v>0.60151896000000005</v>
      </c>
    </row>
    <row r="1136" spans="2:25" ht="20.100000000000001" customHeight="1" x14ac:dyDescent="0.25">
      <c r="B1136" s="21">
        <v>4809</v>
      </c>
      <c r="C1136" s="10" t="s">
        <v>440</v>
      </c>
      <c r="D1136" s="10" t="s">
        <v>93</v>
      </c>
      <c r="E1136" s="10" t="s">
        <v>94</v>
      </c>
      <c r="F1136" s="10" t="s">
        <v>161</v>
      </c>
      <c r="G1136" s="9" t="s">
        <v>441</v>
      </c>
      <c r="H1136" s="34" t="s">
        <v>875</v>
      </c>
      <c r="I1136" s="10" t="s">
        <v>239</v>
      </c>
      <c r="J1136" s="11">
        <v>76675</v>
      </c>
      <c r="K1136" s="12"/>
      <c r="L1136" s="10">
        <v>8</v>
      </c>
      <c r="M1136" s="36">
        <v>255.2</v>
      </c>
      <c r="N1136" s="33" t="s">
        <v>245</v>
      </c>
      <c r="O1136" s="30">
        <v>28.2</v>
      </c>
      <c r="P1136" s="13">
        <v>33.25</v>
      </c>
      <c r="Q1136" s="13">
        <v>32.82</v>
      </c>
      <c r="R1136" s="14">
        <v>8.5148514851485085E-2</v>
      </c>
      <c r="S1136" s="15">
        <v>21.729900990098994</v>
      </c>
      <c r="T1136" s="22">
        <v>-3.7900990099010077</v>
      </c>
      <c r="U1136" s="23">
        <v>1.2162999999999999</v>
      </c>
      <c r="V1136" s="24">
        <v>1.2052</v>
      </c>
      <c r="W1136" s="25">
        <v>1.11389E-2</v>
      </c>
      <c r="X1136" s="26">
        <v>1.2175637445887446E-2</v>
      </c>
      <c r="Y1136" s="16">
        <v>2.84264728</v>
      </c>
    </row>
    <row r="1137" spans="2:25" ht="20.100000000000001" customHeight="1" x14ac:dyDescent="0.25">
      <c r="B1137" s="21">
        <v>4804</v>
      </c>
      <c r="C1137" s="10" t="s">
        <v>950</v>
      </c>
      <c r="D1137" s="10" t="s">
        <v>92</v>
      </c>
      <c r="E1137" s="10" t="s">
        <v>122</v>
      </c>
      <c r="F1137" s="10" t="s">
        <v>74</v>
      </c>
      <c r="G1137" s="9" t="s">
        <v>951</v>
      </c>
      <c r="H1137" s="34" t="s">
        <v>990</v>
      </c>
      <c r="I1137" s="10" t="s">
        <v>226</v>
      </c>
      <c r="J1137" s="11">
        <v>75709</v>
      </c>
      <c r="K1137" s="12"/>
      <c r="L1137" s="10">
        <v>5</v>
      </c>
      <c r="M1137" s="36">
        <v>140</v>
      </c>
      <c r="N1137" s="33" t="s">
        <v>245</v>
      </c>
      <c r="O1137" s="30">
        <v>26.59</v>
      </c>
      <c r="P1137" s="13">
        <v>31.6</v>
      </c>
      <c r="Q1137" s="13">
        <v>31.08</v>
      </c>
      <c r="R1137" s="14">
        <v>0.10379241516966127</v>
      </c>
      <c r="S1137" s="15">
        <v>14.530938123752577</v>
      </c>
      <c r="T1137" s="22">
        <v>0.53093812375257698</v>
      </c>
      <c r="U1137" s="23">
        <v>1.2125999999999999</v>
      </c>
      <c r="V1137" s="24">
        <v>1.2087000000000001</v>
      </c>
      <c r="W1137" s="25">
        <v>1.113798E-2</v>
      </c>
      <c r="X1137" s="26">
        <v>1.2427901959910923E-2</v>
      </c>
      <c r="Y1137" s="16">
        <v>1.5593172</v>
      </c>
    </row>
    <row r="1138" spans="2:25" ht="20.100000000000001" customHeight="1" x14ac:dyDescent="0.25">
      <c r="B1138" s="21">
        <v>4911</v>
      </c>
      <c r="C1138" s="10" t="s">
        <v>749</v>
      </c>
      <c r="D1138" s="10" t="s">
        <v>93</v>
      </c>
      <c r="E1138" s="10" t="s">
        <v>94</v>
      </c>
      <c r="F1138" s="10" t="s">
        <v>161</v>
      </c>
      <c r="G1138" s="9" t="s">
        <v>185</v>
      </c>
      <c r="H1138" s="34" t="s">
        <v>875</v>
      </c>
      <c r="I1138" s="10" t="s">
        <v>491</v>
      </c>
      <c r="J1138" s="11">
        <v>76695</v>
      </c>
      <c r="K1138" s="12"/>
      <c r="L1138" s="10">
        <v>3</v>
      </c>
      <c r="M1138" s="36">
        <v>87.8</v>
      </c>
      <c r="N1138" s="33" t="s">
        <v>245</v>
      </c>
      <c r="O1138" s="30">
        <v>35.58</v>
      </c>
      <c r="P1138" s="13">
        <v>40.590000000000003</v>
      </c>
      <c r="Q1138" s="13">
        <v>39.89</v>
      </c>
      <c r="R1138" s="14">
        <v>0.13972055888223595</v>
      </c>
      <c r="S1138" s="15">
        <v>12.267465069860316</v>
      </c>
      <c r="T1138" s="22">
        <v>3.4874650698603156</v>
      </c>
      <c r="U1138" s="23">
        <v>1.2588999999999999</v>
      </c>
      <c r="V1138" s="24">
        <v>1.244</v>
      </c>
      <c r="W1138" s="25">
        <v>1.1137904999999998E-2</v>
      </c>
      <c r="X1138" s="26">
        <v>1.2946845487238982E-2</v>
      </c>
      <c r="Y1138" s="16">
        <v>0.97790805899999977</v>
      </c>
    </row>
    <row r="1139" spans="2:25" ht="20.100000000000001" customHeight="1" x14ac:dyDescent="0.25">
      <c r="B1139" s="21">
        <v>4813</v>
      </c>
      <c r="C1139" s="10" t="s">
        <v>997</v>
      </c>
      <c r="D1139" s="10" t="s">
        <v>92</v>
      </c>
      <c r="E1139" s="10" t="s">
        <v>274</v>
      </c>
      <c r="F1139" s="10" t="s">
        <v>112</v>
      </c>
      <c r="G1139" s="9" t="s">
        <v>998</v>
      </c>
      <c r="H1139" s="34" t="s">
        <v>990</v>
      </c>
      <c r="I1139" s="10" t="s">
        <v>353</v>
      </c>
      <c r="J1139" s="11">
        <v>81609</v>
      </c>
      <c r="K1139" s="12"/>
      <c r="L1139" s="10">
        <v>17</v>
      </c>
      <c r="M1139" s="36">
        <v>499</v>
      </c>
      <c r="N1139" s="33" t="s">
        <v>245</v>
      </c>
      <c r="O1139" s="30">
        <v>36.479999999999997</v>
      </c>
      <c r="P1139" s="13">
        <v>41.49</v>
      </c>
      <c r="Q1139" s="13">
        <v>40.76</v>
      </c>
      <c r="R1139" s="14">
        <v>0.145708582834332</v>
      </c>
      <c r="S1139" s="15">
        <v>72.708582834331665</v>
      </c>
      <c r="T1139" s="22">
        <v>22.808582834331663</v>
      </c>
      <c r="U1139" s="23">
        <v>1.216</v>
      </c>
      <c r="V1139" s="24">
        <v>1.2052</v>
      </c>
      <c r="W1139" s="25">
        <v>1.1137519999999998E-2</v>
      </c>
      <c r="X1139" s="26">
        <v>1.3037143738317764E-2</v>
      </c>
      <c r="Y1139" s="16">
        <v>5.5576224799999991</v>
      </c>
    </row>
    <row r="1140" spans="2:25" ht="20.100000000000001" customHeight="1" x14ac:dyDescent="0.25">
      <c r="B1140" s="21">
        <v>4715</v>
      </c>
      <c r="C1140" s="10" t="s">
        <v>1130</v>
      </c>
      <c r="D1140" s="10" t="s">
        <v>92</v>
      </c>
      <c r="E1140" s="10" t="s">
        <v>274</v>
      </c>
      <c r="F1140" s="10" t="s">
        <v>112</v>
      </c>
      <c r="G1140" s="9" t="s">
        <v>281</v>
      </c>
      <c r="H1140" s="34" t="s">
        <v>737</v>
      </c>
      <c r="I1140" s="10" t="s">
        <v>1000</v>
      </c>
      <c r="J1140" s="11">
        <v>80907</v>
      </c>
      <c r="K1140" s="12"/>
      <c r="L1140" s="10">
        <v>1</v>
      </c>
      <c r="M1140" s="36">
        <v>20</v>
      </c>
      <c r="N1140" s="33" t="s">
        <v>245</v>
      </c>
      <c r="O1140" s="30">
        <v>27.07</v>
      </c>
      <c r="P1140" s="13">
        <v>32.07</v>
      </c>
      <c r="Q1140" s="13">
        <v>31.59</v>
      </c>
      <c r="R1140" s="14">
        <v>9.6000000000000085E-2</v>
      </c>
      <c r="S1140" s="15">
        <v>1.9200000000000017</v>
      </c>
      <c r="T1140" s="22">
        <v>-7.9999999999998406E-2</v>
      </c>
      <c r="U1140" s="23">
        <v>1.244</v>
      </c>
      <c r="V1140" s="24">
        <v>1.2307999999999999</v>
      </c>
      <c r="W1140" s="25">
        <v>1.1136600000000002E-2</v>
      </c>
      <c r="X1140" s="26">
        <v>1.2319247787610623E-2</v>
      </c>
      <c r="Y1140" s="16">
        <v>0.22273200000000004</v>
      </c>
    </row>
    <row r="1141" spans="2:25" ht="20.100000000000001" customHeight="1" x14ac:dyDescent="0.25">
      <c r="B1141" s="21">
        <v>4829</v>
      </c>
      <c r="C1141" s="10" t="s">
        <v>788</v>
      </c>
      <c r="D1141" s="10" t="s">
        <v>92</v>
      </c>
      <c r="E1141" s="10" t="s">
        <v>119</v>
      </c>
      <c r="F1141" s="10" t="s">
        <v>119</v>
      </c>
      <c r="G1141" s="9" t="s">
        <v>789</v>
      </c>
      <c r="H1141" s="34" t="s">
        <v>866</v>
      </c>
      <c r="I1141" s="10" t="s">
        <v>426</v>
      </c>
      <c r="J1141" s="11">
        <v>83903</v>
      </c>
      <c r="K1141" s="12"/>
      <c r="L1141" s="10">
        <v>3</v>
      </c>
      <c r="M1141" s="36">
        <v>84.4</v>
      </c>
      <c r="N1141" s="33" t="s">
        <v>245</v>
      </c>
      <c r="O1141" s="30">
        <v>35.54</v>
      </c>
      <c r="P1141" s="13">
        <v>40.54</v>
      </c>
      <c r="Q1141" s="13">
        <v>39.68</v>
      </c>
      <c r="R1141" s="14">
        <v>0.17199999999999988</v>
      </c>
      <c r="S1141" s="15">
        <v>14.516799999999991</v>
      </c>
      <c r="T1141" s="22">
        <v>6.0767999999999898</v>
      </c>
      <c r="U1141" s="23">
        <v>1.2111000000000001</v>
      </c>
      <c r="V1141" s="24">
        <v>1.2097</v>
      </c>
      <c r="W1141" s="25">
        <v>1.1135679999999998E-2</v>
      </c>
      <c r="X1141" s="26">
        <v>1.3448888888888885E-2</v>
      </c>
      <c r="Y1141" s="16">
        <v>0.9398513919999999</v>
      </c>
    </row>
    <row r="1142" spans="2:25" ht="20.100000000000001" customHeight="1" x14ac:dyDescent="0.25">
      <c r="B1142" s="21">
        <v>4736</v>
      </c>
      <c r="C1142" s="10" t="s">
        <v>1164</v>
      </c>
      <c r="D1142" s="10" t="s">
        <v>92</v>
      </c>
      <c r="E1142" s="10" t="s">
        <v>274</v>
      </c>
      <c r="F1142" s="10" t="s">
        <v>354</v>
      </c>
      <c r="G1142" s="9" t="s">
        <v>1235</v>
      </c>
      <c r="H1142" s="34" t="s">
        <v>990</v>
      </c>
      <c r="I1142" s="10" t="s">
        <v>355</v>
      </c>
      <c r="J1142" s="11">
        <v>73095</v>
      </c>
      <c r="K1142" s="12"/>
      <c r="L1142" s="10">
        <v>1</v>
      </c>
      <c r="M1142" s="36">
        <v>34.200000000000003</v>
      </c>
      <c r="N1142" s="33" t="s">
        <v>245</v>
      </c>
      <c r="O1142" s="30">
        <v>32.159999999999997</v>
      </c>
      <c r="P1142" s="13">
        <v>37.17</v>
      </c>
      <c r="Q1142" s="13">
        <v>36.22</v>
      </c>
      <c r="R1142" s="14">
        <v>0.18962075848303431</v>
      </c>
      <c r="S1142" s="15">
        <v>6.485029940119774</v>
      </c>
      <c r="T1142" s="22">
        <v>3.0650299401197736</v>
      </c>
      <c r="U1142" s="23">
        <v>1.2277</v>
      </c>
      <c r="V1142" s="24">
        <v>1.2467999999999999</v>
      </c>
      <c r="W1142" s="25">
        <v>1.1135250000000001E-2</v>
      </c>
      <c r="X1142" s="26">
        <v>1.3740788793103455E-2</v>
      </c>
      <c r="Y1142" s="16">
        <v>0.38082555000000007</v>
      </c>
    </row>
    <row r="1143" spans="2:25" ht="20.100000000000001" customHeight="1" x14ac:dyDescent="0.25">
      <c r="B1143" s="21">
        <v>4911</v>
      </c>
      <c r="C1143" s="10" t="s">
        <v>359</v>
      </c>
      <c r="D1143" s="10" t="s">
        <v>93</v>
      </c>
      <c r="E1143" s="10" t="s">
        <v>94</v>
      </c>
      <c r="F1143" s="10" t="s">
        <v>166</v>
      </c>
      <c r="G1143" s="9" t="s">
        <v>360</v>
      </c>
      <c r="H1143" s="34" t="s">
        <v>875</v>
      </c>
      <c r="I1143" s="10" t="s">
        <v>1081</v>
      </c>
      <c r="J1143" s="11">
        <v>87256</v>
      </c>
      <c r="K1143" s="12"/>
      <c r="L1143" s="10">
        <v>6</v>
      </c>
      <c r="M1143" s="36">
        <v>172.8</v>
      </c>
      <c r="N1143" s="33" t="s">
        <v>245</v>
      </c>
      <c r="O1143" s="30">
        <v>29.92</v>
      </c>
      <c r="P1143" s="13">
        <v>34.94</v>
      </c>
      <c r="Q1143" s="13">
        <v>34.01</v>
      </c>
      <c r="R1143" s="14">
        <v>0.18525896414342638</v>
      </c>
      <c r="S1143" s="15">
        <v>32.012749003984084</v>
      </c>
      <c r="T1143" s="22">
        <v>14.732749003984079</v>
      </c>
      <c r="U1143" s="23">
        <v>1.2417</v>
      </c>
      <c r="V1143" s="24">
        <v>1.2605999999999999</v>
      </c>
      <c r="W1143" s="25">
        <v>1.1135235E-2</v>
      </c>
      <c r="X1143" s="26">
        <v>1.3667207750611247E-2</v>
      </c>
      <c r="Y1143" s="16">
        <v>1.9241686080000002</v>
      </c>
    </row>
    <row r="1144" spans="2:25" ht="20.100000000000001" customHeight="1" x14ac:dyDescent="0.25">
      <c r="B1144" s="21">
        <v>4718</v>
      </c>
      <c r="C1144" s="10" t="s">
        <v>332</v>
      </c>
      <c r="D1144" s="10" t="s">
        <v>92</v>
      </c>
      <c r="E1144" s="10" t="s">
        <v>318</v>
      </c>
      <c r="F1144" s="10" t="s">
        <v>328</v>
      </c>
      <c r="G1144" s="9" t="s">
        <v>333</v>
      </c>
      <c r="H1144" s="34" t="s">
        <v>755</v>
      </c>
      <c r="I1144" s="10" t="s">
        <v>1155</v>
      </c>
      <c r="J1144" s="11">
        <v>65340</v>
      </c>
      <c r="K1144" s="12"/>
      <c r="L1144" s="10">
        <v>4</v>
      </c>
      <c r="M1144" s="36">
        <v>113</v>
      </c>
      <c r="N1144" s="33" t="s">
        <v>245</v>
      </c>
      <c r="O1144" s="30">
        <v>35.590000000000003</v>
      </c>
      <c r="P1144" s="13">
        <v>40.6</v>
      </c>
      <c r="Q1144" s="13">
        <v>40.020000000000003</v>
      </c>
      <c r="R1144" s="14">
        <v>0.115768463073852</v>
      </c>
      <c r="S1144" s="15">
        <v>13.081836327345275</v>
      </c>
      <c r="T1144" s="22">
        <v>1.7818363273452749</v>
      </c>
      <c r="U1144" s="23">
        <v>1.2504999999999999</v>
      </c>
      <c r="V1144" s="24">
        <v>1.2239</v>
      </c>
      <c r="W1144" s="25">
        <v>1.11348E-2</v>
      </c>
      <c r="X1144" s="26">
        <v>1.2592629345372457E-2</v>
      </c>
      <c r="Y1144" s="16">
        <v>1.2582324</v>
      </c>
    </row>
    <row r="1145" spans="2:25" ht="20.100000000000001" customHeight="1" x14ac:dyDescent="0.25">
      <c r="B1145" s="21">
        <v>4762</v>
      </c>
      <c r="C1145" s="10" t="s">
        <v>1043</v>
      </c>
      <c r="D1145" s="10" t="s">
        <v>92</v>
      </c>
      <c r="E1145" s="10" t="s">
        <v>122</v>
      </c>
      <c r="F1145" s="10" t="s">
        <v>74</v>
      </c>
      <c r="G1145" s="9" t="s">
        <v>954</v>
      </c>
      <c r="H1145" s="34" t="s">
        <v>1308</v>
      </c>
      <c r="I1145" s="10" t="s">
        <v>285</v>
      </c>
      <c r="J1145" s="11">
        <v>71597</v>
      </c>
      <c r="K1145" s="12"/>
      <c r="L1145" s="10">
        <v>14</v>
      </c>
      <c r="M1145" s="36">
        <v>387</v>
      </c>
      <c r="N1145" s="33" t="s">
        <v>245</v>
      </c>
      <c r="O1145" s="30">
        <v>27.65</v>
      </c>
      <c r="P1145" s="13">
        <v>32.659999999999997</v>
      </c>
      <c r="Q1145" s="13">
        <v>31.94</v>
      </c>
      <c r="R1145" s="14">
        <v>0.14371257485029854</v>
      </c>
      <c r="S1145" s="15">
        <v>55.616766467065531</v>
      </c>
      <c r="T1145" s="22">
        <v>16.916766467065532</v>
      </c>
      <c r="U1145" s="23">
        <v>1.2544</v>
      </c>
      <c r="V1145" s="24">
        <v>1.2199</v>
      </c>
      <c r="W1145" s="25">
        <v>1.1134349999999999E-2</v>
      </c>
      <c r="X1145" s="26">
        <v>1.3003052097902083E-2</v>
      </c>
      <c r="Y1145" s="16">
        <v>4.30899345</v>
      </c>
    </row>
    <row r="1146" spans="2:25" ht="20.100000000000001" customHeight="1" x14ac:dyDescent="0.25">
      <c r="B1146" s="21">
        <v>4663</v>
      </c>
      <c r="C1146" s="10" t="s">
        <v>485</v>
      </c>
      <c r="D1146" s="10" t="s">
        <v>92</v>
      </c>
      <c r="E1146" s="10"/>
      <c r="F1146" s="10"/>
      <c r="G1146" s="9" t="s">
        <v>486</v>
      </c>
      <c r="H1146" s="34" t="s">
        <v>484</v>
      </c>
      <c r="I1146" s="10"/>
      <c r="J1146" s="11"/>
      <c r="K1146" s="12"/>
      <c r="L1146" s="10">
        <v>4</v>
      </c>
      <c r="M1146" s="36">
        <v>113</v>
      </c>
      <c r="N1146" s="33" t="s">
        <v>245</v>
      </c>
      <c r="O1146" s="30">
        <v>31.87</v>
      </c>
      <c r="P1146" s="13">
        <v>36.869999999999997</v>
      </c>
      <c r="Q1146" s="13">
        <v>36.14</v>
      </c>
      <c r="R1146" s="14">
        <v>0.14599999999999949</v>
      </c>
      <c r="S1146" s="15">
        <v>16.497999999999944</v>
      </c>
      <c r="T1146" s="22">
        <v>5.1979999999999418</v>
      </c>
      <c r="U1146" s="23">
        <v>1.2458</v>
      </c>
      <c r="V1146" s="24">
        <v>1.2847</v>
      </c>
      <c r="W1146" s="25">
        <v>1.11342E-2</v>
      </c>
      <c r="X1146" s="26">
        <v>1.3037704918032779E-2</v>
      </c>
      <c r="Y1146" s="16">
        <v>1.2581646</v>
      </c>
    </row>
    <row r="1147" spans="2:25" ht="20.100000000000001" customHeight="1" x14ac:dyDescent="0.25">
      <c r="B1147" s="21">
        <v>4823</v>
      </c>
      <c r="C1147" s="10" t="s">
        <v>1461</v>
      </c>
      <c r="D1147" s="10" t="s">
        <v>92</v>
      </c>
      <c r="E1147" s="10" t="s">
        <v>124</v>
      </c>
      <c r="F1147" s="10" t="s">
        <v>85</v>
      </c>
      <c r="G1147" s="9" t="s">
        <v>1462</v>
      </c>
      <c r="H1147" s="34" t="s">
        <v>990</v>
      </c>
      <c r="I1147" s="10" t="s">
        <v>1504</v>
      </c>
      <c r="J1147" s="11">
        <v>68545</v>
      </c>
      <c r="K1147" s="12"/>
      <c r="L1147" s="10">
        <v>6</v>
      </c>
      <c r="M1147" s="36">
        <v>181.2</v>
      </c>
      <c r="N1147" s="33" t="s">
        <v>245</v>
      </c>
      <c r="O1147" s="30">
        <v>36.25</v>
      </c>
      <c r="P1147" s="13">
        <v>41.26</v>
      </c>
      <c r="Q1147" s="13">
        <v>40.69</v>
      </c>
      <c r="R1147" s="14">
        <v>0.11377245508982047</v>
      </c>
      <c r="S1147" s="15">
        <v>20.615568862275467</v>
      </c>
      <c r="T1147" s="22">
        <v>2.495568862275467</v>
      </c>
      <c r="U1147" s="23">
        <v>1.2018</v>
      </c>
      <c r="V1147" s="24">
        <v>1.2182999999999999</v>
      </c>
      <c r="W1147" s="25">
        <v>1.113246E-2</v>
      </c>
      <c r="X1147" s="26">
        <v>1.2561627162162164E-2</v>
      </c>
      <c r="Y1147" s="16">
        <v>2.0172017520000001</v>
      </c>
    </row>
    <row r="1148" spans="2:25" ht="20.100000000000001" customHeight="1" x14ac:dyDescent="0.25">
      <c r="B1148" s="21">
        <v>4663</v>
      </c>
      <c r="C1148" s="10" t="s">
        <v>307</v>
      </c>
      <c r="D1148" s="10" t="s">
        <v>92</v>
      </c>
      <c r="E1148" s="10" t="s">
        <v>116</v>
      </c>
      <c r="F1148" s="10" t="s">
        <v>308</v>
      </c>
      <c r="G1148" s="9" t="s">
        <v>309</v>
      </c>
      <c r="H1148" s="34" t="s">
        <v>310</v>
      </c>
      <c r="I1148" s="10">
        <v>62830</v>
      </c>
      <c r="J1148" s="11"/>
      <c r="K1148" s="12"/>
      <c r="L1148" s="10">
        <v>1</v>
      </c>
      <c r="M1148" s="36">
        <v>18.399999999999999</v>
      </c>
      <c r="N1148" s="33" t="s">
        <v>245</v>
      </c>
      <c r="O1148" s="30">
        <v>27.85</v>
      </c>
      <c r="P1148" s="13">
        <v>32.869999999999997</v>
      </c>
      <c r="Q1148" s="13">
        <v>32.19</v>
      </c>
      <c r="R1148" s="14">
        <v>0.13545816733067734</v>
      </c>
      <c r="S1148" s="15">
        <v>2.4924302788844628</v>
      </c>
      <c r="T1148" s="22">
        <v>0.65243027888446281</v>
      </c>
      <c r="U1148" s="23">
        <v>1.2665</v>
      </c>
      <c r="V1148" s="24">
        <v>1.2632000000000001</v>
      </c>
      <c r="W1148" s="25">
        <v>1.1130679999999999E-2</v>
      </c>
      <c r="X1148" s="26">
        <v>1.2874657511520737E-2</v>
      </c>
      <c r="Y1148" s="16">
        <v>0.20480451199999997</v>
      </c>
    </row>
    <row r="1149" spans="2:25" ht="20.100000000000001" customHeight="1" x14ac:dyDescent="0.25">
      <c r="B1149" s="21">
        <v>4860</v>
      </c>
      <c r="C1149" s="10" t="s">
        <v>1070</v>
      </c>
      <c r="D1149" s="10" t="s">
        <v>92</v>
      </c>
      <c r="E1149" s="10" t="s">
        <v>274</v>
      </c>
      <c r="F1149" s="10" t="s">
        <v>64</v>
      </c>
      <c r="G1149" s="9" t="s">
        <v>1021</v>
      </c>
      <c r="H1149" s="34" t="s">
        <v>990</v>
      </c>
      <c r="I1149" s="10" t="s">
        <v>221</v>
      </c>
      <c r="J1149" s="11">
        <v>86265</v>
      </c>
      <c r="K1149" s="12"/>
      <c r="L1149" s="10">
        <v>1</v>
      </c>
      <c r="M1149" s="36">
        <v>35</v>
      </c>
      <c r="N1149" s="33" t="s">
        <v>245</v>
      </c>
      <c r="O1149" s="30">
        <v>28.17</v>
      </c>
      <c r="P1149" s="13">
        <v>33.17</v>
      </c>
      <c r="Q1149" s="13">
        <v>32.200000000000003</v>
      </c>
      <c r="R1149" s="14">
        <v>0.19399999999999978</v>
      </c>
      <c r="S1149" s="15">
        <v>6.789999999999992</v>
      </c>
      <c r="T1149" s="22">
        <v>3.289999999999992</v>
      </c>
      <c r="U1149" s="23">
        <v>1.2549999999999999</v>
      </c>
      <c r="V1149" s="24">
        <v>1.2462</v>
      </c>
      <c r="W1149" s="25">
        <v>1.1130339999999999E-2</v>
      </c>
      <c r="X1149" s="26">
        <v>1.3809354838709672E-2</v>
      </c>
      <c r="Y1149" s="16">
        <v>0.38956189999999996</v>
      </c>
    </row>
    <row r="1150" spans="2:25" ht="20.100000000000001" customHeight="1" x14ac:dyDescent="0.25">
      <c r="B1150" s="21">
        <v>4847</v>
      </c>
      <c r="C1150" s="10" t="s">
        <v>330</v>
      </c>
      <c r="D1150" s="10" t="s">
        <v>92</v>
      </c>
      <c r="E1150" s="10" t="s">
        <v>318</v>
      </c>
      <c r="F1150" s="10" t="s">
        <v>328</v>
      </c>
      <c r="G1150" s="9" t="s">
        <v>331</v>
      </c>
      <c r="H1150" s="34" t="s">
        <v>755</v>
      </c>
      <c r="I1150" s="10" t="s">
        <v>898</v>
      </c>
      <c r="J1150" s="11">
        <v>82207</v>
      </c>
      <c r="K1150" s="12"/>
      <c r="L1150" s="10">
        <v>1</v>
      </c>
      <c r="M1150" s="36">
        <v>43</v>
      </c>
      <c r="N1150" s="33" t="s">
        <v>245</v>
      </c>
      <c r="O1150" s="30">
        <v>36.9</v>
      </c>
      <c r="P1150" s="13">
        <v>41.91</v>
      </c>
      <c r="Q1150" s="13">
        <v>41.06</v>
      </c>
      <c r="R1150" s="14">
        <v>0.1696606786427135</v>
      </c>
      <c r="S1150" s="15">
        <v>7.2954091816366802</v>
      </c>
      <c r="T1150" s="22">
        <v>2.9954091816366804</v>
      </c>
      <c r="U1150" s="23">
        <v>1.2571000000000001</v>
      </c>
      <c r="V1150" s="24">
        <v>1.244</v>
      </c>
      <c r="W1150" s="25">
        <v>1.1129895000000001E-2</v>
      </c>
      <c r="X1150" s="26">
        <v>1.3404032199519215E-2</v>
      </c>
      <c r="Y1150" s="16">
        <v>0.47858548500000003</v>
      </c>
    </row>
    <row r="1151" spans="2:25" ht="20.100000000000001" customHeight="1" x14ac:dyDescent="0.25">
      <c r="B1151" s="21">
        <v>4677</v>
      </c>
      <c r="C1151" s="10" t="s">
        <v>449</v>
      </c>
      <c r="D1151" s="10" t="s">
        <v>247</v>
      </c>
      <c r="E1151" s="10"/>
      <c r="F1151" s="10" t="s">
        <v>449</v>
      </c>
      <c r="G1151" s="9" t="s">
        <v>450</v>
      </c>
      <c r="H1151" s="34" t="s">
        <v>665</v>
      </c>
      <c r="I1151" s="10"/>
      <c r="J1151" s="11"/>
      <c r="K1151" s="12"/>
      <c r="L1151" s="10">
        <v>3</v>
      </c>
      <c r="M1151" s="36">
        <v>70</v>
      </c>
      <c r="N1151" s="33" t="s">
        <v>245</v>
      </c>
      <c r="O1151" s="30">
        <v>28.45</v>
      </c>
      <c r="P1151" s="13">
        <v>33.47</v>
      </c>
      <c r="Q1151" s="13">
        <v>32.9</v>
      </c>
      <c r="R1151" s="14">
        <v>0.11354581673306779</v>
      </c>
      <c r="S1151" s="15">
        <v>7.9482071713147455</v>
      </c>
      <c r="T1151" s="22">
        <v>0.9482071713147453</v>
      </c>
      <c r="U1151" s="23">
        <v>1.2847999999999999</v>
      </c>
      <c r="V1151" s="24">
        <v>1.2446999999999999</v>
      </c>
      <c r="W1151" s="25">
        <v>1.1129799999999999E-2</v>
      </c>
      <c r="X1151" s="26">
        <v>1.2555414831460674E-2</v>
      </c>
      <c r="Y1151" s="16">
        <v>0.77908599999999995</v>
      </c>
    </row>
    <row r="1152" spans="2:25" ht="20.100000000000001" customHeight="1" x14ac:dyDescent="0.25">
      <c r="B1152" s="21">
        <v>4770</v>
      </c>
      <c r="C1152" s="10" t="s">
        <v>324</v>
      </c>
      <c r="D1152" s="10" t="s">
        <v>92</v>
      </c>
      <c r="E1152" s="10" t="s">
        <v>318</v>
      </c>
      <c r="F1152" s="10" t="s">
        <v>319</v>
      </c>
      <c r="G1152" s="9" t="s">
        <v>325</v>
      </c>
      <c r="H1152" s="34" t="s">
        <v>755</v>
      </c>
      <c r="I1152" s="10" t="s">
        <v>416</v>
      </c>
      <c r="J1152" s="11">
        <v>66079</v>
      </c>
      <c r="K1152" s="12"/>
      <c r="L1152" s="10">
        <v>8</v>
      </c>
      <c r="M1152" s="36">
        <v>240</v>
      </c>
      <c r="N1152" s="33" t="s">
        <v>245</v>
      </c>
      <c r="O1152" s="30">
        <v>36.72</v>
      </c>
      <c r="P1152" s="13">
        <v>41.74</v>
      </c>
      <c r="Q1152" s="13">
        <v>41.22</v>
      </c>
      <c r="R1152" s="14">
        <v>0.10358565737051849</v>
      </c>
      <c r="S1152" s="15">
        <v>24.860557768924437</v>
      </c>
      <c r="T1152" s="22">
        <v>0.86055776892443592</v>
      </c>
      <c r="U1152" s="23">
        <v>1.2355</v>
      </c>
      <c r="V1152" s="24">
        <v>1.2369000000000001</v>
      </c>
      <c r="W1152" s="25">
        <v>1.1125800000000002E-2</v>
      </c>
      <c r="X1152" s="26">
        <v>1.2411448000000009E-2</v>
      </c>
      <c r="Y1152" s="16">
        <v>2.6701920000000006</v>
      </c>
    </row>
    <row r="1153" spans="2:25" ht="20.100000000000001" customHeight="1" x14ac:dyDescent="0.25">
      <c r="B1153" s="21">
        <v>4724</v>
      </c>
      <c r="C1153" s="10" t="s">
        <v>313</v>
      </c>
      <c r="D1153" s="10" t="s">
        <v>92</v>
      </c>
      <c r="E1153" s="10" t="s">
        <v>116</v>
      </c>
      <c r="F1153" s="10" t="s">
        <v>308</v>
      </c>
      <c r="G1153" s="9" t="s">
        <v>312</v>
      </c>
      <c r="H1153" s="34" t="s">
        <v>755</v>
      </c>
      <c r="I1153" s="10" t="s">
        <v>763</v>
      </c>
      <c r="J1153" s="11">
        <v>62846</v>
      </c>
      <c r="K1153" s="12"/>
      <c r="L1153" s="10">
        <v>2</v>
      </c>
      <c r="M1153" s="36">
        <v>57.5</v>
      </c>
      <c r="N1153" s="33" t="s">
        <v>245</v>
      </c>
      <c r="O1153" s="30">
        <v>27.84</v>
      </c>
      <c r="P1153" s="13">
        <v>32.89</v>
      </c>
      <c r="Q1153" s="13">
        <v>32.520000000000003</v>
      </c>
      <c r="R1153" s="14">
        <v>7.326732673267275E-2</v>
      </c>
      <c r="S1153" s="15">
        <v>4.2128712871286833</v>
      </c>
      <c r="T1153" s="22">
        <v>-1.5371287128713171</v>
      </c>
      <c r="U1153" s="23">
        <v>1.2295</v>
      </c>
      <c r="V1153" s="24">
        <v>1.2427999999999999</v>
      </c>
      <c r="W1153" s="25">
        <v>1.1125349999999999E-2</v>
      </c>
      <c r="X1153" s="26">
        <v>1.2004918269230763E-2</v>
      </c>
      <c r="Y1153" s="16">
        <v>0.639707625</v>
      </c>
    </row>
    <row r="1154" spans="2:25" ht="20.100000000000001" customHeight="1" x14ac:dyDescent="0.25">
      <c r="B1154" s="21">
        <v>4830</v>
      </c>
      <c r="C1154" s="10" t="s">
        <v>1165</v>
      </c>
      <c r="D1154" s="10" t="s">
        <v>1404</v>
      </c>
      <c r="E1154" s="10" t="s">
        <v>124</v>
      </c>
      <c r="F1154" s="10" t="s">
        <v>124</v>
      </c>
      <c r="G1154" s="9" t="s">
        <v>1166</v>
      </c>
      <c r="H1154" s="34" t="s">
        <v>990</v>
      </c>
      <c r="I1154" s="10" t="s">
        <v>290</v>
      </c>
      <c r="J1154" s="11">
        <v>81511</v>
      </c>
      <c r="K1154" s="12"/>
      <c r="L1154" s="10">
        <v>4</v>
      </c>
      <c r="M1154" s="36">
        <v>88</v>
      </c>
      <c r="N1154" s="33" t="s">
        <v>245</v>
      </c>
      <c r="O1154" s="30">
        <v>28.7</v>
      </c>
      <c r="P1154" s="13">
        <v>33.72</v>
      </c>
      <c r="Q1154" s="13">
        <v>33.15</v>
      </c>
      <c r="R1154" s="14">
        <v>0.11354581673306779</v>
      </c>
      <c r="S1154" s="15">
        <v>9.9920318725099655</v>
      </c>
      <c r="T1154" s="22">
        <v>1.1920318725099655</v>
      </c>
      <c r="U1154" s="23">
        <v>1.2231000000000001</v>
      </c>
      <c r="V1154" s="24">
        <v>1.1952</v>
      </c>
      <c r="W1154" s="25">
        <v>1.1124180000000001E-2</v>
      </c>
      <c r="X1154" s="26">
        <v>1.2549074966292137E-2</v>
      </c>
      <c r="Y1154" s="16">
        <v>0.9789278400000001</v>
      </c>
    </row>
    <row r="1155" spans="2:25" ht="20.100000000000001" customHeight="1" x14ac:dyDescent="0.25">
      <c r="B1155" s="21">
        <v>4846</v>
      </c>
      <c r="C1155" s="10" t="s">
        <v>1203</v>
      </c>
      <c r="D1155" s="10" t="s">
        <v>92</v>
      </c>
      <c r="E1155" s="10" t="s">
        <v>124</v>
      </c>
      <c r="F1155" s="10" t="s">
        <v>124</v>
      </c>
      <c r="G1155" s="9" t="s">
        <v>1204</v>
      </c>
      <c r="H1155" s="34" t="s">
        <v>990</v>
      </c>
      <c r="I1155" s="10" t="s">
        <v>1599</v>
      </c>
      <c r="J1155" s="11">
        <v>81515</v>
      </c>
      <c r="K1155" s="12"/>
      <c r="L1155" s="10">
        <v>2</v>
      </c>
      <c r="M1155" s="36">
        <v>62</v>
      </c>
      <c r="N1155" s="33" t="s">
        <v>245</v>
      </c>
      <c r="O1155" s="30">
        <v>28.36</v>
      </c>
      <c r="P1155" s="13">
        <v>33.369999999999997</v>
      </c>
      <c r="Q1155" s="13">
        <v>32.43</v>
      </c>
      <c r="R1155" s="14">
        <v>0.18762475049900162</v>
      </c>
      <c r="S1155" s="15">
        <v>11.632734530938102</v>
      </c>
      <c r="T1155" s="22">
        <v>5.4327345309381005</v>
      </c>
      <c r="U1155" s="23">
        <v>1.2650999999999999</v>
      </c>
      <c r="V1155" s="24">
        <v>1.2344999999999999</v>
      </c>
      <c r="W1155" s="25">
        <v>1.112322E-2</v>
      </c>
      <c r="X1155" s="26">
        <v>1.3692219213759207E-2</v>
      </c>
      <c r="Y1155" s="16">
        <v>0.68963964</v>
      </c>
    </row>
    <row r="1156" spans="2:25" ht="20.100000000000001" customHeight="1" x14ac:dyDescent="0.25">
      <c r="B1156" s="21">
        <v>4876</v>
      </c>
      <c r="C1156" s="10" t="s">
        <v>910</v>
      </c>
      <c r="D1156" s="10" t="s">
        <v>1653</v>
      </c>
      <c r="E1156" s="10" t="s">
        <v>641</v>
      </c>
      <c r="F1156" s="10" t="s">
        <v>559</v>
      </c>
      <c r="G1156" s="9" t="s">
        <v>560</v>
      </c>
      <c r="H1156" s="34" t="s">
        <v>492</v>
      </c>
      <c r="I1156" s="10" t="s">
        <v>648</v>
      </c>
      <c r="J1156" s="11">
        <v>70828</v>
      </c>
      <c r="K1156" s="12"/>
      <c r="L1156" s="10">
        <v>27</v>
      </c>
      <c r="M1156" s="36">
        <v>503.5</v>
      </c>
      <c r="N1156" s="33" t="s">
        <v>245</v>
      </c>
      <c r="O1156" s="30">
        <v>30.38</v>
      </c>
      <c r="P1156" s="13">
        <v>35.380000000000003</v>
      </c>
      <c r="Q1156" s="13">
        <v>34.79</v>
      </c>
      <c r="R1156" s="14">
        <v>0.1180000000000006</v>
      </c>
      <c r="S1156" s="15">
        <v>59.413000000000302</v>
      </c>
      <c r="T1156" s="22">
        <v>9.0630000000003008</v>
      </c>
      <c r="U1156" s="23">
        <v>1.2482</v>
      </c>
      <c r="V1156" s="24">
        <v>1.2511000000000001</v>
      </c>
      <c r="W1156" s="25">
        <v>1.1121885E-2</v>
      </c>
      <c r="X1156" s="26">
        <v>1.2609846938775518E-2</v>
      </c>
      <c r="Y1156" s="16">
        <v>5.5998690975000001</v>
      </c>
    </row>
    <row r="1157" spans="2:25" ht="20.100000000000001" customHeight="1" x14ac:dyDescent="0.25">
      <c r="B1157" s="21">
        <v>4882</v>
      </c>
      <c r="C1157" s="10" t="s">
        <v>1451</v>
      </c>
      <c r="D1157" s="10" t="s">
        <v>92</v>
      </c>
      <c r="E1157" s="10" t="s">
        <v>124</v>
      </c>
      <c r="F1157" s="10" t="s">
        <v>799</v>
      </c>
      <c r="G1157" s="9" t="s">
        <v>1231</v>
      </c>
      <c r="H1157" s="34" t="s">
        <v>990</v>
      </c>
      <c r="I1157" s="10" t="s">
        <v>886</v>
      </c>
      <c r="J1157" s="11">
        <v>74892</v>
      </c>
      <c r="K1157" s="12"/>
      <c r="L1157" s="10">
        <v>7</v>
      </c>
      <c r="M1157" s="36">
        <v>154</v>
      </c>
      <c r="N1157" s="33" t="s">
        <v>245</v>
      </c>
      <c r="O1157" s="30">
        <v>28.84</v>
      </c>
      <c r="P1157" s="13">
        <v>33.86</v>
      </c>
      <c r="Q1157" s="13">
        <v>33.14</v>
      </c>
      <c r="R1157" s="14">
        <v>0.14342629482071692</v>
      </c>
      <c r="S1157" s="15">
        <v>22.087649402390404</v>
      </c>
      <c r="T1157" s="22">
        <v>6.687649402390405</v>
      </c>
      <c r="U1157" s="23">
        <v>1.256</v>
      </c>
      <c r="V1157" s="24">
        <v>1.2433000000000001</v>
      </c>
      <c r="W1157" s="25">
        <v>1.1121885E-2</v>
      </c>
      <c r="X1157" s="26">
        <v>1.2984154116279066E-2</v>
      </c>
      <c r="Y1157" s="16">
        <v>1.7127702899999999</v>
      </c>
    </row>
    <row r="1158" spans="2:25" ht="20.100000000000001" customHeight="1" x14ac:dyDescent="0.25">
      <c r="B1158" s="21">
        <v>4731</v>
      </c>
      <c r="C1158" s="10" t="s">
        <v>434</v>
      </c>
      <c r="D1158" s="10" t="s">
        <v>93</v>
      </c>
      <c r="E1158" s="10" t="s">
        <v>87</v>
      </c>
      <c r="F1158" s="10" t="s">
        <v>88</v>
      </c>
      <c r="G1158" s="9" t="s">
        <v>435</v>
      </c>
      <c r="H1158" s="34" t="s">
        <v>875</v>
      </c>
      <c r="I1158" s="10" t="s">
        <v>236</v>
      </c>
      <c r="J1158" s="11">
        <v>72195</v>
      </c>
      <c r="K1158" s="12"/>
      <c r="L1158" s="10">
        <v>4</v>
      </c>
      <c r="M1158" s="36">
        <v>128.6</v>
      </c>
      <c r="N1158" s="33" t="s">
        <v>245</v>
      </c>
      <c r="O1158" s="30">
        <v>35.049999999999997</v>
      </c>
      <c r="P1158" s="13">
        <v>40.1</v>
      </c>
      <c r="Q1158" s="13">
        <v>39.229999999999997</v>
      </c>
      <c r="R1158" s="14">
        <v>0.17227722772277304</v>
      </c>
      <c r="S1158" s="15">
        <v>22.154851485148612</v>
      </c>
      <c r="T1158" s="22">
        <v>9.2948514851486124</v>
      </c>
      <c r="U1158" s="23">
        <v>1.2284999999999999</v>
      </c>
      <c r="V1158" s="24">
        <v>1.2430000000000001</v>
      </c>
      <c r="W1158" s="25">
        <v>1.112175E-2</v>
      </c>
      <c r="X1158" s="26">
        <v>1.3436563995215324E-2</v>
      </c>
      <c r="Y1158" s="16">
        <v>1.4302570499999998</v>
      </c>
    </row>
    <row r="1159" spans="2:25" ht="20.100000000000001" customHeight="1" x14ac:dyDescent="0.25">
      <c r="B1159" s="21">
        <v>4846</v>
      </c>
      <c r="C1159" s="10" t="s">
        <v>438</v>
      </c>
      <c r="D1159" s="10" t="s">
        <v>93</v>
      </c>
      <c r="E1159" s="10" t="s">
        <v>94</v>
      </c>
      <c r="F1159" s="10" t="s">
        <v>164</v>
      </c>
      <c r="G1159" s="9" t="s">
        <v>439</v>
      </c>
      <c r="H1159" s="34" t="s">
        <v>875</v>
      </c>
      <c r="I1159" s="10" t="s">
        <v>812</v>
      </c>
      <c r="J1159" s="11">
        <v>75077</v>
      </c>
      <c r="K1159" s="12"/>
      <c r="L1159" s="10">
        <v>1</v>
      </c>
      <c r="M1159" s="36">
        <v>25.2</v>
      </c>
      <c r="N1159" s="33" t="s">
        <v>245</v>
      </c>
      <c r="O1159" s="30">
        <v>36.72</v>
      </c>
      <c r="P1159" s="13">
        <v>41.77</v>
      </c>
      <c r="Q1159" s="13">
        <v>41.05</v>
      </c>
      <c r="R1159" s="14">
        <v>0.14257425742574364</v>
      </c>
      <c r="S1159" s="15">
        <v>3.5928712871287396</v>
      </c>
      <c r="T1159" s="22">
        <v>1.0728712871287396</v>
      </c>
      <c r="U1159" s="23">
        <v>1.2374000000000001</v>
      </c>
      <c r="V1159" s="24">
        <v>1.2617</v>
      </c>
      <c r="W1159" s="25">
        <v>1.1120995000000002E-2</v>
      </c>
      <c r="X1159" s="26">
        <v>1.2970213568129347E-2</v>
      </c>
      <c r="Y1159" s="16">
        <v>0.28024907400000004</v>
      </c>
    </row>
    <row r="1160" spans="2:25" ht="20.100000000000001" customHeight="1" x14ac:dyDescent="0.25">
      <c r="B1160" s="21">
        <v>4710</v>
      </c>
      <c r="C1160" s="10" t="s">
        <v>78</v>
      </c>
      <c r="D1160" s="10" t="s">
        <v>92</v>
      </c>
      <c r="E1160" s="10" t="s">
        <v>122</v>
      </c>
      <c r="F1160" s="10" t="s">
        <v>114</v>
      </c>
      <c r="G1160" s="9" t="s">
        <v>154</v>
      </c>
      <c r="H1160" s="34" t="s">
        <v>737</v>
      </c>
      <c r="I1160" s="10" t="s">
        <v>229</v>
      </c>
      <c r="J1160" s="11">
        <v>68018</v>
      </c>
      <c r="K1160" s="12"/>
      <c r="L1160" s="10">
        <v>3</v>
      </c>
      <c r="M1160" s="36">
        <v>68</v>
      </c>
      <c r="N1160" s="33" t="s">
        <v>245</v>
      </c>
      <c r="O1160" s="30">
        <v>36.32</v>
      </c>
      <c r="P1160" s="13">
        <v>41.32</v>
      </c>
      <c r="Q1160" s="13">
        <v>40.92</v>
      </c>
      <c r="R1160" s="14">
        <v>7.999999999999971E-2</v>
      </c>
      <c r="S1160" s="15">
        <v>5.43999999999998</v>
      </c>
      <c r="T1160" s="22">
        <v>-1.3600000000000201</v>
      </c>
      <c r="U1160" s="23">
        <v>1.2473000000000001</v>
      </c>
      <c r="V1160" s="24">
        <v>1.28</v>
      </c>
      <c r="W1160" s="25">
        <v>1.1120120000000002E-2</v>
      </c>
      <c r="X1160" s="26">
        <v>1.2087086956521739E-2</v>
      </c>
      <c r="Y1160" s="16">
        <v>0.7561681600000002</v>
      </c>
    </row>
    <row r="1161" spans="2:25" ht="20.100000000000001" customHeight="1" x14ac:dyDescent="0.25">
      <c r="B1161" s="21">
        <v>4710</v>
      </c>
      <c r="C1161" s="10" t="s">
        <v>342</v>
      </c>
      <c r="D1161" s="10" t="s">
        <v>92</v>
      </c>
      <c r="E1161" s="10" t="s">
        <v>318</v>
      </c>
      <c r="F1161" s="10" t="s">
        <v>337</v>
      </c>
      <c r="G1161" s="9" t="s">
        <v>343</v>
      </c>
      <c r="H1161" s="34" t="s">
        <v>755</v>
      </c>
      <c r="I1161" s="10" t="s">
        <v>339</v>
      </c>
      <c r="J1161" s="11">
        <v>76354</v>
      </c>
      <c r="K1161" s="12"/>
      <c r="L1161" s="10">
        <v>1</v>
      </c>
      <c r="M1161" s="36">
        <v>26</v>
      </c>
      <c r="N1161" s="33" t="s">
        <v>245</v>
      </c>
      <c r="O1161" s="30">
        <v>26.56</v>
      </c>
      <c r="P1161" s="13">
        <v>31.59</v>
      </c>
      <c r="Q1161" s="13">
        <v>31.23</v>
      </c>
      <c r="R1161" s="14">
        <v>7.157057654075534E-2</v>
      </c>
      <c r="S1161" s="15">
        <v>1.8608349900596388</v>
      </c>
      <c r="T1161" s="22">
        <v>-0.73916500994036127</v>
      </c>
      <c r="U1161" s="23">
        <v>1.2726</v>
      </c>
      <c r="V1161" s="24">
        <v>1.2545999999999999</v>
      </c>
      <c r="W1161" s="25">
        <v>1.1119679999999998E-2</v>
      </c>
      <c r="X1161" s="26">
        <v>1.1976871605995714E-2</v>
      </c>
      <c r="Y1161" s="16">
        <v>0.28911167999999993</v>
      </c>
    </row>
    <row r="1162" spans="2:25" ht="20.100000000000001" customHeight="1" x14ac:dyDescent="0.25">
      <c r="B1162" s="21">
        <v>4720</v>
      </c>
      <c r="C1162" s="10" t="s">
        <v>52</v>
      </c>
      <c r="D1162" s="10" t="s">
        <v>93</v>
      </c>
      <c r="E1162" s="10" t="s">
        <v>87</v>
      </c>
      <c r="F1162" s="10" t="s">
        <v>87</v>
      </c>
      <c r="G1162" s="9" t="s">
        <v>819</v>
      </c>
      <c r="H1162" s="34" t="s">
        <v>875</v>
      </c>
      <c r="I1162" s="10" t="s">
        <v>431</v>
      </c>
      <c r="J1162" s="11">
        <v>82908</v>
      </c>
      <c r="K1162" s="12"/>
      <c r="L1162" s="10">
        <v>6</v>
      </c>
      <c r="M1162" s="36">
        <v>203.1</v>
      </c>
      <c r="N1162" s="33" t="s">
        <v>245</v>
      </c>
      <c r="O1162" s="30">
        <v>35.42</v>
      </c>
      <c r="P1162" s="13">
        <v>40.450000000000003</v>
      </c>
      <c r="Q1162" s="13">
        <v>39.869999999999997</v>
      </c>
      <c r="R1162" s="14">
        <v>0.11530815109344041</v>
      </c>
      <c r="S1162" s="15">
        <v>23.419085487077744</v>
      </c>
      <c r="T1162" s="22">
        <v>3.1090854870777451</v>
      </c>
      <c r="U1162" s="23">
        <v>1.2267999999999999</v>
      </c>
      <c r="V1162" s="24">
        <v>1.2441</v>
      </c>
      <c r="W1162" s="25">
        <v>1.1119049999999998E-2</v>
      </c>
      <c r="X1162" s="26">
        <v>1.2568274494382034E-2</v>
      </c>
      <c r="Y1162" s="16">
        <v>2.2582790549999996</v>
      </c>
    </row>
    <row r="1163" spans="2:25" ht="20.100000000000001" customHeight="1" x14ac:dyDescent="0.25">
      <c r="B1163" s="21">
        <v>4689</v>
      </c>
      <c r="C1163" s="10" t="s">
        <v>744</v>
      </c>
      <c r="D1163" s="10"/>
      <c r="E1163" s="10"/>
      <c r="F1163" s="10" t="s">
        <v>166</v>
      </c>
      <c r="G1163" s="9" t="s">
        <v>190</v>
      </c>
      <c r="H1163" s="34" t="s">
        <v>800</v>
      </c>
      <c r="I1163" s="10" t="s">
        <v>811</v>
      </c>
      <c r="J1163" s="11"/>
      <c r="K1163" s="12"/>
      <c r="L1163" s="10">
        <v>5</v>
      </c>
      <c r="M1163" s="36">
        <v>150</v>
      </c>
      <c r="N1163" s="33" t="s">
        <v>245</v>
      </c>
      <c r="O1163" s="30">
        <v>34.909999999999997</v>
      </c>
      <c r="P1163" s="13">
        <v>39.92</v>
      </c>
      <c r="Q1163" s="13">
        <v>38.96</v>
      </c>
      <c r="R1163" s="14">
        <v>0.19161676646706585</v>
      </c>
      <c r="S1163" s="15">
        <v>28.742514970059879</v>
      </c>
      <c r="T1163" s="22">
        <v>13.742514970059878</v>
      </c>
      <c r="U1163" s="23">
        <v>1.2761</v>
      </c>
      <c r="V1163" s="24">
        <v>1.2508999999999999</v>
      </c>
      <c r="W1163" s="25">
        <v>1.11188E-2</v>
      </c>
      <c r="X1163" s="26">
        <v>1.3754367407407406E-2</v>
      </c>
      <c r="Y1163" s="16">
        <v>1.6678200000000001</v>
      </c>
    </row>
    <row r="1164" spans="2:25" ht="20.100000000000001" customHeight="1" x14ac:dyDescent="0.25">
      <c r="B1164" s="21">
        <v>4890</v>
      </c>
      <c r="C1164" s="10" t="s">
        <v>326</v>
      </c>
      <c r="D1164" s="10" t="s">
        <v>92</v>
      </c>
      <c r="E1164" s="10" t="s">
        <v>318</v>
      </c>
      <c r="F1164" s="10" t="s">
        <v>1586</v>
      </c>
      <c r="G1164" s="9" t="s">
        <v>327</v>
      </c>
      <c r="H1164" s="34" t="s">
        <v>755</v>
      </c>
      <c r="I1164" s="10" t="s">
        <v>416</v>
      </c>
      <c r="J1164" s="11">
        <v>66098</v>
      </c>
      <c r="K1164" s="12"/>
      <c r="L1164" s="10">
        <v>1</v>
      </c>
      <c r="M1164" s="36">
        <v>27</v>
      </c>
      <c r="N1164" s="33" t="s">
        <v>245</v>
      </c>
      <c r="O1164" s="30">
        <v>27.74</v>
      </c>
      <c r="P1164" s="13">
        <v>32.78</v>
      </c>
      <c r="Q1164" s="13">
        <v>31.94</v>
      </c>
      <c r="R1164" s="14">
        <v>0.16666666666666655</v>
      </c>
      <c r="S1164" s="15">
        <v>4.4999999999999964</v>
      </c>
      <c r="T1164" s="22">
        <v>1.7999999999999967</v>
      </c>
      <c r="U1164" s="23">
        <v>1.2509999999999999</v>
      </c>
      <c r="V1164" s="24">
        <v>1.2475000000000001</v>
      </c>
      <c r="W1164" s="25">
        <v>1.1118325E-2</v>
      </c>
      <c r="X1164" s="26">
        <v>1.3341989999999998E-2</v>
      </c>
      <c r="Y1164" s="16">
        <v>0.30019477500000002</v>
      </c>
    </row>
    <row r="1165" spans="2:25" ht="20.100000000000001" customHeight="1" x14ac:dyDescent="0.25">
      <c r="B1165" s="21">
        <v>4804</v>
      </c>
      <c r="C1165" s="10" t="s">
        <v>876</v>
      </c>
      <c r="D1165" s="10" t="s">
        <v>92</v>
      </c>
      <c r="E1165" s="10" t="s">
        <v>274</v>
      </c>
      <c r="F1165" s="10" t="s">
        <v>276</v>
      </c>
      <c r="G1165" s="9" t="s">
        <v>877</v>
      </c>
      <c r="H1165" s="34" t="s">
        <v>990</v>
      </c>
      <c r="I1165" s="10" t="s">
        <v>277</v>
      </c>
      <c r="J1165" s="11">
        <v>81180</v>
      </c>
      <c r="K1165" s="12"/>
      <c r="L1165" s="10">
        <v>6</v>
      </c>
      <c r="M1165" s="36">
        <v>176.3</v>
      </c>
      <c r="N1165" s="33" t="s">
        <v>245</v>
      </c>
      <c r="O1165" s="30">
        <v>27.64</v>
      </c>
      <c r="P1165" s="13">
        <v>32.68</v>
      </c>
      <c r="Q1165" s="13">
        <v>31.88</v>
      </c>
      <c r="R1165" s="14">
        <v>0.15873015873015889</v>
      </c>
      <c r="S1165" s="15">
        <v>27.984126984127013</v>
      </c>
      <c r="T1165" s="22">
        <v>10.354126984127012</v>
      </c>
      <c r="U1165" s="23">
        <v>1.2074</v>
      </c>
      <c r="V1165" s="24">
        <v>1.2096</v>
      </c>
      <c r="W1165" s="25">
        <v>1.11182E-2</v>
      </c>
      <c r="X1165" s="26">
        <v>1.3215973584905663E-2</v>
      </c>
      <c r="Y1165" s="16">
        <v>1.9601386600000001</v>
      </c>
    </row>
    <row r="1166" spans="2:25" ht="20.100000000000001" customHeight="1" x14ac:dyDescent="0.25">
      <c r="B1166" s="21">
        <v>4749</v>
      </c>
      <c r="C1166" s="10" t="s">
        <v>372</v>
      </c>
      <c r="D1166" s="10" t="s">
        <v>247</v>
      </c>
      <c r="E1166" s="10" t="s">
        <v>373</v>
      </c>
      <c r="F1166" s="10" t="s">
        <v>374</v>
      </c>
      <c r="G1166" s="9" t="s">
        <v>375</v>
      </c>
      <c r="H1166" s="34" t="s">
        <v>1056</v>
      </c>
      <c r="I1166" s="10" t="s">
        <v>514</v>
      </c>
      <c r="J1166" s="11">
        <v>30124</v>
      </c>
      <c r="K1166" s="12"/>
      <c r="L1166" s="10">
        <v>24</v>
      </c>
      <c r="M1166" s="36">
        <v>576</v>
      </c>
      <c r="N1166" s="33" t="s">
        <v>245</v>
      </c>
      <c r="O1166" s="30">
        <v>31.87</v>
      </c>
      <c r="P1166" s="13">
        <v>36.869999999999997</v>
      </c>
      <c r="Q1166" s="13">
        <v>36.33</v>
      </c>
      <c r="R1166" s="14">
        <v>0.1079999999999999</v>
      </c>
      <c r="S1166" s="15">
        <v>62.207999999999942</v>
      </c>
      <c r="T1166" s="22">
        <v>4.6079999999999401</v>
      </c>
      <c r="U1166" s="23">
        <v>1.2243999999999999</v>
      </c>
      <c r="V1166" s="24">
        <v>1.2463</v>
      </c>
      <c r="W1166" s="25">
        <v>1.111815E-2</v>
      </c>
      <c r="X1166" s="26">
        <v>1.2464293721973092E-2</v>
      </c>
      <c r="Y1166" s="16">
        <v>6.4040543999999997</v>
      </c>
    </row>
    <row r="1167" spans="2:25" ht="20.100000000000001" customHeight="1" x14ac:dyDescent="0.25">
      <c r="B1167" s="21">
        <v>4734</v>
      </c>
      <c r="C1167" s="10" t="s">
        <v>1227</v>
      </c>
      <c r="D1167" s="10" t="s">
        <v>93</v>
      </c>
      <c r="E1167" s="10" t="s">
        <v>87</v>
      </c>
      <c r="F1167" s="10" t="s">
        <v>299</v>
      </c>
      <c r="G1167" s="9" t="s">
        <v>300</v>
      </c>
      <c r="H1167" s="34" t="s">
        <v>875</v>
      </c>
      <c r="I1167" s="10" t="s">
        <v>301</v>
      </c>
      <c r="J1167" s="11">
        <v>77277</v>
      </c>
      <c r="K1167" s="12"/>
      <c r="L1167" s="10">
        <v>1</v>
      </c>
      <c r="M1167" s="36">
        <v>9.8000000000000007</v>
      </c>
      <c r="N1167" s="33" t="s">
        <v>245</v>
      </c>
      <c r="O1167" s="30">
        <v>36.07</v>
      </c>
      <c r="P1167" s="13">
        <v>41.07</v>
      </c>
      <c r="Q1167" s="13">
        <v>40.729999999999997</v>
      </c>
      <c r="R1167" s="14">
        <v>6.8000000000000685E-2</v>
      </c>
      <c r="S1167" s="15">
        <v>0.66640000000000676</v>
      </c>
      <c r="T1167" s="22">
        <v>-0.31359999999999338</v>
      </c>
      <c r="U1167" s="23">
        <v>1.2117</v>
      </c>
      <c r="V1167" s="24">
        <v>1.2586999999999999</v>
      </c>
      <c r="W1167" s="25">
        <v>1.11168E-2</v>
      </c>
      <c r="X1167" s="26">
        <v>1.1927896995708164E-2</v>
      </c>
      <c r="Y1167" s="16">
        <v>0.10894464000000001</v>
      </c>
    </row>
    <row r="1168" spans="2:25" ht="20.100000000000001" customHeight="1" x14ac:dyDescent="0.25">
      <c r="B1168" s="21">
        <v>4690</v>
      </c>
      <c r="C1168" s="10" t="s">
        <v>279</v>
      </c>
      <c r="D1168" s="10" t="s">
        <v>92</v>
      </c>
      <c r="E1168" s="10" t="s">
        <v>274</v>
      </c>
      <c r="F1168" s="10" t="s">
        <v>279</v>
      </c>
      <c r="G1168" s="9" t="s">
        <v>281</v>
      </c>
      <c r="H1168" s="34" t="s">
        <v>737</v>
      </c>
      <c r="I1168" s="10" t="s">
        <v>828</v>
      </c>
      <c r="J1168" s="11">
        <v>69282</v>
      </c>
      <c r="K1168" s="12"/>
      <c r="L1168" s="10">
        <v>2</v>
      </c>
      <c r="M1168" s="36">
        <v>37</v>
      </c>
      <c r="N1168" s="33" t="s">
        <v>245</v>
      </c>
      <c r="O1168" s="30">
        <v>28.08</v>
      </c>
      <c r="P1168" s="13">
        <v>33.090000000000003</v>
      </c>
      <c r="Q1168" s="13">
        <v>32.54</v>
      </c>
      <c r="R1168" s="14">
        <v>0.10978043912175722</v>
      </c>
      <c r="S1168" s="15">
        <v>4.0618762475050172</v>
      </c>
      <c r="T1168" s="22">
        <v>0.36187624750501701</v>
      </c>
      <c r="U1168" s="23">
        <v>1.2775000000000001</v>
      </c>
      <c r="V1168" s="24">
        <v>1.2488999999999999</v>
      </c>
      <c r="W1168" s="25">
        <v>1.111616E-2</v>
      </c>
      <c r="X1168" s="26">
        <v>1.2486986905829606E-2</v>
      </c>
      <c r="Y1168" s="16">
        <v>0.41129791999999998</v>
      </c>
    </row>
    <row r="1169" spans="2:25" ht="20.100000000000001" customHeight="1" x14ac:dyDescent="0.25">
      <c r="B1169" s="21">
        <v>4765</v>
      </c>
      <c r="C1169" s="10" t="s">
        <v>288</v>
      </c>
      <c r="D1169" s="10" t="s">
        <v>92</v>
      </c>
      <c r="E1169" s="10" t="s">
        <v>274</v>
      </c>
      <c r="F1169" s="10" t="s">
        <v>115</v>
      </c>
      <c r="G1169" s="9" t="s">
        <v>289</v>
      </c>
      <c r="H1169" s="34" t="s">
        <v>990</v>
      </c>
      <c r="I1169" s="10" t="s">
        <v>1097</v>
      </c>
      <c r="J1169" s="11">
        <v>72936</v>
      </c>
      <c r="K1169" s="12"/>
      <c r="L1169" s="10">
        <v>1</v>
      </c>
      <c r="M1169" s="36">
        <v>25</v>
      </c>
      <c r="N1169" s="33" t="s">
        <v>245</v>
      </c>
      <c r="O1169" s="30">
        <v>28.03</v>
      </c>
      <c r="P1169" s="13">
        <v>33.04</v>
      </c>
      <c r="Q1169" s="13">
        <v>32.43</v>
      </c>
      <c r="R1169" s="14">
        <v>0.12175648702594803</v>
      </c>
      <c r="S1169" s="15">
        <v>3.0439121756487006</v>
      </c>
      <c r="T1169" s="22">
        <v>0.54391217564870065</v>
      </c>
      <c r="U1169" s="23">
        <v>1.2296</v>
      </c>
      <c r="V1169" s="24">
        <v>1.2403999999999999</v>
      </c>
      <c r="W1169" s="25">
        <v>1.1115E-2</v>
      </c>
      <c r="X1169" s="26">
        <v>1.265594318181818E-2</v>
      </c>
      <c r="Y1169" s="16">
        <v>0.27787499999999998</v>
      </c>
    </row>
    <row r="1170" spans="2:25" ht="20.100000000000001" customHeight="1" x14ac:dyDescent="0.25">
      <c r="B1170" s="21">
        <v>4913</v>
      </c>
      <c r="C1170" s="10" t="s">
        <v>528</v>
      </c>
      <c r="D1170" s="10" t="s">
        <v>1718</v>
      </c>
      <c r="E1170" s="10" t="s">
        <v>1414</v>
      </c>
      <c r="F1170" s="10" t="s">
        <v>529</v>
      </c>
      <c r="G1170" s="9" t="s">
        <v>530</v>
      </c>
      <c r="H1170" s="34" t="s">
        <v>1719</v>
      </c>
      <c r="I1170" s="10" t="s">
        <v>1719</v>
      </c>
      <c r="J1170" s="11">
        <v>34967</v>
      </c>
      <c r="K1170" s="12"/>
      <c r="L1170" s="10">
        <v>2</v>
      </c>
      <c r="M1170" s="36">
        <v>44</v>
      </c>
      <c r="N1170" s="33" t="s">
        <v>245</v>
      </c>
      <c r="O1170" s="30">
        <v>30.38</v>
      </c>
      <c r="P1170" s="13">
        <v>35.4</v>
      </c>
      <c r="Q1170" s="13">
        <v>34.76</v>
      </c>
      <c r="R1170" s="14">
        <v>0.12749003984063759</v>
      </c>
      <c r="S1170" s="15">
        <v>5.6095617529880535</v>
      </c>
      <c r="T1170" s="22">
        <v>1.2095617529880536</v>
      </c>
      <c r="U1170" s="23">
        <v>1.2431000000000001</v>
      </c>
      <c r="V1170" s="24">
        <v>1.2545999999999999</v>
      </c>
      <c r="W1170" s="25">
        <v>1.1114765E-2</v>
      </c>
      <c r="X1170" s="26">
        <v>1.2738840251141555E-2</v>
      </c>
      <c r="Y1170" s="16">
        <v>0.48904966</v>
      </c>
    </row>
    <row r="1171" spans="2:25" ht="20.100000000000001" customHeight="1" x14ac:dyDescent="0.25">
      <c r="B1171" s="21">
        <v>4718</v>
      </c>
      <c r="C1171" s="10" t="s">
        <v>417</v>
      </c>
      <c r="D1171" s="10" t="s">
        <v>92</v>
      </c>
      <c r="E1171" s="10" t="s">
        <v>117</v>
      </c>
      <c r="F1171" s="10" t="s">
        <v>104</v>
      </c>
      <c r="G1171" s="9" t="s">
        <v>134</v>
      </c>
      <c r="H1171" s="34" t="s">
        <v>755</v>
      </c>
      <c r="I1171" s="10" t="s">
        <v>207</v>
      </c>
      <c r="J1171" s="11">
        <v>54935</v>
      </c>
      <c r="K1171" s="12"/>
      <c r="L1171" s="10">
        <v>2</v>
      </c>
      <c r="M1171" s="36">
        <v>52</v>
      </c>
      <c r="N1171" s="33" t="s">
        <v>245</v>
      </c>
      <c r="O1171" s="30">
        <v>35.83</v>
      </c>
      <c r="P1171" s="13">
        <v>40.840000000000003</v>
      </c>
      <c r="Q1171" s="13">
        <v>40.299999999999997</v>
      </c>
      <c r="R1171" s="14">
        <v>0.10778443113772569</v>
      </c>
      <c r="S1171" s="15">
        <v>5.6047904191617359</v>
      </c>
      <c r="T1171" s="22">
        <v>0.40479041916173569</v>
      </c>
      <c r="U1171" s="23">
        <v>1.2279</v>
      </c>
      <c r="V1171" s="24">
        <v>1.242</v>
      </c>
      <c r="W1171" s="25">
        <v>1.1114550000000001E-2</v>
      </c>
      <c r="X1171" s="26">
        <v>1.245724731543626E-2</v>
      </c>
      <c r="Y1171" s="16">
        <v>0.57795660000000004</v>
      </c>
    </row>
    <row r="1172" spans="2:25" ht="20.100000000000001" customHeight="1" x14ac:dyDescent="0.25">
      <c r="B1172" s="21">
        <v>4755</v>
      </c>
      <c r="C1172" s="10" t="s">
        <v>330</v>
      </c>
      <c r="D1172" s="10" t="s">
        <v>92</v>
      </c>
      <c r="E1172" s="10" t="s">
        <v>318</v>
      </c>
      <c r="F1172" s="10" t="s">
        <v>328</v>
      </c>
      <c r="G1172" s="9" t="s">
        <v>331</v>
      </c>
      <c r="H1172" s="34" t="s">
        <v>755</v>
      </c>
      <c r="I1172" s="10" t="s">
        <v>898</v>
      </c>
      <c r="J1172" s="11">
        <v>65344</v>
      </c>
      <c r="K1172" s="12"/>
      <c r="L1172" s="10">
        <v>7</v>
      </c>
      <c r="M1172" s="36">
        <v>206</v>
      </c>
      <c r="N1172" s="33" t="s">
        <v>245</v>
      </c>
      <c r="O1172" s="30">
        <v>35.24</v>
      </c>
      <c r="P1172" s="13">
        <v>40.270000000000003</v>
      </c>
      <c r="Q1172" s="13">
        <v>39.840000000000003</v>
      </c>
      <c r="R1172" s="14">
        <v>8.5487077534791178E-2</v>
      </c>
      <c r="S1172" s="15">
        <v>17.610337972166981</v>
      </c>
      <c r="T1172" s="22">
        <v>-2.9896620278330186</v>
      </c>
      <c r="U1172" s="23">
        <v>1.2159</v>
      </c>
      <c r="V1172" s="24">
        <v>1.254</v>
      </c>
      <c r="W1172" s="25">
        <v>1.1114550000000001E-2</v>
      </c>
      <c r="X1172" s="26">
        <v>1.2153518804347825E-2</v>
      </c>
      <c r="Y1172" s="16">
        <v>2.2895973000000001</v>
      </c>
    </row>
    <row r="1173" spans="2:25" ht="20.100000000000001" customHeight="1" x14ac:dyDescent="0.25">
      <c r="B1173" s="21">
        <v>4829</v>
      </c>
      <c r="C1173" s="10" t="s">
        <v>59</v>
      </c>
      <c r="D1173" s="10" t="s">
        <v>1516</v>
      </c>
      <c r="E1173" s="10" t="s">
        <v>121</v>
      </c>
      <c r="F1173" s="10" t="s">
        <v>59</v>
      </c>
      <c r="G1173" s="9" t="s">
        <v>1517</v>
      </c>
      <c r="H1173" s="34" t="s">
        <v>863</v>
      </c>
      <c r="I1173" s="10" t="s">
        <v>1115</v>
      </c>
      <c r="J1173" s="11">
        <v>80285</v>
      </c>
      <c r="K1173" s="12"/>
      <c r="L1173" s="10">
        <v>5</v>
      </c>
      <c r="M1173" s="36">
        <v>146</v>
      </c>
      <c r="N1173" s="33" t="s">
        <v>245</v>
      </c>
      <c r="O1173" s="30">
        <v>35.46</v>
      </c>
      <c r="P1173" s="13">
        <v>40.46</v>
      </c>
      <c r="Q1173" s="13">
        <v>39.770000000000003</v>
      </c>
      <c r="R1173" s="14">
        <v>0.13799999999999954</v>
      </c>
      <c r="S1173" s="15">
        <v>20.147999999999932</v>
      </c>
      <c r="T1173" s="22">
        <v>5.5479999999999317</v>
      </c>
      <c r="U1173" s="23">
        <v>1.2045999999999999</v>
      </c>
      <c r="V1173" s="24">
        <v>1.2112000000000001</v>
      </c>
      <c r="W1173" s="25">
        <v>1.111268E-2</v>
      </c>
      <c r="X1173" s="26">
        <v>1.2891740139211131E-2</v>
      </c>
      <c r="Y1173" s="16">
        <v>1.6224512799999999</v>
      </c>
    </row>
    <row r="1174" spans="2:25" ht="20.100000000000001" customHeight="1" x14ac:dyDescent="0.25">
      <c r="B1174" s="21">
        <v>4882</v>
      </c>
      <c r="C1174" s="10" t="s">
        <v>167</v>
      </c>
      <c r="D1174" s="10" t="s">
        <v>93</v>
      </c>
      <c r="E1174" s="10" t="s">
        <v>94</v>
      </c>
      <c r="F1174" s="10" t="s">
        <v>166</v>
      </c>
      <c r="G1174" s="9" t="s">
        <v>189</v>
      </c>
      <c r="H1174" s="34" t="s">
        <v>875</v>
      </c>
      <c r="I1174" s="10" t="s">
        <v>811</v>
      </c>
      <c r="J1174" s="11">
        <v>67996</v>
      </c>
      <c r="K1174" s="12"/>
      <c r="L1174" s="10">
        <v>21</v>
      </c>
      <c r="M1174" s="36">
        <v>559</v>
      </c>
      <c r="N1174" s="33" t="s">
        <v>245</v>
      </c>
      <c r="O1174" s="30">
        <v>28.33</v>
      </c>
      <c r="P1174" s="13">
        <v>33.36</v>
      </c>
      <c r="Q1174" s="13">
        <v>32.61</v>
      </c>
      <c r="R1174" s="14">
        <v>0.14910536779324052</v>
      </c>
      <c r="S1174" s="15">
        <v>83.349900596421449</v>
      </c>
      <c r="T1174" s="22">
        <v>27.449900596421447</v>
      </c>
      <c r="U1174" s="23">
        <v>1.2519</v>
      </c>
      <c r="V1174" s="24">
        <v>1.2447999999999999</v>
      </c>
      <c r="W1174" s="25">
        <v>1.1110314999999999E-2</v>
      </c>
      <c r="X1174" s="26">
        <v>1.3057215992990654E-2</v>
      </c>
      <c r="Y1174" s="16">
        <v>6.2106660849999997</v>
      </c>
    </row>
    <row r="1175" spans="2:25" ht="20.100000000000001" customHeight="1" x14ac:dyDescent="0.25">
      <c r="B1175" s="21">
        <v>4851</v>
      </c>
      <c r="C1175" s="10" t="s">
        <v>1455</v>
      </c>
      <c r="D1175" s="10" t="s">
        <v>535</v>
      </c>
      <c r="E1175" s="10" t="s">
        <v>566</v>
      </c>
      <c r="F1175" s="10" t="s">
        <v>567</v>
      </c>
      <c r="G1175" s="9" t="s">
        <v>568</v>
      </c>
      <c r="H1175" s="34" t="s">
        <v>578</v>
      </c>
      <c r="I1175" s="10" t="s">
        <v>1609</v>
      </c>
      <c r="J1175" s="11">
        <v>77754</v>
      </c>
      <c r="K1175" s="12"/>
      <c r="L1175" s="10">
        <v>5</v>
      </c>
      <c r="M1175" s="36">
        <v>127.5</v>
      </c>
      <c r="N1175" s="33" t="s">
        <v>245</v>
      </c>
      <c r="O1175" s="30">
        <v>35.93</v>
      </c>
      <c r="P1175" s="13">
        <v>40.93</v>
      </c>
      <c r="Q1175" s="13">
        <v>40.01</v>
      </c>
      <c r="R1175" s="14">
        <v>0.18400000000000033</v>
      </c>
      <c r="S1175" s="15">
        <v>23.460000000000043</v>
      </c>
      <c r="T1175" s="22">
        <v>10.710000000000042</v>
      </c>
      <c r="U1175" s="23">
        <v>1.2522</v>
      </c>
      <c r="V1175" s="24">
        <v>1.244</v>
      </c>
      <c r="W1175" s="25">
        <v>1.1108089999999999E-2</v>
      </c>
      <c r="X1175" s="26">
        <v>1.3612855392156868E-2</v>
      </c>
      <c r="Y1175" s="16">
        <v>1.4162814749999999</v>
      </c>
    </row>
    <row r="1176" spans="2:25" ht="20.100000000000001" customHeight="1" x14ac:dyDescent="0.25">
      <c r="B1176" s="21">
        <v>4803</v>
      </c>
      <c r="C1176" s="10" t="s">
        <v>91</v>
      </c>
      <c r="D1176" s="10" t="s">
        <v>93</v>
      </c>
      <c r="E1176" s="10" t="s">
        <v>87</v>
      </c>
      <c r="F1176" s="10" t="s">
        <v>91</v>
      </c>
      <c r="G1176" s="9" t="s">
        <v>1445</v>
      </c>
      <c r="H1176" s="34" t="s">
        <v>875</v>
      </c>
      <c r="I1176" s="10" t="s">
        <v>958</v>
      </c>
      <c r="J1176" s="11">
        <v>79793</v>
      </c>
      <c r="K1176" s="12"/>
      <c r="L1176" s="10">
        <v>8</v>
      </c>
      <c r="M1176" s="36">
        <v>237.6</v>
      </c>
      <c r="N1176" s="33" t="s">
        <v>245</v>
      </c>
      <c r="O1176" s="30">
        <v>35.08</v>
      </c>
      <c r="P1176" s="13">
        <v>40.08</v>
      </c>
      <c r="Q1176" s="13">
        <v>39.61</v>
      </c>
      <c r="R1176" s="14">
        <v>9.3999999999999778E-2</v>
      </c>
      <c r="S1176" s="15">
        <v>22.334399999999945</v>
      </c>
      <c r="T1176" s="22">
        <v>-1.4256000000000539</v>
      </c>
      <c r="U1176" s="23">
        <v>1.2050000000000001</v>
      </c>
      <c r="V1176" s="24">
        <v>1.2096</v>
      </c>
      <c r="W1176" s="25">
        <v>1.110716E-2</v>
      </c>
      <c r="X1176" s="26">
        <v>1.2259558498896244E-2</v>
      </c>
      <c r="Y1176" s="16">
        <v>2.639061216</v>
      </c>
    </row>
    <row r="1177" spans="2:25" ht="20.100000000000001" customHeight="1" x14ac:dyDescent="0.25">
      <c r="B1177" s="21">
        <v>4903</v>
      </c>
      <c r="C1177" s="10" t="s">
        <v>263</v>
      </c>
      <c r="D1177" s="10" t="s">
        <v>92</v>
      </c>
      <c r="E1177" s="10" t="s">
        <v>119</v>
      </c>
      <c r="F1177" s="10" t="s">
        <v>119</v>
      </c>
      <c r="G1177" s="9" t="s">
        <v>264</v>
      </c>
      <c r="H1177" s="34" t="s">
        <v>1695</v>
      </c>
      <c r="I1177" s="10" t="s">
        <v>1697</v>
      </c>
      <c r="J1177" s="11">
        <v>83918</v>
      </c>
      <c r="K1177" s="12"/>
      <c r="L1177" s="10">
        <v>5</v>
      </c>
      <c r="M1177" s="36">
        <v>136.80000000000001</v>
      </c>
      <c r="N1177" s="33" t="s">
        <v>245</v>
      </c>
      <c r="O1177" s="30">
        <v>35.86</v>
      </c>
      <c r="P1177" s="13">
        <v>40.9</v>
      </c>
      <c r="Q1177" s="13">
        <v>40.19</v>
      </c>
      <c r="R1177" s="14">
        <v>0.14087301587301607</v>
      </c>
      <c r="S1177" s="15">
        <v>19.271428571428601</v>
      </c>
      <c r="T1177" s="22">
        <v>5.5914285714285974</v>
      </c>
      <c r="U1177" s="23">
        <v>1.2522</v>
      </c>
      <c r="V1177" s="24">
        <v>1.2435</v>
      </c>
      <c r="W1177" s="25">
        <v>1.1105865000000001E-2</v>
      </c>
      <c r="X1177" s="26">
        <v>1.2926919076212476E-2</v>
      </c>
      <c r="Y1177" s="16">
        <v>1.5192823320000004</v>
      </c>
    </row>
    <row r="1178" spans="2:25" ht="20.100000000000001" customHeight="1" x14ac:dyDescent="0.25">
      <c r="B1178" s="21">
        <v>4702</v>
      </c>
      <c r="C1178" s="10" t="s">
        <v>417</v>
      </c>
      <c r="D1178" s="10" t="s">
        <v>92</v>
      </c>
      <c r="E1178" s="10" t="s">
        <v>117</v>
      </c>
      <c r="F1178" s="10" t="s">
        <v>104</v>
      </c>
      <c r="G1178" s="9" t="s">
        <v>471</v>
      </c>
      <c r="H1178" s="34" t="s">
        <v>755</v>
      </c>
      <c r="I1178" s="10" t="s">
        <v>975</v>
      </c>
      <c r="J1178" s="11">
        <v>54932</v>
      </c>
      <c r="K1178" s="12"/>
      <c r="L1178" s="10">
        <v>4</v>
      </c>
      <c r="M1178" s="36">
        <v>128</v>
      </c>
      <c r="N1178" s="33" t="s">
        <v>245</v>
      </c>
      <c r="O1178" s="30">
        <v>36.369999999999997</v>
      </c>
      <c r="P1178" s="13">
        <v>41.38</v>
      </c>
      <c r="Q1178" s="13">
        <v>40.81</v>
      </c>
      <c r="R1178" s="14">
        <v>0.1137724550898203</v>
      </c>
      <c r="S1178" s="15">
        <v>14.562874251496998</v>
      </c>
      <c r="T1178" s="22">
        <v>1.7628742514969975</v>
      </c>
      <c r="U1178" s="23">
        <v>1.2826</v>
      </c>
      <c r="V1178" s="24">
        <v>1.2414000000000001</v>
      </c>
      <c r="W1178" s="25">
        <v>1.11056E-2</v>
      </c>
      <c r="X1178" s="26">
        <v>1.2531318918918918E-2</v>
      </c>
      <c r="Y1178" s="16">
        <v>1.4215168</v>
      </c>
    </row>
    <row r="1179" spans="2:25" ht="20.100000000000001" customHeight="1" x14ac:dyDescent="0.25">
      <c r="B1179" s="21">
        <v>4770</v>
      </c>
      <c r="C1179" s="10" t="s">
        <v>409</v>
      </c>
      <c r="D1179" s="10" t="s">
        <v>404</v>
      </c>
      <c r="E1179" s="10" t="s">
        <v>405</v>
      </c>
      <c r="F1179" s="10" t="s">
        <v>409</v>
      </c>
      <c r="G1179" s="9" t="s">
        <v>410</v>
      </c>
      <c r="H1179" s="34" t="s">
        <v>755</v>
      </c>
      <c r="I1179" s="10" t="s">
        <v>406</v>
      </c>
      <c r="J1179" s="11">
        <v>69630</v>
      </c>
      <c r="K1179" s="12"/>
      <c r="L1179" s="10">
        <v>11</v>
      </c>
      <c r="M1179" s="36">
        <v>293</v>
      </c>
      <c r="N1179" s="33" t="s">
        <v>245</v>
      </c>
      <c r="O1179" s="30">
        <v>28.86</v>
      </c>
      <c r="P1179" s="13">
        <v>33.9</v>
      </c>
      <c r="Q1179" s="13">
        <v>33.33</v>
      </c>
      <c r="R1179" s="14">
        <v>0.11309523809523817</v>
      </c>
      <c r="S1179" s="15">
        <v>33.136904761904781</v>
      </c>
      <c r="T1179" s="22">
        <v>3.8369047619047807</v>
      </c>
      <c r="U1179" s="23">
        <v>1.2223999999999999</v>
      </c>
      <c r="V1179" s="24">
        <v>1.2455000000000001</v>
      </c>
      <c r="W1179" s="25">
        <v>1.1105550000000002E-2</v>
      </c>
      <c r="X1179" s="26">
        <v>1.2521693959731546E-2</v>
      </c>
      <c r="Y1179" s="16">
        <v>3.2539261500000007</v>
      </c>
    </row>
    <row r="1180" spans="2:25" ht="20.100000000000001" customHeight="1" x14ac:dyDescent="0.25">
      <c r="B1180" s="21">
        <v>4823</v>
      </c>
      <c r="C1180" s="10" t="s">
        <v>434</v>
      </c>
      <c r="D1180" s="10" t="s">
        <v>93</v>
      </c>
      <c r="E1180" s="10" t="s">
        <v>87</v>
      </c>
      <c r="F1180" s="10" t="s">
        <v>88</v>
      </c>
      <c r="G1180" s="9" t="s">
        <v>805</v>
      </c>
      <c r="H1180" s="34" t="s">
        <v>875</v>
      </c>
      <c r="I1180" s="10" t="s">
        <v>236</v>
      </c>
      <c r="J1180" s="11">
        <v>81568</v>
      </c>
      <c r="K1180" s="12"/>
      <c r="L1180" s="10">
        <v>2</v>
      </c>
      <c r="M1180" s="36">
        <v>46</v>
      </c>
      <c r="N1180" s="33" t="s">
        <v>245</v>
      </c>
      <c r="O1180" s="30">
        <v>36.520000000000003</v>
      </c>
      <c r="P1180" s="13">
        <v>41.54</v>
      </c>
      <c r="Q1180" s="13">
        <v>40.72</v>
      </c>
      <c r="R1180" s="14">
        <v>0.16334661354581692</v>
      </c>
      <c r="S1180" s="15">
        <v>7.5139442231075781</v>
      </c>
      <c r="T1180" s="22">
        <v>2.9139442231075781</v>
      </c>
      <c r="U1180" s="23">
        <v>1.2003999999999999</v>
      </c>
      <c r="V1180" s="24">
        <v>1.2137</v>
      </c>
      <c r="W1180" s="25">
        <v>1.1104860000000001E-2</v>
      </c>
      <c r="X1180" s="26">
        <v>1.3272951714285719E-2</v>
      </c>
      <c r="Y1180" s="16">
        <v>0.51082356000000007</v>
      </c>
    </row>
    <row r="1181" spans="2:25" ht="20.100000000000001" customHeight="1" x14ac:dyDescent="0.25">
      <c r="B1181" s="21">
        <v>4872</v>
      </c>
      <c r="C1181" s="10" t="s">
        <v>75</v>
      </c>
      <c r="D1181" s="10" t="s">
        <v>92</v>
      </c>
      <c r="E1181" s="10" t="s">
        <v>122</v>
      </c>
      <c r="F1181" s="10" t="s">
        <v>113</v>
      </c>
      <c r="G1181" s="9" t="s">
        <v>151</v>
      </c>
      <c r="H1181" s="34" t="s">
        <v>990</v>
      </c>
      <c r="I1181" s="10" t="s">
        <v>227</v>
      </c>
      <c r="J1181" s="11">
        <v>79949</v>
      </c>
      <c r="K1181" s="12"/>
      <c r="L1181" s="10">
        <v>7</v>
      </c>
      <c r="M1181" s="36">
        <v>166</v>
      </c>
      <c r="N1181" s="33" t="s">
        <v>245</v>
      </c>
      <c r="O1181" s="30">
        <v>35.74</v>
      </c>
      <c r="P1181" s="13">
        <v>40.76</v>
      </c>
      <c r="Q1181" s="13">
        <v>39.97</v>
      </c>
      <c r="R1181" s="14">
        <v>0.1573705179282868</v>
      </c>
      <c r="S1181" s="15">
        <v>26.123505976095608</v>
      </c>
      <c r="T1181" s="22">
        <v>9.523505976095608</v>
      </c>
      <c r="U1181" s="23">
        <v>1.2684</v>
      </c>
      <c r="V1181" s="24">
        <v>1.2266999999999999</v>
      </c>
      <c r="W1181" s="25">
        <v>1.1103195E-2</v>
      </c>
      <c r="X1181" s="26">
        <v>1.317684134751773E-2</v>
      </c>
      <c r="Y1181" s="16">
        <v>1.8431303699999999</v>
      </c>
    </row>
    <row r="1182" spans="2:25" ht="20.100000000000001" customHeight="1" x14ac:dyDescent="0.25">
      <c r="B1182" s="21">
        <v>4709</v>
      </c>
      <c r="C1182" s="10" t="s">
        <v>307</v>
      </c>
      <c r="D1182" s="10" t="s">
        <v>92</v>
      </c>
      <c r="E1182" s="10" t="s">
        <v>116</v>
      </c>
      <c r="F1182" s="10" t="s">
        <v>308</v>
      </c>
      <c r="G1182" s="9" t="s">
        <v>309</v>
      </c>
      <c r="H1182" s="34" t="s">
        <v>755</v>
      </c>
      <c r="I1182" s="10" t="s">
        <v>763</v>
      </c>
      <c r="J1182" s="11">
        <v>62841</v>
      </c>
      <c r="K1182" s="12"/>
      <c r="L1182" s="10">
        <v>4</v>
      </c>
      <c r="M1182" s="36">
        <v>88.5</v>
      </c>
      <c r="N1182" s="33" t="s">
        <v>245</v>
      </c>
      <c r="O1182" s="30">
        <v>28.645</v>
      </c>
      <c r="P1182" s="13">
        <v>33.65</v>
      </c>
      <c r="Q1182" s="13">
        <v>33.29</v>
      </c>
      <c r="R1182" s="14">
        <v>7.1928071928071824E-2</v>
      </c>
      <c r="S1182" s="15">
        <v>6.3656343656343566</v>
      </c>
      <c r="T1182" s="22">
        <v>-2.4843656343656439</v>
      </c>
      <c r="U1182" s="23">
        <v>1.2786</v>
      </c>
      <c r="V1182" s="24">
        <v>1.2444999999999999</v>
      </c>
      <c r="W1182" s="25">
        <v>1.1101639999999999E-2</v>
      </c>
      <c r="X1182" s="26">
        <v>1.1962046975242195E-2</v>
      </c>
      <c r="Y1182" s="16">
        <v>0.98249513999999993</v>
      </c>
    </row>
    <row r="1183" spans="2:25" ht="20.100000000000001" customHeight="1" x14ac:dyDescent="0.25">
      <c r="B1183" s="21">
        <v>4675</v>
      </c>
      <c r="C1183" s="10" t="s">
        <v>261</v>
      </c>
      <c r="D1183" s="10" t="s">
        <v>92</v>
      </c>
      <c r="E1183" s="10"/>
      <c r="F1183" s="10" t="s">
        <v>108</v>
      </c>
      <c r="G1183" s="9" t="s">
        <v>141</v>
      </c>
      <c r="H1183" s="34" t="s">
        <v>215</v>
      </c>
      <c r="I1183" s="10">
        <v>67837</v>
      </c>
      <c r="J1183" s="11"/>
      <c r="K1183" s="12"/>
      <c r="L1183" s="10">
        <v>8</v>
      </c>
      <c r="M1183" s="36">
        <v>198.2</v>
      </c>
      <c r="N1183" s="33" t="s">
        <v>246</v>
      </c>
      <c r="O1183" s="30">
        <v>29.44</v>
      </c>
      <c r="P1183" s="13">
        <v>34.47</v>
      </c>
      <c r="Q1183" s="13">
        <v>33.72</v>
      </c>
      <c r="R1183" s="14">
        <v>0.14910536779324063</v>
      </c>
      <c r="S1183" s="15">
        <v>29.552683896620291</v>
      </c>
      <c r="T1183" s="22">
        <v>9.7326838966202907</v>
      </c>
      <c r="U1183" s="23">
        <v>1.2453000000000001</v>
      </c>
      <c r="V1183" s="24">
        <v>1.2777000000000001</v>
      </c>
      <c r="W1183" s="25">
        <v>1.11012E-2</v>
      </c>
      <c r="X1183" s="26">
        <v>1.3046503738317757E-2</v>
      </c>
      <c r="Y1183" s="16">
        <v>2.2002578399999999</v>
      </c>
    </row>
    <row r="1184" spans="2:25" ht="20.100000000000001" customHeight="1" x14ac:dyDescent="0.25">
      <c r="B1184" s="21">
        <v>4691</v>
      </c>
      <c r="C1184" s="10" t="s">
        <v>447</v>
      </c>
      <c r="D1184" s="10" t="s">
        <v>247</v>
      </c>
      <c r="E1184" s="10" t="s">
        <v>444</v>
      </c>
      <c r="F1184" s="10" t="s">
        <v>447</v>
      </c>
      <c r="G1184" s="9" t="s">
        <v>448</v>
      </c>
      <c r="H1184" s="34" t="s">
        <v>848</v>
      </c>
      <c r="I1184" s="10" t="s">
        <v>849</v>
      </c>
      <c r="J1184" s="11"/>
      <c r="K1184" s="12"/>
      <c r="L1184" s="10">
        <v>5</v>
      </c>
      <c r="M1184" s="36">
        <v>92</v>
      </c>
      <c r="N1184" s="33" t="s">
        <v>245</v>
      </c>
      <c r="O1184" s="30">
        <v>35.200000000000003</v>
      </c>
      <c r="P1184" s="13">
        <v>40.200000000000003</v>
      </c>
      <c r="Q1184" s="13">
        <v>39.69</v>
      </c>
      <c r="R1184" s="14">
        <v>0.10200000000000102</v>
      </c>
      <c r="S1184" s="15">
        <v>9.3840000000000945</v>
      </c>
      <c r="T1184" s="22">
        <v>0.18400000000009337</v>
      </c>
      <c r="U1184" s="23">
        <v>1.2648999999999999</v>
      </c>
      <c r="V1184" s="24">
        <v>1.2575000000000001</v>
      </c>
      <c r="W1184" s="25">
        <v>1.1098560000000002E-2</v>
      </c>
      <c r="X1184" s="26">
        <v>1.2359198218262823E-2</v>
      </c>
      <c r="Y1184" s="16">
        <v>1.0210675200000001</v>
      </c>
    </row>
    <row r="1185" spans="2:25" ht="20.100000000000001" customHeight="1" x14ac:dyDescent="0.25">
      <c r="B1185" s="21">
        <v>4788</v>
      </c>
      <c r="C1185" s="10" t="s">
        <v>324</v>
      </c>
      <c r="D1185" s="10" t="s">
        <v>1404</v>
      </c>
      <c r="E1185" s="10" t="s">
        <v>318</v>
      </c>
      <c r="F1185" s="10" t="s">
        <v>319</v>
      </c>
      <c r="G1185" s="9" t="s">
        <v>325</v>
      </c>
      <c r="H1185" s="34" t="s">
        <v>755</v>
      </c>
      <c r="I1185" s="10" t="s">
        <v>416</v>
      </c>
      <c r="J1185" s="11">
        <v>66081</v>
      </c>
      <c r="K1185" s="12"/>
      <c r="L1185" s="10">
        <v>3</v>
      </c>
      <c r="M1185" s="36">
        <v>101.8</v>
      </c>
      <c r="N1185" s="33" t="s">
        <v>245</v>
      </c>
      <c r="O1185" s="30">
        <v>32.29</v>
      </c>
      <c r="P1185" s="13">
        <v>37.299999999999997</v>
      </c>
      <c r="Q1185" s="13">
        <v>36.200000000000003</v>
      </c>
      <c r="R1185" s="14">
        <v>0.21956087824351192</v>
      </c>
      <c r="S1185" s="15">
        <v>22.351297405189513</v>
      </c>
      <c r="T1185" s="22">
        <v>12.171297405189513</v>
      </c>
      <c r="U1185" s="23">
        <v>1.2242</v>
      </c>
      <c r="V1185" s="24">
        <v>1.2421</v>
      </c>
      <c r="W1185" s="25">
        <v>1.109835E-2</v>
      </c>
      <c r="X1185" s="26">
        <v>1.4220647953964174E-2</v>
      </c>
      <c r="Y1185" s="16">
        <v>1.1298120299999999</v>
      </c>
    </row>
    <row r="1186" spans="2:25" ht="20.100000000000001" customHeight="1" x14ac:dyDescent="0.25">
      <c r="B1186" s="21">
        <v>4857</v>
      </c>
      <c r="C1186" s="10" t="s">
        <v>997</v>
      </c>
      <c r="D1186" s="10" t="s">
        <v>92</v>
      </c>
      <c r="E1186" s="10" t="s">
        <v>274</v>
      </c>
      <c r="F1186" s="10" t="s">
        <v>112</v>
      </c>
      <c r="G1186" s="9" t="s">
        <v>998</v>
      </c>
      <c r="H1186" s="34" t="s">
        <v>990</v>
      </c>
      <c r="I1186" s="10" t="s">
        <v>1071</v>
      </c>
      <c r="J1186" s="11">
        <v>81620</v>
      </c>
      <c r="K1186" s="12"/>
      <c r="L1186" s="10">
        <v>6</v>
      </c>
      <c r="M1186" s="36">
        <v>170</v>
      </c>
      <c r="N1186" s="33" t="s">
        <v>245</v>
      </c>
      <c r="O1186" s="30">
        <v>29.27</v>
      </c>
      <c r="P1186" s="13">
        <v>34.270000000000003</v>
      </c>
      <c r="Q1186" s="13">
        <v>33.32</v>
      </c>
      <c r="R1186" s="14">
        <v>0.19000000000000045</v>
      </c>
      <c r="S1186" s="15">
        <v>32.300000000000075</v>
      </c>
      <c r="T1186" s="22">
        <v>15.300000000000075</v>
      </c>
      <c r="U1186" s="23">
        <v>1.2524</v>
      </c>
      <c r="V1186" s="24">
        <v>1.2416</v>
      </c>
      <c r="W1186" s="25">
        <v>1.1098299999999998E-2</v>
      </c>
      <c r="X1186" s="26">
        <v>1.3701604938271609E-2</v>
      </c>
      <c r="Y1186" s="16">
        <v>1.8867109999999998</v>
      </c>
    </row>
    <row r="1187" spans="2:25" ht="20.100000000000001" customHeight="1" x14ac:dyDescent="0.25">
      <c r="B1187" s="21">
        <v>4864</v>
      </c>
      <c r="C1187" s="10" t="s">
        <v>590</v>
      </c>
      <c r="D1187" s="10" t="s">
        <v>580</v>
      </c>
      <c r="E1187" s="10" t="s">
        <v>581</v>
      </c>
      <c r="F1187" s="10" t="s">
        <v>1638</v>
      </c>
      <c r="G1187" s="9" t="s">
        <v>591</v>
      </c>
      <c r="H1187" s="34" t="s">
        <v>1637</v>
      </c>
      <c r="I1187" s="10" t="s">
        <v>1637</v>
      </c>
      <c r="J1187" s="11">
        <v>34487</v>
      </c>
      <c r="K1187" s="12"/>
      <c r="L1187" s="10">
        <v>13</v>
      </c>
      <c r="M1187" s="36">
        <v>333.4</v>
      </c>
      <c r="N1187" s="33" t="s">
        <v>245</v>
      </c>
      <c r="O1187" s="30">
        <v>28.85</v>
      </c>
      <c r="P1187" s="13">
        <v>33.86</v>
      </c>
      <c r="Q1187" s="13">
        <v>33.32</v>
      </c>
      <c r="R1187" s="14">
        <v>0.10778443113772443</v>
      </c>
      <c r="S1187" s="15">
        <v>35.93532934131732</v>
      </c>
      <c r="T1187" s="22">
        <v>2.5953293413173228</v>
      </c>
      <c r="U1187" s="23">
        <v>1.2379</v>
      </c>
      <c r="V1187" s="24">
        <v>1.2558</v>
      </c>
      <c r="W1187" s="25">
        <v>1.1096965E-2</v>
      </c>
      <c r="X1187" s="26">
        <v>1.2437537953020132E-2</v>
      </c>
      <c r="Y1187" s="16">
        <v>3.6997281309999996</v>
      </c>
    </row>
    <row r="1188" spans="2:25" ht="20.100000000000001" customHeight="1" x14ac:dyDescent="0.25">
      <c r="B1188" s="21">
        <v>4707</v>
      </c>
      <c r="C1188" s="10" t="s">
        <v>48</v>
      </c>
      <c r="D1188" s="10" t="s">
        <v>92</v>
      </c>
      <c r="E1188" s="10" t="s">
        <v>99</v>
      </c>
      <c r="F1188" s="10" t="s">
        <v>46</v>
      </c>
      <c r="G1188" s="9" t="s">
        <v>138</v>
      </c>
      <c r="H1188" s="34" t="s">
        <v>863</v>
      </c>
      <c r="I1188" s="10" t="s">
        <v>420</v>
      </c>
      <c r="J1188" s="11">
        <v>73628</v>
      </c>
      <c r="K1188" s="12"/>
      <c r="L1188" s="10">
        <v>2</v>
      </c>
      <c r="M1188" s="36">
        <v>37</v>
      </c>
      <c r="N1188" s="33" t="s">
        <v>245</v>
      </c>
      <c r="O1188" s="30">
        <v>28.69</v>
      </c>
      <c r="P1188" s="13">
        <v>33.69</v>
      </c>
      <c r="Q1188" s="13">
        <v>33.22</v>
      </c>
      <c r="R1188" s="14">
        <v>9.3999999999999834E-2</v>
      </c>
      <c r="S1188" s="15">
        <v>3.477999999999994</v>
      </c>
      <c r="T1188" s="22">
        <v>-0.22200000000000636</v>
      </c>
      <c r="U1188" s="23">
        <v>1.2786999999999999</v>
      </c>
      <c r="V1188" s="24">
        <v>1.2427999999999999</v>
      </c>
      <c r="W1188" s="25">
        <v>1.10946E-2</v>
      </c>
      <c r="X1188" s="26">
        <v>1.2245695364238408E-2</v>
      </c>
      <c r="Y1188" s="16">
        <v>0.41050019999999998</v>
      </c>
    </row>
    <row r="1189" spans="2:25" ht="20.100000000000001" customHeight="1" x14ac:dyDescent="0.25">
      <c r="B1189" s="21">
        <v>4735</v>
      </c>
      <c r="C1189" s="10" t="s">
        <v>167</v>
      </c>
      <c r="D1189" s="10" t="s">
        <v>93</v>
      </c>
      <c r="E1189" s="10" t="s">
        <v>94</v>
      </c>
      <c r="F1189" s="10" t="s">
        <v>166</v>
      </c>
      <c r="G1189" s="9" t="s">
        <v>189</v>
      </c>
      <c r="H1189" s="34" t="s">
        <v>875</v>
      </c>
      <c r="I1189" s="10" t="s">
        <v>811</v>
      </c>
      <c r="J1189" s="11">
        <v>67962</v>
      </c>
      <c r="K1189" s="12"/>
      <c r="L1189" s="10">
        <v>8</v>
      </c>
      <c r="M1189" s="36">
        <v>253</v>
      </c>
      <c r="N1189" s="33" t="s">
        <v>245</v>
      </c>
      <c r="O1189" s="30">
        <v>35.71</v>
      </c>
      <c r="P1189" s="13">
        <v>40.72</v>
      </c>
      <c r="Q1189" s="13">
        <v>40.25</v>
      </c>
      <c r="R1189" s="14">
        <v>9.3812375249500812E-2</v>
      </c>
      <c r="S1189" s="15">
        <v>23.734530938123704</v>
      </c>
      <c r="T1189" s="22">
        <v>-1.5654690618762959</v>
      </c>
      <c r="U1189" s="23">
        <v>1.2246999999999999</v>
      </c>
      <c r="V1189" s="24">
        <v>1.2406999999999999</v>
      </c>
      <c r="W1189" s="25">
        <v>1.10943E-2</v>
      </c>
      <c r="X1189" s="26">
        <v>1.2242828854625548E-2</v>
      </c>
      <c r="Y1189" s="16">
        <v>2.8068578999999998</v>
      </c>
    </row>
    <row r="1190" spans="2:25" ht="20.100000000000001" customHeight="1" x14ac:dyDescent="0.25">
      <c r="B1190" s="21">
        <v>4872</v>
      </c>
      <c r="C1190" s="10" t="s">
        <v>407</v>
      </c>
      <c r="D1190" s="10" t="s">
        <v>404</v>
      </c>
      <c r="E1190" s="10" t="s">
        <v>405</v>
      </c>
      <c r="F1190" s="10" t="s">
        <v>407</v>
      </c>
      <c r="G1190" s="9" t="s">
        <v>408</v>
      </c>
      <c r="H1190" s="34" t="s">
        <v>755</v>
      </c>
      <c r="I1190" s="10" t="s">
        <v>406</v>
      </c>
      <c r="J1190" s="11">
        <v>69637</v>
      </c>
      <c r="K1190" s="12"/>
      <c r="L1190" s="10">
        <v>7</v>
      </c>
      <c r="M1190" s="36">
        <v>190</v>
      </c>
      <c r="N1190" s="33" t="s">
        <v>245</v>
      </c>
      <c r="O1190" s="30">
        <v>36.4</v>
      </c>
      <c r="P1190" s="13">
        <v>41.43</v>
      </c>
      <c r="Q1190" s="13">
        <v>40.659999999999997</v>
      </c>
      <c r="R1190" s="14">
        <v>0.15308151093439423</v>
      </c>
      <c r="S1190" s="15">
        <v>29.085487077534903</v>
      </c>
      <c r="T1190" s="22">
        <v>10.085487077534903</v>
      </c>
      <c r="U1190" s="23">
        <v>1.2572000000000001</v>
      </c>
      <c r="V1190" s="24">
        <v>1.2359</v>
      </c>
      <c r="W1190" s="25">
        <v>1.1094295000000001E-2</v>
      </c>
      <c r="X1190" s="26">
        <v>1.3099601842723015E-2</v>
      </c>
      <c r="Y1190" s="16">
        <v>2.10791605</v>
      </c>
    </row>
    <row r="1191" spans="2:25" ht="20.100000000000001" customHeight="1" x14ac:dyDescent="0.25">
      <c r="B1191" s="21">
        <v>4728</v>
      </c>
      <c r="C1191" s="10" t="s">
        <v>49</v>
      </c>
      <c r="D1191" s="10" t="s">
        <v>92</v>
      </c>
      <c r="E1191" s="10" t="s">
        <v>99</v>
      </c>
      <c r="F1191" s="10" t="s">
        <v>105</v>
      </c>
      <c r="G1191" s="9" t="s">
        <v>139</v>
      </c>
      <c r="H1191" s="34" t="s">
        <v>863</v>
      </c>
      <c r="I1191" s="10" t="s">
        <v>212</v>
      </c>
      <c r="J1191" s="11">
        <v>73342</v>
      </c>
      <c r="K1191" s="12"/>
      <c r="L1191" s="10">
        <v>15</v>
      </c>
      <c r="M1191" s="36">
        <v>446</v>
      </c>
      <c r="N1191" s="33" t="s">
        <v>245</v>
      </c>
      <c r="O1191" s="30">
        <v>28.66</v>
      </c>
      <c r="P1191" s="13">
        <v>33.67</v>
      </c>
      <c r="Q1191" s="13">
        <v>33.07</v>
      </c>
      <c r="R1191" s="14">
        <v>0.11976047904191642</v>
      </c>
      <c r="S1191" s="15">
        <v>53.413173652694724</v>
      </c>
      <c r="T1191" s="22">
        <v>8.8131736526947204</v>
      </c>
      <c r="U1191" s="23">
        <v>1.2245999999999999</v>
      </c>
      <c r="V1191" s="24">
        <v>1.2406999999999999</v>
      </c>
      <c r="W1191" s="25">
        <v>1.1093850000000001E-2</v>
      </c>
      <c r="X1191" s="26">
        <v>1.260321734693878E-2</v>
      </c>
      <c r="Y1191" s="16">
        <v>4.9478571000000002</v>
      </c>
    </row>
    <row r="1192" spans="2:25" ht="20.100000000000001" customHeight="1" x14ac:dyDescent="0.25">
      <c r="B1192" s="21">
        <v>4868</v>
      </c>
      <c r="C1192" s="10" t="s">
        <v>1165</v>
      </c>
      <c r="D1192" s="10" t="s">
        <v>92</v>
      </c>
      <c r="E1192" s="10" t="s">
        <v>124</v>
      </c>
      <c r="F1192" s="10" t="s">
        <v>124</v>
      </c>
      <c r="G1192" s="9" t="s">
        <v>1166</v>
      </c>
      <c r="H1192" s="34" t="s">
        <v>990</v>
      </c>
      <c r="I1192" s="10" t="s">
        <v>1119</v>
      </c>
      <c r="J1192" s="11">
        <v>81520</v>
      </c>
      <c r="K1192" s="12"/>
      <c r="L1192" s="10">
        <v>10</v>
      </c>
      <c r="M1192" s="36">
        <v>270</v>
      </c>
      <c r="N1192" s="33" t="s">
        <v>245</v>
      </c>
      <c r="O1192" s="30">
        <v>34.9</v>
      </c>
      <c r="P1192" s="13">
        <v>39.93</v>
      </c>
      <c r="Q1192" s="13">
        <v>39.19</v>
      </c>
      <c r="R1192" s="14">
        <v>0.14711729622266437</v>
      </c>
      <c r="S1192" s="15">
        <v>39.72166998011938</v>
      </c>
      <c r="T1192" s="22">
        <v>12.721669980119378</v>
      </c>
      <c r="U1192" s="23">
        <v>1.2563</v>
      </c>
      <c r="V1192" s="24">
        <v>1.2365999999999999</v>
      </c>
      <c r="W1192" s="25">
        <v>1.1093404999999999E-2</v>
      </c>
      <c r="X1192" s="26">
        <v>1.300695271561772E-2</v>
      </c>
      <c r="Y1192" s="16">
        <v>2.9952193499999997</v>
      </c>
    </row>
    <row r="1193" spans="2:25" ht="20.100000000000001" customHeight="1" x14ac:dyDescent="0.25">
      <c r="B1193" s="21">
        <v>4710</v>
      </c>
      <c r="C1193" s="10" t="s">
        <v>61</v>
      </c>
      <c r="D1193" s="10" t="s">
        <v>92</v>
      </c>
      <c r="E1193" s="10" t="s">
        <v>274</v>
      </c>
      <c r="F1193" s="10" t="s">
        <v>110</v>
      </c>
      <c r="G1193" s="9" t="s">
        <v>144</v>
      </c>
      <c r="H1193" s="34" t="s">
        <v>737</v>
      </c>
      <c r="I1193" s="10" t="s">
        <v>278</v>
      </c>
      <c r="J1193" s="11">
        <v>80065</v>
      </c>
      <c r="K1193" s="12"/>
      <c r="L1193" s="10">
        <v>7</v>
      </c>
      <c r="M1193" s="36">
        <v>166</v>
      </c>
      <c r="N1193" s="33" t="s">
        <v>245</v>
      </c>
      <c r="O1193" s="30">
        <v>35.61</v>
      </c>
      <c r="P1193" s="13">
        <v>40.64</v>
      </c>
      <c r="Q1193" s="13">
        <v>39.92</v>
      </c>
      <c r="R1193" s="14">
        <v>0.14314115308151068</v>
      </c>
      <c r="S1193" s="15">
        <v>23.761431411530772</v>
      </c>
      <c r="T1193" s="22">
        <v>7.1614314115307725</v>
      </c>
      <c r="U1193" s="23">
        <v>1.2572000000000001</v>
      </c>
      <c r="V1193" s="24">
        <v>1.264</v>
      </c>
      <c r="W1193" s="25">
        <v>1.1093280000000001E-2</v>
      </c>
      <c r="X1193" s="26">
        <v>1.2946449744779579E-2</v>
      </c>
      <c r="Y1193" s="16">
        <v>1.8414844800000001</v>
      </c>
    </row>
    <row r="1194" spans="2:25" ht="20.100000000000001" customHeight="1" x14ac:dyDescent="0.25">
      <c r="B1194" s="21">
        <v>4725</v>
      </c>
      <c r="C1194" s="10" t="s">
        <v>283</v>
      </c>
      <c r="D1194" s="10" t="s">
        <v>92</v>
      </c>
      <c r="E1194" s="10" t="s">
        <v>274</v>
      </c>
      <c r="F1194" s="10" t="s">
        <v>72</v>
      </c>
      <c r="G1194" s="9" t="s">
        <v>150</v>
      </c>
      <c r="H1194" s="34" t="s">
        <v>737</v>
      </c>
      <c r="I1194" s="10" t="s">
        <v>996</v>
      </c>
      <c r="J1194" s="11">
        <v>67246</v>
      </c>
      <c r="K1194" s="12"/>
      <c r="L1194" s="10">
        <v>16</v>
      </c>
      <c r="M1194" s="36">
        <v>421</v>
      </c>
      <c r="N1194" s="33" t="s">
        <v>245</v>
      </c>
      <c r="O1194" s="30">
        <v>29.03</v>
      </c>
      <c r="P1194" s="13">
        <v>34.049999999999997</v>
      </c>
      <c r="Q1194" s="13">
        <v>33.33</v>
      </c>
      <c r="R1194" s="14">
        <v>0.14342629482071703</v>
      </c>
      <c r="S1194" s="15">
        <v>60.382470119521869</v>
      </c>
      <c r="T1194" s="22">
        <v>18.282470119521868</v>
      </c>
      <c r="U1194" s="23">
        <v>1.2202999999999999</v>
      </c>
      <c r="V1194" s="24">
        <v>1.2446999999999999</v>
      </c>
      <c r="W1194" s="25">
        <v>1.10925E-2</v>
      </c>
      <c r="X1194" s="26">
        <v>1.29498488372093E-2</v>
      </c>
      <c r="Y1194" s="16">
        <v>4.6699425000000003</v>
      </c>
    </row>
    <row r="1195" spans="2:25" ht="20.100000000000001" customHeight="1" x14ac:dyDescent="0.25">
      <c r="B1195" s="21">
        <v>4788</v>
      </c>
      <c r="C1195" s="10" t="s">
        <v>334</v>
      </c>
      <c r="D1195" s="10" t="s">
        <v>1404</v>
      </c>
      <c r="E1195" s="10" t="s">
        <v>318</v>
      </c>
      <c r="F1195" s="10" t="s">
        <v>328</v>
      </c>
      <c r="G1195" s="9" t="s">
        <v>335</v>
      </c>
      <c r="H1195" s="34" t="s">
        <v>755</v>
      </c>
      <c r="I1195" s="10" t="s">
        <v>898</v>
      </c>
      <c r="J1195" s="11">
        <v>65348</v>
      </c>
      <c r="K1195" s="12"/>
      <c r="L1195" s="10">
        <v>2</v>
      </c>
      <c r="M1195" s="36">
        <v>60</v>
      </c>
      <c r="N1195" s="33" t="s">
        <v>245</v>
      </c>
      <c r="O1195" s="30">
        <v>36.36</v>
      </c>
      <c r="P1195" s="13">
        <v>41.36</v>
      </c>
      <c r="Q1195" s="13">
        <v>40.61</v>
      </c>
      <c r="R1195" s="14">
        <v>0.15</v>
      </c>
      <c r="S1195" s="15">
        <v>9</v>
      </c>
      <c r="T1195" s="22">
        <v>2.9999999999999991</v>
      </c>
      <c r="U1195" s="23">
        <v>1.2266999999999999</v>
      </c>
      <c r="V1195" s="24">
        <v>1.2382</v>
      </c>
      <c r="W1195" s="25">
        <v>1.1092049999999999E-2</v>
      </c>
      <c r="X1195" s="26">
        <v>1.3049470588235293E-2</v>
      </c>
      <c r="Y1195" s="16">
        <v>0.66552299999999998</v>
      </c>
    </row>
    <row r="1196" spans="2:25" ht="20.100000000000001" customHeight="1" x14ac:dyDescent="0.25">
      <c r="B1196" s="21">
        <v>4718</v>
      </c>
      <c r="C1196" s="10" t="s">
        <v>322</v>
      </c>
      <c r="D1196" s="10" t="s">
        <v>92</v>
      </c>
      <c r="E1196" s="10" t="s">
        <v>318</v>
      </c>
      <c r="F1196" s="10" t="s">
        <v>319</v>
      </c>
      <c r="G1196" s="9" t="s">
        <v>323</v>
      </c>
      <c r="H1196" s="34" t="s">
        <v>755</v>
      </c>
      <c r="I1196" s="10" t="s">
        <v>416</v>
      </c>
      <c r="J1196" s="11">
        <v>66072</v>
      </c>
      <c r="K1196" s="12"/>
      <c r="L1196" s="10">
        <v>3</v>
      </c>
      <c r="M1196" s="36">
        <v>65.599999999999994</v>
      </c>
      <c r="N1196" s="33" t="s">
        <v>245</v>
      </c>
      <c r="O1196" s="30">
        <v>35.840000000000003</v>
      </c>
      <c r="P1196" s="13">
        <v>40.869999999999997</v>
      </c>
      <c r="Q1196" s="13">
        <v>40.28</v>
      </c>
      <c r="R1196" s="14">
        <v>0.11729622266401531</v>
      </c>
      <c r="S1196" s="15">
        <v>7.6946322067594037</v>
      </c>
      <c r="T1196" s="22">
        <v>1.1346322067594037</v>
      </c>
      <c r="U1196" s="23">
        <v>1.24</v>
      </c>
      <c r="V1196" s="24">
        <v>1.2248000000000001</v>
      </c>
      <c r="W1196" s="25">
        <v>1.1091600000000002E-2</v>
      </c>
      <c r="X1196" s="26">
        <v>1.2565483783783776E-2</v>
      </c>
      <c r="Y1196" s="16">
        <v>0.72760896000000008</v>
      </c>
    </row>
    <row r="1197" spans="2:25" ht="20.100000000000001" customHeight="1" x14ac:dyDescent="0.25">
      <c r="B1197" s="21">
        <v>4713</v>
      </c>
      <c r="C1197" s="10" t="s">
        <v>579</v>
      </c>
      <c r="D1197" s="10" t="s">
        <v>1110</v>
      </c>
      <c r="E1197" s="10" t="s">
        <v>581</v>
      </c>
      <c r="F1197" s="10" t="s">
        <v>579</v>
      </c>
      <c r="G1197" s="9" t="s">
        <v>583</v>
      </c>
      <c r="H1197" s="34" t="s">
        <v>1111</v>
      </c>
      <c r="I1197" s="10" t="s">
        <v>476</v>
      </c>
      <c r="J1197" s="11">
        <v>34481</v>
      </c>
      <c r="K1197" s="12"/>
      <c r="L1197" s="10">
        <v>19</v>
      </c>
      <c r="M1197" s="36">
        <v>457</v>
      </c>
      <c r="N1197" s="33" t="s">
        <v>245</v>
      </c>
      <c r="O1197" s="30">
        <v>28.76</v>
      </c>
      <c r="P1197" s="13">
        <v>33.78</v>
      </c>
      <c r="Q1197" s="13">
        <v>33.07</v>
      </c>
      <c r="R1197" s="14">
        <v>0.14143426294820735</v>
      </c>
      <c r="S1197" s="15">
        <v>64.635458167330754</v>
      </c>
      <c r="T1197" s="22">
        <v>18.935458167330758</v>
      </c>
      <c r="U1197" s="23">
        <v>1.2688999999999999</v>
      </c>
      <c r="V1197" s="24">
        <v>1.2518</v>
      </c>
      <c r="W1197" s="25">
        <v>1.109108E-2</v>
      </c>
      <c r="X1197" s="26">
        <v>1.2918148863109052E-2</v>
      </c>
      <c r="Y1197" s="16">
        <v>5.0686235599999998</v>
      </c>
    </row>
    <row r="1198" spans="2:25" ht="20.100000000000001" customHeight="1" x14ac:dyDescent="0.25">
      <c r="B1198" s="21">
        <v>4813</v>
      </c>
      <c r="C1198" s="10" t="s">
        <v>429</v>
      </c>
      <c r="D1198" s="10" t="s">
        <v>92</v>
      </c>
      <c r="E1198" s="10" t="s">
        <v>122</v>
      </c>
      <c r="F1198" s="10" t="s">
        <v>76</v>
      </c>
      <c r="G1198" s="9" t="s">
        <v>152</v>
      </c>
      <c r="H1198" s="34" t="s">
        <v>990</v>
      </c>
      <c r="I1198" s="10" t="s">
        <v>228</v>
      </c>
      <c r="J1198" s="11">
        <v>74412</v>
      </c>
      <c r="K1198" s="12"/>
      <c r="L1198" s="10">
        <v>5</v>
      </c>
      <c r="M1198" s="36">
        <v>150</v>
      </c>
      <c r="N1198" s="33" t="s">
        <v>245</v>
      </c>
      <c r="O1198" s="30">
        <v>29.16</v>
      </c>
      <c r="P1198" s="13">
        <v>34.18</v>
      </c>
      <c r="Q1198" s="13">
        <v>33.56</v>
      </c>
      <c r="R1198" s="14">
        <v>0.12350597609561703</v>
      </c>
      <c r="S1198" s="15">
        <v>18.525896414342554</v>
      </c>
      <c r="T1198" s="22">
        <v>3.525896414342554</v>
      </c>
      <c r="U1198" s="23">
        <v>1.2054</v>
      </c>
      <c r="V1198" s="24">
        <v>1.2054</v>
      </c>
      <c r="W1198" s="25">
        <v>1.1089680000000001E-2</v>
      </c>
      <c r="X1198" s="26">
        <v>1.265231672727272E-2</v>
      </c>
      <c r="Y1198" s="16">
        <v>1.6634520000000002</v>
      </c>
    </row>
    <row r="1199" spans="2:25" ht="20.100000000000001" customHeight="1" x14ac:dyDescent="0.25">
      <c r="B1199" s="21">
        <v>4780</v>
      </c>
      <c r="C1199" s="10" t="s">
        <v>159</v>
      </c>
      <c r="D1199" s="10" t="s">
        <v>93</v>
      </c>
      <c r="E1199" s="10" t="s">
        <v>94</v>
      </c>
      <c r="F1199" s="10" t="s">
        <v>161</v>
      </c>
      <c r="G1199" s="9" t="s">
        <v>184</v>
      </c>
      <c r="H1199" s="34" t="s">
        <v>875</v>
      </c>
      <c r="I1199" s="10" t="s">
        <v>239</v>
      </c>
      <c r="J1199" s="11">
        <v>76671</v>
      </c>
      <c r="K1199" s="12"/>
      <c r="L1199" s="10">
        <v>7</v>
      </c>
      <c r="M1199" s="36">
        <v>182</v>
      </c>
      <c r="N1199" s="33" t="s">
        <v>245</v>
      </c>
      <c r="O1199" s="30">
        <v>28.2</v>
      </c>
      <c r="P1199" s="13">
        <v>33.22</v>
      </c>
      <c r="Q1199" s="13">
        <v>32.340000000000003</v>
      </c>
      <c r="R1199" s="14">
        <v>0.17529880478087562</v>
      </c>
      <c r="S1199" s="15">
        <v>31.904382470119362</v>
      </c>
      <c r="T1199" s="22">
        <v>13.704382470119361</v>
      </c>
      <c r="U1199" s="23">
        <v>1.2197</v>
      </c>
      <c r="V1199" s="24">
        <v>1.2444999999999999</v>
      </c>
      <c r="W1199" s="25">
        <v>1.1088899999999999E-2</v>
      </c>
      <c r="X1199" s="26">
        <v>1.3445960869565203E-2</v>
      </c>
      <c r="Y1199" s="16">
        <v>2.0181798</v>
      </c>
    </row>
    <row r="1200" spans="2:25" ht="20.100000000000001" customHeight="1" x14ac:dyDescent="0.25">
      <c r="B1200" s="21">
        <v>4707</v>
      </c>
      <c r="C1200" s="10" t="s">
        <v>1049</v>
      </c>
      <c r="D1200" s="10" t="s">
        <v>93</v>
      </c>
      <c r="E1200" s="10" t="s">
        <v>179</v>
      </c>
      <c r="F1200" s="10" t="s">
        <v>174</v>
      </c>
      <c r="G1200" s="9" t="s">
        <v>195</v>
      </c>
      <c r="H1200" s="34" t="s">
        <v>875</v>
      </c>
      <c r="I1200" s="10" t="s">
        <v>243</v>
      </c>
      <c r="J1200" s="11">
        <v>83056</v>
      </c>
      <c r="K1200" s="12"/>
      <c r="L1200" s="10">
        <v>2</v>
      </c>
      <c r="M1200" s="36">
        <v>44</v>
      </c>
      <c r="N1200" s="33" t="s">
        <v>245</v>
      </c>
      <c r="O1200" s="30">
        <v>35.200000000000003</v>
      </c>
      <c r="P1200" s="13">
        <v>40.200000000000003</v>
      </c>
      <c r="Q1200" s="13">
        <v>39.6</v>
      </c>
      <c r="R1200" s="14">
        <v>0.12000000000000029</v>
      </c>
      <c r="S1200" s="15">
        <v>5.2800000000000127</v>
      </c>
      <c r="T1200" s="22">
        <v>0.88000000000001233</v>
      </c>
      <c r="U1200" s="23">
        <v>1.2601</v>
      </c>
      <c r="V1200" s="24">
        <v>1.2601</v>
      </c>
      <c r="W1200" s="25">
        <v>1.1088880000000001E-2</v>
      </c>
      <c r="X1200" s="26">
        <v>1.2601000000000005E-2</v>
      </c>
      <c r="Y1200" s="16">
        <v>0.48791072000000002</v>
      </c>
    </row>
    <row r="1201" spans="2:25" ht="20.100000000000001" customHeight="1" x14ac:dyDescent="0.25">
      <c r="B1201" s="21">
        <v>4659</v>
      </c>
      <c r="C1201" s="10" t="s">
        <v>162</v>
      </c>
      <c r="D1201" s="10" t="s">
        <v>93</v>
      </c>
      <c r="E1201" s="10"/>
      <c r="F1201" s="10"/>
      <c r="G1201" s="9" t="s">
        <v>186</v>
      </c>
      <c r="H1201" s="34" t="s">
        <v>239</v>
      </c>
      <c r="I1201" s="10"/>
      <c r="J1201" s="11"/>
      <c r="K1201" s="12"/>
      <c r="L1201" s="10">
        <v>2</v>
      </c>
      <c r="M1201" s="36">
        <v>34.4</v>
      </c>
      <c r="N1201" s="33" t="s">
        <v>245</v>
      </c>
      <c r="O1201" s="30">
        <v>31.41</v>
      </c>
      <c r="P1201" s="13">
        <v>36.43</v>
      </c>
      <c r="Q1201" s="13">
        <v>35.35</v>
      </c>
      <c r="R1201" s="14">
        <v>0.21513944223107537</v>
      </c>
      <c r="S1201" s="15">
        <v>7.4007968127489923</v>
      </c>
      <c r="T1201" s="22">
        <v>3.9607968127489923</v>
      </c>
      <c r="U1201" s="23">
        <v>1.2531000000000001</v>
      </c>
      <c r="V1201" s="24">
        <v>1.2669999999999999</v>
      </c>
      <c r="W1201" s="25">
        <v>1.1088440000000001E-2</v>
      </c>
      <c r="X1201" s="26">
        <v>1.4127910862944159E-2</v>
      </c>
      <c r="Y1201" s="16">
        <v>0.38144233600000005</v>
      </c>
    </row>
    <row r="1202" spans="2:25" ht="20.100000000000001" customHeight="1" x14ac:dyDescent="0.25">
      <c r="B1202" s="21">
        <v>4662</v>
      </c>
      <c r="C1202" s="10" t="s">
        <v>444</v>
      </c>
      <c r="D1202" s="10" t="s">
        <v>247</v>
      </c>
      <c r="E1202" s="10"/>
      <c r="F1202" s="10" t="s">
        <v>444</v>
      </c>
      <c r="G1202" s="9" t="s">
        <v>453</v>
      </c>
      <c r="H1202" s="34" t="s">
        <v>446</v>
      </c>
      <c r="I1202" s="10"/>
      <c r="J1202" s="11"/>
      <c r="K1202" s="12"/>
      <c r="L1202" s="10">
        <v>20</v>
      </c>
      <c r="M1202" s="36">
        <v>396.4</v>
      </c>
      <c r="N1202" s="33" t="s">
        <v>245</v>
      </c>
      <c r="O1202" s="30">
        <v>28.32</v>
      </c>
      <c r="P1202" s="13">
        <v>33.33</v>
      </c>
      <c r="Q1202" s="13">
        <v>32.700000000000003</v>
      </c>
      <c r="R1202" s="14">
        <v>0.12574850299401111</v>
      </c>
      <c r="S1202" s="15">
        <v>49.846706586826002</v>
      </c>
      <c r="T1202" s="22">
        <v>10.206706586826</v>
      </c>
      <c r="U1202" s="23">
        <v>1.2554000000000001</v>
      </c>
      <c r="V1202" s="24">
        <v>1.2645</v>
      </c>
      <c r="W1202" s="25">
        <v>1.1087559999999998E-2</v>
      </c>
      <c r="X1202" s="26">
        <v>1.2682346027397245E-2</v>
      </c>
      <c r="Y1202" s="16">
        <v>4.3951087839999987</v>
      </c>
    </row>
    <row r="1203" spans="2:25" ht="20.100000000000001" customHeight="1" x14ac:dyDescent="0.25">
      <c r="B1203" s="21">
        <v>4690</v>
      </c>
      <c r="C1203" s="10" t="s">
        <v>28</v>
      </c>
      <c r="D1203" s="10" t="s">
        <v>92</v>
      </c>
      <c r="E1203" s="10" t="s">
        <v>98</v>
      </c>
      <c r="F1203" s="10" t="s">
        <v>98</v>
      </c>
      <c r="G1203" s="9" t="s">
        <v>831</v>
      </c>
      <c r="H1203" s="34"/>
      <c r="I1203" s="10" t="s">
        <v>306</v>
      </c>
      <c r="J1203" s="11">
        <v>65792</v>
      </c>
      <c r="K1203" s="12"/>
      <c r="L1203" s="10">
        <v>31</v>
      </c>
      <c r="M1203" s="36">
        <v>1176</v>
      </c>
      <c r="N1203" s="33" t="s">
        <v>245</v>
      </c>
      <c r="O1203" s="30">
        <v>35.47</v>
      </c>
      <c r="P1203" s="13">
        <v>40.47</v>
      </c>
      <c r="Q1203" s="13">
        <v>39.85</v>
      </c>
      <c r="R1203" s="14">
        <v>0.12399999999999949</v>
      </c>
      <c r="S1203" s="15">
        <v>145.82399999999939</v>
      </c>
      <c r="T1203" s="22">
        <v>28.223999999999389</v>
      </c>
      <c r="U1203" s="23">
        <v>1.2552000000000001</v>
      </c>
      <c r="V1203" s="24">
        <v>1.2643</v>
      </c>
      <c r="W1203" s="25">
        <v>1.10858E-2</v>
      </c>
      <c r="X1203" s="26">
        <v>1.265502283105022E-2</v>
      </c>
      <c r="Y1203" s="16">
        <v>13.0369008</v>
      </c>
    </row>
    <row r="1204" spans="2:25" ht="20.100000000000001" customHeight="1" x14ac:dyDescent="0.25">
      <c r="B1204" s="21">
        <v>4720</v>
      </c>
      <c r="C1204" s="10" t="s">
        <v>95</v>
      </c>
      <c r="D1204" s="10" t="s">
        <v>93</v>
      </c>
      <c r="E1204" s="10" t="s">
        <v>94</v>
      </c>
      <c r="F1204" s="10" t="s">
        <v>94</v>
      </c>
      <c r="G1204" s="9" t="s">
        <v>180</v>
      </c>
      <c r="H1204" s="34" t="s">
        <v>875</v>
      </c>
      <c r="I1204" s="10" t="s">
        <v>238</v>
      </c>
      <c r="J1204" s="11">
        <v>79416</v>
      </c>
      <c r="K1204" s="12"/>
      <c r="L1204" s="10">
        <v>4</v>
      </c>
      <c r="M1204" s="36">
        <v>129.1</v>
      </c>
      <c r="N1204" s="33" t="s">
        <v>245</v>
      </c>
      <c r="O1204" s="30">
        <v>27.85</v>
      </c>
      <c r="P1204" s="13">
        <v>32.85</v>
      </c>
      <c r="Q1204" s="13">
        <v>32.26</v>
      </c>
      <c r="R1204" s="14">
        <v>0.11800000000000069</v>
      </c>
      <c r="S1204" s="15">
        <v>15.233800000000087</v>
      </c>
      <c r="T1204" s="22">
        <v>2.3238000000000878</v>
      </c>
      <c r="U1204" s="23">
        <v>1.2416</v>
      </c>
      <c r="V1204" s="24">
        <v>1.2219</v>
      </c>
      <c r="W1204" s="25">
        <v>1.1085749999999998E-2</v>
      </c>
      <c r="X1204" s="26">
        <v>1.2568877551020416E-2</v>
      </c>
      <c r="Y1204" s="16">
        <v>1.4311703249999996</v>
      </c>
    </row>
    <row r="1205" spans="2:25" ht="20.100000000000001" customHeight="1" x14ac:dyDescent="0.25">
      <c r="B1205" s="21">
        <v>4711</v>
      </c>
      <c r="C1205" s="10" t="s">
        <v>1100</v>
      </c>
      <c r="D1205" s="10" t="s">
        <v>93</v>
      </c>
      <c r="E1205" s="10" t="s">
        <v>87</v>
      </c>
      <c r="F1205" s="10" t="s">
        <v>299</v>
      </c>
      <c r="G1205" s="9" t="s">
        <v>300</v>
      </c>
      <c r="H1205" s="34" t="s">
        <v>875</v>
      </c>
      <c r="I1205" s="10" t="s">
        <v>301</v>
      </c>
      <c r="J1205" s="11">
        <v>77269</v>
      </c>
      <c r="K1205" s="12"/>
      <c r="L1205" s="10">
        <v>1</v>
      </c>
      <c r="M1205" s="36">
        <v>10.4</v>
      </c>
      <c r="N1205" s="33" t="s">
        <v>245</v>
      </c>
      <c r="O1205" s="30">
        <v>27.77</v>
      </c>
      <c r="P1205" s="13">
        <v>32.770000000000003</v>
      </c>
      <c r="Q1205" s="13">
        <v>32.26</v>
      </c>
      <c r="R1205" s="14">
        <v>0.10200000000000095</v>
      </c>
      <c r="S1205" s="15">
        <v>1.06080000000001</v>
      </c>
      <c r="T1205" s="22">
        <v>2.0800000000009835E-2</v>
      </c>
      <c r="U1205" s="23">
        <v>1.2601</v>
      </c>
      <c r="V1205" s="24">
        <v>1.2593000000000001</v>
      </c>
      <c r="W1205" s="25">
        <v>1.1085359999999999E-2</v>
      </c>
      <c r="X1205" s="26">
        <v>1.2344498886414266E-2</v>
      </c>
      <c r="Y1205" s="16">
        <v>0.115287744</v>
      </c>
    </row>
    <row r="1206" spans="2:25" ht="20.100000000000001" customHeight="1" x14ac:dyDescent="0.25">
      <c r="B1206" s="21">
        <v>4868</v>
      </c>
      <c r="C1206" s="10" t="s">
        <v>78</v>
      </c>
      <c r="D1206" s="10" t="s">
        <v>92</v>
      </c>
      <c r="E1206" s="10" t="s">
        <v>122</v>
      </c>
      <c r="F1206" s="10" t="s">
        <v>114</v>
      </c>
      <c r="G1206" s="9" t="s">
        <v>154</v>
      </c>
      <c r="H1206" s="34" t="s">
        <v>990</v>
      </c>
      <c r="I1206" s="10" t="s">
        <v>229</v>
      </c>
      <c r="J1206" s="11">
        <v>93306</v>
      </c>
      <c r="K1206" s="12"/>
      <c r="L1206" s="10">
        <v>10</v>
      </c>
      <c r="M1206" s="36">
        <v>260</v>
      </c>
      <c r="N1206" s="33" t="s">
        <v>245</v>
      </c>
      <c r="O1206" s="30">
        <v>36.299999999999997</v>
      </c>
      <c r="P1206" s="13">
        <v>41.3</v>
      </c>
      <c r="Q1206" s="13">
        <v>40.43</v>
      </c>
      <c r="R1206" s="14">
        <v>0.17399999999999949</v>
      </c>
      <c r="S1206" s="15">
        <v>45.239999999999867</v>
      </c>
      <c r="T1206" s="22">
        <v>19.239999999999867</v>
      </c>
      <c r="U1206" s="23">
        <v>1.2748999999999999</v>
      </c>
      <c r="V1206" s="24">
        <v>1.2159</v>
      </c>
      <c r="W1206" s="25">
        <v>1.108406E-2</v>
      </c>
      <c r="X1206" s="26">
        <v>1.3418958837772388E-2</v>
      </c>
      <c r="Y1206" s="16">
        <v>2.8818555999999997</v>
      </c>
    </row>
    <row r="1207" spans="2:25" ht="20.100000000000001" customHeight="1" x14ac:dyDescent="0.25">
      <c r="B1207" s="21">
        <v>4732</v>
      </c>
      <c r="C1207" s="10" t="s">
        <v>1213</v>
      </c>
      <c r="D1207" s="10" t="s">
        <v>93</v>
      </c>
      <c r="E1207" s="10" t="s">
        <v>94</v>
      </c>
      <c r="F1207" s="10" t="s">
        <v>164</v>
      </c>
      <c r="G1207" s="9" t="s">
        <v>439</v>
      </c>
      <c r="H1207" s="34" t="s">
        <v>875</v>
      </c>
      <c r="I1207" s="10" t="s">
        <v>812</v>
      </c>
      <c r="J1207" s="11">
        <v>75060</v>
      </c>
      <c r="K1207" s="12"/>
      <c r="L1207" s="10">
        <v>4</v>
      </c>
      <c r="M1207" s="36">
        <v>116.2</v>
      </c>
      <c r="N1207" s="33" t="s">
        <v>245</v>
      </c>
      <c r="O1207" s="30">
        <v>35.69</v>
      </c>
      <c r="P1207" s="13">
        <v>40.700000000000003</v>
      </c>
      <c r="Q1207" s="13">
        <v>40.229999999999997</v>
      </c>
      <c r="R1207" s="14">
        <v>9.3812375249502089E-2</v>
      </c>
      <c r="S1207" s="15">
        <v>10.900998003992143</v>
      </c>
      <c r="T1207" s="22">
        <v>-0.71900199600785797</v>
      </c>
      <c r="U1207" s="23">
        <v>1.2191000000000001</v>
      </c>
      <c r="V1207" s="24">
        <v>1.244</v>
      </c>
      <c r="W1207" s="25">
        <v>1.108395E-2</v>
      </c>
      <c r="X1207" s="26">
        <v>1.2231407378854642E-2</v>
      </c>
      <c r="Y1207" s="16">
        <v>1.28795499</v>
      </c>
    </row>
    <row r="1208" spans="2:25" ht="20.100000000000001" customHeight="1" x14ac:dyDescent="0.25">
      <c r="B1208" s="21">
        <v>4740</v>
      </c>
      <c r="C1208" s="10" t="s">
        <v>59</v>
      </c>
      <c r="D1208" s="10" t="s">
        <v>92</v>
      </c>
      <c r="E1208" s="10" t="s">
        <v>121</v>
      </c>
      <c r="F1208" s="10" t="s">
        <v>59</v>
      </c>
      <c r="G1208" s="9" t="s">
        <v>142</v>
      </c>
      <c r="H1208" s="34" t="s">
        <v>863</v>
      </c>
      <c r="I1208" s="10" t="s">
        <v>1115</v>
      </c>
      <c r="J1208" s="11">
        <v>80269</v>
      </c>
      <c r="K1208" s="12"/>
      <c r="L1208" s="10">
        <v>11</v>
      </c>
      <c r="M1208" s="36">
        <v>336</v>
      </c>
      <c r="N1208" s="33" t="s">
        <v>245</v>
      </c>
      <c r="O1208" s="30">
        <v>34.89</v>
      </c>
      <c r="P1208" s="13">
        <v>39.9</v>
      </c>
      <c r="Q1208" s="13">
        <v>39.47</v>
      </c>
      <c r="R1208" s="14">
        <v>8.5828343313373232E-2</v>
      </c>
      <c r="S1208" s="15">
        <v>28.838323353293404</v>
      </c>
      <c r="T1208" s="22">
        <v>-4.7616766467065963</v>
      </c>
      <c r="U1208" s="23">
        <v>1.2388999999999999</v>
      </c>
      <c r="V1208" s="24">
        <v>1.2242</v>
      </c>
      <c r="W1208" s="25">
        <v>1.108395E-2</v>
      </c>
      <c r="X1208" s="26">
        <v>1.2124582860262008E-2</v>
      </c>
      <c r="Y1208" s="16">
        <v>3.7242071999999999</v>
      </c>
    </row>
    <row r="1209" spans="2:25" ht="20.100000000000001" customHeight="1" x14ac:dyDescent="0.25">
      <c r="B1209" s="21">
        <v>4707</v>
      </c>
      <c r="C1209" s="10" t="s">
        <v>1042</v>
      </c>
      <c r="D1209" s="10" t="s">
        <v>92</v>
      </c>
      <c r="E1209" s="10" t="s">
        <v>274</v>
      </c>
      <c r="F1209" s="10" t="s">
        <v>280</v>
      </c>
      <c r="G1209" s="9" t="s">
        <v>281</v>
      </c>
      <c r="H1209" s="34" t="s">
        <v>737</v>
      </c>
      <c r="I1209" s="10" t="s">
        <v>1000</v>
      </c>
      <c r="J1209" s="11">
        <v>80904</v>
      </c>
      <c r="K1209" s="12"/>
      <c r="L1209" s="10">
        <v>2</v>
      </c>
      <c r="M1209" s="36">
        <v>43.8</v>
      </c>
      <c r="N1209" s="33" t="s">
        <v>245</v>
      </c>
      <c r="O1209" s="30">
        <v>28.13</v>
      </c>
      <c r="P1209" s="13">
        <v>33.159999999999997</v>
      </c>
      <c r="Q1209" s="13">
        <v>32.770000000000003</v>
      </c>
      <c r="R1209" s="14">
        <v>7.7534791252483831E-2</v>
      </c>
      <c r="S1209" s="15">
        <v>3.3960238568587915</v>
      </c>
      <c r="T1209" s="22">
        <v>-0.9839761431412084</v>
      </c>
      <c r="U1209" s="23">
        <v>1.2595000000000001</v>
      </c>
      <c r="V1209" s="24">
        <v>1.2595000000000001</v>
      </c>
      <c r="W1209" s="25">
        <v>1.1083600000000001E-2</v>
      </c>
      <c r="X1209" s="26">
        <v>1.2015195689655157E-2</v>
      </c>
      <c r="Y1209" s="16">
        <v>0.48546168000000001</v>
      </c>
    </row>
    <row r="1210" spans="2:25" ht="20.100000000000001" customHeight="1" x14ac:dyDescent="0.25">
      <c r="B1210" s="21">
        <v>4763</v>
      </c>
      <c r="C1210" s="10" t="s">
        <v>1117</v>
      </c>
      <c r="D1210" s="10" t="s">
        <v>92</v>
      </c>
      <c r="E1210" s="10" t="s">
        <v>274</v>
      </c>
      <c r="F1210" s="10" t="s">
        <v>354</v>
      </c>
      <c r="G1210" s="9" t="s">
        <v>1118</v>
      </c>
      <c r="H1210" s="34" t="s">
        <v>990</v>
      </c>
      <c r="I1210" s="10" t="s">
        <v>355</v>
      </c>
      <c r="J1210" s="11">
        <v>73099</v>
      </c>
      <c r="K1210" s="12"/>
      <c r="L1210" s="10">
        <v>7</v>
      </c>
      <c r="M1210" s="36">
        <v>199</v>
      </c>
      <c r="N1210" s="33" t="s">
        <v>245</v>
      </c>
      <c r="O1210" s="30">
        <v>26.9</v>
      </c>
      <c r="P1210" s="13">
        <v>31.9</v>
      </c>
      <c r="Q1210" s="13">
        <v>31.18</v>
      </c>
      <c r="R1210" s="14">
        <v>0.14399999999999977</v>
      </c>
      <c r="S1210" s="15">
        <v>28.655999999999953</v>
      </c>
      <c r="T1210" s="22">
        <v>8.7559999999999523</v>
      </c>
      <c r="U1210" s="23">
        <v>1.2212000000000001</v>
      </c>
      <c r="V1210" s="24">
        <v>1.2418</v>
      </c>
      <c r="W1210" s="25">
        <v>1.1083500000000001E-2</v>
      </c>
      <c r="X1210" s="26">
        <v>1.2948014018691587E-2</v>
      </c>
      <c r="Y1210" s="16">
        <v>2.2056165000000001</v>
      </c>
    </row>
    <row r="1211" spans="2:25" ht="20.100000000000001" customHeight="1" x14ac:dyDescent="0.25">
      <c r="B1211" s="21">
        <v>4903</v>
      </c>
      <c r="C1211" s="10" t="s">
        <v>311</v>
      </c>
      <c r="D1211" s="10" t="s">
        <v>92</v>
      </c>
      <c r="E1211" s="10" t="s">
        <v>116</v>
      </c>
      <c r="F1211" s="10" t="s">
        <v>308</v>
      </c>
      <c r="G1211" s="9" t="s">
        <v>312</v>
      </c>
      <c r="H1211" s="34" t="s">
        <v>1690</v>
      </c>
      <c r="I1211" s="10" t="s">
        <v>1583</v>
      </c>
      <c r="J1211" s="11">
        <v>80172</v>
      </c>
      <c r="K1211" s="12"/>
      <c r="L1211" s="10">
        <v>2</v>
      </c>
      <c r="M1211" s="36">
        <v>55.9</v>
      </c>
      <c r="N1211" s="33" t="s">
        <v>245</v>
      </c>
      <c r="O1211" s="30">
        <v>36.479999999999997</v>
      </c>
      <c r="P1211" s="13">
        <v>41.5</v>
      </c>
      <c r="Q1211" s="13">
        <v>41.1</v>
      </c>
      <c r="R1211" s="14">
        <v>7.9681274900398072E-2</v>
      </c>
      <c r="S1211" s="15">
        <v>4.4541832669322519</v>
      </c>
      <c r="T1211" s="22">
        <v>-1.135816733067748</v>
      </c>
      <c r="U1211" s="23">
        <v>1.2595000000000001</v>
      </c>
      <c r="V1211" s="24">
        <v>1.2309000000000001</v>
      </c>
      <c r="W1211" s="25">
        <v>1.108228E-2</v>
      </c>
      <c r="X1211" s="26">
        <v>1.2041784761904758E-2</v>
      </c>
      <c r="Y1211" s="16">
        <v>0.61949945200000001</v>
      </c>
    </row>
    <row r="1212" spans="2:25" ht="20.100000000000001" customHeight="1" x14ac:dyDescent="0.25">
      <c r="B1212" s="21">
        <v>4705</v>
      </c>
      <c r="C1212" s="10" t="s">
        <v>411</v>
      </c>
      <c r="D1212" s="10" t="s">
        <v>404</v>
      </c>
      <c r="E1212" s="10" t="s">
        <v>405</v>
      </c>
      <c r="F1212" s="10" t="s">
        <v>411</v>
      </c>
      <c r="G1212" s="9" t="s">
        <v>412</v>
      </c>
      <c r="H1212" s="34" t="s">
        <v>755</v>
      </c>
      <c r="I1212" s="10" t="s">
        <v>406</v>
      </c>
      <c r="J1212" s="11">
        <v>69627</v>
      </c>
      <c r="K1212" s="12"/>
      <c r="L1212" s="10">
        <v>1</v>
      </c>
      <c r="M1212" s="36">
        <v>22.4</v>
      </c>
      <c r="N1212" s="33" t="s">
        <v>245</v>
      </c>
      <c r="O1212" s="30">
        <v>34.86</v>
      </c>
      <c r="P1212" s="13">
        <v>39.86</v>
      </c>
      <c r="Q1212" s="13">
        <v>39.1</v>
      </c>
      <c r="R1212" s="14">
        <v>0.15199999999999961</v>
      </c>
      <c r="S1212" s="15">
        <v>3.4047999999999909</v>
      </c>
      <c r="T1212" s="22">
        <v>1.164799999999991</v>
      </c>
      <c r="U1212" s="23">
        <v>1.2605999999999999</v>
      </c>
      <c r="V1212" s="24">
        <v>1.2579</v>
      </c>
      <c r="W1212" s="25">
        <v>1.1081399999999998E-2</v>
      </c>
      <c r="X1212" s="26">
        <v>1.3067688679245274E-2</v>
      </c>
      <c r="Y1212" s="16">
        <v>0.24822335999999995</v>
      </c>
    </row>
    <row r="1213" spans="2:25" ht="20.100000000000001" customHeight="1" x14ac:dyDescent="0.25">
      <c r="B1213" s="21">
        <v>4705</v>
      </c>
      <c r="C1213" s="10" t="s">
        <v>48</v>
      </c>
      <c r="D1213" s="10" t="s">
        <v>92</v>
      </c>
      <c r="E1213" s="10" t="s">
        <v>99</v>
      </c>
      <c r="F1213" s="10" t="s">
        <v>46</v>
      </c>
      <c r="G1213" s="9" t="s">
        <v>1013</v>
      </c>
      <c r="H1213" s="34" t="s">
        <v>863</v>
      </c>
      <c r="I1213" s="10" t="s">
        <v>934</v>
      </c>
      <c r="J1213" s="11">
        <v>73627</v>
      </c>
      <c r="K1213" s="12"/>
      <c r="L1213" s="10">
        <v>2</v>
      </c>
      <c r="M1213" s="36">
        <v>48</v>
      </c>
      <c r="N1213" s="33" t="s">
        <v>245</v>
      </c>
      <c r="O1213" s="30">
        <v>36.47</v>
      </c>
      <c r="P1213" s="13">
        <v>41.5</v>
      </c>
      <c r="Q1213" s="13">
        <v>40.99</v>
      </c>
      <c r="R1213" s="14">
        <v>0.10139165009940317</v>
      </c>
      <c r="S1213" s="15">
        <v>4.8667992047713522</v>
      </c>
      <c r="T1213" s="22">
        <v>6.6799204771351706E-2</v>
      </c>
      <c r="U1213" s="23">
        <v>1.2361</v>
      </c>
      <c r="V1213" s="24">
        <v>1.2823</v>
      </c>
      <c r="W1213" s="25">
        <v>1.1080959999999999E-2</v>
      </c>
      <c r="X1213" s="26">
        <v>1.2331245309734506E-2</v>
      </c>
      <c r="Y1213" s="16">
        <v>0.53188607999999993</v>
      </c>
    </row>
    <row r="1214" spans="2:25" ht="20.100000000000001" customHeight="1" x14ac:dyDescent="0.25">
      <c r="B1214" s="21">
        <v>4715</v>
      </c>
      <c r="C1214" s="10" t="s">
        <v>95</v>
      </c>
      <c r="D1214" s="10" t="s">
        <v>93</v>
      </c>
      <c r="E1214" s="10" t="s">
        <v>94</v>
      </c>
      <c r="F1214" s="10" t="s">
        <v>94</v>
      </c>
      <c r="G1214" s="9" t="s">
        <v>180</v>
      </c>
      <c r="H1214" s="34" t="s">
        <v>875</v>
      </c>
      <c r="I1214" s="10" t="s">
        <v>238</v>
      </c>
      <c r="J1214" s="11">
        <v>79415</v>
      </c>
      <c r="K1214" s="12"/>
      <c r="L1214" s="10">
        <v>1</v>
      </c>
      <c r="M1214" s="36">
        <v>30.6</v>
      </c>
      <c r="N1214" s="33" t="s">
        <v>245</v>
      </c>
      <c r="O1214" s="30">
        <v>36.35</v>
      </c>
      <c r="P1214" s="13">
        <v>41.35</v>
      </c>
      <c r="Q1214" s="13">
        <v>40.880000000000003</v>
      </c>
      <c r="R1214" s="14">
        <v>9.3999999999999778E-2</v>
      </c>
      <c r="S1214" s="15">
        <v>2.8763999999999932</v>
      </c>
      <c r="T1214" s="22">
        <v>-0.18360000000000698</v>
      </c>
      <c r="U1214" s="23">
        <v>1.2209000000000001</v>
      </c>
      <c r="V1214" s="24">
        <v>1.2415</v>
      </c>
      <c r="W1214" s="25">
        <v>1.1080800000000002E-2</v>
      </c>
      <c r="X1214" s="26">
        <v>1.2230463576158939E-2</v>
      </c>
      <c r="Y1214" s="16">
        <v>0.33907248000000006</v>
      </c>
    </row>
    <row r="1215" spans="2:25" ht="20.100000000000001" customHeight="1" x14ac:dyDescent="0.25">
      <c r="B1215" s="21">
        <v>4909</v>
      </c>
      <c r="C1215" s="10" t="s">
        <v>451</v>
      </c>
      <c r="D1215" s="10" t="s">
        <v>247</v>
      </c>
      <c r="E1215" s="10" t="s">
        <v>444</v>
      </c>
      <c r="F1215" s="10" t="s">
        <v>451</v>
      </c>
      <c r="G1215" s="9" t="s">
        <v>452</v>
      </c>
      <c r="H1215" s="34" t="s">
        <v>848</v>
      </c>
      <c r="I1215" s="10" t="s">
        <v>701</v>
      </c>
      <c r="J1215" s="11">
        <v>57707</v>
      </c>
      <c r="K1215" s="12"/>
      <c r="L1215" s="10">
        <v>1</v>
      </c>
      <c r="M1215" s="36">
        <v>22</v>
      </c>
      <c r="N1215" s="33" t="s">
        <v>245</v>
      </c>
      <c r="O1215" s="30">
        <v>33.81</v>
      </c>
      <c r="P1215" s="13">
        <v>38.82</v>
      </c>
      <c r="Q1215" s="13">
        <v>38.19</v>
      </c>
      <c r="R1215" s="14">
        <v>0.12574850299401252</v>
      </c>
      <c r="S1215" s="15">
        <v>2.7664670658682757</v>
      </c>
      <c r="T1215" s="22">
        <v>0.56646706586827533</v>
      </c>
      <c r="U1215" s="23">
        <v>1.2547999999999999</v>
      </c>
      <c r="V1215" s="24">
        <v>1.2351000000000001</v>
      </c>
      <c r="W1215" s="25">
        <v>1.1080055E-2</v>
      </c>
      <c r="X1215" s="26">
        <v>1.2673761541095898E-2</v>
      </c>
      <c r="Y1215" s="16">
        <v>0.24376121000000001</v>
      </c>
    </row>
    <row r="1216" spans="2:25" ht="20.100000000000001" customHeight="1" x14ac:dyDescent="0.25">
      <c r="B1216" s="21">
        <v>4788</v>
      </c>
      <c r="C1216" s="10" t="s">
        <v>731</v>
      </c>
      <c r="D1216" s="10" t="s">
        <v>93</v>
      </c>
      <c r="E1216" s="10" t="s">
        <v>87</v>
      </c>
      <c r="F1216" s="10" t="s">
        <v>89</v>
      </c>
      <c r="G1216" s="9" t="s">
        <v>732</v>
      </c>
      <c r="H1216" s="34" t="s">
        <v>875</v>
      </c>
      <c r="I1216" s="10" t="s">
        <v>237</v>
      </c>
      <c r="J1216" s="11">
        <v>75365</v>
      </c>
      <c r="K1216" s="12"/>
      <c r="L1216" s="10">
        <v>4</v>
      </c>
      <c r="M1216" s="36">
        <v>110.4</v>
      </c>
      <c r="N1216" s="33" t="s">
        <v>245</v>
      </c>
      <c r="O1216" s="30">
        <v>28.45</v>
      </c>
      <c r="P1216" s="13">
        <v>33.47</v>
      </c>
      <c r="Q1216" s="13">
        <v>32.9</v>
      </c>
      <c r="R1216" s="14">
        <v>0.11354581673306779</v>
      </c>
      <c r="S1216" s="15">
        <v>12.535458167330685</v>
      </c>
      <c r="T1216" s="22">
        <v>1.4954581673306839</v>
      </c>
      <c r="U1216" s="23">
        <v>1.2123999999999999</v>
      </c>
      <c r="V1216" s="24">
        <v>1.2496</v>
      </c>
      <c r="W1216" s="25">
        <v>1.1078999999999999E-2</v>
      </c>
      <c r="X1216" s="26">
        <v>1.2498107865168539E-2</v>
      </c>
      <c r="Y1216" s="16">
        <v>1.2231215999999998</v>
      </c>
    </row>
    <row r="1217" spans="2:25" ht="20.100000000000001" customHeight="1" x14ac:dyDescent="0.25">
      <c r="B1217" s="21">
        <v>4700</v>
      </c>
      <c r="C1217" s="10" t="s">
        <v>781</v>
      </c>
      <c r="D1217" s="10" t="s">
        <v>92</v>
      </c>
      <c r="E1217" s="10" t="s">
        <v>99</v>
      </c>
      <c r="F1217" s="10" t="s">
        <v>45</v>
      </c>
      <c r="G1217" s="9" t="s">
        <v>782</v>
      </c>
      <c r="H1217" s="34" t="s">
        <v>863</v>
      </c>
      <c r="I1217" s="10" t="s">
        <v>937</v>
      </c>
      <c r="J1217" s="11">
        <v>63049</v>
      </c>
      <c r="K1217" s="12"/>
      <c r="L1217" s="10">
        <v>1</v>
      </c>
      <c r="M1217" s="36">
        <v>21.2</v>
      </c>
      <c r="N1217" s="33" t="s">
        <v>245</v>
      </c>
      <c r="O1217" s="30">
        <v>27.29</v>
      </c>
      <c r="P1217" s="13">
        <v>32.33</v>
      </c>
      <c r="Q1217" s="13">
        <v>31.55</v>
      </c>
      <c r="R1217" s="14">
        <v>0.1547619047619043</v>
      </c>
      <c r="S1217" s="15">
        <v>3.2809523809523711</v>
      </c>
      <c r="T1217" s="22">
        <v>1.160952380952371</v>
      </c>
      <c r="U1217" s="23">
        <v>1.2426999999999999</v>
      </c>
      <c r="V1217" s="24">
        <v>1.2751999999999999</v>
      </c>
      <c r="W1217" s="25">
        <v>1.107876E-2</v>
      </c>
      <c r="X1217" s="26">
        <v>1.3107265352112669E-2</v>
      </c>
      <c r="Y1217" s="16">
        <v>0.23486971199999998</v>
      </c>
    </row>
    <row r="1218" spans="2:25" ht="20.100000000000001" customHeight="1" x14ac:dyDescent="0.25">
      <c r="B1218" s="21">
        <v>4895</v>
      </c>
      <c r="C1218" s="10" t="s">
        <v>52</v>
      </c>
      <c r="D1218" s="10" t="s">
        <v>93</v>
      </c>
      <c r="E1218" s="10" t="s">
        <v>87</v>
      </c>
      <c r="F1218" s="10" t="s">
        <v>87</v>
      </c>
      <c r="G1218" s="9" t="s">
        <v>822</v>
      </c>
      <c r="H1218" s="34" t="s">
        <v>875</v>
      </c>
      <c r="I1218" s="10" t="s">
        <v>235</v>
      </c>
      <c r="J1218" s="11">
        <v>93602</v>
      </c>
      <c r="K1218" s="12"/>
      <c r="L1218" s="10">
        <v>8</v>
      </c>
      <c r="M1218" s="36">
        <v>242.6</v>
      </c>
      <c r="N1218" s="33" t="s">
        <v>245</v>
      </c>
      <c r="O1218" s="30">
        <v>32.04</v>
      </c>
      <c r="P1218" s="13">
        <v>37.04</v>
      </c>
      <c r="Q1218" s="13">
        <v>36.33</v>
      </c>
      <c r="R1218" s="14">
        <v>0.14200000000000018</v>
      </c>
      <c r="S1218" s="15">
        <v>34.44920000000004</v>
      </c>
      <c r="T1218" s="22">
        <v>10.189200000000042</v>
      </c>
      <c r="U1218" s="23">
        <v>1.2561</v>
      </c>
      <c r="V1218" s="24">
        <v>1.2334000000000001</v>
      </c>
      <c r="W1218" s="25">
        <v>1.1078275E-2</v>
      </c>
      <c r="X1218" s="26">
        <v>1.2911742424242426E-2</v>
      </c>
      <c r="Y1218" s="16">
        <v>2.687589515</v>
      </c>
    </row>
    <row r="1219" spans="2:25" ht="20.100000000000001" customHeight="1" x14ac:dyDescent="0.25">
      <c r="B1219" s="21">
        <v>4852</v>
      </c>
      <c r="C1219" s="10" t="s">
        <v>438</v>
      </c>
      <c r="D1219" s="10" t="s">
        <v>93</v>
      </c>
      <c r="E1219" s="10" t="s">
        <v>94</v>
      </c>
      <c r="F1219" s="10" t="s">
        <v>164</v>
      </c>
      <c r="G1219" s="9" t="s">
        <v>439</v>
      </c>
      <c r="H1219" s="34" t="s">
        <v>1611</v>
      </c>
      <c r="I1219" s="10" t="s">
        <v>812</v>
      </c>
      <c r="J1219" s="11">
        <v>75078</v>
      </c>
      <c r="K1219" s="12"/>
      <c r="L1219" s="10">
        <v>1</v>
      </c>
      <c r="M1219" s="36">
        <v>20.399999999999999</v>
      </c>
      <c r="N1219" s="33" t="s">
        <v>245</v>
      </c>
      <c r="O1219" s="30">
        <v>36.72</v>
      </c>
      <c r="P1219" s="13">
        <v>41.74</v>
      </c>
      <c r="Q1219" s="13">
        <v>41.08</v>
      </c>
      <c r="R1219" s="14">
        <v>0.13147410358565803</v>
      </c>
      <c r="S1219" s="15">
        <v>2.6820717131474234</v>
      </c>
      <c r="T1219" s="22">
        <v>0.64207171314742362</v>
      </c>
      <c r="U1219" s="23">
        <v>1.2383999999999999</v>
      </c>
      <c r="V1219" s="24">
        <v>1.2504</v>
      </c>
      <c r="W1219" s="25">
        <v>1.1075159999999999E-2</v>
      </c>
      <c r="X1219" s="26">
        <v>1.2751675045871567E-2</v>
      </c>
      <c r="Y1219" s="16">
        <v>0.22593326399999997</v>
      </c>
    </row>
    <row r="1220" spans="2:25" ht="20.100000000000001" customHeight="1" x14ac:dyDescent="0.25">
      <c r="B1220" s="21">
        <v>4869</v>
      </c>
      <c r="C1220" s="10" t="s">
        <v>59</v>
      </c>
      <c r="D1220" s="10" t="s">
        <v>92</v>
      </c>
      <c r="E1220" s="10" t="s">
        <v>121</v>
      </c>
      <c r="F1220" s="10" t="s">
        <v>59</v>
      </c>
      <c r="G1220" s="9" t="s">
        <v>142</v>
      </c>
      <c r="H1220" s="34" t="s">
        <v>863</v>
      </c>
      <c r="I1220" s="10" t="s">
        <v>1115</v>
      </c>
      <c r="J1220" s="11">
        <v>80292</v>
      </c>
      <c r="K1220" s="12"/>
      <c r="L1220" s="10">
        <v>13</v>
      </c>
      <c r="M1220" s="36">
        <v>291</v>
      </c>
      <c r="N1220" s="33" t="s">
        <v>245</v>
      </c>
      <c r="O1220" s="30">
        <v>28.21</v>
      </c>
      <c r="P1220" s="13">
        <v>33.22</v>
      </c>
      <c r="Q1220" s="13">
        <v>32.51</v>
      </c>
      <c r="R1220" s="14">
        <v>0.14171656686626768</v>
      </c>
      <c r="S1220" s="15">
        <v>41.239520958083894</v>
      </c>
      <c r="T1220" s="22">
        <v>12.139520958083894</v>
      </c>
      <c r="U1220" s="23">
        <v>1.2447999999999999</v>
      </c>
      <c r="V1220" s="24">
        <v>1.2439</v>
      </c>
      <c r="W1220" s="25">
        <v>1.1074714999999999E-2</v>
      </c>
      <c r="X1220" s="26">
        <v>1.2903330732558142E-2</v>
      </c>
      <c r="Y1220" s="16">
        <v>3.2227420649999998</v>
      </c>
    </row>
    <row r="1221" spans="2:25" ht="20.100000000000001" customHeight="1" x14ac:dyDescent="0.25">
      <c r="B1221" s="21">
        <v>4895</v>
      </c>
      <c r="C1221" s="10" t="s">
        <v>440</v>
      </c>
      <c r="D1221" s="10" t="s">
        <v>93</v>
      </c>
      <c r="E1221" s="10" t="s">
        <v>94</v>
      </c>
      <c r="F1221" s="10" t="s">
        <v>161</v>
      </c>
      <c r="G1221" s="9" t="s">
        <v>441</v>
      </c>
      <c r="H1221" s="34" t="s">
        <v>875</v>
      </c>
      <c r="I1221" s="10" t="s">
        <v>239</v>
      </c>
      <c r="J1221" s="11">
        <v>76693</v>
      </c>
      <c r="K1221" s="12"/>
      <c r="L1221" s="10">
        <v>2</v>
      </c>
      <c r="M1221" s="36">
        <v>57.8</v>
      </c>
      <c r="N1221" s="33" t="s">
        <v>245</v>
      </c>
      <c r="O1221" s="30">
        <v>28.35</v>
      </c>
      <c r="P1221" s="13">
        <v>33.36</v>
      </c>
      <c r="Q1221" s="13">
        <v>32.549999999999997</v>
      </c>
      <c r="R1221" s="14">
        <v>0.16167664670658735</v>
      </c>
      <c r="S1221" s="15">
        <v>9.344910179640749</v>
      </c>
      <c r="T1221" s="22">
        <v>3.5649101796407483</v>
      </c>
      <c r="U1221" s="23">
        <v>1.2545999999999999</v>
      </c>
      <c r="V1221" s="24">
        <v>1.234</v>
      </c>
      <c r="W1221" s="25">
        <v>1.1074269999999999E-2</v>
      </c>
      <c r="X1221" s="26">
        <v>1.3210022071428578E-2</v>
      </c>
      <c r="Y1221" s="16">
        <v>0.64009280599999996</v>
      </c>
    </row>
    <row r="1222" spans="2:25" ht="20.100000000000001" customHeight="1" x14ac:dyDescent="0.25">
      <c r="B1222" s="21">
        <v>4886</v>
      </c>
      <c r="C1222" s="10" t="s">
        <v>485</v>
      </c>
      <c r="D1222" s="10" t="s">
        <v>92</v>
      </c>
      <c r="E1222" s="10" t="s">
        <v>124</v>
      </c>
      <c r="F1222" s="10" t="s">
        <v>482</v>
      </c>
      <c r="G1222" s="9" t="s">
        <v>1078</v>
      </c>
      <c r="H1222" s="34" t="s">
        <v>990</v>
      </c>
      <c r="I1222" s="10" t="s">
        <v>484</v>
      </c>
      <c r="J1222" s="11">
        <v>71446</v>
      </c>
      <c r="K1222" s="12"/>
      <c r="L1222" s="10">
        <v>4</v>
      </c>
      <c r="M1222" s="36">
        <v>104.7</v>
      </c>
      <c r="N1222" s="33" t="s">
        <v>245</v>
      </c>
      <c r="O1222" s="30">
        <v>27.74</v>
      </c>
      <c r="P1222" s="13">
        <v>32.74</v>
      </c>
      <c r="Q1222" s="13">
        <v>31.95</v>
      </c>
      <c r="R1222" s="14">
        <v>0.15800000000000042</v>
      </c>
      <c r="S1222" s="15">
        <v>16.542600000000043</v>
      </c>
      <c r="T1222" s="22">
        <v>6.0726000000000431</v>
      </c>
      <c r="U1222" s="23">
        <v>1.2572000000000001</v>
      </c>
      <c r="V1222" s="24">
        <v>1.2313000000000001</v>
      </c>
      <c r="W1222" s="25">
        <v>1.1073825000000002E-2</v>
      </c>
      <c r="X1222" s="26">
        <v>1.3151811163895495E-2</v>
      </c>
      <c r="Y1222" s="16">
        <v>1.1594294775000002</v>
      </c>
    </row>
    <row r="1223" spans="2:25" ht="20.100000000000001" customHeight="1" x14ac:dyDescent="0.25">
      <c r="B1223" s="21">
        <v>4895</v>
      </c>
      <c r="C1223" s="10" t="s">
        <v>167</v>
      </c>
      <c r="D1223" s="10" t="s">
        <v>93</v>
      </c>
      <c r="E1223" s="10" t="s">
        <v>94</v>
      </c>
      <c r="F1223" s="10" t="s">
        <v>166</v>
      </c>
      <c r="G1223" s="9" t="s">
        <v>189</v>
      </c>
      <c r="H1223" s="34" t="s">
        <v>875</v>
      </c>
      <c r="I1223" s="10" t="s">
        <v>811</v>
      </c>
      <c r="J1223" s="11">
        <v>67999</v>
      </c>
      <c r="K1223" s="12"/>
      <c r="L1223" s="10">
        <v>15</v>
      </c>
      <c r="M1223" s="36">
        <v>450</v>
      </c>
      <c r="N1223" s="33" t="s">
        <v>245</v>
      </c>
      <c r="O1223" s="30">
        <v>35.06</v>
      </c>
      <c r="P1223" s="13">
        <v>40.08</v>
      </c>
      <c r="Q1223" s="13">
        <v>39.1</v>
      </c>
      <c r="R1223" s="14">
        <v>0.19521912350597562</v>
      </c>
      <c r="S1223" s="15">
        <v>87.848605577689028</v>
      </c>
      <c r="T1223" s="22">
        <v>42.848605577689028</v>
      </c>
      <c r="U1223" s="23">
        <v>1.2355</v>
      </c>
      <c r="V1223" s="24">
        <v>1.2528999999999999</v>
      </c>
      <c r="W1223" s="25">
        <v>1.1073379999999999E-2</v>
      </c>
      <c r="X1223" s="26">
        <v>1.3759496930693059E-2</v>
      </c>
      <c r="Y1223" s="16">
        <v>4.9830209999999999</v>
      </c>
    </row>
    <row r="1224" spans="2:25" ht="20.100000000000001" customHeight="1" x14ac:dyDescent="0.25">
      <c r="B1224" s="21">
        <v>4827</v>
      </c>
      <c r="C1224" s="10" t="s">
        <v>296</v>
      </c>
      <c r="D1224" s="10" t="s">
        <v>92</v>
      </c>
      <c r="E1224" s="10" t="s">
        <v>124</v>
      </c>
      <c r="F1224" s="10" t="s">
        <v>294</v>
      </c>
      <c r="G1224" s="9" t="s">
        <v>297</v>
      </c>
      <c r="H1224" s="34" t="s">
        <v>990</v>
      </c>
      <c r="I1224" s="10" t="s">
        <v>490</v>
      </c>
      <c r="J1224" s="11">
        <v>68946</v>
      </c>
      <c r="K1224" s="12"/>
      <c r="L1224" s="10">
        <v>4</v>
      </c>
      <c r="M1224" s="36">
        <v>109.3</v>
      </c>
      <c r="N1224" s="33" t="s">
        <v>245</v>
      </c>
      <c r="O1224" s="30">
        <v>35.69</v>
      </c>
      <c r="P1224" s="13">
        <v>40.69</v>
      </c>
      <c r="Q1224" s="13">
        <v>40.11</v>
      </c>
      <c r="R1224" s="14">
        <v>0.11599999999999966</v>
      </c>
      <c r="S1224" s="15">
        <v>12.678799999999962</v>
      </c>
      <c r="T1224" s="22">
        <v>1.7487999999999622</v>
      </c>
      <c r="U1224" s="23">
        <v>1.2116</v>
      </c>
      <c r="V1224" s="24">
        <v>1.1948000000000001</v>
      </c>
      <c r="W1224" s="25">
        <v>1.1069440000000002E-2</v>
      </c>
      <c r="X1224" s="26">
        <v>1.2521990950226242E-2</v>
      </c>
      <c r="Y1224" s="16">
        <v>1.2098897920000002</v>
      </c>
    </row>
    <row r="1225" spans="2:25" ht="20.100000000000001" customHeight="1" x14ac:dyDescent="0.25">
      <c r="B1225" s="21">
        <v>4891</v>
      </c>
      <c r="C1225" s="10" t="s">
        <v>1475</v>
      </c>
      <c r="D1225" s="10" t="s">
        <v>92</v>
      </c>
      <c r="E1225" s="10" t="s">
        <v>122</v>
      </c>
      <c r="F1225" s="10" t="s">
        <v>73</v>
      </c>
      <c r="G1225" s="9" t="s">
        <v>1162</v>
      </c>
      <c r="H1225" s="34" t="s">
        <v>990</v>
      </c>
      <c r="I1225" s="10" t="s">
        <v>900</v>
      </c>
      <c r="J1225" s="11">
        <v>86008</v>
      </c>
      <c r="K1225" s="12"/>
      <c r="L1225" s="10">
        <v>4</v>
      </c>
      <c r="M1225" s="36">
        <v>96.4</v>
      </c>
      <c r="N1225" s="33" t="s">
        <v>245</v>
      </c>
      <c r="O1225" s="30">
        <v>28.43</v>
      </c>
      <c r="P1225" s="13">
        <v>33.46</v>
      </c>
      <c r="Q1225" s="13">
        <v>32.4</v>
      </c>
      <c r="R1225" s="14">
        <v>0.21073558648111373</v>
      </c>
      <c r="S1225" s="15">
        <v>20.314910536779365</v>
      </c>
      <c r="T1225" s="22">
        <v>10.674910536779365</v>
      </c>
      <c r="U1225" s="23">
        <v>1.2309000000000001</v>
      </c>
      <c r="V1225" s="24">
        <v>1.2565999999999999</v>
      </c>
      <c r="W1225" s="25">
        <v>1.1069374999999999E-2</v>
      </c>
      <c r="X1225" s="26">
        <v>1.4024926007556683E-2</v>
      </c>
      <c r="Y1225" s="16">
        <v>1.06708775</v>
      </c>
    </row>
    <row r="1226" spans="2:25" ht="20.100000000000001" customHeight="1" x14ac:dyDescent="0.25">
      <c r="B1226" s="21">
        <v>4740</v>
      </c>
      <c r="C1226" s="10" t="s">
        <v>261</v>
      </c>
      <c r="D1226" s="10" t="s">
        <v>92</v>
      </c>
      <c r="E1226" s="10" t="s">
        <v>118</v>
      </c>
      <c r="F1226" s="10" t="s">
        <v>108</v>
      </c>
      <c r="G1226" s="9" t="s">
        <v>141</v>
      </c>
      <c r="H1226" s="34" t="s">
        <v>866</v>
      </c>
      <c r="I1226" s="10" t="s">
        <v>1244</v>
      </c>
      <c r="J1226" s="11">
        <v>81454</v>
      </c>
      <c r="K1226" s="12"/>
      <c r="L1226" s="10">
        <v>52</v>
      </c>
      <c r="M1226" s="36">
        <v>1443</v>
      </c>
      <c r="N1226" s="33" t="s">
        <v>245</v>
      </c>
      <c r="O1226" s="30">
        <v>26.86</v>
      </c>
      <c r="P1226" s="13">
        <v>31.89</v>
      </c>
      <c r="Q1226" s="13">
        <v>31.27</v>
      </c>
      <c r="R1226" s="14">
        <v>0.1232604373757457</v>
      </c>
      <c r="S1226" s="15">
        <v>177.86481113320104</v>
      </c>
      <c r="T1226" s="22">
        <v>33.564811133201033</v>
      </c>
      <c r="U1226" s="23">
        <v>1.2265999999999999</v>
      </c>
      <c r="V1226" s="24">
        <v>1.2332000000000001</v>
      </c>
      <c r="W1226" s="25">
        <v>1.10691E-2</v>
      </c>
      <c r="X1226" s="26">
        <v>1.2625300000000002E-2</v>
      </c>
      <c r="Y1226" s="16">
        <v>15.9727113</v>
      </c>
    </row>
    <row r="1227" spans="2:25" ht="20.100000000000001" customHeight="1" x14ac:dyDescent="0.25">
      <c r="B1227" s="21">
        <v>4715</v>
      </c>
      <c r="C1227" s="10" t="s">
        <v>1093</v>
      </c>
      <c r="D1227" s="10" t="s">
        <v>92</v>
      </c>
      <c r="E1227" s="10" t="s">
        <v>274</v>
      </c>
      <c r="F1227" s="10" t="s">
        <v>64</v>
      </c>
      <c r="G1227" s="9" t="s">
        <v>1094</v>
      </c>
      <c r="H1227" s="34" t="s">
        <v>737</v>
      </c>
      <c r="I1227" s="10" t="s">
        <v>221</v>
      </c>
      <c r="J1227" s="11">
        <v>72781</v>
      </c>
      <c r="K1227" s="12"/>
      <c r="L1227" s="10">
        <v>4</v>
      </c>
      <c r="M1227" s="36">
        <v>111.8</v>
      </c>
      <c r="N1227" s="33" t="s">
        <v>245</v>
      </c>
      <c r="O1227" s="30">
        <v>27.72</v>
      </c>
      <c r="P1227" s="13">
        <v>32.770000000000003</v>
      </c>
      <c r="Q1227" s="13">
        <v>32.28</v>
      </c>
      <c r="R1227" s="14">
        <v>9.7029702970297338E-2</v>
      </c>
      <c r="S1227" s="15">
        <v>10.847920792079242</v>
      </c>
      <c r="T1227" s="22">
        <v>-0.33207920792075823</v>
      </c>
      <c r="U1227" s="23">
        <v>1.2294</v>
      </c>
      <c r="V1227" s="24">
        <v>1.2302999999999999</v>
      </c>
      <c r="W1227" s="25">
        <v>1.1068649999999999E-2</v>
      </c>
      <c r="X1227" s="26">
        <v>1.225804440789474E-2</v>
      </c>
      <c r="Y1227" s="16">
        <v>1.2374750699999999</v>
      </c>
    </row>
    <row r="1228" spans="2:25" ht="20.100000000000001" customHeight="1" x14ac:dyDescent="0.25">
      <c r="B1228" s="21">
        <v>4883</v>
      </c>
      <c r="C1228" s="10" t="s">
        <v>58</v>
      </c>
      <c r="D1228" s="10" t="s">
        <v>93</v>
      </c>
      <c r="E1228" s="10" t="s">
        <v>94</v>
      </c>
      <c r="F1228" s="10" t="s">
        <v>173</v>
      </c>
      <c r="G1228" s="9" t="s">
        <v>191</v>
      </c>
      <c r="H1228" s="34" t="s">
        <v>875</v>
      </c>
      <c r="I1228" s="10" t="s">
        <v>894</v>
      </c>
      <c r="J1228" s="11">
        <v>77240</v>
      </c>
      <c r="K1228" s="12"/>
      <c r="L1228" s="10">
        <v>6</v>
      </c>
      <c r="M1228" s="36">
        <v>172</v>
      </c>
      <c r="N1228" s="33" t="s">
        <v>245</v>
      </c>
      <c r="O1228" s="30">
        <v>36.020000000000003</v>
      </c>
      <c r="P1228" s="13">
        <v>41.03</v>
      </c>
      <c r="Q1228" s="13">
        <v>40.31</v>
      </c>
      <c r="R1228" s="14">
        <v>0.14371257485029923</v>
      </c>
      <c r="S1228" s="15">
        <v>24.718562874251468</v>
      </c>
      <c r="T1228" s="22">
        <v>7.518562874251467</v>
      </c>
      <c r="U1228" s="23">
        <v>1.2539</v>
      </c>
      <c r="V1228" s="24">
        <v>1.2333000000000001</v>
      </c>
      <c r="W1228" s="25">
        <v>1.1068040000000001E-2</v>
      </c>
      <c r="X1228" s="26">
        <v>1.2925613146853145E-2</v>
      </c>
      <c r="Y1228" s="16">
        <v>1.9037028800000002</v>
      </c>
    </row>
    <row r="1229" spans="2:25" ht="20.100000000000001" customHeight="1" x14ac:dyDescent="0.25">
      <c r="B1229" s="21">
        <v>4784</v>
      </c>
      <c r="C1229" s="10" t="s">
        <v>461</v>
      </c>
      <c r="D1229" s="10" t="s">
        <v>247</v>
      </c>
      <c r="E1229" s="10" t="s">
        <v>373</v>
      </c>
      <c r="F1229" s="10" t="s">
        <v>459</v>
      </c>
      <c r="G1229" s="9" t="s">
        <v>462</v>
      </c>
      <c r="H1229" s="34" t="s">
        <v>848</v>
      </c>
      <c r="I1229" s="10" t="s">
        <v>514</v>
      </c>
      <c r="J1229" s="11">
        <v>30127</v>
      </c>
      <c r="K1229" s="12"/>
      <c r="L1229" s="10">
        <v>15</v>
      </c>
      <c r="M1229" s="36">
        <v>303</v>
      </c>
      <c r="N1229" s="33" t="s">
        <v>245</v>
      </c>
      <c r="O1229" s="30">
        <v>28.47</v>
      </c>
      <c r="P1229" s="13">
        <v>33.49</v>
      </c>
      <c r="Q1229" s="13">
        <v>33.04</v>
      </c>
      <c r="R1229" s="14">
        <v>8.9641434262948724E-2</v>
      </c>
      <c r="S1229" s="15">
        <v>27.161354581673464</v>
      </c>
      <c r="T1229" s="22">
        <v>-3.1386454183265382</v>
      </c>
      <c r="U1229" s="23">
        <v>1.2295</v>
      </c>
      <c r="V1229" s="24">
        <v>1.23</v>
      </c>
      <c r="W1229" s="25">
        <v>1.1067750000000001E-2</v>
      </c>
      <c r="X1229" s="26">
        <v>1.2157572210065653E-2</v>
      </c>
      <c r="Y1229" s="16">
        <v>3.3535282500000005</v>
      </c>
    </row>
    <row r="1230" spans="2:25" ht="20.100000000000001" customHeight="1" x14ac:dyDescent="0.25">
      <c r="B1230" s="21">
        <v>4707</v>
      </c>
      <c r="C1230" s="10" t="s">
        <v>1050</v>
      </c>
      <c r="D1230" s="10" t="s">
        <v>93</v>
      </c>
      <c r="E1230" s="10" t="s">
        <v>94</v>
      </c>
      <c r="F1230" s="10" t="s">
        <v>164</v>
      </c>
      <c r="G1230" s="9" t="s">
        <v>1051</v>
      </c>
      <c r="H1230" s="34" t="s">
        <v>875</v>
      </c>
      <c r="I1230" s="10" t="s">
        <v>812</v>
      </c>
      <c r="J1230" s="11">
        <v>75054</v>
      </c>
      <c r="K1230" s="12"/>
      <c r="L1230" s="10">
        <v>1</v>
      </c>
      <c r="M1230" s="36">
        <v>29</v>
      </c>
      <c r="N1230" s="33" t="s">
        <v>245</v>
      </c>
      <c r="O1230" s="30">
        <v>26.85</v>
      </c>
      <c r="P1230" s="13">
        <v>31.87</v>
      </c>
      <c r="Q1230" s="13">
        <v>31.32</v>
      </c>
      <c r="R1230" s="14">
        <v>0.10956175298804796</v>
      </c>
      <c r="S1230" s="15">
        <v>3.1772908366533907</v>
      </c>
      <c r="T1230" s="22">
        <v>0.27729083665339072</v>
      </c>
      <c r="U1230" s="23">
        <v>1.2454000000000001</v>
      </c>
      <c r="V1230" s="24">
        <v>1.2699</v>
      </c>
      <c r="W1230" s="25">
        <v>1.106732E-2</v>
      </c>
      <c r="X1230" s="26">
        <v>1.2429070782997764E-2</v>
      </c>
      <c r="Y1230" s="16">
        <v>0.32095228000000003</v>
      </c>
    </row>
    <row r="1231" spans="2:25" ht="20.100000000000001" customHeight="1" x14ac:dyDescent="0.25">
      <c r="B1231" s="21">
        <v>4865</v>
      </c>
      <c r="C1231" s="10" t="s">
        <v>1035</v>
      </c>
      <c r="D1231" s="10" t="s">
        <v>92</v>
      </c>
      <c r="E1231" s="10" t="s">
        <v>468</v>
      </c>
      <c r="F1231" s="10" t="s">
        <v>467</v>
      </c>
      <c r="G1231" s="9" t="s">
        <v>1036</v>
      </c>
      <c r="H1231" s="34" t="s">
        <v>1644</v>
      </c>
      <c r="I1231" s="10" t="s">
        <v>626</v>
      </c>
      <c r="J1231" s="11">
        <v>65949</v>
      </c>
      <c r="K1231" s="12"/>
      <c r="L1231" s="10">
        <v>1</v>
      </c>
      <c r="M1231" s="36">
        <v>16</v>
      </c>
      <c r="N1231" s="33" t="s">
        <v>245</v>
      </c>
      <c r="O1231" s="30">
        <v>29.16</v>
      </c>
      <c r="P1231" s="13">
        <v>34.159999999999997</v>
      </c>
      <c r="Q1231" s="13">
        <v>33.119999999999997</v>
      </c>
      <c r="R1231" s="14">
        <v>0.20799999999999999</v>
      </c>
      <c r="S1231" s="15">
        <v>3.3279999999999998</v>
      </c>
      <c r="T1231" s="22">
        <v>1.7279999999999998</v>
      </c>
      <c r="U1231" s="23">
        <v>1.2334000000000001</v>
      </c>
      <c r="V1231" s="24">
        <v>1.2534000000000001</v>
      </c>
      <c r="W1231" s="25">
        <v>1.1066260000000001E-2</v>
      </c>
      <c r="X1231" s="26">
        <v>1.3972550505050507E-2</v>
      </c>
      <c r="Y1231" s="16">
        <v>0.17706016000000002</v>
      </c>
    </row>
    <row r="1232" spans="2:25" ht="20.100000000000001" customHeight="1" x14ac:dyDescent="0.25">
      <c r="B1232" s="21">
        <v>4663</v>
      </c>
      <c r="C1232" s="10" t="s">
        <v>342</v>
      </c>
      <c r="D1232" s="10" t="s">
        <v>92</v>
      </c>
      <c r="E1232" s="10"/>
      <c r="F1232" s="10"/>
      <c r="G1232" s="9" t="s">
        <v>343</v>
      </c>
      <c r="H1232" s="34" t="s">
        <v>339</v>
      </c>
      <c r="I1232" s="10"/>
      <c r="J1232" s="11"/>
      <c r="K1232" s="12"/>
      <c r="L1232" s="10">
        <v>1</v>
      </c>
      <c r="M1232" s="36">
        <v>24.8</v>
      </c>
      <c r="N1232" s="33" t="s">
        <v>245</v>
      </c>
      <c r="O1232" s="30">
        <v>36</v>
      </c>
      <c r="P1232" s="13">
        <v>41</v>
      </c>
      <c r="Q1232" s="13">
        <v>40.299999999999997</v>
      </c>
      <c r="R1232" s="14">
        <v>0.14000000000000057</v>
      </c>
      <c r="S1232" s="15">
        <v>3.4720000000000142</v>
      </c>
      <c r="T1232" s="22">
        <v>0.99200000000001398</v>
      </c>
      <c r="U1232" s="23">
        <v>1.2723</v>
      </c>
      <c r="V1232" s="24">
        <v>1.2426999999999999</v>
      </c>
      <c r="W1232" s="25">
        <v>1.1065999999999998E-2</v>
      </c>
      <c r="X1232" s="26">
        <v>1.2867441860465121E-2</v>
      </c>
      <c r="Y1232" s="16">
        <v>0.27443679999999993</v>
      </c>
    </row>
    <row r="1233" spans="2:25" ht="20.100000000000001" customHeight="1" x14ac:dyDescent="0.25">
      <c r="B1233" s="21">
        <v>4827</v>
      </c>
      <c r="C1233" s="10" t="s">
        <v>75</v>
      </c>
      <c r="D1233" s="10" t="s">
        <v>92</v>
      </c>
      <c r="E1233" s="10" t="s">
        <v>122</v>
      </c>
      <c r="F1233" s="10" t="s">
        <v>113</v>
      </c>
      <c r="G1233" s="9" t="s">
        <v>151</v>
      </c>
      <c r="H1233" s="34" t="s">
        <v>990</v>
      </c>
      <c r="I1233" s="10" t="s">
        <v>227</v>
      </c>
      <c r="J1233" s="11">
        <v>79940</v>
      </c>
      <c r="K1233" s="12"/>
      <c r="L1233" s="10">
        <v>9</v>
      </c>
      <c r="M1233" s="36">
        <v>291</v>
      </c>
      <c r="N1233" s="33" t="s">
        <v>245</v>
      </c>
      <c r="O1233" s="30">
        <v>35.53</v>
      </c>
      <c r="P1233" s="13">
        <v>40.53</v>
      </c>
      <c r="Q1233" s="13">
        <v>39.97</v>
      </c>
      <c r="R1233" s="14">
        <v>0.11200000000000046</v>
      </c>
      <c r="S1233" s="15">
        <v>32.592000000000134</v>
      </c>
      <c r="T1233" s="22">
        <v>3.4920000000001323</v>
      </c>
      <c r="U1233" s="23">
        <v>1.1907000000000001</v>
      </c>
      <c r="V1233" s="24">
        <v>1.2145999999999999</v>
      </c>
      <c r="W1233" s="25">
        <v>1.106438E-2</v>
      </c>
      <c r="X1233" s="26">
        <v>1.2459887387387394E-2</v>
      </c>
      <c r="Y1233" s="16">
        <v>3.2197345799999999</v>
      </c>
    </row>
    <row r="1234" spans="2:25" ht="20.100000000000001" customHeight="1" x14ac:dyDescent="0.25">
      <c r="B1234" s="21">
        <v>4703</v>
      </c>
      <c r="C1234" s="10" t="s">
        <v>785</v>
      </c>
      <c r="D1234" s="10" t="s">
        <v>92</v>
      </c>
      <c r="E1234" s="10" t="s">
        <v>99</v>
      </c>
      <c r="F1234" s="10" t="s">
        <v>43</v>
      </c>
      <c r="G1234" s="9" t="s">
        <v>868</v>
      </c>
      <c r="H1234" s="34" t="s">
        <v>863</v>
      </c>
      <c r="I1234" s="10" t="s">
        <v>255</v>
      </c>
      <c r="J1234" s="11">
        <v>73790</v>
      </c>
      <c r="K1234" s="12"/>
      <c r="L1234" s="10">
        <v>1</v>
      </c>
      <c r="M1234" s="36">
        <v>24.5</v>
      </c>
      <c r="N1234" s="33" t="s">
        <v>245</v>
      </c>
      <c r="O1234" s="30">
        <v>28.76</v>
      </c>
      <c r="P1234" s="13">
        <v>33.78</v>
      </c>
      <c r="Q1234" s="13">
        <v>33.130000000000003</v>
      </c>
      <c r="R1234" s="14">
        <v>0.12948207171314713</v>
      </c>
      <c r="S1234" s="15">
        <v>3.1723107569721045</v>
      </c>
      <c r="T1234" s="22">
        <v>0.72231075697210456</v>
      </c>
      <c r="U1234" s="23">
        <v>1.2475000000000001</v>
      </c>
      <c r="V1234" s="24">
        <v>1.2670999999999999</v>
      </c>
      <c r="W1234" s="25">
        <v>1.1064239999999998E-2</v>
      </c>
      <c r="X1234" s="26">
        <v>1.2709950755148735E-2</v>
      </c>
      <c r="Y1234" s="16">
        <v>0.27107387999999993</v>
      </c>
    </row>
    <row r="1235" spans="2:25" ht="20.100000000000001" customHeight="1" x14ac:dyDescent="0.25">
      <c r="B1235" s="21">
        <v>4865</v>
      </c>
      <c r="C1235" s="10" t="s">
        <v>332</v>
      </c>
      <c r="D1235" s="10" t="s">
        <v>92</v>
      </c>
      <c r="E1235" s="10" t="s">
        <v>318</v>
      </c>
      <c r="F1235" s="10" t="s">
        <v>328</v>
      </c>
      <c r="G1235" s="9" t="s">
        <v>333</v>
      </c>
      <c r="H1235" s="34" t="s">
        <v>1644</v>
      </c>
      <c r="I1235" s="10" t="s">
        <v>329</v>
      </c>
      <c r="J1235" s="11">
        <v>82210</v>
      </c>
      <c r="K1235" s="12"/>
      <c r="L1235" s="10">
        <v>4</v>
      </c>
      <c r="M1235" s="36">
        <v>106</v>
      </c>
      <c r="N1235" s="33" t="s">
        <v>245</v>
      </c>
      <c r="O1235" s="30">
        <v>32.270000000000003</v>
      </c>
      <c r="P1235" s="13">
        <v>37.270000000000003</v>
      </c>
      <c r="Q1235" s="13">
        <v>36.450000000000003</v>
      </c>
      <c r="R1235" s="14">
        <v>0.16400000000000006</v>
      </c>
      <c r="S1235" s="15">
        <v>17.384000000000007</v>
      </c>
      <c r="T1235" s="22">
        <v>6.784000000000006</v>
      </c>
      <c r="U1235" s="23">
        <v>1.2371000000000001</v>
      </c>
      <c r="V1235" s="24">
        <v>1.2492000000000001</v>
      </c>
      <c r="W1235" s="25">
        <v>1.1064035000000002E-2</v>
      </c>
      <c r="X1235" s="26">
        <v>1.3234491626794262E-2</v>
      </c>
      <c r="Y1235" s="16">
        <v>1.1727877100000001</v>
      </c>
    </row>
    <row r="1236" spans="2:25" ht="20.100000000000001" customHeight="1" x14ac:dyDescent="0.25">
      <c r="B1236" s="21">
        <v>4882</v>
      </c>
      <c r="C1236" s="10" t="s">
        <v>296</v>
      </c>
      <c r="D1236" s="10" t="s">
        <v>92</v>
      </c>
      <c r="E1236" s="10" t="s">
        <v>124</v>
      </c>
      <c r="F1236" s="10" t="s">
        <v>294</v>
      </c>
      <c r="G1236" s="9" t="s">
        <v>297</v>
      </c>
      <c r="H1236" s="34" t="s">
        <v>990</v>
      </c>
      <c r="I1236" s="10" t="s">
        <v>490</v>
      </c>
      <c r="J1236" s="11">
        <v>93154</v>
      </c>
      <c r="K1236" s="12"/>
      <c r="L1236" s="10">
        <v>3</v>
      </c>
      <c r="M1236" s="36">
        <v>77</v>
      </c>
      <c r="N1236" s="33" t="s">
        <v>245</v>
      </c>
      <c r="O1236" s="30">
        <v>36.35</v>
      </c>
      <c r="P1236" s="13">
        <v>41.36</v>
      </c>
      <c r="Q1236" s="13">
        <v>40.74</v>
      </c>
      <c r="R1236" s="14">
        <v>0.12375249500997958</v>
      </c>
      <c r="S1236" s="15">
        <v>9.5289421157684266</v>
      </c>
      <c r="T1236" s="22">
        <v>1.8289421157684269</v>
      </c>
      <c r="U1236" s="23">
        <v>1.2358</v>
      </c>
      <c r="V1236" s="24">
        <v>1.2504</v>
      </c>
      <c r="W1236" s="25">
        <v>1.1063590000000002E-2</v>
      </c>
      <c r="X1236" s="26">
        <v>1.2626101571753982E-2</v>
      </c>
      <c r="Y1236" s="16">
        <v>0.85189643000000015</v>
      </c>
    </row>
    <row r="1237" spans="2:25" ht="20.100000000000001" customHeight="1" x14ac:dyDescent="0.25">
      <c r="B1237" s="21">
        <v>4714</v>
      </c>
      <c r="C1237" s="10" t="s">
        <v>62</v>
      </c>
      <c r="D1237" s="10" t="s">
        <v>92</v>
      </c>
      <c r="E1237" s="10" t="s">
        <v>274</v>
      </c>
      <c r="F1237" s="10" t="s">
        <v>111</v>
      </c>
      <c r="G1237" s="9" t="s">
        <v>145</v>
      </c>
      <c r="H1237" s="34" t="s">
        <v>737</v>
      </c>
      <c r="I1237" s="10" t="s">
        <v>465</v>
      </c>
      <c r="J1237" s="11">
        <v>79464</v>
      </c>
      <c r="K1237" s="12"/>
      <c r="L1237" s="10">
        <v>6</v>
      </c>
      <c r="M1237" s="36">
        <v>162</v>
      </c>
      <c r="N1237" s="33" t="s">
        <v>245</v>
      </c>
      <c r="O1237" s="30">
        <v>35.42</v>
      </c>
      <c r="P1237" s="13">
        <v>40.42</v>
      </c>
      <c r="Q1237" s="13">
        <v>39.83</v>
      </c>
      <c r="R1237" s="14">
        <v>0.11800000000000069</v>
      </c>
      <c r="S1237" s="15">
        <v>19.11600000000011</v>
      </c>
      <c r="T1237" s="22">
        <v>2.9160000000001105</v>
      </c>
      <c r="U1237" s="23">
        <v>1.2279</v>
      </c>
      <c r="V1237" s="24">
        <v>1.2302999999999999</v>
      </c>
      <c r="W1237" s="25">
        <v>1.10619E-2</v>
      </c>
      <c r="X1237" s="26">
        <v>1.2541836734693886E-2</v>
      </c>
      <c r="Y1237" s="16">
        <v>1.7920277999999998</v>
      </c>
    </row>
    <row r="1238" spans="2:25" ht="20.100000000000001" customHeight="1" x14ac:dyDescent="0.25">
      <c r="B1238" s="21">
        <v>4823</v>
      </c>
      <c r="C1238" s="10" t="s">
        <v>330</v>
      </c>
      <c r="D1238" s="10" t="s">
        <v>92</v>
      </c>
      <c r="E1238" s="10" t="s">
        <v>318</v>
      </c>
      <c r="F1238" s="10" t="s">
        <v>328</v>
      </c>
      <c r="G1238" s="9" t="s">
        <v>331</v>
      </c>
      <c r="H1238" s="34" t="s">
        <v>755</v>
      </c>
      <c r="I1238" s="10" t="s">
        <v>898</v>
      </c>
      <c r="J1238" s="11">
        <v>82208</v>
      </c>
      <c r="K1238" s="12"/>
      <c r="L1238" s="10">
        <v>3</v>
      </c>
      <c r="M1238" s="36">
        <v>83.4</v>
      </c>
      <c r="N1238" s="33" t="s">
        <v>245</v>
      </c>
      <c r="O1238" s="30">
        <v>35.5</v>
      </c>
      <c r="P1238" s="13">
        <v>40.51</v>
      </c>
      <c r="Q1238" s="13">
        <v>39.67</v>
      </c>
      <c r="R1238" s="14">
        <v>0.16766467065868196</v>
      </c>
      <c r="S1238" s="15">
        <v>13.983233532934076</v>
      </c>
      <c r="T1238" s="22">
        <v>5.643233532934075</v>
      </c>
      <c r="U1238" s="23">
        <v>1.2149000000000001</v>
      </c>
      <c r="V1238" s="24">
        <v>1.1898</v>
      </c>
      <c r="W1238" s="25">
        <v>1.1061620000000001E-2</v>
      </c>
      <c r="X1238" s="26">
        <v>1.328985999999999E-2</v>
      </c>
      <c r="Y1238" s="16">
        <v>0.92253910800000016</v>
      </c>
    </row>
    <row r="1239" spans="2:25" ht="20.100000000000001" customHeight="1" x14ac:dyDescent="0.25">
      <c r="B1239" s="21">
        <v>4732</v>
      </c>
      <c r="C1239" s="10" t="s">
        <v>666</v>
      </c>
      <c r="D1239" s="10" t="s">
        <v>1208</v>
      </c>
      <c r="E1239" s="10" t="s">
        <v>274</v>
      </c>
      <c r="F1239" s="10" t="s">
        <v>63</v>
      </c>
      <c r="G1239" s="9" t="s">
        <v>793</v>
      </c>
      <c r="H1239" s="34" t="s">
        <v>990</v>
      </c>
      <c r="I1239" s="10" t="s">
        <v>1209</v>
      </c>
      <c r="J1239" s="11">
        <v>73297</v>
      </c>
      <c r="K1239" s="12"/>
      <c r="L1239" s="10">
        <v>10</v>
      </c>
      <c r="M1239" s="36">
        <v>262.39999999999998</v>
      </c>
      <c r="N1239" s="33" t="s">
        <v>245</v>
      </c>
      <c r="O1239" s="30">
        <v>27.51</v>
      </c>
      <c r="P1239" s="13">
        <v>32.520000000000003</v>
      </c>
      <c r="Q1239" s="13">
        <v>31.93</v>
      </c>
      <c r="R1239" s="14">
        <v>0.11776447105788487</v>
      </c>
      <c r="S1239" s="15">
        <v>30.901397205588989</v>
      </c>
      <c r="T1239" s="22">
        <v>4.6613972055889885</v>
      </c>
      <c r="U1239" s="23">
        <v>1.244</v>
      </c>
      <c r="V1239" s="24">
        <v>1.2137</v>
      </c>
      <c r="W1239" s="25">
        <v>1.1059650000000001E-2</v>
      </c>
      <c r="X1239" s="26">
        <v>1.2535938122171957E-2</v>
      </c>
      <c r="Y1239" s="16">
        <v>2.9020521599999998</v>
      </c>
    </row>
    <row r="1240" spans="2:25" ht="20.100000000000001" customHeight="1" x14ac:dyDescent="0.25">
      <c r="B1240" s="21">
        <v>4814</v>
      </c>
      <c r="C1240" s="10" t="s">
        <v>1465</v>
      </c>
      <c r="D1240" s="10" t="s">
        <v>92</v>
      </c>
      <c r="E1240" s="10" t="s">
        <v>124</v>
      </c>
      <c r="F1240" s="10" t="s">
        <v>85</v>
      </c>
      <c r="G1240" s="9" t="s">
        <v>1466</v>
      </c>
      <c r="H1240" s="34" t="s">
        <v>990</v>
      </c>
      <c r="I1240" s="10" t="s">
        <v>234</v>
      </c>
      <c r="J1240" s="11">
        <v>68541</v>
      </c>
      <c r="K1240" s="12"/>
      <c r="L1240" s="10">
        <v>8</v>
      </c>
      <c r="M1240" s="36">
        <v>269</v>
      </c>
      <c r="N1240" s="33" t="s">
        <v>245</v>
      </c>
      <c r="O1240" s="30">
        <v>32.19</v>
      </c>
      <c r="P1240" s="13">
        <v>37.19</v>
      </c>
      <c r="Q1240" s="13">
        <v>36.659999999999997</v>
      </c>
      <c r="R1240" s="14">
        <v>0.10600000000000023</v>
      </c>
      <c r="S1240" s="15">
        <v>28.514000000000063</v>
      </c>
      <c r="T1240" s="22">
        <v>1.6140000000000612</v>
      </c>
      <c r="U1240" s="23">
        <v>1.1932</v>
      </c>
      <c r="V1240" s="24">
        <v>1.2110000000000001</v>
      </c>
      <c r="W1240" s="25">
        <v>1.1059320000000001E-2</v>
      </c>
      <c r="X1240" s="26">
        <v>1.2370604026845642E-2</v>
      </c>
      <c r="Y1240" s="16">
        <v>2.9749570800000003</v>
      </c>
    </row>
    <row r="1241" spans="2:25" ht="20.100000000000001" customHeight="1" x14ac:dyDescent="0.25">
      <c r="B1241" s="21">
        <v>4774</v>
      </c>
      <c r="C1241" s="10" t="s">
        <v>158</v>
      </c>
      <c r="D1241" s="10" t="s">
        <v>93</v>
      </c>
      <c r="E1241" s="10" t="s">
        <v>94</v>
      </c>
      <c r="F1241" s="10" t="s">
        <v>94</v>
      </c>
      <c r="G1241" s="9" t="s">
        <v>183</v>
      </c>
      <c r="H1241" s="34" t="s">
        <v>875</v>
      </c>
      <c r="I1241" s="10" t="s">
        <v>238</v>
      </c>
      <c r="J1241" s="11">
        <v>79423</v>
      </c>
      <c r="K1241" s="12"/>
      <c r="L1241" s="10">
        <v>7</v>
      </c>
      <c r="M1241" s="36">
        <v>204.2</v>
      </c>
      <c r="N1241" s="33" t="s">
        <v>245</v>
      </c>
      <c r="O1241" s="30">
        <v>28.89</v>
      </c>
      <c r="P1241" s="13">
        <v>33.9</v>
      </c>
      <c r="Q1241" s="13">
        <v>33.299999999999997</v>
      </c>
      <c r="R1241" s="14">
        <v>0.1197604790419165</v>
      </c>
      <c r="S1241" s="15">
        <v>24.455089820359348</v>
      </c>
      <c r="T1241" s="22">
        <v>4.0350898203593486</v>
      </c>
      <c r="U1241" s="23">
        <v>1.2490000000000001</v>
      </c>
      <c r="V1241" s="24">
        <v>1.2084999999999999</v>
      </c>
      <c r="W1241" s="25">
        <v>1.1058749999999999E-2</v>
      </c>
      <c r="X1241" s="26">
        <v>1.2563341836734698E-2</v>
      </c>
      <c r="Y1241" s="16">
        <v>2.2581967499999998</v>
      </c>
    </row>
    <row r="1242" spans="2:25" ht="20.100000000000001" customHeight="1" x14ac:dyDescent="0.25">
      <c r="B1242" s="21">
        <v>4813</v>
      </c>
      <c r="C1242" s="10" t="s">
        <v>1224</v>
      </c>
      <c r="D1242" s="10" t="s">
        <v>93</v>
      </c>
      <c r="E1242" s="10" t="s">
        <v>87</v>
      </c>
      <c r="F1242" s="10" t="s">
        <v>303</v>
      </c>
      <c r="G1242" s="9" t="s">
        <v>1225</v>
      </c>
      <c r="H1242" s="34" t="s">
        <v>875</v>
      </c>
      <c r="I1242" s="10" t="s">
        <v>305</v>
      </c>
      <c r="J1242" s="11">
        <v>76469</v>
      </c>
      <c r="K1242" s="12"/>
      <c r="L1242" s="10">
        <v>3</v>
      </c>
      <c r="M1242" s="36">
        <v>90.5</v>
      </c>
      <c r="N1242" s="33" t="s">
        <v>245</v>
      </c>
      <c r="O1242" s="30">
        <v>27.67</v>
      </c>
      <c r="P1242" s="13">
        <v>32.68</v>
      </c>
      <c r="Q1242" s="13">
        <v>32.06</v>
      </c>
      <c r="R1242" s="14">
        <v>0.12375249500997958</v>
      </c>
      <c r="S1242" s="15">
        <v>11.199600798403152</v>
      </c>
      <c r="T1242" s="22">
        <v>2.1496007984031511</v>
      </c>
      <c r="U1242" s="23">
        <v>1.2079</v>
      </c>
      <c r="V1242" s="24">
        <v>1.1960999999999999</v>
      </c>
      <c r="W1242" s="25">
        <v>1.1058399999999999E-2</v>
      </c>
      <c r="X1242" s="26">
        <v>1.2620178587699309E-2</v>
      </c>
      <c r="Y1242" s="16">
        <v>1.0007851999999999</v>
      </c>
    </row>
    <row r="1243" spans="2:25" ht="20.100000000000001" customHeight="1" x14ac:dyDescent="0.25">
      <c r="B1243" s="21">
        <v>4829</v>
      </c>
      <c r="C1243" s="10" t="s">
        <v>487</v>
      </c>
      <c r="D1243" s="10" t="s">
        <v>92</v>
      </c>
      <c r="E1243" s="10" t="s">
        <v>124</v>
      </c>
      <c r="F1243" s="10" t="s">
        <v>482</v>
      </c>
      <c r="G1243" s="9" t="s">
        <v>488</v>
      </c>
      <c r="H1243" s="34" t="s">
        <v>990</v>
      </c>
      <c r="I1243" s="10" t="s">
        <v>1519</v>
      </c>
      <c r="J1243" s="11">
        <v>71440</v>
      </c>
      <c r="K1243" s="12"/>
      <c r="L1243" s="10">
        <v>5</v>
      </c>
      <c r="M1243" s="36">
        <v>145</v>
      </c>
      <c r="N1243" s="33" t="s">
        <v>245</v>
      </c>
      <c r="O1243" s="30">
        <v>35.69</v>
      </c>
      <c r="P1243" s="13">
        <v>40.700000000000003</v>
      </c>
      <c r="Q1243" s="13">
        <v>40.130000000000003</v>
      </c>
      <c r="R1243" s="14">
        <v>0.1137724550898203</v>
      </c>
      <c r="S1243" s="15">
        <v>16.497005988023943</v>
      </c>
      <c r="T1243" s="22">
        <v>1.9970059880239426</v>
      </c>
      <c r="U1243" s="23">
        <v>1.2060999999999999</v>
      </c>
      <c r="V1243" s="24">
        <v>1.1978</v>
      </c>
      <c r="W1243" s="25">
        <v>1.1057940000000002E-2</v>
      </c>
      <c r="X1243" s="26">
        <v>1.2477540405405406E-2</v>
      </c>
      <c r="Y1243" s="16">
        <v>1.6034013000000003</v>
      </c>
    </row>
    <row r="1244" spans="2:25" ht="20.100000000000001" customHeight="1" x14ac:dyDescent="0.25">
      <c r="B1244" s="21">
        <v>4714</v>
      </c>
      <c r="C1244" s="10" t="s">
        <v>59</v>
      </c>
      <c r="D1244" s="10" t="s">
        <v>92</v>
      </c>
      <c r="E1244" s="10" t="s">
        <v>121</v>
      </c>
      <c r="F1244" s="10" t="s">
        <v>59</v>
      </c>
      <c r="G1244" s="9" t="s">
        <v>142</v>
      </c>
      <c r="H1244" s="34" t="s">
        <v>863</v>
      </c>
      <c r="I1244" s="10" t="s">
        <v>1115</v>
      </c>
      <c r="J1244" s="11">
        <v>80263</v>
      </c>
      <c r="K1244" s="12"/>
      <c r="L1244" s="10">
        <v>3</v>
      </c>
      <c r="M1244" s="36">
        <v>89</v>
      </c>
      <c r="N1244" s="33" t="s">
        <v>245</v>
      </c>
      <c r="O1244" s="30">
        <v>29.09</v>
      </c>
      <c r="P1244" s="13">
        <v>34.11</v>
      </c>
      <c r="Q1244" s="13">
        <v>33.6</v>
      </c>
      <c r="R1244" s="14">
        <v>0.10159362549800759</v>
      </c>
      <c r="S1244" s="15">
        <v>9.0418326693226749</v>
      </c>
      <c r="T1244" s="22">
        <v>0.14183266932267469</v>
      </c>
      <c r="U1244" s="23">
        <v>1.2169000000000001</v>
      </c>
      <c r="V1244" s="24">
        <v>1.2403999999999999</v>
      </c>
      <c r="W1244" s="25">
        <v>1.1057850000000001E-2</v>
      </c>
      <c r="X1244" s="26">
        <v>1.2308294235033254E-2</v>
      </c>
      <c r="Y1244" s="16">
        <v>0.98414865000000007</v>
      </c>
    </row>
    <row r="1245" spans="2:25" ht="20.100000000000001" customHeight="1" x14ac:dyDescent="0.25">
      <c r="B1245" s="21">
        <v>4818</v>
      </c>
      <c r="C1245" s="10" t="s">
        <v>1461</v>
      </c>
      <c r="D1245" s="10" t="s">
        <v>92</v>
      </c>
      <c r="E1245" s="10" t="s">
        <v>124</v>
      </c>
      <c r="F1245" s="10" t="s">
        <v>85</v>
      </c>
      <c r="G1245" s="9" t="s">
        <v>1462</v>
      </c>
      <c r="H1245" s="34" t="s">
        <v>990</v>
      </c>
      <c r="I1245" s="10" t="s">
        <v>234</v>
      </c>
      <c r="J1245" s="11">
        <v>68544</v>
      </c>
      <c r="K1245" s="12"/>
      <c r="L1245" s="10">
        <v>4</v>
      </c>
      <c r="M1245" s="36">
        <v>121.4</v>
      </c>
      <c r="N1245" s="33" t="s">
        <v>245</v>
      </c>
      <c r="O1245" s="30">
        <v>29.15</v>
      </c>
      <c r="P1245" s="13">
        <v>34.159999999999997</v>
      </c>
      <c r="Q1245" s="13">
        <v>33.4</v>
      </c>
      <c r="R1245" s="14">
        <v>0.1516966067864268</v>
      </c>
      <c r="S1245" s="15">
        <v>18.415968063872214</v>
      </c>
      <c r="T1245" s="22">
        <v>6.2759680638722131</v>
      </c>
      <c r="U1245" s="23">
        <v>1.1830000000000001</v>
      </c>
      <c r="V1245" s="24">
        <v>1.2203999999999999</v>
      </c>
      <c r="W1245" s="25">
        <v>1.105564E-2</v>
      </c>
      <c r="X1245" s="26">
        <v>1.3032648564705878E-2</v>
      </c>
      <c r="Y1245" s="16">
        <v>1.3421546960000001</v>
      </c>
    </row>
    <row r="1246" spans="2:25" ht="20.100000000000001" customHeight="1" x14ac:dyDescent="0.25">
      <c r="B1246" s="21">
        <v>4705</v>
      </c>
      <c r="C1246" s="10" t="s">
        <v>71</v>
      </c>
      <c r="D1246" s="10" t="s">
        <v>92</v>
      </c>
      <c r="E1246" s="10" t="s">
        <v>274</v>
      </c>
      <c r="F1246" s="10" t="s">
        <v>71</v>
      </c>
      <c r="G1246" s="9" t="s">
        <v>149</v>
      </c>
      <c r="H1246" s="34" t="s">
        <v>737</v>
      </c>
      <c r="I1246" s="10" t="s">
        <v>224</v>
      </c>
      <c r="J1246" s="11">
        <v>76262</v>
      </c>
      <c r="K1246" s="12"/>
      <c r="L1246" s="10">
        <v>2</v>
      </c>
      <c r="M1246" s="36">
        <v>36</v>
      </c>
      <c r="N1246" s="33" t="s">
        <v>245</v>
      </c>
      <c r="O1246" s="30">
        <v>29.02</v>
      </c>
      <c r="P1246" s="13">
        <v>34.03</v>
      </c>
      <c r="Q1246" s="13">
        <v>33.42</v>
      </c>
      <c r="R1246" s="14">
        <v>0.12175648702594795</v>
      </c>
      <c r="S1246" s="15">
        <v>4.3832335329341259</v>
      </c>
      <c r="T1246" s="22">
        <v>0.78323353293412601</v>
      </c>
      <c r="U1246" s="23">
        <v>1.2616000000000001</v>
      </c>
      <c r="V1246" s="24">
        <v>1.2509999999999999</v>
      </c>
      <c r="W1246" s="25">
        <v>1.1055440000000001E-2</v>
      </c>
      <c r="X1246" s="26">
        <v>1.2588126E-2</v>
      </c>
      <c r="Y1246" s="16">
        <v>0.39799584000000005</v>
      </c>
    </row>
    <row r="1247" spans="2:25" ht="20.100000000000001" customHeight="1" x14ac:dyDescent="0.25">
      <c r="B1247" s="21">
        <v>4700</v>
      </c>
      <c r="C1247" s="10" t="s">
        <v>71</v>
      </c>
      <c r="D1247" s="10" t="s">
        <v>92</v>
      </c>
      <c r="E1247" s="10" t="s">
        <v>274</v>
      </c>
      <c r="F1247" s="10" t="s">
        <v>71</v>
      </c>
      <c r="G1247" s="9" t="s">
        <v>149</v>
      </c>
      <c r="H1247" s="34" t="s">
        <v>737</v>
      </c>
      <c r="I1247" s="10" t="s">
        <v>224</v>
      </c>
      <c r="J1247" s="11">
        <v>76261</v>
      </c>
      <c r="K1247" s="12"/>
      <c r="L1247" s="10">
        <v>2</v>
      </c>
      <c r="M1247" s="36">
        <v>39.4</v>
      </c>
      <c r="N1247" s="33" t="s">
        <v>245</v>
      </c>
      <c r="O1247" s="30">
        <v>36.65</v>
      </c>
      <c r="P1247" s="13">
        <v>41.65</v>
      </c>
      <c r="Q1247" s="13">
        <v>41.23</v>
      </c>
      <c r="R1247" s="14">
        <v>8.4000000000000338E-2</v>
      </c>
      <c r="S1247" s="15">
        <v>3.3096000000000134</v>
      </c>
      <c r="T1247" s="22">
        <v>-0.63039999999998686</v>
      </c>
      <c r="U1247" s="23">
        <v>1.2679</v>
      </c>
      <c r="V1247" s="24">
        <v>1.2444999999999999</v>
      </c>
      <c r="W1247" s="25">
        <v>1.105456E-2</v>
      </c>
      <c r="X1247" s="26">
        <v>1.2068296943231445E-2</v>
      </c>
      <c r="Y1247" s="16">
        <v>0.43554966399999995</v>
      </c>
    </row>
    <row r="1248" spans="2:25" ht="20.100000000000001" customHeight="1" x14ac:dyDescent="0.25">
      <c r="B1248" s="21">
        <v>4764</v>
      </c>
      <c r="C1248" s="10" t="s">
        <v>1221</v>
      </c>
      <c r="D1248" s="10" t="s">
        <v>92</v>
      </c>
      <c r="E1248" s="10" t="s">
        <v>99</v>
      </c>
      <c r="F1248" s="10" t="s">
        <v>50</v>
      </c>
      <c r="G1248" s="9" t="s">
        <v>786</v>
      </c>
      <c r="H1248" s="34" t="s">
        <v>863</v>
      </c>
      <c r="I1248" s="10" t="s">
        <v>1320</v>
      </c>
      <c r="J1248" s="11">
        <v>59049</v>
      </c>
      <c r="K1248" s="12"/>
      <c r="L1248" s="10">
        <v>5</v>
      </c>
      <c r="M1248" s="36">
        <v>150.5</v>
      </c>
      <c r="N1248" s="33" t="s">
        <v>245</v>
      </c>
      <c r="O1248" s="30">
        <v>36.72</v>
      </c>
      <c r="P1248" s="13">
        <v>41.72</v>
      </c>
      <c r="Q1248" s="13">
        <v>41.16</v>
      </c>
      <c r="R1248" s="14">
        <v>0.11200000000000046</v>
      </c>
      <c r="S1248" s="15">
        <v>16.856000000000069</v>
      </c>
      <c r="T1248" s="22">
        <v>1.8060000000000684</v>
      </c>
      <c r="U1248" s="23">
        <v>1.2255</v>
      </c>
      <c r="V1248" s="24">
        <v>1.2309000000000001</v>
      </c>
      <c r="W1248" s="25">
        <v>1.1053800000000003E-2</v>
      </c>
      <c r="X1248" s="26">
        <v>1.2447972972972982E-2</v>
      </c>
      <c r="Y1248" s="16">
        <v>1.6635969000000004</v>
      </c>
    </row>
    <row r="1249" spans="2:25" ht="20.100000000000001" customHeight="1" x14ac:dyDescent="0.25">
      <c r="B1249" s="21">
        <v>4740</v>
      </c>
      <c r="C1249" s="10" t="s">
        <v>34</v>
      </c>
      <c r="D1249" s="10" t="s">
        <v>92</v>
      </c>
      <c r="E1249" s="10" t="s">
        <v>116</v>
      </c>
      <c r="F1249" s="10" t="s">
        <v>102</v>
      </c>
      <c r="G1249" s="9" t="s">
        <v>130</v>
      </c>
      <c r="H1249" s="34" t="s">
        <v>755</v>
      </c>
      <c r="I1249" s="10" t="s">
        <v>201</v>
      </c>
      <c r="J1249" s="11">
        <v>68233</v>
      </c>
      <c r="K1249" s="12"/>
      <c r="L1249" s="10">
        <v>2</v>
      </c>
      <c r="M1249" s="36">
        <v>54</v>
      </c>
      <c r="N1249" s="33" t="s">
        <v>245</v>
      </c>
      <c r="O1249" s="30">
        <v>36.07</v>
      </c>
      <c r="P1249" s="13">
        <v>41.08</v>
      </c>
      <c r="Q1249" s="13">
        <v>40.61</v>
      </c>
      <c r="R1249" s="14">
        <v>9.3812375249500812E-2</v>
      </c>
      <c r="S1249" s="15">
        <v>5.0658682634730443</v>
      </c>
      <c r="T1249" s="22">
        <v>-0.33413173652695644</v>
      </c>
      <c r="U1249" s="23">
        <v>1.2185999999999999</v>
      </c>
      <c r="V1249" s="24">
        <v>1.2371000000000001</v>
      </c>
      <c r="W1249" s="25">
        <v>1.1050650000000002E-2</v>
      </c>
      <c r="X1249" s="26">
        <v>1.2194660022026432E-2</v>
      </c>
      <c r="Y1249" s="16">
        <v>0.59673510000000007</v>
      </c>
    </row>
    <row r="1250" spans="2:25" ht="20.100000000000001" customHeight="1" x14ac:dyDescent="0.25">
      <c r="B1250" s="21">
        <v>4868</v>
      </c>
      <c r="C1250" s="10" t="s">
        <v>1443</v>
      </c>
      <c r="D1250" s="10" t="s">
        <v>93</v>
      </c>
      <c r="E1250" s="10" t="s">
        <v>94</v>
      </c>
      <c r="F1250" s="10" t="s">
        <v>164</v>
      </c>
      <c r="G1250" s="9" t="s">
        <v>187</v>
      </c>
      <c r="H1250" s="34" t="s">
        <v>875</v>
      </c>
      <c r="I1250" s="10" t="s">
        <v>812</v>
      </c>
      <c r="J1250" s="11">
        <v>75080</v>
      </c>
      <c r="K1250" s="12"/>
      <c r="L1250" s="10">
        <v>1</v>
      </c>
      <c r="M1250" s="36">
        <v>38</v>
      </c>
      <c r="N1250" s="33" t="s">
        <v>245</v>
      </c>
      <c r="O1250" s="30">
        <v>28.78</v>
      </c>
      <c r="P1250" s="13">
        <v>33.78</v>
      </c>
      <c r="Q1250" s="13">
        <v>33.26</v>
      </c>
      <c r="R1250" s="14">
        <v>0.10400000000000062</v>
      </c>
      <c r="S1250" s="15">
        <v>3.9520000000000235</v>
      </c>
      <c r="T1250" s="22">
        <v>0.15200000000002334</v>
      </c>
      <c r="U1250" s="23">
        <v>1.2250000000000001</v>
      </c>
      <c r="V1250" s="24">
        <v>1.2579</v>
      </c>
      <c r="W1250" s="25">
        <v>1.1048904999999999E-2</v>
      </c>
      <c r="X1250" s="26">
        <v>1.2331367187500008E-2</v>
      </c>
      <c r="Y1250" s="16">
        <v>0.41985838999999997</v>
      </c>
    </row>
    <row r="1251" spans="2:25" ht="20.100000000000001" customHeight="1" x14ac:dyDescent="0.25">
      <c r="B1251" s="21">
        <v>4685</v>
      </c>
      <c r="C1251" s="10" t="s">
        <v>505</v>
      </c>
      <c r="D1251" s="10" t="s">
        <v>247</v>
      </c>
      <c r="E1251" s="10"/>
      <c r="F1251" s="10" t="s">
        <v>505</v>
      </c>
      <c r="G1251" s="9" t="s">
        <v>506</v>
      </c>
      <c r="H1251" s="34" t="s">
        <v>703</v>
      </c>
      <c r="I1251" s="10" t="s">
        <v>696</v>
      </c>
      <c r="J1251" s="11"/>
      <c r="K1251" s="12"/>
      <c r="L1251" s="10">
        <v>1</v>
      </c>
      <c r="M1251" s="36">
        <v>20</v>
      </c>
      <c r="N1251" s="33" t="s">
        <v>245</v>
      </c>
      <c r="O1251" s="30">
        <v>36</v>
      </c>
      <c r="P1251" s="13">
        <v>41</v>
      </c>
      <c r="Q1251" s="13">
        <v>40.4</v>
      </c>
      <c r="R1251" s="14">
        <v>0.12000000000000029</v>
      </c>
      <c r="S1251" s="15">
        <v>2.4000000000000057</v>
      </c>
      <c r="T1251" s="22">
        <v>0.40000000000000563</v>
      </c>
      <c r="U1251" s="23">
        <v>1.2051000000000001</v>
      </c>
      <c r="V1251" s="24">
        <v>1.2231000000000001</v>
      </c>
      <c r="W1251" s="25">
        <v>1.104831E-2</v>
      </c>
      <c r="X1251" s="26">
        <v>1.2554897727272732E-2</v>
      </c>
      <c r="Y1251" s="16">
        <v>0.2209662</v>
      </c>
    </row>
    <row r="1252" spans="2:25" ht="20.100000000000001" customHeight="1" x14ac:dyDescent="0.25">
      <c r="B1252" s="21">
        <v>4675</v>
      </c>
      <c r="C1252" s="10" t="s">
        <v>467</v>
      </c>
      <c r="D1252" s="10" t="s">
        <v>92</v>
      </c>
      <c r="E1252" s="10"/>
      <c r="F1252" s="10" t="s">
        <v>467</v>
      </c>
      <c r="G1252" s="9" t="s">
        <v>469</v>
      </c>
      <c r="H1252" s="34" t="s">
        <v>626</v>
      </c>
      <c r="I1252" s="10">
        <v>65927</v>
      </c>
      <c r="J1252" s="11"/>
      <c r="K1252" s="12"/>
      <c r="L1252" s="10">
        <v>1</v>
      </c>
      <c r="M1252" s="36">
        <v>22.6</v>
      </c>
      <c r="N1252" s="33" t="s">
        <v>245</v>
      </c>
      <c r="O1252" s="30">
        <v>35.67</v>
      </c>
      <c r="P1252" s="13">
        <v>40.67</v>
      </c>
      <c r="Q1252" s="13">
        <v>39.729999999999997</v>
      </c>
      <c r="R1252" s="14">
        <v>0.18800000000000097</v>
      </c>
      <c r="S1252" s="15">
        <v>4.2488000000000223</v>
      </c>
      <c r="T1252" s="22">
        <v>1.9888000000000219</v>
      </c>
      <c r="U1252" s="23">
        <v>1.2622</v>
      </c>
      <c r="V1252" s="24">
        <v>1.2486999999999999</v>
      </c>
      <c r="W1252" s="25">
        <v>1.1047959999999999E-2</v>
      </c>
      <c r="X1252" s="26">
        <v>1.3605862068965531E-2</v>
      </c>
      <c r="Y1252" s="16">
        <v>0.24968389599999999</v>
      </c>
    </row>
    <row r="1253" spans="2:25" ht="20.100000000000001" customHeight="1" x14ac:dyDescent="0.25">
      <c r="B1253" s="21">
        <v>4860</v>
      </c>
      <c r="C1253" s="10" t="s">
        <v>356</v>
      </c>
      <c r="D1253" s="10" t="s">
        <v>92</v>
      </c>
      <c r="E1253" s="10" t="s">
        <v>274</v>
      </c>
      <c r="F1253" s="10" t="s">
        <v>354</v>
      </c>
      <c r="G1253" s="9" t="s">
        <v>357</v>
      </c>
      <c r="H1253" s="34" t="s">
        <v>990</v>
      </c>
      <c r="I1253" s="10" t="s">
        <v>355</v>
      </c>
      <c r="J1253" s="11">
        <v>76126</v>
      </c>
      <c r="K1253" s="12"/>
      <c r="L1253" s="10">
        <v>2</v>
      </c>
      <c r="M1253" s="36">
        <v>54</v>
      </c>
      <c r="N1253" s="33" t="s">
        <v>245</v>
      </c>
      <c r="O1253" s="30">
        <v>31.95</v>
      </c>
      <c r="P1253" s="13">
        <v>36.950000000000003</v>
      </c>
      <c r="Q1253" s="13">
        <v>36.11</v>
      </c>
      <c r="R1253" s="14">
        <v>0.16800000000000057</v>
      </c>
      <c r="S1253" s="15">
        <v>9.0720000000000312</v>
      </c>
      <c r="T1253" s="22">
        <v>3.6720000000000304</v>
      </c>
      <c r="U1253" s="23">
        <v>1.2322</v>
      </c>
      <c r="V1253" s="24">
        <v>1.2504</v>
      </c>
      <c r="W1253" s="25">
        <v>1.104757E-2</v>
      </c>
      <c r="X1253" s="26">
        <v>1.3278329326923086E-2</v>
      </c>
      <c r="Y1253" s="16">
        <v>0.59656878000000002</v>
      </c>
    </row>
    <row r="1254" spans="2:25" ht="20.100000000000001" customHeight="1" x14ac:dyDescent="0.25">
      <c r="B1254" s="21">
        <v>4778</v>
      </c>
      <c r="C1254" s="10" t="s">
        <v>1273</v>
      </c>
      <c r="D1254" s="10" t="s">
        <v>92</v>
      </c>
      <c r="E1254" s="10" t="s">
        <v>118</v>
      </c>
      <c r="F1254" s="10" t="s">
        <v>106</v>
      </c>
      <c r="G1254" s="9" t="s">
        <v>1274</v>
      </c>
      <c r="H1254" s="34" t="s">
        <v>866</v>
      </c>
      <c r="I1254" s="10" t="s">
        <v>887</v>
      </c>
      <c r="J1254" s="11">
        <v>75313</v>
      </c>
      <c r="K1254" s="12"/>
      <c r="L1254" s="10">
        <v>15</v>
      </c>
      <c r="M1254" s="36">
        <v>467.4</v>
      </c>
      <c r="N1254" s="33" t="s">
        <v>245</v>
      </c>
      <c r="O1254" s="30">
        <v>35.590000000000003</v>
      </c>
      <c r="P1254" s="13">
        <v>40.590000000000003</v>
      </c>
      <c r="Q1254" s="13">
        <v>40.06</v>
      </c>
      <c r="R1254" s="14">
        <v>0.10600000000000023</v>
      </c>
      <c r="S1254" s="15">
        <v>49.54440000000011</v>
      </c>
      <c r="T1254" s="22">
        <v>2.8044000000001059</v>
      </c>
      <c r="U1254" s="23">
        <v>1.2432000000000001</v>
      </c>
      <c r="V1254" s="24">
        <v>1.2118</v>
      </c>
      <c r="W1254" s="25">
        <v>1.1047500000000002E-2</v>
      </c>
      <c r="X1254" s="26">
        <v>1.2357382550335576E-2</v>
      </c>
      <c r="Y1254" s="16">
        <v>5.1636015000000004</v>
      </c>
    </row>
    <row r="1255" spans="2:25" ht="20.100000000000001" customHeight="1" x14ac:dyDescent="0.25">
      <c r="B1255" s="21">
        <v>4829</v>
      </c>
      <c r="C1255" s="10" t="s">
        <v>1435</v>
      </c>
      <c r="D1255" s="10" t="s">
        <v>93</v>
      </c>
      <c r="E1255" s="10" t="s">
        <v>87</v>
      </c>
      <c r="F1255" s="10" t="s">
        <v>303</v>
      </c>
      <c r="G1255" s="9" t="s">
        <v>1225</v>
      </c>
      <c r="H1255" s="34" t="s">
        <v>875</v>
      </c>
      <c r="I1255" s="10" t="s">
        <v>305</v>
      </c>
      <c r="J1255" s="11">
        <v>76476</v>
      </c>
      <c r="K1255" s="12"/>
      <c r="L1255" s="10">
        <v>6</v>
      </c>
      <c r="M1255" s="36">
        <v>183</v>
      </c>
      <c r="N1255" s="33" t="s">
        <v>245</v>
      </c>
      <c r="O1255" s="30">
        <v>32.19</v>
      </c>
      <c r="P1255" s="13">
        <v>37.200000000000003</v>
      </c>
      <c r="Q1255" s="13">
        <v>36.39</v>
      </c>
      <c r="R1255" s="14">
        <v>0.1616766467065871</v>
      </c>
      <c r="S1255" s="15">
        <v>29.58682634730544</v>
      </c>
      <c r="T1255" s="22">
        <v>11.286826347305439</v>
      </c>
      <c r="U1255" s="23">
        <v>1.2012</v>
      </c>
      <c r="V1255" s="24">
        <v>1.2002999999999999</v>
      </c>
      <c r="W1255" s="25">
        <v>1.10469E-2</v>
      </c>
      <c r="X1255" s="26">
        <v>1.3177373571428576E-2</v>
      </c>
      <c r="Y1255" s="16">
        <v>2.0215827000000002</v>
      </c>
    </row>
    <row r="1256" spans="2:25" ht="20.100000000000001" customHeight="1" x14ac:dyDescent="0.25">
      <c r="B1256" s="21">
        <v>4791</v>
      </c>
      <c r="C1256" s="10" t="s">
        <v>481</v>
      </c>
      <c r="D1256" s="10" t="s">
        <v>92</v>
      </c>
      <c r="E1256" s="10" t="s">
        <v>124</v>
      </c>
      <c r="F1256" s="10" t="s">
        <v>482</v>
      </c>
      <c r="G1256" s="9" t="s">
        <v>1399</v>
      </c>
      <c r="H1256" s="34" t="s">
        <v>990</v>
      </c>
      <c r="I1256" s="10" t="s">
        <v>1429</v>
      </c>
      <c r="J1256" s="11">
        <v>71433</v>
      </c>
      <c r="K1256" s="12"/>
      <c r="L1256" s="10">
        <v>11</v>
      </c>
      <c r="M1256" s="36">
        <v>298.2</v>
      </c>
      <c r="N1256" s="33" t="s">
        <v>245</v>
      </c>
      <c r="O1256" s="30">
        <v>32.29</v>
      </c>
      <c r="P1256" s="13">
        <v>37.32</v>
      </c>
      <c r="Q1256" s="13">
        <v>36.78</v>
      </c>
      <c r="R1256" s="14">
        <v>0.107355864811133</v>
      </c>
      <c r="S1256" s="15">
        <v>32.013518886679861</v>
      </c>
      <c r="T1256" s="22">
        <v>2.1935188866798598</v>
      </c>
      <c r="U1256" s="23">
        <v>1.2438</v>
      </c>
      <c r="V1256" s="24">
        <v>1.2110000000000001</v>
      </c>
      <c r="W1256" s="25">
        <v>1.10466E-2</v>
      </c>
      <c r="X1256" s="26">
        <v>1.2375144320712692E-2</v>
      </c>
      <c r="Y1256" s="16">
        <v>3.2940961199999998</v>
      </c>
    </row>
    <row r="1257" spans="2:25" ht="20.100000000000001" customHeight="1" x14ac:dyDescent="0.25">
      <c r="B1257" s="21">
        <v>4654</v>
      </c>
      <c r="C1257" s="10" t="s">
        <v>340</v>
      </c>
      <c r="D1257" s="10" t="s">
        <v>92</v>
      </c>
      <c r="E1257" s="10"/>
      <c r="F1257" s="10"/>
      <c r="G1257" s="9" t="s">
        <v>341</v>
      </c>
      <c r="H1257" s="34" t="s">
        <v>339</v>
      </c>
      <c r="I1257" s="10"/>
      <c r="J1257" s="11"/>
      <c r="K1257" s="12"/>
      <c r="L1257" s="10">
        <v>3</v>
      </c>
      <c r="M1257" s="36">
        <v>49.2</v>
      </c>
      <c r="N1257" s="33" t="s">
        <v>245</v>
      </c>
      <c r="O1257" s="30">
        <v>36</v>
      </c>
      <c r="P1257" s="13">
        <v>41.04</v>
      </c>
      <c r="Q1257" s="13">
        <v>40.270000000000003</v>
      </c>
      <c r="R1257" s="14">
        <v>0.15277777777777701</v>
      </c>
      <c r="S1257" s="15">
        <v>7.5166666666666293</v>
      </c>
      <c r="T1257" s="22">
        <v>2.5966666666666289</v>
      </c>
      <c r="U1257" s="23">
        <v>1.2430000000000001</v>
      </c>
      <c r="V1257" s="24">
        <v>1.2668999999999999</v>
      </c>
      <c r="W1257" s="25">
        <v>1.1043560000000001E-2</v>
      </c>
      <c r="X1257" s="26">
        <v>1.3035021639344252E-2</v>
      </c>
      <c r="Y1257" s="16">
        <v>0.54334315200000005</v>
      </c>
    </row>
    <row r="1258" spans="2:25" ht="20.100000000000001" customHeight="1" x14ac:dyDescent="0.25">
      <c r="B1258" s="21">
        <v>4703</v>
      </c>
      <c r="C1258" s="10" t="s">
        <v>361</v>
      </c>
      <c r="D1258" s="10" t="s">
        <v>93</v>
      </c>
      <c r="E1258" s="10" t="s">
        <v>94</v>
      </c>
      <c r="F1258" s="10" t="s">
        <v>164</v>
      </c>
      <c r="G1258" s="9" t="s">
        <v>362</v>
      </c>
      <c r="H1258" s="34" t="s">
        <v>875</v>
      </c>
      <c r="I1258" s="10" t="s">
        <v>812</v>
      </c>
      <c r="J1258" s="11">
        <v>75052</v>
      </c>
      <c r="K1258" s="12"/>
      <c r="L1258" s="10">
        <v>5</v>
      </c>
      <c r="M1258" s="36">
        <v>139</v>
      </c>
      <c r="N1258" s="33" t="s">
        <v>245</v>
      </c>
      <c r="O1258" s="30">
        <v>32.29</v>
      </c>
      <c r="P1258" s="13">
        <v>37.29</v>
      </c>
      <c r="Q1258" s="13">
        <v>36.82</v>
      </c>
      <c r="R1258" s="14">
        <v>9.3999999999999778E-2</v>
      </c>
      <c r="S1258" s="15">
        <v>13.065999999999969</v>
      </c>
      <c r="T1258" s="22">
        <v>-0.8340000000000316</v>
      </c>
      <c r="U1258" s="23">
        <v>1.2401</v>
      </c>
      <c r="V1258" s="24">
        <v>1.2697000000000001</v>
      </c>
      <c r="W1258" s="25">
        <v>1.1043120000000002E-2</v>
      </c>
      <c r="X1258" s="26">
        <v>1.218887417218543E-2</v>
      </c>
      <c r="Y1258" s="16">
        <v>1.5349936800000001</v>
      </c>
    </row>
    <row r="1259" spans="2:25" ht="20.100000000000001" customHeight="1" x14ac:dyDescent="0.25">
      <c r="B1259" s="21">
        <v>4860</v>
      </c>
      <c r="C1259" s="10" t="s">
        <v>666</v>
      </c>
      <c r="D1259" s="10" t="s">
        <v>92</v>
      </c>
      <c r="E1259" s="10" t="s">
        <v>274</v>
      </c>
      <c r="F1259" s="10" t="s">
        <v>63</v>
      </c>
      <c r="G1259" s="9" t="s">
        <v>793</v>
      </c>
      <c r="H1259" s="34" t="s">
        <v>990</v>
      </c>
      <c r="I1259" s="10" t="s">
        <v>1083</v>
      </c>
      <c r="J1259" s="11">
        <v>82875</v>
      </c>
      <c r="K1259" s="12"/>
      <c r="L1259" s="10">
        <v>28</v>
      </c>
      <c r="M1259" s="36">
        <v>817</v>
      </c>
      <c r="N1259" s="33" t="s">
        <v>245</v>
      </c>
      <c r="O1259" s="30">
        <v>35.85</v>
      </c>
      <c r="P1259" s="13">
        <v>40.86</v>
      </c>
      <c r="Q1259" s="13">
        <v>40.049999999999997</v>
      </c>
      <c r="R1259" s="14">
        <v>0.16167664670658735</v>
      </c>
      <c r="S1259" s="15">
        <v>132.08982035928187</v>
      </c>
      <c r="T1259" s="22">
        <v>50.389820359281863</v>
      </c>
      <c r="U1259" s="23">
        <v>1.2312000000000001</v>
      </c>
      <c r="V1259" s="24">
        <v>1.2504</v>
      </c>
      <c r="W1259" s="25">
        <v>1.1043120000000002E-2</v>
      </c>
      <c r="X1259" s="26">
        <v>1.3172864571428581E-2</v>
      </c>
      <c r="Y1259" s="16">
        <v>9.0222290400000009</v>
      </c>
    </row>
    <row r="1260" spans="2:25" ht="20.100000000000001" customHeight="1" x14ac:dyDescent="0.25">
      <c r="B1260" s="21">
        <v>4760</v>
      </c>
      <c r="C1260" s="10" t="s">
        <v>912</v>
      </c>
      <c r="D1260" s="10" t="s">
        <v>637</v>
      </c>
      <c r="E1260" s="10" t="s">
        <v>536</v>
      </c>
      <c r="F1260" s="10" t="s">
        <v>536</v>
      </c>
      <c r="G1260" s="9" t="s">
        <v>552</v>
      </c>
      <c r="H1260" s="34" t="s">
        <v>492</v>
      </c>
      <c r="I1260" s="10" t="s">
        <v>1290</v>
      </c>
      <c r="J1260" s="11">
        <v>77511</v>
      </c>
      <c r="K1260" s="12"/>
      <c r="L1260" s="10">
        <v>40</v>
      </c>
      <c r="M1260" s="36">
        <v>903</v>
      </c>
      <c r="N1260" s="33" t="s">
        <v>245</v>
      </c>
      <c r="O1260" s="30">
        <v>29.13</v>
      </c>
      <c r="P1260" s="13">
        <v>34.18</v>
      </c>
      <c r="Q1260" s="13">
        <v>33.6</v>
      </c>
      <c r="R1260" s="14">
        <v>0.1148514851485145</v>
      </c>
      <c r="S1260" s="15">
        <v>103.71089108910859</v>
      </c>
      <c r="T1260" s="22">
        <v>13.410891089108585</v>
      </c>
      <c r="U1260" s="23">
        <v>1.2285999999999999</v>
      </c>
      <c r="V1260" s="24">
        <v>1.2253000000000001</v>
      </c>
      <c r="W1260" s="25">
        <v>1.104255E-2</v>
      </c>
      <c r="X1260" s="26">
        <v>1.2475364093959726E-2</v>
      </c>
      <c r="Y1260" s="16">
        <v>9.9714226499999992</v>
      </c>
    </row>
    <row r="1261" spans="2:25" ht="20.100000000000001" customHeight="1" x14ac:dyDescent="0.25">
      <c r="B1261" s="21">
        <v>4860</v>
      </c>
      <c r="C1261" s="10" t="s">
        <v>60</v>
      </c>
      <c r="D1261" s="10" t="s">
        <v>92</v>
      </c>
      <c r="E1261" s="10" t="s">
        <v>274</v>
      </c>
      <c r="F1261" s="10" t="s">
        <v>109</v>
      </c>
      <c r="G1261" s="9" t="s">
        <v>143</v>
      </c>
      <c r="H1261" s="34" t="s">
        <v>990</v>
      </c>
      <c r="I1261" s="10" t="s">
        <v>1125</v>
      </c>
      <c r="J1261" s="11">
        <v>84417</v>
      </c>
      <c r="K1261" s="12"/>
      <c r="L1261" s="10">
        <v>2</v>
      </c>
      <c r="M1261" s="36">
        <v>54</v>
      </c>
      <c r="N1261" s="33" t="s">
        <v>245</v>
      </c>
      <c r="O1261" s="30">
        <v>28.9</v>
      </c>
      <c r="P1261" s="13">
        <v>33.909999999999997</v>
      </c>
      <c r="Q1261" s="13">
        <v>33.25</v>
      </c>
      <c r="R1261" s="14">
        <v>0.13173652694610716</v>
      </c>
      <c r="S1261" s="15">
        <v>7.1137724550897863</v>
      </c>
      <c r="T1261" s="22">
        <v>1.7137724550897862</v>
      </c>
      <c r="U1261" s="23">
        <v>1.242</v>
      </c>
      <c r="V1261" s="24">
        <v>1.2394000000000001</v>
      </c>
      <c r="W1261" s="25">
        <v>1.104223E-2</v>
      </c>
      <c r="X1261" s="26">
        <v>1.2717602827586197E-2</v>
      </c>
      <c r="Y1261" s="16">
        <v>0.59628042000000003</v>
      </c>
    </row>
    <row r="1262" spans="2:25" ht="20.100000000000001" customHeight="1" x14ac:dyDescent="0.25">
      <c r="B1262" s="21">
        <v>4890</v>
      </c>
      <c r="C1262" s="10" t="s">
        <v>163</v>
      </c>
      <c r="D1262" s="10" t="s">
        <v>93</v>
      </c>
      <c r="E1262" s="10" t="s">
        <v>94</v>
      </c>
      <c r="F1262" s="10" t="s">
        <v>164</v>
      </c>
      <c r="G1262" s="9" t="s">
        <v>187</v>
      </c>
      <c r="H1262" s="34" t="s">
        <v>875</v>
      </c>
      <c r="I1262" s="10" t="s">
        <v>812</v>
      </c>
      <c r="J1262" s="11">
        <v>75083</v>
      </c>
      <c r="K1262" s="12"/>
      <c r="L1262" s="10">
        <v>10</v>
      </c>
      <c r="M1262" s="36">
        <v>310</v>
      </c>
      <c r="N1262" s="33" t="s">
        <v>245</v>
      </c>
      <c r="O1262" s="30">
        <v>29.41</v>
      </c>
      <c r="P1262" s="13">
        <v>34.450000000000003</v>
      </c>
      <c r="Q1262" s="13">
        <v>33.630000000000003</v>
      </c>
      <c r="R1262" s="14">
        <v>0.16269841269841268</v>
      </c>
      <c r="S1262" s="15">
        <v>50.43650793650793</v>
      </c>
      <c r="T1262" s="22">
        <v>19.436507936507926</v>
      </c>
      <c r="U1262" s="23">
        <v>1.2511000000000001</v>
      </c>
      <c r="V1262" s="24">
        <v>1.2302999999999999</v>
      </c>
      <c r="W1262" s="25">
        <v>1.104223E-2</v>
      </c>
      <c r="X1262" s="26">
        <v>1.3187876587677725E-2</v>
      </c>
      <c r="Y1262" s="16">
        <v>3.4230912999999998</v>
      </c>
    </row>
    <row r="1263" spans="2:25" ht="20.100000000000001" customHeight="1" x14ac:dyDescent="0.25">
      <c r="B1263" s="21">
        <v>4890</v>
      </c>
      <c r="C1263" s="10" t="s">
        <v>52</v>
      </c>
      <c r="D1263" s="10" t="s">
        <v>92</v>
      </c>
      <c r="E1263" s="10" t="s">
        <v>118</v>
      </c>
      <c r="F1263" s="10" t="s">
        <v>107</v>
      </c>
      <c r="G1263" s="9" t="s">
        <v>140</v>
      </c>
      <c r="H1263" s="34" t="s">
        <v>866</v>
      </c>
      <c r="I1263" s="10" t="s">
        <v>213</v>
      </c>
      <c r="J1263" s="11">
        <v>84616</v>
      </c>
      <c r="K1263" s="12"/>
      <c r="L1263" s="10">
        <v>9</v>
      </c>
      <c r="M1263" s="36">
        <v>215</v>
      </c>
      <c r="N1263" s="33" t="s">
        <v>245</v>
      </c>
      <c r="O1263" s="30">
        <v>33.799999999999997</v>
      </c>
      <c r="P1263" s="13">
        <v>38.83</v>
      </c>
      <c r="Q1263" s="13">
        <v>37.94</v>
      </c>
      <c r="R1263" s="14">
        <v>0.17693836978131219</v>
      </c>
      <c r="S1263" s="15">
        <v>38.041749502982121</v>
      </c>
      <c r="T1263" s="22">
        <v>16.541749502982121</v>
      </c>
      <c r="U1263" s="23">
        <v>1.2578</v>
      </c>
      <c r="V1263" s="24">
        <v>1.2235</v>
      </c>
      <c r="W1263" s="25">
        <v>1.1041785E-2</v>
      </c>
      <c r="X1263" s="26">
        <v>1.3415502065217392E-2</v>
      </c>
      <c r="Y1263" s="16">
        <v>2.3739837750000001</v>
      </c>
    </row>
    <row r="1264" spans="2:25" ht="20.100000000000001" customHeight="1" x14ac:dyDescent="0.25">
      <c r="B1264" s="21">
        <v>4776</v>
      </c>
      <c r="C1264" s="10" t="s">
        <v>876</v>
      </c>
      <c r="D1264" s="10" t="s">
        <v>92</v>
      </c>
      <c r="E1264" s="10" t="s">
        <v>274</v>
      </c>
      <c r="F1264" s="10" t="s">
        <v>276</v>
      </c>
      <c r="G1264" s="9" t="s">
        <v>877</v>
      </c>
      <c r="H1264" s="34" t="s">
        <v>990</v>
      </c>
      <c r="I1264" s="10" t="s">
        <v>277</v>
      </c>
      <c r="J1264" s="11">
        <v>81172</v>
      </c>
      <c r="K1264" s="12"/>
      <c r="L1264" s="10">
        <v>4</v>
      </c>
      <c r="M1264" s="36">
        <v>108</v>
      </c>
      <c r="N1264" s="33" t="s">
        <v>245</v>
      </c>
      <c r="O1264" s="30">
        <v>28.73</v>
      </c>
      <c r="P1264" s="13">
        <v>33.78</v>
      </c>
      <c r="Q1264" s="13">
        <v>33.24</v>
      </c>
      <c r="R1264" s="14">
        <v>0.10693069306930675</v>
      </c>
      <c r="S1264" s="15">
        <v>11.548514851485129</v>
      </c>
      <c r="T1264" s="22">
        <v>0.7485148514851282</v>
      </c>
      <c r="U1264" s="23">
        <v>1.2166999999999999</v>
      </c>
      <c r="V1264" s="24">
        <v>1.2369000000000001</v>
      </c>
      <c r="W1264" s="25">
        <v>1.1041199999999999E-2</v>
      </c>
      <c r="X1264" s="26">
        <v>1.2363206208425718E-2</v>
      </c>
      <c r="Y1264" s="16">
        <v>1.1924496</v>
      </c>
    </row>
    <row r="1265" spans="2:25" ht="20.100000000000001" customHeight="1" x14ac:dyDescent="0.25">
      <c r="B1265" s="21">
        <v>4667</v>
      </c>
      <c r="C1265" s="10" t="s">
        <v>501</v>
      </c>
      <c r="D1265" s="10" t="s">
        <v>247</v>
      </c>
      <c r="E1265" s="10" t="s">
        <v>502</v>
      </c>
      <c r="F1265" s="10" t="s">
        <v>501</v>
      </c>
      <c r="G1265" s="9" t="s">
        <v>503</v>
      </c>
      <c r="H1265" s="34" t="s">
        <v>504</v>
      </c>
      <c r="I1265" s="10">
        <v>54571</v>
      </c>
      <c r="J1265" s="11"/>
      <c r="K1265" s="12"/>
      <c r="L1265" s="10">
        <v>11</v>
      </c>
      <c r="M1265" s="36">
        <v>290</v>
      </c>
      <c r="N1265" s="33" t="s">
        <v>245</v>
      </c>
      <c r="O1265" s="30">
        <v>28.41</v>
      </c>
      <c r="P1265" s="13">
        <v>33.409999999999997</v>
      </c>
      <c r="Q1265" s="13">
        <v>32.74</v>
      </c>
      <c r="R1265" s="14">
        <v>0.13399999999999901</v>
      </c>
      <c r="S1265" s="15">
        <v>38.859999999999715</v>
      </c>
      <c r="T1265" s="22">
        <v>9.8599999999997117</v>
      </c>
      <c r="U1265" s="23">
        <v>1.2663</v>
      </c>
      <c r="V1265" s="24">
        <v>1.2428999999999999</v>
      </c>
      <c r="W1265" s="25">
        <v>1.1040479999999998E-2</v>
      </c>
      <c r="X1265" s="26">
        <v>1.2748822170900675E-2</v>
      </c>
      <c r="Y1265" s="16">
        <v>3.2017391999999996</v>
      </c>
    </row>
    <row r="1266" spans="2:25" ht="20.100000000000001" customHeight="1" x14ac:dyDescent="0.25">
      <c r="B1266" s="21">
        <v>4658</v>
      </c>
      <c r="C1266" s="10" t="s">
        <v>398</v>
      </c>
      <c r="D1266" s="10" t="s">
        <v>247</v>
      </c>
      <c r="E1266" s="10"/>
      <c r="F1266" s="10"/>
      <c r="G1266" s="9" t="s">
        <v>399</v>
      </c>
      <c r="H1266" s="34" t="s">
        <v>382</v>
      </c>
      <c r="I1266" s="10"/>
      <c r="J1266" s="11"/>
      <c r="K1266" s="12"/>
      <c r="L1266" s="10">
        <v>2</v>
      </c>
      <c r="M1266" s="36">
        <v>42.8</v>
      </c>
      <c r="N1266" s="33" t="s">
        <v>245</v>
      </c>
      <c r="O1266" s="30">
        <v>31.39</v>
      </c>
      <c r="P1266" s="13">
        <v>36.4</v>
      </c>
      <c r="Q1266" s="13">
        <v>35.61</v>
      </c>
      <c r="R1266" s="14">
        <v>0.15768463073852285</v>
      </c>
      <c r="S1266" s="15">
        <v>6.7489021956087774</v>
      </c>
      <c r="T1266" s="22">
        <v>2.4689021956087776</v>
      </c>
      <c r="U1266" s="23">
        <v>1.2650999999999999</v>
      </c>
      <c r="V1266" s="24">
        <v>1.244</v>
      </c>
      <c r="W1266" s="25">
        <v>1.1040039999999999E-2</v>
      </c>
      <c r="X1266" s="26">
        <v>1.3106777345971562E-2</v>
      </c>
      <c r="Y1266" s="16">
        <v>0.47251371199999992</v>
      </c>
    </row>
    <row r="1267" spans="2:25" ht="20.100000000000001" customHeight="1" x14ac:dyDescent="0.25">
      <c r="B1267" s="21">
        <v>4890</v>
      </c>
      <c r="C1267" s="10" t="s">
        <v>1029</v>
      </c>
      <c r="D1267" s="10" t="s">
        <v>92</v>
      </c>
      <c r="E1267" s="10" t="s">
        <v>116</v>
      </c>
      <c r="F1267" s="10" t="s">
        <v>1029</v>
      </c>
      <c r="G1267" s="9" t="s">
        <v>125</v>
      </c>
      <c r="H1267" s="34" t="s">
        <v>755</v>
      </c>
      <c r="I1267" s="10" t="s">
        <v>1667</v>
      </c>
      <c r="J1267" s="11">
        <v>58138</v>
      </c>
      <c r="K1267" s="12"/>
      <c r="L1267" s="10">
        <v>4</v>
      </c>
      <c r="M1267" s="36">
        <v>96</v>
      </c>
      <c r="N1267" s="33" t="s">
        <v>245</v>
      </c>
      <c r="O1267" s="30">
        <v>27.52</v>
      </c>
      <c r="P1267" s="13">
        <v>32.520000000000003</v>
      </c>
      <c r="Q1267" s="13">
        <v>31.93</v>
      </c>
      <c r="R1267" s="14">
        <v>0.1180000000000006</v>
      </c>
      <c r="S1267" s="15">
        <v>11.328000000000058</v>
      </c>
      <c r="T1267" s="22">
        <v>1.7280000000000575</v>
      </c>
      <c r="U1267" s="23">
        <v>1.2578</v>
      </c>
      <c r="V1267" s="24">
        <v>1.2230000000000001</v>
      </c>
      <c r="W1267" s="25">
        <v>1.1039560000000002E-2</v>
      </c>
      <c r="X1267" s="26">
        <v>1.2516507936507947E-2</v>
      </c>
      <c r="Y1267" s="16">
        <v>1.0597977600000001</v>
      </c>
    </row>
    <row r="1268" spans="2:25" ht="20.100000000000001" customHeight="1" x14ac:dyDescent="0.25">
      <c r="B1268" s="21">
        <v>4705</v>
      </c>
      <c r="C1268" s="10" t="s">
        <v>168</v>
      </c>
      <c r="D1268" s="10" t="s">
        <v>93</v>
      </c>
      <c r="E1268" s="10" t="s">
        <v>94</v>
      </c>
      <c r="F1268" s="10" t="s">
        <v>166</v>
      </c>
      <c r="G1268" s="9" t="s">
        <v>190</v>
      </c>
      <c r="H1268" s="34" t="s">
        <v>875</v>
      </c>
      <c r="I1268" s="10" t="s">
        <v>895</v>
      </c>
      <c r="J1268" s="11">
        <v>68496</v>
      </c>
      <c r="K1268" s="12"/>
      <c r="L1268" s="10">
        <v>5</v>
      </c>
      <c r="M1268" s="36">
        <v>147</v>
      </c>
      <c r="N1268" s="33" t="s">
        <v>245</v>
      </c>
      <c r="O1268" s="30">
        <v>36.65</v>
      </c>
      <c r="P1268" s="13">
        <v>41.65</v>
      </c>
      <c r="Q1268" s="13">
        <v>40.89</v>
      </c>
      <c r="R1268" s="14">
        <v>0.15199999999999961</v>
      </c>
      <c r="S1268" s="15">
        <v>22.343999999999941</v>
      </c>
      <c r="T1268" s="22">
        <v>7.6439999999999415</v>
      </c>
      <c r="U1268" s="23">
        <v>1.2616000000000001</v>
      </c>
      <c r="V1268" s="24">
        <v>1.2470000000000001</v>
      </c>
      <c r="W1268" s="25">
        <v>1.103784E-2</v>
      </c>
      <c r="X1268" s="26">
        <v>1.3016320754716974E-2</v>
      </c>
      <c r="Y1268" s="16">
        <v>1.62256248</v>
      </c>
    </row>
    <row r="1269" spans="2:25" ht="20.100000000000001" customHeight="1" x14ac:dyDescent="0.25">
      <c r="B1269" s="21">
        <v>4723</v>
      </c>
      <c r="C1269" s="10" t="s">
        <v>434</v>
      </c>
      <c r="D1269" s="10" t="s">
        <v>93</v>
      </c>
      <c r="E1269" s="10" t="s">
        <v>87</v>
      </c>
      <c r="F1269" s="10" t="s">
        <v>88</v>
      </c>
      <c r="G1269" s="9" t="s">
        <v>435</v>
      </c>
      <c r="H1269" s="34" t="s">
        <v>875</v>
      </c>
      <c r="I1269" s="10" t="s">
        <v>236</v>
      </c>
      <c r="J1269" s="11">
        <v>72192</v>
      </c>
      <c r="K1269" s="12"/>
      <c r="L1269" s="10">
        <v>1</v>
      </c>
      <c r="M1269" s="36">
        <v>33.6</v>
      </c>
      <c r="N1269" s="33" t="s">
        <v>245</v>
      </c>
      <c r="O1269" s="30">
        <v>35.72</v>
      </c>
      <c r="P1269" s="13">
        <v>40.729999999999997</v>
      </c>
      <c r="Q1269" s="13">
        <v>40.08</v>
      </c>
      <c r="R1269" s="14">
        <v>0.12974051896207561</v>
      </c>
      <c r="S1269" s="15">
        <v>4.3592814371257411</v>
      </c>
      <c r="T1269" s="22">
        <v>0.99928143712574047</v>
      </c>
      <c r="U1269" s="23">
        <v>1.2284999999999999</v>
      </c>
      <c r="V1269" s="24">
        <v>1.2242999999999999</v>
      </c>
      <c r="W1269" s="25">
        <v>1.1037600000000002E-2</v>
      </c>
      <c r="X1269" s="26">
        <v>1.2683113761467888E-2</v>
      </c>
      <c r="Y1269" s="16">
        <v>0.37086336000000009</v>
      </c>
    </row>
    <row r="1270" spans="2:25" ht="20.100000000000001" customHeight="1" x14ac:dyDescent="0.25">
      <c r="B1270" s="21">
        <v>4784</v>
      </c>
      <c r="C1270" s="10" t="s">
        <v>393</v>
      </c>
      <c r="D1270" s="10" t="s">
        <v>247</v>
      </c>
      <c r="E1270" s="10" t="s">
        <v>380</v>
      </c>
      <c r="F1270" s="10" t="s">
        <v>394</v>
      </c>
      <c r="G1270" s="9" t="s">
        <v>395</v>
      </c>
      <c r="H1270" s="34" t="s">
        <v>1056</v>
      </c>
      <c r="I1270" s="10" t="s">
        <v>663</v>
      </c>
      <c r="J1270" s="11">
        <v>33532</v>
      </c>
      <c r="K1270" s="12"/>
      <c r="L1270" s="10">
        <v>2</v>
      </c>
      <c r="M1270" s="36">
        <v>50</v>
      </c>
      <c r="N1270" s="33" t="s">
        <v>245</v>
      </c>
      <c r="O1270" s="30">
        <v>35.86</v>
      </c>
      <c r="P1270" s="13">
        <v>40.86</v>
      </c>
      <c r="Q1270" s="13">
        <v>40.340000000000003</v>
      </c>
      <c r="R1270" s="14">
        <v>0.1039999999999992</v>
      </c>
      <c r="S1270" s="15">
        <v>5.1999999999999602</v>
      </c>
      <c r="T1270" s="22">
        <v>0.19999999999995993</v>
      </c>
      <c r="U1270" s="23">
        <v>1.2191000000000001</v>
      </c>
      <c r="V1270" s="24">
        <v>1.2333000000000001</v>
      </c>
      <c r="W1270" s="25">
        <v>1.10358E-2</v>
      </c>
      <c r="X1270" s="26">
        <v>1.231674107142856E-2</v>
      </c>
      <c r="Y1270" s="16">
        <v>0.55179</v>
      </c>
    </row>
    <row r="1271" spans="2:25" ht="20.100000000000001" customHeight="1" x14ac:dyDescent="0.25">
      <c r="B1271" s="21">
        <v>4818</v>
      </c>
      <c r="C1271" s="10" t="s">
        <v>1463</v>
      </c>
      <c r="D1271" s="10" t="s">
        <v>92</v>
      </c>
      <c r="E1271" s="10" t="s">
        <v>124</v>
      </c>
      <c r="F1271" s="10" t="s">
        <v>85</v>
      </c>
      <c r="G1271" s="9" t="s">
        <v>1464</v>
      </c>
      <c r="H1271" s="34" t="s">
        <v>990</v>
      </c>
      <c r="I1271" s="10" t="s">
        <v>234</v>
      </c>
      <c r="J1271" s="11">
        <v>68544</v>
      </c>
      <c r="K1271" s="12"/>
      <c r="L1271" s="10">
        <v>3</v>
      </c>
      <c r="M1271" s="36">
        <v>89.9</v>
      </c>
      <c r="N1271" s="33" t="s">
        <v>245</v>
      </c>
      <c r="O1271" s="30">
        <v>26.95</v>
      </c>
      <c r="P1271" s="13">
        <v>31.95</v>
      </c>
      <c r="Q1271" s="13">
        <v>31.35</v>
      </c>
      <c r="R1271" s="14">
        <v>0.11999999999999958</v>
      </c>
      <c r="S1271" s="15">
        <v>10.787999999999963</v>
      </c>
      <c r="T1271" s="22">
        <v>1.7979999999999619</v>
      </c>
      <c r="U1271" s="23">
        <v>1.1914</v>
      </c>
      <c r="V1271" s="24">
        <v>1.2075</v>
      </c>
      <c r="W1271" s="25">
        <v>1.1034940000000002E-2</v>
      </c>
      <c r="X1271" s="26">
        <v>1.2539704545454541E-2</v>
      </c>
      <c r="Y1271" s="16">
        <v>0.99204110600000017</v>
      </c>
    </row>
    <row r="1272" spans="2:25" ht="20.100000000000001" customHeight="1" x14ac:dyDescent="0.25">
      <c r="B1272" s="21">
        <v>4827</v>
      </c>
      <c r="C1272" s="10" t="s">
        <v>1009</v>
      </c>
      <c r="D1272" s="10" t="s">
        <v>92</v>
      </c>
      <c r="E1272" s="10" t="s">
        <v>124</v>
      </c>
      <c r="F1272" s="10" t="s">
        <v>294</v>
      </c>
      <c r="G1272" s="9" t="s">
        <v>1010</v>
      </c>
      <c r="H1272" s="34" t="s">
        <v>990</v>
      </c>
      <c r="I1272" s="10" t="s">
        <v>490</v>
      </c>
      <c r="J1272" s="11">
        <v>68946</v>
      </c>
      <c r="K1272" s="12"/>
      <c r="L1272" s="10">
        <v>3</v>
      </c>
      <c r="M1272" s="36">
        <v>84.2</v>
      </c>
      <c r="N1272" s="33" t="s">
        <v>245</v>
      </c>
      <c r="O1272" s="30">
        <v>28.2</v>
      </c>
      <c r="P1272" s="13">
        <v>33.200000000000003</v>
      </c>
      <c r="Q1272" s="13">
        <v>32.619999999999997</v>
      </c>
      <c r="R1272" s="14">
        <v>0.11600000000000099</v>
      </c>
      <c r="S1272" s="15">
        <v>9.7672000000000843</v>
      </c>
      <c r="T1272" s="22">
        <v>1.347200000000083</v>
      </c>
      <c r="U1272" s="23">
        <v>1.2089000000000001</v>
      </c>
      <c r="V1272" s="24">
        <v>1.19</v>
      </c>
      <c r="W1272" s="25">
        <v>1.1034940000000002E-2</v>
      </c>
      <c r="X1272" s="26">
        <v>1.2482963800904993E-2</v>
      </c>
      <c r="Y1272" s="16">
        <v>0.92914194800000016</v>
      </c>
    </row>
    <row r="1273" spans="2:25" ht="20.100000000000001" customHeight="1" x14ac:dyDescent="0.25">
      <c r="B1273" s="21">
        <v>4826</v>
      </c>
      <c r="C1273" s="10" t="s">
        <v>313</v>
      </c>
      <c r="D1273" s="10" t="s">
        <v>92</v>
      </c>
      <c r="E1273" s="10" t="s">
        <v>116</v>
      </c>
      <c r="F1273" s="10" t="s">
        <v>308</v>
      </c>
      <c r="G1273" s="9" t="s">
        <v>314</v>
      </c>
      <c r="H1273" s="34" t="s">
        <v>755</v>
      </c>
      <c r="I1273" s="10" t="s">
        <v>763</v>
      </c>
      <c r="J1273" s="11">
        <v>80158</v>
      </c>
      <c r="K1273" s="12"/>
      <c r="L1273" s="10">
        <v>1</v>
      </c>
      <c r="M1273" s="36">
        <v>33</v>
      </c>
      <c r="N1273" s="33" t="s">
        <v>245</v>
      </c>
      <c r="O1273" s="30">
        <v>29.21</v>
      </c>
      <c r="P1273" s="13">
        <v>34.229999999999997</v>
      </c>
      <c r="Q1273" s="13">
        <v>33.200000000000003</v>
      </c>
      <c r="R1273" s="14">
        <v>0.20517928286852488</v>
      </c>
      <c r="S1273" s="15">
        <v>6.7709163346613215</v>
      </c>
      <c r="T1273" s="22">
        <v>3.4709163346613208</v>
      </c>
      <c r="U1273" s="23">
        <v>1.2014</v>
      </c>
      <c r="V1273" s="24">
        <v>1.1974</v>
      </c>
      <c r="W1273" s="25">
        <v>1.1034479999999999E-2</v>
      </c>
      <c r="X1273" s="26">
        <v>1.3882979849624041E-2</v>
      </c>
      <c r="Y1273" s="16">
        <v>0.36413783999999999</v>
      </c>
    </row>
    <row r="1274" spans="2:25" ht="20.100000000000001" customHeight="1" x14ac:dyDescent="0.25">
      <c r="B1274" s="21">
        <v>4762</v>
      </c>
      <c r="C1274" s="10" t="s">
        <v>302</v>
      </c>
      <c r="D1274" s="10" t="s">
        <v>93</v>
      </c>
      <c r="E1274" s="10" t="s">
        <v>87</v>
      </c>
      <c r="F1274" s="10" t="s">
        <v>303</v>
      </c>
      <c r="G1274" s="9" t="s">
        <v>304</v>
      </c>
      <c r="H1274" s="34" t="s">
        <v>1315</v>
      </c>
      <c r="I1274" s="10" t="s">
        <v>305</v>
      </c>
      <c r="J1274" s="11">
        <v>76457</v>
      </c>
      <c r="K1274" s="12"/>
      <c r="L1274" s="10">
        <v>4</v>
      </c>
      <c r="M1274" s="36">
        <v>126</v>
      </c>
      <c r="N1274" s="33" t="s">
        <v>245</v>
      </c>
      <c r="O1274" s="30">
        <v>36.19</v>
      </c>
      <c r="P1274" s="13">
        <v>41.21</v>
      </c>
      <c r="Q1274" s="13">
        <v>40.69</v>
      </c>
      <c r="R1274" s="14">
        <v>0.10358565737051849</v>
      </c>
      <c r="S1274" s="15">
        <v>13.051792828685329</v>
      </c>
      <c r="T1274" s="22">
        <v>0.45179282868532888</v>
      </c>
      <c r="U1274" s="23">
        <v>1.2139</v>
      </c>
      <c r="V1274" s="24">
        <v>1.2382</v>
      </c>
      <c r="W1274" s="25">
        <v>1.1034449999999999E-2</v>
      </c>
      <c r="X1274" s="26">
        <v>1.2309542000000007E-2</v>
      </c>
      <c r="Y1274" s="16">
        <v>1.3903406999999999</v>
      </c>
    </row>
    <row r="1275" spans="2:25" ht="20.100000000000001" customHeight="1" x14ac:dyDescent="0.25">
      <c r="B1275" s="21">
        <v>4715</v>
      </c>
      <c r="C1275" s="10" t="s">
        <v>96</v>
      </c>
      <c r="D1275" s="10" t="s">
        <v>93</v>
      </c>
      <c r="E1275" s="10" t="s">
        <v>94</v>
      </c>
      <c r="F1275" s="10" t="s">
        <v>94</v>
      </c>
      <c r="G1275" s="9" t="s">
        <v>181</v>
      </c>
      <c r="H1275" s="34" t="s">
        <v>875</v>
      </c>
      <c r="I1275" s="10" t="s">
        <v>1137</v>
      </c>
      <c r="J1275" s="11">
        <v>79415</v>
      </c>
      <c r="K1275" s="12"/>
      <c r="L1275" s="10">
        <v>2</v>
      </c>
      <c r="M1275" s="36">
        <v>68.400000000000006</v>
      </c>
      <c r="N1275" s="33" t="s">
        <v>245</v>
      </c>
      <c r="O1275" s="30">
        <v>28.69</v>
      </c>
      <c r="P1275" s="13">
        <v>33.72</v>
      </c>
      <c r="Q1275" s="13">
        <v>33.19</v>
      </c>
      <c r="R1275" s="14">
        <v>0.10536779324055694</v>
      </c>
      <c r="S1275" s="15">
        <v>7.2071570576540953</v>
      </c>
      <c r="T1275" s="22">
        <v>0.36715705765409412</v>
      </c>
      <c r="U1275" s="23">
        <v>1.2217</v>
      </c>
      <c r="V1275" s="24">
        <v>1.2302999999999999</v>
      </c>
      <c r="W1275" s="25">
        <v>1.1033999999999999E-2</v>
      </c>
      <c r="X1275" s="26">
        <v>1.2333560000000002E-2</v>
      </c>
      <c r="Y1275" s="16">
        <v>0.7547256</v>
      </c>
    </row>
    <row r="1276" spans="2:25" ht="20.100000000000001" customHeight="1" x14ac:dyDescent="0.25">
      <c r="B1276" s="21">
        <v>4777</v>
      </c>
      <c r="C1276" s="10" t="s">
        <v>28</v>
      </c>
      <c r="D1276" s="10" t="s">
        <v>92</v>
      </c>
      <c r="E1276" s="10" t="s">
        <v>116</v>
      </c>
      <c r="F1276" s="10" t="s">
        <v>100</v>
      </c>
      <c r="G1276" s="9" t="s">
        <v>125</v>
      </c>
      <c r="H1276" s="34" t="s">
        <v>755</v>
      </c>
      <c r="I1276" s="10" t="s">
        <v>306</v>
      </c>
      <c r="J1276" s="11">
        <v>58123</v>
      </c>
      <c r="K1276" s="12"/>
      <c r="L1276" s="10">
        <v>13</v>
      </c>
      <c r="M1276" s="36">
        <v>365</v>
      </c>
      <c r="N1276" s="33" t="s">
        <v>245</v>
      </c>
      <c r="O1276" s="30">
        <v>27.08</v>
      </c>
      <c r="P1276" s="13">
        <v>32.11</v>
      </c>
      <c r="Q1276" s="13">
        <v>31.66</v>
      </c>
      <c r="R1276" s="14">
        <v>8.9463220675944172E-2</v>
      </c>
      <c r="S1276" s="15">
        <v>32.654075546719625</v>
      </c>
      <c r="T1276" s="22">
        <v>-3.8459244532803796</v>
      </c>
      <c r="U1276" s="23">
        <v>1.2217</v>
      </c>
      <c r="V1276" s="24">
        <v>1.2302999999999999</v>
      </c>
      <c r="W1276" s="25">
        <v>1.1033999999999999E-2</v>
      </c>
      <c r="X1276" s="26">
        <v>1.2118126637554582E-2</v>
      </c>
      <c r="Y1276" s="16">
        <v>4.0274099999999997</v>
      </c>
    </row>
    <row r="1277" spans="2:25" ht="20.100000000000001" customHeight="1" x14ac:dyDescent="0.25">
      <c r="B1277" s="21">
        <v>4870</v>
      </c>
      <c r="C1277" s="10" t="s">
        <v>388</v>
      </c>
      <c r="D1277" s="10" t="s">
        <v>247</v>
      </c>
      <c r="E1277" s="10" t="s">
        <v>380</v>
      </c>
      <c r="F1277" s="10" t="s">
        <v>380</v>
      </c>
      <c r="G1277" s="9" t="s">
        <v>389</v>
      </c>
      <c r="H1277" s="34" t="s">
        <v>850</v>
      </c>
      <c r="I1277" s="10" t="s">
        <v>382</v>
      </c>
      <c r="J1277" s="11">
        <v>33537</v>
      </c>
      <c r="K1277" s="12"/>
      <c r="L1277" s="10">
        <v>6</v>
      </c>
      <c r="M1277" s="36">
        <v>110</v>
      </c>
      <c r="N1277" s="33" t="s">
        <v>245</v>
      </c>
      <c r="O1277" s="30">
        <v>32.049999999999997</v>
      </c>
      <c r="P1277" s="13">
        <v>37.06</v>
      </c>
      <c r="Q1277" s="13">
        <v>36.28</v>
      </c>
      <c r="R1277" s="14">
        <v>0.15568862275449108</v>
      </c>
      <c r="S1277" s="15">
        <v>17.125748502994018</v>
      </c>
      <c r="T1277" s="22">
        <v>6.1257485029940177</v>
      </c>
      <c r="U1277" s="23">
        <v>1.2544</v>
      </c>
      <c r="V1277" s="24">
        <v>1.2250000000000001</v>
      </c>
      <c r="W1277" s="25">
        <v>1.1033330000000001E-2</v>
      </c>
      <c r="X1277" s="26">
        <v>1.3067844751773052E-2</v>
      </c>
      <c r="Y1277" s="16">
        <v>1.2136663000000001</v>
      </c>
    </row>
    <row r="1278" spans="2:25" ht="20.100000000000001" customHeight="1" x14ac:dyDescent="0.25">
      <c r="B1278" s="21">
        <v>4841</v>
      </c>
      <c r="C1278" s="10" t="s">
        <v>1584</v>
      </c>
      <c r="D1278" s="10" t="s">
        <v>92</v>
      </c>
      <c r="E1278" s="10" t="s">
        <v>98</v>
      </c>
      <c r="F1278" s="10" t="s">
        <v>101</v>
      </c>
      <c r="G1278" s="9" t="s">
        <v>127</v>
      </c>
      <c r="H1278" s="34" t="s">
        <v>755</v>
      </c>
      <c r="I1278" s="10" t="s">
        <v>200</v>
      </c>
      <c r="J1278" s="11">
        <v>65387</v>
      </c>
      <c r="K1278" s="12"/>
      <c r="L1278" s="10">
        <v>2</v>
      </c>
      <c r="M1278" s="36">
        <v>58.5</v>
      </c>
      <c r="N1278" s="33" t="s">
        <v>245</v>
      </c>
      <c r="O1278" s="30">
        <v>26.94</v>
      </c>
      <c r="P1278" s="13">
        <v>31.98</v>
      </c>
      <c r="Q1278" s="13">
        <v>31.44</v>
      </c>
      <c r="R1278" s="14">
        <v>0.107142857142857</v>
      </c>
      <c r="S1278" s="15">
        <v>6.2678571428571344</v>
      </c>
      <c r="T1278" s="22">
        <v>0.41785714285713405</v>
      </c>
      <c r="U1278" s="23">
        <v>1.2265999999999999</v>
      </c>
      <c r="V1278" s="24">
        <v>1.2526999999999999</v>
      </c>
      <c r="W1278" s="25">
        <v>1.1032884999999999E-2</v>
      </c>
      <c r="X1278" s="26">
        <v>1.2356831199999996E-2</v>
      </c>
      <c r="Y1278" s="16">
        <v>0.64542377249999994</v>
      </c>
    </row>
    <row r="1279" spans="2:25" ht="20.100000000000001" customHeight="1" x14ac:dyDescent="0.25">
      <c r="B1279" s="21">
        <v>4771</v>
      </c>
      <c r="C1279" s="10" t="s">
        <v>75</v>
      </c>
      <c r="D1279" s="10" t="s">
        <v>92</v>
      </c>
      <c r="E1279" s="10" t="s">
        <v>122</v>
      </c>
      <c r="F1279" s="10" t="s">
        <v>113</v>
      </c>
      <c r="G1279" s="9" t="s">
        <v>151</v>
      </c>
      <c r="H1279" s="34" t="s">
        <v>990</v>
      </c>
      <c r="I1279" s="10" t="s">
        <v>1360</v>
      </c>
      <c r="J1279" s="11">
        <v>79926</v>
      </c>
      <c r="K1279" s="12"/>
      <c r="L1279" s="10">
        <v>8</v>
      </c>
      <c r="M1279" s="36">
        <v>218</v>
      </c>
      <c r="N1279" s="33" t="s">
        <v>245</v>
      </c>
      <c r="O1279" s="30">
        <v>29.18</v>
      </c>
      <c r="P1279" s="13">
        <v>34.18</v>
      </c>
      <c r="Q1279" s="13">
        <v>33.56</v>
      </c>
      <c r="R1279" s="14">
        <v>0.12399999999999949</v>
      </c>
      <c r="S1279" s="15">
        <v>27.031999999999886</v>
      </c>
      <c r="T1279" s="22">
        <v>5.2319999999998865</v>
      </c>
      <c r="U1279" s="23">
        <v>1.2146999999999999</v>
      </c>
      <c r="V1279" s="24">
        <v>1.2370000000000001</v>
      </c>
      <c r="W1279" s="25">
        <v>1.103265E-2</v>
      </c>
      <c r="X1279" s="26">
        <v>1.2594349315068485E-2</v>
      </c>
      <c r="Y1279" s="16">
        <v>2.4051176999999999</v>
      </c>
    </row>
    <row r="1280" spans="2:25" ht="20.100000000000001" customHeight="1" x14ac:dyDescent="0.25">
      <c r="B1280" s="21">
        <v>4675</v>
      </c>
      <c r="C1280" s="10" t="s">
        <v>359</v>
      </c>
      <c r="D1280" s="10" t="s">
        <v>93</v>
      </c>
      <c r="E1280" s="10"/>
      <c r="F1280" s="10"/>
      <c r="G1280" s="9" t="s">
        <v>190</v>
      </c>
      <c r="H1280" s="34" t="s">
        <v>241</v>
      </c>
      <c r="I1280" s="10"/>
      <c r="J1280" s="11"/>
      <c r="K1280" s="12"/>
      <c r="L1280" s="10">
        <v>5</v>
      </c>
      <c r="M1280" s="36">
        <v>120</v>
      </c>
      <c r="N1280" s="33" t="s">
        <v>245</v>
      </c>
      <c r="O1280" s="30">
        <v>34.92</v>
      </c>
      <c r="P1280" s="13">
        <v>39.92</v>
      </c>
      <c r="Q1280" s="13">
        <v>39.15</v>
      </c>
      <c r="R1280" s="14">
        <v>0.15400000000000064</v>
      </c>
      <c r="S1280" s="15">
        <v>18.480000000000075</v>
      </c>
      <c r="T1280" s="22">
        <v>6.4800000000000759</v>
      </c>
      <c r="U1280" s="23">
        <v>1.2634000000000001</v>
      </c>
      <c r="V1280" s="24">
        <v>1.244</v>
      </c>
      <c r="W1280" s="25">
        <v>1.103256E-2</v>
      </c>
      <c r="X1280" s="26">
        <v>1.3040851063829796E-2</v>
      </c>
      <c r="Y1280" s="16">
        <v>1.3239072000000001</v>
      </c>
    </row>
    <row r="1281" spans="2:25" ht="20.100000000000001" customHeight="1" x14ac:dyDescent="0.25">
      <c r="B1281" s="21">
        <v>4831</v>
      </c>
      <c r="C1281" s="10" t="s">
        <v>332</v>
      </c>
      <c r="D1281" s="10" t="s">
        <v>92</v>
      </c>
      <c r="E1281" s="10" t="s">
        <v>318</v>
      </c>
      <c r="F1281" s="10" t="s">
        <v>328</v>
      </c>
      <c r="G1281" s="9" t="s">
        <v>333</v>
      </c>
      <c r="H1281" s="34" t="s">
        <v>1527</v>
      </c>
      <c r="I1281" s="10" t="s">
        <v>898</v>
      </c>
      <c r="J1281" s="11">
        <v>82205</v>
      </c>
      <c r="K1281" s="12"/>
      <c r="L1281" s="10">
        <v>2</v>
      </c>
      <c r="M1281" s="36">
        <v>55</v>
      </c>
      <c r="N1281" s="33" t="s">
        <v>245</v>
      </c>
      <c r="O1281" s="30">
        <v>35.46</v>
      </c>
      <c r="P1281" s="13">
        <v>40.46</v>
      </c>
      <c r="Q1281" s="13">
        <v>39.630000000000003</v>
      </c>
      <c r="R1281" s="14">
        <v>0.16599999999999965</v>
      </c>
      <c r="S1281" s="15">
        <v>9.1299999999999812</v>
      </c>
      <c r="T1281" s="22">
        <v>3.6299999999999804</v>
      </c>
      <c r="U1281" s="23">
        <v>1.2075</v>
      </c>
      <c r="V1281" s="24">
        <v>1.1908000000000001</v>
      </c>
      <c r="W1281" s="25">
        <v>1.1032180000000001E-2</v>
      </c>
      <c r="X1281" s="26">
        <v>1.3228033573141482E-2</v>
      </c>
      <c r="Y1281" s="16">
        <v>0.60676990000000008</v>
      </c>
    </row>
    <row r="1282" spans="2:25" ht="20.100000000000001" customHeight="1" x14ac:dyDescent="0.25">
      <c r="B1282" s="21">
        <v>4718</v>
      </c>
      <c r="C1282" s="10" t="s">
        <v>49</v>
      </c>
      <c r="D1282" s="10" t="s">
        <v>92</v>
      </c>
      <c r="E1282" s="10" t="s">
        <v>41</v>
      </c>
      <c r="F1282" s="10" t="s">
        <v>105</v>
      </c>
      <c r="G1282" s="9" t="s">
        <v>139</v>
      </c>
      <c r="H1282" s="34" t="s">
        <v>863</v>
      </c>
      <c r="I1282" s="10" t="s">
        <v>1151</v>
      </c>
      <c r="J1282" s="11">
        <v>73339</v>
      </c>
      <c r="K1282" s="12"/>
      <c r="L1282" s="10">
        <v>4</v>
      </c>
      <c r="M1282" s="36">
        <v>128</v>
      </c>
      <c r="N1282" s="33" t="s">
        <v>245</v>
      </c>
      <c r="O1282" s="30">
        <v>35.72</v>
      </c>
      <c r="P1282" s="13">
        <v>40.72</v>
      </c>
      <c r="Q1282" s="13">
        <v>39.81</v>
      </c>
      <c r="R1282" s="14">
        <v>0.18199999999999933</v>
      </c>
      <c r="S1282" s="15">
        <v>23.295999999999914</v>
      </c>
      <c r="T1282" s="22">
        <v>10.495999999999913</v>
      </c>
      <c r="U1282" s="23">
        <v>1.2115</v>
      </c>
      <c r="V1282" s="24">
        <v>1.24</v>
      </c>
      <c r="W1282" s="25">
        <v>1.1031750000000002E-2</v>
      </c>
      <c r="X1282" s="26">
        <v>1.3486246943765271E-2</v>
      </c>
      <c r="Y1282" s="16">
        <v>1.4120640000000002</v>
      </c>
    </row>
    <row r="1283" spans="2:25" ht="20.100000000000001" customHeight="1" x14ac:dyDescent="0.25">
      <c r="B1283" s="21">
        <v>4812</v>
      </c>
      <c r="C1283" s="10" t="s">
        <v>348</v>
      </c>
      <c r="D1283" s="10" t="s">
        <v>92</v>
      </c>
      <c r="E1283" s="10" t="s">
        <v>99</v>
      </c>
      <c r="F1283" s="10" t="s">
        <v>349</v>
      </c>
      <c r="G1283" s="9" t="s">
        <v>350</v>
      </c>
      <c r="H1283" s="34" t="s">
        <v>863</v>
      </c>
      <c r="I1283" s="10" t="s">
        <v>351</v>
      </c>
      <c r="J1283" s="11">
        <v>73875</v>
      </c>
      <c r="K1283" s="12"/>
      <c r="L1283" s="10">
        <v>13</v>
      </c>
      <c r="M1283" s="36">
        <v>359</v>
      </c>
      <c r="N1283" s="33" t="s">
        <v>245</v>
      </c>
      <c r="O1283" s="30">
        <v>35.75</v>
      </c>
      <c r="P1283" s="13">
        <v>40.76</v>
      </c>
      <c r="Q1283" s="13">
        <v>40.119999999999997</v>
      </c>
      <c r="R1283" s="14">
        <v>0.12774451097804407</v>
      </c>
      <c r="S1283" s="15">
        <v>45.860279441117818</v>
      </c>
      <c r="T1283" s="22">
        <v>9.9602794411178177</v>
      </c>
      <c r="U1283" s="23">
        <v>1.1968000000000001</v>
      </c>
      <c r="V1283" s="24">
        <v>1.2014</v>
      </c>
      <c r="W1283" s="25">
        <v>1.103172E-2</v>
      </c>
      <c r="X1283" s="26">
        <v>1.2647349473684212E-2</v>
      </c>
      <c r="Y1283" s="16">
        <v>3.9603874800000001</v>
      </c>
    </row>
    <row r="1284" spans="2:25" ht="20.100000000000001" customHeight="1" x14ac:dyDescent="0.25">
      <c r="B1284" s="21">
        <v>4772</v>
      </c>
      <c r="C1284" s="10" t="s">
        <v>997</v>
      </c>
      <c r="D1284" s="10" t="s">
        <v>92</v>
      </c>
      <c r="E1284" s="10" t="s">
        <v>274</v>
      </c>
      <c r="F1284" s="10" t="s">
        <v>112</v>
      </c>
      <c r="G1284" s="9" t="s">
        <v>998</v>
      </c>
      <c r="H1284" s="34" t="s">
        <v>990</v>
      </c>
      <c r="I1284" s="10" t="s">
        <v>353</v>
      </c>
      <c r="J1284" s="11">
        <v>81605</v>
      </c>
      <c r="K1284" s="12"/>
      <c r="L1284" s="10">
        <v>18</v>
      </c>
      <c r="M1284" s="36">
        <v>537</v>
      </c>
      <c r="N1284" s="33" t="s">
        <v>245</v>
      </c>
      <c r="O1284" s="30">
        <v>29</v>
      </c>
      <c r="P1284" s="13">
        <v>34.03</v>
      </c>
      <c r="Q1284" s="13">
        <v>33.49</v>
      </c>
      <c r="R1284" s="14">
        <v>0.107355864811133</v>
      </c>
      <c r="S1284" s="15">
        <v>57.650099403578423</v>
      </c>
      <c r="T1284" s="22">
        <v>3.9500994035784198</v>
      </c>
      <c r="U1284" s="23">
        <v>1.2146999999999999</v>
      </c>
      <c r="V1284" s="24">
        <v>1.2366999999999999</v>
      </c>
      <c r="W1284" s="25">
        <v>1.1031299999999999E-2</v>
      </c>
      <c r="X1284" s="26">
        <v>1.2358004231625832E-2</v>
      </c>
      <c r="Y1284" s="16">
        <v>5.9238080999999996</v>
      </c>
    </row>
    <row r="1285" spans="2:25" ht="20.100000000000001" customHeight="1" x14ac:dyDescent="0.25">
      <c r="B1285" s="21">
        <v>4703</v>
      </c>
      <c r="C1285" s="10" t="s">
        <v>159</v>
      </c>
      <c r="D1285" s="10" t="s">
        <v>93</v>
      </c>
      <c r="E1285" s="10" t="s">
        <v>94</v>
      </c>
      <c r="F1285" s="10" t="s">
        <v>161</v>
      </c>
      <c r="G1285" s="9" t="s">
        <v>184</v>
      </c>
      <c r="H1285" s="34" t="s">
        <v>875</v>
      </c>
      <c r="I1285" s="10" t="s">
        <v>239</v>
      </c>
      <c r="J1285" s="11">
        <v>76654</v>
      </c>
      <c r="K1285" s="12"/>
      <c r="L1285" s="10">
        <v>1</v>
      </c>
      <c r="M1285" s="36">
        <v>30</v>
      </c>
      <c r="N1285" s="33" t="s">
        <v>245</v>
      </c>
      <c r="O1285" s="30">
        <v>28.92</v>
      </c>
      <c r="P1285" s="13">
        <v>33.92</v>
      </c>
      <c r="Q1285" s="13">
        <v>33.39</v>
      </c>
      <c r="R1285" s="14">
        <v>0.10600000000000023</v>
      </c>
      <c r="S1285" s="15">
        <v>3.1800000000000068</v>
      </c>
      <c r="T1285" s="22">
        <v>0.18000000000000682</v>
      </c>
      <c r="U1285" s="23">
        <v>1.2617</v>
      </c>
      <c r="V1285" s="24">
        <v>1.2452000000000001</v>
      </c>
      <c r="W1285" s="25">
        <v>1.1030359999999999E-2</v>
      </c>
      <c r="X1285" s="26">
        <v>1.2338210290827743E-2</v>
      </c>
      <c r="Y1285" s="16">
        <v>0.3309108</v>
      </c>
    </row>
    <row r="1286" spans="2:25" ht="20.100000000000001" customHeight="1" x14ac:dyDescent="0.25">
      <c r="B1286" s="21">
        <v>4769</v>
      </c>
      <c r="C1286" s="10" t="s">
        <v>263</v>
      </c>
      <c r="D1286" s="10" t="s">
        <v>92</v>
      </c>
      <c r="E1286" s="10" t="s">
        <v>119</v>
      </c>
      <c r="F1286" s="10" t="s">
        <v>119</v>
      </c>
      <c r="G1286" s="9" t="s">
        <v>264</v>
      </c>
      <c r="H1286" s="34" t="s">
        <v>866</v>
      </c>
      <c r="I1286" s="10" t="s">
        <v>1065</v>
      </c>
      <c r="J1286" s="11">
        <v>69142</v>
      </c>
      <c r="K1286" s="12"/>
      <c r="L1286" s="10">
        <v>22</v>
      </c>
      <c r="M1286" s="36">
        <v>544</v>
      </c>
      <c r="N1286" s="33" t="s">
        <v>245</v>
      </c>
      <c r="O1286" s="30">
        <v>27.87</v>
      </c>
      <c r="P1286" s="13">
        <v>32.869999999999997</v>
      </c>
      <c r="Q1286" s="13">
        <v>32.479999999999997</v>
      </c>
      <c r="R1286" s="14">
        <v>7.8000000000000166E-2</v>
      </c>
      <c r="S1286" s="15">
        <v>42.432000000000087</v>
      </c>
      <c r="T1286" s="22">
        <v>-11.967999999999913</v>
      </c>
      <c r="U1286" s="23">
        <v>1.2169000000000001</v>
      </c>
      <c r="V1286" s="24">
        <v>1.2342</v>
      </c>
      <c r="W1286" s="25">
        <v>1.1029950000000002E-2</v>
      </c>
      <c r="X1286" s="26">
        <v>1.1963069414316707E-2</v>
      </c>
      <c r="Y1286" s="16">
        <v>6.0002928000000013</v>
      </c>
    </row>
    <row r="1287" spans="2:25" ht="20.100000000000001" customHeight="1" x14ac:dyDescent="0.25">
      <c r="B1287" s="21">
        <v>4851</v>
      </c>
      <c r="C1287" s="10" t="s">
        <v>534</v>
      </c>
      <c r="D1287" s="10" t="s">
        <v>535</v>
      </c>
      <c r="E1287" s="10" t="s">
        <v>536</v>
      </c>
      <c r="F1287" s="10" t="s">
        <v>537</v>
      </c>
      <c r="G1287" s="9" t="s">
        <v>538</v>
      </c>
      <c r="H1287" s="34" t="s">
        <v>918</v>
      </c>
      <c r="I1287" s="10" t="s">
        <v>918</v>
      </c>
      <c r="J1287" s="11">
        <v>71071</v>
      </c>
      <c r="K1287" s="12"/>
      <c r="L1287" s="10">
        <v>85</v>
      </c>
      <c r="M1287" s="36">
        <v>2041</v>
      </c>
      <c r="N1287" s="33" t="s">
        <v>245</v>
      </c>
      <c r="O1287" s="30">
        <v>35.57</v>
      </c>
      <c r="P1287" s="13">
        <v>40.57</v>
      </c>
      <c r="Q1287" s="13">
        <v>39.700000000000003</v>
      </c>
      <c r="R1287" s="14">
        <v>0.17399999999999949</v>
      </c>
      <c r="S1287" s="15">
        <v>355.13399999999893</v>
      </c>
      <c r="T1287" s="22">
        <v>151.03399999999894</v>
      </c>
      <c r="U1287" s="23">
        <v>1.2334000000000001</v>
      </c>
      <c r="V1287" s="24">
        <v>1.2448999999999999</v>
      </c>
      <c r="W1287" s="25">
        <v>1.1028435000000001E-2</v>
      </c>
      <c r="X1287" s="26">
        <v>1.3351616222760284E-2</v>
      </c>
      <c r="Y1287" s="16">
        <v>22.509035835000002</v>
      </c>
    </row>
    <row r="1288" spans="2:25" ht="20.100000000000001" customHeight="1" x14ac:dyDescent="0.25">
      <c r="B1288" s="21">
        <v>4785</v>
      </c>
      <c r="C1288" s="10" t="s">
        <v>296</v>
      </c>
      <c r="D1288" s="10" t="s">
        <v>92</v>
      </c>
      <c r="E1288" s="10" t="s">
        <v>124</v>
      </c>
      <c r="F1288" s="10" t="s">
        <v>294</v>
      </c>
      <c r="G1288" s="9" t="s">
        <v>297</v>
      </c>
      <c r="H1288" s="34" t="s">
        <v>990</v>
      </c>
      <c r="I1288" s="10" t="s">
        <v>490</v>
      </c>
      <c r="J1288" s="11">
        <v>68938</v>
      </c>
      <c r="K1288" s="12"/>
      <c r="L1288" s="10">
        <v>7</v>
      </c>
      <c r="M1288" s="36">
        <v>181.2</v>
      </c>
      <c r="N1288" s="33" t="s">
        <v>245</v>
      </c>
      <c r="O1288" s="30">
        <v>28.2</v>
      </c>
      <c r="P1288" s="13">
        <v>33.22</v>
      </c>
      <c r="Q1288" s="13">
        <v>32.729999999999997</v>
      </c>
      <c r="R1288" s="14">
        <v>9.7609561752988447E-2</v>
      </c>
      <c r="S1288" s="15">
        <v>17.686852589641507</v>
      </c>
      <c r="T1288" s="22">
        <v>-0.43314741035849441</v>
      </c>
      <c r="U1288" s="23">
        <v>1.2157</v>
      </c>
      <c r="V1288" s="24">
        <v>1.2349000000000001</v>
      </c>
      <c r="W1288" s="25">
        <v>1.10277E-2</v>
      </c>
      <c r="X1288" s="26">
        <v>1.2220541721854309E-2</v>
      </c>
      <c r="Y1288" s="16">
        <v>1.9982192399999998</v>
      </c>
    </row>
    <row r="1289" spans="2:25" ht="20.100000000000001" customHeight="1" x14ac:dyDescent="0.25">
      <c r="B1289" s="21">
        <v>4774</v>
      </c>
      <c r="C1289" s="10" t="s">
        <v>1019</v>
      </c>
      <c r="D1289" s="10" t="s">
        <v>92</v>
      </c>
      <c r="E1289" s="10" t="s">
        <v>120</v>
      </c>
      <c r="F1289" s="10" t="s">
        <v>56</v>
      </c>
      <c r="G1289" s="9" t="s">
        <v>865</v>
      </c>
      <c r="H1289" s="34" t="s">
        <v>863</v>
      </c>
      <c r="I1289" s="10" t="s">
        <v>823</v>
      </c>
      <c r="J1289" s="11">
        <v>73526</v>
      </c>
      <c r="K1289" s="12"/>
      <c r="L1289" s="10">
        <v>9</v>
      </c>
      <c r="M1289" s="36">
        <v>226.4</v>
      </c>
      <c r="N1289" s="33" t="s">
        <v>245</v>
      </c>
      <c r="O1289" s="30">
        <v>32.29</v>
      </c>
      <c r="P1289" s="13">
        <v>37.299999999999997</v>
      </c>
      <c r="Q1289" s="13">
        <v>36.86</v>
      </c>
      <c r="R1289" s="14">
        <v>8.7824351297404776E-2</v>
      </c>
      <c r="S1289" s="15">
        <v>19.883433133732442</v>
      </c>
      <c r="T1289" s="22">
        <v>-2.7565668662675598</v>
      </c>
      <c r="U1289" s="23">
        <v>1.2327999999999999</v>
      </c>
      <c r="V1289" s="24">
        <v>1.2175</v>
      </c>
      <c r="W1289" s="25">
        <v>1.1026350000000001E-2</v>
      </c>
      <c r="X1289" s="26">
        <v>1.2087967943107215E-2</v>
      </c>
      <c r="Y1289" s="16">
        <v>2.4963656400000001</v>
      </c>
    </row>
    <row r="1290" spans="2:25" ht="20.100000000000001" customHeight="1" x14ac:dyDescent="0.25">
      <c r="B1290" s="21">
        <v>4860</v>
      </c>
      <c r="C1290" s="10" t="s">
        <v>1074</v>
      </c>
      <c r="D1290" s="10" t="s">
        <v>92</v>
      </c>
      <c r="E1290" s="10" t="s">
        <v>124</v>
      </c>
      <c r="F1290" s="10" t="s">
        <v>294</v>
      </c>
      <c r="G1290" s="9" t="s">
        <v>1075</v>
      </c>
      <c r="H1290" s="34" t="s">
        <v>990</v>
      </c>
      <c r="I1290" s="10" t="s">
        <v>490</v>
      </c>
      <c r="J1290" s="11">
        <v>93151</v>
      </c>
      <c r="K1290" s="12"/>
      <c r="L1290" s="10">
        <v>4</v>
      </c>
      <c r="M1290" s="36">
        <v>115.2</v>
      </c>
      <c r="N1290" s="33" t="s">
        <v>245</v>
      </c>
      <c r="O1290" s="30">
        <v>28.73</v>
      </c>
      <c r="P1290" s="13">
        <v>33.78</v>
      </c>
      <c r="Q1290" s="13">
        <v>33</v>
      </c>
      <c r="R1290" s="14">
        <v>0.15445544554455465</v>
      </c>
      <c r="S1290" s="15">
        <v>17.793267326732696</v>
      </c>
      <c r="T1290" s="22">
        <v>6.2732673267326948</v>
      </c>
      <c r="U1290" s="23">
        <v>1.2329000000000001</v>
      </c>
      <c r="V1290" s="24">
        <v>1.2445999999999999</v>
      </c>
      <c r="W1290" s="25">
        <v>1.1024875E-2</v>
      </c>
      <c r="X1290" s="26">
        <v>1.3038786592505857E-2</v>
      </c>
      <c r="Y1290" s="16">
        <v>1.2700656000000001</v>
      </c>
    </row>
    <row r="1291" spans="2:25" ht="20.100000000000001" customHeight="1" x14ac:dyDescent="0.25">
      <c r="B1291" s="21">
        <v>4720</v>
      </c>
      <c r="C1291" s="10" t="s">
        <v>168</v>
      </c>
      <c r="D1291" s="10" t="s">
        <v>93</v>
      </c>
      <c r="E1291" s="10" t="s">
        <v>94</v>
      </c>
      <c r="F1291" s="10" t="s">
        <v>166</v>
      </c>
      <c r="G1291" s="9" t="s">
        <v>190</v>
      </c>
      <c r="H1291" s="34" t="s">
        <v>875</v>
      </c>
      <c r="I1291" s="10" t="s">
        <v>811</v>
      </c>
      <c r="J1291" s="11">
        <v>67956</v>
      </c>
      <c r="K1291" s="12"/>
      <c r="L1291" s="10">
        <v>5</v>
      </c>
      <c r="M1291" s="36">
        <v>121</v>
      </c>
      <c r="N1291" s="33" t="s">
        <v>245</v>
      </c>
      <c r="O1291" s="30">
        <v>30.21</v>
      </c>
      <c r="P1291" s="13">
        <v>35.22</v>
      </c>
      <c r="Q1291" s="13">
        <v>34.51</v>
      </c>
      <c r="R1291" s="14">
        <v>0.14171656686626768</v>
      </c>
      <c r="S1291" s="15">
        <v>17.147704590818389</v>
      </c>
      <c r="T1291" s="22">
        <v>5.0477045908183893</v>
      </c>
      <c r="U1291" s="23">
        <v>1.2158</v>
      </c>
      <c r="V1291" s="24">
        <v>1.234</v>
      </c>
      <c r="W1291" s="25">
        <v>1.1024099999999998E-2</v>
      </c>
      <c r="X1291" s="26">
        <v>1.2844358372093025E-2</v>
      </c>
      <c r="Y1291" s="16">
        <v>1.3339160999999997</v>
      </c>
    </row>
    <row r="1292" spans="2:25" ht="20.100000000000001" customHeight="1" x14ac:dyDescent="0.25">
      <c r="B1292" s="21">
        <v>4729</v>
      </c>
      <c r="C1292" s="10" t="s">
        <v>336</v>
      </c>
      <c r="D1292" s="10" t="s">
        <v>92</v>
      </c>
      <c r="E1292" s="10" t="s">
        <v>318</v>
      </c>
      <c r="F1292" s="10" t="s">
        <v>337</v>
      </c>
      <c r="G1292" s="9" t="s">
        <v>338</v>
      </c>
      <c r="H1292" s="34" t="s">
        <v>755</v>
      </c>
      <c r="I1292" s="10" t="s">
        <v>339</v>
      </c>
      <c r="J1292" s="11">
        <v>76358</v>
      </c>
      <c r="K1292" s="12"/>
      <c r="L1292" s="10">
        <v>1</v>
      </c>
      <c r="M1292" s="36">
        <v>29.6</v>
      </c>
      <c r="N1292" s="33" t="s">
        <v>245</v>
      </c>
      <c r="O1292" s="30">
        <v>29.17</v>
      </c>
      <c r="P1292" s="13">
        <v>34.19</v>
      </c>
      <c r="Q1292" s="13">
        <v>33.880000000000003</v>
      </c>
      <c r="R1292" s="14">
        <v>6.175298804780785E-2</v>
      </c>
      <c r="S1292" s="15">
        <v>1.8278884462151124</v>
      </c>
      <c r="T1292" s="22">
        <v>-1.1321115537848878</v>
      </c>
      <c r="U1292" s="23">
        <v>1.2125999999999999</v>
      </c>
      <c r="V1292" s="24">
        <v>1.2372000000000001</v>
      </c>
      <c r="W1292" s="25">
        <v>1.1024099999999998E-2</v>
      </c>
      <c r="X1292" s="26">
        <v>1.1749677707006356E-2</v>
      </c>
      <c r="Y1292" s="16">
        <v>0.32631336</v>
      </c>
    </row>
    <row r="1293" spans="2:25" ht="20.100000000000001" customHeight="1" x14ac:dyDescent="0.25">
      <c r="B1293" s="21">
        <v>4772</v>
      </c>
      <c r="C1293" s="10" t="s">
        <v>1186</v>
      </c>
      <c r="D1293" s="10" t="s">
        <v>92</v>
      </c>
      <c r="E1293" s="10" t="s">
        <v>99</v>
      </c>
      <c r="F1293" s="10" t="s">
        <v>50</v>
      </c>
      <c r="G1293" s="9" t="s">
        <v>1187</v>
      </c>
      <c r="H1293" s="34" t="s">
        <v>863</v>
      </c>
      <c r="I1293" s="10" t="s">
        <v>681</v>
      </c>
      <c r="J1293" s="11">
        <v>75951</v>
      </c>
      <c r="K1293" s="12"/>
      <c r="L1293" s="10">
        <v>18</v>
      </c>
      <c r="M1293" s="36">
        <v>548</v>
      </c>
      <c r="N1293" s="33" t="s">
        <v>245</v>
      </c>
      <c r="O1293" s="30">
        <v>35.869999999999997</v>
      </c>
      <c r="P1293" s="13">
        <v>40.89</v>
      </c>
      <c r="Q1293" s="13">
        <v>40.4</v>
      </c>
      <c r="R1293" s="14">
        <v>9.7609561752988377E-2</v>
      </c>
      <c r="S1293" s="15">
        <v>53.490039840637628</v>
      </c>
      <c r="T1293" s="22">
        <v>-1.3099601593623722</v>
      </c>
      <c r="U1293" s="23">
        <v>1.2322</v>
      </c>
      <c r="V1293" s="24">
        <v>1.2176</v>
      </c>
      <c r="W1293" s="25">
        <v>1.1024099999999998E-2</v>
      </c>
      <c r="X1293" s="26">
        <v>1.2216552317880798E-2</v>
      </c>
      <c r="Y1293" s="16">
        <v>6.0412067999999994</v>
      </c>
    </row>
    <row r="1294" spans="2:25" ht="20.100000000000001" customHeight="1" x14ac:dyDescent="0.25">
      <c r="B1294" s="21">
        <v>4742</v>
      </c>
      <c r="C1294" s="10" t="s">
        <v>49</v>
      </c>
      <c r="D1294" s="10" t="s">
        <v>92</v>
      </c>
      <c r="E1294" s="10" t="s">
        <v>99</v>
      </c>
      <c r="F1294" s="10" t="s">
        <v>105</v>
      </c>
      <c r="G1294" s="9" t="s">
        <v>139</v>
      </c>
      <c r="H1294" s="34" t="s">
        <v>863</v>
      </c>
      <c r="I1294" s="10" t="s">
        <v>212</v>
      </c>
      <c r="J1294" s="11">
        <v>73345</v>
      </c>
      <c r="K1294" s="12"/>
      <c r="L1294" s="10">
        <v>15</v>
      </c>
      <c r="M1294" s="36">
        <v>366.6</v>
      </c>
      <c r="N1294" s="33" t="s">
        <v>245</v>
      </c>
      <c r="O1294" s="30">
        <v>35.68</v>
      </c>
      <c r="P1294" s="13">
        <v>40.69</v>
      </c>
      <c r="Q1294" s="13">
        <v>39.85</v>
      </c>
      <c r="R1294" s="14">
        <v>0.16766467065868196</v>
      </c>
      <c r="S1294" s="15">
        <v>61.465868263472807</v>
      </c>
      <c r="T1294" s="22">
        <v>24.805868263472806</v>
      </c>
      <c r="U1294" s="23">
        <v>1.2137</v>
      </c>
      <c r="V1294" s="24">
        <v>1.236</v>
      </c>
      <c r="W1294" s="25">
        <v>1.1023650000000001E-2</v>
      </c>
      <c r="X1294" s="26">
        <v>1.3244241366906466E-2</v>
      </c>
      <c r="Y1294" s="16">
        <v>4.0412700900000003</v>
      </c>
    </row>
    <row r="1295" spans="2:25" ht="20.100000000000001" customHeight="1" x14ac:dyDescent="0.25">
      <c r="B1295" s="21">
        <v>4787</v>
      </c>
      <c r="C1295" s="10" t="s">
        <v>37</v>
      </c>
      <c r="D1295" s="10" t="s">
        <v>92</v>
      </c>
      <c r="E1295" s="10" t="s">
        <v>117</v>
      </c>
      <c r="F1295" s="10" t="s">
        <v>37</v>
      </c>
      <c r="G1295" s="9" t="s">
        <v>132</v>
      </c>
      <c r="H1295" s="34" t="s">
        <v>755</v>
      </c>
      <c r="I1295" s="10" t="s">
        <v>840</v>
      </c>
      <c r="J1295" s="11">
        <v>67633</v>
      </c>
      <c r="K1295" s="12"/>
      <c r="L1295" s="10">
        <v>3</v>
      </c>
      <c r="M1295" s="36">
        <v>85.8</v>
      </c>
      <c r="N1295" s="33" t="s">
        <v>245</v>
      </c>
      <c r="O1295" s="30">
        <v>36.229999999999997</v>
      </c>
      <c r="P1295" s="13">
        <v>41.25</v>
      </c>
      <c r="Q1295" s="13">
        <v>40.82</v>
      </c>
      <c r="R1295" s="14">
        <v>8.5657370517928183E-2</v>
      </c>
      <c r="S1295" s="15">
        <v>7.3494023904382377</v>
      </c>
      <c r="T1295" s="22">
        <v>-1.2305976095617623</v>
      </c>
      <c r="U1295" s="23">
        <v>1.2137</v>
      </c>
      <c r="V1295" s="24">
        <v>1.236</v>
      </c>
      <c r="W1295" s="25">
        <v>1.1023650000000001E-2</v>
      </c>
      <c r="X1295" s="26">
        <v>1.2056366666666667E-2</v>
      </c>
      <c r="Y1295" s="16">
        <v>0.94582917000000011</v>
      </c>
    </row>
    <row r="1296" spans="2:25" ht="20.100000000000001" customHeight="1" x14ac:dyDescent="0.25">
      <c r="B1296" s="21">
        <v>4883</v>
      </c>
      <c r="C1296" s="10" t="s">
        <v>1384</v>
      </c>
      <c r="D1296" s="10" t="s">
        <v>93</v>
      </c>
      <c r="E1296" s="10" t="s">
        <v>179</v>
      </c>
      <c r="F1296" s="10" t="s">
        <v>174</v>
      </c>
      <c r="G1296" s="9" t="s">
        <v>197</v>
      </c>
      <c r="H1296" s="34" t="s">
        <v>875</v>
      </c>
      <c r="I1296" s="10" t="s">
        <v>243</v>
      </c>
      <c r="J1296" s="11">
        <v>83082</v>
      </c>
      <c r="K1296" s="12"/>
      <c r="L1296" s="10">
        <v>3</v>
      </c>
      <c r="M1296" s="36">
        <v>70</v>
      </c>
      <c r="N1296" s="33" t="s">
        <v>245</v>
      </c>
      <c r="O1296" s="30">
        <v>28.65</v>
      </c>
      <c r="P1296" s="13">
        <v>33.65</v>
      </c>
      <c r="Q1296" s="13">
        <v>32.78</v>
      </c>
      <c r="R1296" s="14">
        <v>0.17399999999999949</v>
      </c>
      <c r="S1296" s="15">
        <v>12.179999999999964</v>
      </c>
      <c r="T1296" s="22">
        <v>5.1799999999999642</v>
      </c>
      <c r="U1296" s="23">
        <v>1.2349000000000001</v>
      </c>
      <c r="V1296" s="24">
        <v>1.2422</v>
      </c>
      <c r="W1296" s="25">
        <v>1.1023095E-2</v>
      </c>
      <c r="X1296" s="26">
        <v>1.334515133171912E-2</v>
      </c>
      <c r="Y1296" s="16">
        <v>0.77161665000000002</v>
      </c>
    </row>
    <row r="1297" spans="2:25" ht="20.100000000000001" customHeight="1" x14ac:dyDescent="0.25">
      <c r="B1297" s="21">
        <v>4765</v>
      </c>
      <c r="C1297" s="10" t="s">
        <v>943</v>
      </c>
      <c r="D1297" s="10" t="s">
        <v>92</v>
      </c>
      <c r="E1297" s="10" t="s">
        <v>274</v>
      </c>
      <c r="F1297" s="10" t="s">
        <v>280</v>
      </c>
      <c r="G1297" s="9" t="s">
        <v>281</v>
      </c>
      <c r="H1297" s="34" t="s">
        <v>990</v>
      </c>
      <c r="I1297" s="10" t="s">
        <v>944</v>
      </c>
      <c r="J1297" s="11">
        <v>80915</v>
      </c>
      <c r="K1297" s="12"/>
      <c r="L1297" s="10">
        <v>19</v>
      </c>
      <c r="M1297" s="36">
        <v>478</v>
      </c>
      <c r="N1297" s="33" t="s">
        <v>245</v>
      </c>
      <c r="O1297" s="30">
        <v>28.66</v>
      </c>
      <c r="P1297" s="13">
        <v>33.68</v>
      </c>
      <c r="Q1297" s="13">
        <v>33.01</v>
      </c>
      <c r="R1297" s="14">
        <v>0.13346613545816768</v>
      </c>
      <c r="S1297" s="15">
        <v>63.796812749004154</v>
      </c>
      <c r="T1297" s="22">
        <v>15.99681274900415</v>
      </c>
      <c r="U1297" s="23">
        <v>1.2158</v>
      </c>
      <c r="V1297" s="24">
        <v>1.2335</v>
      </c>
      <c r="W1297" s="25">
        <v>1.102185E-2</v>
      </c>
      <c r="X1297" s="26">
        <v>1.2719468275862074E-2</v>
      </c>
      <c r="Y1297" s="16">
        <v>5.2684442999999996</v>
      </c>
    </row>
    <row r="1298" spans="2:25" ht="20.100000000000001" customHeight="1" x14ac:dyDescent="0.25">
      <c r="B1298" s="21">
        <v>4842</v>
      </c>
      <c r="C1298" s="10" t="s">
        <v>1592</v>
      </c>
      <c r="D1298" s="10" t="s">
        <v>535</v>
      </c>
      <c r="E1298" s="10" t="s">
        <v>641</v>
      </c>
      <c r="F1298" s="10" t="s">
        <v>559</v>
      </c>
      <c r="G1298" s="9" t="s">
        <v>560</v>
      </c>
      <c r="H1298" s="34" t="s">
        <v>1106</v>
      </c>
      <c r="I1298" s="10" t="s">
        <v>1593</v>
      </c>
      <c r="J1298" s="11">
        <v>70824</v>
      </c>
      <c r="K1298" s="12"/>
      <c r="L1298" s="10">
        <v>25</v>
      </c>
      <c r="M1298" s="36">
        <v>497.4</v>
      </c>
      <c r="N1298" s="33" t="s">
        <v>245</v>
      </c>
      <c r="O1298" s="30">
        <v>31.93</v>
      </c>
      <c r="P1298" s="13">
        <v>36.94</v>
      </c>
      <c r="Q1298" s="13">
        <v>36.28</v>
      </c>
      <c r="R1298" s="14">
        <v>0.13173652694610716</v>
      </c>
      <c r="S1298" s="15">
        <v>65.525748502993693</v>
      </c>
      <c r="T1298" s="22">
        <v>15.785748502993696</v>
      </c>
      <c r="U1298" s="23">
        <v>1.2356</v>
      </c>
      <c r="V1298" s="24">
        <v>1.2412000000000001</v>
      </c>
      <c r="W1298" s="25">
        <v>1.102176E-2</v>
      </c>
      <c r="X1298" s="26">
        <v>1.269402703448275E-2</v>
      </c>
      <c r="Y1298" s="16">
        <v>5.4822234239999998</v>
      </c>
    </row>
    <row r="1299" spans="2:25" ht="20.100000000000001" customHeight="1" x14ac:dyDescent="0.25">
      <c r="B1299" s="21">
        <v>4814</v>
      </c>
      <c r="C1299" s="10" t="s">
        <v>168</v>
      </c>
      <c r="D1299" s="10" t="s">
        <v>93</v>
      </c>
      <c r="E1299" s="10" t="s">
        <v>94</v>
      </c>
      <c r="F1299" s="10" t="s">
        <v>166</v>
      </c>
      <c r="G1299" s="9" t="s">
        <v>190</v>
      </c>
      <c r="H1299" s="34" t="s">
        <v>875</v>
      </c>
      <c r="I1299" s="10" t="s">
        <v>241</v>
      </c>
      <c r="J1299" s="11">
        <v>67977</v>
      </c>
      <c r="K1299" s="12"/>
      <c r="L1299" s="10">
        <v>7</v>
      </c>
      <c r="M1299" s="36">
        <v>230</v>
      </c>
      <c r="N1299" s="33" t="s">
        <v>245</v>
      </c>
      <c r="O1299" s="30">
        <v>35.74</v>
      </c>
      <c r="P1299" s="13">
        <v>40.74</v>
      </c>
      <c r="Q1299" s="13">
        <v>39.94</v>
      </c>
      <c r="R1299" s="14">
        <v>0.16000000000000086</v>
      </c>
      <c r="S1299" s="15">
        <v>36.800000000000196</v>
      </c>
      <c r="T1299" s="22">
        <v>13.800000000000198</v>
      </c>
      <c r="U1299" s="23">
        <v>1.2027000000000001</v>
      </c>
      <c r="V1299" s="24">
        <v>1.1933</v>
      </c>
      <c r="W1299" s="25">
        <v>1.1021599999999999E-2</v>
      </c>
      <c r="X1299" s="26">
        <v>1.3120952380952393E-2</v>
      </c>
      <c r="Y1299" s="16">
        <v>2.5349679999999997</v>
      </c>
    </row>
    <row r="1300" spans="2:25" ht="20.100000000000001" customHeight="1" x14ac:dyDescent="0.25">
      <c r="B1300" s="21">
        <v>4695</v>
      </c>
      <c r="C1300" s="10" t="s">
        <v>324</v>
      </c>
      <c r="D1300" s="10" t="s">
        <v>92</v>
      </c>
      <c r="E1300" s="10" t="s">
        <v>318</v>
      </c>
      <c r="F1300" s="10" t="s">
        <v>319</v>
      </c>
      <c r="G1300" s="9" t="s">
        <v>325</v>
      </c>
      <c r="H1300" s="34" t="s">
        <v>755</v>
      </c>
      <c r="I1300" s="10" t="s">
        <v>897</v>
      </c>
      <c r="J1300" s="11">
        <v>66068</v>
      </c>
      <c r="K1300" s="12"/>
      <c r="L1300" s="10">
        <v>1</v>
      </c>
      <c r="M1300" s="36">
        <v>24</v>
      </c>
      <c r="N1300" s="33" t="s">
        <v>245</v>
      </c>
      <c r="O1300" s="30">
        <v>35.17</v>
      </c>
      <c r="P1300" s="13">
        <v>40.19</v>
      </c>
      <c r="Q1300" s="13">
        <v>39.549999999999997</v>
      </c>
      <c r="R1300" s="14">
        <v>0.12749003984063767</v>
      </c>
      <c r="S1300" s="15">
        <v>3.0597609561753041</v>
      </c>
      <c r="T1300" s="22">
        <v>0.65976095617530395</v>
      </c>
      <c r="U1300" s="23">
        <v>1.2404999999999999</v>
      </c>
      <c r="V1300" s="24">
        <v>1.264</v>
      </c>
      <c r="W1300" s="25">
        <v>1.1019800000000001E-2</v>
      </c>
      <c r="X1300" s="26">
        <v>1.2629999086757996E-2</v>
      </c>
      <c r="Y1300" s="16">
        <v>0.26447520000000002</v>
      </c>
    </row>
    <row r="1301" spans="2:25" ht="20.100000000000001" customHeight="1" x14ac:dyDescent="0.25">
      <c r="B1301" s="21">
        <v>4892</v>
      </c>
      <c r="C1301" s="10" t="s">
        <v>494</v>
      </c>
      <c r="D1301" s="10" t="s">
        <v>363</v>
      </c>
      <c r="E1301" s="10" t="s">
        <v>494</v>
      </c>
      <c r="F1301" s="10" t="s">
        <v>494</v>
      </c>
      <c r="G1301" s="9" t="s">
        <v>1673</v>
      </c>
      <c r="H1301" s="34" t="s">
        <v>1507</v>
      </c>
      <c r="I1301" s="10" t="s">
        <v>1507</v>
      </c>
      <c r="J1301" s="11">
        <v>79354</v>
      </c>
      <c r="K1301" s="12"/>
      <c r="L1301" s="10">
        <v>3</v>
      </c>
      <c r="M1301" s="36">
        <v>61.6</v>
      </c>
      <c r="N1301" s="33" t="s">
        <v>245</v>
      </c>
      <c r="O1301" s="30">
        <v>29.1</v>
      </c>
      <c r="P1301" s="13">
        <v>34.119999999999997</v>
      </c>
      <c r="Q1301" s="13">
        <v>33.450000000000003</v>
      </c>
      <c r="R1301" s="14">
        <v>0.13346613545816635</v>
      </c>
      <c r="S1301" s="15">
        <v>8.221513944223048</v>
      </c>
      <c r="T1301" s="22">
        <v>2.061513944223047</v>
      </c>
      <c r="U1301" s="23">
        <v>1.2246999999999999</v>
      </c>
      <c r="V1301" s="24">
        <v>1.2512000000000001</v>
      </c>
      <c r="W1301" s="25">
        <v>1.1017755000000001E-2</v>
      </c>
      <c r="X1301" s="26">
        <v>1.2714742551724124E-2</v>
      </c>
      <c r="Y1301" s="16">
        <v>0.67869370800000006</v>
      </c>
    </row>
    <row r="1302" spans="2:25" ht="20.100000000000001" customHeight="1" x14ac:dyDescent="0.25">
      <c r="B1302" s="21">
        <v>4864</v>
      </c>
      <c r="C1302" s="10" t="s">
        <v>1295</v>
      </c>
      <c r="D1302" s="10" t="s">
        <v>535</v>
      </c>
      <c r="E1302" s="10" t="s">
        <v>544</v>
      </c>
      <c r="F1302" s="10" t="s">
        <v>647</v>
      </c>
      <c r="G1302" s="9" t="s">
        <v>652</v>
      </c>
      <c r="H1302" s="34" t="s">
        <v>906</v>
      </c>
      <c r="I1302" s="10" t="s">
        <v>906</v>
      </c>
      <c r="J1302" s="11">
        <v>77659</v>
      </c>
      <c r="K1302" s="12"/>
      <c r="L1302" s="10">
        <v>45</v>
      </c>
      <c r="M1302" s="36">
        <v>966.8</v>
      </c>
      <c r="N1302" s="33" t="s">
        <v>245</v>
      </c>
      <c r="O1302" s="30">
        <v>28.69</v>
      </c>
      <c r="P1302" s="13">
        <v>33.700000000000003</v>
      </c>
      <c r="Q1302" s="13">
        <v>33.04</v>
      </c>
      <c r="R1302" s="14">
        <v>0.13173652694610849</v>
      </c>
      <c r="S1302" s="15">
        <v>127.36287425149769</v>
      </c>
      <c r="T1302" s="22">
        <v>30.68287425149768</v>
      </c>
      <c r="U1302" s="23">
        <v>1.2379</v>
      </c>
      <c r="V1302" s="24">
        <v>1.2379</v>
      </c>
      <c r="W1302" s="25">
        <v>1.1017310000000001E-2</v>
      </c>
      <c r="X1302" s="26">
        <v>1.2688901862068976E-2</v>
      </c>
      <c r="Y1302" s="16">
        <v>10.651535308</v>
      </c>
    </row>
    <row r="1303" spans="2:25" ht="20.100000000000001" customHeight="1" x14ac:dyDescent="0.25">
      <c r="B1303" s="21">
        <v>4709</v>
      </c>
      <c r="C1303" s="10" t="s">
        <v>429</v>
      </c>
      <c r="D1303" s="10" t="s">
        <v>92</v>
      </c>
      <c r="E1303" s="10" t="s">
        <v>122</v>
      </c>
      <c r="F1303" s="10" t="s">
        <v>76</v>
      </c>
      <c r="G1303" s="9" t="s">
        <v>152</v>
      </c>
      <c r="H1303" s="34" t="s">
        <v>737</v>
      </c>
      <c r="I1303" s="10" t="s">
        <v>228</v>
      </c>
      <c r="J1303" s="11">
        <v>71935</v>
      </c>
      <c r="K1303" s="12"/>
      <c r="L1303" s="10">
        <v>1</v>
      </c>
      <c r="M1303" s="36">
        <v>26</v>
      </c>
      <c r="N1303" s="33" t="s">
        <v>245</v>
      </c>
      <c r="O1303" s="30">
        <v>26.82</v>
      </c>
      <c r="P1303" s="13">
        <v>31.84</v>
      </c>
      <c r="Q1303" s="13">
        <v>31.17</v>
      </c>
      <c r="R1303" s="14">
        <v>0.13346613545816696</v>
      </c>
      <c r="S1303" s="15">
        <v>3.4701195219123409</v>
      </c>
      <c r="T1303" s="22">
        <v>0.87011952191234088</v>
      </c>
      <c r="U1303" s="23">
        <v>1.2549999999999999</v>
      </c>
      <c r="V1303" s="24">
        <v>1.2487999999999999</v>
      </c>
      <c r="W1303" s="25">
        <v>1.1016720000000001E-2</v>
      </c>
      <c r="X1303" s="26">
        <v>1.2713548137931031E-2</v>
      </c>
      <c r="Y1303" s="16">
        <v>0.28643472000000003</v>
      </c>
    </row>
    <row r="1304" spans="2:25" ht="20.100000000000001" customHeight="1" x14ac:dyDescent="0.25">
      <c r="B1304" s="21">
        <v>4809</v>
      </c>
      <c r="C1304" s="10" t="s">
        <v>168</v>
      </c>
      <c r="D1304" s="10" t="s">
        <v>93</v>
      </c>
      <c r="E1304" s="10" t="s">
        <v>94</v>
      </c>
      <c r="F1304" s="10" t="s">
        <v>166</v>
      </c>
      <c r="G1304" s="9" t="s">
        <v>190</v>
      </c>
      <c r="H1304" s="34" t="s">
        <v>875</v>
      </c>
      <c r="I1304" s="10" t="s">
        <v>241</v>
      </c>
      <c r="J1304" s="11">
        <v>67976</v>
      </c>
      <c r="K1304" s="12"/>
      <c r="L1304" s="10">
        <v>7</v>
      </c>
      <c r="M1304" s="36">
        <v>235</v>
      </c>
      <c r="N1304" s="33" t="s">
        <v>245</v>
      </c>
      <c r="O1304" s="30">
        <v>35.729999999999997</v>
      </c>
      <c r="P1304" s="13">
        <v>40.75</v>
      </c>
      <c r="Q1304" s="13">
        <v>40.08</v>
      </c>
      <c r="R1304" s="14">
        <v>0.1334661354581676</v>
      </c>
      <c r="S1304" s="15">
        <v>31.364541832669385</v>
      </c>
      <c r="T1304" s="22">
        <v>7.864541832669385</v>
      </c>
      <c r="U1304" s="23">
        <v>1.1930000000000001</v>
      </c>
      <c r="V1304" s="24">
        <v>1.2018</v>
      </c>
      <c r="W1304" s="25">
        <v>1.1016080000000001E-2</v>
      </c>
      <c r="X1304" s="26">
        <v>1.2712809563218398E-2</v>
      </c>
      <c r="Y1304" s="16">
        <v>2.5887788</v>
      </c>
    </row>
    <row r="1305" spans="2:25" ht="20.100000000000001" customHeight="1" x14ac:dyDescent="0.25">
      <c r="B1305" s="21">
        <v>4810</v>
      </c>
      <c r="C1305" s="10" t="s">
        <v>1477</v>
      </c>
      <c r="D1305" s="10" t="s">
        <v>92</v>
      </c>
      <c r="E1305" s="10" t="s">
        <v>122</v>
      </c>
      <c r="F1305" s="10" t="s">
        <v>114</v>
      </c>
      <c r="G1305" s="9" t="s">
        <v>154</v>
      </c>
      <c r="H1305" s="34" t="s">
        <v>990</v>
      </c>
      <c r="I1305" s="10" t="s">
        <v>229</v>
      </c>
      <c r="J1305" s="11">
        <v>68042</v>
      </c>
      <c r="K1305" s="12"/>
      <c r="L1305" s="10">
        <v>2</v>
      </c>
      <c r="M1305" s="36">
        <v>50.5</v>
      </c>
      <c r="N1305" s="33" t="s">
        <v>245</v>
      </c>
      <c r="O1305" s="30">
        <v>36.25</v>
      </c>
      <c r="P1305" s="13">
        <v>41.25</v>
      </c>
      <c r="Q1305" s="13">
        <v>40.68</v>
      </c>
      <c r="R1305" s="14">
        <v>0.11400000000000006</v>
      </c>
      <c r="S1305" s="15">
        <v>5.7570000000000032</v>
      </c>
      <c r="T1305" s="22">
        <v>0.70700000000000274</v>
      </c>
      <c r="U1305" s="23">
        <v>1.1940999999999999</v>
      </c>
      <c r="V1305" s="24">
        <v>1.2005999999999999</v>
      </c>
      <c r="W1305" s="25">
        <v>1.1015619999999999E-2</v>
      </c>
      <c r="X1305" s="26">
        <v>1.2432979683972912E-2</v>
      </c>
      <c r="Y1305" s="16">
        <v>0.55628880999999997</v>
      </c>
    </row>
    <row r="1306" spans="2:25" ht="20.100000000000001" customHeight="1" x14ac:dyDescent="0.25">
      <c r="B1306" s="21">
        <v>4810</v>
      </c>
      <c r="C1306" s="10" t="s">
        <v>330</v>
      </c>
      <c r="D1306" s="10" t="s">
        <v>92</v>
      </c>
      <c r="E1306" s="10" t="s">
        <v>318</v>
      </c>
      <c r="F1306" s="10" t="s">
        <v>328</v>
      </c>
      <c r="G1306" s="9" t="s">
        <v>331</v>
      </c>
      <c r="H1306" s="34" t="s">
        <v>755</v>
      </c>
      <c r="I1306" s="10" t="s">
        <v>898</v>
      </c>
      <c r="J1306" s="11">
        <v>65350</v>
      </c>
      <c r="K1306" s="12"/>
      <c r="L1306" s="10">
        <v>3</v>
      </c>
      <c r="M1306" s="36">
        <v>92.6</v>
      </c>
      <c r="N1306" s="33" t="s">
        <v>245</v>
      </c>
      <c r="O1306" s="30">
        <v>36.08</v>
      </c>
      <c r="P1306" s="13">
        <v>41.09</v>
      </c>
      <c r="Q1306" s="13">
        <v>40.36</v>
      </c>
      <c r="R1306" s="14">
        <v>0.145708582834332</v>
      </c>
      <c r="S1306" s="15">
        <v>13.492614770459141</v>
      </c>
      <c r="T1306" s="22">
        <v>4.2326147704591417</v>
      </c>
      <c r="U1306" s="23">
        <v>1.1940999999999999</v>
      </c>
      <c r="V1306" s="24">
        <v>1.2003999999999999</v>
      </c>
      <c r="W1306" s="25">
        <v>1.1014699999999999E-2</v>
      </c>
      <c r="X1306" s="26">
        <v>1.2893375467289728E-2</v>
      </c>
      <c r="Y1306" s="16">
        <v>1.0199612199999999</v>
      </c>
    </row>
    <row r="1307" spans="2:25" ht="20.100000000000001" customHeight="1" x14ac:dyDescent="0.25">
      <c r="B1307" s="21">
        <v>4776</v>
      </c>
      <c r="C1307" s="10" t="s">
        <v>481</v>
      </c>
      <c r="D1307" s="10" t="s">
        <v>92</v>
      </c>
      <c r="E1307" s="10" t="s">
        <v>124</v>
      </c>
      <c r="F1307" s="10" t="s">
        <v>482</v>
      </c>
      <c r="G1307" s="9" t="s">
        <v>483</v>
      </c>
      <c r="H1307" s="34" t="s">
        <v>990</v>
      </c>
      <c r="I1307" s="10" t="s">
        <v>1374</v>
      </c>
      <c r="J1307" s="11">
        <v>71431</v>
      </c>
      <c r="K1307" s="12"/>
      <c r="L1307" s="10">
        <v>23</v>
      </c>
      <c r="M1307" s="36">
        <v>590</v>
      </c>
      <c r="N1307" s="33" t="s">
        <v>245</v>
      </c>
      <c r="O1307" s="30">
        <v>36.39</v>
      </c>
      <c r="P1307" s="13">
        <v>41.37</v>
      </c>
      <c r="Q1307" s="13">
        <v>40.92</v>
      </c>
      <c r="R1307" s="14">
        <v>9.0361445783131725E-2</v>
      </c>
      <c r="S1307" s="15">
        <v>53.313253012047717</v>
      </c>
      <c r="T1307" s="22">
        <v>-5.6867469879522856</v>
      </c>
      <c r="U1307" s="23">
        <v>1.2115</v>
      </c>
      <c r="V1307" s="24">
        <v>1.2361</v>
      </c>
      <c r="W1307" s="25">
        <v>1.10142E-2</v>
      </c>
      <c r="X1307" s="26">
        <v>1.210832582781456E-2</v>
      </c>
      <c r="Y1307" s="16">
        <v>6.4983779999999998</v>
      </c>
    </row>
    <row r="1308" spans="2:25" ht="20.100000000000001" customHeight="1" x14ac:dyDescent="0.25">
      <c r="B1308" s="21">
        <v>4834</v>
      </c>
      <c r="C1308" s="10" t="s">
        <v>1359</v>
      </c>
      <c r="D1308" s="10" t="s">
        <v>92</v>
      </c>
      <c r="E1308" s="10" t="s">
        <v>274</v>
      </c>
      <c r="F1308" s="10" t="s">
        <v>72</v>
      </c>
      <c r="G1308" s="9" t="s">
        <v>150</v>
      </c>
      <c r="H1308" s="34" t="s">
        <v>990</v>
      </c>
      <c r="I1308" s="10" t="s">
        <v>225</v>
      </c>
      <c r="J1308" s="11">
        <v>81669</v>
      </c>
      <c r="K1308" s="12"/>
      <c r="L1308" s="10">
        <v>31</v>
      </c>
      <c r="M1308" s="36">
        <v>903.5</v>
      </c>
      <c r="N1308" s="33" t="s">
        <v>245</v>
      </c>
      <c r="O1308" s="30">
        <v>28.21</v>
      </c>
      <c r="P1308" s="13">
        <v>33.21</v>
      </c>
      <c r="Q1308" s="13">
        <v>32.43</v>
      </c>
      <c r="R1308" s="14">
        <v>0.15600000000000022</v>
      </c>
      <c r="S1308" s="15">
        <v>140.9460000000002</v>
      </c>
      <c r="T1308" s="22">
        <v>50.596000000000195</v>
      </c>
      <c r="U1308" s="23">
        <v>1.1883999999999999</v>
      </c>
      <c r="V1308" s="24">
        <v>1.2059</v>
      </c>
      <c r="W1308" s="25">
        <v>1.1013779999999999E-2</v>
      </c>
      <c r="X1308" s="26">
        <v>1.3049502369668248E-2</v>
      </c>
      <c r="Y1308" s="16">
        <v>9.9509502299999983</v>
      </c>
    </row>
    <row r="1309" spans="2:25" ht="20.100000000000001" customHeight="1" x14ac:dyDescent="0.25">
      <c r="B1309" s="21">
        <v>4729</v>
      </c>
      <c r="C1309" s="10" t="s">
        <v>344</v>
      </c>
      <c r="D1309" s="10" t="s">
        <v>92</v>
      </c>
      <c r="E1309" s="10" t="s">
        <v>318</v>
      </c>
      <c r="F1309" s="10" t="s">
        <v>337</v>
      </c>
      <c r="G1309" s="9" t="s">
        <v>345</v>
      </c>
      <c r="H1309" s="34" t="s">
        <v>755</v>
      </c>
      <c r="I1309" s="10" t="s">
        <v>339</v>
      </c>
      <c r="J1309" s="11">
        <v>76358</v>
      </c>
      <c r="K1309" s="12"/>
      <c r="L1309" s="10">
        <v>1</v>
      </c>
      <c r="M1309" s="36">
        <v>25.2</v>
      </c>
      <c r="N1309" s="33" t="s">
        <v>245</v>
      </c>
      <c r="O1309" s="30">
        <v>36.35</v>
      </c>
      <c r="P1309" s="13">
        <v>41.35</v>
      </c>
      <c r="Q1309" s="13">
        <v>40.840000000000003</v>
      </c>
      <c r="R1309" s="14">
        <v>0.1019999999999996</v>
      </c>
      <c r="S1309" s="15">
        <v>2.57039999999999</v>
      </c>
      <c r="T1309" s="22">
        <v>5.0399999999989904E-2</v>
      </c>
      <c r="U1309" s="23">
        <v>1.2119</v>
      </c>
      <c r="V1309" s="24">
        <v>1.2356</v>
      </c>
      <c r="W1309" s="25">
        <v>1.1013749999999999E-2</v>
      </c>
      <c r="X1309" s="26">
        <v>1.2264755011135851E-2</v>
      </c>
      <c r="Y1309" s="16">
        <v>0.27754649999999997</v>
      </c>
    </row>
    <row r="1310" spans="2:25" ht="20.100000000000001" customHeight="1" x14ac:dyDescent="0.25">
      <c r="B1310" s="21">
        <v>4890</v>
      </c>
      <c r="C1310" s="10" t="s">
        <v>317</v>
      </c>
      <c r="D1310" s="10" t="s">
        <v>92</v>
      </c>
      <c r="E1310" s="10" t="s">
        <v>318</v>
      </c>
      <c r="F1310" s="10" t="s">
        <v>1669</v>
      </c>
      <c r="G1310" s="9" t="s">
        <v>320</v>
      </c>
      <c r="H1310" s="34" t="s">
        <v>755</v>
      </c>
      <c r="I1310" s="10" t="s">
        <v>416</v>
      </c>
      <c r="J1310" s="11">
        <v>66098</v>
      </c>
      <c r="K1310" s="12"/>
      <c r="L1310" s="10">
        <v>3</v>
      </c>
      <c r="M1310" s="36">
        <v>80</v>
      </c>
      <c r="N1310" s="33" t="s">
        <v>245</v>
      </c>
      <c r="O1310" s="30">
        <v>29.32</v>
      </c>
      <c r="P1310" s="13">
        <v>34.33</v>
      </c>
      <c r="Q1310" s="13">
        <v>33.450000000000003</v>
      </c>
      <c r="R1310" s="14">
        <v>0.17564870259480955</v>
      </c>
      <c r="S1310" s="15">
        <v>14.051896207584765</v>
      </c>
      <c r="T1310" s="22">
        <v>6.0518962075847638</v>
      </c>
      <c r="U1310" s="23">
        <v>1.2345999999999999</v>
      </c>
      <c r="V1310" s="24">
        <v>1.2403999999999999</v>
      </c>
      <c r="W1310" s="25">
        <v>1.1013749999999998E-2</v>
      </c>
      <c r="X1310" s="26">
        <v>1.3360505447941873E-2</v>
      </c>
      <c r="Y1310" s="16">
        <v>0.88109999999999977</v>
      </c>
    </row>
    <row r="1311" spans="2:25" ht="20.100000000000001" customHeight="1" x14ac:dyDescent="0.25">
      <c r="B1311" s="21">
        <v>4872</v>
      </c>
      <c r="C1311" s="10" t="s">
        <v>322</v>
      </c>
      <c r="D1311" s="10" t="s">
        <v>92</v>
      </c>
      <c r="E1311" s="10" t="s">
        <v>318</v>
      </c>
      <c r="F1311" s="10" t="s">
        <v>319</v>
      </c>
      <c r="G1311" s="9" t="s">
        <v>323</v>
      </c>
      <c r="H1311" s="34" t="s">
        <v>755</v>
      </c>
      <c r="I1311" s="10" t="s">
        <v>416</v>
      </c>
      <c r="J1311" s="11">
        <v>66095</v>
      </c>
      <c r="K1311" s="12"/>
      <c r="L1311" s="10">
        <v>1</v>
      </c>
      <c r="M1311" s="36">
        <v>29.2</v>
      </c>
      <c r="N1311" s="33" t="s">
        <v>245</v>
      </c>
      <c r="O1311" s="30">
        <v>35.54</v>
      </c>
      <c r="P1311" s="13">
        <v>40.549999999999997</v>
      </c>
      <c r="Q1311" s="13">
        <v>39.78</v>
      </c>
      <c r="R1311" s="14">
        <v>0.15369261477045834</v>
      </c>
      <c r="S1311" s="15">
        <v>4.4878243512973839</v>
      </c>
      <c r="T1311" s="22">
        <v>1.5678243512973833</v>
      </c>
      <c r="U1311" s="23">
        <v>1.23</v>
      </c>
      <c r="V1311" s="24">
        <v>1.2446999999999999</v>
      </c>
      <c r="W1311" s="25">
        <v>1.1012414999999999E-2</v>
      </c>
      <c r="X1311" s="26">
        <v>1.3012311120283008E-2</v>
      </c>
      <c r="Y1311" s="16">
        <v>0.32156251799999996</v>
      </c>
    </row>
    <row r="1312" spans="2:25" ht="20.100000000000001" customHeight="1" x14ac:dyDescent="0.25">
      <c r="B1312" s="21">
        <v>4732</v>
      </c>
      <c r="C1312" s="10" t="s">
        <v>1093</v>
      </c>
      <c r="D1312" s="10" t="s">
        <v>1208</v>
      </c>
      <c r="E1312" s="10" t="s">
        <v>274</v>
      </c>
      <c r="F1312" s="10" t="s">
        <v>64</v>
      </c>
      <c r="G1312" s="9" t="s">
        <v>1094</v>
      </c>
      <c r="H1312" s="34" t="s">
        <v>990</v>
      </c>
      <c r="I1312" s="10" t="s">
        <v>221</v>
      </c>
      <c r="J1312" s="11">
        <v>72786</v>
      </c>
      <c r="K1312" s="12"/>
      <c r="L1312" s="10">
        <v>10</v>
      </c>
      <c r="M1312" s="36">
        <v>294</v>
      </c>
      <c r="N1312" s="33" t="s">
        <v>245</v>
      </c>
      <c r="O1312" s="30">
        <v>35.61</v>
      </c>
      <c r="P1312" s="13">
        <v>40.61</v>
      </c>
      <c r="Q1312" s="13">
        <v>40.06</v>
      </c>
      <c r="R1312" s="14">
        <v>0.10999999999999943</v>
      </c>
      <c r="S1312" s="15">
        <v>32.339999999999833</v>
      </c>
      <c r="T1312" s="22">
        <v>2.9399999999998312</v>
      </c>
      <c r="U1312" s="23">
        <v>1.2303999999999999</v>
      </c>
      <c r="V1312" s="24">
        <v>1.2164999999999999</v>
      </c>
      <c r="W1312" s="25">
        <v>1.101105E-2</v>
      </c>
      <c r="X1312" s="26">
        <v>1.2371966292134823E-2</v>
      </c>
      <c r="Y1312" s="16">
        <v>3.2372486999999999</v>
      </c>
    </row>
    <row r="1313" spans="2:25" ht="20.100000000000001" customHeight="1" x14ac:dyDescent="0.25">
      <c r="B1313" s="21">
        <v>4728</v>
      </c>
      <c r="C1313" s="10" t="s">
        <v>48</v>
      </c>
      <c r="D1313" s="10" t="s">
        <v>92</v>
      </c>
      <c r="E1313" s="10" t="s">
        <v>99</v>
      </c>
      <c r="F1313" s="10" t="s">
        <v>46</v>
      </c>
      <c r="G1313" s="9" t="s">
        <v>138</v>
      </c>
      <c r="H1313" s="34" t="s">
        <v>863</v>
      </c>
      <c r="I1313" s="10" t="s">
        <v>211</v>
      </c>
      <c r="J1313" s="11">
        <v>73634</v>
      </c>
      <c r="K1313" s="12"/>
      <c r="L1313" s="10">
        <v>12</v>
      </c>
      <c r="M1313" s="36">
        <v>334</v>
      </c>
      <c r="N1313" s="33" t="s">
        <v>245</v>
      </c>
      <c r="O1313" s="30">
        <v>28.15</v>
      </c>
      <c r="P1313" s="13">
        <v>33.17</v>
      </c>
      <c r="Q1313" s="13">
        <v>32.64</v>
      </c>
      <c r="R1313" s="14">
        <v>0.10557768924302804</v>
      </c>
      <c r="S1313" s="15">
        <v>35.26294820717137</v>
      </c>
      <c r="T1313" s="22">
        <v>1.862948207171365</v>
      </c>
      <c r="U1313" s="23">
        <v>1.2418</v>
      </c>
      <c r="V1313" s="24">
        <v>1.2050000000000001</v>
      </c>
      <c r="W1313" s="25">
        <v>1.1010600000000002E-2</v>
      </c>
      <c r="X1313" s="26">
        <v>1.2310292204899782E-2</v>
      </c>
      <c r="Y1313" s="16">
        <v>3.6775404000000007</v>
      </c>
    </row>
    <row r="1314" spans="2:25" ht="20.100000000000001" customHeight="1" x14ac:dyDescent="0.25">
      <c r="B1314" s="21">
        <v>4831</v>
      </c>
      <c r="C1314" s="10" t="s">
        <v>32</v>
      </c>
      <c r="D1314" s="10" t="s">
        <v>92</v>
      </c>
      <c r="E1314" s="10" t="s">
        <v>98</v>
      </c>
      <c r="F1314" s="10" t="s">
        <v>101</v>
      </c>
      <c r="G1314" s="9" t="s">
        <v>129</v>
      </c>
      <c r="H1314" s="34" t="s">
        <v>1527</v>
      </c>
      <c r="I1314" s="10" t="s">
        <v>759</v>
      </c>
      <c r="J1314" s="11">
        <v>65386</v>
      </c>
      <c r="K1314" s="12"/>
      <c r="L1314" s="10">
        <v>1</v>
      </c>
      <c r="M1314" s="36">
        <v>29.2</v>
      </c>
      <c r="N1314" s="33" t="s">
        <v>245</v>
      </c>
      <c r="O1314" s="30">
        <v>29.22</v>
      </c>
      <c r="P1314" s="13">
        <v>34.270000000000003</v>
      </c>
      <c r="Q1314" s="13">
        <v>33.729999999999997</v>
      </c>
      <c r="R1314" s="14">
        <v>0.10693069306930808</v>
      </c>
      <c r="S1314" s="15">
        <v>3.1223762376237958</v>
      </c>
      <c r="T1314" s="22">
        <v>0.20237623762379578</v>
      </c>
      <c r="U1314" s="23">
        <v>1.1893</v>
      </c>
      <c r="V1314" s="24">
        <v>1.2040999999999999</v>
      </c>
      <c r="W1314" s="25">
        <v>1.1009639999999998E-2</v>
      </c>
      <c r="X1314" s="26">
        <v>1.232786740576498E-2</v>
      </c>
      <c r="Y1314" s="16">
        <v>0.32148148799999993</v>
      </c>
    </row>
    <row r="1315" spans="2:25" ht="20.100000000000001" customHeight="1" x14ac:dyDescent="0.25">
      <c r="B1315" s="21">
        <v>4725</v>
      </c>
      <c r="C1315" s="10" t="s">
        <v>296</v>
      </c>
      <c r="D1315" s="10" t="s">
        <v>92</v>
      </c>
      <c r="E1315" s="10" t="s">
        <v>124</v>
      </c>
      <c r="F1315" s="10" t="s">
        <v>294</v>
      </c>
      <c r="G1315" s="9" t="s">
        <v>297</v>
      </c>
      <c r="H1315" s="34" t="s">
        <v>737</v>
      </c>
      <c r="I1315" s="10" t="s">
        <v>490</v>
      </c>
      <c r="J1315" s="11">
        <v>68929</v>
      </c>
      <c r="K1315" s="12"/>
      <c r="L1315" s="10">
        <v>1</v>
      </c>
      <c r="M1315" s="36">
        <v>22</v>
      </c>
      <c r="N1315" s="33" t="s">
        <v>245</v>
      </c>
      <c r="O1315" s="30">
        <v>28.73</v>
      </c>
      <c r="P1315" s="13">
        <v>33.74</v>
      </c>
      <c r="Q1315" s="13">
        <v>33.24</v>
      </c>
      <c r="R1315" s="14">
        <v>9.9800399201596779E-2</v>
      </c>
      <c r="S1315" s="15">
        <v>2.1956087824351291</v>
      </c>
      <c r="T1315" s="22">
        <v>-4.3912175648709861E-3</v>
      </c>
      <c r="U1315" s="23">
        <v>1.2022999999999999</v>
      </c>
      <c r="V1315" s="24">
        <v>1.244</v>
      </c>
      <c r="W1315" s="25">
        <v>1.100835E-2</v>
      </c>
      <c r="X1315" s="26">
        <v>1.2228787915742794E-2</v>
      </c>
      <c r="Y1315" s="16">
        <v>0.2421837</v>
      </c>
    </row>
    <row r="1316" spans="2:25" ht="20.100000000000001" customHeight="1" x14ac:dyDescent="0.25">
      <c r="B1316" s="21">
        <v>4829</v>
      </c>
      <c r="C1316" s="10" t="s">
        <v>96</v>
      </c>
      <c r="D1316" s="10" t="s">
        <v>93</v>
      </c>
      <c r="E1316" s="10" t="s">
        <v>94</v>
      </c>
      <c r="F1316" s="10" t="s">
        <v>94</v>
      </c>
      <c r="G1316" s="9" t="s">
        <v>181</v>
      </c>
      <c r="H1316" s="34" t="s">
        <v>875</v>
      </c>
      <c r="I1316" s="10" t="s">
        <v>238</v>
      </c>
      <c r="J1316" s="11">
        <v>79434</v>
      </c>
      <c r="K1316" s="12"/>
      <c r="L1316" s="10">
        <v>1</v>
      </c>
      <c r="M1316" s="36">
        <v>35.299999999999997</v>
      </c>
      <c r="N1316" s="33" t="s">
        <v>245</v>
      </c>
      <c r="O1316" s="30">
        <v>35.049999999999997</v>
      </c>
      <c r="P1316" s="13">
        <v>40.049999999999997</v>
      </c>
      <c r="Q1316" s="13">
        <v>39.299999999999997</v>
      </c>
      <c r="R1316" s="14">
        <v>0.15</v>
      </c>
      <c r="S1316" s="15">
        <v>5.294999999999999</v>
      </c>
      <c r="T1316" s="22">
        <v>1.7649999999999995</v>
      </c>
      <c r="U1316" s="23">
        <v>1.1908000000000001</v>
      </c>
      <c r="V1316" s="24">
        <v>1.202</v>
      </c>
      <c r="W1316" s="25">
        <v>1.1006880000000002E-2</v>
      </c>
      <c r="X1316" s="26">
        <v>1.2949270588235296E-2</v>
      </c>
      <c r="Y1316" s="16">
        <v>0.38854286400000004</v>
      </c>
    </row>
    <row r="1317" spans="2:25" ht="20.100000000000001" customHeight="1" x14ac:dyDescent="0.25">
      <c r="B1317" s="21">
        <v>4754</v>
      </c>
      <c r="C1317" s="10" t="s">
        <v>1117</v>
      </c>
      <c r="D1317" s="10" t="s">
        <v>92</v>
      </c>
      <c r="E1317" s="10" t="s">
        <v>274</v>
      </c>
      <c r="F1317" s="10" t="s">
        <v>354</v>
      </c>
      <c r="G1317" s="9" t="s">
        <v>1118</v>
      </c>
      <c r="H1317" s="34" t="s">
        <v>990</v>
      </c>
      <c r="I1317" s="10" t="s">
        <v>355</v>
      </c>
      <c r="J1317" s="11">
        <v>73096</v>
      </c>
      <c r="K1317" s="12"/>
      <c r="L1317" s="10">
        <v>4</v>
      </c>
      <c r="M1317" s="36">
        <v>140</v>
      </c>
      <c r="N1317" s="33" t="s">
        <v>245</v>
      </c>
      <c r="O1317" s="30">
        <v>36.869999999999997</v>
      </c>
      <c r="P1317" s="13">
        <v>41.89</v>
      </c>
      <c r="Q1317" s="13">
        <v>41.11</v>
      </c>
      <c r="R1317" s="14">
        <v>0.15537848605577703</v>
      </c>
      <c r="S1317" s="15">
        <v>21.752988047808785</v>
      </c>
      <c r="T1317" s="22">
        <v>7.7529880478087838</v>
      </c>
      <c r="U1317" s="23">
        <v>1.2115</v>
      </c>
      <c r="V1317" s="24">
        <v>1.2343999999999999</v>
      </c>
      <c r="W1317" s="25">
        <v>1.1006549999999999E-2</v>
      </c>
      <c r="X1317" s="26">
        <v>1.3031339858490566E-2</v>
      </c>
      <c r="Y1317" s="16">
        <v>1.5409169999999999</v>
      </c>
    </row>
    <row r="1318" spans="2:25" ht="20.100000000000001" customHeight="1" x14ac:dyDescent="0.25">
      <c r="B1318" s="21">
        <v>4711</v>
      </c>
      <c r="C1318" s="10" t="s">
        <v>342</v>
      </c>
      <c r="D1318" s="10" t="s">
        <v>92</v>
      </c>
      <c r="E1318" s="10" t="s">
        <v>318</v>
      </c>
      <c r="F1318" s="10" t="s">
        <v>337</v>
      </c>
      <c r="G1318" s="9" t="s">
        <v>343</v>
      </c>
      <c r="H1318" s="34" t="s">
        <v>755</v>
      </c>
      <c r="I1318" s="10" t="s">
        <v>339</v>
      </c>
      <c r="J1318" s="11">
        <v>76355</v>
      </c>
      <c r="K1318" s="12"/>
      <c r="L1318" s="10">
        <v>2</v>
      </c>
      <c r="M1318" s="36">
        <v>37</v>
      </c>
      <c r="N1318" s="33" t="s">
        <v>245</v>
      </c>
      <c r="O1318" s="30">
        <v>34.770000000000003</v>
      </c>
      <c r="P1318" s="13">
        <v>39.81</v>
      </c>
      <c r="Q1318" s="13">
        <v>39.39</v>
      </c>
      <c r="R1318" s="14">
        <v>8.333333333333369E-2</v>
      </c>
      <c r="S1318" s="15">
        <v>3.0833333333333464</v>
      </c>
      <c r="T1318" s="22">
        <v>-0.61666666666665371</v>
      </c>
      <c r="U1318" s="23">
        <v>1.2484999999999999</v>
      </c>
      <c r="V1318" s="24">
        <v>1.2528999999999999</v>
      </c>
      <c r="W1318" s="25">
        <v>1.1006160000000001E-2</v>
      </c>
      <c r="X1318" s="26">
        <v>1.2006720000000005E-2</v>
      </c>
      <c r="Y1318" s="16">
        <v>0.40722792000000002</v>
      </c>
    </row>
    <row r="1319" spans="2:25" ht="20.100000000000001" customHeight="1" x14ac:dyDescent="0.25">
      <c r="B1319" s="21">
        <v>4720</v>
      </c>
      <c r="C1319" s="10" t="s">
        <v>815</v>
      </c>
      <c r="D1319" s="10" t="s">
        <v>93</v>
      </c>
      <c r="E1319" s="10" t="s">
        <v>87</v>
      </c>
      <c r="F1319" s="10" t="s">
        <v>87</v>
      </c>
      <c r="G1319" s="9" t="s">
        <v>817</v>
      </c>
      <c r="H1319" s="34" t="s">
        <v>875</v>
      </c>
      <c r="I1319" s="10" t="s">
        <v>431</v>
      </c>
      <c r="J1319" s="11">
        <v>82908</v>
      </c>
      <c r="K1319" s="12"/>
      <c r="L1319" s="10">
        <v>3</v>
      </c>
      <c r="M1319" s="36">
        <v>92.8</v>
      </c>
      <c r="N1319" s="33" t="s">
        <v>245</v>
      </c>
      <c r="O1319" s="30">
        <v>28.39</v>
      </c>
      <c r="P1319" s="13">
        <v>33.4</v>
      </c>
      <c r="Q1319" s="13">
        <v>32.840000000000003</v>
      </c>
      <c r="R1319" s="14">
        <v>0.1117764471057875</v>
      </c>
      <c r="S1319" s="15">
        <v>10.372854291417081</v>
      </c>
      <c r="T1319" s="22">
        <v>1.0928542914170798</v>
      </c>
      <c r="U1319" s="23">
        <v>1.222</v>
      </c>
      <c r="V1319" s="24">
        <v>1.2238</v>
      </c>
      <c r="W1319" s="25">
        <v>1.1006100000000001E-2</v>
      </c>
      <c r="X1319" s="26">
        <v>1.2391137303370775E-2</v>
      </c>
      <c r="Y1319" s="16">
        <v>1.0213660800000002</v>
      </c>
    </row>
    <row r="1320" spans="2:25" ht="20.100000000000001" customHeight="1" x14ac:dyDescent="0.25">
      <c r="B1320" s="21">
        <v>4727</v>
      </c>
      <c r="C1320" s="10" t="s">
        <v>71</v>
      </c>
      <c r="D1320" s="10" t="s">
        <v>92</v>
      </c>
      <c r="E1320" s="10" t="s">
        <v>274</v>
      </c>
      <c r="F1320" s="10" t="s">
        <v>71</v>
      </c>
      <c r="G1320" s="9" t="s">
        <v>149</v>
      </c>
      <c r="H1320" s="34" t="s">
        <v>737</v>
      </c>
      <c r="I1320" s="10" t="s">
        <v>1193</v>
      </c>
      <c r="J1320" s="11">
        <v>76271</v>
      </c>
      <c r="K1320" s="12"/>
      <c r="L1320" s="10">
        <v>18</v>
      </c>
      <c r="M1320" s="36">
        <v>444.8</v>
      </c>
      <c r="N1320" s="33" t="s">
        <v>245</v>
      </c>
      <c r="O1320" s="30">
        <v>35.49</v>
      </c>
      <c r="P1320" s="13">
        <v>40.5</v>
      </c>
      <c r="Q1320" s="13">
        <v>39.81</v>
      </c>
      <c r="R1320" s="14">
        <v>0.13772455089820321</v>
      </c>
      <c r="S1320" s="15">
        <v>61.25988023952079</v>
      </c>
      <c r="T1320" s="22">
        <v>16.779880239520786</v>
      </c>
      <c r="U1320" s="23">
        <v>1.2118</v>
      </c>
      <c r="V1320" s="24">
        <v>1.2339</v>
      </c>
      <c r="W1320" s="25">
        <v>1.1005650000000001E-2</v>
      </c>
      <c r="X1320" s="26">
        <v>1.2763496874999995E-2</v>
      </c>
      <c r="Y1320" s="16">
        <v>4.89531312</v>
      </c>
    </row>
    <row r="1321" spans="2:25" ht="20.100000000000001" customHeight="1" x14ac:dyDescent="0.25">
      <c r="B1321" s="21">
        <v>4700</v>
      </c>
      <c r="C1321" s="10" t="s">
        <v>49</v>
      </c>
      <c r="D1321" s="10" t="s">
        <v>92</v>
      </c>
      <c r="E1321" s="10" t="s">
        <v>99</v>
      </c>
      <c r="F1321" s="10" t="s">
        <v>105</v>
      </c>
      <c r="G1321" s="9" t="s">
        <v>139</v>
      </c>
      <c r="H1321" s="34" t="s">
        <v>863</v>
      </c>
      <c r="I1321" s="10" t="s">
        <v>212</v>
      </c>
      <c r="J1321" s="11">
        <v>73333</v>
      </c>
      <c r="K1321" s="12"/>
      <c r="L1321" s="10">
        <v>2</v>
      </c>
      <c r="M1321" s="36">
        <v>37.35</v>
      </c>
      <c r="N1321" s="33" t="s">
        <v>245</v>
      </c>
      <c r="O1321" s="30">
        <v>28.8</v>
      </c>
      <c r="P1321" s="13">
        <v>33.83</v>
      </c>
      <c r="Q1321" s="13">
        <v>33.39</v>
      </c>
      <c r="R1321" s="14">
        <v>8.7475149105367384E-2</v>
      </c>
      <c r="S1321" s="15">
        <v>3.2671968190854721</v>
      </c>
      <c r="T1321" s="22">
        <v>-0.46780318091452844</v>
      </c>
      <c r="U1321" s="23">
        <v>1.2612000000000001</v>
      </c>
      <c r="V1321" s="24">
        <v>1.24</v>
      </c>
      <c r="W1321" s="25">
        <v>1.1005279999999999E-2</v>
      </c>
      <c r="X1321" s="26">
        <v>1.2060252374727663E-2</v>
      </c>
      <c r="Y1321" s="16">
        <v>0.411047208</v>
      </c>
    </row>
    <row r="1322" spans="2:25" ht="20.100000000000001" customHeight="1" x14ac:dyDescent="0.25">
      <c r="B1322" s="21">
        <v>4713</v>
      </c>
      <c r="C1322" s="10" t="s">
        <v>534</v>
      </c>
      <c r="D1322" s="10" t="s">
        <v>535</v>
      </c>
      <c r="E1322" s="10" t="s">
        <v>536</v>
      </c>
      <c r="F1322" s="10" t="s">
        <v>536</v>
      </c>
      <c r="G1322" s="9" t="s">
        <v>538</v>
      </c>
      <c r="H1322" s="34" t="s">
        <v>492</v>
      </c>
      <c r="I1322" s="10" t="s">
        <v>918</v>
      </c>
      <c r="J1322" s="11">
        <v>71065</v>
      </c>
      <c r="K1322" s="12"/>
      <c r="L1322" s="10">
        <v>14</v>
      </c>
      <c r="M1322" s="36">
        <v>318</v>
      </c>
      <c r="N1322" s="33" t="s">
        <v>245</v>
      </c>
      <c r="O1322" s="30">
        <v>28.37</v>
      </c>
      <c r="P1322" s="13">
        <v>33.369999999999997</v>
      </c>
      <c r="Q1322" s="13">
        <v>32.56</v>
      </c>
      <c r="R1322" s="14">
        <v>0.16199999999999914</v>
      </c>
      <c r="S1322" s="15">
        <v>51.515999999999728</v>
      </c>
      <c r="T1322" s="22">
        <v>19.715999999999728</v>
      </c>
      <c r="U1322" s="23">
        <v>1.2505999999999999</v>
      </c>
      <c r="V1322" s="24">
        <v>1.2505999999999999</v>
      </c>
      <c r="W1322" s="25">
        <v>1.1005279999999999E-2</v>
      </c>
      <c r="X1322" s="26">
        <v>1.3132792362768483E-2</v>
      </c>
      <c r="Y1322" s="16">
        <v>3.4996790399999997</v>
      </c>
    </row>
    <row r="1323" spans="2:25" ht="20.100000000000001" customHeight="1" x14ac:dyDescent="0.25">
      <c r="B1323" s="21">
        <v>4710</v>
      </c>
      <c r="C1323" s="10" t="s">
        <v>77</v>
      </c>
      <c r="D1323" s="10" t="s">
        <v>92</v>
      </c>
      <c r="E1323" s="10" t="s">
        <v>122</v>
      </c>
      <c r="F1323" s="10" t="s">
        <v>114</v>
      </c>
      <c r="G1323" s="9" t="s">
        <v>153</v>
      </c>
      <c r="H1323" s="34" t="s">
        <v>737</v>
      </c>
      <c r="I1323" s="10" t="s">
        <v>229</v>
      </c>
      <c r="J1323" s="11">
        <v>68018</v>
      </c>
      <c r="K1323" s="12"/>
      <c r="L1323" s="10">
        <v>4</v>
      </c>
      <c r="M1323" s="36">
        <v>130</v>
      </c>
      <c r="N1323" s="33" t="s">
        <v>245</v>
      </c>
      <c r="O1323" s="30">
        <v>32.229999999999997</v>
      </c>
      <c r="P1323" s="13">
        <v>37.25</v>
      </c>
      <c r="Q1323" s="13">
        <v>36.770000000000003</v>
      </c>
      <c r="R1323" s="14">
        <v>9.5617529880477406E-2</v>
      </c>
      <c r="S1323" s="15">
        <v>12.430278884462062</v>
      </c>
      <c r="T1323" s="22">
        <v>-0.56972111553793792</v>
      </c>
      <c r="U1323" s="23">
        <v>1.2478</v>
      </c>
      <c r="V1323" s="24">
        <v>1.2533000000000001</v>
      </c>
      <c r="W1323" s="25">
        <v>1.100484E-2</v>
      </c>
      <c r="X1323" s="26">
        <v>1.2168347312775322E-2</v>
      </c>
      <c r="Y1323" s="16">
        <v>1.4306292</v>
      </c>
    </row>
    <row r="1324" spans="2:25" ht="20.100000000000001" customHeight="1" x14ac:dyDescent="0.25">
      <c r="B1324" s="21">
        <v>4813</v>
      </c>
      <c r="C1324" s="10" t="s">
        <v>33</v>
      </c>
      <c r="D1324" s="10" t="s">
        <v>92</v>
      </c>
      <c r="E1324" s="10" t="s">
        <v>116</v>
      </c>
      <c r="F1324" s="10" t="s">
        <v>33</v>
      </c>
      <c r="G1324" s="9" t="s">
        <v>131</v>
      </c>
      <c r="H1324" s="34" t="s">
        <v>1480</v>
      </c>
      <c r="I1324" s="10" t="s">
        <v>834</v>
      </c>
      <c r="J1324" s="11">
        <v>68834</v>
      </c>
      <c r="K1324" s="12"/>
      <c r="L1324" s="10">
        <v>3</v>
      </c>
      <c r="M1324" s="36">
        <v>74</v>
      </c>
      <c r="N1324" s="33" t="s">
        <v>245</v>
      </c>
      <c r="O1324" s="30">
        <v>35.520000000000003</v>
      </c>
      <c r="P1324" s="13">
        <v>40.520000000000003</v>
      </c>
      <c r="Q1324" s="13">
        <v>39.979999999999997</v>
      </c>
      <c r="R1324" s="14">
        <v>0.10800000000000125</v>
      </c>
      <c r="S1324" s="15">
        <v>7.9920000000000924</v>
      </c>
      <c r="T1324" s="22">
        <v>0.5920000000000919</v>
      </c>
      <c r="U1324" s="23">
        <v>1.1906000000000001</v>
      </c>
      <c r="V1324" s="24">
        <v>1.2015</v>
      </c>
      <c r="W1324" s="25">
        <v>1.1003660000000002E-2</v>
      </c>
      <c r="X1324" s="26">
        <v>1.2335941704035893E-2</v>
      </c>
      <c r="Y1324" s="16">
        <v>0.81427084000000016</v>
      </c>
    </row>
    <row r="1325" spans="2:25" ht="20.100000000000001" customHeight="1" x14ac:dyDescent="0.25">
      <c r="B1325" s="21">
        <v>4731</v>
      </c>
      <c r="C1325" s="10" t="s">
        <v>731</v>
      </c>
      <c r="D1325" s="10" t="s">
        <v>93</v>
      </c>
      <c r="E1325" s="10" t="s">
        <v>87</v>
      </c>
      <c r="F1325" s="10" t="s">
        <v>89</v>
      </c>
      <c r="G1325" s="9" t="s">
        <v>732</v>
      </c>
      <c r="H1325" s="34" t="s">
        <v>875</v>
      </c>
      <c r="I1325" s="10" t="s">
        <v>237</v>
      </c>
      <c r="J1325" s="11">
        <v>75354</v>
      </c>
      <c r="K1325" s="12"/>
      <c r="L1325" s="10">
        <v>2</v>
      </c>
      <c r="M1325" s="36">
        <v>53.5</v>
      </c>
      <c r="N1325" s="33" t="s">
        <v>245</v>
      </c>
      <c r="O1325" s="30">
        <v>28.41</v>
      </c>
      <c r="P1325" s="13">
        <v>33.409999999999997</v>
      </c>
      <c r="Q1325" s="13">
        <v>32.840000000000003</v>
      </c>
      <c r="R1325" s="14">
        <v>0.11399999999999871</v>
      </c>
      <c r="S1325" s="15">
        <v>6.0989999999999309</v>
      </c>
      <c r="T1325" s="22">
        <v>0.74899999999993083</v>
      </c>
      <c r="U1325" s="23">
        <v>1.2071000000000001</v>
      </c>
      <c r="V1325" s="24">
        <v>1.2381</v>
      </c>
      <c r="W1325" s="25">
        <v>1.1003399999999998E-2</v>
      </c>
      <c r="X1325" s="26">
        <v>1.2419187358916459E-2</v>
      </c>
      <c r="Y1325" s="16">
        <v>0.58868189999999987</v>
      </c>
    </row>
    <row r="1326" spans="2:25" ht="20.100000000000001" customHeight="1" x14ac:dyDescent="0.25">
      <c r="B1326" s="21">
        <v>4810</v>
      </c>
      <c r="C1326" s="10" t="s">
        <v>344</v>
      </c>
      <c r="D1326" s="10" t="s">
        <v>92</v>
      </c>
      <c r="E1326" s="10" t="s">
        <v>318</v>
      </c>
      <c r="F1326" s="10" t="s">
        <v>337</v>
      </c>
      <c r="G1326" s="9" t="s">
        <v>345</v>
      </c>
      <c r="H1326" s="34" t="s">
        <v>755</v>
      </c>
      <c r="I1326" s="10" t="s">
        <v>339</v>
      </c>
      <c r="J1326" s="11">
        <v>76366</v>
      </c>
      <c r="K1326" s="12"/>
      <c r="L1326" s="10">
        <v>2</v>
      </c>
      <c r="M1326" s="36">
        <v>50.4</v>
      </c>
      <c r="N1326" s="33" t="s">
        <v>245</v>
      </c>
      <c r="O1326" s="30">
        <v>36.340000000000003</v>
      </c>
      <c r="P1326" s="13">
        <v>41.35</v>
      </c>
      <c r="Q1326" s="13">
        <v>40.75</v>
      </c>
      <c r="R1326" s="14">
        <v>0.1197604790419165</v>
      </c>
      <c r="S1326" s="15">
        <v>6.0359281437125913</v>
      </c>
      <c r="T1326" s="22">
        <v>0.99592814371259131</v>
      </c>
      <c r="U1326" s="23">
        <v>1.1874</v>
      </c>
      <c r="V1326" s="24">
        <v>1.2042999999999999</v>
      </c>
      <c r="W1326" s="25">
        <v>1.1001820000000002E-2</v>
      </c>
      <c r="X1326" s="26">
        <v>1.2498666258503408E-2</v>
      </c>
      <c r="Y1326" s="16">
        <v>0.55449172800000013</v>
      </c>
    </row>
    <row r="1327" spans="2:25" ht="20.100000000000001" customHeight="1" x14ac:dyDescent="0.25">
      <c r="B1327" s="21">
        <v>4689</v>
      </c>
      <c r="C1327" s="10" t="s">
        <v>163</v>
      </c>
      <c r="D1327" s="10"/>
      <c r="E1327" s="10"/>
      <c r="F1327" s="10" t="s">
        <v>437</v>
      </c>
      <c r="G1327" s="9" t="s">
        <v>187</v>
      </c>
      <c r="H1327" s="34" t="s">
        <v>800</v>
      </c>
      <c r="I1327" s="10" t="s">
        <v>812</v>
      </c>
      <c r="J1327" s="11"/>
      <c r="K1327" s="12"/>
      <c r="L1327" s="10">
        <v>7</v>
      </c>
      <c r="M1327" s="36">
        <v>198.5</v>
      </c>
      <c r="N1327" s="33" t="s">
        <v>245</v>
      </c>
      <c r="O1327" s="30">
        <v>35.840000000000003</v>
      </c>
      <c r="P1327" s="13">
        <v>40.85</v>
      </c>
      <c r="Q1327" s="13">
        <v>40.25</v>
      </c>
      <c r="R1327" s="14">
        <v>0.1197604790419165</v>
      </c>
      <c r="S1327" s="15">
        <v>23.772455089820426</v>
      </c>
      <c r="T1327" s="22">
        <v>3.9224550898204242</v>
      </c>
      <c r="U1327" s="23">
        <v>1.2505999999999999</v>
      </c>
      <c r="V1327" s="24">
        <v>1.2490000000000001</v>
      </c>
      <c r="W1327" s="25">
        <v>1.0998240000000001E-2</v>
      </c>
      <c r="X1327" s="26">
        <v>1.2494599183673474E-2</v>
      </c>
      <c r="Y1327" s="16">
        <v>2.18315064</v>
      </c>
    </row>
    <row r="1328" spans="2:25" ht="20.100000000000001" customHeight="1" x14ac:dyDescent="0.25">
      <c r="B1328" s="21">
        <v>4718</v>
      </c>
      <c r="C1328" s="10" t="s">
        <v>261</v>
      </c>
      <c r="D1328" s="10" t="s">
        <v>92</v>
      </c>
      <c r="E1328" s="10" t="s">
        <v>118</v>
      </c>
      <c r="F1328" s="10" t="s">
        <v>108</v>
      </c>
      <c r="G1328" s="9" t="s">
        <v>141</v>
      </c>
      <c r="H1328" s="34" t="s">
        <v>866</v>
      </c>
      <c r="I1328" s="10" t="s">
        <v>215</v>
      </c>
      <c r="J1328" s="11">
        <v>67849</v>
      </c>
      <c r="K1328" s="12"/>
      <c r="L1328" s="10">
        <v>11</v>
      </c>
      <c r="M1328" s="36">
        <v>251</v>
      </c>
      <c r="N1328" s="33" t="s">
        <v>245</v>
      </c>
      <c r="O1328" s="30">
        <v>27.31</v>
      </c>
      <c r="P1328" s="13">
        <v>32.33</v>
      </c>
      <c r="Q1328" s="13">
        <v>31.57</v>
      </c>
      <c r="R1328" s="14">
        <v>0.15139442231075659</v>
      </c>
      <c r="S1328" s="15">
        <v>37.999999999999901</v>
      </c>
      <c r="T1328" s="22">
        <v>12.899999999999903</v>
      </c>
      <c r="U1328" s="23">
        <v>1.2079</v>
      </c>
      <c r="V1328" s="24">
        <v>1.2361</v>
      </c>
      <c r="W1328" s="25">
        <v>1.0998000000000001E-2</v>
      </c>
      <c r="X1328" s="26">
        <v>1.2960084507042249E-2</v>
      </c>
      <c r="Y1328" s="16">
        <v>2.7604980000000001</v>
      </c>
    </row>
    <row r="1329" spans="2:25" ht="20.100000000000001" customHeight="1" x14ac:dyDescent="0.25">
      <c r="B1329" s="21">
        <v>4860</v>
      </c>
      <c r="C1329" s="10" t="s">
        <v>1009</v>
      </c>
      <c r="D1329" s="10" t="s">
        <v>92</v>
      </c>
      <c r="E1329" s="10" t="s">
        <v>124</v>
      </c>
      <c r="F1329" s="10" t="s">
        <v>294</v>
      </c>
      <c r="G1329" s="9" t="s">
        <v>1010</v>
      </c>
      <c r="H1329" s="34" t="s">
        <v>990</v>
      </c>
      <c r="I1329" s="10" t="s">
        <v>490</v>
      </c>
      <c r="J1329" s="11">
        <v>93151</v>
      </c>
      <c r="K1329" s="12"/>
      <c r="L1329" s="10">
        <v>3</v>
      </c>
      <c r="M1329" s="36">
        <v>69</v>
      </c>
      <c r="N1329" s="33" t="s">
        <v>245</v>
      </c>
      <c r="O1329" s="30">
        <v>29.05</v>
      </c>
      <c r="P1329" s="13">
        <v>34.08</v>
      </c>
      <c r="Q1329" s="13">
        <v>33.270000000000003</v>
      </c>
      <c r="R1329" s="14">
        <v>0.16103379721669892</v>
      </c>
      <c r="S1329" s="15">
        <v>11.111332007952225</v>
      </c>
      <c r="T1329" s="22">
        <v>4.2113320079522252</v>
      </c>
      <c r="U1329" s="23">
        <v>1.2263999999999999</v>
      </c>
      <c r="V1329" s="24">
        <v>1.2444999999999999</v>
      </c>
      <c r="W1329" s="25">
        <v>1.0995504999999999E-2</v>
      </c>
      <c r="X1329" s="26">
        <v>1.3106016623222734E-2</v>
      </c>
      <c r="Y1329" s="16">
        <v>0.75868984499999992</v>
      </c>
    </row>
    <row r="1330" spans="2:25" ht="20.100000000000001" customHeight="1" x14ac:dyDescent="0.25">
      <c r="B1330" s="21">
        <v>4806</v>
      </c>
      <c r="C1330" s="10" t="s">
        <v>1458</v>
      </c>
      <c r="D1330" s="10" t="s">
        <v>535</v>
      </c>
      <c r="E1330" s="10" t="s">
        <v>536</v>
      </c>
      <c r="F1330" s="10" t="s">
        <v>536</v>
      </c>
      <c r="G1330" s="9" t="s">
        <v>552</v>
      </c>
      <c r="H1330" s="34" t="s">
        <v>492</v>
      </c>
      <c r="I1330" s="10" t="s">
        <v>1457</v>
      </c>
      <c r="J1330" s="11">
        <v>77513</v>
      </c>
      <c r="K1330" s="12"/>
      <c r="L1330" s="10">
        <v>29</v>
      </c>
      <c r="M1330" s="36">
        <v>701.8</v>
      </c>
      <c r="N1330" s="33" t="s">
        <v>245</v>
      </c>
      <c r="O1330" s="30">
        <v>36.479999999999997</v>
      </c>
      <c r="P1330" s="13">
        <v>41.49</v>
      </c>
      <c r="Q1330" s="13">
        <v>40.880000000000003</v>
      </c>
      <c r="R1330" s="14">
        <v>0.12175648702594787</v>
      </c>
      <c r="S1330" s="15">
        <v>85.4487025948102</v>
      </c>
      <c r="T1330" s="22">
        <v>15.268702594810208</v>
      </c>
      <c r="U1330" s="23">
        <v>1.1887000000000001</v>
      </c>
      <c r="V1330" s="24">
        <v>1.2015</v>
      </c>
      <c r="W1330" s="25">
        <v>1.0994920000000002E-2</v>
      </c>
      <c r="X1330" s="26">
        <v>1.2519215727272727E-2</v>
      </c>
      <c r="Y1330" s="16">
        <v>7.7162348560000007</v>
      </c>
    </row>
    <row r="1331" spans="2:25" ht="20.100000000000001" customHeight="1" x14ac:dyDescent="0.25">
      <c r="B1331" s="21">
        <v>4711</v>
      </c>
      <c r="C1331" s="10" t="s">
        <v>467</v>
      </c>
      <c r="D1331" s="10" t="s">
        <v>92</v>
      </c>
      <c r="E1331" s="10" t="s">
        <v>468</v>
      </c>
      <c r="F1331" s="10" t="s">
        <v>467</v>
      </c>
      <c r="G1331" s="9" t="s">
        <v>469</v>
      </c>
      <c r="H1331" s="34" t="s">
        <v>755</v>
      </c>
      <c r="I1331" s="10" t="s">
        <v>470</v>
      </c>
      <c r="J1331" s="11">
        <v>65933</v>
      </c>
      <c r="K1331" s="12"/>
      <c r="L1331" s="10">
        <v>1</v>
      </c>
      <c r="M1331" s="36">
        <v>16</v>
      </c>
      <c r="N1331" s="33" t="s">
        <v>245</v>
      </c>
      <c r="O1331" s="30">
        <v>32.18</v>
      </c>
      <c r="P1331" s="13">
        <v>37.21</v>
      </c>
      <c r="Q1331" s="13">
        <v>36.71</v>
      </c>
      <c r="R1331" s="14">
        <v>9.9403578528827016E-2</v>
      </c>
      <c r="S1331" s="15">
        <v>1.5904572564612323</v>
      </c>
      <c r="T1331" s="22">
        <v>-9.5427435387678283E-3</v>
      </c>
      <c r="U1331" s="23">
        <v>1.2634000000000001</v>
      </c>
      <c r="V1331" s="24">
        <v>1.2350000000000001</v>
      </c>
      <c r="W1331" s="25">
        <v>1.0992960000000001E-2</v>
      </c>
      <c r="X1331" s="26">
        <v>1.2206310993377484E-2</v>
      </c>
      <c r="Y1331" s="16">
        <v>0.17588736000000002</v>
      </c>
    </row>
    <row r="1332" spans="2:25" ht="20.100000000000001" customHeight="1" x14ac:dyDescent="0.25">
      <c r="B1332" s="21">
        <v>4891</v>
      </c>
      <c r="C1332" s="10" t="s">
        <v>666</v>
      </c>
      <c r="D1332" s="10" t="s">
        <v>92</v>
      </c>
      <c r="E1332" s="10" t="s">
        <v>274</v>
      </c>
      <c r="F1332" s="10" t="s">
        <v>63</v>
      </c>
      <c r="G1332" s="9" t="s">
        <v>793</v>
      </c>
      <c r="H1332" s="34" t="s">
        <v>990</v>
      </c>
      <c r="I1332" s="10" t="s">
        <v>1083</v>
      </c>
      <c r="J1332" s="11">
        <v>82881</v>
      </c>
      <c r="K1332" s="12"/>
      <c r="L1332" s="10">
        <v>3</v>
      </c>
      <c r="M1332" s="36">
        <v>86.2</v>
      </c>
      <c r="N1332" s="33" t="s">
        <v>245</v>
      </c>
      <c r="O1332" s="30">
        <v>35.57</v>
      </c>
      <c r="P1332" s="13">
        <v>40.57</v>
      </c>
      <c r="Q1332" s="13">
        <v>39.76</v>
      </c>
      <c r="R1332" s="14">
        <v>0.16200000000000045</v>
      </c>
      <c r="S1332" s="15">
        <v>13.964400000000039</v>
      </c>
      <c r="T1332" s="22">
        <v>5.3444000000000385</v>
      </c>
      <c r="U1332" s="23">
        <v>1.2266999999999999</v>
      </c>
      <c r="V1332" s="24">
        <v>1.2436</v>
      </c>
      <c r="W1332" s="25">
        <v>1.0992835000000001E-2</v>
      </c>
      <c r="X1332" s="26">
        <v>1.311794152744631E-2</v>
      </c>
      <c r="Y1332" s="16">
        <v>0.94758237700000014</v>
      </c>
    </row>
    <row r="1333" spans="2:25" ht="20.100000000000001" customHeight="1" x14ac:dyDescent="0.25">
      <c r="B1333" s="21">
        <v>4765</v>
      </c>
      <c r="C1333" s="10" t="s">
        <v>66</v>
      </c>
      <c r="D1333" s="10" t="s">
        <v>92</v>
      </c>
      <c r="E1333" s="10" t="s">
        <v>274</v>
      </c>
      <c r="F1333" s="10" t="s">
        <v>112</v>
      </c>
      <c r="G1333" s="9" t="s">
        <v>146</v>
      </c>
      <c r="H1333" s="34" t="s">
        <v>990</v>
      </c>
      <c r="I1333" s="10" t="s">
        <v>353</v>
      </c>
      <c r="J1333" s="11">
        <v>81604</v>
      </c>
      <c r="K1333" s="12"/>
      <c r="L1333" s="10">
        <v>10</v>
      </c>
      <c r="M1333" s="36">
        <v>319</v>
      </c>
      <c r="N1333" s="33" t="s">
        <v>245</v>
      </c>
      <c r="O1333" s="30">
        <v>26.92</v>
      </c>
      <c r="P1333" s="13">
        <v>31.96</v>
      </c>
      <c r="Q1333" s="13">
        <v>31.57</v>
      </c>
      <c r="R1333" s="14">
        <v>7.7380952380952508E-2</v>
      </c>
      <c r="S1333" s="15">
        <v>24.684523809523849</v>
      </c>
      <c r="T1333" s="22">
        <v>-7.215476190476152</v>
      </c>
      <c r="U1333" s="23">
        <v>1.2174</v>
      </c>
      <c r="V1333" s="24">
        <v>1.2254</v>
      </c>
      <c r="W1333" s="25">
        <v>1.0992600000000002E-2</v>
      </c>
      <c r="X1333" s="26">
        <v>1.1914560000000005E-2</v>
      </c>
      <c r="Y1333" s="16">
        <v>3.5066394000000005</v>
      </c>
    </row>
    <row r="1334" spans="2:25" ht="20.100000000000001" customHeight="1" x14ac:dyDescent="0.25">
      <c r="B1334" s="21">
        <v>4913</v>
      </c>
      <c r="C1334" s="10" t="s">
        <v>1639</v>
      </c>
      <c r="D1334" s="10" t="s">
        <v>535</v>
      </c>
      <c r="E1334" s="10" t="s">
        <v>544</v>
      </c>
      <c r="F1334" s="10" t="s">
        <v>555</v>
      </c>
      <c r="G1334" s="9" t="s">
        <v>556</v>
      </c>
      <c r="H1334" s="34" t="s">
        <v>648</v>
      </c>
      <c r="I1334" s="10" t="s">
        <v>648</v>
      </c>
      <c r="J1334" s="11">
        <v>70831</v>
      </c>
      <c r="K1334" s="12"/>
      <c r="L1334" s="10">
        <v>13</v>
      </c>
      <c r="M1334" s="36">
        <v>260</v>
      </c>
      <c r="N1334" s="33" t="s">
        <v>245</v>
      </c>
      <c r="O1334" s="30">
        <v>36.700000000000003</v>
      </c>
      <c r="P1334" s="13">
        <v>41.7</v>
      </c>
      <c r="Q1334" s="13">
        <v>41.12</v>
      </c>
      <c r="R1334" s="14">
        <v>0.11600000000000107</v>
      </c>
      <c r="S1334" s="15">
        <v>30.160000000000281</v>
      </c>
      <c r="T1334" s="22">
        <v>4.1600000000002781</v>
      </c>
      <c r="U1334" s="23">
        <v>1.2211000000000001</v>
      </c>
      <c r="V1334" s="24">
        <v>1.2487999999999999</v>
      </c>
      <c r="W1334" s="25">
        <v>1.0991055000000001E-2</v>
      </c>
      <c r="X1334" s="26">
        <v>1.2433320135746623E-2</v>
      </c>
      <c r="Y1334" s="16">
        <v>2.8576743000000002</v>
      </c>
    </row>
    <row r="1335" spans="2:25" ht="20.100000000000001" customHeight="1" x14ac:dyDescent="0.25">
      <c r="B1335" s="21">
        <v>4785</v>
      </c>
      <c r="C1335" s="10" t="s">
        <v>481</v>
      </c>
      <c r="D1335" s="10" t="s">
        <v>92</v>
      </c>
      <c r="E1335" s="10" t="s">
        <v>124</v>
      </c>
      <c r="F1335" s="10" t="s">
        <v>482</v>
      </c>
      <c r="G1335" s="9" t="s">
        <v>483</v>
      </c>
      <c r="H1335" s="34" t="s">
        <v>990</v>
      </c>
      <c r="I1335" s="10" t="s">
        <v>1398</v>
      </c>
      <c r="J1335" s="11">
        <v>71432</v>
      </c>
      <c r="K1335" s="12"/>
      <c r="L1335" s="10">
        <v>6</v>
      </c>
      <c r="M1335" s="36">
        <v>161.69999999999999</v>
      </c>
      <c r="N1335" s="33" t="s">
        <v>245</v>
      </c>
      <c r="O1335" s="30">
        <v>29.17</v>
      </c>
      <c r="P1335" s="13">
        <v>34.17</v>
      </c>
      <c r="Q1335" s="13">
        <v>33.69</v>
      </c>
      <c r="R1335" s="14">
        <v>9.6000000000000793E-2</v>
      </c>
      <c r="S1335" s="15">
        <v>15.523200000000127</v>
      </c>
      <c r="T1335" s="22">
        <v>-0.64679999999987259</v>
      </c>
      <c r="U1335" s="23">
        <v>1.2393000000000001</v>
      </c>
      <c r="V1335" s="24">
        <v>1.2031000000000001</v>
      </c>
      <c r="W1335" s="25">
        <v>1.09908E-2</v>
      </c>
      <c r="X1335" s="26">
        <v>1.2157964601769922E-2</v>
      </c>
      <c r="Y1335" s="16">
        <v>1.7772123599999998</v>
      </c>
    </row>
    <row r="1336" spans="2:25" ht="20.100000000000001" customHeight="1" x14ac:dyDescent="0.25">
      <c r="B1336" s="21">
        <v>4654</v>
      </c>
      <c r="C1336" s="10" t="s">
        <v>334</v>
      </c>
      <c r="D1336" s="10" t="s">
        <v>92</v>
      </c>
      <c r="E1336" s="10"/>
      <c r="F1336" s="10"/>
      <c r="G1336" s="9" t="s">
        <v>335</v>
      </c>
      <c r="H1336" s="34" t="s">
        <v>329</v>
      </c>
      <c r="I1336" s="10"/>
      <c r="J1336" s="11"/>
      <c r="K1336" s="12"/>
      <c r="L1336" s="10">
        <v>2</v>
      </c>
      <c r="M1336" s="36">
        <v>51.4</v>
      </c>
      <c r="N1336" s="33" t="s">
        <v>245</v>
      </c>
      <c r="O1336" s="30">
        <v>35.840000000000003</v>
      </c>
      <c r="P1336" s="13">
        <v>40.840000000000003</v>
      </c>
      <c r="Q1336" s="13">
        <v>40.06</v>
      </c>
      <c r="R1336" s="14">
        <v>0.15600000000000022</v>
      </c>
      <c r="S1336" s="15">
        <v>8.0184000000000104</v>
      </c>
      <c r="T1336" s="22">
        <v>2.8784000000000112</v>
      </c>
      <c r="U1336" s="23">
        <v>1.2542</v>
      </c>
      <c r="V1336" s="24">
        <v>1.2434000000000001</v>
      </c>
      <c r="W1336" s="25">
        <v>1.0989440000000001E-2</v>
      </c>
      <c r="X1336" s="26">
        <v>1.3020663507109011E-2</v>
      </c>
      <c r="Y1336" s="16">
        <v>0.56485721600000005</v>
      </c>
    </row>
    <row r="1337" spans="2:25" ht="20.100000000000001" customHeight="1" x14ac:dyDescent="0.25">
      <c r="B1337" s="21">
        <v>4689</v>
      </c>
      <c r="C1337" s="10" t="s">
        <v>747</v>
      </c>
      <c r="D1337" s="10"/>
      <c r="E1337" s="10"/>
      <c r="F1337" s="10" t="s">
        <v>161</v>
      </c>
      <c r="G1337" s="9" t="s">
        <v>184</v>
      </c>
      <c r="H1337" s="34" t="s">
        <v>800</v>
      </c>
      <c r="I1337" s="10" t="s">
        <v>813</v>
      </c>
      <c r="J1337" s="11">
        <v>76651</v>
      </c>
      <c r="K1337" s="12"/>
      <c r="L1337" s="10">
        <v>4</v>
      </c>
      <c r="M1337" s="36">
        <v>87.4</v>
      </c>
      <c r="N1337" s="33" t="s">
        <v>245</v>
      </c>
      <c r="O1337" s="30">
        <v>36.19</v>
      </c>
      <c r="P1337" s="13">
        <v>41.24</v>
      </c>
      <c r="Q1337" s="13">
        <v>40.47</v>
      </c>
      <c r="R1337" s="14">
        <v>0.15247524752475297</v>
      </c>
      <c r="S1337" s="15">
        <v>13.326336633663411</v>
      </c>
      <c r="T1337" s="22">
        <v>4.5863366336634099</v>
      </c>
      <c r="U1337" s="23">
        <v>1.2523</v>
      </c>
      <c r="V1337" s="24">
        <v>1.2450000000000001</v>
      </c>
      <c r="W1337" s="25">
        <v>1.0988120000000001E-2</v>
      </c>
      <c r="X1337" s="26">
        <v>1.2964954672897204E-2</v>
      </c>
      <c r="Y1337" s="16">
        <v>0.9603616880000001</v>
      </c>
    </row>
    <row r="1338" spans="2:25" ht="20.100000000000001" customHeight="1" x14ac:dyDescent="0.25">
      <c r="B1338" s="21">
        <v>4703</v>
      </c>
      <c r="C1338" s="10" t="s">
        <v>78</v>
      </c>
      <c r="D1338" s="10" t="s">
        <v>92</v>
      </c>
      <c r="E1338" s="10" t="s">
        <v>122</v>
      </c>
      <c r="F1338" s="10" t="s">
        <v>114</v>
      </c>
      <c r="G1338" s="9" t="s">
        <v>154</v>
      </c>
      <c r="H1338" s="34" t="s">
        <v>990</v>
      </c>
      <c r="I1338" s="10" t="s">
        <v>229</v>
      </c>
      <c r="J1338" s="11">
        <v>68014</v>
      </c>
      <c r="K1338" s="12"/>
      <c r="L1338" s="10">
        <v>4</v>
      </c>
      <c r="M1338" s="36">
        <v>100.3</v>
      </c>
      <c r="N1338" s="33" t="s">
        <v>245</v>
      </c>
      <c r="O1338" s="30">
        <v>35.6</v>
      </c>
      <c r="P1338" s="13">
        <v>40.619999999999997</v>
      </c>
      <c r="Q1338" s="13">
        <v>40.24</v>
      </c>
      <c r="R1338" s="14">
        <v>7.5697211155377642E-2</v>
      </c>
      <c r="S1338" s="15">
        <v>7.5924302788843772</v>
      </c>
      <c r="T1338" s="22">
        <v>-2.4375697211156231</v>
      </c>
      <c r="U1338" s="23">
        <v>1.2372000000000001</v>
      </c>
      <c r="V1338" s="24">
        <v>1.2601</v>
      </c>
      <c r="W1338" s="25">
        <v>1.0988120000000001E-2</v>
      </c>
      <c r="X1338" s="26">
        <v>1.1888009137931024E-2</v>
      </c>
      <c r="Y1338" s="16">
        <v>1.102108436</v>
      </c>
    </row>
    <row r="1339" spans="2:25" ht="20.100000000000001" customHeight="1" x14ac:dyDescent="0.25">
      <c r="B1339" s="21">
        <v>4734</v>
      </c>
      <c r="C1339" s="10" t="s">
        <v>75</v>
      </c>
      <c r="D1339" s="10" t="s">
        <v>92</v>
      </c>
      <c r="E1339" s="10" t="s">
        <v>122</v>
      </c>
      <c r="F1339" s="10" t="s">
        <v>113</v>
      </c>
      <c r="G1339" s="9" t="s">
        <v>151</v>
      </c>
      <c r="H1339" s="34" t="s">
        <v>990</v>
      </c>
      <c r="I1339" s="10" t="s">
        <v>1096</v>
      </c>
      <c r="J1339" s="11">
        <v>79922</v>
      </c>
      <c r="K1339" s="12"/>
      <c r="L1339" s="10">
        <v>9</v>
      </c>
      <c r="M1339" s="36">
        <v>270</v>
      </c>
      <c r="N1339" s="33" t="s">
        <v>245</v>
      </c>
      <c r="O1339" s="30">
        <v>26.92</v>
      </c>
      <c r="P1339" s="13">
        <v>31.93</v>
      </c>
      <c r="Q1339" s="13">
        <v>31.18</v>
      </c>
      <c r="R1339" s="14">
        <v>0.14970059880239528</v>
      </c>
      <c r="S1339" s="15">
        <v>40.419161676646723</v>
      </c>
      <c r="T1339" s="22">
        <v>13.419161676646723</v>
      </c>
      <c r="U1339" s="23">
        <v>1.2013</v>
      </c>
      <c r="V1339" s="24">
        <v>1.24</v>
      </c>
      <c r="W1339" s="25">
        <v>1.0985850000000002E-2</v>
      </c>
      <c r="X1339" s="26">
        <v>1.2919978521126764E-2</v>
      </c>
      <c r="Y1339" s="16">
        <v>2.9661795000000004</v>
      </c>
    </row>
    <row r="1340" spans="2:25" ht="20.100000000000001" customHeight="1" x14ac:dyDescent="0.25">
      <c r="B1340" s="21">
        <v>4711</v>
      </c>
      <c r="C1340" s="10" t="s">
        <v>311</v>
      </c>
      <c r="D1340" s="10" t="s">
        <v>92</v>
      </c>
      <c r="E1340" s="10" t="s">
        <v>116</v>
      </c>
      <c r="F1340" s="10" t="s">
        <v>308</v>
      </c>
      <c r="G1340" s="9" t="s">
        <v>312</v>
      </c>
      <c r="H1340" s="34" t="s">
        <v>755</v>
      </c>
      <c r="I1340" s="10" t="s">
        <v>763</v>
      </c>
      <c r="J1340" s="11">
        <v>62843</v>
      </c>
      <c r="K1340" s="12"/>
      <c r="L1340" s="10">
        <v>2</v>
      </c>
      <c r="M1340" s="36">
        <v>54.8</v>
      </c>
      <c r="N1340" s="33" t="s">
        <v>245</v>
      </c>
      <c r="O1340" s="30">
        <v>32.01</v>
      </c>
      <c r="P1340" s="13">
        <v>37.01</v>
      </c>
      <c r="Q1340" s="13">
        <v>36.53</v>
      </c>
      <c r="R1340" s="14">
        <v>9.5999999999999377E-2</v>
      </c>
      <c r="S1340" s="15">
        <v>5.2607999999999659</v>
      </c>
      <c r="T1340" s="22">
        <v>-0.2192000000000344</v>
      </c>
      <c r="U1340" s="23">
        <v>1.2403</v>
      </c>
      <c r="V1340" s="24">
        <v>1.2564</v>
      </c>
      <c r="W1340" s="25">
        <v>1.0985479999999999E-2</v>
      </c>
      <c r="X1340" s="26">
        <v>1.215207964601769E-2</v>
      </c>
      <c r="Y1340" s="16">
        <v>0.60200430399999993</v>
      </c>
    </row>
    <row r="1341" spans="2:25" ht="20.100000000000001" customHeight="1" x14ac:dyDescent="0.25">
      <c r="B1341" s="21">
        <v>4900</v>
      </c>
      <c r="C1341" s="10" t="s">
        <v>52</v>
      </c>
      <c r="D1341" s="10" t="s">
        <v>93</v>
      </c>
      <c r="E1341" s="10" t="s">
        <v>87</v>
      </c>
      <c r="F1341" s="10" t="s">
        <v>87</v>
      </c>
      <c r="G1341" s="9" t="s">
        <v>822</v>
      </c>
      <c r="H1341" s="34" t="s">
        <v>875</v>
      </c>
      <c r="I1341" s="10" t="s">
        <v>235</v>
      </c>
      <c r="J1341" s="11">
        <v>93603</v>
      </c>
      <c r="K1341" s="12"/>
      <c r="L1341" s="10">
        <v>9</v>
      </c>
      <c r="M1341" s="36">
        <v>217</v>
      </c>
      <c r="N1341" s="33" t="s">
        <v>245</v>
      </c>
      <c r="O1341" s="30">
        <v>29.18</v>
      </c>
      <c r="P1341" s="13">
        <v>34.19</v>
      </c>
      <c r="Q1341" s="13">
        <v>33.67</v>
      </c>
      <c r="R1341" s="14">
        <v>0.10379241516965992</v>
      </c>
      <c r="S1341" s="15">
        <v>22.522954091816203</v>
      </c>
      <c r="T1341" s="22">
        <v>0.82295409181620227</v>
      </c>
      <c r="U1341" s="23">
        <v>1.2091000000000001</v>
      </c>
      <c r="V1341" s="24">
        <v>1.2593000000000001</v>
      </c>
      <c r="W1341" s="25">
        <v>1.098438E-2</v>
      </c>
      <c r="X1341" s="26">
        <v>1.2256513095768364E-2</v>
      </c>
      <c r="Y1341" s="16">
        <v>2.3836104599999999</v>
      </c>
    </row>
    <row r="1342" spans="2:25" ht="20.100000000000001" customHeight="1" x14ac:dyDescent="0.25">
      <c r="B1342" s="21">
        <v>4694</v>
      </c>
      <c r="C1342" s="10" t="s">
        <v>634</v>
      </c>
      <c r="D1342" s="10" t="s">
        <v>92</v>
      </c>
      <c r="E1342" s="10" t="s">
        <v>122</v>
      </c>
      <c r="F1342" s="10" t="s">
        <v>76</v>
      </c>
      <c r="G1342" s="9" t="s">
        <v>720</v>
      </c>
      <c r="H1342" s="34" t="s">
        <v>737</v>
      </c>
      <c r="I1342" s="10" t="s">
        <v>228</v>
      </c>
      <c r="J1342" s="11">
        <v>71931</v>
      </c>
      <c r="K1342" s="12"/>
      <c r="L1342" s="10">
        <v>4</v>
      </c>
      <c r="M1342" s="36">
        <v>102</v>
      </c>
      <c r="N1342" s="33" t="s">
        <v>245</v>
      </c>
      <c r="O1342" s="30">
        <v>36.29</v>
      </c>
      <c r="P1342" s="13">
        <v>41.29</v>
      </c>
      <c r="Q1342" s="13">
        <v>40.58</v>
      </c>
      <c r="R1342" s="14">
        <v>0.14200000000000018</v>
      </c>
      <c r="S1342" s="15">
        <v>14.484000000000018</v>
      </c>
      <c r="T1342" s="22">
        <v>4.2840000000000176</v>
      </c>
      <c r="U1342" s="23">
        <v>1.2448999999999999</v>
      </c>
      <c r="V1342" s="24">
        <v>1.2515000000000001</v>
      </c>
      <c r="W1342" s="25">
        <v>1.098416E-2</v>
      </c>
      <c r="X1342" s="26">
        <v>1.2802051282051283E-2</v>
      </c>
      <c r="Y1342" s="16">
        <v>1.1203843199999999</v>
      </c>
    </row>
    <row r="1343" spans="2:25" ht="20.100000000000001" customHeight="1" x14ac:dyDescent="0.25">
      <c r="B1343" s="21">
        <v>4714</v>
      </c>
      <c r="C1343" s="10" t="s">
        <v>163</v>
      </c>
      <c r="D1343" s="10" t="s">
        <v>93</v>
      </c>
      <c r="E1343" s="10" t="s">
        <v>94</v>
      </c>
      <c r="F1343" s="10" t="s">
        <v>164</v>
      </c>
      <c r="G1343" s="9" t="s">
        <v>187</v>
      </c>
      <c r="H1343" s="34" t="s">
        <v>875</v>
      </c>
      <c r="I1343" s="10" t="s">
        <v>812</v>
      </c>
      <c r="J1343" s="11">
        <v>75056</v>
      </c>
      <c r="K1343" s="12"/>
      <c r="L1343" s="10">
        <v>5</v>
      </c>
      <c r="M1343" s="36">
        <v>171</v>
      </c>
      <c r="N1343" s="33" t="s">
        <v>245</v>
      </c>
      <c r="O1343" s="30">
        <v>36.32</v>
      </c>
      <c r="P1343" s="13">
        <v>41.32</v>
      </c>
      <c r="Q1343" s="13">
        <v>40.71</v>
      </c>
      <c r="R1343" s="14">
        <v>0.12199999999999989</v>
      </c>
      <c r="S1343" s="15">
        <v>20.861999999999981</v>
      </c>
      <c r="T1343" s="22">
        <v>3.7619999999999796</v>
      </c>
      <c r="U1343" s="23">
        <v>1.2262999999999999</v>
      </c>
      <c r="V1343" s="24">
        <v>1.2145999999999999</v>
      </c>
      <c r="W1343" s="25">
        <v>1.098405E-2</v>
      </c>
      <c r="X1343" s="26">
        <v>1.2510307517084282E-2</v>
      </c>
      <c r="Y1343" s="16">
        <v>1.8782725500000002</v>
      </c>
    </row>
    <row r="1344" spans="2:25" ht="20.100000000000001" customHeight="1" x14ac:dyDescent="0.25">
      <c r="B1344" s="21">
        <v>4882</v>
      </c>
      <c r="C1344" s="10" t="s">
        <v>429</v>
      </c>
      <c r="D1344" s="10" t="s">
        <v>92</v>
      </c>
      <c r="E1344" s="10" t="s">
        <v>122</v>
      </c>
      <c r="F1344" s="10" t="s">
        <v>76</v>
      </c>
      <c r="G1344" s="9" t="s">
        <v>153</v>
      </c>
      <c r="H1344" s="34" t="s">
        <v>990</v>
      </c>
      <c r="I1344" s="10" t="s">
        <v>228</v>
      </c>
      <c r="J1344" s="11">
        <v>74434</v>
      </c>
      <c r="K1344" s="12"/>
      <c r="L1344" s="10">
        <v>2</v>
      </c>
      <c r="M1344" s="36">
        <v>41</v>
      </c>
      <c r="N1344" s="33" t="s">
        <v>245</v>
      </c>
      <c r="O1344" s="30">
        <v>26.93</v>
      </c>
      <c r="P1344" s="13">
        <v>31.95</v>
      </c>
      <c r="Q1344" s="13">
        <v>31.11</v>
      </c>
      <c r="R1344" s="14">
        <v>0.16733067729083664</v>
      </c>
      <c r="S1344" s="15">
        <v>6.860557768924302</v>
      </c>
      <c r="T1344" s="22">
        <v>2.7605577689243024</v>
      </c>
      <c r="U1344" s="23">
        <v>1.2518</v>
      </c>
      <c r="V1344" s="24">
        <v>1.2163999999999999</v>
      </c>
      <c r="W1344" s="25">
        <v>1.098349E-2</v>
      </c>
      <c r="X1344" s="26">
        <v>1.3190698516746412E-2</v>
      </c>
      <c r="Y1344" s="16">
        <v>0.45032309000000004</v>
      </c>
    </row>
    <row r="1345" spans="2:25" ht="20.100000000000001" customHeight="1" x14ac:dyDescent="0.25">
      <c r="B1345" s="21">
        <v>4723</v>
      </c>
      <c r="C1345" s="10" t="s">
        <v>78</v>
      </c>
      <c r="D1345" s="10" t="s">
        <v>92</v>
      </c>
      <c r="E1345" s="10" t="s">
        <v>122</v>
      </c>
      <c r="F1345" s="10" t="s">
        <v>114</v>
      </c>
      <c r="G1345" s="9" t="s">
        <v>154</v>
      </c>
      <c r="H1345" s="34" t="s">
        <v>737</v>
      </c>
      <c r="I1345" s="10" t="s">
        <v>229</v>
      </c>
      <c r="J1345" s="11">
        <v>68025</v>
      </c>
      <c r="K1345" s="12"/>
      <c r="L1345" s="10">
        <v>5</v>
      </c>
      <c r="M1345" s="36">
        <v>128.9</v>
      </c>
      <c r="N1345" s="33" t="s">
        <v>245</v>
      </c>
      <c r="O1345" s="30">
        <v>28.66</v>
      </c>
      <c r="P1345" s="13">
        <v>33.67</v>
      </c>
      <c r="Q1345" s="13">
        <v>33.299999999999997</v>
      </c>
      <c r="R1345" s="14">
        <v>7.385229540918252E-2</v>
      </c>
      <c r="S1345" s="15">
        <v>9.5195608782436274</v>
      </c>
      <c r="T1345" s="22">
        <v>-3.3704391217563741</v>
      </c>
      <c r="U1345" s="23">
        <v>1.2047000000000001</v>
      </c>
      <c r="V1345" s="24">
        <v>1.236</v>
      </c>
      <c r="W1345" s="25">
        <v>1.0983150000000002E-2</v>
      </c>
      <c r="X1345" s="26">
        <v>1.1858961530172426E-2</v>
      </c>
      <c r="Y1345" s="16">
        <v>1.4157280350000003</v>
      </c>
    </row>
    <row r="1346" spans="2:25" ht="20.100000000000001" customHeight="1" x14ac:dyDescent="0.25">
      <c r="B1346" s="21">
        <v>4826</v>
      </c>
      <c r="C1346" s="10" t="s">
        <v>44</v>
      </c>
      <c r="D1346" s="10" t="s">
        <v>92</v>
      </c>
      <c r="E1346" s="10" t="s">
        <v>99</v>
      </c>
      <c r="F1346" s="10" t="s">
        <v>43</v>
      </c>
      <c r="G1346" s="9" t="s">
        <v>135</v>
      </c>
      <c r="H1346" s="34" t="s">
        <v>863</v>
      </c>
      <c r="I1346" s="10" t="s">
        <v>255</v>
      </c>
      <c r="J1346" s="11">
        <v>74528</v>
      </c>
      <c r="K1346" s="12"/>
      <c r="L1346" s="10">
        <v>2</v>
      </c>
      <c r="M1346" s="36">
        <v>37</v>
      </c>
      <c r="N1346" s="33" t="s">
        <v>245</v>
      </c>
      <c r="O1346" s="30">
        <v>30.24</v>
      </c>
      <c r="P1346" s="13">
        <v>35.25</v>
      </c>
      <c r="Q1346" s="13">
        <v>34.479999999999997</v>
      </c>
      <c r="R1346" s="14">
        <v>0.15369261477045965</v>
      </c>
      <c r="S1346" s="15">
        <v>5.6866267465070068</v>
      </c>
      <c r="T1346" s="22">
        <v>1.9866267465070067</v>
      </c>
      <c r="U1346" s="23">
        <v>1.1779999999999999</v>
      </c>
      <c r="V1346" s="24">
        <v>1.2095</v>
      </c>
      <c r="W1346" s="25">
        <v>1.0982500000000001E-2</v>
      </c>
      <c r="X1346" s="26">
        <v>1.2976963443396236E-2</v>
      </c>
      <c r="Y1346" s="16">
        <v>0.40635250000000006</v>
      </c>
    </row>
    <row r="1347" spans="2:25" ht="20.100000000000001" customHeight="1" x14ac:dyDescent="0.25">
      <c r="B1347" s="21">
        <v>4711</v>
      </c>
      <c r="C1347" s="10" t="s">
        <v>317</v>
      </c>
      <c r="D1347" s="10" t="s">
        <v>92</v>
      </c>
      <c r="E1347" s="10" t="s">
        <v>318</v>
      </c>
      <c r="F1347" s="10" t="s">
        <v>319</v>
      </c>
      <c r="G1347" s="9" t="s">
        <v>320</v>
      </c>
      <c r="H1347" s="34" t="s">
        <v>755</v>
      </c>
      <c r="I1347" s="10" t="s">
        <v>1086</v>
      </c>
      <c r="J1347" s="11">
        <v>66073</v>
      </c>
      <c r="K1347" s="12"/>
      <c r="L1347" s="10">
        <v>4</v>
      </c>
      <c r="M1347" s="36">
        <v>150</v>
      </c>
      <c r="N1347" s="33" t="s">
        <v>245</v>
      </c>
      <c r="O1347" s="30">
        <v>28.41</v>
      </c>
      <c r="P1347" s="13">
        <v>33.450000000000003</v>
      </c>
      <c r="Q1347" s="13">
        <v>33.06</v>
      </c>
      <c r="R1347" s="14">
        <v>7.7380952380952453E-2</v>
      </c>
      <c r="S1347" s="15">
        <v>11.607142857142868</v>
      </c>
      <c r="T1347" s="22">
        <v>-3.392857142857133</v>
      </c>
      <c r="U1347" s="23">
        <v>1.2428999999999999</v>
      </c>
      <c r="V1347" s="24">
        <v>1.2529999999999999</v>
      </c>
      <c r="W1347" s="25">
        <v>1.0981959999999999E-2</v>
      </c>
      <c r="X1347" s="26">
        <v>1.1903027612903225E-2</v>
      </c>
      <c r="Y1347" s="16">
        <v>1.6472939999999998</v>
      </c>
    </row>
    <row r="1348" spans="2:25" ht="20.100000000000001" customHeight="1" x14ac:dyDescent="0.25">
      <c r="B1348" s="21">
        <v>4762</v>
      </c>
      <c r="C1348" s="10" t="s">
        <v>945</v>
      </c>
      <c r="D1348" s="10" t="s">
        <v>92</v>
      </c>
      <c r="E1348" s="10" t="s">
        <v>274</v>
      </c>
      <c r="F1348" s="10" t="s">
        <v>280</v>
      </c>
      <c r="G1348" s="9" t="s">
        <v>946</v>
      </c>
      <c r="H1348" s="34" t="s">
        <v>1308</v>
      </c>
      <c r="I1348" s="10" t="s">
        <v>944</v>
      </c>
      <c r="J1348" s="11">
        <v>80914</v>
      </c>
      <c r="K1348" s="12"/>
      <c r="L1348" s="10">
        <v>1</v>
      </c>
      <c r="M1348" s="36">
        <v>33</v>
      </c>
      <c r="N1348" s="33" t="s">
        <v>245</v>
      </c>
      <c r="O1348" s="30">
        <v>35.86</v>
      </c>
      <c r="P1348" s="13">
        <v>40.869999999999997</v>
      </c>
      <c r="Q1348" s="13">
        <v>40.08</v>
      </c>
      <c r="R1348" s="14">
        <v>0.15768463073852285</v>
      </c>
      <c r="S1348" s="15">
        <v>5.2035928143712535</v>
      </c>
      <c r="T1348" s="22">
        <v>1.9035928143712537</v>
      </c>
      <c r="U1348" s="23">
        <v>1.21</v>
      </c>
      <c r="V1348" s="24">
        <v>1.2303999999999999</v>
      </c>
      <c r="W1348" s="25">
        <v>1.09818E-2</v>
      </c>
      <c r="X1348" s="26">
        <v>1.3037634597156397E-2</v>
      </c>
      <c r="Y1348" s="16">
        <v>0.36239939999999998</v>
      </c>
    </row>
    <row r="1349" spans="2:25" ht="20.100000000000001" customHeight="1" x14ac:dyDescent="0.25">
      <c r="B1349" s="21">
        <v>4869</v>
      </c>
      <c r="C1349" s="10" t="s">
        <v>49</v>
      </c>
      <c r="D1349" s="10" t="s">
        <v>92</v>
      </c>
      <c r="E1349" s="10" t="s">
        <v>99</v>
      </c>
      <c r="F1349" s="10" t="s">
        <v>105</v>
      </c>
      <c r="G1349" s="9" t="s">
        <v>139</v>
      </c>
      <c r="H1349" s="34" t="s">
        <v>863</v>
      </c>
      <c r="I1349" s="10" t="s">
        <v>212</v>
      </c>
      <c r="J1349" s="11">
        <v>82824</v>
      </c>
      <c r="K1349" s="12"/>
      <c r="L1349" s="10">
        <v>4</v>
      </c>
      <c r="M1349" s="36">
        <v>106.3</v>
      </c>
      <c r="N1349" s="33" t="s">
        <v>245</v>
      </c>
      <c r="O1349" s="30">
        <v>36.35</v>
      </c>
      <c r="P1349" s="13">
        <v>41.36</v>
      </c>
      <c r="Q1349" s="13">
        <v>40.75</v>
      </c>
      <c r="R1349" s="14">
        <v>0.12175648702594803</v>
      </c>
      <c r="S1349" s="15">
        <v>12.942714570858275</v>
      </c>
      <c r="T1349" s="22">
        <v>2.312714570858275</v>
      </c>
      <c r="U1349" s="23">
        <v>1.2488999999999999</v>
      </c>
      <c r="V1349" s="24">
        <v>1.2188000000000001</v>
      </c>
      <c r="W1349" s="25">
        <v>1.0981265E-2</v>
      </c>
      <c r="X1349" s="26">
        <v>1.2503667647727272E-2</v>
      </c>
      <c r="Y1349" s="16">
        <v>1.1673084695</v>
      </c>
    </row>
    <row r="1350" spans="2:25" ht="20.100000000000001" customHeight="1" x14ac:dyDescent="0.25">
      <c r="B1350" s="21">
        <v>4679</v>
      </c>
      <c r="C1350" s="10" t="s">
        <v>438</v>
      </c>
      <c r="D1350" s="10" t="s">
        <v>93</v>
      </c>
      <c r="E1350" s="10"/>
      <c r="F1350" s="10" t="s">
        <v>164</v>
      </c>
      <c r="G1350" s="9" t="s">
        <v>439</v>
      </c>
      <c r="H1350" s="34" t="s">
        <v>240</v>
      </c>
      <c r="I1350" s="10">
        <v>65697</v>
      </c>
      <c r="J1350" s="11"/>
      <c r="K1350" s="12"/>
      <c r="L1350" s="10">
        <v>1</v>
      </c>
      <c r="M1350" s="36">
        <v>26.2</v>
      </c>
      <c r="N1350" s="33" t="s">
        <v>245</v>
      </c>
      <c r="O1350" s="30">
        <v>32.26</v>
      </c>
      <c r="P1350" s="13">
        <v>37.270000000000003</v>
      </c>
      <c r="Q1350" s="13">
        <v>36.619999999999997</v>
      </c>
      <c r="R1350" s="14">
        <v>0.12974051896207686</v>
      </c>
      <c r="S1350" s="15">
        <v>3.3992015968064138</v>
      </c>
      <c r="T1350" s="22">
        <v>0.77920159680641365</v>
      </c>
      <c r="U1350" s="23">
        <v>1.2537</v>
      </c>
      <c r="V1350" s="24">
        <v>1.242</v>
      </c>
      <c r="W1350" s="25">
        <v>1.0981080000000001E-2</v>
      </c>
      <c r="X1350" s="26">
        <v>1.2618167614678915E-2</v>
      </c>
      <c r="Y1350" s="16">
        <v>0.28770429600000003</v>
      </c>
    </row>
    <row r="1351" spans="2:25" ht="20.100000000000001" customHeight="1" x14ac:dyDescent="0.25">
      <c r="B1351" s="21">
        <v>4772</v>
      </c>
      <c r="C1351" s="10" t="s">
        <v>49</v>
      </c>
      <c r="D1351" s="10" t="s">
        <v>92</v>
      </c>
      <c r="E1351" s="10" t="s">
        <v>99</v>
      </c>
      <c r="F1351" s="10" t="s">
        <v>105</v>
      </c>
      <c r="G1351" s="9" t="s">
        <v>139</v>
      </c>
      <c r="H1351" s="34" t="s">
        <v>863</v>
      </c>
      <c r="I1351" s="10" t="s">
        <v>1151</v>
      </c>
      <c r="J1351" s="11">
        <v>73350</v>
      </c>
      <c r="K1351" s="12"/>
      <c r="L1351" s="10">
        <v>11</v>
      </c>
      <c r="M1351" s="36">
        <v>348.7</v>
      </c>
      <c r="N1351" s="33" t="s">
        <v>245</v>
      </c>
      <c r="O1351" s="30">
        <v>28.9</v>
      </c>
      <c r="P1351" s="13">
        <v>33.9</v>
      </c>
      <c r="Q1351" s="13">
        <v>33.19</v>
      </c>
      <c r="R1351" s="14">
        <v>0.14200000000000018</v>
      </c>
      <c r="S1351" s="15">
        <v>49.515400000000064</v>
      </c>
      <c r="T1351" s="22">
        <v>14.645400000000061</v>
      </c>
      <c r="U1351" s="23">
        <v>1.21</v>
      </c>
      <c r="V1351" s="24">
        <v>1.2301</v>
      </c>
      <c r="W1351" s="25">
        <v>1.0980450000000001E-2</v>
      </c>
      <c r="X1351" s="26">
        <v>1.2797727272727277E-2</v>
      </c>
      <c r="Y1351" s="16">
        <v>3.8288829150000003</v>
      </c>
    </row>
    <row r="1352" spans="2:25" ht="20.100000000000001" customHeight="1" x14ac:dyDescent="0.25">
      <c r="B1352" s="21">
        <v>4847</v>
      </c>
      <c r="C1352" s="10" t="s">
        <v>265</v>
      </c>
      <c r="D1352" s="10" t="s">
        <v>92</v>
      </c>
      <c r="E1352" s="10" t="s">
        <v>119</v>
      </c>
      <c r="F1352" s="10" t="s">
        <v>119</v>
      </c>
      <c r="G1352" s="9" t="s">
        <v>266</v>
      </c>
      <c r="H1352" s="34" t="s">
        <v>866</v>
      </c>
      <c r="I1352" s="10" t="s">
        <v>1601</v>
      </c>
      <c r="J1352" s="11">
        <v>83907</v>
      </c>
      <c r="K1352" s="12"/>
      <c r="L1352" s="10">
        <v>10</v>
      </c>
      <c r="M1352" s="36">
        <v>273.5</v>
      </c>
      <c r="N1352" s="33" t="s">
        <v>245</v>
      </c>
      <c r="O1352" s="30">
        <v>31.73</v>
      </c>
      <c r="P1352" s="13">
        <v>36.75</v>
      </c>
      <c r="Q1352" s="13">
        <v>36.1</v>
      </c>
      <c r="R1352" s="14">
        <v>0.12948207171314713</v>
      </c>
      <c r="S1352" s="15">
        <v>35.413346613545741</v>
      </c>
      <c r="T1352" s="22">
        <v>8.0633466135457379</v>
      </c>
      <c r="U1352" s="23">
        <v>1.2544999999999999</v>
      </c>
      <c r="V1352" s="24">
        <v>1.2130000000000001</v>
      </c>
      <c r="W1352" s="25">
        <v>1.0980375000000002E-2</v>
      </c>
      <c r="X1352" s="26">
        <v>1.2613611556064072E-2</v>
      </c>
      <c r="Y1352" s="16">
        <v>3.0031325625000007</v>
      </c>
    </row>
    <row r="1353" spans="2:25" ht="20.100000000000001" customHeight="1" x14ac:dyDescent="0.25">
      <c r="B1353" s="21">
        <v>4653</v>
      </c>
      <c r="C1353" s="10" t="s">
        <v>261</v>
      </c>
      <c r="D1353" s="10" t="s">
        <v>92</v>
      </c>
      <c r="E1353" s="10"/>
      <c r="F1353" s="10" t="s">
        <v>108</v>
      </c>
      <c r="G1353" s="9" t="s">
        <v>141</v>
      </c>
      <c r="H1353" s="34" t="s">
        <v>215</v>
      </c>
      <c r="I1353" s="10">
        <v>67834</v>
      </c>
      <c r="J1353" s="11"/>
      <c r="K1353" s="12"/>
      <c r="L1353" s="10">
        <v>9</v>
      </c>
      <c r="M1353" s="36">
        <v>212.6</v>
      </c>
      <c r="N1353" s="33" t="s">
        <v>245</v>
      </c>
      <c r="O1353" s="30">
        <v>27.73</v>
      </c>
      <c r="P1353" s="13">
        <v>32.729999999999997</v>
      </c>
      <c r="Q1353" s="13">
        <v>31.82</v>
      </c>
      <c r="R1353" s="14">
        <v>0.18199999999999944</v>
      </c>
      <c r="S1353" s="15">
        <v>38.693199999999877</v>
      </c>
      <c r="T1353" s="22">
        <v>17.433199999999879</v>
      </c>
      <c r="U1353" s="23">
        <v>1.2584</v>
      </c>
      <c r="V1353" s="24">
        <v>1.2369000000000001</v>
      </c>
      <c r="W1353" s="25">
        <v>1.0979320000000001E-2</v>
      </c>
      <c r="X1353" s="26">
        <v>1.3422151589242046E-2</v>
      </c>
      <c r="Y1353" s="16">
        <v>2.3342034320000002</v>
      </c>
    </row>
    <row r="1354" spans="2:25" ht="20.100000000000001" customHeight="1" x14ac:dyDescent="0.25">
      <c r="B1354" s="21">
        <v>4860</v>
      </c>
      <c r="C1354" s="10" t="s">
        <v>52</v>
      </c>
      <c r="D1354" s="10" t="s">
        <v>93</v>
      </c>
      <c r="E1354" s="10" t="s">
        <v>87</v>
      </c>
      <c r="F1354" s="10" t="s">
        <v>87</v>
      </c>
      <c r="G1354" s="9" t="s">
        <v>822</v>
      </c>
      <c r="H1354" s="34" t="s">
        <v>875</v>
      </c>
      <c r="I1354" s="10" t="s">
        <v>235</v>
      </c>
      <c r="J1354" s="11">
        <v>82946</v>
      </c>
      <c r="K1354" s="12"/>
      <c r="L1354" s="10">
        <v>5</v>
      </c>
      <c r="M1354" s="36">
        <v>141.80000000000001</v>
      </c>
      <c r="N1354" s="33" t="s">
        <v>245</v>
      </c>
      <c r="O1354" s="30">
        <v>32.299999999999997</v>
      </c>
      <c r="P1354" s="13">
        <v>37.35</v>
      </c>
      <c r="Q1354" s="13">
        <v>36.659999999999997</v>
      </c>
      <c r="R1354" s="14">
        <v>0.13663366336633748</v>
      </c>
      <c r="S1354" s="15">
        <v>19.374653465346654</v>
      </c>
      <c r="T1354" s="22">
        <v>5.1946534653466534</v>
      </c>
      <c r="U1354" s="23">
        <v>1.2249000000000001</v>
      </c>
      <c r="V1354" s="24">
        <v>1.242</v>
      </c>
      <c r="W1354" s="25">
        <v>1.0977704999999999E-2</v>
      </c>
      <c r="X1354" s="26">
        <v>1.2715002350917442E-2</v>
      </c>
      <c r="Y1354" s="16">
        <v>1.556638569</v>
      </c>
    </row>
    <row r="1355" spans="2:25" ht="20.100000000000001" customHeight="1" x14ac:dyDescent="0.25">
      <c r="B1355" s="21">
        <v>4865</v>
      </c>
      <c r="C1355" s="10" t="s">
        <v>263</v>
      </c>
      <c r="D1355" s="10" t="s">
        <v>92</v>
      </c>
      <c r="E1355" s="10" t="s">
        <v>119</v>
      </c>
      <c r="F1355" s="10" t="s">
        <v>119</v>
      </c>
      <c r="G1355" s="9" t="s">
        <v>264</v>
      </c>
      <c r="H1355" s="34" t="s">
        <v>1641</v>
      </c>
      <c r="I1355" s="10" t="s">
        <v>426</v>
      </c>
      <c r="J1355" s="11">
        <v>83911</v>
      </c>
      <c r="K1355" s="12"/>
      <c r="L1355" s="10">
        <v>18</v>
      </c>
      <c r="M1355" s="36">
        <v>443.8</v>
      </c>
      <c r="N1355" s="33" t="s">
        <v>245</v>
      </c>
      <c r="O1355" s="30">
        <v>28.18</v>
      </c>
      <c r="P1355" s="13">
        <v>33.19</v>
      </c>
      <c r="Q1355" s="13">
        <v>32.64</v>
      </c>
      <c r="R1355" s="14">
        <v>0.10978043912175596</v>
      </c>
      <c r="S1355" s="15">
        <v>48.720558882235295</v>
      </c>
      <c r="T1355" s="22">
        <v>4.3405588822352925</v>
      </c>
      <c r="U1355" s="23">
        <v>1.2219</v>
      </c>
      <c r="V1355" s="24">
        <v>1.2450000000000001</v>
      </c>
      <c r="W1355" s="25">
        <v>1.0977704999999999E-2</v>
      </c>
      <c r="X1355" s="26">
        <v>1.2331457858744387E-2</v>
      </c>
      <c r="Y1355" s="16">
        <v>4.8719054789999996</v>
      </c>
    </row>
    <row r="1356" spans="2:25" ht="20.100000000000001" customHeight="1" x14ac:dyDescent="0.25">
      <c r="B1356" s="21">
        <v>4754</v>
      </c>
      <c r="C1356" s="10" t="s">
        <v>943</v>
      </c>
      <c r="D1356" s="10" t="s">
        <v>92</v>
      </c>
      <c r="E1356" s="10" t="s">
        <v>274</v>
      </c>
      <c r="F1356" s="10" t="s">
        <v>280</v>
      </c>
      <c r="G1356" s="9" t="s">
        <v>281</v>
      </c>
      <c r="H1356" s="34" t="s">
        <v>990</v>
      </c>
      <c r="I1356" s="10" t="s">
        <v>944</v>
      </c>
      <c r="J1356" s="11">
        <v>80913</v>
      </c>
      <c r="K1356" s="12"/>
      <c r="L1356" s="10">
        <v>10</v>
      </c>
      <c r="M1356" s="36">
        <v>257</v>
      </c>
      <c r="N1356" s="33" t="s">
        <v>245</v>
      </c>
      <c r="O1356" s="30">
        <v>35.35</v>
      </c>
      <c r="P1356" s="13">
        <v>40.369999999999997</v>
      </c>
      <c r="Q1356" s="13">
        <v>39.72</v>
      </c>
      <c r="R1356" s="14">
        <v>0.12948207171314724</v>
      </c>
      <c r="S1356" s="15">
        <v>33.276892430278842</v>
      </c>
      <c r="T1356" s="22">
        <v>7.5768924302788392</v>
      </c>
      <c r="U1356" s="23">
        <v>1.1992</v>
      </c>
      <c r="V1356" s="24">
        <v>1.24</v>
      </c>
      <c r="W1356" s="25">
        <v>1.0976399999999999E-2</v>
      </c>
      <c r="X1356" s="26">
        <v>1.2609045308924482E-2</v>
      </c>
      <c r="Y1356" s="16">
        <v>2.8209347999999999</v>
      </c>
    </row>
    <row r="1357" spans="2:25" ht="20.100000000000001" customHeight="1" x14ac:dyDescent="0.25">
      <c r="B1357" s="21">
        <v>4662</v>
      </c>
      <c r="C1357" s="10" t="s">
        <v>454</v>
      </c>
      <c r="D1357" s="10" t="s">
        <v>247</v>
      </c>
      <c r="E1357" s="10"/>
      <c r="F1357" s="10" t="s">
        <v>454</v>
      </c>
      <c r="G1357" s="9" t="s">
        <v>453</v>
      </c>
      <c r="H1357" s="34" t="s">
        <v>446</v>
      </c>
      <c r="I1357" s="10"/>
      <c r="J1357" s="11"/>
      <c r="K1357" s="12"/>
      <c r="L1357" s="10">
        <v>25</v>
      </c>
      <c r="M1357" s="36">
        <v>586</v>
      </c>
      <c r="N1357" s="33" t="s">
        <v>245</v>
      </c>
      <c r="O1357" s="30">
        <v>28.1</v>
      </c>
      <c r="P1357" s="13">
        <v>33.1</v>
      </c>
      <c r="Q1357" s="13">
        <v>32.32</v>
      </c>
      <c r="R1357" s="14">
        <v>0.15600000000000022</v>
      </c>
      <c r="S1357" s="15">
        <v>91.416000000000125</v>
      </c>
      <c r="T1357" s="22">
        <v>32.816000000000123</v>
      </c>
      <c r="U1357" s="23">
        <v>1.2605</v>
      </c>
      <c r="V1357" s="24">
        <v>1.2341</v>
      </c>
      <c r="W1357" s="25">
        <v>1.0976240000000002E-2</v>
      </c>
      <c r="X1357" s="26">
        <v>1.300502369668247E-2</v>
      </c>
      <c r="Y1357" s="16">
        <v>6.4320766400000009</v>
      </c>
    </row>
    <row r="1358" spans="2:25" ht="20.100000000000001" customHeight="1" x14ac:dyDescent="0.25">
      <c r="B1358" s="21">
        <v>4711</v>
      </c>
      <c r="C1358" s="10" t="s">
        <v>336</v>
      </c>
      <c r="D1358" s="10" t="s">
        <v>92</v>
      </c>
      <c r="E1358" s="10" t="s">
        <v>318</v>
      </c>
      <c r="F1358" s="10" t="s">
        <v>337</v>
      </c>
      <c r="G1358" s="9" t="s">
        <v>338</v>
      </c>
      <c r="H1358" s="34" t="s">
        <v>755</v>
      </c>
      <c r="I1358" s="10" t="s">
        <v>339</v>
      </c>
      <c r="J1358" s="11">
        <v>76355</v>
      </c>
      <c r="K1358" s="12"/>
      <c r="L1358" s="10">
        <v>2</v>
      </c>
      <c r="M1358" s="36">
        <v>42</v>
      </c>
      <c r="N1358" s="33" t="s">
        <v>245</v>
      </c>
      <c r="O1358" s="30">
        <v>27.76</v>
      </c>
      <c r="P1358" s="13">
        <v>32.770000000000003</v>
      </c>
      <c r="Q1358" s="13">
        <v>32.270000000000003</v>
      </c>
      <c r="R1358" s="14">
        <v>9.9800399201596779E-2</v>
      </c>
      <c r="S1358" s="15">
        <v>4.1916167664670647</v>
      </c>
      <c r="T1358" s="22">
        <v>-8.383233532935519E-3</v>
      </c>
      <c r="U1358" s="23">
        <v>1.2379</v>
      </c>
      <c r="V1358" s="24">
        <v>1.2566999999999999</v>
      </c>
      <c r="W1358" s="25">
        <v>1.0976240000000002E-2</v>
      </c>
      <c r="X1358" s="26">
        <v>1.2193118048780489E-2</v>
      </c>
      <c r="Y1358" s="16">
        <v>0.46100208000000009</v>
      </c>
    </row>
    <row r="1359" spans="2:25" ht="20.100000000000001" customHeight="1" x14ac:dyDescent="0.25">
      <c r="B1359" s="21">
        <v>4817</v>
      </c>
      <c r="C1359" s="10" t="s">
        <v>1203</v>
      </c>
      <c r="D1359" s="10" t="s">
        <v>92</v>
      </c>
      <c r="E1359" s="10" t="s">
        <v>124</v>
      </c>
      <c r="F1359" s="10" t="s">
        <v>124</v>
      </c>
      <c r="G1359" s="9" t="s">
        <v>1204</v>
      </c>
      <c r="H1359" s="34" t="s">
        <v>990</v>
      </c>
      <c r="I1359" s="10" t="s">
        <v>1119</v>
      </c>
      <c r="J1359" s="11">
        <v>81508</v>
      </c>
      <c r="K1359" s="12"/>
      <c r="L1359" s="10">
        <v>7</v>
      </c>
      <c r="M1359" s="36">
        <v>187.2</v>
      </c>
      <c r="N1359" s="33" t="s">
        <v>245</v>
      </c>
      <c r="O1359" s="30">
        <v>36.369999999999997</v>
      </c>
      <c r="P1359" s="13">
        <v>41.41</v>
      </c>
      <c r="Q1359" s="13">
        <v>40.85</v>
      </c>
      <c r="R1359" s="14">
        <v>0.11111111111111018</v>
      </c>
      <c r="S1359" s="15">
        <v>20.799999999999823</v>
      </c>
      <c r="T1359" s="22">
        <v>2.0799999999998238</v>
      </c>
      <c r="U1359" s="23">
        <v>1.1842999999999999</v>
      </c>
      <c r="V1359" s="24">
        <v>1.2018</v>
      </c>
      <c r="W1359" s="25">
        <v>1.0976060000000001E-2</v>
      </c>
      <c r="X1359" s="26">
        <v>1.2348067499999988E-2</v>
      </c>
      <c r="Y1359" s="16">
        <v>2.054718432</v>
      </c>
    </row>
    <row r="1360" spans="2:25" ht="20.100000000000001" customHeight="1" x14ac:dyDescent="0.25">
      <c r="B1360" s="21">
        <v>4804</v>
      </c>
      <c r="C1360" s="10" t="s">
        <v>283</v>
      </c>
      <c r="D1360" s="10" t="s">
        <v>92</v>
      </c>
      <c r="E1360" s="10" t="s">
        <v>274</v>
      </c>
      <c r="F1360" s="10" t="s">
        <v>72</v>
      </c>
      <c r="G1360" s="9" t="s">
        <v>150</v>
      </c>
      <c r="H1360" s="34" t="s">
        <v>990</v>
      </c>
      <c r="I1360" s="10" t="s">
        <v>225</v>
      </c>
      <c r="J1360" s="11">
        <v>81660</v>
      </c>
      <c r="K1360" s="12"/>
      <c r="L1360" s="10">
        <v>36</v>
      </c>
      <c r="M1360" s="36">
        <v>1059.0999999999999</v>
      </c>
      <c r="N1360" s="33" t="s">
        <v>245</v>
      </c>
      <c r="O1360" s="30">
        <v>27.88</v>
      </c>
      <c r="P1360" s="13">
        <v>32.89</v>
      </c>
      <c r="Q1360" s="13">
        <v>32.21</v>
      </c>
      <c r="R1360" s="14">
        <v>0.13572854291417155</v>
      </c>
      <c r="S1360" s="15">
        <v>143.75009980039908</v>
      </c>
      <c r="T1360" s="22">
        <v>37.840099800399081</v>
      </c>
      <c r="U1360" s="23">
        <v>1.1849000000000001</v>
      </c>
      <c r="V1360" s="24">
        <v>1.2004999999999999</v>
      </c>
      <c r="W1360" s="25">
        <v>1.0972839999999999E-2</v>
      </c>
      <c r="X1360" s="26">
        <v>1.269605736720554E-2</v>
      </c>
      <c r="Y1360" s="16">
        <v>11.621334843999998</v>
      </c>
    </row>
    <row r="1361" spans="2:25" ht="20.100000000000001" customHeight="1" x14ac:dyDescent="0.25">
      <c r="B1361" s="21">
        <v>4890</v>
      </c>
      <c r="C1361" s="10" t="s">
        <v>1050</v>
      </c>
      <c r="D1361" s="10" t="s">
        <v>93</v>
      </c>
      <c r="E1361" s="10" t="s">
        <v>94</v>
      </c>
      <c r="F1361" s="10" t="s">
        <v>164</v>
      </c>
      <c r="G1361" s="9" t="s">
        <v>1051</v>
      </c>
      <c r="H1361" s="34" t="s">
        <v>875</v>
      </c>
      <c r="I1361" s="10" t="s">
        <v>812</v>
      </c>
      <c r="J1361" s="11">
        <v>75083</v>
      </c>
      <c r="K1361" s="12"/>
      <c r="L1361" s="10">
        <v>2</v>
      </c>
      <c r="M1361" s="36">
        <v>79.2</v>
      </c>
      <c r="N1361" s="33" t="s">
        <v>245</v>
      </c>
      <c r="O1361" s="30">
        <v>36.020000000000003</v>
      </c>
      <c r="P1361" s="13">
        <v>41.02</v>
      </c>
      <c r="Q1361" s="13">
        <v>39.99</v>
      </c>
      <c r="R1361" s="14">
        <v>0.20600000000000024</v>
      </c>
      <c r="S1361" s="15">
        <v>16.315200000000019</v>
      </c>
      <c r="T1361" s="22">
        <v>8.3952000000000186</v>
      </c>
      <c r="U1361" s="23">
        <v>1.2477</v>
      </c>
      <c r="V1361" s="24">
        <v>1.2181</v>
      </c>
      <c r="W1361" s="25">
        <v>1.097281E-2</v>
      </c>
      <c r="X1361" s="26">
        <v>1.3819659949622169E-2</v>
      </c>
      <c r="Y1361" s="16">
        <v>0.86904655200000003</v>
      </c>
    </row>
    <row r="1362" spans="2:25" ht="20.100000000000001" customHeight="1" x14ac:dyDescent="0.25">
      <c r="B1362" s="21">
        <v>4679</v>
      </c>
      <c r="C1362" s="10" t="s">
        <v>96</v>
      </c>
      <c r="D1362" s="10" t="s">
        <v>93</v>
      </c>
      <c r="E1362" s="10"/>
      <c r="F1362" s="10"/>
      <c r="G1362" s="9" t="s">
        <v>181</v>
      </c>
      <c r="H1362" s="34"/>
      <c r="I1362" s="10"/>
      <c r="J1362" s="11"/>
      <c r="K1362" s="12"/>
      <c r="L1362" s="10">
        <v>2</v>
      </c>
      <c r="M1362" s="36">
        <v>41.6</v>
      </c>
      <c r="N1362" s="33" t="s">
        <v>245</v>
      </c>
      <c r="O1362" s="30">
        <v>29.04</v>
      </c>
      <c r="P1362" s="13">
        <v>34.049999999999997</v>
      </c>
      <c r="Q1362" s="13">
        <v>33.369999999999997</v>
      </c>
      <c r="R1362" s="14">
        <v>0.13572854291417166</v>
      </c>
      <c r="S1362" s="15">
        <v>5.6463073852295418</v>
      </c>
      <c r="T1362" s="22">
        <v>1.486307385229541</v>
      </c>
      <c r="U1362" s="23">
        <v>1.2592000000000001</v>
      </c>
      <c r="V1362" s="24">
        <v>1.2343999999999999</v>
      </c>
      <c r="W1362" s="25">
        <v>1.097184E-2</v>
      </c>
      <c r="X1362" s="26">
        <v>1.2694900323325636E-2</v>
      </c>
      <c r="Y1362" s="16">
        <v>0.45642854399999999</v>
      </c>
    </row>
    <row r="1363" spans="2:25" ht="20.100000000000001" customHeight="1" x14ac:dyDescent="0.25">
      <c r="B1363" s="21">
        <v>4834</v>
      </c>
      <c r="C1363" s="10" t="s">
        <v>358</v>
      </c>
      <c r="D1363" s="10" t="s">
        <v>93</v>
      </c>
      <c r="E1363" s="10" t="s">
        <v>94</v>
      </c>
      <c r="F1363" s="10" t="s">
        <v>173</v>
      </c>
      <c r="G1363" s="9" t="s">
        <v>193</v>
      </c>
      <c r="H1363" s="34" t="s">
        <v>875</v>
      </c>
      <c r="I1363" s="10" t="s">
        <v>894</v>
      </c>
      <c r="J1363" s="11">
        <v>77232</v>
      </c>
      <c r="K1363" s="12"/>
      <c r="L1363" s="10">
        <v>1</v>
      </c>
      <c r="M1363" s="36">
        <v>30</v>
      </c>
      <c r="N1363" s="33" t="s">
        <v>245</v>
      </c>
      <c r="O1363" s="30">
        <v>29.12</v>
      </c>
      <c r="P1363" s="13">
        <v>34.130000000000003</v>
      </c>
      <c r="Q1363" s="13">
        <v>33.49</v>
      </c>
      <c r="R1363" s="14">
        <v>0.12774451097804398</v>
      </c>
      <c r="S1363" s="15">
        <v>3.8323353293413196</v>
      </c>
      <c r="T1363" s="22">
        <v>0.83233532934131937</v>
      </c>
      <c r="U1363" s="23">
        <v>1.1819999999999999</v>
      </c>
      <c r="V1363" s="24">
        <v>1.2031000000000001</v>
      </c>
      <c r="W1363" s="25">
        <v>1.0971459999999999E-2</v>
      </c>
      <c r="X1363" s="26">
        <v>1.2578264210526316E-2</v>
      </c>
      <c r="Y1363" s="16">
        <v>0.32914379999999999</v>
      </c>
    </row>
    <row r="1364" spans="2:25" ht="20.100000000000001" customHeight="1" x14ac:dyDescent="0.25">
      <c r="B1364" s="21">
        <v>4835</v>
      </c>
      <c r="C1364" s="10" t="s">
        <v>666</v>
      </c>
      <c r="D1364" s="10" t="s">
        <v>92</v>
      </c>
      <c r="E1364" s="10" t="s">
        <v>274</v>
      </c>
      <c r="F1364" s="10" t="s">
        <v>63</v>
      </c>
      <c r="G1364" s="9" t="s">
        <v>793</v>
      </c>
      <c r="H1364" s="34" t="s">
        <v>990</v>
      </c>
      <c r="I1364" s="10" t="s">
        <v>1524</v>
      </c>
      <c r="J1364" s="11">
        <v>82868</v>
      </c>
      <c r="K1364" s="12"/>
      <c r="L1364" s="10">
        <v>35</v>
      </c>
      <c r="M1364" s="36">
        <v>1240</v>
      </c>
      <c r="N1364" s="33" t="s">
        <v>245</v>
      </c>
      <c r="O1364" s="30">
        <v>28.61</v>
      </c>
      <c r="P1364" s="13">
        <v>33.619999999999997</v>
      </c>
      <c r="Q1364" s="13">
        <v>32.840000000000003</v>
      </c>
      <c r="R1364" s="14">
        <v>0.15568862275448989</v>
      </c>
      <c r="S1364" s="15">
        <v>193.05389221556746</v>
      </c>
      <c r="T1364" s="22">
        <v>69.053892215567458</v>
      </c>
      <c r="U1364" s="23">
        <v>1.1815</v>
      </c>
      <c r="V1364" s="24">
        <v>1.2036</v>
      </c>
      <c r="W1364" s="25">
        <v>1.0971459999999999E-2</v>
      </c>
      <c r="X1364" s="26">
        <v>1.2994566099290762E-2</v>
      </c>
      <c r="Y1364" s="16">
        <v>13.604610399999999</v>
      </c>
    </row>
    <row r="1365" spans="2:25" ht="20.100000000000001" customHeight="1" x14ac:dyDescent="0.25">
      <c r="B1365" s="21">
        <v>4786</v>
      </c>
      <c r="C1365" s="10" t="s">
        <v>1319</v>
      </c>
      <c r="D1365" s="10" t="s">
        <v>93</v>
      </c>
      <c r="E1365" s="10" t="s">
        <v>179</v>
      </c>
      <c r="F1365" s="10" t="s">
        <v>174</v>
      </c>
      <c r="G1365" s="9" t="s">
        <v>196</v>
      </c>
      <c r="H1365" s="34" t="s">
        <v>875</v>
      </c>
      <c r="I1365" s="10" t="s">
        <v>243</v>
      </c>
      <c r="J1365" s="11">
        <v>83069</v>
      </c>
      <c r="K1365" s="12"/>
      <c r="L1365" s="10">
        <v>3</v>
      </c>
      <c r="M1365" s="36">
        <v>74</v>
      </c>
      <c r="N1365" s="33" t="s">
        <v>245</v>
      </c>
      <c r="O1365" s="30">
        <v>35.380000000000003</v>
      </c>
      <c r="P1365" s="13">
        <v>40.409999999999997</v>
      </c>
      <c r="Q1365" s="13">
        <v>39.79</v>
      </c>
      <c r="R1365" s="14">
        <v>0.12326043737574516</v>
      </c>
      <c r="S1365" s="15">
        <v>9.121272365805142</v>
      </c>
      <c r="T1365" s="22">
        <v>1.7212723658051412</v>
      </c>
      <c r="U1365" s="23">
        <v>1.2356</v>
      </c>
      <c r="V1365" s="24">
        <v>1.2024999999999999</v>
      </c>
      <c r="W1365" s="25">
        <v>1.0971450000000001E-2</v>
      </c>
      <c r="X1365" s="26">
        <v>1.2513921428571424E-2</v>
      </c>
      <c r="Y1365" s="16">
        <v>0.81188730000000009</v>
      </c>
    </row>
    <row r="1366" spans="2:25" ht="20.100000000000001" customHeight="1" x14ac:dyDescent="0.25">
      <c r="B1366" s="21">
        <v>4723</v>
      </c>
      <c r="C1366" s="10" t="s">
        <v>815</v>
      </c>
      <c r="D1366" s="10" t="s">
        <v>93</v>
      </c>
      <c r="E1366" s="10" t="s">
        <v>87</v>
      </c>
      <c r="F1366" s="10" t="s">
        <v>87</v>
      </c>
      <c r="G1366" s="9" t="s">
        <v>817</v>
      </c>
      <c r="H1366" s="34" t="s">
        <v>875</v>
      </c>
      <c r="I1366" s="10" t="s">
        <v>431</v>
      </c>
      <c r="J1366" s="11">
        <v>82909</v>
      </c>
      <c r="K1366" s="12"/>
      <c r="L1366" s="10">
        <v>4</v>
      </c>
      <c r="M1366" s="36">
        <v>104.6</v>
      </c>
      <c r="N1366" s="33" t="s">
        <v>245</v>
      </c>
      <c r="O1366" s="30">
        <v>29.04</v>
      </c>
      <c r="P1366" s="13">
        <v>34.049999999999997</v>
      </c>
      <c r="Q1366" s="13">
        <v>33.520000000000003</v>
      </c>
      <c r="R1366" s="14">
        <v>0.10578842315369147</v>
      </c>
      <c r="S1366" s="15">
        <v>11.065469061876128</v>
      </c>
      <c r="T1366" s="22">
        <v>0.60546906187612703</v>
      </c>
      <c r="U1366" s="23">
        <v>1.2071000000000001</v>
      </c>
      <c r="V1366" s="24">
        <v>1.2309000000000001</v>
      </c>
      <c r="W1366" s="25">
        <v>1.0971000000000002E-2</v>
      </c>
      <c r="X1366" s="26">
        <v>1.2268908482142843E-2</v>
      </c>
      <c r="Y1366" s="16">
        <v>1.1475666000000002</v>
      </c>
    </row>
    <row r="1367" spans="2:25" ht="20.100000000000001" customHeight="1" x14ac:dyDescent="0.25">
      <c r="B1367" s="21">
        <v>4705</v>
      </c>
      <c r="C1367" s="10" t="s">
        <v>361</v>
      </c>
      <c r="D1367" s="10" t="s">
        <v>93</v>
      </c>
      <c r="E1367" s="10" t="s">
        <v>94</v>
      </c>
      <c r="F1367" s="10" t="s">
        <v>164</v>
      </c>
      <c r="G1367" s="9" t="s">
        <v>362</v>
      </c>
      <c r="H1367" s="34" t="s">
        <v>875</v>
      </c>
      <c r="I1367" s="10" t="s">
        <v>812</v>
      </c>
      <c r="J1367" s="11">
        <v>75053</v>
      </c>
      <c r="K1367" s="12"/>
      <c r="L1367" s="10">
        <v>1</v>
      </c>
      <c r="M1367" s="36">
        <v>20.2</v>
      </c>
      <c r="N1367" s="33" t="s">
        <v>245</v>
      </c>
      <c r="O1367" s="30">
        <v>29.17</v>
      </c>
      <c r="P1367" s="13">
        <v>34.18</v>
      </c>
      <c r="Q1367" s="13">
        <v>33.659999999999997</v>
      </c>
      <c r="R1367" s="14">
        <v>0.10379241516966134</v>
      </c>
      <c r="S1367" s="15">
        <v>2.0966067864271589</v>
      </c>
      <c r="T1367" s="22">
        <v>7.6606786427158943E-2</v>
      </c>
      <c r="U1367" s="23">
        <v>1.2599</v>
      </c>
      <c r="V1367" s="24">
        <v>1.2334000000000001</v>
      </c>
      <c r="W1367" s="25">
        <v>1.0970520000000001E-2</v>
      </c>
      <c r="X1367" s="26">
        <v>1.2241047928730523E-2</v>
      </c>
      <c r="Y1367" s="16">
        <v>0.22160450400000001</v>
      </c>
    </row>
    <row r="1368" spans="2:25" ht="20.100000000000001" customHeight="1" x14ac:dyDescent="0.25">
      <c r="B1368" s="21">
        <v>4903</v>
      </c>
      <c r="C1368" s="10" t="s">
        <v>326</v>
      </c>
      <c r="D1368" s="10" t="s">
        <v>92</v>
      </c>
      <c r="E1368" s="10" t="s">
        <v>318</v>
      </c>
      <c r="F1368" s="10" t="s">
        <v>1586</v>
      </c>
      <c r="G1368" s="9" t="s">
        <v>327</v>
      </c>
      <c r="H1368" s="34" t="s">
        <v>1690</v>
      </c>
      <c r="I1368" s="10" t="s">
        <v>416</v>
      </c>
      <c r="J1368" s="11">
        <v>66099</v>
      </c>
      <c r="K1368" s="12"/>
      <c r="L1368" s="10">
        <v>1</v>
      </c>
      <c r="M1368" s="36">
        <v>28.4</v>
      </c>
      <c r="N1368" s="33" t="s">
        <v>245</v>
      </c>
      <c r="O1368" s="30">
        <v>26.67</v>
      </c>
      <c r="P1368" s="13">
        <v>31.7</v>
      </c>
      <c r="Q1368" s="13">
        <v>30.96</v>
      </c>
      <c r="R1368" s="14">
        <v>0.14711729622266378</v>
      </c>
      <c r="S1368" s="15">
        <v>4.1781312127236516</v>
      </c>
      <c r="T1368" s="22">
        <v>1.3381312127236513</v>
      </c>
      <c r="U1368" s="23">
        <v>1.2202999999999999</v>
      </c>
      <c r="V1368" s="24">
        <v>1.2447999999999999</v>
      </c>
      <c r="W1368" s="25">
        <v>1.0969695E-2</v>
      </c>
      <c r="X1368" s="26">
        <v>1.2861903461538458E-2</v>
      </c>
      <c r="Y1368" s="16">
        <v>0.311539338</v>
      </c>
    </row>
    <row r="1369" spans="2:25" ht="20.100000000000001" customHeight="1" x14ac:dyDescent="0.25">
      <c r="B1369" s="21">
        <v>4900</v>
      </c>
      <c r="C1369" s="10" t="s">
        <v>749</v>
      </c>
      <c r="D1369" s="10" t="s">
        <v>93</v>
      </c>
      <c r="E1369" s="10" t="s">
        <v>94</v>
      </c>
      <c r="F1369" s="10" t="s">
        <v>161</v>
      </c>
      <c r="G1369" s="9" t="s">
        <v>185</v>
      </c>
      <c r="H1369" s="34" t="s">
        <v>875</v>
      </c>
      <c r="I1369" s="10" t="s">
        <v>239</v>
      </c>
      <c r="J1369" s="11">
        <v>76694</v>
      </c>
      <c r="K1369" s="12"/>
      <c r="L1369" s="10">
        <v>2</v>
      </c>
      <c r="M1369" s="36">
        <v>56.4</v>
      </c>
      <c r="N1369" s="33" t="s">
        <v>245</v>
      </c>
      <c r="O1369" s="30">
        <v>26.9</v>
      </c>
      <c r="P1369" s="13">
        <v>31.94</v>
      </c>
      <c r="Q1369" s="13">
        <v>31</v>
      </c>
      <c r="R1369" s="14">
        <v>0.18650793650793665</v>
      </c>
      <c r="S1369" s="15">
        <v>10.519047619047626</v>
      </c>
      <c r="T1369" s="22">
        <v>4.8790476190476264</v>
      </c>
      <c r="U1369" s="23">
        <v>1.2372000000000001</v>
      </c>
      <c r="V1369" s="24">
        <v>1.2278</v>
      </c>
      <c r="W1369" s="25">
        <v>1.096925E-2</v>
      </c>
      <c r="X1369" s="26">
        <v>1.3484151219512196E-2</v>
      </c>
      <c r="Y1369" s="16">
        <v>0.61866569999999999</v>
      </c>
    </row>
    <row r="1370" spans="2:25" ht="20.100000000000001" customHeight="1" x14ac:dyDescent="0.25">
      <c r="B1370" s="21">
        <v>4757</v>
      </c>
      <c r="C1370" s="10" t="s">
        <v>434</v>
      </c>
      <c r="D1370" s="10" t="s">
        <v>93</v>
      </c>
      <c r="E1370" s="10" t="s">
        <v>87</v>
      </c>
      <c r="F1370" s="10" t="s">
        <v>88</v>
      </c>
      <c r="G1370" s="9" t="s">
        <v>1286</v>
      </c>
      <c r="H1370" s="34" t="s">
        <v>875</v>
      </c>
      <c r="I1370" s="10" t="s">
        <v>236</v>
      </c>
      <c r="J1370" s="11">
        <v>72198</v>
      </c>
      <c r="K1370" s="12"/>
      <c r="L1370" s="10">
        <v>7</v>
      </c>
      <c r="M1370" s="36">
        <v>204</v>
      </c>
      <c r="N1370" s="33" t="s">
        <v>245</v>
      </c>
      <c r="O1370" s="30">
        <v>34.770000000000003</v>
      </c>
      <c r="P1370" s="13">
        <v>39.770000000000003</v>
      </c>
      <c r="Q1370" s="13">
        <v>39.22</v>
      </c>
      <c r="R1370" s="14">
        <v>0.11000000000000085</v>
      </c>
      <c r="S1370" s="15">
        <v>22.440000000000172</v>
      </c>
      <c r="T1370" s="22">
        <v>2.0400000000001715</v>
      </c>
      <c r="U1370" s="23">
        <v>1.212</v>
      </c>
      <c r="V1370" s="24">
        <v>1.2249000000000001</v>
      </c>
      <c r="W1370" s="25">
        <v>1.096605E-2</v>
      </c>
      <c r="X1370" s="26">
        <v>1.2321404494382035E-2</v>
      </c>
      <c r="Y1370" s="16">
        <v>2.2370741999999999</v>
      </c>
    </row>
    <row r="1371" spans="2:25" ht="20.100000000000001" customHeight="1" x14ac:dyDescent="0.25">
      <c r="B1371" s="21">
        <v>4694</v>
      </c>
      <c r="C1371" s="10" t="s">
        <v>59</v>
      </c>
      <c r="D1371" s="10" t="s">
        <v>92</v>
      </c>
      <c r="E1371" s="10" t="s">
        <v>121</v>
      </c>
      <c r="F1371" s="10" t="s">
        <v>59</v>
      </c>
      <c r="G1371" s="9" t="s">
        <v>142</v>
      </c>
      <c r="H1371" s="34" t="s">
        <v>863</v>
      </c>
      <c r="I1371" s="10" t="s">
        <v>714</v>
      </c>
      <c r="J1371" s="11">
        <v>80255</v>
      </c>
      <c r="K1371" s="12"/>
      <c r="L1371" s="10">
        <v>7</v>
      </c>
      <c r="M1371" s="36">
        <v>157</v>
      </c>
      <c r="N1371" s="33" t="s">
        <v>245</v>
      </c>
      <c r="O1371" s="30">
        <v>36.65</v>
      </c>
      <c r="P1371" s="13">
        <v>41.66</v>
      </c>
      <c r="Q1371" s="13">
        <v>41.07</v>
      </c>
      <c r="R1371" s="14">
        <v>0.11776447105788354</v>
      </c>
      <c r="S1371" s="15">
        <v>18.489021956087715</v>
      </c>
      <c r="T1371" s="22">
        <v>2.7890219560877152</v>
      </c>
      <c r="U1371" s="23">
        <v>1.2603</v>
      </c>
      <c r="V1371" s="24">
        <v>1.2316</v>
      </c>
      <c r="W1371" s="25">
        <v>1.0964360000000001E-2</v>
      </c>
      <c r="X1371" s="26">
        <v>1.2427928416289584E-2</v>
      </c>
      <c r="Y1371" s="16">
        <v>1.7214045200000001</v>
      </c>
    </row>
    <row r="1372" spans="2:25" ht="20.100000000000001" customHeight="1" x14ac:dyDescent="0.25">
      <c r="B1372" s="21">
        <v>4859</v>
      </c>
      <c r="C1372" s="10" t="s">
        <v>322</v>
      </c>
      <c r="D1372" s="10" t="s">
        <v>92</v>
      </c>
      <c r="E1372" s="10" t="s">
        <v>318</v>
      </c>
      <c r="F1372" s="10" t="s">
        <v>1586</v>
      </c>
      <c r="G1372" s="9" t="s">
        <v>323</v>
      </c>
      <c r="H1372" s="34" t="s">
        <v>755</v>
      </c>
      <c r="I1372" s="10" t="s">
        <v>416</v>
      </c>
      <c r="J1372" s="11">
        <v>66093</v>
      </c>
      <c r="K1372" s="12"/>
      <c r="L1372" s="10">
        <v>5</v>
      </c>
      <c r="M1372" s="36">
        <v>126.2</v>
      </c>
      <c r="N1372" s="33" t="s">
        <v>245</v>
      </c>
      <c r="O1372" s="30">
        <v>30.39</v>
      </c>
      <c r="P1372" s="13">
        <v>35.4</v>
      </c>
      <c r="Q1372" s="13">
        <v>34.69</v>
      </c>
      <c r="R1372" s="14">
        <v>0.14171656686626768</v>
      </c>
      <c r="S1372" s="15">
        <v>17.884630738522983</v>
      </c>
      <c r="T1372" s="22">
        <v>5.2646307385229809</v>
      </c>
      <c r="U1372" s="23">
        <v>1.2396</v>
      </c>
      <c r="V1372" s="24">
        <v>1.2242</v>
      </c>
      <c r="W1372" s="25">
        <v>1.096391E-2</v>
      </c>
      <c r="X1372" s="26">
        <v>1.2774230023255817E-2</v>
      </c>
      <c r="Y1372" s="16">
        <v>1.3836454420000002</v>
      </c>
    </row>
    <row r="1373" spans="2:25" ht="20.100000000000001" customHeight="1" x14ac:dyDescent="0.25">
      <c r="B1373" s="21">
        <v>4690</v>
      </c>
      <c r="C1373" s="10" t="s">
        <v>628</v>
      </c>
      <c r="D1373" s="10" t="s">
        <v>92</v>
      </c>
      <c r="E1373" s="10" t="s">
        <v>706</v>
      </c>
      <c r="F1373" s="10" t="s">
        <v>628</v>
      </c>
      <c r="G1373" s="9" t="s">
        <v>629</v>
      </c>
      <c r="H1373" s="34" t="s">
        <v>752</v>
      </c>
      <c r="I1373" s="10" t="s">
        <v>630</v>
      </c>
      <c r="J1373" s="11">
        <v>72806</v>
      </c>
      <c r="K1373" s="12"/>
      <c r="L1373" s="10">
        <v>3</v>
      </c>
      <c r="M1373" s="36">
        <v>103</v>
      </c>
      <c r="N1373" s="33" t="s">
        <v>245</v>
      </c>
      <c r="O1373" s="30">
        <v>35.840000000000003</v>
      </c>
      <c r="P1373" s="13">
        <v>40.85</v>
      </c>
      <c r="Q1373" s="13">
        <v>40.07</v>
      </c>
      <c r="R1373" s="14">
        <v>0.1556886227544913</v>
      </c>
      <c r="S1373" s="15">
        <v>16.035928143712603</v>
      </c>
      <c r="T1373" s="22">
        <v>5.7359281437126031</v>
      </c>
      <c r="U1373" s="23">
        <v>1.2356</v>
      </c>
      <c r="V1373" s="24">
        <v>1.2561</v>
      </c>
      <c r="W1373" s="25">
        <v>1.0963479999999999E-2</v>
      </c>
      <c r="X1373" s="26">
        <v>1.2985114609929082E-2</v>
      </c>
      <c r="Y1373" s="16">
        <v>1.12923844</v>
      </c>
    </row>
    <row r="1374" spans="2:25" ht="20.100000000000001" customHeight="1" x14ac:dyDescent="0.25">
      <c r="B1374" s="21">
        <v>4733</v>
      </c>
      <c r="C1374" s="10" t="s">
        <v>47</v>
      </c>
      <c r="D1374" s="10" t="s">
        <v>92</v>
      </c>
      <c r="E1374" s="10" t="s">
        <v>99</v>
      </c>
      <c r="F1374" s="10" t="s">
        <v>46</v>
      </c>
      <c r="G1374" s="9" t="s">
        <v>1218</v>
      </c>
      <c r="H1374" s="34" t="s">
        <v>863</v>
      </c>
      <c r="I1374" s="10" t="s">
        <v>1217</v>
      </c>
      <c r="J1374" s="11">
        <v>73636</v>
      </c>
      <c r="K1374" s="12"/>
      <c r="L1374" s="10">
        <v>1</v>
      </c>
      <c r="M1374" s="36">
        <v>17.600000000000001</v>
      </c>
      <c r="N1374" s="33" t="s">
        <v>245</v>
      </c>
      <c r="O1374" s="30">
        <v>35.03</v>
      </c>
      <c r="P1374" s="13">
        <v>40.06</v>
      </c>
      <c r="Q1374" s="13">
        <v>39.5</v>
      </c>
      <c r="R1374" s="14">
        <v>0.1113320079522867</v>
      </c>
      <c r="S1374" s="15">
        <v>1.9594433399602462</v>
      </c>
      <c r="T1374" s="22">
        <v>0.19944333996024591</v>
      </c>
      <c r="U1374" s="23">
        <v>1.2128000000000001</v>
      </c>
      <c r="V1374" s="24">
        <v>1.2230000000000001</v>
      </c>
      <c r="W1374" s="25">
        <v>1.0961100000000001E-2</v>
      </c>
      <c r="X1374" s="26">
        <v>1.2334302684563765E-2</v>
      </c>
      <c r="Y1374" s="16">
        <v>0.19291536000000004</v>
      </c>
    </row>
    <row r="1375" spans="2:25" ht="20.100000000000001" customHeight="1" x14ac:dyDescent="0.25">
      <c r="B1375" s="21">
        <v>4729</v>
      </c>
      <c r="C1375" s="10" t="s">
        <v>322</v>
      </c>
      <c r="D1375" s="10" t="s">
        <v>92</v>
      </c>
      <c r="E1375" s="10" t="s">
        <v>318</v>
      </c>
      <c r="F1375" s="10" t="s">
        <v>319</v>
      </c>
      <c r="G1375" s="9" t="s">
        <v>323</v>
      </c>
      <c r="H1375" s="34" t="s">
        <v>755</v>
      </c>
      <c r="I1375" s="10" t="s">
        <v>416</v>
      </c>
      <c r="J1375" s="11">
        <v>66076</v>
      </c>
      <c r="K1375" s="12"/>
      <c r="L1375" s="10">
        <v>5</v>
      </c>
      <c r="M1375" s="36">
        <v>160</v>
      </c>
      <c r="N1375" s="33" t="s">
        <v>245</v>
      </c>
      <c r="O1375" s="30">
        <v>27.52</v>
      </c>
      <c r="P1375" s="13">
        <v>32.54</v>
      </c>
      <c r="Q1375" s="13">
        <v>32.18</v>
      </c>
      <c r="R1375" s="14">
        <v>7.171314741035846E-2</v>
      </c>
      <c r="S1375" s="15">
        <v>11.474103585657353</v>
      </c>
      <c r="T1375" s="22">
        <v>-4.5258964143426468</v>
      </c>
      <c r="U1375" s="23">
        <v>1.2017</v>
      </c>
      <c r="V1375" s="24">
        <v>1.2336</v>
      </c>
      <c r="W1375" s="25">
        <v>1.0958849999999999E-2</v>
      </c>
      <c r="X1375" s="26">
        <v>1.1805456437768239E-2</v>
      </c>
      <c r="Y1375" s="16">
        <v>1.7534159999999999</v>
      </c>
    </row>
    <row r="1376" spans="2:25" ht="20.100000000000001" customHeight="1" x14ac:dyDescent="0.25">
      <c r="B1376" s="21">
        <v>4651</v>
      </c>
      <c r="C1376" s="10" t="s">
        <v>170</v>
      </c>
      <c r="D1376" s="10" t="s">
        <v>93</v>
      </c>
      <c r="E1376" s="10"/>
      <c r="F1376" s="10" t="s">
        <v>173</v>
      </c>
      <c r="G1376" s="9" t="s">
        <v>191</v>
      </c>
      <c r="H1376" s="34" t="s">
        <v>242</v>
      </c>
      <c r="I1376" s="10">
        <v>64297</v>
      </c>
      <c r="J1376" s="11"/>
      <c r="K1376" s="12"/>
      <c r="L1376" s="10">
        <v>4</v>
      </c>
      <c r="M1376" s="36">
        <v>96</v>
      </c>
      <c r="N1376" s="33" t="s">
        <v>245</v>
      </c>
      <c r="O1376" s="30">
        <v>29.16</v>
      </c>
      <c r="P1376" s="13">
        <v>34.18</v>
      </c>
      <c r="Q1376" s="13">
        <v>33.44</v>
      </c>
      <c r="R1376" s="14">
        <v>0.14741035856573745</v>
      </c>
      <c r="S1376" s="15">
        <v>14.151394422310794</v>
      </c>
      <c r="T1376" s="22">
        <v>4.5513944223107945</v>
      </c>
      <c r="U1376" s="23">
        <v>1.2511000000000001</v>
      </c>
      <c r="V1376" s="24">
        <v>1.2395</v>
      </c>
      <c r="W1376" s="25">
        <v>1.0958640000000002E-2</v>
      </c>
      <c r="X1376" s="26">
        <v>1.285335813084113E-2</v>
      </c>
      <c r="Y1376" s="16">
        <v>1.0520294400000001</v>
      </c>
    </row>
    <row r="1377" spans="2:25" ht="20.100000000000001" customHeight="1" x14ac:dyDescent="0.25">
      <c r="B1377" s="21">
        <v>4898</v>
      </c>
      <c r="C1377" s="10" t="s">
        <v>517</v>
      </c>
      <c r="D1377" s="10" t="s">
        <v>518</v>
      </c>
      <c r="E1377" s="10" t="s">
        <v>519</v>
      </c>
      <c r="F1377" s="10" t="s">
        <v>1414</v>
      </c>
      <c r="G1377" s="9" t="s">
        <v>520</v>
      </c>
      <c r="H1377" s="34" t="s">
        <v>1685</v>
      </c>
      <c r="I1377" s="10" t="s">
        <v>1686</v>
      </c>
      <c r="J1377" s="11">
        <v>34966</v>
      </c>
      <c r="K1377" s="12"/>
      <c r="L1377" s="10">
        <v>35</v>
      </c>
      <c r="M1377" s="36">
        <v>786</v>
      </c>
      <c r="N1377" s="33" t="s">
        <v>245</v>
      </c>
      <c r="O1377" s="30">
        <v>36.020000000000003</v>
      </c>
      <c r="P1377" s="13">
        <v>41.06</v>
      </c>
      <c r="Q1377" s="13">
        <v>40.380000000000003</v>
      </c>
      <c r="R1377" s="14">
        <v>0.13492063492063489</v>
      </c>
      <c r="S1377" s="15">
        <v>106.04761904761902</v>
      </c>
      <c r="T1377" s="22">
        <v>27.447619047619014</v>
      </c>
      <c r="U1377" s="23">
        <v>1.2291000000000001</v>
      </c>
      <c r="V1377" s="24">
        <v>1.2333000000000001</v>
      </c>
      <c r="W1377" s="25">
        <v>1.0957680000000001E-2</v>
      </c>
      <c r="X1377" s="26">
        <v>1.2666675963302752E-2</v>
      </c>
      <c r="Y1377" s="16">
        <v>8.6127364800000006</v>
      </c>
    </row>
    <row r="1378" spans="2:25" ht="20.100000000000001" customHeight="1" x14ac:dyDescent="0.25">
      <c r="B1378" s="21">
        <v>4911</v>
      </c>
      <c r="C1378" s="10" t="s">
        <v>29</v>
      </c>
      <c r="D1378" s="10" t="s">
        <v>92</v>
      </c>
      <c r="E1378" s="10" t="s">
        <v>116</v>
      </c>
      <c r="F1378" s="10" t="s">
        <v>29</v>
      </c>
      <c r="G1378" s="9" t="s">
        <v>126</v>
      </c>
      <c r="H1378" s="34" t="s">
        <v>755</v>
      </c>
      <c r="I1378" s="10" t="s">
        <v>904</v>
      </c>
      <c r="J1378" s="11">
        <v>88806</v>
      </c>
      <c r="K1378" s="12"/>
      <c r="L1378" s="10">
        <v>1</v>
      </c>
      <c r="M1378" s="36">
        <v>18.399999999999999</v>
      </c>
      <c r="N1378" s="33" t="s">
        <v>245</v>
      </c>
      <c r="O1378" s="30">
        <v>29.81</v>
      </c>
      <c r="P1378" s="13">
        <v>34.83</v>
      </c>
      <c r="Q1378" s="13">
        <v>34.049999999999997</v>
      </c>
      <c r="R1378" s="14">
        <v>0.15537848605577714</v>
      </c>
      <c r="S1378" s="15">
        <v>2.8589641434262991</v>
      </c>
      <c r="T1378" s="22">
        <v>1.0189641434262993</v>
      </c>
      <c r="U1378" s="23">
        <v>1.2218</v>
      </c>
      <c r="V1378" s="24">
        <v>1.2403999999999999</v>
      </c>
      <c r="W1378" s="25">
        <v>1.0956790000000001E-2</v>
      </c>
      <c r="X1378" s="26">
        <v>1.297242589622642E-2</v>
      </c>
      <c r="Y1378" s="16">
        <v>0.20160493600000001</v>
      </c>
    </row>
    <row r="1379" spans="2:25" ht="20.100000000000001" customHeight="1" x14ac:dyDescent="0.25">
      <c r="B1379" s="21">
        <v>4896</v>
      </c>
      <c r="C1379" s="10" t="s">
        <v>377</v>
      </c>
      <c r="D1379" s="10" t="s">
        <v>247</v>
      </c>
      <c r="E1379" s="10" t="s">
        <v>373</v>
      </c>
      <c r="F1379" s="10" t="s">
        <v>374</v>
      </c>
      <c r="G1379" s="9" t="s">
        <v>378</v>
      </c>
      <c r="H1379" s="34" t="s">
        <v>1056</v>
      </c>
      <c r="I1379" s="10" t="s">
        <v>514</v>
      </c>
      <c r="J1379" s="11">
        <v>30134</v>
      </c>
      <c r="K1379" s="12"/>
      <c r="L1379" s="10">
        <v>13</v>
      </c>
      <c r="M1379" s="36">
        <v>281</v>
      </c>
      <c r="N1379" s="33" t="s">
        <v>245</v>
      </c>
      <c r="O1379" s="30">
        <v>35.729999999999997</v>
      </c>
      <c r="P1379" s="13">
        <v>40.74</v>
      </c>
      <c r="Q1379" s="13">
        <v>40.14</v>
      </c>
      <c r="R1379" s="14">
        <v>0.11976047904191633</v>
      </c>
      <c r="S1379" s="15">
        <v>33.652694610778489</v>
      </c>
      <c r="T1379" s="22">
        <v>5.552694610778488</v>
      </c>
      <c r="U1379" s="23">
        <v>1.2366999999999999</v>
      </c>
      <c r="V1379" s="24">
        <v>1.2251000000000001</v>
      </c>
      <c r="W1379" s="25">
        <v>1.0955010000000001E-2</v>
      </c>
      <c r="X1379" s="26">
        <v>1.2445487551020411E-2</v>
      </c>
      <c r="Y1379" s="16">
        <v>3.0783578100000004</v>
      </c>
    </row>
    <row r="1380" spans="2:25" ht="20.100000000000001" customHeight="1" x14ac:dyDescent="0.25">
      <c r="B1380" s="21">
        <v>4654</v>
      </c>
      <c r="C1380" s="10" t="s">
        <v>336</v>
      </c>
      <c r="D1380" s="10" t="s">
        <v>92</v>
      </c>
      <c r="E1380" s="10"/>
      <c r="F1380" s="10" t="s">
        <v>337</v>
      </c>
      <c r="G1380" s="9" t="s">
        <v>338</v>
      </c>
      <c r="H1380" s="34" t="s">
        <v>339</v>
      </c>
      <c r="I1380" s="10">
        <v>20244</v>
      </c>
      <c r="J1380" s="11"/>
      <c r="K1380" s="12"/>
      <c r="L1380" s="10">
        <v>1</v>
      </c>
      <c r="M1380" s="36">
        <v>26</v>
      </c>
      <c r="N1380" s="33" t="s">
        <v>245</v>
      </c>
      <c r="O1380" s="30">
        <v>27.72</v>
      </c>
      <c r="P1380" s="13">
        <v>32.729999999999997</v>
      </c>
      <c r="Q1380" s="13">
        <v>32.11</v>
      </c>
      <c r="R1380" s="14">
        <v>0.12375249500997958</v>
      </c>
      <c r="S1380" s="15">
        <v>3.2175648702594688</v>
      </c>
      <c r="T1380" s="22">
        <v>0.61756487025946882</v>
      </c>
      <c r="U1380" s="23">
        <v>1.2541</v>
      </c>
      <c r="V1380" s="24">
        <v>1.2355</v>
      </c>
      <c r="W1380" s="25">
        <v>1.0954240000000002E-2</v>
      </c>
      <c r="X1380" s="26">
        <v>1.2501308063781316E-2</v>
      </c>
      <c r="Y1380" s="16">
        <v>0.28481024000000005</v>
      </c>
    </row>
    <row r="1381" spans="2:25" ht="20.100000000000001" customHeight="1" x14ac:dyDescent="0.25">
      <c r="B1381" s="21">
        <v>4707</v>
      </c>
      <c r="C1381" s="10" t="s">
        <v>72</v>
      </c>
      <c r="D1381" s="10" t="s">
        <v>92</v>
      </c>
      <c r="E1381" s="10" t="s">
        <v>274</v>
      </c>
      <c r="F1381" s="10" t="s">
        <v>72</v>
      </c>
      <c r="G1381" s="9" t="s">
        <v>150</v>
      </c>
      <c r="H1381" s="34" t="s">
        <v>737</v>
      </c>
      <c r="I1381" s="10" t="s">
        <v>284</v>
      </c>
      <c r="J1381" s="11">
        <v>67242</v>
      </c>
      <c r="K1381" s="12"/>
      <c r="L1381" s="10">
        <v>11</v>
      </c>
      <c r="M1381" s="36">
        <v>259</v>
      </c>
      <c r="N1381" s="33" t="s">
        <v>245</v>
      </c>
      <c r="O1381" s="30">
        <v>26.89</v>
      </c>
      <c r="P1381" s="13">
        <v>31.9</v>
      </c>
      <c r="Q1381" s="13">
        <v>31.25</v>
      </c>
      <c r="R1381" s="14">
        <v>0.12974051896207561</v>
      </c>
      <c r="S1381" s="15">
        <v>33.602794411177584</v>
      </c>
      <c r="T1381" s="22">
        <v>7.7027944111775826</v>
      </c>
      <c r="U1381" s="23">
        <v>1.2504</v>
      </c>
      <c r="V1381" s="24">
        <v>1.2387999999999999</v>
      </c>
      <c r="W1381" s="25">
        <v>1.0952480000000001E-2</v>
      </c>
      <c r="X1381" s="26">
        <v>1.2585303853211006E-2</v>
      </c>
      <c r="Y1381" s="16">
        <v>2.83669232</v>
      </c>
    </row>
    <row r="1382" spans="2:25" ht="20.100000000000001" customHeight="1" x14ac:dyDescent="0.25">
      <c r="B1382" s="21">
        <v>4677</v>
      </c>
      <c r="C1382" s="10" t="s">
        <v>385</v>
      </c>
      <c r="D1382" s="10" t="s">
        <v>247</v>
      </c>
      <c r="E1382" s="10"/>
      <c r="F1382" s="10" t="s">
        <v>386</v>
      </c>
      <c r="G1382" s="9" t="s">
        <v>387</v>
      </c>
      <c r="H1382" s="34" t="s">
        <v>663</v>
      </c>
      <c r="I1382" s="10"/>
      <c r="J1382" s="11"/>
      <c r="K1382" s="12"/>
      <c r="L1382" s="10">
        <v>2</v>
      </c>
      <c r="M1382" s="36">
        <v>42.2</v>
      </c>
      <c r="N1382" s="33" t="s">
        <v>245</v>
      </c>
      <c r="O1382" s="30">
        <v>27.11</v>
      </c>
      <c r="P1382" s="13">
        <v>32.11</v>
      </c>
      <c r="Q1382" s="13">
        <v>31.3</v>
      </c>
      <c r="R1382" s="14">
        <v>0.16199999999999976</v>
      </c>
      <c r="S1382" s="15">
        <v>6.8363999999999905</v>
      </c>
      <c r="T1382" s="22">
        <v>2.6163999999999894</v>
      </c>
      <c r="U1382" s="23">
        <v>1.2287999999999999</v>
      </c>
      <c r="V1382" s="24">
        <v>1.2601</v>
      </c>
      <c r="W1382" s="25">
        <v>1.095116E-2</v>
      </c>
      <c r="X1382" s="26">
        <v>1.3068210023866343E-2</v>
      </c>
      <c r="Y1382" s="16">
        <v>0.46213895199999999</v>
      </c>
    </row>
    <row r="1383" spans="2:25" ht="20.100000000000001" customHeight="1" x14ac:dyDescent="0.25">
      <c r="B1383" s="21">
        <v>4762</v>
      </c>
      <c r="C1383" s="10" t="s">
        <v>52</v>
      </c>
      <c r="D1383" s="10" t="s">
        <v>93</v>
      </c>
      <c r="E1383" s="10" t="s">
        <v>87</v>
      </c>
      <c r="F1383" s="10" t="s">
        <v>87</v>
      </c>
      <c r="G1383" s="9" t="s">
        <v>822</v>
      </c>
      <c r="H1383" s="34" t="s">
        <v>1315</v>
      </c>
      <c r="I1383" s="10" t="s">
        <v>431</v>
      </c>
      <c r="J1383" s="11">
        <v>82915</v>
      </c>
      <c r="K1383" s="12"/>
      <c r="L1383" s="10">
        <v>14</v>
      </c>
      <c r="M1383" s="36">
        <v>412</v>
      </c>
      <c r="N1383" s="33" t="s">
        <v>245</v>
      </c>
      <c r="O1383" s="30">
        <v>28.99</v>
      </c>
      <c r="P1383" s="13">
        <v>34.01</v>
      </c>
      <c r="Q1383" s="13">
        <v>33.479999999999997</v>
      </c>
      <c r="R1383" s="14">
        <v>0.10557768924302813</v>
      </c>
      <c r="S1383" s="15">
        <v>43.498007968127588</v>
      </c>
      <c r="T1383" s="22">
        <v>2.2980079681275862</v>
      </c>
      <c r="U1383" s="23">
        <v>1.2093</v>
      </c>
      <c r="V1383" s="24">
        <v>1.2241</v>
      </c>
      <c r="W1383" s="25">
        <v>1.09503E-2</v>
      </c>
      <c r="X1383" s="26">
        <v>1.2242874387527842E-2</v>
      </c>
      <c r="Y1383" s="16">
        <v>4.5115235999999994</v>
      </c>
    </row>
    <row r="1384" spans="2:25" ht="20.100000000000001" customHeight="1" x14ac:dyDescent="0.25">
      <c r="B1384" s="21">
        <v>4765</v>
      </c>
      <c r="C1384" s="10" t="s">
        <v>876</v>
      </c>
      <c r="D1384" s="10" t="s">
        <v>92</v>
      </c>
      <c r="E1384" s="10" t="s">
        <v>274</v>
      </c>
      <c r="F1384" s="10" t="s">
        <v>276</v>
      </c>
      <c r="G1384" s="9" t="s">
        <v>877</v>
      </c>
      <c r="H1384" s="34" t="s">
        <v>990</v>
      </c>
      <c r="I1384" s="10" t="s">
        <v>277</v>
      </c>
      <c r="J1384" s="11">
        <v>81168</v>
      </c>
      <c r="K1384" s="12"/>
      <c r="L1384" s="10">
        <v>5</v>
      </c>
      <c r="M1384" s="36">
        <v>157.4</v>
      </c>
      <c r="N1384" s="33" t="s">
        <v>245</v>
      </c>
      <c r="O1384" s="30">
        <v>35.619999999999997</v>
      </c>
      <c r="P1384" s="13">
        <v>40.64</v>
      </c>
      <c r="Q1384" s="13">
        <v>39.729999999999997</v>
      </c>
      <c r="R1384" s="14">
        <v>0.18127490039840699</v>
      </c>
      <c r="S1384" s="15">
        <v>28.53266932270926</v>
      </c>
      <c r="T1384" s="22">
        <v>12.79266932270926</v>
      </c>
      <c r="U1384" s="23">
        <v>1.2119</v>
      </c>
      <c r="V1384" s="24">
        <v>1.2215</v>
      </c>
      <c r="W1384" s="25">
        <v>1.09503E-2</v>
      </c>
      <c r="X1384" s="26">
        <v>1.33748189781022E-2</v>
      </c>
      <c r="Y1384" s="16">
        <v>1.7235772199999999</v>
      </c>
    </row>
    <row r="1385" spans="2:25" ht="20.100000000000001" customHeight="1" x14ac:dyDescent="0.25">
      <c r="B1385" s="21">
        <v>4702</v>
      </c>
      <c r="C1385" s="10" t="s">
        <v>342</v>
      </c>
      <c r="D1385" s="10" t="s">
        <v>92</v>
      </c>
      <c r="E1385" s="10" t="s">
        <v>318</v>
      </c>
      <c r="F1385" s="10" t="s">
        <v>337</v>
      </c>
      <c r="G1385" s="9" t="s">
        <v>343</v>
      </c>
      <c r="H1385" s="34" t="s">
        <v>755</v>
      </c>
      <c r="I1385" s="10" t="s">
        <v>339</v>
      </c>
      <c r="J1385" s="11">
        <v>76352</v>
      </c>
      <c r="K1385" s="12"/>
      <c r="L1385" s="10">
        <v>1</v>
      </c>
      <c r="M1385" s="36">
        <v>23</v>
      </c>
      <c r="N1385" s="33" t="s">
        <v>245</v>
      </c>
      <c r="O1385" s="30">
        <v>35.06</v>
      </c>
      <c r="P1385" s="13">
        <v>40.07</v>
      </c>
      <c r="Q1385" s="13">
        <v>39.61</v>
      </c>
      <c r="R1385" s="14">
        <v>9.1816367265469268E-2</v>
      </c>
      <c r="S1385" s="15">
        <v>2.1117764471057932</v>
      </c>
      <c r="T1385" s="22">
        <v>-0.18822355289420697</v>
      </c>
      <c r="U1385" s="23">
        <v>1.2375</v>
      </c>
      <c r="V1385" s="24">
        <v>1.2512000000000001</v>
      </c>
      <c r="W1385" s="25">
        <v>1.0950280000000001E-2</v>
      </c>
      <c r="X1385" s="26">
        <v>1.205734127472528E-2</v>
      </c>
      <c r="Y1385" s="16">
        <v>0.25185644000000001</v>
      </c>
    </row>
    <row r="1386" spans="2:25" ht="20.100000000000001" customHeight="1" x14ac:dyDescent="0.25">
      <c r="B1386" s="21">
        <v>4751</v>
      </c>
      <c r="C1386" s="10" t="s">
        <v>785</v>
      </c>
      <c r="D1386" s="10" t="s">
        <v>92</v>
      </c>
      <c r="E1386" s="10" t="s">
        <v>99</v>
      </c>
      <c r="F1386" s="10" t="s">
        <v>43</v>
      </c>
      <c r="G1386" s="9" t="s">
        <v>868</v>
      </c>
      <c r="H1386" s="34" t="s">
        <v>863</v>
      </c>
      <c r="I1386" s="10" t="s">
        <v>255</v>
      </c>
      <c r="J1386" s="11">
        <v>74505</v>
      </c>
      <c r="K1386" s="12"/>
      <c r="L1386" s="10">
        <v>2</v>
      </c>
      <c r="M1386" s="36">
        <v>41</v>
      </c>
      <c r="N1386" s="33" t="s">
        <v>245</v>
      </c>
      <c r="O1386" s="30">
        <v>29.15</v>
      </c>
      <c r="P1386" s="13">
        <v>34.15</v>
      </c>
      <c r="Q1386" s="13">
        <v>33.46</v>
      </c>
      <c r="R1386" s="14">
        <v>0.13799999999999954</v>
      </c>
      <c r="S1386" s="15">
        <v>5.6579999999999808</v>
      </c>
      <c r="T1386" s="22">
        <v>1.557999999999981</v>
      </c>
      <c r="U1386" s="23">
        <v>1.2203999999999999</v>
      </c>
      <c r="V1386" s="24">
        <v>1.2126999999999999</v>
      </c>
      <c r="W1386" s="25">
        <v>1.0948949999999999E-2</v>
      </c>
      <c r="X1386" s="26">
        <v>1.27017981438515E-2</v>
      </c>
      <c r="Y1386" s="16">
        <v>0.44890694999999997</v>
      </c>
    </row>
    <row r="1387" spans="2:25" ht="20.100000000000001" customHeight="1" x14ac:dyDescent="0.25">
      <c r="B1387" s="21">
        <v>4659</v>
      </c>
      <c r="C1387" s="10" t="s">
        <v>75</v>
      </c>
      <c r="D1387" s="10" t="s">
        <v>92</v>
      </c>
      <c r="E1387" s="10"/>
      <c r="F1387" s="10" t="s">
        <v>113</v>
      </c>
      <c r="G1387" s="9" t="s">
        <v>151</v>
      </c>
      <c r="H1387" s="34" t="s">
        <v>227</v>
      </c>
      <c r="I1387" s="10">
        <v>79905</v>
      </c>
      <c r="J1387" s="11"/>
      <c r="K1387" s="12"/>
      <c r="L1387" s="10">
        <v>5</v>
      </c>
      <c r="M1387" s="36">
        <v>136</v>
      </c>
      <c r="N1387" s="33" t="s">
        <v>245</v>
      </c>
      <c r="O1387" s="30">
        <v>29.89</v>
      </c>
      <c r="P1387" s="13">
        <v>34.89</v>
      </c>
      <c r="Q1387" s="13">
        <v>33.97</v>
      </c>
      <c r="R1387" s="14">
        <v>0.18400000000000033</v>
      </c>
      <c r="S1387" s="15">
        <v>25.024000000000044</v>
      </c>
      <c r="T1387" s="22">
        <v>11.424000000000044</v>
      </c>
      <c r="U1387" s="23">
        <v>1.2351000000000001</v>
      </c>
      <c r="V1387" s="24">
        <v>1.2527999999999999</v>
      </c>
      <c r="W1387" s="25">
        <v>1.094676E-2</v>
      </c>
      <c r="X1387" s="26">
        <v>1.3415147058823535E-2</v>
      </c>
      <c r="Y1387" s="16">
        <v>1.48875936</v>
      </c>
    </row>
    <row r="1388" spans="2:25" ht="20.100000000000001" customHeight="1" x14ac:dyDescent="0.25">
      <c r="B1388" s="21">
        <v>4689</v>
      </c>
      <c r="C1388" s="10" t="s">
        <v>78</v>
      </c>
      <c r="D1388" s="10"/>
      <c r="E1388" s="10"/>
      <c r="F1388" s="10" t="s">
        <v>114</v>
      </c>
      <c r="G1388" s="9" t="s">
        <v>154</v>
      </c>
      <c r="H1388" s="34" t="s">
        <v>737</v>
      </c>
      <c r="I1388" s="10" t="s">
        <v>797</v>
      </c>
      <c r="J1388" s="11">
        <v>68013</v>
      </c>
      <c r="K1388" s="12"/>
      <c r="L1388" s="10">
        <v>3</v>
      </c>
      <c r="M1388" s="36">
        <v>82</v>
      </c>
      <c r="N1388" s="33" t="s">
        <v>245</v>
      </c>
      <c r="O1388" s="30">
        <v>28.32</v>
      </c>
      <c r="P1388" s="13">
        <v>33.340000000000003</v>
      </c>
      <c r="Q1388" s="13">
        <v>32.78</v>
      </c>
      <c r="R1388" s="14">
        <v>0.11155378486055816</v>
      </c>
      <c r="S1388" s="15">
        <v>9.147410358565768</v>
      </c>
      <c r="T1388" s="22">
        <v>0.94741035856576827</v>
      </c>
      <c r="U1388" s="23">
        <v>1.234</v>
      </c>
      <c r="V1388" s="24">
        <v>1.2537</v>
      </c>
      <c r="W1388" s="25">
        <v>1.0945880000000002E-2</v>
      </c>
      <c r="X1388" s="26">
        <v>1.2320250582959647E-2</v>
      </c>
      <c r="Y1388" s="16">
        <v>0.89756216000000011</v>
      </c>
    </row>
    <row r="1389" spans="2:25" ht="20.100000000000001" customHeight="1" x14ac:dyDescent="0.25">
      <c r="B1389" s="21">
        <v>4818</v>
      </c>
      <c r="C1389" s="10" t="s">
        <v>959</v>
      </c>
      <c r="D1389" s="10" t="s">
        <v>93</v>
      </c>
      <c r="E1389" s="10" t="s">
        <v>179</v>
      </c>
      <c r="F1389" s="10" t="s">
        <v>174</v>
      </c>
      <c r="G1389" s="9" t="s">
        <v>194</v>
      </c>
      <c r="H1389" s="34" t="s">
        <v>875</v>
      </c>
      <c r="I1389" s="10" t="s">
        <v>243</v>
      </c>
      <c r="J1389" s="11">
        <v>83073</v>
      </c>
      <c r="K1389" s="12"/>
      <c r="L1389" s="10">
        <v>3</v>
      </c>
      <c r="M1389" s="36">
        <v>80</v>
      </c>
      <c r="N1389" s="33" t="s">
        <v>245</v>
      </c>
      <c r="O1389" s="30">
        <v>34.909999999999997</v>
      </c>
      <c r="P1389" s="13">
        <v>39.92</v>
      </c>
      <c r="Q1389" s="13">
        <v>39.14</v>
      </c>
      <c r="R1389" s="14">
        <v>0.15568862275449108</v>
      </c>
      <c r="S1389" s="15">
        <v>12.455089820359287</v>
      </c>
      <c r="T1389" s="22">
        <v>4.4550898203592855</v>
      </c>
      <c r="U1389" s="23">
        <v>1.1919999999999999</v>
      </c>
      <c r="V1389" s="24">
        <v>1.1875</v>
      </c>
      <c r="W1389" s="25">
        <v>1.0945700000000001E-2</v>
      </c>
      <c r="X1389" s="26">
        <v>1.2964056028368797E-2</v>
      </c>
      <c r="Y1389" s="16">
        <v>0.8756560000000001</v>
      </c>
    </row>
    <row r="1390" spans="2:25" ht="20.100000000000001" customHeight="1" x14ac:dyDescent="0.25">
      <c r="B1390" s="21">
        <v>4903</v>
      </c>
      <c r="C1390" s="10" t="s">
        <v>467</v>
      </c>
      <c r="D1390" s="10" t="s">
        <v>92</v>
      </c>
      <c r="E1390" s="10" t="s">
        <v>468</v>
      </c>
      <c r="F1390" s="10" t="s">
        <v>467</v>
      </c>
      <c r="G1390" s="9" t="s">
        <v>469</v>
      </c>
      <c r="H1390" s="34" t="s">
        <v>1690</v>
      </c>
      <c r="I1390" s="10" t="s">
        <v>841</v>
      </c>
      <c r="J1390" s="11">
        <v>76051</v>
      </c>
      <c r="K1390" s="12"/>
      <c r="L1390" s="10">
        <v>2</v>
      </c>
      <c r="M1390" s="36">
        <v>53</v>
      </c>
      <c r="N1390" s="33" t="s">
        <v>245</v>
      </c>
      <c r="O1390" s="30">
        <v>35.26</v>
      </c>
      <c r="P1390" s="13">
        <v>40.299999999999997</v>
      </c>
      <c r="Q1390" s="13">
        <v>39.590000000000003</v>
      </c>
      <c r="R1390" s="14">
        <v>0.14087301587301465</v>
      </c>
      <c r="S1390" s="15">
        <v>7.4662698412697761</v>
      </c>
      <c r="T1390" s="22">
        <v>2.1662698412697763</v>
      </c>
      <c r="U1390" s="23">
        <v>1.2261</v>
      </c>
      <c r="V1390" s="24">
        <v>1.2335</v>
      </c>
      <c r="W1390" s="25">
        <v>1.094522E-2</v>
      </c>
      <c r="X1390" s="26">
        <v>1.2739932748267881E-2</v>
      </c>
      <c r="Y1390" s="16">
        <v>0.58009666000000004</v>
      </c>
    </row>
    <row r="1391" spans="2:25" ht="20.100000000000001" customHeight="1" x14ac:dyDescent="0.25">
      <c r="B1391" s="21">
        <v>4896</v>
      </c>
      <c r="C1391" s="10" t="s">
        <v>388</v>
      </c>
      <c r="D1391" s="10" t="s">
        <v>247</v>
      </c>
      <c r="E1391" s="10" t="s">
        <v>380</v>
      </c>
      <c r="F1391" s="10" t="s">
        <v>380</v>
      </c>
      <c r="G1391" s="9" t="s">
        <v>389</v>
      </c>
      <c r="H1391" s="34" t="s">
        <v>1056</v>
      </c>
      <c r="I1391" s="10" t="s">
        <v>382</v>
      </c>
      <c r="J1391" s="11">
        <v>33540</v>
      </c>
      <c r="K1391" s="12"/>
      <c r="L1391" s="10">
        <v>2</v>
      </c>
      <c r="M1391" s="36">
        <v>39</v>
      </c>
      <c r="N1391" s="33" t="s">
        <v>245</v>
      </c>
      <c r="O1391" s="30">
        <v>28.38</v>
      </c>
      <c r="P1391" s="13">
        <v>33.380000000000003</v>
      </c>
      <c r="Q1391" s="13">
        <v>32.68</v>
      </c>
      <c r="R1391" s="14">
        <v>0.14000000000000046</v>
      </c>
      <c r="S1391" s="15">
        <v>5.4600000000000177</v>
      </c>
      <c r="T1391" s="22">
        <v>1.5600000000000176</v>
      </c>
      <c r="U1391" s="23">
        <v>1.2417</v>
      </c>
      <c r="V1391" s="24">
        <v>1.2178</v>
      </c>
      <c r="W1391" s="25">
        <v>1.0944775000000002E-2</v>
      </c>
      <c r="X1391" s="26">
        <v>1.2726482558139544E-2</v>
      </c>
      <c r="Y1391" s="16">
        <v>0.42684622500000008</v>
      </c>
    </row>
    <row r="1392" spans="2:25" ht="20.100000000000001" customHeight="1" x14ac:dyDescent="0.25">
      <c r="B1392" s="21">
        <v>4711</v>
      </c>
      <c r="C1392" s="10" t="s">
        <v>47</v>
      </c>
      <c r="D1392" s="10" t="s">
        <v>92</v>
      </c>
      <c r="E1392" s="10" t="s">
        <v>99</v>
      </c>
      <c r="F1392" s="10" t="s">
        <v>46</v>
      </c>
      <c r="G1392" s="9" t="s">
        <v>137</v>
      </c>
      <c r="H1392" s="34" t="s">
        <v>863</v>
      </c>
      <c r="I1392" s="10" t="s">
        <v>420</v>
      </c>
      <c r="J1392" s="11">
        <v>73630</v>
      </c>
      <c r="K1392" s="12"/>
      <c r="L1392" s="10">
        <v>3</v>
      </c>
      <c r="M1392" s="36">
        <v>77</v>
      </c>
      <c r="N1392" s="33" t="s">
        <v>245</v>
      </c>
      <c r="O1392" s="30">
        <v>35.840000000000003</v>
      </c>
      <c r="P1392" s="13">
        <v>40.840000000000003</v>
      </c>
      <c r="Q1392" s="13">
        <v>40.28</v>
      </c>
      <c r="R1392" s="14">
        <v>0.11200000000000046</v>
      </c>
      <c r="S1392" s="15">
        <v>8.6240000000000361</v>
      </c>
      <c r="T1392" s="22">
        <v>0.92400000000003502</v>
      </c>
      <c r="U1392" s="23">
        <v>1.2554000000000001</v>
      </c>
      <c r="V1392" s="24">
        <v>1.232</v>
      </c>
      <c r="W1392" s="25">
        <v>1.0944560000000001E-2</v>
      </c>
      <c r="X1392" s="26">
        <v>1.2324954954954961E-2</v>
      </c>
      <c r="Y1392" s="16">
        <v>0.84273112000000006</v>
      </c>
    </row>
    <row r="1393" spans="2:25" ht="20.100000000000001" customHeight="1" x14ac:dyDescent="0.25">
      <c r="B1393" s="21">
        <v>4757</v>
      </c>
      <c r="C1393" s="10" t="s">
        <v>162</v>
      </c>
      <c r="D1393" s="10" t="s">
        <v>93</v>
      </c>
      <c r="E1393" s="10" t="s">
        <v>94</v>
      </c>
      <c r="F1393" s="10" t="s">
        <v>161</v>
      </c>
      <c r="G1393" s="9" t="s">
        <v>186</v>
      </c>
      <c r="H1393" s="34" t="s">
        <v>875</v>
      </c>
      <c r="I1393" s="10" t="s">
        <v>239</v>
      </c>
      <c r="J1393" s="11">
        <v>76668</v>
      </c>
      <c r="K1393" s="12"/>
      <c r="L1393" s="10">
        <v>5</v>
      </c>
      <c r="M1393" s="36">
        <v>119</v>
      </c>
      <c r="N1393" s="33" t="s">
        <v>245</v>
      </c>
      <c r="O1393" s="30">
        <v>35.04</v>
      </c>
      <c r="P1393" s="13">
        <v>40.049999999999997</v>
      </c>
      <c r="Q1393" s="13">
        <v>39.42</v>
      </c>
      <c r="R1393" s="14">
        <v>0.12574850299401111</v>
      </c>
      <c r="S1393" s="15">
        <v>14.964071856287323</v>
      </c>
      <c r="T1393" s="22">
        <v>3.0640718562873213</v>
      </c>
      <c r="U1393" s="23">
        <v>1.2103999999999999</v>
      </c>
      <c r="V1393" s="24">
        <v>1.2217</v>
      </c>
      <c r="W1393" s="25">
        <v>1.0944450000000001E-2</v>
      </c>
      <c r="X1393" s="26">
        <v>1.2518651712328755E-2</v>
      </c>
      <c r="Y1393" s="16">
        <v>1.3023895500000002</v>
      </c>
    </row>
    <row r="1394" spans="2:25" ht="20.100000000000001" customHeight="1" x14ac:dyDescent="0.25">
      <c r="B1394" s="21">
        <v>4718</v>
      </c>
      <c r="C1394" s="10" t="s">
        <v>265</v>
      </c>
      <c r="D1394" s="10" t="s">
        <v>92</v>
      </c>
      <c r="E1394" s="10" t="s">
        <v>119</v>
      </c>
      <c r="F1394" s="10" t="s">
        <v>119</v>
      </c>
      <c r="G1394" s="9" t="s">
        <v>266</v>
      </c>
      <c r="H1394" s="34" t="s">
        <v>866</v>
      </c>
      <c r="I1394" s="10" t="s">
        <v>1065</v>
      </c>
      <c r="J1394" s="11">
        <v>69133</v>
      </c>
      <c r="K1394" s="12"/>
      <c r="L1394" s="10">
        <v>8</v>
      </c>
      <c r="M1394" s="36">
        <v>242</v>
      </c>
      <c r="N1394" s="33" t="s">
        <v>245</v>
      </c>
      <c r="O1394" s="30">
        <v>29.81</v>
      </c>
      <c r="P1394" s="13">
        <v>34.82</v>
      </c>
      <c r="Q1394" s="13">
        <v>34.159999999999997</v>
      </c>
      <c r="R1394" s="14">
        <v>0.13173652694610849</v>
      </c>
      <c r="S1394" s="15">
        <v>31.880239520958256</v>
      </c>
      <c r="T1394" s="22">
        <v>7.6802395209582528</v>
      </c>
      <c r="U1394" s="23">
        <v>1.202</v>
      </c>
      <c r="V1394" s="24">
        <v>1.23</v>
      </c>
      <c r="W1394" s="25">
        <v>1.0944000000000001E-2</v>
      </c>
      <c r="X1394" s="26">
        <v>1.2604468965517252E-2</v>
      </c>
      <c r="Y1394" s="16">
        <v>2.6484480000000001</v>
      </c>
    </row>
    <row r="1395" spans="2:25" ht="20.100000000000001" customHeight="1" x14ac:dyDescent="0.25">
      <c r="B1395" s="21">
        <v>4913</v>
      </c>
      <c r="C1395" s="10" t="s">
        <v>585</v>
      </c>
      <c r="D1395" s="10" t="s">
        <v>580</v>
      </c>
      <c r="E1395" s="10" t="s">
        <v>581</v>
      </c>
      <c r="F1395" s="10" t="s">
        <v>586</v>
      </c>
      <c r="G1395" s="9" t="s">
        <v>587</v>
      </c>
      <c r="H1395" s="34" t="s">
        <v>1111</v>
      </c>
      <c r="I1395" s="10" t="s">
        <v>1111</v>
      </c>
      <c r="J1395" s="11">
        <v>34491</v>
      </c>
      <c r="K1395" s="12"/>
      <c r="L1395" s="10">
        <v>28</v>
      </c>
      <c r="M1395" s="36">
        <v>691</v>
      </c>
      <c r="N1395" s="33" t="s">
        <v>245</v>
      </c>
      <c r="O1395" s="30">
        <v>28.48</v>
      </c>
      <c r="P1395" s="13">
        <v>33.5</v>
      </c>
      <c r="Q1395" s="13">
        <v>32.85</v>
      </c>
      <c r="R1395" s="14">
        <v>0.12948207171314713</v>
      </c>
      <c r="S1395" s="15">
        <v>89.472111553784671</v>
      </c>
      <c r="T1395" s="22">
        <v>20.372111553784663</v>
      </c>
      <c r="U1395" s="23">
        <v>1.2310000000000001</v>
      </c>
      <c r="V1395" s="24">
        <v>1.2279</v>
      </c>
      <c r="W1395" s="25">
        <v>1.0942105000000001E-2</v>
      </c>
      <c r="X1395" s="26">
        <v>1.2569649221967958E-2</v>
      </c>
      <c r="Y1395" s="16">
        <v>7.5609945550000006</v>
      </c>
    </row>
    <row r="1396" spans="2:25" ht="20.100000000000001" customHeight="1" x14ac:dyDescent="0.25">
      <c r="B1396" s="21">
        <v>4827</v>
      </c>
      <c r="C1396" s="10" t="s">
        <v>96</v>
      </c>
      <c r="D1396" s="10" t="s">
        <v>93</v>
      </c>
      <c r="E1396" s="10" t="s">
        <v>94</v>
      </c>
      <c r="F1396" s="10" t="s">
        <v>94</v>
      </c>
      <c r="G1396" s="9" t="s">
        <v>181</v>
      </c>
      <c r="H1396" s="34" t="s">
        <v>875</v>
      </c>
      <c r="I1396" s="10" t="s">
        <v>238</v>
      </c>
      <c r="J1396" s="11">
        <v>79433</v>
      </c>
      <c r="K1396" s="12"/>
      <c r="L1396" s="10">
        <v>4</v>
      </c>
      <c r="M1396" s="36">
        <v>102.8</v>
      </c>
      <c r="N1396" s="33" t="s">
        <v>245</v>
      </c>
      <c r="O1396" s="30">
        <v>35.76</v>
      </c>
      <c r="P1396" s="13">
        <v>40.78</v>
      </c>
      <c r="Q1396" s="13">
        <v>40.19</v>
      </c>
      <c r="R1396" s="14">
        <v>0.11752988047808825</v>
      </c>
      <c r="S1396" s="15">
        <v>12.082071713147473</v>
      </c>
      <c r="T1396" s="22">
        <v>1.8020717131474717</v>
      </c>
      <c r="U1396" s="23">
        <v>1.1837</v>
      </c>
      <c r="V1396" s="24">
        <v>1.1948000000000001</v>
      </c>
      <c r="W1396" s="25">
        <v>1.0941099999999999E-2</v>
      </c>
      <c r="X1396" s="26">
        <v>1.2398266817155763E-2</v>
      </c>
      <c r="Y1396" s="16">
        <v>1.1247450799999998</v>
      </c>
    </row>
    <row r="1397" spans="2:25" ht="20.100000000000001" customHeight="1" x14ac:dyDescent="0.25">
      <c r="B1397" s="21">
        <v>4654</v>
      </c>
      <c r="C1397" s="10" t="s">
        <v>322</v>
      </c>
      <c r="D1397" s="10" t="s">
        <v>92</v>
      </c>
      <c r="E1397" s="10"/>
      <c r="F1397" s="10"/>
      <c r="G1397" s="9" t="s">
        <v>323</v>
      </c>
      <c r="H1397" s="34" t="s">
        <v>321</v>
      </c>
      <c r="I1397" s="10"/>
      <c r="J1397" s="11"/>
      <c r="K1397" s="12"/>
      <c r="L1397" s="10">
        <v>1</v>
      </c>
      <c r="M1397" s="36">
        <v>27</v>
      </c>
      <c r="N1397" s="33" t="s">
        <v>245</v>
      </c>
      <c r="O1397" s="30">
        <v>28.69</v>
      </c>
      <c r="P1397" s="13">
        <v>33.700000000000003</v>
      </c>
      <c r="Q1397" s="13">
        <v>32.58</v>
      </c>
      <c r="R1397" s="14">
        <v>0.22355289421157767</v>
      </c>
      <c r="S1397" s="15">
        <v>6.0359281437125976</v>
      </c>
      <c r="T1397" s="22">
        <v>3.3359281437125969</v>
      </c>
      <c r="U1397" s="23">
        <v>1.2501</v>
      </c>
      <c r="V1397" s="24">
        <v>1.2364999999999999</v>
      </c>
      <c r="W1397" s="25">
        <v>1.0941039999999999E-2</v>
      </c>
      <c r="X1397" s="26">
        <v>1.4091159485861196E-2</v>
      </c>
      <c r="Y1397" s="16">
        <v>0.29540807999999996</v>
      </c>
    </row>
    <row r="1398" spans="2:25" ht="20.100000000000001" customHeight="1" x14ac:dyDescent="0.25">
      <c r="B1398" s="21">
        <v>4889</v>
      </c>
      <c r="C1398" s="10" t="s">
        <v>370</v>
      </c>
      <c r="D1398" s="10" t="s">
        <v>365</v>
      </c>
      <c r="E1398" s="10" t="s">
        <v>366</v>
      </c>
      <c r="F1398" s="10" t="s">
        <v>370</v>
      </c>
      <c r="G1398" s="9" t="s">
        <v>371</v>
      </c>
      <c r="H1398" s="34" t="s">
        <v>1666</v>
      </c>
      <c r="I1398" s="10" t="s">
        <v>369</v>
      </c>
      <c r="J1398" s="11">
        <v>65026</v>
      </c>
      <c r="K1398" s="12"/>
      <c r="L1398" s="10">
        <v>3</v>
      </c>
      <c r="M1398" s="36">
        <v>90</v>
      </c>
      <c r="N1398" s="33" t="s">
        <v>245</v>
      </c>
      <c r="O1398" s="30">
        <v>36.68</v>
      </c>
      <c r="P1398" s="13">
        <v>41.71</v>
      </c>
      <c r="Q1398" s="13">
        <v>40.93</v>
      </c>
      <c r="R1398" s="14">
        <v>0.15506958250497038</v>
      </c>
      <c r="S1398" s="15">
        <v>13.956262425447335</v>
      </c>
      <c r="T1398" s="22">
        <v>4.956262425447334</v>
      </c>
      <c r="U1398" s="23">
        <v>1.2524</v>
      </c>
      <c r="V1398" s="24">
        <v>1.2060999999999999</v>
      </c>
      <c r="W1398" s="25">
        <v>1.0940324999999999E-2</v>
      </c>
      <c r="X1398" s="26">
        <v>1.2948196411764708E-2</v>
      </c>
      <c r="Y1398" s="16">
        <v>0.9846292499999999</v>
      </c>
    </row>
    <row r="1399" spans="2:25" ht="20.100000000000001" customHeight="1" x14ac:dyDescent="0.25">
      <c r="B1399" s="21">
        <v>4891</v>
      </c>
      <c r="C1399" s="10" t="s">
        <v>896</v>
      </c>
      <c r="D1399" s="10" t="s">
        <v>92</v>
      </c>
      <c r="E1399" s="10" t="s">
        <v>98</v>
      </c>
      <c r="F1399" s="10" t="s">
        <v>101</v>
      </c>
      <c r="G1399" s="9" t="s">
        <v>127</v>
      </c>
      <c r="H1399" s="34" t="s">
        <v>755</v>
      </c>
      <c r="I1399" s="10" t="s">
        <v>759</v>
      </c>
      <c r="J1399" s="11">
        <v>65395</v>
      </c>
      <c r="K1399" s="12"/>
      <c r="L1399" s="10">
        <v>1</v>
      </c>
      <c r="M1399" s="36">
        <v>30</v>
      </c>
      <c r="N1399" s="33" t="s">
        <v>245</v>
      </c>
      <c r="O1399" s="30">
        <v>26.93</v>
      </c>
      <c r="P1399" s="13">
        <v>31.93</v>
      </c>
      <c r="Q1399" s="13">
        <v>31.43</v>
      </c>
      <c r="R1399" s="14">
        <v>0.1</v>
      </c>
      <c r="S1399" s="15">
        <v>3</v>
      </c>
      <c r="T1399" s="22">
        <v>0</v>
      </c>
      <c r="U1399" s="23">
        <v>1.2154</v>
      </c>
      <c r="V1399" s="24">
        <v>1.2431000000000001</v>
      </c>
      <c r="W1399" s="25">
        <v>1.0940324999999999E-2</v>
      </c>
      <c r="X1399" s="26">
        <v>1.2155916666666666E-2</v>
      </c>
      <c r="Y1399" s="16">
        <v>0.32820974999999997</v>
      </c>
    </row>
    <row r="1400" spans="2:25" ht="20.100000000000001" customHeight="1" x14ac:dyDescent="0.25">
      <c r="B1400" s="21">
        <v>4886</v>
      </c>
      <c r="C1400" s="10" t="s">
        <v>302</v>
      </c>
      <c r="D1400" s="10" t="s">
        <v>93</v>
      </c>
      <c r="E1400" s="10" t="s">
        <v>87</v>
      </c>
      <c r="F1400" s="10" t="s">
        <v>303</v>
      </c>
      <c r="G1400" s="9" t="s">
        <v>304</v>
      </c>
      <c r="H1400" s="34" t="s">
        <v>875</v>
      </c>
      <c r="I1400" s="10" t="s">
        <v>305</v>
      </c>
      <c r="J1400" s="11">
        <v>87504</v>
      </c>
      <c r="K1400" s="12"/>
      <c r="L1400" s="10">
        <v>6</v>
      </c>
      <c r="M1400" s="36">
        <v>147</v>
      </c>
      <c r="N1400" s="33" t="s">
        <v>245</v>
      </c>
      <c r="O1400" s="30">
        <v>28.15</v>
      </c>
      <c r="P1400" s="13">
        <v>33.15</v>
      </c>
      <c r="Q1400" s="13">
        <v>32.590000000000003</v>
      </c>
      <c r="R1400" s="14">
        <v>0.11199999999999903</v>
      </c>
      <c r="S1400" s="15">
        <v>16.463999999999857</v>
      </c>
      <c r="T1400" s="22">
        <v>1.7639999999998568</v>
      </c>
      <c r="U1400" s="23">
        <v>1.2244999999999999</v>
      </c>
      <c r="V1400" s="24">
        <v>1.2339</v>
      </c>
      <c r="W1400" s="25">
        <v>1.0939880000000003E-2</v>
      </c>
      <c r="X1400" s="26">
        <v>1.2319684684684673E-2</v>
      </c>
      <c r="Y1400" s="16">
        <v>1.6081623600000003</v>
      </c>
    </row>
    <row r="1401" spans="2:25" ht="20.100000000000001" customHeight="1" x14ac:dyDescent="0.25">
      <c r="B1401" s="21">
        <v>4662</v>
      </c>
      <c r="C1401" s="10" t="s">
        <v>455</v>
      </c>
      <c r="D1401" s="10" t="s">
        <v>247</v>
      </c>
      <c r="E1401" s="10" t="s">
        <v>373</v>
      </c>
      <c r="F1401" s="10" t="s">
        <v>373</v>
      </c>
      <c r="G1401" s="9" t="s">
        <v>456</v>
      </c>
      <c r="H1401" s="34" t="s">
        <v>457</v>
      </c>
      <c r="I1401" s="10">
        <v>30116</v>
      </c>
      <c r="J1401" s="11"/>
      <c r="K1401" s="12"/>
      <c r="L1401" s="10">
        <v>15</v>
      </c>
      <c r="M1401" s="36">
        <v>345</v>
      </c>
      <c r="N1401" s="33" t="s">
        <v>245</v>
      </c>
      <c r="O1401" s="30">
        <v>29.09</v>
      </c>
      <c r="P1401" s="13">
        <v>34.090000000000003</v>
      </c>
      <c r="Q1401" s="13">
        <v>33.39</v>
      </c>
      <c r="R1401" s="14">
        <v>0.14000000000000046</v>
      </c>
      <c r="S1401" s="15">
        <v>48.300000000000161</v>
      </c>
      <c r="T1401" s="22">
        <v>13.800000000000155</v>
      </c>
      <c r="U1401" s="23">
        <v>1.2349000000000001</v>
      </c>
      <c r="V1401" s="24">
        <v>1.2506999999999999</v>
      </c>
      <c r="W1401" s="25">
        <v>1.0936639999999999E-2</v>
      </c>
      <c r="X1401" s="26">
        <v>1.2717023255813959E-2</v>
      </c>
      <c r="Y1401" s="16">
        <v>3.7731407999999997</v>
      </c>
    </row>
    <row r="1402" spans="2:25" ht="20.100000000000001" customHeight="1" x14ac:dyDescent="0.25">
      <c r="B1402" s="21">
        <v>4895</v>
      </c>
      <c r="C1402" s="10" t="s">
        <v>159</v>
      </c>
      <c r="D1402" s="10" t="s">
        <v>93</v>
      </c>
      <c r="E1402" s="10" t="s">
        <v>94</v>
      </c>
      <c r="F1402" s="10" t="s">
        <v>161</v>
      </c>
      <c r="G1402" s="9" t="s">
        <v>184</v>
      </c>
      <c r="H1402" s="34" t="s">
        <v>875</v>
      </c>
      <c r="I1402" s="10" t="s">
        <v>239</v>
      </c>
      <c r="J1402" s="11">
        <v>76693</v>
      </c>
      <c r="K1402" s="12"/>
      <c r="L1402" s="10">
        <v>6</v>
      </c>
      <c r="M1402" s="36">
        <v>167</v>
      </c>
      <c r="N1402" s="33" t="s">
        <v>245</v>
      </c>
      <c r="O1402" s="30">
        <v>35.64</v>
      </c>
      <c r="P1402" s="13">
        <v>40.64</v>
      </c>
      <c r="Q1402" s="13">
        <v>39.520000000000003</v>
      </c>
      <c r="R1402" s="14">
        <v>0.22399999999999948</v>
      </c>
      <c r="S1402" s="15">
        <v>37.407999999999916</v>
      </c>
      <c r="T1402" s="22">
        <v>20.707999999999913</v>
      </c>
      <c r="U1402" s="23">
        <v>1.2363</v>
      </c>
      <c r="V1402" s="24">
        <v>1.2213000000000001</v>
      </c>
      <c r="W1402" s="25">
        <v>1.0936320000000001E-2</v>
      </c>
      <c r="X1402" s="26">
        <v>1.4093195876288652E-2</v>
      </c>
      <c r="Y1402" s="16">
        <v>1.8263654400000002</v>
      </c>
    </row>
    <row r="1403" spans="2:25" ht="20.100000000000001" customHeight="1" x14ac:dyDescent="0.25">
      <c r="B1403" s="21">
        <v>4700</v>
      </c>
      <c r="C1403" s="10" t="s">
        <v>890</v>
      </c>
      <c r="D1403" s="10" t="s">
        <v>93</v>
      </c>
      <c r="E1403" s="10" t="s">
        <v>87</v>
      </c>
      <c r="F1403" s="10" t="s">
        <v>87</v>
      </c>
      <c r="G1403" s="9" t="s">
        <v>821</v>
      </c>
      <c r="H1403" s="34" t="s">
        <v>875</v>
      </c>
      <c r="I1403" s="10" t="s">
        <v>956</v>
      </c>
      <c r="J1403" s="11">
        <v>69748</v>
      </c>
      <c r="K1403" s="12"/>
      <c r="L1403" s="10">
        <v>15</v>
      </c>
      <c r="M1403" s="36">
        <v>429</v>
      </c>
      <c r="N1403" s="33" t="s">
        <v>245</v>
      </c>
      <c r="O1403" s="30">
        <v>35.26</v>
      </c>
      <c r="P1403" s="13">
        <v>40.270000000000003</v>
      </c>
      <c r="Q1403" s="13">
        <v>39.67</v>
      </c>
      <c r="R1403" s="14">
        <v>0.11976047904191633</v>
      </c>
      <c r="S1403" s="15">
        <v>51.377245508982107</v>
      </c>
      <c r="T1403" s="22">
        <v>8.4772455089821044</v>
      </c>
      <c r="U1403" s="23">
        <v>1.2521</v>
      </c>
      <c r="V1403" s="24">
        <v>1.2334000000000001</v>
      </c>
      <c r="W1403" s="25">
        <v>1.09362E-2</v>
      </c>
      <c r="X1403" s="26">
        <v>1.2424118367346941E-2</v>
      </c>
      <c r="Y1403" s="16">
        <v>4.6916298000000003</v>
      </c>
    </row>
    <row r="1404" spans="2:25" ht="20.100000000000001" customHeight="1" x14ac:dyDescent="0.25">
      <c r="B1404" s="21">
        <v>4813</v>
      </c>
      <c r="C1404" s="10" t="s">
        <v>60</v>
      </c>
      <c r="D1404" s="10" t="s">
        <v>92</v>
      </c>
      <c r="E1404" s="10" t="s">
        <v>274</v>
      </c>
      <c r="F1404" s="10" t="s">
        <v>109</v>
      </c>
      <c r="G1404" s="9" t="s">
        <v>143</v>
      </c>
      <c r="H1404" s="34" t="s">
        <v>990</v>
      </c>
      <c r="I1404" s="10" t="s">
        <v>1125</v>
      </c>
      <c r="J1404" s="11">
        <v>84403</v>
      </c>
      <c r="K1404" s="12"/>
      <c r="L1404" s="10">
        <v>11</v>
      </c>
      <c r="M1404" s="36">
        <v>373.4</v>
      </c>
      <c r="N1404" s="33" t="s">
        <v>245</v>
      </c>
      <c r="O1404" s="30">
        <v>30.23</v>
      </c>
      <c r="P1404" s="13">
        <v>35.26</v>
      </c>
      <c r="Q1404" s="13">
        <v>34.5</v>
      </c>
      <c r="R1404" s="14">
        <v>0.15109343936381678</v>
      </c>
      <c r="S1404" s="15">
        <v>56.418290258449183</v>
      </c>
      <c r="T1404" s="22">
        <v>19.078290258449183</v>
      </c>
      <c r="U1404" s="23">
        <v>1.1890000000000001</v>
      </c>
      <c r="V1404" s="24">
        <v>1.1883999999999999</v>
      </c>
      <c r="W1404" s="25">
        <v>1.0936040000000001E-2</v>
      </c>
      <c r="X1404" s="26">
        <v>1.2882501451990628E-2</v>
      </c>
      <c r="Y1404" s="16">
        <v>4.0835173359999999</v>
      </c>
    </row>
    <row r="1405" spans="2:25" ht="20.100000000000001" customHeight="1" x14ac:dyDescent="0.25">
      <c r="B1405" s="21">
        <v>4732</v>
      </c>
      <c r="C1405" s="10" t="s">
        <v>163</v>
      </c>
      <c r="D1405" s="10" t="s">
        <v>93</v>
      </c>
      <c r="E1405" s="10" t="s">
        <v>94</v>
      </c>
      <c r="F1405" s="10" t="s">
        <v>164</v>
      </c>
      <c r="G1405" s="9" t="s">
        <v>187</v>
      </c>
      <c r="H1405" s="34" t="s">
        <v>875</v>
      </c>
      <c r="I1405" s="10" t="s">
        <v>812</v>
      </c>
      <c r="J1405" s="11">
        <v>75060</v>
      </c>
      <c r="K1405" s="12"/>
      <c r="L1405" s="10">
        <v>5</v>
      </c>
      <c r="M1405" s="36">
        <v>162.5</v>
      </c>
      <c r="N1405" s="33" t="s">
        <v>245</v>
      </c>
      <c r="O1405" s="30">
        <v>36.090000000000003</v>
      </c>
      <c r="P1405" s="13">
        <v>41.09</v>
      </c>
      <c r="Q1405" s="13">
        <v>40.42</v>
      </c>
      <c r="R1405" s="14">
        <v>0.13400000000000034</v>
      </c>
      <c r="S1405" s="15">
        <v>21.775000000000055</v>
      </c>
      <c r="T1405" s="22">
        <v>5.5250000000000545</v>
      </c>
      <c r="U1405" s="23">
        <v>1.2098</v>
      </c>
      <c r="V1405" s="24">
        <v>1.2203999999999999</v>
      </c>
      <c r="W1405" s="25">
        <v>1.09359E-2</v>
      </c>
      <c r="X1405" s="26">
        <v>1.2628060046189382E-2</v>
      </c>
      <c r="Y1405" s="16">
        <v>1.7770837500000001</v>
      </c>
    </row>
    <row r="1406" spans="2:25" ht="20.100000000000001" customHeight="1" x14ac:dyDescent="0.25">
      <c r="B1406" s="21">
        <v>4770</v>
      </c>
      <c r="C1406" s="10" t="s">
        <v>33</v>
      </c>
      <c r="D1406" s="10" t="s">
        <v>92</v>
      </c>
      <c r="E1406" s="10" t="s">
        <v>116</v>
      </c>
      <c r="F1406" s="10" t="s">
        <v>33</v>
      </c>
      <c r="G1406" s="9" t="s">
        <v>131</v>
      </c>
      <c r="H1406" s="34" t="s">
        <v>755</v>
      </c>
      <c r="I1406" s="10" t="s">
        <v>1354</v>
      </c>
      <c r="J1406" s="11">
        <v>68833</v>
      </c>
      <c r="K1406" s="12"/>
      <c r="L1406" s="10">
        <v>2</v>
      </c>
      <c r="M1406" s="36">
        <v>38</v>
      </c>
      <c r="N1406" s="33" t="s">
        <v>245</v>
      </c>
      <c r="O1406" s="30">
        <v>29.01</v>
      </c>
      <c r="P1406" s="13">
        <v>34.020000000000003</v>
      </c>
      <c r="Q1406" s="13">
        <v>33.479999999999997</v>
      </c>
      <c r="R1406" s="14">
        <v>0.10778443113772576</v>
      </c>
      <c r="S1406" s="15">
        <v>4.095808383233579</v>
      </c>
      <c r="T1406" s="22">
        <v>0.29580838323357872</v>
      </c>
      <c r="U1406" s="23">
        <v>1.2217</v>
      </c>
      <c r="V1406" s="24">
        <v>1.2082999999999999</v>
      </c>
      <c r="W1406" s="25">
        <v>1.0934999999999999E-2</v>
      </c>
      <c r="X1406" s="26">
        <v>1.225600671140941E-2</v>
      </c>
      <c r="Y1406" s="16">
        <v>0.41552999999999995</v>
      </c>
    </row>
    <row r="1407" spans="2:25" ht="20.100000000000001" customHeight="1" x14ac:dyDescent="0.25">
      <c r="B1407" s="21">
        <v>4755</v>
      </c>
      <c r="C1407" s="10" t="s">
        <v>832</v>
      </c>
      <c r="D1407" s="10" t="s">
        <v>92</v>
      </c>
      <c r="E1407" s="10" t="s">
        <v>116</v>
      </c>
      <c r="F1407" s="10" t="s">
        <v>100</v>
      </c>
      <c r="G1407" s="9" t="s">
        <v>125</v>
      </c>
      <c r="H1407" s="34" t="s">
        <v>755</v>
      </c>
      <c r="I1407" s="10" t="s">
        <v>306</v>
      </c>
      <c r="J1407" s="11">
        <v>58121</v>
      </c>
      <c r="K1407" s="12"/>
      <c r="L1407" s="10">
        <v>1</v>
      </c>
      <c r="M1407" s="36">
        <v>22.2</v>
      </c>
      <c r="N1407" s="33" t="s">
        <v>245</v>
      </c>
      <c r="O1407" s="30">
        <v>29.1</v>
      </c>
      <c r="P1407" s="13">
        <v>34.15</v>
      </c>
      <c r="Q1407" s="13">
        <v>33.82</v>
      </c>
      <c r="R1407" s="14">
        <v>6.5346534653465044E-2</v>
      </c>
      <c r="S1407" s="15">
        <v>1.450693069306924</v>
      </c>
      <c r="T1407" s="22">
        <v>-0.7693069306930761</v>
      </c>
      <c r="U1407" s="23">
        <v>1.2159</v>
      </c>
      <c r="V1407" s="24">
        <v>1.214</v>
      </c>
      <c r="W1407" s="25">
        <v>1.0934550000000001E-2</v>
      </c>
      <c r="X1407" s="26">
        <v>1.1699041843220338E-2</v>
      </c>
      <c r="Y1407" s="16">
        <v>0.24274701000000001</v>
      </c>
    </row>
    <row r="1408" spans="2:25" ht="20.100000000000001" customHeight="1" x14ac:dyDescent="0.25">
      <c r="B1408" s="21">
        <v>4794</v>
      </c>
      <c r="C1408" s="10" t="s">
        <v>256</v>
      </c>
      <c r="D1408" s="10" t="s">
        <v>92</v>
      </c>
      <c r="E1408" s="10" t="s">
        <v>99</v>
      </c>
      <c r="F1408" s="10" t="s">
        <v>256</v>
      </c>
      <c r="G1408" s="9" t="s">
        <v>1219</v>
      </c>
      <c r="H1408" s="34" t="s">
        <v>863</v>
      </c>
      <c r="I1408" s="10" t="s">
        <v>257</v>
      </c>
      <c r="J1408" s="11">
        <v>81360</v>
      </c>
      <c r="K1408" s="12"/>
      <c r="L1408" s="10">
        <v>27</v>
      </c>
      <c r="M1408" s="36">
        <v>820.4</v>
      </c>
      <c r="N1408" s="33" t="s">
        <v>245</v>
      </c>
      <c r="O1408" s="30">
        <v>32.25</v>
      </c>
      <c r="P1408" s="13">
        <v>37.25</v>
      </c>
      <c r="Q1408" s="13">
        <v>36.65</v>
      </c>
      <c r="R1408" s="14">
        <v>0.12000000000000029</v>
      </c>
      <c r="S1408" s="15">
        <v>98.448000000000235</v>
      </c>
      <c r="T1408" s="22">
        <v>16.408000000000232</v>
      </c>
      <c r="U1408" s="23">
        <v>1.2051000000000001</v>
      </c>
      <c r="V1408" s="24">
        <v>1.2248000000000001</v>
      </c>
      <c r="W1408" s="25">
        <v>1.0934550000000001E-2</v>
      </c>
      <c r="X1408" s="26">
        <v>1.2425625000000006E-2</v>
      </c>
      <c r="Y1408" s="16">
        <v>8.9707048199999999</v>
      </c>
    </row>
    <row r="1409" spans="2:25" ht="20.100000000000001" customHeight="1" x14ac:dyDescent="0.25">
      <c r="B1409" s="21">
        <v>4852</v>
      </c>
      <c r="C1409" s="10" t="s">
        <v>1050</v>
      </c>
      <c r="D1409" s="10" t="s">
        <v>93</v>
      </c>
      <c r="E1409" s="10" t="s">
        <v>94</v>
      </c>
      <c r="F1409" s="10" t="s">
        <v>164</v>
      </c>
      <c r="G1409" s="9" t="s">
        <v>1051</v>
      </c>
      <c r="H1409" s="34" t="s">
        <v>1611</v>
      </c>
      <c r="I1409" s="10" t="s">
        <v>812</v>
      </c>
      <c r="J1409" s="11">
        <v>75078</v>
      </c>
      <c r="K1409" s="12"/>
      <c r="L1409" s="10">
        <v>1</v>
      </c>
      <c r="M1409" s="36">
        <v>15.7</v>
      </c>
      <c r="N1409" s="33" t="s">
        <v>245</v>
      </c>
      <c r="O1409" s="30">
        <v>27.83</v>
      </c>
      <c r="P1409" s="13">
        <v>32.869999999999997</v>
      </c>
      <c r="Q1409" s="13">
        <v>32.11</v>
      </c>
      <c r="R1409" s="14">
        <v>0.15079365079365042</v>
      </c>
      <c r="S1409" s="15">
        <v>2.3674603174603117</v>
      </c>
      <c r="T1409" s="22">
        <v>0.79746031746031154</v>
      </c>
      <c r="U1409" s="23">
        <v>1.2263999999999999</v>
      </c>
      <c r="V1409" s="24">
        <v>1.2302999999999999</v>
      </c>
      <c r="W1409" s="25">
        <v>1.0932315E-2</v>
      </c>
      <c r="X1409" s="26">
        <v>1.2873567196261678E-2</v>
      </c>
      <c r="Y1409" s="16">
        <v>0.17163734549999998</v>
      </c>
    </row>
    <row r="1410" spans="2:25" ht="20.100000000000001" customHeight="1" x14ac:dyDescent="0.25">
      <c r="B1410" s="21">
        <v>4791</v>
      </c>
      <c r="C1410" s="10" t="s">
        <v>68</v>
      </c>
      <c r="D1410" s="10" t="s">
        <v>92</v>
      </c>
      <c r="E1410" s="10" t="s">
        <v>989</v>
      </c>
      <c r="F1410" s="10" t="s">
        <v>67</v>
      </c>
      <c r="G1410" s="9" t="s">
        <v>147</v>
      </c>
      <c r="H1410" s="34" t="s">
        <v>990</v>
      </c>
      <c r="I1410" s="10" t="s">
        <v>688</v>
      </c>
      <c r="J1410" s="11">
        <v>56696</v>
      </c>
      <c r="K1410" s="12"/>
      <c r="L1410" s="10">
        <v>2</v>
      </c>
      <c r="M1410" s="36">
        <v>60.6</v>
      </c>
      <c r="N1410" s="33" t="s">
        <v>245</v>
      </c>
      <c r="O1410" s="30">
        <v>35.479999999999997</v>
      </c>
      <c r="P1410" s="13">
        <v>40.479999999999997</v>
      </c>
      <c r="Q1410" s="13">
        <v>40.04</v>
      </c>
      <c r="R1410" s="14">
        <v>8.7999999999999551E-2</v>
      </c>
      <c r="S1410" s="15">
        <v>5.3327999999999731</v>
      </c>
      <c r="T1410" s="22">
        <v>-0.7272000000000276</v>
      </c>
      <c r="U1410" s="23">
        <v>1.2224999999999999</v>
      </c>
      <c r="V1410" s="24">
        <v>1.2065999999999999</v>
      </c>
      <c r="W1410" s="25">
        <v>1.0930950000000002E-2</v>
      </c>
      <c r="X1410" s="26">
        <v>1.1985690789473679E-2</v>
      </c>
      <c r="Y1410" s="16">
        <v>0.66241557000000018</v>
      </c>
    </row>
    <row r="1411" spans="2:25" ht="20.100000000000001" customHeight="1" x14ac:dyDescent="0.25">
      <c r="B1411" s="21">
        <v>4700</v>
      </c>
      <c r="C1411" s="10" t="s">
        <v>75</v>
      </c>
      <c r="D1411" s="10" t="s">
        <v>92</v>
      </c>
      <c r="E1411" s="10" t="s">
        <v>122</v>
      </c>
      <c r="F1411" s="10" t="s">
        <v>113</v>
      </c>
      <c r="G1411" s="9" t="s">
        <v>151</v>
      </c>
      <c r="H1411" s="34" t="s">
        <v>737</v>
      </c>
      <c r="I1411" s="10" t="s">
        <v>227</v>
      </c>
      <c r="J1411" s="11">
        <v>79912</v>
      </c>
      <c r="K1411" s="12"/>
      <c r="L1411" s="10">
        <v>2</v>
      </c>
      <c r="M1411" s="36">
        <v>47</v>
      </c>
      <c r="N1411" s="33" t="s">
        <v>245</v>
      </c>
      <c r="O1411" s="30">
        <v>30.34</v>
      </c>
      <c r="P1411" s="13">
        <v>35.35</v>
      </c>
      <c r="Q1411" s="13">
        <v>34.72</v>
      </c>
      <c r="R1411" s="14">
        <v>0.12574850299401244</v>
      </c>
      <c r="S1411" s="15">
        <v>5.9101796407185843</v>
      </c>
      <c r="T1411" s="22">
        <v>1.2101796407185845</v>
      </c>
      <c r="U1411" s="23">
        <v>1.2523</v>
      </c>
      <c r="V1411" s="24">
        <v>1.2318</v>
      </c>
      <c r="W1411" s="25">
        <v>1.0930039999999999E-2</v>
      </c>
      <c r="X1411" s="26">
        <v>1.2502169041095895E-2</v>
      </c>
      <c r="Y1411" s="16">
        <v>0.5137118799999999</v>
      </c>
    </row>
    <row r="1412" spans="2:25" ht="20.100000000000001" customHeight="1" x14ac:dyDescent="0.25">
      <c r="B1412" s="21">
        <v>4687</v>
      </c>
      <c r="C1412" s="10" t="s">
        <v>34</v>
      </c>
      <c r="D1412" s="10" t="s">
        <v>92</v>
      </c>
      <c r="E1412" s="10"/>
      <c r="F1412" s="10" t="s">
        <v>34</v>
      </c>
      <c r="G1412" s="9" t="s">
        <v>130</v>
      </c>
      <c r="H1412" s="34" t="s">
        <v>755</v>
      </c>
      <c r="I1412" s="10" t="s">
        <v>762</v>
      </c>
      <c r="J1412" s="11">
        <v>68224</v>
      </c>
      <c r="K1412" s="12"/>
      <c r="L1412" s="10">
        <v>12</v>
      </c>
      <c r="M1412" s="36">
        <v>290</v>
      </c>
      <c r="N1412" s="33" t="s">
        <v>753</v>
      </c>
      <c r="O1412" s="30">
        <v>26.93</v>
      </c>
      <c r="P1412" s="13">
        <v>31.94</v>
      </c>
      <c r="Q1412" s="13">
        <v>31.28</v>
      </c>
      <c r="R1412" s="14">
        <v>0.13173652694610777</v>
      </c>
      <c r="S1412" s="15">
        <v>38.203592814371255</v>
      </c>
      <c r="T1412" s="22">
        <v>9.2035928143712518</v>
      </c>
      <c r="U1412" s="23">
        <v>1.1791</v>
      </c>
      <c r="V1412" s="24">
        <v>1.2231000000000001</v>
      </c>
      <c r="W1412" s="25">
        <v>1.093001E-2</v>
      </c>
      <c r="X1412" s="26">
        <v>1.2588356344827585E-2</v>
      </c>
      <c r="Y1412" s="16">
        <v>3.1697029000000003</v>
      </c>
    </row>
    <row r="1413" spans="2:25" ht="20.100000000000001" customHeight="1" x14ac:dyDescent="0.25">
      <c r="B1413" s="21">
        <v>4823</v>
      </c>
      <c r="C1413" s="10" t="s">
        <v>58</v>
      </c>
      <c r="D1413" s="10" t="s">
        <v>93</v>
      </c>
      <c r="E1413" s="10" t="s">
        <v>94</v>
      </c>
      <c r="F1413" s="10" t="s">
        <v>173</v>
      </c>
      <c r="G1413" s="9" t="s">
        <v>191</v>
      </c>
      <c r="H1413" s="34" t="s">
        <v>875</v>
      </c>
      <c r="I1413" s="10" t="s">
        <v>894</v>
      </c>
      <c r="J1413" s="11">
        <v>77229</v>
      </c>
      <c r="K1413" s="12"/>
      <c r="L1413" s="10">
        <v>4</v>
      </c>
      <c r="M1413" s="36">
        <v>109</v>
      </c>
      <c r="N1413" s="33" t="s">
        <v>245</v>
      </c>
      <c r="O1413" s="30">
        <v>36.1</v>
      </c>
      <c r="P1413" s="13">
        <v>41.11</v>
      </c>
      <c r="Q1413" s="13">
        <v>40.56</v>
      </c>
      <c r="R1413" s="14">
        <v>0.10978043912175596</v>
      </c>
      <c r="S1413" s="15">
        <v>11.9660678642714</v>
      </c>
      <c r="T1413" s="22">
        <v>1.066067864271399</v>
      </c>
      <c r="U1413" s="23">
        <v>1.1812</v>
      </c>
      <c r="V1413" s="24">
        <v>1.1944999999999999</v>
      </c>
      <c r="W1413" s="25">
        <v>1.0928220000000002E-2</v>
      </c>
      <c r="X1413" s="26">
        <v>1.2275870448430488E-2</v>
      </c>
      <c r="Y1413" s="16">
        <v>1.1911759800000004</v>
      </c>
    </row>
    <row r="1414" spans="2:25" ht="20.100000000000001" customHeight="1" x14ac:dyDescent="0.25">
      <c r="B1414" s="21">
        <v>4654</v>
      </c>
      <c r="C1414" s="10" t="s">
        <v>168</v>
      </c>
      <c r="D1414" s="10" t="s">
        <v>93</v>
      </c>
      <c r="E1414" s="10"/>
      <c r="F1414" s="10"/>
      <c r="G1414" s="9" t="s">
        <v>190</v>
      </c>
      <c r="H1414" s="34" t="s">
        <v>241</v>
      </c>
      <c r="I1414" s="10"/>
      <c r="J1414" s="11"/>
      <c r="K1414" s="12"/>
      <c r="L1414" s="10">
        <v>6</v>
      </c>
      <c r="M1414" s="36">
        <v>166</v>
      </c>
      <c r="N1414" s="33" t="s">
        <v>245</v>
      </c>
      <c r="O1414" s="30">
        <v>29.09</v>
      </c>
      <c r="P1414" s="13">
        <v>34.090000000000003</v>
      </c>
      <c r="Q1414" s="13">
        <v>33.15</v>
      </c>
      <c r="R1414" s="14">
        <v>0.18800000000000083</v>
      </c>
      <c r="S1414" s="15">
        <v>31.208000000000137</v>
      </c>
      <c r="T1414" s="22">
        <v>14.608000000000137</v>
      </c>
      <c r="U1414" s="23">
        <v>1.2296</v>
      </c>
      <c r="V1414" s="24">
        <v>1.254</v>
      </c>
      <c r="W1414" s="25">
        <v>1.0927839999999999E-2</v>
      </c>
      <c r="X1414" s="26">
        <v>1.3457931034482772E-2</v>
      </c>
      <c r="Y1414" s="16">
        <v>1.8140214399999999</v>
      </c>
    </row>
    <row r="1415" spans="2:25" ht="20.100000000000001" customHeight="1" x14ac:dyDescent="0.25">
      <c r="B1415" s="21">
        <v>4695</v>
      </c>
      <c r="C1415" s="10" t="s">
        <v>31</v>
      </c>
      <c r="D1415" s="10" t="s">
        <v>92</v>
      </c>
      <c r="E1415" s="10" t="s">
        <v>98</v>
      </c>
      <c r="F1415" s="10" t="s">
        <v>101</v>
      </c>
      <c r="G1415" s="9" t="s">
        <v>128</v>
      </c>
      <c r="H1415" s="34" t="s">
        <v>755</v>
      </c>
      <c r="I1415" s="10" t="s">
        <v>759</v>
      </c>
      <c r="J1415" s="11">
        <v>65363</v>
      </c>
      <c r="K1415" s="12"/>
      <c r="L1415" s="10">
        <v>6</v>
      </c>
      <c r="M1415" s="36">
        <v>179</v>
      </c>
      <c r="N1415" s="33" t="s">
        <v>245</v>
      </c>
      <c r="O1415" s="30">
        <v>28.8</v>
      </c>
      <c r="P1415" s="13">
        <v>33.799999999999997</v>
      </c>
      <c r="Q1415" s="13">
        <v>33.299999999999997</v>
      </c>
      <c r="R1415" s="14">
        <v>0.10000000000000007</v>
      </c>
      <c r="S1415" s="15">
        <v>17.900000000000013</v>
      </c>
      <c r="T1415" s="22">
        <v>1.2420620087993939E-14</v>
      </c>
      <c r="U1415" s="23">
        <v>1.2323999999999999</v>
      </c>
      <c r="V1415" s="24">
        <v>1.2508999999999999</v>
      </c>
      <c r="W1415" s="25">
        <v>1.092652E-2</v>
      </c>
      <c r="X1415" s="26">
        <v>1.2140577777777779E-2</v>
      </c>
      <c r="Y1415" s="16">
        <v>1.9558470800000001</v>
      </c>
    </row>
    <row r="1416" spans="2:25" ht="20.100000000000001" customHeight="1" x14ac:dyDescent="0.25">
      <c r="B1416" s="21">
        <v>4727</v>
      </c>
      <c r="C1416" s="10" t="s">
        <v>945</v>
      </c>
      <c r="D1416" s="10" t="s">
        <v>92</v>
      </c>
      <c r="E1416" s="10" t="s">
        <v>274</v>
      </c>
      <c r="F1416" s="10" t="s">
        <v>280</v>
      </c>
      <c r="G1416" s="9" t="s">
        <v>946</v>
      </c>
      <c r="H1416" s="34" t="s">
        <v>737</v>
      </c>
      <c r="I1416" s="10" t="s">
        <v>944</v>
      </c>
      <c r="J1416" s="11">
        <v>80910</v>
      </c>
      <c r="K1416" s="12"/>
      <c r="L1416" s="10">
        <v>2</v>
      </c>
      <c r="M1416" s="36">
        <v>47</v>
      </c>
      <c r="N1416" s="33" t="s">
        <v>245</v>
      </c>
      <c r="O1416" s="30">
        <v>28.98</v>
      </c>
      <c r="P1416" s="13">
        <v>33.979999999999997</v>
      </c>
      <c r="Q1416" s="13">
        <v>33.340000000000003</v>
      </c>
      <c r="R1416" s="14">
        <v>0.12799999999999878</v>
      </c>
      <c r="S1416" s="15">
        <v>6.0159999999999432</v>
      </c>
      <c r="T1416" s="22">
        <v>1.3159999999999425</v>
      </c>
      <c r="U1416" s="23">
        <v>1.2013</v>
      </c>
      <c r="V1416" s="24">
        <v>1.2267999999999999</v>
      </c>
      <c r="W1416" s="25">
        <v>1.0926449999999999E-2</v>
      </c>
      <c r="X1416" s="26">
        <v>1.2530332568807321E-2</v>
      </c>
      <c r="Y1416" s="16">
        <v>0.51354314999999995</v>
      </c>
    </row>
    <row r="1417" spans="2:25" ht="20.100000000000001" customHeight="1" x14ac:dyDescent="0.25">
      <c r="B1417" s="21">
        <v>4850</v>
      </c>
      <c r="C1417" s="10" t="s">
        <v>78</v>
      </c>
      <c r="D1417" s="10" t="s">
        <v>92</v>
      </c>
      <c r="E1417" s="10" t="s">
        <v>122</v>
      </c>
      <c r="F1417" s="10" t="s">
        <v>114</v>
      </c>
      <c r="G1417" s="9" t="s">
        <v>154</v>
      </c>
      <c r="H1417" s="34" t="s">
        <v>990</v>
      </c>
      <c r="I1417" s="10" t="s">
        <v>229</v>
      </c>
      <c r="J1417" s="11">
        <v>93303</v>
      </c>
      <c r="K1417" s="12"/>
      <c r="L1417" s="10">
        <v>6</v>
      </c>
      <c r="M1417" s="36">
        <v>199</v>
      </c>
      <c r="N1417" s="33" t="s">
        <v>245</v>
      </c>
      <c r="O1417" s="30">
        <v>35.869999999999997</v>
      </c>
      <c r="P1417" s="13">
        <v>40.9</v>
      </c>
      <c r="Q1417" s="13">
        <v>40.17</v>
      </c>
      <c r="R1417" s="14">
        <v>0.14512922465208683</v>
      </c>
      <c r="S1417" s="15">
        <v>28.880715705765279</v>
      </c>
      <c r="T1417" s="22">
        <v>8.9807157057652773</v>
      </c>
      <c r="U1417" s="23">
        <v>1.2111000000000001</v>
      </c>
      <c r="V1417" s="24">
        <v>1.244</v>
      </c>
      <c r="W1417" s="25">
        <v>1.0925194999999999E-2</v>
      </c>
      <c r="X1417" s="26">
        <v>1.2779937406976732E-2</v>
      </c>
      <c r="Y1417" s="16">
        <v>2.1741138049999997</v>
      </c>
    </row>
    <row r="1418" spans="2:25" ht="20.100000000000001" customHeight="1" x14ac:dyDescent="0.25">
      <c r="B1418" s="21">
        <v>4703</v>
      </c>
      <c r="C1418" s="10" t="s">
        <v>1009</v>
      </c>
      <c r="D1418" s="10" t="s">
        <v>92</v>
      </c>
      <c r="E1418" s="10" t="s">
        <v>124</v>
      </c>
      <c r="F1418" s="10" t="s">
        <v>294</v>
      </c>
      <c r="G1418" s="9" t="s">
        <v>1010</v>
      </c>
      <c r="H1418" s="34" t="s">
        <v>990</v>
      </c>
      <c r="I1418" s="10" t="s">
        <v>1008</v>
      </c>
      <c r="J1418" s="11">
        <v>68925</v>
      </c>
      <c r="K1418" s="12"/>
      <c r="L1418" s="10">
        <v>1</v>
      </c>
      <c r="M1418" s="36">
        <v>18</v>
      </c>
      <c r="N1418" s="33" t="s">
        <v>245</v>
      </c>
      <c r="O1418" s="30">
        <v>35.840000000000003</v>
      </c>
      <c r="P1418" s="13">
        <v>40.85</v>
      </c>
      <c r="Q1418" s="13">
        <v>40.11</v>
      </c>
      <c r="R1418" s="14">
        <v>0.14770459081836373</v>
      </c>
      <c r="S1418" s="15">
        <v>2.658682634730547</v>
      </c>
      <c r="T1418" s="22">
        <v>0.85868263473054718</v>
      </c>
      <c r="U1418" s="23">
        <v>1.2297</v>
      </c>
      <c r="V1418" s="24">
        <v>1.2529999999999999</v>
      </c>
      <c r="W1418" s="25">
        <v>1.0923879999999999E-2</v>
      </c>
      <c r="X1418" s="26">
        <v>1.2817011428571433E-2</v>
      </c>
      <c r="Y1418" s="16">
        <v>0.19662983999999997</v>
      </c>
    </row>
    <row r="1419" spans="2:25" ht="20.100000000000001" customHeight="1" x14ac:dyDescent="0.25">
      <c r="B1419" s="21">
        <v>4900</v>
      </c>
      <c r="C1419" s="10" t="s">
        <v>71</v>
      </c>
      <c r="D1419" s="10" t="s">
        <v>92</v>
      </c>
      <c r="E1419" s="10" t="s">
        <v>274</v>
      </c>
      <c r="F1419" s="10" t="s">
        <v>71</v>
      </c>
      <c r="G1419" s="9" t="s">
        <v>149</v>
      </c>
      <c r="H1419" s="34" t="s">
        <v>990</v>
      </c>
      <c r="I1419" s="10" t="s">
        <v>224</v>
      </c>
      <c r="J1419" s="11">
        <v>84955</v>
      </c>
      <c r="K1419" s="12"/>
      <c r="L1419" s="10">
        <v>4</v>
      </c>
      <c r="M1419" s="36">
        <v>84.6</v>
      </c>
      <c r="N1419" s="33" t="s">
        <v>245</v>
      </c>
      <c r="O1419" s="30">
        <v>28.43</v>
      </c>
      <c r="P1419" s="13">
        <v>33.44</v>
      </c>
      <c r="Q1419" s="13">
        <v>32.58</v>
      </c>
      <c r="R1419" s="14">
        <v>0.17165668662674646</v>
      </c>
      <c r="S1419" s="15">
        <v>14.52215568862275</v>
      </c>
      <c r="T1419" s="22">
        <v>6.0621556886227497</v>
      </c>
      <c r="U1419" s="23">
        <v>1.224</v>
      </c>
      <c r="V1419" s="24">
        <v>1.2303999999999999</v>
      </c>
      <c r="W1419" s="25">
        <v>1.0922079999999999E-2</v>
      </c>
      <c r="X1419" s="26">
        <v>1.3185450795180721E-2</v>
      </c>
      <c r="Y1419" s="16">
        <v>0.92400796799999985</v>
      </c>
    </row>
    <row r="1420" spans="2:25" ht="20.100000000000001" customHeight="1" x14ac:dyDescent="0.25">
      <c r="B1420" s="21">
        <v>4909</v>
      </c>
      <c r="C1420" s="10" t="s">
        <v>377</v>
      </c>
      <c r="D1420" s="10" t="s">
        <v>247</v>
      </c>
      <c r="E1420" s="10" t="s">
        <v>373</v>
      </c>
      <c r="F1420" s="10" t="s">
        <v>373</v>
      </c>
      <c r="G1420" s="9" t="s">
        <v>378</v>
      </c>
      <c r="H1420" s="34" t="s">
        <v>1056</v>
      </c>
      <c r="I1420" s="10" t="s">
        <v>514</v>
      </c>
      <c r="J1420" s="11">
        <v>30136</v>
      </c>
      <c r="K1420" s="12"/>
      <c r="L1420" s="10">
        <v>6</v>
      </c>
      <c r="M1420" s="36">
        <v>138</v>
      </c>
      <c r="N1420" s="33" t="s">
        <v>245</v>
      </c>
      <c r="O1420" s="30">
        <v>32.1</v>
      </c>
      <c r="P1420" s="13">
        <v>37.11</v>
      </c>
      <c r="Q1420" s="13">
        <v>36.03</v>
      </c>
      <c r="R1420" s="14">
        <v>0.21556886227544886</v>
      </c>
      <c r="S1420" s="15">
        <v>29.748502994011943</v>
      </c>
      <c r="T1420" s="22">
        <v>15.948502994011942</v>
      </c>
      <c r="U1420" s="23">
        <v>1.2195</v>
      </c>
      <c r="V1420" s="24">
        <v>1.2346999999999999</v>
      </c>
      <c r="W1420" s="25">
        <v>1.0921190000000001E-2</v>
      </c>
      <c r="X1420" s="26">
        <v>1.392243305343511E-2</v>
      </c>
      <c r="Y1420" s="16">
        <v>1.5071242200000001</v>
      </c>
    </row>
    <row r="1421" spans="2:25" ht="20.100000000000001" customHeight="1" x14ac:dyDescent="0.25">
      <c r="B1421" s="21">
        <v>4755</v>
      </c>
      <c r="C1421" s="10" t="s">
        <v>1029</v>
      </c>
      <c r="D1421" s="10" t="s">
        <v>92</v>
      </c>
      <c r="E1421" s="10" t="s">
        <v>116</v>
      </c>
      <c r="F1421" s="10" t="s">
        <v>100</v>
      </c>
      <c r="G1421" s="9" t="s">
        <v>125</v>
      </c>
      <c r="H1421" s="34" t="s">
        <v>755</v>
      </c>
      <c r="I1421" s="10" t="s">
        <v>306</v>
      </c>
      <c r="J1421" s="11">
        <v>58121</v>
      </c>
      <c r="K1421" s="12"/>
      <c r="L1421" s="10">
        <v>3</v>
      </c>
      <c r="M1421" s="36">
        <v>74</v>
      </c>
      <c r="N1421" s="33" t="s">
        <v>245</v>
      </c>
      <c r="O1421" s="30">
        <v>36.369999999999997</v>
      </c>
      <c r="P1421" s="13">
        <v>41.37</v>
      </c>
      <c r="Q1421" s="13">
        <v>40.98</v>
      </c>
      <c r="R1421" s="14">
        <v>7.8000000000000111E-2</v>
      </c>
      <c r="S1421" s="15">
        <v>5.7720000000000082</v>
      </c>
      <c r="T1421" s="22">
        <v>-1.6279999999999921</v>
      </c>
      <c r="U1421" s="23">
        <v>1.2045999999999999</v>
      </c>
      <c r="V1421" s="24">
        <v>1.2222</v>
      </c>
      <c r="W1421" s="25">
        <v>1.0920600000000001E-2</v>
      </c>
      <c r="X1421" s="26">
        <v>1.1844468546637746E-2</v>
      </c>
      <c r="Y1421" s="16">
        <v>0.80812440000000008</v>
      </c>
    </row>
    <row r="1422" spans="2:25" ht="20.100000000000001" customHeight="1" x14ac:dyDescent="0.25">
      <c r="B1422" s="21">
        <v>4781</v>
      </c>
      <c r="C1422" s="10" t="s">
        <v>1291</v>
      </c>
      <c r="D1422" s="10" t="s">
        <v>535</v>
      </c>
      <c r="E1422" s="10" t="s">
        <v>641</v>
      </c>
      <c r="F1422" s="10" t="s">
        <v>555</v>
      </c>
      <c r="G1422" s="9" t="s">
        <v>562</v>
      </c>
      <c r="H1422" s="34" t="s">
        <v>642</v>
      </c>
      <c r="I1422" s="10" t="s">
        <v>642</v>
      </c>
      <c r="J1422" s="11">
        <v>70975</v>
      </c>
      <c r="K1422" s="12"/>
      <c r="L1422" s="10">
        <v>24</v>
      </c>
      <c r="M1422" s="36">
        <v>580.6</v>
      </c>
      <c r="N1422" s="33" t="s">
        <v>245</v>
      </c>
      <c r="O1422" s="30">
        <v>31.43</v>
      </c>
      <c r="P1422" s="13">
        <v>36.47</v>
      </c>
      <c r="Q1422" s="13">
        <v>35.729999999999997</v>
      </c>
      <c r="R1422" s="14">
        <v>0.14682539682539725</v>
      </c>
      <c r="S1422" s="15">
        <v>85.246825396825642</v>
      </c>
      <c r="T1422" s="22">
        <v>27.18682539682564</v>
      </c>
      <c r="U1422" s="23">
        <v>1.2157</v>
      </c>
      <c r="V1422" s="24">
        <v>1.2094</v>
      </c>
      <c r="W1422" s="25">
        <v>1.0912950000000001E-2</v>
      </c>
      <c r="X1422" s="26">
        <v>1.2790992558139543E-2</v>
      </c>
      <c r="Y1422" s="16">
        <v>6.3360587700000011</v>
      </c>
    </row>
    <row r="1423" spans="2:25" ht="20.100000000000001" customHeight="1" x14ac:dyDescent="0.25">
      <c r="B1423" s="21">
        <v>4788</v>
      </c>
      <c r="C1423" s="10" t="s">
        <v>326</v>
      </c>
      <c r="D1423" s="10" t="s">
        <v>1404</v>
      </c>
      <c r="E1423" s="10" t="s">
        <v>318</v>
      </c>
      <c r="F1423" s="10" t="s">
        <v>319</v>
      </c>
      <c r="G1423" s="9" t="s">
        <v>327</v>
      </c>
      <c r="H1423" s="34" t="s">
        <v>755</v>
      </c>
      <c r="I1423" s="10" t="s">
        <v>416</v>
      </c>
      <c r="J1423" s="11">
        <v>66081</v>
      </c>
      <c r="K1423" s="12"/>
      <c r="L1423" s="10">
        <v>2</v>
      </c>
      <c r="M1423" s="36">
        <v>44</v>
      </c>
      <c r="N1423" s="33" t="s">
        <v>245</v>
      </c>
      <c r="O1423" s="30">
        <v>29.14</v>
      </c>
      <c r="P1423" s="13">
        <v>34.19</v>
      </c>
      <c r="Q1423" s="13">
        <v>33.68</v>
      </c>
      <c r="R1423" s="14">
        <v>0.10099009900990065</v>
      </c>
      <c r="S1423" s="15">
        <v>4.4435643564356289</v>
      </c>
      <c r="T1423" s="22">
        <v>4.3564356435628337E-2</v>
      </c>
      <c r="U1423" s="23">
        <v>1.2226999999999999</v>
      </c>
      <c r="V1423" s="24">
        <v>1.2020999999999999</v>
      </c>
      <c r="W1423" s="25">
        <v>1.0911599999999999E-2</v>
      </c>
      <c r="X1423" s="26">
        <v>1.2137352422907482E-2</v>
      </c>
      <c r="Y1423" s="16">
        <v>0.48011039999999994</v>
      </c>
    </row>
    <row r="1424" spans="2:25" ht="20.100000000000001" customHeight="1" x14ac:dyDescent="0.25">
      <c r="B1424" s="21">
        <v>4700</v>
      </c>
      <c r="C1424" s="10" t="s">
        <v>47</v>
      </c>
      <c r="D1424" s="10" t="s">
        <v>92</v>
      </c>
      <c r="E1424" s="10" t="s">
        <v>99</v>
      </c>
      <c r="F1424" s="10" t="s">
        <v>46</v>
      </c>
      <c r="G1424" s="9" t="s">
        <v>137</v>
      </c>
      <c r="H1424" s="34" t="s">
        <v>863</v>
      </c>
      <c r="I1424" s="10" t="s">
        <v>211</v>
      </c>
      <c r="J1424" s="11">
        <v>73625</v>
      </c>
      <c r="K1424" s="12"/>
      <c r="L1424" s="10">
        <v>1</v>
      </c>
      <c r="M1424" s="36">
        <v>25</v>
      </c>
      <c r="N1424" s="33" t="s">
        <v>245</v>
      </c>
      <c r="O1424" s="30">
        <v>29.34</v>
      </c>
      <c r="P1424" s="13">
        <v>34.340000000000003</v>
      </c>
      <c r="Q1424" s="13">
        <v>33.700000000000003</v>
      </c>
      <c r="R1424" s="14">
        <v>0.12800000000000003</v>
      </c>
      <c r="S1424" s="15">
        <v>3.2000000000000006</v>
      </c>
      <c r="T1424" s="22">
        <v>0.70000000000000062</v>
      </c>
      <c r="U1424" s="23">
        <v>1.2450000000000001</v>
      </c>
      <c r="V1424" s="24">
        <v>1.2349000000000001</v>
      </c>
      <c r="W1424" s="25">
        <v>1.0911560000000001E-2</v>
      </c>
      <c r="X1424" s="26">
        <v>1.2513256880733946E-2</v>
      </c>
      <c r="Y1424" s="16">
        <v>0.272789</v>
      </c>
    </row>
    <row r="1425" spans="2:25" ht="20.100000000000001" customHeight="1" x14ac:dyDescent="0.25">
      <c r="B1425" s="21">
        <v>4794</v>
      </c>
      <c r="C1425" s="10" t="s">
        <v>302</v>
      </c>
      <c r="D1425" s="10" t="s">
        <v>93</v>
      </c>
      <c r="E1425" s="10" t="s">
        <v>87</v>
      </c>
      <c r="F1425" s="10" t="s">
        <v>303</v>
      </c>
      <c r="G1425" s="9" t="s">
        <v>304</v>
      </c>
      <c r="H1425" s="34" t="s">
        <v>875</v>
      </c>
      <c r="I1425" s="10" t="s">
        <v>305</v>
      </c>
      <c r="J1425" s="11">
        <v>76463</v>
      </c>
      <c r="K1425" s="12"/>
      <c r="L1425" s="10">
        <v>8</v>
      </c>
      <c r="M1425" s="36">
        <v>219.6</v>
      </c>
      <c r="N1425" s="33" t="s">
        <v>245</v>
      </c>
      <c r="O1425" s="30">
        <v>28.42</v>
      </c>
      <c r="P1425" s="13">
        <v>33.42</v>
      </c>
      <c r="Q1425" s="13">
        <v>32.9</v>
      </c>
      <c r="R1425" s="14">
        <v>0.10400000000000062</v>
      </c>
      <c r="S1425" s="15">
        <v>22.838400000000135</v>
      </c>
      <c r="T1425" s="22">
        <v>0.87840000000013485</v>
      </c>
      <c r="U1425" s="23">
        <v>1.2148000000000001</v>
      </c>
      <c r="V1425" s="24">
        <v>1.2099</v>
      </c>
      <c r="W1425" s="25">
        <v>1.0911150000000001E-2</v>
      </c>
      <c r="X1425" s="26">
        <v>1.2177622767857154E-2</v>
      </c>
      <c r="Y1425" s="16">
        <v>2.39608854</v>
      </c>
    </row>
    <row r="1426" spans="2:25" ht="20.100000000000001" customHeight="1" x14ac:dyDescent="0.25">
      <c r="B1426" s="21">
        <v>4707</v>
      </c>
      <c r="C1426" s="10" t="s">
        <v>359</v>
      </c>
      <c r="D1426" s="10" t="s">
        <v>93</v>
      </c>
      <c r="E1426" s="10" t="s">
        <v>94</v>
      </c>
      <c r="F1426" s="10" t="s">
        <v>166</v>
      </c>
      <c r="G1426" s="9" t="s">
        <v>360</v>
      </c>
      <c r="H1426" s="34" t="s">
        <v>875</v>
      </c>
      <c r="I1426" s="10" t="s">
        <v>811</v>
      </c>
      <c r="J1426" s="11">
        <v>68500</v>
      </c>
      <c r="K1426" s="12"/>
      <c r="L1426" s="10">
        <v>3</v>
      </c>
      <c r="M1426" s="36">
        <v>68</v>
      </c>
      <c r="N1426" s="33" t="s">
        <v>245</v>
      </c>
      <c r="O1426" s="30">
        <v>29.33</v>
      </c>
      <c r="P1426" s="13">
        <v>34.369999999999997</v>
      </c>
      <c r="Q1426" s="13">
        <v>33.68</v>
      </c>
      <c r="R1426" s="14">
        <v>0.13690476190476147</v>
      </c>
      <c r="S1426" s="15">
        <v>9.30952380952378</v>
      </c>
      <c r="T1426" s="22">
        <v>2.5095238095237797</v>
      </c>
      <c r="U1426" s="23">
        <v>1.2310000000000001</v>
      </c>
      <c r="V1426" s="24">
        <v>1.2484999999999999</v>
      </c>
      <c r="W1426" s="25">
        <v>1.0909799999999999E-2</v>
      </c>
      <c r="X1426" s="26">
        <v>1.2640319999999991E-2</v>
      </c>
      <c r="Y1426" s="16">
        <v>0.74186639999999993</v>
      </c>
    </row>
    <row r="1427" spans="2:25" ht="20.100000000000001" customHeight="1" x14ac:dyDescent="0.25">
      <c r="B1427" s="21">
        <v>4711</v>
      </c>
      <c r="C1427" s="10" t="s">
        <v>326</v>
      </c>
      <c r="D1427" s="10" t="s">
        <v>92</v>
      </c>
      <c r="E1427" s="10" t="s">
        <v>318</v>
      </c>
      <c r="F1427" s="10" t="s">
        <v>319</v>
      </c>
      <c r="G1427" s="9" t="s">
        <v>327</v>
      </c>
      <c r="H1427" s="34" t="s">
        <v>755</v>
      </c>
      <c r="I1427" s="10" t="s">
        <v>1086</v>
      </c>
      <c r="J1427" s="11">
        <v>66073</v>
      </c>
      <c r="K1427" s="12"/>
      <c r="L1427" s="10">
        <v>3</v>
      </c>
      <c r="M1427" s="36">
        <v>92</v>
      </c>
      <c r="N1427" s="33" t="s">
        <v>245</v>
      </c>
      <c r="O1427" s="30">
        <v>35.72</v>
      </c>
      <c r="P1427" s="13">
        <v>40.770000000000003</v>
      </c>
      <c r="Q1427" s="13">
        <v>40.21</v>
      </c>
      <c r="R1427" s="14">
        <v>0.11089108910891125</v>
      </c>
      <c r="S1427" s="15">
        <v>10.201980198019836</v>
      </c>
      <c r="T1427" s="22">
        <v>1.0019801980198348</v>
      </c>
      <c r="U1427" s="23">
        <v>1.2593000000000001</v>
      </c>
      <c r="V1427" s="24">
        <v>1.2195</v>
      </c>
      <c r="W1427" s="25">
        <v>1.0906720000000002E-2</v>
      </c>
      <c r="X1427" s="26">
        <v>1.2267023608017824E-2</v>
      </c>
      <c r="Y1427" s="16">
        <v>1.0034182400000002</v>
      </c>
    </row>
    <row r="1428" spans="2:25" ht="20.100000000000001" customHeight="1" x14ac:dyDescent="0.25">
      <c r="B1428" s="21">
        <v>4694</v>
      </c>
      <c r="C1428" s="10" t="s">
        <v>878</v>
      </c>
      <c r="D1428" s="10" t="s">
        <v>92</v>
      </c>
      <c r="E1428" s="10" t="s">
        <v>274</v>
      </c>
      <c r="F1428" s="10" t="s">
        <v>112</v>
      </c>
      <c r="G1428" s="9" t="s">
        <v>879</v>
      </c>
      <c r="H1428" s="34" t="s">
        <v>737</v>
      </c>
      <c r="I1428" s="10" t="s">
        <v>353</v>
      </c>
      <c r="J1428" s="11">
        <v>67436</v>
      </c>
      <c r="K1428" s="12"/>
      <c r="L1428" s="10">
        <v>3</v>
      </c>
      <c r="M1428" s="36">
        <v>90.4</v>
      </c>
      <c r="N1428" s="33" t="s">
        <v>245</v>
      </c>
      <c r="O1428" s="30">
        <v>28.45</v>
      </c>
      <c r="P1428" s="13">
        <v>33.46</v>
      </c>
      <c r="Q1428" s="13">
        <v>32.86</v>
      </c>
      <c r="R1428" s="14">
        <v>0.11976047904191642</v>
      </c>
      <c r="S1428" s="15">
        <v>10.826347305389245</v>
      </c>
      <c r="T1428" s="22">
        <v>1.7863473053892438</v>
      </c>
      <c r="U1428" s="23">
        <v>1.2456</v>
      </c>
      <c r="V1428" s="24">
        <v>1.2331000000000001</v>
      </c>
      <c r="W1428" s="25">
        <v>1.0906279999999999E-2</v>
      </c>
      <c r="X1428" s="26">
        <v>1.2390127619047621E-2</v>
      </c>
      <c r="Y1428" s="16">
        <v>0.98592771199999996</v>
      </c>
    </row>
    <row r="1429" spans="2:25" ht="20.100000000000001" customHeight="1" x14ac:dyDescent="0.25">
      <c r="B1429" s="21">
        <v>4813</v>
      </c>
      <c r="C1429" s="10" t="s">
        <v>948</v>
      </c>
      <c r="D1429" s="10" t="s">
        <v>92</v>
      </c>
      <c r="E1429" s="10" t="s">
        <v>274</v>
      </c>
      <c r="F1429" s="10" t="s">
        <v>79</v>
      </c>
      <c r="G1429" s="9" t="s">
        <v>949</v>
      </c>
      <c r="H1429" s="34" t="s">
        <v>990</v>
      </c>
      <c r="I1429" s="10" t="s">
        <v>230</v>
      </c>
      <c r="J1429" s="11">
        <v>81252</v>
      </c>
      <c r="K1429" s="12"/>
      <c r="L1429" s="10">
        <v>3</v>
      </c>
      <c r="M1429" s="36">
        <v>90.5</v>
      </c>
      <c r="N1429" s="33" t="s">
        <v>245</v>
      </c>
      <c r="O1429" s="30">
        <v>36.07</v>
      </c>
      <c r="P1429" s="13">
        <v>41.11</v>
      </c>
      <c r="Q1429" s="13">
        <v>40.57</v>
      </c>
      <c r="R1429" s="14">
        <v>0.107142857142857</v>
      </c>
      <c r="S1429" s="15">
        <v>9.6964285714285587</v>
      </c>
      <c r="T1429" s="22">
        <v>0.64642857142855781</v>
      </c>
      <c r="U1429" s="23">
        <v>1.1944999999999999</v>
      </c>
      <c r="V1429" s="24">
        <v>1.1759999999999999</v>
      </c>
      <c r="W1429" s="25">
        <v>1.09043E-2</v>
      </c>
      <c r="X1429" s="26">
        <v>1.2212815999999998E-2</v>
      </c>
      <c r="Y1429" s="16">
        <v>0.98683915</v>
      </c>
    </row>
    <row r="1430" spans="2:25" ht="20.100000000000001" customHeight="1" x14ac:dyDescent="0.25">
      <c r="B1430" s="21">
        <v>4890</v>
      </c>
      <c r="C1430" s="10" t="s">
        <v>340</v>
      </c>
      <c r="D1430" s="10" t="s">
        <v>92</v>
      </c>
      <c r="E1430" s="10" t="s">
        <v>318</v>
      </c>
      <c r="F1430" s="10" t="s">
        <v>337</v>
      </c>
      <c r="G1430" s="9" t="s">
        <v>341</v>
      </c>
      <c r="H1430" s="34" t="s">
        <v>755</v>
      </c>
      <c r="I1430" s="10" t="s">
        <v>339</v>
      </c>
      <c r="J1430" s="11">
        <v>76377</v>
      </c>
      <c r="K1430" s="12"/>
      <c r="L1430" s="10">
        <v>2</v>
      </c>
      <c r="M1430" s="36">
        <v>56.4</v>
      </c>
      <c r="N1430" s="33" t="s">
        <v>245</v>
      </c>
      <c r="O1430" s="30">
        <v>28.01</v>
      </c>
      <c r="P1430" s="13">
        <v>33.03</v>
      </c>
      <c r="Q1430" s="13">
        <v>32.380000000000003</v>
      </c>
      <c r="R1430" s="14">
        <v>0.12948207171314713</v>
      </c>
      <c r="S1430" s="15">
        <v>7.3027888446214977</v>
      </c>
      <c r="T1430" s="22">
        <v>1.6627888446214978</v>
      </c>
      <c r="U1430" s="23">
        <v>1.2061999999999999</v>
      </c>
      <c r="V1430" s="24">
        <v>1.244</v>
      </c>
      <c r="W1430" s="25">
        <v>1.0903389999999999E-2</v>
      </c>
      <c r="X1430" s="26">
        <v>1.2525175697940497E-2</v>
      </c>
      <c r="Y1430" s="16">
        <v>0.61495119599999992</v>
      </c>
    </row>
    <row r="1431" spans="2:25" ht="20.100000000000001" customHeight="1" x14ac:dyDescent="0.25">
      <c r="B1431" s="21">
        <v>4819</v>
      </c>
      <c r="C1431" s="10" t="s">
        <v>1112</v>
      </c>
      <c r="D1431" s="10" t="s">
        <v>92</v>
      </c>
      <c r="E1431" s="10" t="s">
        <v>99</v>
      </c>
      <c r="F1431" s="10" t="s">
        <v>43</v>
      </c>
      <c r="G1431" s="9" t="s">
        <v>1113</v>
      </c>
      <c r="H1431" s="34" t="s">
        <v>863</v>
      </c>
      <c r="I1431" s="10" t="s">
        <v>255</v>
      </c>
      <c r="J1431" s="11">
        <v>74527</v>
      </c>
      <c r="K1431" s="12"/>
      <c r="L1431" s="10">
        <v>4</v>
      </c>
      <c r="M1431" s="36">
        <v>95</v>
      </c>
      <c r="N1431" s="33" t="s">
        <v>245</v>
      </c>
      <c r="O1431" s="30">
        <v>35.76</v>
      </c>
      <c r="P1431" s="13">
        <v>40.76</v>
      </c>
      <c r="Q1431" s="13">
        <v>40</v>
      </c>
      <c r="R1431" s="14">
        <v>0.15199999999999961</v>
      </c>
      <c r="S1431" s="15">
        <v>14.439999999999962</v>
      </c>
      <c r="T1431" s="22">
        <v>4.9399999999999622</v>
      </c>
      <c r="U1431" s="23">
        <v>1.1958</v>
      </c>
      <c r="V1431" s="24">
        <v>1.1745000000000001</v>
      </c>
      <c r="W1431" s="25">
        <v>1.0903380000000002E-2</v>
      </c>
      <c r="X1431" s="26">
        <v>1.285775943396226E-2</v>
      </c>
      <c r="Y1431" s="16">
        <v>1.0358211000000002</v>
      </c>
    </row>
    <row r="1432" spans="2:25" ht="20.100000000000001" customHeight="1" x14ac:dyDescent="0.25">
      <c r="B1432" s="21">
        <v>4663</v>
      </c>
      <c r="C1432" s="10" t="s">
        <v>293</v>
      </c>
      <c r="D1432" s="10" t="s">
        <v>92</v>
      </c>
      <c r="E1432" s="10"/>
      <c r="F1432" s="10" t="s">
        <v>294</v>
      </c>
      <c r="G1432" s="9" t="s">
        <v>489</v>
      </c>
      <c r="H1432" s="34" t="s">
        <v>490</v>
      </c>
      <c r="I1432" s="10">
        <v>68922</v>
      </c>
      <c r="J1432" s="11"/>
      <c r="K1432" s="12"/>
      <c r="L1432" s="10">
        <v>3</v>
      </c>
      <c r="M1432" s="36">
        <v>78</v>
      </c>
      <c r="N1432" s="33" t="s">
        <v>245</v>
      </c>
      <c r="O1432" s="30">
        <v>35.49</v>
      </c>
      <c r="P1432" s="13">
        <v>40.49</v>
      </c>
      <c r="Q1432" s="13">
        <v>39.78</v>
      </c>
      <c r="R1432" s="14">
        <v>0.14200000000000018</v>
      </c>
      <c r="S1432" s="15">
        <v>11.076000000000015</v>
      </c>
      <c r="T1432" s="22">
        <v>3.2760000000000136</v>
      </c>
      <c r="U1432" s="23">
        <v>1.2205999999999999</v>
      </c>
      <c r="V1432" s="24">
        <v>1.2572000000000001</v>
      </c>
      <c r="W1432" s="25">
        <v>1.090232E-2</v>
      </c>
      <c r="X1432" s="26">
        <v>1.2706666666666668E-2</v>
      </c>
      <c r="Y1432" s="16">
        <v>0.85038095999999996</v>
      </c>
    </row>
    <row r="1433" spans="2:25" ht="20.100000000000001" customHeight="1" x14ac:dyDescent="0.25">
      <c r="B1433" s="21">
        <v>4686</v>
      </c>
      <c r="C1433" s="10" t="s">
        <v>437</v>
      </c>
      <c r="D1433" s="10" t="s">
        <v>93</v>
      </c>
      <c r="E1433" s="10"/>
      <c r="F1433" s="10"/>
      <c r="G1433" s="9" t="s">
        <v>441</v>
      </c>
      <c r="H1433" s="34" t="s">
        <v>724</v>
      </c>
      <c r="I1433" s="10" t="s">
        <v>748</v>
      </c>
      <c r="J1433" s="11"/>
      <c r="K1433" s="12"/>
      <c r="L1433" s="10">
        <v>1</v>
      </c>
      <c r="M1433" s="36">
        <v>33</v>
      </c>
      <c r="N1433" s="33" t="s">
        <v>245</v>
      </c>
      <c r="O1433" s="30">
        <v>26.67</v>
      </c>
      <c r="P1433" s="13">
        <v>31.67</v>
      </c>
      <c r="Q1433" s="13">
        <v>30.98</v>
      </c>
      <c r="R1433" s="14">
        <v>0.13800000000000026</v>
      </c>
      <c r="S1433" s="15">
        <v>4.5540000000000083</v>
      </c>
      <c r="T1433" s="22">
        <v>1.2540000000000084</v>
      </c>
      <c r="U1433" s="23">
        <v>1.1947000000000001</v>
      </c>
      <c r="V1433" s="24">
        <v>1.2014</v>
      </c>
      <c r="W1433" s="25">
        <v>1.0902255000000001E-2</v>
      </c>
      <c r="X1433" s="26">
        <v>1.2647627610208821E-2</v>
      </c>
      <c r="Y1433" s="16">
        <v>0.35977441500000007</v>
      </c>
    </row>
    <row r="1434" spans="2:25" ht="20.100000000000001" customHeight="1" x14ac:dyDescent="0.25">
      <c r="B1434" s="21">
        <v>4675</v>
      </c>
      <c r="C1434" s="10" t="s">
        <v>438</v>
      </c>
      <c r="D1434" s="10" t="s">
        <v>93</v>
      </c>
      <c r="E1434" s="10"/>
      <c r="F1434" s="10"/>
      <c r="G1434" s="9" t="s">
        <v>439</v>
      </c>
      <c r="H1434" s="34" t="s">
        <v>240</v>
      </c>
      <c r="I1434" s="10"/>
      <c r="J1434" s="11"/>
      <c r="K1434" s="12"/>
      <c r="L1434" s="10">
        <v>2</v>
      </c>
      <c r="M1434" s="36">
        <v>42.8</v>
      </c>
      <c r="N1434" s="33" t="s">
        <v>245</v>
      </c>
      <c r="O1434" s="30">
        <v>32.19</v>
      </c>
      <c r="P1434" s="13">
        <v>37.229999999999997</v>
      </c>
      <c r="Q1434" s="13">
        <v>36.479999999999997</v>
      </c>
      <c r="R1434" s="14">
        <v>0.14880952380952384</v>
      </c>
      <c r="S1434" s="15">
        <v>6.3690476190476195</v>
      </c>
      <c r="T1434" s="22">
        <v>2.0890476190476197</v>
      </c>
      <c r="U1434" s="23">
        <v>1.2512000000000001</v>
      </c>
      <c r="V1434" s="24">
        <v>1.2263999999999999</v>
      </c>
      <c r="W1434" s="25">
        <v>1.090144E-2</v>
      </c>
      <c r="X1434" s="26">
        <v>1.2807286153846154E-2</v>
      </c>
      <c r="Y1434" s="16">
        <v>0.46658163199999997</v>
      </c>
    </row>
    <row r="1435" spans="2:25" ht="20.100000000000001" customHeight="1" x14ac:dyDescent="0.25">
      <c r="B1435" s="21">
        <v>4878</v>
      </c>
      <c r="C1435" s="10" t="s">
        <v>1657</v>
      </c>
      <c r="D1435" s="10" t="s">
        <v>92</v>
      </c>
      <c r="E1435" s="10" t="s">
        <v>116</v>
      </c>
      <c r="F1435" s="10" t="s">
        <v>1657</v>
      </c>
      <c r="G1435" s="9" t="s">
        <v>125</v>
      </c>
      <c r="H1435" s="34" t="s">
        <v>755</v>
      </c>
      <c r="I1435" s="10" t="s">
        <v>198</v>
      </c>
      <c r="J1435" s="11">
        <v>58137</v>
      </c>
      <c r="K1435" s="12"/>
      <c r="L1435" s="10">
        <v>5</v>
      </c>
      <c r="M1435" s="36">
        <v>146</v>
      </c>
      <c r="N1435" s="33" t="s">
        <v>245</v>
      </c>
      <c r="O1435" s="30">
        <v>36.42</v>
      </c>
      <c r="P1435" s="13">
        <v>41.45</v>
      </c>
      <c r="Q1435" s="13">
        <v>40.799999999999997</v>
      </c>
      <c r="R1435" s="14">
        <v>0.12922465208747624</v>
      </c>
      <c r="S1435" s="15">
        <v>18.866799204771532</v>
      </c>
      <c r="T1435" s="22">
        <v>4.2667992047715311</v>
      </c>
      <c r="U1435" s="23">
        <v>1.2156</v>
      </c>
      <c r="V1435" s="24">
        <v>1.2341</v>
      </c>
      <c r="W1435" s="25">
        <v>1.0901164999999999E-2</v>
      </c>
      <c r="X1435" s="26">
        <v>1.2518917796803667E-2</v>
      </c>
      <c r="Y1435" s="16">
        <v>1.5915700899999998</v>
      </c>
    </row>
    <row r="1436" spans="2:25" ht="20.100000000000001" customHeight="1" x14ac:dyDescent="0.25">
      <c r="B1436" s="21">
        <v>4651</v>
      </c>
      <c r="C1436" s="10" t="s">
        <v>175</v>
      </c>
      <c r="D1436" s="10" t="s">
        <v>93</v>
      </c>
      <c r="E1436" s="10"/>
      <c r="F1436" s="10"/>
      <c r="G1436" s="9" t="s">
        <v>194</v>
      </c>
      <c r="H1436" s="34" t="s">
        <v>244</v>
      </c>
      <c r="I1436" s="10"/>
      <c r="J1436" s="11"/>
      <c r="K1436" s="12"/>
      <c r="L1436" s="10">
        <v>4</v>
      </c>
      <c r="M1436" s="36">
        <v>120</v>
      </c>
      <c r="N1436" s="33" t="s">
        <v>245</v>
      </c>
      <c r="O1436" s="30">
        <v>29.09</v>
      </c>
      <c r="P1436" s="13">
        <v>34.1</v>
      </c>
      <c r="Q1436" s="13">
        <v>33.409999999999997</v>
      </c>
      <c r="R1436" s="14">
        <v>0.13772455089820451</v>
      </c>
      <c r="S1436" s="15">
        <v>16.526946107784543</v>
      </c>
      <c r="T1436" s="22">
        <v>4.526946107784541</v>
      </c>
      <c r="U1436" s="23">
        <v>1.2490000000000001</v>
      </c>
      <c r="V1436" s="24">
        <v>1.2283999999999999</v>
      </c>
      <c r="W1436" s="25">
        <v>1.0900560000000002E-2</v>
      </c>
      <c r="X1436" s="26">
        <v>1.2641621666666682E-2</v>
      </c>
      <c r="Y1436" s="16">
        <v>1.3080672000000002</v>
      </c>
    </row>
    <row r="1437" spans="2:25" ht="20.100000000000001" customHeight="1" x14ac:dyDescent="0.25">
      <c r="B1437" s="21">
        <v>4700</v>
      </c>
      <c r="C1437" s="10" t="s">
        <v>634</v>
      </c>
      <c r="D1437" s="10" t="s">
        <v>92</v>
      </c>
      <c r="E1437" s="10" t="s">
        <v>274</v>
      </c>
      <c r="F1437" s="10" t="s">
        <v>76</v>
      </c>
      <c r="G1437" s="9" t="s">
        <v>720</v>
      </c>
      <c r="H1437" s="34" t="s">
        <v>737</v>
      </c>
      <c r="I1437" s="10" t="s">
        <v>228</v>
      </c>
      <c r="J1437" s="11">
        <v>71932</v>
      </c>
      <c r="K1437" s="12"/>
      <c r="L1437" s="10">
        <v>3</v>
      </c>
      <c r="M1437" s="36">
        <v>89</v>
      </c>
      <c r="N1437" s="33" t="s">
        <v>245</v>
      </c>
      <c r="O1437" s="30">
        <v>29.08</v>
      </c>
      <c r="P1437" s="13">
        <v>34.08</v>
      </c>
      <c r="Q1437" s="13">
        <v>33.35</v>
      </c>
      <c r="R1437" s="14">
        <v>0.14599999999999938</v>
      </c>
      <c r="S1437" s="15">
        <v>12.993999999999945</v>
      </c>
      <c r="T1437" s="22">
        <v>4.0939999999999444</v>
      </c>
      <c r="U1437" s="23">
        <v>1.2241</v>
      </c>
      <c r="V1437" s="24">
        <v>1.2532000000000001</v>
      </c>
      <c r="W1437" s="25">
        <v>1.0900119999999999E-2</v>
      </c>
      <c r="X1437" s="26">
        <v>1.2763606557377039E-2</v>
      </c>
      <c r="Y1437" s="16">
        <v>0.97011067999999989</v>
      </c>
    </row>
    <row r="1438" spans="2:25" ht="20.100000000000001" customHeight="1" x14ac:dyDescent="0.25">
      <c r="B1438" s="21">
        <v>4663</v>
      </c>
      <c r="C1438" s="10" t="s">
        <v>28</v>
      </c>
      <c r="D1438" s="10" t="s">
        <v>92</v>
      </c>
      <c r="E1438" s="10" t="s">
        <v>116</v>
      </c>
      <c r="F1438" s="10" t="s">
        <v>100</v>
      </c>
      <c r="G1438" s="9" t="s">
        <v>125</v>
      </c>
      <c r="H1438" s="34" t="s">
        <v>306</v>
      </c>
      <c r="I1438" s="10">
        <v>65787</v>
      </c>
      <c r="J1438" s="11"/>
      <c r="K1438" s="12"/>
      <c r="L1438" s="10">
        <v>6</v>
      </c>
      <c r="M1438" s="36">
        <v>139</v>
      </c>
      <c r="N1438" s="33" t="s">
        <v>245</v>
      </c>
      <c r="O1438" s="30">
        <v>29.24</v>
      </c>
      <c r="P1438" s="13">
        <v>34.25</v>
      </c>
      <c r="Q1438" s="13">
        <v>33.68</v>
      </c>
      <c r="R1438" s="14">
        <v>0.11377245508982038</v>
      </c>
      <c r="S1438" s="15">
        <v>15.814371257485034</v>
      </c>
      <c r="T1438" s="22">
        <v>1.9143712574850322</v>
      </c>
      <c r="U1438" s="23">
        <v>1.2327999999999999</v>
      </c>
      <c r="V1438" s="24">
        <v>1.2444999999999999</v>
      </c>
      <c r="W1438" s="25">
        <v>1.0900119999999998E-2</v>
      </c>
      <c r="X1438" s="26">
        <v>1.2299459729729727E-2</v>
      </c>
      <c r="Y1438" s="16">
        <v>1.5151166799999995</v>
      </c>
    </row>
    <row r="1439" spans="2:25" ht="20.100000000000001" customHeight="1" x14ac:dyDescent="0.25">
      <c r="B1439" s="21">
        <v>4654</v>
      </c>
      <c r="C1439" s="10" t="s">
        <v>317</v>
      </c>
      <c r="D1439" s="10" t="s">
        <v>92</v>
      </c>
      <c r="E1439" s="10" t="s">
        <v>318</v>
      </c>
      <c r="F1439" s="10" t="s">
        <v>319</v>
      </c>
      <c r="G1439" s="9" t="s">
        <v>320</v>
      </c>
      <c r="H1439" s="34" t="s">
        <v>321</v>
      </c>
      <c r="I1439" s="10">
        <v>66061</v>
      </c>
      <c r="J1439" s="11"/>
      <c r="K1439" s="12"/>
      <c r="L1439" s="10">
        <v>5</v>
      </c>
      <c r="M1439" s="36">
        <v>166.6</v>
      </c>
      <c r="N1439" s="33" t="s">
        <v>245</v>
      </c>
      <c r="O1439" s="30">
        <v>31.93</v>
      </c>
      <c r="P1439" s="13">
        <v>36.950000000000003</v>
      </c>
      <c r="Q1439" s="13">
        <v>36.14</v>
      </c>
      <c r="R1439" s="14">
        <v>0.16135458167330713</v>
      </c>
      <c r="S1439" s="15">
        <v>26.881673306772967</v>
      </c>
      <c r="T1439" s="22">
        <v>10.221673306772967</v>
      </c>
      <c r="U1439" s="23">
        <v>1.226</v>
      </c>
      <c r="V1439" s="24">
        <v>1.2512000000000001</v>
      </c>
      <c r="W1439" s="25">
        <v>1.089968E-2</v>
      </c>
      <c r="X1439" s="26">
        <v>1.2996768076009507E-2</v>
      </c>
      <c r="Y1439" s="16">
        <v>1.815886688</v>
      </c>
    </row>
    <row r="1440" spans="2:25" ht="20.100000000000001" customHeight="1" x14ac:dyDescent="0.25">
      <c r="B1440" s="21">
        <v>4882</v>
      </c>
      <c r="C1440" s="10" t="s">
        <v>1074</v>
      </c>
      <c r="D1440" s="10" t="s">
        <v>92</v>
      </c>
      <c r="E1440" s="10" t="s">
        <v>124</v>
      </c>
      <c r="F1440" s="10" t="s">
        <v>294</v>
      </c>
      <c r="G1440" s="9" t="s">
        <v>1075</v>
      </c>
      <c r="H1440" s="34" t="s">
        <v>990</v>
      </c>
      <c r="I1440" s="10" t="s">
        <v>490</v>
      </c>
      <c r="J1440" s="11">
        <v>93154</v>
      </c>
      <c r="K1440" s="12"/>
      <c r="L1440" s="10">
        <v>1</v>
      </c>
      <c r="M1440" s="36">
        <v>28.8</v>
      </c>
      <c r="N1440" s="33" t="s">
        <v>245</v>
      </c>
      <c r="O1440" s="30">
        <v>36.1</v>
      </c>
      <c r="P1440" s="13">
        <v>41.12</v>
      </c>
      <c r="Q1440" s="13">
        <v>40.49</v>
      </c>
      <c r="R1440" s="14">
        <v>0.12549800796812668</v>
      </c>
      <c r="S1440" s="15">
        <v>3.6143426294820484</v>
      </c>
      <c r="T1440" s="22">
        <v>0.73434262948204843</v>
      </c>
      <c r="U1440" s="23">
        <v>1.2173</v>
      </c>
      <c r="V1440" s="24">
        <v>1.2318</v>
      </c>
      <c r="W1440" s="25">
        <v>1.0898495000000001E-2</v>
      </c>
      <c r="X1440" s="26">
        <v>1.2462515922551242E-2</v>
      </c>
      <c r="Y1440" s="16">
        <v>0.31387665600000003</v>
      </c>
    </row>
    <row r="1441" spans="2:25" ht="20.100000000000001" customHeight="1" x14ac:dyDescent="0.25">
      <c r="B1441" s="21">
        <v>4756</v>
      </c>
      <c r="C1441" s="10" t="s">
        <v>348</v>
      </c>
      <c r="D1441" s="10" t="s">
        <v>92</v>
      </c>
      <c r="E1441" s="10" t="s">
        <v>99</v>
      </c>
      <c r="F1441" s="10" t="s">
        <v>349</v>
      </c>
      <c r="G1441" s="9" t="s">
        <v>350</v>
      </c>
      <c r="H1441" s="34" t="s">
        <v>863</v>
      </c>
      <c r="I1441" s="10" t="s">
        <v>351</v>
      </c>
      <c r="J1441" s="11">
        <v>73870</v>
      </c>
      <c r="K1441" s="12"/>
      <c r="L1441" s="10">
        <v>8</v>
      </c>
      <c r="M1441" s="36">
        <v>215</v>
      </c>
      <c r="N1441" s="33" t="s">
        <v>245</v>
      </c>
      <c r="O1441" s="30">
        <v>29.29</v>
      </c>
      <c r="P1441" s="13">
        <v>34.32</v>
      </c>
      <c r="Q1441" s="13">
        <v>33.72</v>
      </c>
      <c r="R1441" s="14">
        <v>0.11928429423459271</v>
      </c>
      <c r="S1441" s="15">
        <v>25.646123260437431</v>
      </c>
      <c r="T1441" s="22">
        <v>4.1461232604374301</v>
      </c>
      <c r="U1441" s="23">
        <v>1.2078</v>
      </c>
      <c r="V1441" s="24">
        <v>1.214</v>
      </c>
      <c r="W1441" s="25">
        <v>1.0898100000000001E-2</v>
      </c>
      <c r="X1441" s="26">
        <v>1.2374140632054182E-2</v>
      </c>
      <c r="Y1441" s="16">
        <v>2.3430915000000003</v>
      </c>
    </row>
    <row r="1442" spans="2:25" ht="20.100000000000001" customHeight="1" x14ac:dyDescent="0.25">
      <c r="B1442" s="21">
        <v>4769</v>
      </c>
      <c r="C1442" s="10" t="s">
        <v>265</v>
      </c>
      <c r="D1442" s="10" t="s">
        <v>92</v>
      </c>
      <c r="E1442" s="10" t="s">
        <v>119</v>
      </c>
      <c r="F1442" s="10" t="s">
        <v>119</v>
      </c>
      <c r="G1442" s="9" t="s">
        <v>266</v>
      </c>
      <c r="H1442" s="34" t="s">
        <v>866</v>
      </c>
      <c r="I1442" s="10" t="s">
        <v>1065</v>
      </c>
      <c r="J1442" s="11">
        <v>69142</v>
      </c>
      <c r="K1442" s="12"/>
      <c r="L1442" s="10">
        <v>8</v>
      </c>
      <c r="M1442" s="36">
        <v>210</v>
      </c>
      <c r="N1442" s="33" t="s">
        <v>245</v>
      </c>
      <c r="O1442" s="30">
        <v>36.450000000000003</v>
      </c>
      <c r="P1442" s="13">
        <v>41.49</v>
      </c>
      <c r="Q1442" s="13">
        <v>41.02</v>
      </c>
      <c r="R1442" s="14">
        <v>9.3253968253968048E-2</v>
      </c>
      <c r="S1442" s="15">
        <v>19.58333333333329</v>
      </c>
      <c r="T1442" s="22">
        <v>-1.4166666666667111</v>
      </c>
      <c r="U1442" s="23">
        <v>1.2137</v>
      </c>
      <c r="V1442" s="24">
        <v>1.208</v>
      </c>
      <c r="W1442" s="25">
        <v>1.0897650000000002E-2</v>
      </c>
      <c r="X1442" s="26">
        <v>1.2018414879649889E-2</v>
      </c>
      <c r="Y1442" s="16">
        <v>2.2885065000000004</v>
      </c>
    </row>
    <row r="1443" spans="2:25" ht="20.100000000000001" customHeight="1" x14ac:dyDescent="0.25">
      <c r="B1443" s="21">
        <v>4783</v>
      </c>
      <c r="C1443" s="10" t="s">
        <v>75</v>
      </c>
      <c r="D1443" s="10" t="s">
        <v>92</v>
      </c>
      <c r="E1443" s="10" t="s">
        <v>122</v>
      </c>
      <c r="F1443" s="10" t="s">
        <v>113</v>
      </c>
      <c r="G1443" s="9" t="s">
        <v>151</v>
      </c>
      <c r="H1443" s="34" t="s">
        <v>990</v>
      </c>
      <c r="I1443" s="10" t="s">
        <v>227</v>
      </c>
      <c r="J1443" s="11">
        <v>79929</v>
      </c>
      <c r="K1443" s="12"/>
      <c r="L1443" s="10">
        <v>8</v>
      </c>
      <c r="M1443" s="36">
        <v>223</v>
      </c>
      <c r="N1443" s="33" t="s">
        <v>245</v>
      </c>
      <c r="O1443" s="30">
        <v>35.57</v>
      </c>
      <c r="P1443" s="13">
        <v>40.57</v>
      </c>
      <c r="Q1443" s="13">
        <v>40.14</v>
      </c>
      <c r="R1443" s="14">
        <v>8.5999999999999938E-2</v>
      </c>
      <c r="S1443" s="15">
        <v>19.177999999999987</v>
      </c>
      <c r="T1443" s="22">
        <v>-3.122000000000015</v>
      </c>
      <c r="U1443" s="23">
        <v>1.2174</v>
      </c>
      <c r="V1443" s="24">
        <v>1.2042999999999999</v>
      </c>
      <c r="W1443" s="25">
        <v>1.0897650000000002E-2</v>
      </c>
      <c r="X1443" s="26">
        <v>1.1923030634573306E-2</v>
      </c>
      <c r="Y1443" s="16">
        <v>2.4301759500000002</v>
      </c>
    </row>
    <row r="1444" spans="2:25" ht="20.100000000000001" customHeight="1" x14ac:dyDescent="0.25">
      <c r="B1444" s="21">
        <v>4756</v>
      </c>
      <c r="C1444" s="10" t="s">
        <v>261</v>
      </c>
      <c r="D1444" s="10" t="s">
        <v>92</v>
      </c>
      <c r="E1444" s="10" t="s">
        <v>118</v>
      </c>
      <c r="F1444" s="10" t="s">
        <v>108</v>
      </c>
      <c r="G1444" s="9" t="s">
        <v>141</v>
      </c>
      <c r="H1444" s="34" t="s">
        <v>866</v>
      </c>
      <c r="I1444" s="10" t="s">
        <v>1281</v>
      </c>
      <c r="J1444" s="11">
        <v>81456</v>
      </c>
      <c r="K1444" s="12"/>
      <c r="L1444" s="10">
        <v>70</v>
      </c>
      <c r="M1444" s="36">
        <v>1914</v>
      </c>
      <c r="N1444" s="33" t="s">
        <v>245</v>
      </c>
      <c r="O1444" s="30">
        <v>35.22</v>
      </c>
      <c r="P1444" s="13">
        <v>40.26</v>
      </c>
      <c r="Q1444" s="13">
        <v>39.54</v>
      </c>
      <c r="R1444" s="14">
        <v>0.14285714285714265</v>
      </c>
      <c r="S1444" s="15">
        <v>273.42857142857105</v>
      </c>
      <c r="T1444" s="22">
        <v>82.028571428571027</v>
      </c>
      <c r="U1444" s="23">
        <v>1.2035</v>
      </c>
      <c r="V1444" s="24">
        <v>1.2174</v>
      </c>
      <c r="W1444" s="25">
        <v>1.0894049999999999E-2</v>
      </c>
      <c r="X1444" s="26">
        <v>1.2709724999999996E-2</v>
      </c>
      <c r="Y1444" s="16">
        <v>20.851211699999997</v>
      </c>
    </row>
    <row r="1445" spans="2:25" ht="20.100000000000001" customHeight="1" x14ac:dyDescent="0.25">
      <c r="B1445" s="21">
        <v>4733</v>
      </c>
      <c r="C1445" s="10" t="s">
        <v>1019</v>
      </c>
      <c r="D1445" s="10" t="s">
        <v>92</v>
      </c>
      <c r="E1445" s="10" t="s">
        <v>120</v>
      </c>
      <c r="F1445" s="10" t="s">
        <v>1182</v>
      </c>
      <c r="G1445" s="9" t="s">
        <v>865</v>
      </c>
      <c r="H1445" s="34" t="s">
        <v>863</v>
      </c>
      <c r="I1445" s="10" t="s">
        <v>936</v>
      </c>
      <c r="J1445" s="11">
        <v>73522</v>
      </c>
      <c r="K1445" s="12"/>
      <c r="L1445" s="10">
        <v>1</v>
      </c>
      <c r="M1445" s="36">
        <v>31.2</v>
      </c>
      <c r="N1445" s="33" t="s">
        <v>245</v>
      </c>
      <c r="O1445" s="30">
        <v>35.85</v>
      </c>
      <c r="P1445" s="13">
        <v>40.89</v>
      </c>
      <c r="Q1445" s="13">
        <v>40</v>
      </c>
      <c r="R1445" s="14">
        <v>0.17658730158730174</v>
      </c>
      <c r="S1445" s="15">
        <v>5.5095238095238139</v>
      </c>
      <c r="T1445" s="22">
        <v>2.3895238095238138</v>
      </c>
      <c r="U1445" s="23">
        <v>1.2094</v>
      </c>
      <c r="V1445" s="24">
        <v>1.2113</v>
      </c>
      <c r="W1445" s="25">
        <v>1.0893150000000001E-2</v>
      </c>
      <c r="X1445" s="26">
        <v>1.3229271325301209E-2</v>
      </c>
      <c r="Y1445" s="16">
        <v>0.33986628000000002</v>
      </c>
    </row>
    <row r="1446" spans="2:25" ht="20.100000000000001" customHeight="1" x14ac:dyDescent="0.25">
      <c r="B1446" s="21">
        <v>4878</v>
      </c>
      <c r="C1446" s="10" t="s">
        <v>1655</v>
      </c>
      <c r="D1446" s="10" t="s">
        <v>92</v>
      </c>
      <c r="E1446" s="10" t="s">
        <v>118</v>
      </c>
      <c r="F1446" s="10" t="s">
        <v>425</v>
      </c>
      <c r="G1446" s="9" t="s">
        <v>1278</v>
      </c>
      <c r="H1446" s="34" t="s">
        <v>866</v>
      </c>
      <c r="I1446" s="10" t="s">
        <v>888</v>
      </c>
      <c r="J1446" s="11">
        <v>83294</v>
      </c>
      <c r="K1446" s="12"/>
      <c r="L1446" s="10">
        <v>1</v>
      </c>
      <c r="M1446" s="36">
        <v>23</v>
      </c>
      <c r="N1446" s="33" t="s">
        <v>245</v>
      </c>
      <c r="O1446" s="30">
        <v>36.020000000000003</v>
      </c>
      <c r="P1446" s="13">
        <v>41.02</v>
      </c>
      <c r="Q1446" s="13">
        <v>40.44</v>
      </c>
      <c r="R1446" s="14">
        <v>0.11600000000000107</v>
      </c>
      <c r="S1446" s="15">
        <v>2.6680000000000246</v>
      </c>
      <c r="T1446" s="22">
        <v>0.36800000000002459</v>
      </c>
      <c r="U1446" s="23">
        <v>1.2027000000000001</v>
      </c>
      <c r="V1446" s="24">
        <v>1.2451000000000001</v>
      </c>
      <c r="W1446" s="25">
        <v>1.0892710000000002E-2</v>
      </c>
      <c r="X1446" s="26">
        <v>1.2322070135746623E-2</v>
      </c>
      <c r="Y1446" s="16">
        <v>0.25053233000000003</v>
      </c>
    </row>
    <row r="1447" spans="2:25" ht="20.100000000000001" customHeight="1" x14ac:dyDescent="0.25">
      <c r="B1447" s="21">
        <v>4707</v>
      </c>
      <c r="C1447" s="10" t="s">
        <v>167</v>
      </c>
      <c r="D1447" s="10" t="s">
        <v>93</v>
      </c>
      <c r="E1447" s="10" t="s">
        <v>94</v>
      </c>
      <c r="F1447" s="10" t="s">
        <v>166</v>
      </c>
      <c r="G1447" s="9" t="s">
        <v>189</v>
      </c>
      <c r="H1447" s="34" t="s">
        <v>875</v>
      </c>
      <c r="I1447" s="10" t="s">
        <v>811</v>
      </c>
      <c r="J1447" s="11">
        <v>68500</v>
      </c>
      <c r="K1447" s="12"/>
      <c r="L1447" s="10">
        <v>1</v>
      </c>
      <c r="M1447" s="36">
        <v>29</v>
      </c>
      <c r="N1447" s="33" t="s">
        <v>245</v>
      </c>
      <c r="O1447" s="30">
        <v>27.94</v>
      </c>
      <c r="P1447" s="13">
        <v>32.979999999999997</v>
      </c>
      <c r="Q1447" s="13">
        <v>32.31</v>
      </c>
      <c r="R1447" s="14">
        <v>0.13293650793650699</v>
      </c>
      <c r="S1447" s="15">
        <v>3.8551587301587027</v>
      </c>
      <c r="T1447" s="22">
        <v>0.95515873015870256</v>
      </c>
      <c r="U1447" s="23">
        <v>1.2351000000000001</v>
      </c>
      <c r="V1447" s="24">
        <v>1.2403999999999999</v>
      </c>
      <c r="W1447" s="25">
        <v>1.0892200000000001E-2</v>
      </c>
      <c r="X1447" s="26">
        <v>1.2562171167048043E-2</v>
      </c>
      <c r="Y1447" s="16">
        <v>0.31587380000000004</v>
      </c>
    </row>
    <row r="1448" spans="2:25" ht="20.100000000000001" customHeight="1" x14ac:dyDescent="0.25">
      <c r="B1448" s="21">
        <v>4882</v>
      </c>
      <c r="C1448" s="10" t="s">
        <v>61</v>
      </c>
      <c r="D1448" s="10" t="s">
        <v>92</v>
      </c>
      <c r="E1448" s="10" t="s">
        <v>274</v>
      </c>
      <c r="F1448" s="10" t="s">
        <v>110</v>
      </c>
      <c r="G1448" s="9" t="s">
        <v>144</v>
      </c>
      <c r="H1448" s="34" t="s">
        <v>990</v>
      </c>
      <c r="I1448" s="10" t="s">
        <v>278</v>
      </c>
      <c r="J1448" s="11">
        <v>93411</v>
      </c>
      <c r="K1448" s="12"/>
      <c r="L1448" s="10">
        <v>18</v>
      </c>
      <c r="M1448" s="36">
        <v>440</v>
      </c>
      <c r="N1448" s="33" t="s">
        <v>245</v>
      </c>
      <c r="O1448" s="30">
        <v>32.04</v>
      </c>
      <c r="P1448" s="13">
        <v>37.049999999999997</v>
      </c>
      <c r="Q1448" s="13">
        <v>36.31</v>
      </c>
      <c r="R1448" s="14">
        <v>0.14770459081836232</v>
      </c>
      <c r="S1448" s="15">
        <v>64.990019960079422</v>
      </c>
      <c r="T1448" s="22">
        <v>20.990019960079419</v>
      </c>
      <c r="U1448" s="23">
        <v>1.2133</v>
      </c>
      <c r="V1448" s="24">
        <v>1.2342</v>
      </c>
      <c r="W1448" s="25">
        <v>1.0891374999999998E-2</v>
      </c>
      <c r="X1448" s="26">
        <v>1.2778873243559702E-2</v>
      </c>
      <c r="Y1448" s="16">
        <v>4.7922049999999992</v>
      </c>
    </row>
    <row r="1449" spans="2:25" ht="20.100000000000001" customHeight="1" x14ac:dyDescent="0.25">
      <c r="B1449" s="21">
        <v>4775</v>
      </c>
      <c r="C1449" s="10" t="s">
        <v>288</v>
      </c>
      <c r="D1449" s="10" t="s">
        <v>92</v>
      </c>
      <c r="E1449" s="10" t="s">
        <v>274</v>
      </c>
      <c r="F1449" s="10" t="s">
        <v>115</v>
      </c>
      <c r="G1449" s="9" t="s">
        <v>289</v>
      </c>
      <c r="H1449" s="34" t="s">
        <v>990</v>
      </c>
      <c r="I1449" s="10" t="s">
        <v>1097</v>
      </c>
      <c r="J1449" s="11">
        <v>72939</v>
      </c>
      <c r="K1449" s="12"/>
      <c r="L1449" s="10">
        <v>10</v>
      </c>
      <c r="M1449" s="36">
        <v>289</v>
      </c>
      <c r="N1449" s="33" t="s">
        <v>245</v>
      </c>
      <c r="O1449" s="30">
        <v>29.26</v>
      </c>
      <c r="P1449" s="13">
        <v>34.28</v>
      </c>
      <c r="Q1449" s="13">
        <v>33.659999999999997</v>
      </c>
      <c r="R1449" s="14">
        <v>0.12350597609561845</v>
      </c>
      <c r="S1449" s="15">
        <v>35.69322709163373</v>
      </c>
      <c r="T1449" s="22">
        <v>6.7932270916337298</v>
      </c>
      <c r="U1449" s="23">
        <v>1.2089000000000001</v>
      </c>
      <c r="V1449" s="24">
        <v>1.2114</v>
      </c>
      <c r="W1449" s="25">
        <v>1.0891350000000001E-2</v>
      </c>
      <c r="X1449" s="26">
        <v>1.2426040227272742E-2</v>
      </c>
      <c r="Y1449" s="16">
        <v>3.1476001500000002</v>
      </c>
    </row>
    <row r="1450" spans="2:25" ht="20.100000000000001" customHeight="1" x14ac:dyDescent="0.25">
      <c r="B1450" s="21">
        <v>4826</v>
      </c>
      <c r="C1450" s="10" t="s">
        <v>60</v>
      </c>
      <c r="D1450" s="10" t="s">
        <v>92</v>
      </c>
      <c r="E1450" s="10" t="s">
        <v>274</v>
      </c>
      <c r="F1450" s="10" t="s">
        <v>109</v>
      </c>
      <c r="G1450" s="9" t="s">
        <v>143</v>
      </c>
      <c r="H1450" s="34" t="s">
        <v>990</v>
      </c>
      <c r="I1450" s="10" t="s">
        <v>1068</v>
      </c>
      <c r="J1450" s="11">
        <v>84408</v>
      </c>
      <c r="K1450" s="12"/>
      <c r="L1450" s="10">
        <v>9</v>
      </c>
      <c r="M1450" s="36">
        <v>293</v>
      </c>
      <c r="N1450" s="33" t="s">
        <v>245</v>
      </c>
      <c r="O1450" s="30">
        <v>36.35</v>
      </c>
      <c r="P1450" s="13">
        <v>41.38</v>
      </c>
      <c r="Q1450" s="13">
        <v>40.22</v>
      </c>
      <c r="R1450" s="14">
        <v>0.23061630218687942</v>
      </c>
      <c r="S1450" s="15">
        <v>67.570576540755667</v>
      </c>
      <c r="T1450" s="22">
        <v>38.27057654075567</v>
      </c>
      <c r="U1450" s="23">
        <v>1.1851</v>
      </c>
      <c r="V1450" s="24">
        <v>1.1822999999999999</v>
      </c>
      <c r="W1450" s="25">
        <v>1.089004E-2</v>
      </c>
      <c r="X1450" s="26">
        <v>1.4154238036175723E-2</v>
      </c>
      <c r="Y1450" s="16">
        <v>3.1907817199999999</v>
      </c>
    </row>
    <row r="1451" spans="2:25" ht="20.100000000000001" customHeight="1" x14ac:dyDescent="0.25">
      <c r="B1451" s="21">
        <v>4868</v>
      </c>
      <c r="C1451" s="10" t="s">
        <v>296</v>
      </c>
      <c r="D1451" s="10" t="s">
        <v>92</v>
      </c>
      <c r="E1451" s="10" t="s">
        <v>124</v>
      </c>
      <c r="F1451" s="10" t="s">
        <v>294</v>
      </c>
      <c r="G1451" s="9" t="s">
        <v>297</v>
      </c>
      <c r="H1451" s="34" t="s">
        <v>990</v>
      </c>
      <c r="I1451" s="10" t="s">
        <v>490</v>
      </c>
      <c r="J1451" s="11">
        <v>93152</v>
      </c>
      <c r="K1451" s="12"/>
      <c r="L1451" s="10">
        <v>5</v>
      </c>
      <c r="M1451" s="36">
        <v>140.19999999999999</v>
      </c>
      <c r="N1451" s="33" t="s">
        <v>245</v>
      </c>
      <c r="O1451" s="30">
        <v>29.06</v>
      </c>
      <c r="P1451" s="13">
        <v>34.090000000000003</v>
      </c>
      <c r="Q1451" s="13">
        <v>33.11</v>
      </c>
      <c r="R1451" s="14">
        <v>0.19483101391650159</v>
      </c>
      <c r="S1451" s="15">
        <v>27.315308151093522</v>
      </c>
      <c r="T1451" s="22">
        <v>13.295308151093522</v>
      </c>
      <c r="U1451" s="23">
        <v>1.2056</v>
      </c>
      <c r="V1451" s="24">
        <v>1.2410000000000001</v>
      </c>
      <c r="W1451" s="25">
        <v>1.088737E-2</v>
      </c>
      <c r="X1451" s="26">
        <v>1.3521844716049393E-2</v>
      </c>
      <c r="Y1451" s="16">
        <v>1.5264092739999999</v>
      </c>
    </row>
    <row r="1452" spans="2:25" ht="20.100000000000001" customHeight="1" x14ac:dyDescent="0.25">
      <c r="B1452" s="21">
        <v>4903</v>
      </c>
      <c r="C1452" s="10" t="s">
        <v>1705</v>
      </c>
      <c r="D1452" s="10" t="s">
        <v>93</v>
      </c>
      <c r="E1452" s="10" t="s">
        <v>94</v>
      </c>
      <c r="F1452" s="10" t="s">
        <v>94</v>
      </c>
      <c r="G1452" s="9" t="s">
        <v>183</v>
      </c>
      <c r="H1452" s="34" t="s">
        <v>1702</v>
      </c>
      <c r="I1452" s="10" t="s">
        <v>238</v>
      </c>
      <c r="J1452" s="11">
        <v>79446</v>
      </c>
      <c r="K1452" s="12"/>
      <c r="L1452" s="10">
        <v>1</v>
      </c>
      <c r="M1452" s="36">
        <v>27.6</v>
      </c>
      <c r="N1452" s="33" t="s">
        <v>245</v>
      </c>
      <c r="O1452" s="30">
        <v>28.6</v>
      </c>
      <c r="P1452" s="13">
        <v>33.619999999999997</v>
      </c>
      <c r="Q1452" s="13">
        <v>32.89</v>
      </c>
      <c r="R1452" s="14">
        <v>0.14541832669322657</v>
      </c>
      <c r="S1452" s="15">
        <v>4.0135458167330533</v>
      </c>
      <c r="T1452" s="22">
        <v>1.2535458167330533</v>
      </c>
      <c r="U1452" s="23">
        <v>1.2301</v>
      </c>
      <c r="V1452" s="24">
        <v>1.2163999999999999</v>
      </c>
      <c r="W1452" s="25">
        <v>1.0886925E-2</v>
      </c>
      <c r="X1452" s="26">
        <v>1.2739478671328663E-2</v>
      </c>
      <c r="Y1452" s="16">
        <v>0.30047913000000004</v>
      </c>
    </row>
    <row r="1453" spans="2:25" ht="20.100000000000001" customHeight="1" x14ac:dyDescent="0.25">
      <c r="B1453" s="21">
        <v>4891</v>
      </c>
      <c r="C1453" s="10" t="s">
        <v>59</v>
      </c>
      <c r="D1453" s="10" t="s">
        <v>92</v>
      </c>
      <c r="E1453" s="10" t="s">
        <v>121</v>
      </c>
      <c r="F1453" s="10" t="s">
        <v>59</v>
      </c>
      <c r="G1453" s="9" t="s">
        <v>142</v>
      </c>
      <c r="H1453" s="34" t="s">
        <v>863</v>
      </c>
      <c r="I1453" s="10" t="s">
        <v>1115</v>
      </c>
      <c r="J1453" s="11">
        <v>80296</v>
      </c>
      <c r="K1453" s="12"/>
      <c r="L1453" s="10">
        <v>4</v>
      </c>
      <c r="M1453" s="36">
        <v>106</v>
      </c>
      <c r="N1453" s="33" t="s">
        <v>245</v>
      </c>
      <c r="O1453" s="30">
        <v>31.72</v>
      </c>
      <c r="P1453" s="13">
        <v>36.770000000000003</v>
      </c>
      <c r="Q1453" s="13">
        <v>36.17</v>
      </c>
      <c r="R1453" s="14">
        <v>0.11881188118811899</v>
      </c>
      <c r="S1453" s="15">
        <v>12.594059405940612</v>
      </c>
      <c r="T1453" s="22">
        <v>1.994059405940612</v>
      </c>
      <c r="U1453" s="23">
        <v>1.2087000000000001</v>
      </c>
      <c r="V1453" s="24">
        <v>1.2377</v>
      </c>
      <c r="W1453" s="25">
        <v>1.088648E-2</v>
      </c>
      <c r="X1453" s="26">
        <v>1.2354320000000004E-2</v>
      </c>
      <c r="Y1453" s="16">
        <v>1.15396688</v>
      </c>
    </row>
    <row r="1454" spans="2:25" ht="20.100000000000001" customHeight="1" x14ac:dyDescent="0.25">
      <c r="B1454" s="21">
        <v>4878</v>
      </c>
      <c r="C1454" s="10" t="s">
        <v>1654</v>
      </c>
      <c r="D1454" s="10" t="s">
        <v>92</v>
      </c>
      <c r="E1454" s="10" t="s">
        <v>118</v>
      </c>
      <c r="F1454" s="10" t="s">
        <v>425</v>
      </c>
      <c r="G1454" s="9" t="s">
        <v>1280</v>
      </c>
      <c r="H1454" s="34" t="s">
        <v>866</v>
      </c>
      <c r="I1454" s="10" t="s">
        <v>888</v>
      </c>
      <c r="J1454" s="11">
        <v>83294</v>
      </c>
      <c r="K1454" s="12"/>
      <c r="L1454" s="10">
        <v>1</v>
      </c>
      <c r="M1454" s="36">
        <v>28</v>
      </c>
      <c r="N1454" s="33" t="s">
        <v>245</v>
      </c>
      <c r="O1454" s="30">
        <v>28.17</v>
      </c>
      <c r="P1454" s="13">
        <v>33.17</v>
      </c>
      <c r="Q1454" s="13">
        <v>32.549999999999997</v>
      </c>
      <c r="R1454" s="14">
        <v>0.12400000000000092</v>
      </c>
      <c r="S1454" s="15">
        <v>3.4720000000000257</v>
      </c>
      <c r="T1454" s="22">
        <v>0.67200000000002547</v>
      </c>
      <c r="U1454" s="23">
        <v>1.2323</v>
      </c>
      <c r="V1454" s="24">
        <v>1.2139</v>
      </c>
      <c r="W1454" s="25">
        <v>1.0885590000000001E-2</v>
      </c>
      <c r="X1454" s="26">
        <v>1.2426472602739739E-2</v>
      </c>
      <c r="Y1454" s="16">
        <v>0.30479652000000002</v>
      </c>
    </row>
    <row r="1455" spans="2:25" ht="20.100000000000001" customHeight="1" x14ac:dyDescent="0.25">
      <c r="B1455" s="21">
        <v>4883</v>
      </c>
      <c r="C1455" s="10" t="s">
        <v>265</v>
      </c>
      <c r="D1455" s="10" t="s">
        <v>92</v>
      </c>
      <c r="E1455" s="10" t="s">
        <v>119</v>
      </c>
      <c r="F1455" s="10" t="s">
        <v>119</v>
      </c>
      <c r="G1455" s="9" t="s">
        <v>266</v>
      </c>
      <c r="H1455" s="34" t="s">
        <v>866</v>
      </c>
      <c r="I1455" s="10" t="s">
        <v>1172</v>
      </c>
      <c r="J1455" s="11">
        <v>83914</v>
      </c>
      <c r="K1455" s="12"/>
      <c r="L1455" s="10">
        <v>3</v>
      </c>
      <c r="M1455" s="36">
        <v>62</v>
      </c>
      <c r="N1455" s="33" t="s">
        <v>245</v>
      </c>
      <c r="O1455" s="30">
        <v>29.81</v>
      </c>
      <c r="P1455" s="13">
        <v>34.83</v>
      </c>
      <c r="Q1455" s="13">
        <v>33.92</v>
      </c>
      <c r="R1455" s="14">
        <v>0.18127490039840571</v>
      </c>
      <c r="S1455" s="15">
        <v>11.239043824701154</v>
      </c>
      <c r="T1455" s="22">
        <v>5.039043824701154</v>
      </c>
      <c r="U1455" s="23">
        <v>1.204</v>
      </c>
      <c r="V1455" s="24">
        <v>1.2422</v>
      </c>
      <c r="W1455" s="25">
        <v>1.0885590000000001E-2</v>
      </c>
      <c r="X1455" s="26">
        <v>1.3295781459854005E-2</v>
      </c>
      <c r="Y1455" s="16">
        <v>0.67490658000000003</v>
      </c>
    </row>
    <row r="1456" spans="2:25" ht="20.100000000000001" customHeight="1" x14ac:dyDescent="0.25">
      <c r="B1456" s="21">
        <v>4876</v>
      </c>
      <c r="C1456" s="10" t="s">
        <v>1385</v>
      </c>
      <c r="D1456" s="10" t="s">
        <v>1653</v>
      </c>
      <c r="E1456" s="10" t="s">
        <v>641</v>
      </c>
      <c r="F1456" s="10" t="s">
        <v>545</v>
      </c>
      <c r="G1456" s="9" t="s">
        <v>549</v>
      </c>
      <c r="H1456" s="34" t="s">
        <v>492</v>
      </c>
      <c r="I1456" s="10" t="s">
        <v>550</v>
      </c>
      <c r="J1456" s="11">
        <v>71020</v>
      </c>
      <c r="K1456" s="12"/>
      <c r="L1456" s="10">
        <v>45</v>
      </c>
      <c r="M1456" s="36">
        <v>902</v>
      </c>
      <c r="N1456" s="33" t="s">
        <v>245</v>
      </c>
      <c r="O1456" s="30">
        <v>29.41</v>
      </c>
      <c r="P1456" s="13">
        <v>34.409999999999997</v>
      </c>
      <c r="Q1456" s="13">
        <v>33.69</v>
      </c>
      <c r="R1456" s="14">
        <v>0.14399999999999988</v>
      </c>
      <c r="S1456" s="15">
        <v>129.88799999999989</v>
      </c>
      <c r="T1456" s="22">
        <v>39.687999999999882</v>
      </c>
      <c r="U1456" s="23">
        <v>1.2262999999999999</v>
      </c>
      <c r="V1456" s="24">
        <v>1.2192000000000001</v>
      </c>
      <c r="W1456" s="25">
        <v>1.0882475000000001E-2</v>
      </c>
      <c r="X1456" s="26">
        <v>1.2713171728971961E-2</v>
      </c>
      <c r="Y1456" s="16">
        <v>9.8159924500000013</v>
      </c>
    </row>
    <row r="1457" spans="2:25" ht="20.100000000000001" customHeight="1" x14ac:dyDescent="0.25">
      <c r="B1457" s="21">
        <v>4694</v>
      </c>
      <c r="C1457" s="10" t="s">
        <v>733</v>
      </c>
      <c r="D1457" s="10" t="s">
        <v>93</v>
      </c>
      <c r="E1457" s="10" t="s">
        <v>87</v>
      </c>
      <c r="F1457" s="10" t="s">
        <v>89</v>
      </c>
      <c r="G1457" s="9" t="s">
        <v>734</v>
      </c>
      <c r="H1457" s="34" t="s">
        <v>875</v>
      </c>
      <c r="I1457" s="10" t="s">
        <v>237</v>
      </c>
      <c r="J1457" s="11">
        <v>73741</v>
      </c>
      <c r="K1457" s="12"/>
      <c r="L1457" s="10">
        <v>1</v>
      </c>
      <c r="M1457" s="36">
        <v>22.2</v>
      </c>
      <c r="N1457" s="33" t="s">
        <v>245</v>
      </c>
      <c r="O1457" s="30">
        <v>27.3</v>
      </c>
      <c r="P1457" s="13">
        <v>32.33</v>
      </c>
      <c r="Q1457" s="13">
        <v>31.75</v>
      </c>
      <c r="R1457" s="14">
        <v>0.11530815109343907</v>
      </c>
      <c r="S1457" s="15">
        <v>2.5598409542743474</v>
      </c>
      <c r="T1457" s="22">
        <v>0.3398409542743473</v>
      </c>
      <c r="U1457" s="23">
        <v>1.2533000000000001</v>
      </c>
      <c r="V1457" s="24">
        <v>1.2193000000000001</v>
      </c>
      <c r="W1457" s="25">
        <v>1.0879440000000001E-2</v>
      </c>
      <c r="X1457" s="26">
        <v>1.2297434426966288E-2</v>
      </c>
      <c r="Y1457" s="16">
        <v>0.24152356799999999</v>
      </c>
    </row>
    <row r="1458" spans="2:25" ht="20.100000000000001" customHeight="1" x14ac:dyDescent="0.25">
      <c r="B1458" s="21">
        <v>4695</v>
      </c>
      <c r="C1458" s="10" t="s">
        <v>326</v>
      </c>
      <c r="D1458" s="10" t="s">
        <v>92</v>
      </c>
      <c r="E1458" s="10" t="s">
        <v>318</v>
      </c>
      <c r="F1458" s="10" t="s">
        <v>319</v>
      </c>
      <c r="G1458" s="9" t="s">
        <v>327</v>
      </c>
      <c r="H1458" s="34" t="s">
        <v>755</v>
      </c>
      <c r="I1458" s="10" t="s">
        <v>897</v>
      </c>
      <c r="J1458" s="11">
        <v>66068</v>
      </c>
      <c r="K1458" s="12"/>
      <c r="L1458" s="10">
        <v>1</v>
      </c>
      <c r="M1458" s="36">
        <v>25.2</v>
      </c>
      <c r="N1458" s="33" t="s">
        <v>245</v>
      </c>
      <c r="O1458" s="30">
        <v>28.56</v>
      </c>
      <c r="P1458" s="13">
        <v>33.57</v>
      </c>
      <c r="Q1458" s="13">
        <v>33.22</v>
      </c>
      <c r="R1458" s="14">
        <v>6.9860279441118028E-2</v>
      </c>
      <c r="S1458" s="15">
        <v>1.7604790419161742</v>
      </c>
      <c r="T1458" s="22">
        <v>-0.7595209580838258</v>
      </c>
      <c r="U1458" s="23">
        <v>1.2255</v>
      </c>
      <c r="V1458" s="24">
        <v>1.2466999999999999</v>
      </c>
      <c r="W1458" s="25">
        <v>1.0877680000000001E-2</v>
      </c>
      <c r="X1458" s="26">
        <v>1.1694673133047215E-2</v>
      </c>
      <c r="Y1458" s="16">
        <v>0.27411753599999999</v>
      </c>
    </row>
    <row r="1459" spans="2:25" ht="20.100000000000001" customHeight="1" x14ac:dyDescent="0.25">
      <c r="B1459" s="21">
        <v>4709</v>
      </c>
      <c r="C1459" s="10" t="s">
        <v>438</v>
      </c>
      <c r="D1459" s="10" t="s">
        <v>93</v>
      </c>
      <c r="E1459" s="10" t="s">
        <v>94</v>
      </c>
      <c r="F1459" s="10" t="s">
        <v>164</v>
      </c>
      <c r="G1459" s="9" t="s">
        <v>439</v>
      </c>
      <c r="H1459" s="34" t="s">
        <v>875</v>
      </c>
      <c r="I1459" s="10" t="s">
        <v>812</v>
      </c>
      <c r="J1459" s="11">
        <v>75055</v>
      </c>
      <c r="K1459" s="12"/>
      <c r="L1459" s="10">
        <v>2</v>
      </c>
      <c r="M1459" s="36">
        <v>48</v>
      </c>
      <c r="N1459" s="33" t="s">
        <v>245</v>
      </c>
      <c r="O1459" s="30">
        <v>35.85</v>
      </c>
      <c r="P1459" s="13">
        <v>40.880000000000003</v>
      </c>
      <c r="Q1459" s="13">
        <v>40.380000000000003</v>
      </c>
      <c r="R1459" s="14">
        <v>9.9403578528827016E-2</v>
      </c>
      <c r="S1459" s="15">
        <v>4.7713717693836966</v>
      </c>
      <c r="T1459" s="22">
        <v>-2.8628230616303485E-2</v>
      </c>
      <c r="U1459" s="23">
        <v>1.228</v>
      </c>
      <c r="V1459" s="24">
        <v>1.2441</v>
      </c>
      <c r="W1459" s="25">
        <v>1.0877240000000002E-2</v>
      </c>
      <c r="X1459" s="26">
        <v>1.2077818366445918E-2</v>
      </c>
      <c r="Y1459" s="16">
        <v>0.52210752000000005</v>
      </c>
    </row>
    <row r="1460" spans="2:25" ht="20.100000000000001" customHeight="1" x14ac:dyDescent="0.25">
      <c r="B1460" s="21">
        <v>4863</v>
      </c>
      <c r="C1460" s="10" t="s">
        <v>283</v>
      </c>
      <c r="D1460" s="10" t="s">
        <v>92</v>
      </c>
      <c r="E1460" s="10" t="s">
        <v>274</v>
      </c>
      <c r="F1460" s="10" t="s">
        <v>72</v>
      </c>
      <c r="G1460" s="9" t="s">
        <v>150</v>
      </c>
      <c r="H1460" s="34" t="s">
        <v>990</v>
      </c>
      <c r="I1460" s="10" t="s">
        <v>225</v>
      </c>
      <c r="J1460" s="11">
        <v>81675</v>
      </c>
      <c r="K1460" s="12"/>
      <c r="L1460" s="10">
        <v>7</v>
      </c>
      <c r="M1460" s="36">
        <v>181</v>
      </c>
      <c r="N1460" s="33" t="s">
        <v>245</v>
      </c>
      <c r="O1460" s="30">
        <v>31.94</v>
      </c>
      <c r="P1460" s="13">
        <v>36.94</v>
      </c>
      <c r="Q1460" s="13">
        <v>35.92</v>
      </c>
      <c r="R1460" s="14">
        <v>0.20399999999999935</v>
      </c>
      <c r="S1460" s="15">
        <v>36.923999999999879</v>
      </c>
      <c r="T1460" s="22">
        <v>18.823999999999881</v>
      </c>
      <c r="U1460" s="23">
        <v>1.2017</v>
      </c>
      <c r="V1460" s="24">
        <v>1.2425999999999999</v>
      </c>
      <c r="W1460" s="25">
        <v>1.0877135E-2</v>
      </c>
      <c r="X1460" s="26">
        <v>1.3664742462311546E-2</v>
      </c>
      <c r="Y1460" s="16">
        <v>1.968761435</v>
      </c>
    </row>
    <row r="1461" spans="2:25" ht="20.100000000000001" customHeight="1" x14ac:dyDescent="0.25">
      <c r="B1461" s="21">
        <v>4903</v>
      </c>
      <c r="C1461" s="10" t="s">
        <v>1224</v>
      </c>
      <c r="D1461" s="10" t="s">
        <v>93</v>
      </c>
      <c r="E1461" s="10" t="s">
        <v>87</v>
      </c>
      <c r="F1461" s="10" t="s">
        <v>303</v>
      </c>
      <c r="G1461" s="9" t="s">
        <v>1225</v>
      </c>
      <c r="H1461" s="34" t="s">
        <v>1702</v>
      </c>
      <c r="I1461" s="10" t="s">
        <v>1703</v>
      </c>
      <c r="J1461" s="11">
        <v>87508</v>
      </c>
      <c r="K1461" s="12"/>
      <c r="L1461" s="10">
        <v>1</v>
      </c>
      <c r="M1461" s="36">
        <v>30</v>
      </c>
      <c r="N1461" s="33" t="s">
        <v>245</v>
      </c>
      <c r="O1461" s="30">
        <v>36.020000000000003</v>
      </c>
      <c r="P1461" s="13">
        <v>41.02</v>
      </c>
      <c r="Q1461" s="13">
        <v>40.29</v>
      </c>
      <c r="R1461" s="14">
        <v>0.1460000000000008</v>
      </c>
      <c r="S1461" s="15">
        <v>4.3800000000000239</v>
      </c>
      <c r="T1461" s="22">
        <v>1.3800000000000237</v>
      </c>
      <c r="U1461" s="23">
        <v>1.2194</v>
      </c>
      <c r="V1461" s="24">
        <v>1.2248000000000001</v>
      </c>
      <c r="W1461" s="25">
        <v>1.0876690000000001E-2</v>
      </c>
      <c r="X1461" s="26">
        <v>1.2736170960187367E-2</v>
      </c>
      <c r="Y1461" s="16">
        <v>0.32630070000000005</v>
      </c>
    </row>
    <row r="1462" spans="2:25" ht="20.100000000000001" customHeight="1" x14ac:dyDescent="0.25">
      <c r="B1462" s="21">
        <v>4813</v>
      </c>
      <c r="C1462" s="10" t="s">
        <v>421</v>
      </c>
      <c r="D1462" s="10" t="s">
        <v>92</v>
      </c>
      <c r="E1462" s="10" t="s">
        <v>99</v>
      </c>
      <c r="F1462" s="10" t="s">
        <v>105</v>
      </c>
      <c r="G1462" s="9" t="s">
        <v>422</v>
      </c>
      <c r="H1462" s="34" t="s">
        <v>1481</v>
      </c>
      <c r="I1462" s="10" t="s">
        <v>212</v>
      </c>
      <c r="J1462" s="11">
        <v>82809</v>
      </c>
      <c r="K1462" s="12"/>
      <c r="L1462" s="10">
        <v>4</v>
      </c>
      <c r="M1462" s="36">
        <v>126.5</v>
      </c>
      <c r="N1462" s="33" t="s">
        <v>245</v>
      </c>
      <c r="O1462" s="30">
        <v>29.1</v>
      </c>
      <c r="P1462" s="13">
        <v>34.130000000000003</v>
      </c>
      <c r="Q1462" s="13">
        <v>33.39</v>
      </c>
      <c r="R1462" s="14">
        <v>0.14711729622266437</v>
      </c>
      <c r="S1462" s="15">
        <v>18.610337972167041</v>
      </c>
      <c r="T1462" s="22">
        <v>5.960337972167042</v>
      </c>
      <c r="U1462" s="23">
        <v>1.1863999999999999</v>
      </c>
      <c r="V1462" s="24">
        <v>1.1779999999999999</v>
      </c>
      <c r="W1462" s="25">
        <v>1.0876239999999999E-2</v>
      </c>
      <c r="X1462" s="26">
        <v>1.2752328018648023E-2</v>
      </c>
      <c r="Y1462" s="16">
        <v>1.3758443599999999</v>
      </c>
    </row>
    <row r="1463" spans="2:25" ht="20.100000000000001" customHeight="1" x14ac:dyDescent="0.25">
      <c r="B1463" s="21">
        <v>4651</v>
      </c>
      <c r="C1463" s="10" t="s">
        <v>84</v>
      </c>
      <c r="D1463" s="10" t="s">
        <v>92</v>
      </c>
      <c r="E1463" s="10"/>
      <c r="F1463" s="10" t="s">
        <v>84</v>
      </c>
      <c r="G1463" s="9" t="s">
        <v>157</v>
      </c>
      <c r="H1463" s="34" t="s">
        <v>233</v>
      </c>
      <c r="I1463" s="10">
        <v>65499</v>
      </c>
      <c r="J1463" s="11"/>
      <c r="K1463" s="12"/>
      <c r="L1463" s="10">
        <v>4</v>
      </c>
      <c r="M1463" s="36">
        <v>91.2</v>
      </c>
      <c r="N1463" s="33" t="s">
        <v>245</v>
      </c>
      <c r="O1463" s="30">
        <v>36.479999999999997</v>
      </c>
      <c r="P1463" s="13">
        <v>41.55</v>
      </c>
      <c r="Q1463" s="13">
        <v>40.92</v>
      </c>
      <c r="R1463" s="14">
        <v>0.12426035502958489</v>
      </c>
      <c r="S1463" s="15">
        <v>11.332544378698143</v>
      </c>
      <c r="T1463" s="22">
        <v>2.212544378698142</v>
      </c>
      <c r="U1463" s="23">
        <v>1.2357</v>
      </c>
      <c r="V1463" s="24">
        <v>1.2361</v>
      </c>
      <c r="W1463" s="25">
        <v>1.0875920000000001E-2</v>
      </c>
      <c r="X1463" s="26">
        <v>1.2419124864864853E-2</v>
      </c>
      <c r="Y1463" s="16">
        <v>0.99188390400000015</v>
      </c>
    </row>
    <row r="1464" spans="2:25" ht="20.100000000000001" customHeight="1" x14ac:dyDescent="0.25">
      <c r="B1464" s="21">
        <v>4663</v>
      </c>
      <c r="C1464" s="10" t="s">
        <v>33</v>
      </c>
      <c r="D1464" s="10" t="s">
        <v>92</v>
      </c>
      <c r="E1464" s="10"/>
      <c r="F1464" s="10" t="s">
        <v>33</v>
      </c>
      <c r="G1464" s="9" t="s">
        <v>131</v>
      </c>
      <c r="H1464" s="34" t="s">
        <v>466</v>
      </c>
      <c r="I1464" s="10">
        <v>68819</v>
      </c>
      <c r="J1464" s="11"/>
      <c r="K1464" s="12"/>
      <c r="L1464" s="10">
        <v>2</v>
      </c>
      <c r="M1464" s="36">
        <v>51</v>
      </c>
      <c r="N1464" s="33" t="s">
        <v>245</v>
      </c>
      <c r="O1464" s="30">
        <v>29.8</v>
      </c>
      <c r="P1464" s="13">
        <v>34.799999999999997</v>
      </c>
      <c r="Q1464" s="13">
        <v>33.89</v>
      </c>
      <c r="R1464" s="14">
        <v>0.18199999999999944</v>
      </c>
      <c r="S1464" s="15">
        <v>9.2819999999999716</v>
      </c>
      <c r="T1464" s="22">
        <v>4.1819999999999711</v>
      </c>
      <c r="U1464" s="23">
        <v>1.2285999999999999</v>
      </c>
      <c r="V1464" s="24">
        <v>1.2432000000000001</v>
      </c>
      <c r="W1464" s="25">
        <v>1.0875920000000001E-2</v>
      </c>
      <c r="X1464" s="26">
        <v>1.3295745721271386E-2</v>
      </c>
      <c r="Y1464" s="16">
        <v>0.55467191999999998</v>
      </c>
    </row>
    <row r="1465" spans="2:25" ht="20.100000000000001" customHeight="1" x14ac:dyDescent="0.25">
      <c r="B1465" s="21">
        <v>4770</v>
      </c>
      <c r="C1465" s="10" t="s">
        <v>32</v>
      </c>
      <c r="D1465" s="10" t="s">
        <v>92</v>
      </c>
      <c r="E1465" s="10" t="s">
        <v>98</v>
      </c>
      <c r="F1465" s="10" t="s">
        <v>101</v>
      </c>
      <c r="G1465" s="9" t="s">
        <v>129</v>
      </c>
      <c r="H1465" s="34" t="s">
        <v>755</v>
      </c>
      <c r="I1465" s="10" t="s">
        <v>759</v>
      </c>
      <c r="J1465" s="11">
        <v>65377</v>
      </c>
      <c r="K1465" s="12"/>
      <c r="L1465" s="10">
        <v>3</v>
      </c>
      <c r="M1465" s="36">
        <v>90.2</v>
      </c>
      <c r="N1465" s="33" t="s">
        <v>245</v>
      </c>
      <c r="O1465" s="30">
        <v>30.38</v>
      </c>
      <c r="P1465" s="13">
        <v>35.4</v>
      </c>
      <c r="Q1465" s="13">
        <v>34.950000000000003</v>
      </c>
      <c r="R1465" s="14">
        <v>8.9641434262947364E-2</v>
      </c>
      <c r="S1465" s="15">
        <v>8.0856573705178523</v>
      </c>
      <c r="T1465" s="22">
        <v>-0.9343426294821483</v>
      </c>
      <c r="U1465" s="23">
        <v>1.2159</v>
      </c>
      <c r="V1465" s="24">
        <v>1.2008000000000001</v>
      </c>
      <c r="W1465" s="25">
        <v>1.087515E-2</v>
      </c>
      <c r="X1465" s="26">
        <v>1.1946007221006553E-2</v>
      </c>
      <c r="Y1465" s="16">
        <v>0.98093853000000009</v>
      </c>
    </row>
    <row r="1466" spans="2:25" ht="20.100000000000001" customHeight="1" x14ac:dyDescent="0.25">
      <c r="B1466" s="21">
        <v>4762</v>
      </c>
      <c r="C1466" s="10" t="s">
        <v>791</v>
      </c>
      <c r="D1466" s="10" t="s">
        <v>92</v>
      </c>
      <c r="E1466" s="10" t="s">
        <v>274</v>
      </c>
      <c r="F1466" s="10" t="s">
        <v>110</v>
      </c>
      <c r="G1466" s="9" t="s">
        <v>144</v>
      </c>
      <c r="H1466" s="34" t="s">
        <v>1308</v>
      </c>
      <c r="I1466" s="10" t="s">
        <v>1309</v>
      </c>
      <c r="J1466" s="11">
        <v>80078</v>
      </c>
      <c r="K1466" s="12"/>
      <c r="L1466" s="10">
        <v>28</v>
      </c>
      <c r="M1466" s="36">
        <v>708</v>
      </c>
      <c r="N1466" s="33" t="s">
        <v>245</v>
      </c>
      <c r="O1466" s="30">
        <v>31.88</v>
      </c>
      <c r="P1466" s="13">
        <v>36.880000000000003</v>
      </c>
      <c r="Q1466" s="13">
        <v>36.28</v>
      </c>
      <c r="R1466" s="14">
        <v>0.1200000000000002</v>
      </c>
      <c r="S1466" s="15">
        <v>84.96000000000015</v>
      </c>
      <c r="T1466" s="22">
        <v>14.16000000000014</v>
      </c>
      <c r="U1466" s="23">
        <v>1.2149000000000001</v>
      </c>
      <c r="V1466" s="24">
        <v>1.2017</v>
      </c>
      <c r="W1466" s="25">
        <v>1.0874699999999999E-2</v>
      </c>
      <c r="X1466" s="26">
        <v>1.2357613636363639E-2</v>
      </c>
      <c r="Y1466" s="16">
        <v>7.6992875999999999</v>
      </c>
    </row>
    <row r="1467" spans="2:25" ht="20.100000000000001" customHeight="1" x14ac:dyDescent="0.25">
      <c r="B1467" s="21">
        <v>4816</v>
      </c>
      <c r="C1467" s="10" t="s">
        <v>1141</v>
      </c>
      <c r="D1467" s="10" t="s">
        <v>247</v>
      </c>
      <c r="E1467" s="10" t="s">
        <v>507</v>
      </c>
      <c r="F1467" s="10" t="s">
        <v>507</v>
      </c>
      <c r="G1467" s="9" t="s">
        <v>1142</v>
      </c>
      <c r="H1467" s="34" t="s">
        <v>850</v>
      </c>
      <c r="I1467" s="10" t="s">
        <v>1489</v>
      </c>
      <c r="J1467" s="11">
        <v>24663</v>
      </c>
      <c r="K1467" s="12"/>
      <c r="L1467" s="10">
        <v>2</v>
      </c>
      <c r="M1467" s="36">
        <v>53</v>
      </c>
      <c r="N1467" s="33" t="s">
        <v>245</v>
      </c>
      <c r="O1467" s="30">
        <v>28.96</v>
      </c>
      <c r="P1467" s="13">
        <v>33.979999999999997</v>
      </c>
      <c r="Q1467" s="13">
        <v>33.4</v>
      </c>
      <c r="R1467" s="14">
        <v>0.11553784860557745</v>
      </c>
      <c r="S1467" s="15">
        <v>6.123505976095605</v>
      </c>
      <c r="T1467" s="22">
        <v>0.8235059760956045</v>
      </c>
      <c r="U1467" s="23">
        <v>1.1944999999999999</v>
      </c>
      <c r="V1467" s="24">
        <v>1.1693</v>
      </c>
      <c r="W1467" s="25">
        <v>1.087348E-2</v>
      </c>
      <c r="X1467" s="26">
        <v>1.2293889549549545E-2</v>
      </c>
      <c r="Y1467" s="16">
        <v>0.57629443999999996</v>
      </c>
    </row>
    <row r="1468" spans="2:25" ht="20.100000000000001" customHeight="1" x14ac:dyDescent="0.25">
      <c r="B1468" s="21">
        <v>4872</v>
      </c>
      <c r="C1468" s="10" t="s">
        <v>29</v>
      </c>
      <c r="D1468" s="10" t="s">
        <v>92</v>
      </c>
      <c r="E1468" s="10" t="s">
        <v>116</v>
      </c>
      <c r="F1468" s="10" t="s">
        <v>29</v>
      </c>
      <c r="G1468" s="9" t="s">
        <v>126</v>
      </c>
      <c r="H1468" s="34" t="s">
        <v>755</v>
      </c>
      <c r="I1468" s="10" t="s">
        <v>199</v>
      </c>
      <c r="J1468" s="11">
        <v>88802</v>
      </c>
      <c r="K1468" s="12"/>
      <c r="L1468" s="10">
        <v>13</v>
      </c>
      <c r="M1468" s="36">
        <v>399</v>
      </c>
      <c r="N1468" s="33" t="s">
        <v>245</v>
      </c>
      <c r="O1468" s="30">
        <v>29.15</v>
      </c>
      <c r="P1468" s="13">
        <v>34.15</v>
      </c>
      <c r="Q1468" s="13">
        <v>33.54</v>
      </c>
      <c r="R1468" s="14">
        <v>0.12199999999999989</v>
      </c>
      <c r="S1468" s="15">
        <v>48.677999999999955</v>
      </c>
      <c r="T1468" s="22">
        <v>8.7779999999999525</v>
      </c>
      <c r="U1468" s="23">
        <v>1.2307999999999999</v>
      </c>
      <c r="V1468" s="24">
        <v>1.2124999999999999</v>
      </c>
      <c r="W1468" s="25">
        <v>1.0872685E-2</v>
      </c>
      <c r="X1468" s="26">
        <v>1.2383468109339405E-2</v>
      </c>
      <c r="Y1468" s="16">
        <v>4.3382013150000001</v>
      </c>
    </row>
    <row r="1469" spans="2:25" ht="20.100000000000001" customHeight="1" x14ac:dyDescent="0.25">
      <c r="B1469" s="21">
        <v>4720</v>
      </c>
      <c r="C1469" s="10" t="s">
        <v>60</v>
      </c>
      <c r="D1469" s="10" t="s">
        <v>92</v>
      </c>
      <c r="E1469" s="10" t="s">
        <v>274</v>
      </c>
      <c r="F1469" s="10" t="s">
        <v>109</v>
      </c>
      <c r="G1469" s="9" t="s">
        <v>143</v>
      </c>
      <c r="H1469" s="34" t="s">
        <v>737</v>
      </c>
      <c r="I1469" s="10" t="s">
        <v>218</v>
      </c>
      <c r="J1469" s="11">
        <v>72732</v>
      </c>
      <c r="K1469" s="12"/>
      <c r="L1469" s="10">
        <v>4</v>
      </c>
      <c r="M1469" s="36">
        <v>126</v>
      </c>
      <c r="N1469" s="33" t="s">
        <v>245</v>
      </c>
      <c r="O1469" s="30">
        <v>26.88</v>
      </c>
      <c r="P1469" s="13">
        <v>31.89</v>
      </c>
      <c r="Q1469" s="13">
        <v>31.19</v>
      </c>
      <c r="R1469" s="14">
        <v>0.13972055888223534</v>
      </c>
      <c r="S1469" s="15">
        <v>17.604790419161652</v>
      </c>
      <c r="T1469" s="22">
        <v>5.0047904191616519</v>
      </c>
      <c r="U1469" s="23">
        <v>1.2045999999999999</v>
      </c>
      <c r="V1469" s="24">
        <v>1.2115</v>
      </c>
      <c r="W1469" s="25">
        <v>1.0872450000000001E-2</v>
      </c>
      <c r="X1469" s="26">
        <v>1.2638277146171691E-2</v>
      </c>
      <c r="Y1469" s="16">
        <v>1.3699287</v>
      </c>
    </row>
    <row r="1470" spans="2:25" ht="20.100000000000001" customHeight="1" x14ac:dyDescent="0.25">
      <c r="B1470" s="21">
        <v>4870</v>
      </c>
      <c r="C1470" s="10" t="s">
        <v>461</v>
      </c>
      <c r="D1470" s="10" t="s">
        <v>247</v>
      </c>
      <c r="E1470" s="10" t="s">
        <v>373</v>
      </c>
      <c r="F1470" s="10" t="s">
        <v>459</v>
      </c>
      <c r="G1470" s="9" t="s">
        <v>460</v>
      </c>
      <c r="H1470" s="34" t="s">
        <v>850</v>
      </c>
      <c r="I1470" s="10" t="s">
        <v>514</v>
      </c>
      <c r="J1470" s="11">
        <v>30131</v>
      </c>
      <c r="K1470" s="12"/>
      <c r="L1470" s="10">
        <v>7</v>
      </c>
      <c r="M1470" s="36">
        <v>143.4</v>
      </c>
      <c r="N1470" s="33" t="s">
        <v>245</v>
      </c>
      <c r="O1470" s="30">
        <v>36.020000000000003</v>
      </c>
      <c r="P1470" s="13">
        <v>41.05</v>
      </c>
      <c r="Q1470" s="13">
        <v>40.51</v>
      </c>
      <c r="R1470" s="14">
        <v>0.10735586481113316</v>
      </c>
      <c r="S1470" s="15">
        <v>15.394831013916495</v>
      </c>
      <c r="T1470" s="22">
        <v>1.0548310139164938</v>
      </c>
      <c r="U1470" s="23">
        <v>1.2182999999999999</v>
      </c>
      <c r="V1470" s="24">
        <v>1.2246999999999999</v>
      </c>
      <c r="W1470" s="25">
        <v>1.0871349999999997E-2</v>
      </c>
      <c r="X1470" s="26">
        <v>1.2178817483296208E-2</v>
      </c>
      <c r="Y1470" s="16">
        <v>1.5589515899999995</v>
      </c>
    </row>
    <row r="1471" spans="2:25" ht="20.100000000000001" customHeight="1" x14ac:dyDescent="0.25">
      <c r="B1471" s="21">
        <v>4856</v>
      </c>
      <c r="C1471" s="10" t="s">
        <v>429</v>
      </c>
      <c r="D1471" s="10" t="s">
        <v>92</v>
      </c>
      <c r="E1471" s="10" t="s">
        <v>122</v>
      </c>
      <c r="F1471" s="10" t="s">
        <v>76</v>
      </c>
      <c r="G1471" s="9" t="s">
        <v>152</v>
      </c>
      <c r="H1471" s="34" t="s">
        <v>990</v>
      </c>
      <c r="I1471" s="10" t="s">
        <v>228</v>
      </c>
      <c r="J1471" s="11">
        <v>74430</v>
      </c>
      <c r="K1471" s="12"/>
      <c r="L1471" s="10">
        <v>7</v>
      </c>
      <c r="M1471" s="36">
        <v>215</v>
      </c>
      <c r="N1471" s="33" t="s">
        <v>245</v>
      </c>
      <c r="O1471" s="30">
        <v>27.75</v>
      </c>
      <c r="P1471" s="13">
        <v>32.76</v>
      </c>
      <c r="Q1471" s="13">
        <v>31.98</v>
      </c>
      <c r="R1471" s="14">
        <v>0.15568862275449061</v>
      </c>
      <c r="S1471" s="15">
        <v>33.473053892215482</v>
      </c>
      <c r="T1471" s="22">
        <v>11.973053892215479</v>
      </c>
      <c r="U1471" s="23">
        <v>1.2001999999999999</v>
      </c>
      <c r="V1471" s="24">
        <v>1.2424999999999999</v>
      </c>
      <c r="W1471" s="25">
        <v>1.0870015E-2</v>
      </c>
      <c r="X1471" s="26">
        <v>1.2874414929078008E-2</v>
      </c>
      <c r="Y1471" s="16">
        <v>2.337053225</v>
      </c>
    </row>
    <row r="1472" spans="2:25" ht="20.100000000000001" customHeight="1" x14ac:dyDescent="0.25">
      <c r="B1472" s="21">
        <v>4823</v>
      </c>
      <c r="C1472" s="10" t="s">
        <v>1451</v>
      </c>
      <c r="D1472" s="10" t="s">
        <v>92</v>
      </c>
      <c r="E1472" s="10" t="s">
        <v>124</v>
      </c>
      <c r="F1472" s="10" t="s">
        <v>799</v>
      </c>
      <c r="G1472" s="9" t="s">
        <v>1231</v>
      </c>
      <c r="H1472" s="34" t="s">
        <v>990</v>
      </c>
      <c r="I1472" s="10" t="s">
        <v>886</v>
      </c>
      <c r="J1472" s="11">
        <v>74876</v>
      </c>
      <c r="K1472" s="12"/>
      <c r="L1472" s="10">
        <v>6</v>
      </c>
      <c r="M1472" s="36">
        <v>120</v>
      </c>
      <c r="N1472" s="33" t="s">
        <v>245</v>
      </c>
      <c r="O1472" s="30">
        <v>29.14</v>
      </c>
      <c r="P1472" s="13">
        <v>34.15</v>
      </c>
      <c r="Q1472" s="13">
        <v>33.53</v>
      </c>
      <c r="R1472" s="14">
        <v>0.12375249500997958</v>
      </c>
      <c r="S1472" s="15">
        <v>14.85029940119755</v>
      </c>
      <c r="T1472" s="22">
        <v>2.8502994011975487</v>
      </c>
      <c r="U1472" s="23">
        <v>1.1774</v>
      </c>
      <c r="V1472" s="24">
        <v>1.1855</v>
      </c>
      <c r="W1472" s="25">
        <v>1.0869339999999998E-2</v>
      </c>
      <c r="X1472" s="26">
        <v>1.240441763097949E-2</v>
      </c>
      <c r="Y1472" s="16">
        <v>1.3043207999999997</v>
      </c>
    </row>
    <row r="1473" spans="2:25" ht="20.100000000000001" customHeight="1" x14ac:dyDescent="0.25">
      <c r="B1473" s="21">
        <v>4691</v>
      </c>
      <c r="C1473" s="10" t="s">
        <v>458</v>
      </c>
      <c r="D1473" s="10" t="s">
        <v>247</v>
      </c>
      <c r="E1473" s="10" t="s">
        <v>373</v>
      </c>
      <c r="F1473" s="10" t="s">
        <v>458</v>
      </c>
      <c r="G1473" s="9" t="s">
        <v>460</v>
      </c>
      <c r="H1473" s="34"/>
      <c r="I1473" s="10" t="s">
        <v>514</v>
      </c>
      <c r="J1473" s="11"/>
      <c r="K1473" s="12"/>
      <c r="L1473" s="10">
        <v>6</v>
      </c>
      <c r="M1473" s="36">
        <v>176</v>
      </c>
      <c r="N1473" s="33" t="s">
        <v>245</v>
      </c>
      <c r="O1473" s="30">
        <v>28.45</v>
      </c>
      <c r="P1473" s="13">
        <v>33.450000000000003</v>
      </c>
      <c r="Q1473" s="13">
        <v>32.840000000000003</v>
      </c>
      <c r="R1473" s="14">
        <v>0.1219999999999998</v>
      </c>
      <c r="S1473" s="15">
        <v>21.471999999999966</v>
      </c>
      <c r="T1473" s="22">
        <v>3.8719999999999644</v>
      </c>
      <c r="U1473" s="23">
        <v>1.2279</v>
      </c>
      <c r="V1473" s="24">
        <v>1.242</v>
      </c>
      <c r="W1473" s="25">
        <v>1.086756E-2</v>
      </c>
      <c r="X1473" s="26">
        <v>1.2377630979498858E-2</v>
      </c>
      <c r="Y1473" s="16">
        <v>1.9126905599999999</v>
      </c>
    </row>
    <row r="1474" spans="2:25" ht="20.100000000000001" customHeight="1" x14ac:dyDescent="0.25">
      <c r="B1474" s="21">
        <v>4695</v>
      </c>
      <c r="C1474" s="10" t="s">
        <v>322</v>
      </c>
      <c r="D1474" s="10" t="s">
        <v>92</v>
      </c>
      <c r="E1474" s="10" t="s">
        <v>318</v>
      </c>
      <c r="F1474" s="10" t="s">
        <v>319</v>
      </c>
      <c r="G1474" s="9" t="s">
        <v>323</v>
      </c>
      <c r="H1474" s="34" t="s">
        <v>755</v>
      </c>
      <c r="I1474" s="10" t="s">
        <v>897</v>
      </c>
      <c r="J1474" s="11">
        <v>66068</v>
      </c>
      <c r="K1474" s="12"/>
      <c r="L1474" s="10">
        <v>1</v>
      </c>
      <c r="M1474" s="36">
        <v>17</v>
      </c>
      <c r="N1474" s="33" t="s">
        <v>245</v>
      </c>
      <c r="O1474" s="30">
        <v>27.63</v>
      </c>
      <c r="P1474" s="13">
        <v>32.630000000000003</v>
      </c>
      <c r="Q1474" s="13">
        <v>32.270000000000003</v>
      </c>
      <c r="R1474" s="14">
        <v>7.1999999999999842E-2</v>
      </c>
      <c r="S1474" s="15">
        <v>1.2239999999999973</v>
      </c>
      <c r="T1474" s="22">
        <v>-0.47600000000000275</v>
      </c>
      <c r="U1474" s="23">
        <v>1.2239</v>
      </c>
      <c r="V1474" s="24">
        <v>1.2459</v>
      </c>
      <c r="W1474" s="25">
        <v>1.0867120000000001E-2</v>
      </c>
      <c r="X1474" s="26">
        <v>1.1710258620689654E-2</v>
      </c>
      <c r="Y1474" s="16">
        <v>0.18474104000000002</v>
      </c>
    </row>
    <row r="1475" spans="2:25" ht="20.100000000000001" customHeight="1" x14ac:dyDescent="0.25">
      <c r="B1475" s="21">
        <v>4779</v>
      </c>
      <c r="C1475" s="10" t="s">
        <v>71</v>
      </c>
      <c r="D1475" s="10" t="s">
        <v>92</v>
      </c>
      <c r="E1475" s="10" t="s">
        <v>274</v>
      </c>
      <c r="F1475" s="10" t="s">
        <v>71</v>
      </c>
      <c r="G1475" s="9" t="s">
        <v>149</v>
      </c>
      <c r="H1475" s="34" t="s">
        <v>990</v>
      </c>
      <c r="I1475" s="10" t="s">
        <v>224</v>
      </c>
      <c r="J1475" s="11">
        <v>76279</v>
      </c>
      <c r="K1475" s="12"/>
      <c r="L1475" s="10">
        <v>13</v>
      </c>
      <c r="M1475" s="36">
        <v>351.2</v>
      </c>
      <c r="N1475" s="33" t="s">
        <v>245</v>
      </c>
      <c r="O1475" s="30">
        <v>34.770000000000003</v>
      </c>
      <c r="P1475" s="13">
        <v>39.78</v>
      </c>
      <c r="Q1475" s="13">
        <v>39.299999999999997</v>
      </c>
      <c r="R1475" s="14">
        <v>9.5808383233533773E-2</v>
      </c>
      <c r="S1475" s="15">
        <v>33.647904191617059</v>
      </c>
      <c r="T1475" s="22">
        <v>-1.472095808382941</v>
      </c>
      <c r="U1475" s="23">
        <v>1.2032</v>
      </c>
      <c r="V1475" s="24">
        <v>1.2116</v>
      </c>
      <c r="W1475" s="25">
        <v>1.0866599999999999E-2</v>
      </c>
      <c r="X1475" s="26">
        <v>1.2018027814569546E-2</v>
      </c>
      <c r="Y1475" s="16">
        <v>3.8163499199999995</v>
      </c>
    </row>
    <row r="1476" spans="2:25" ht="20.100000000000001" customHeight="1" x14ac:dyDescent="0.25">
      <c r="B1476" s="21">
        <v>4823</v>
      </c>
      <c r="C1476" s="10" t="s">
        <v>438</v>
      </c>
      <c r="D1476" s="10" t="s">
        <v>93</v>
      </c>
      <c r="E1476" s="10" t="s">
        <v>94</v>
      </c>
      <c r="F1476" s="10" t="s">
        <v>164</v>
      </c>
      <c r="G1476" s="9" t="s">
        <v>439</v>
      </c>
      <c r="H1476" s="34" t="s">
        <v>875</v>
      </c>
      <c r="I1476" s="10" t="s">
        <v>812</v>
      </c>
      <c r="J1476" s="11">
        <v>75072</v>
      </c>
      <c r="K1476" s="12"/>
      <c r="L1476" s="10">
        <v>2</v>
      </c>
      <c r="M1476" s="36">
        <v>67</v>
      </c>
      <c r="N1476" s="33" t="s">
        <v>245</v>
      </c>
      <c r="O1476" s="30">
        <v>31.84</v>
      </c>
      <c r="P1476" s="13">
        <v>36.86</v>
      </c>
      <c r="Q1476" s="13">
        <v>36.26</v>
      </c>
      <c r="R1476" s="14">
        <v>0.11952191235059791</v>
      </c>
      <c r="S1476" s="15">
        <v>8.0079681274900594</v>
      </c>
      <c r="T1476" s="22">
        <v>1.3079681274900594</v>
      </c>
      <c r="U1476" s="23">
        <v>1.1741999999999999</v>
      </c>
      <c r="V1476" s="24">
        <v>1.1879999999999999</v>
      </c>
      <c r="W1476" s="25">
        <v>1.086612E-2</v>
      </c>
      <c r="X1476" s="26">
        <v>1.2341158914027154E-2</v>
      </c>
      <c r="Y1476" s="16">
        <v>0.72803004000000004</v>
      </c>
    </row>
    <row r="1477" spans="2:25" ht="20.100000000000001" customHeight="1" x14ac:dyDescent="0.25">
      <c r="B1477" s="21">
        <v>4852</v>
      </c>
      <c r="C1477" s="10" t="s">
        <v>49</v>
      </c>
      <c r="D1477" s="10" t="s">
        <v>92</v>
      </c>
      <c r="E1477" s="10" t="s">
        <v>99</v>
      </c>
      <c r="F1477" s="10" t="s">
        <v>105</v>
      </c>
      <c r="G1477" s="9" t="s">
        <v>139</v>
      </c>
      <c r="H1477" s="34" t="s">
        <v>863</v>
      </c>
      <c r="I1477" s="10" t="s">
        <v>212</v>
      </c>
      <c r="J1477" s="11">
        <v>82820</v>
      </c>
      <c r="K1477" s="12"/>
      <c r="L1477" s="10">
        <v>8</v>
      </c>
      <c r="M1477" s="36">
        <v>215.2</v>
      </c>
      <c r="N1477" s="33" t="s">
        <v>245</v>
      </c>
      <c r="O1477" s="30">
        <v>29.1</v>
      </c>
      <c r="P1477" s="13">
        <v>34.130000000000003</v>
      </c>
      <c r="Q1477" s="13">
        <v>33.07</v>
      </c>
      <c r="R1477" s="14">
        <v>0.21073558648111373</v>
      </c>
      <c r="S1477" s="15">
        <v>45.350298210735673</v>
      </c>
      <c r="T1477" s="22">
        <v>23.830298210735673</v>
      </c>
      <c r="U1477" s="23">
        <v>1.2087000000000001</v>
      </c>
      <c r="V1477" s="24">
        <v>1.2329000000000001</v>
      </c>
      <c r="W1477" s="25">
        <v>1.0865120000000001E-2</v>
      </c>
      <c r="X1477" s="26">
        <v>1.3766134408060463E-2</v>
      </c>
      <c r="Y1477" s="16">
        <v>2.3381738240000001</v>
      </c>
    </row>
    <row r="1478" spans="2:25" ht="20.100000000000001" customHeight="1" x14ac:dyDescent="0.25">
      <c r="B1478" s="21">
        <v>4882</v>
      </c>
      <c r="C1478" s="10" t="s">
        <v>1009</v>
      </c>
      <c r="D1478" s="10" t="s">
        <v>92</v>
      </c>
      <c r="E1478" s="10" t="s">
        <v>124</v>
      </c>
      <c r="F1478" s="10" t="s">
        <v>294</v>
      </c>
      <c r="G1478" s="9" t="s">
        <v>1010</v>
      </c>
      <c r="H1478" s="34" t="s">
        <v>990</v>
      </c>
      <c r="I1478" s="10" t="s">
        <v>490</v>
      </c>
      <c r="J1478" s="11">
        <v>93154</v>
      </c>
      <c r="K1478" s="12"/>
      <c r="L1478" s="10">
        <v>1</v>
      </c>
      <c r="M1478" s="36">
        <v>23.7</v>
      </c>
      <c r="N1478" s="33" t="s">
        <v>245</v>
      </c>
      <c r="O1478" s="30">
        <v>29.1</v>
      </c>
      <c r="P1478" s="13">
        <v>34.11</v>
      </c>
      <c r="Q1478" s="13">
        <v>33.450000000000003</v>
      </c>
      <c r="R1478" s="14">
        <v>0.13173652694610716</v>
      </c>
      <c r="S1478" s="15">
        <v>3.1221556886227395</v>
      </c>
      <c r="T1478" s="22">
        <v>0.75215568862273952</v>
      </c>
      <c r="U1478" s="23">
        <v>1.2085999999999999</v>
      </c>
      <c r="V1478" s="24">
        <v>1.2329000000000001</v>
      </c>
      <c r="W1478" s="25">
        <v>1.0864674999999999E-2</v>
      </c>
      <c r="X1478" s="26">
        <v>1.2513108448275852E-2</v>
      </c>
      <c r="Y1478" s="16">
        <v>0.25749279749999998</v>
      </c>
    </row>
    <row r="1479" spans="2:25" ht="20.100000000000001" customHeight="1" x14ac:dyDescent="0.25">
      <c r="B1479" s="21">
        <v>4856</v>
      </c>
      <c r="C1479" s="10" t="s">
        <v>1074</v>
      </c>
      <c r="D1479" s="10" t="s">
        <v>92</v>
      </c>
      <c r="E1479" s="10" t="s">
        <v>124</v>
      </c>
      <c r="F1479" s="10" t="s">
        <v>294</v>
      </c>
      <c r="G1479" s="9" t="s">
        <v>1075</v>
      </c>
      <c r="H1479" s="34" t="s">
        <v>990</v>
      </c>
      <c r="I1479" s="10" t="s">
        <v>490</v>
      </c>
      <c r="J1479" s="11">
        <v>68950</v>
      </c>
      <c r="K1479" s="12"/>
      <c r="L1479" s="10">
        <v>3</v>
      </c>
      <c r="M1479" s="36">
        <v>54</v>
      </c>
      <c r="N1479" s="33" t="s">
        <v>245</v>
      </c>
      <c r="O1479" s="30">
        <v>28.88</v>
      </c>
      <c r="P1479" s="13">
        <v>33.89</v>
      </c>
      <c r="Q1479" s="13">
        <v>33.18</v>
      </c>
      <c r="R1479" s="14">
        <v>0.1417165668662676</v>
      </c>
      <c r="S1479" s="15">
        <v>7.6526946107784504</v>
      </c>
      <c r="T1479" s="22">
        <v>2.25269461077845</v>
      </c>
      <c r="U1479" s="23">
        <v>1.2363</v>
      </c>
      <c r="V1479" s="24">
        <v>1.2048000000000001</v>
      </c>
      <c r="W1479" s="25">
        <v>1.0862895000000001E-2</v>
      </c>
      <c r="X1479" s="26">
        <v>1.2656535802325584E-2</v>
      </c>
      <c r="Y1479" s="16">
        <v>0.58659633</v>
      </c>
    </row>
    <row r="1480" spans="2:25" ht="20.100000000000001" customHeight="1" x14ac:dyDescent="0.25">
      <c r="B1480" s="21">
        <v>4662</v>
      </c>
      <c r="C1480" s="10" t="s">
        <v>443</v>
      </c>
      <c r="D1480" s="10" t="s">
        <v>247</v>
      </c>
      <c r="E1480" s="10" t="s">
        <v>444</v>
      </c>
      <c r="F1480" s="10" t="s">
        <v>443</v>
      </c>
      <c r="G1480" s="9" t="s">
        <v>445</v>
      </c>
      <c r="H1480" s="34" t="s">
        <v>446</v>
      </c>
      <c r="I1480" s="10">
        <v>33644</v>
      </c>
      <c r="J1480" s="11"/>
      <c r="K1480" s="12"/>
      <c r="L1480" s="10">
        <v>45</v>
      </c>
      <c r="M1480" s="36">
        <v>1034</v>
      </c>
      <c r="N1480" s="33" t="s">
        <v>245</v>
      </c>
      <c r="O1480" s="30">
        <v>28.31</v>
      </c>
      <c r="P1480" s="13">
        <v>33.32</v>
      </c>
      <c r="Q1480" s="13">
        <v>32.4</v>
      </c>
      <c r="R1480" s="14">
        <v>0.1836327345309384</v>
      </c>
      <c r="S1480" s="15">
        <v>189.87624750499029</v>
      </c>
      <c r="T1480" s="22">
        <v>86.476247504990297</v>
      </c>
      <c r="U1480" s="23">
        <v>1.2222999999999999</v>
      </c>
      <c r="V1480" s="24">
        <v>1.2464999999999999</v>
      </c>
      <c r="W1480" s="25">
        <v>1.0862719999999999E-2</v>
      </c>
      <c r="X1480" s="26">
        <v>1.3306168019559906E-2</v>
      </c>
      <c r="Y1480" s="16">
        <v>11.23205248</v>
      </c>
    </row>
    <row r="1481" spans="2:25" ht="20.100000000000001" customHeight="1" x14ac:dyDescent="0.25">
      <c r="B1481" s="21">
        <v>4755</v>
      </c>
      <c r="C1481" s="10" t="s">
        <v>326</v>
      </c>
      <c r="D1481" s="10" t="s">
        <v>92</v>
      </c>
      <c r="E1481" s="10" t="s">
        <v>318</v>
      </c>
      <c r="F1481" s="10" t="s">
        <v>319</v>
      </c>
      <c r="G1481" s="9" t="s">
        <v>327</v>
      </c>
      <c r="H1481" s="34" t="s">
        <v>755</v>
      </c>
      <c r="I1481" s="10" t="s">
        <v>416</v>
      </c>
      <c r="J1481" s="11">
        <v>66078</v>
      </c>
      <c r="K1481" s="12"/>
      <c r="L1481" s="10">
        <v>6</v>
      </c>
      <c r="M1481" s="36">
        <v>204</v>
      </c>
      <c r="N1481" s="33" t="s">
        <v>245</v>
      </c>
      <c r="O1481" s="30">
        <v>29.2</v>
      </c>
      <c r="P1481" s="13">
        <v>34.22</v>
      </c>
      <c r="Q1481" s="13">
        <v>33.369999999999997</v>
      </c>
      <c r="R1481" s="14">
        <v>0.16932270916334691</v>
      </c>
      <c r="S1481" s="15">
        <v>34.541832669322773</v>
      </c>
      <c r="T1481" s="22">
        <v>14.141832669322769</v>
      </c>
      <c r="U1481" s="23">
        <v>1.2031000000000001</v>
      </c>
      <c r="V1481" s="24">
        <v>1.2108000000000001</v>
      </c>
      <c r="W1481" s="25">
        <v>1.086255E-2</v>
      </c>
      <c r="X1481" s="26">
        <v>1.3076738848920869E-2</v>
      </c>
      <c r="Y1481" s="16">
        <v>2.2159602</v>
      </c>
    </row>
    <row r="1482" spans="2:25" ht="20.100000000000001" customHeight="1" x14ac:dyDescent="0.25">
      <c r="B1482" s="21">
        <v>4757</v>
      </c>
      <c r="C1482" s="10" t="s">
        <v>158</v>
      </c>
      <c r="D1482" s="10" t="s">
        <v>93</v>
      </c>
      <c r="E1482" s="10" t="s">
        <v>94</v>
      </c>
      <c r="F1482" s="10" t="s">
        <v>94</v>
      </c>
      <c r="G1482" s="9" t="s">
        <v>183</v>
      </c>
      <c r="H1482" s="34" t="s">
        <v>875</v>
      </c>
      <c r="I1482" s="10" t="s">
        <v>739</v>
      </c>
      <c r="J1482" s="11">
        <v>79421</v>
      </c>
      <c r="K1482" s="12"/>
      <c r="L1482" s="10">
        <v>2</v>
      </c>
      <c r="M1482" s="36">
        <v>77.2</v>
      </c>
      <c r="N1482" s="33" t="s">
        <v>245</v>
      </c>
      <c r="O1482" s="30">
        <v>32.04</v>
      </c>
      <c r="P1482" s="13">
        <v>37.06</v>
      </c>
      <c r="Q1482" s="13">
        <v>36.159999999999997</v>
      </c>
      <c r="R1482" s="14">
        <v>0.17928286852589745</v>
      </c>
      <c r="S1482" s="15">
        <v>13.840637450199283</v>
      </c>
      <c r="T1482" s="22">
        <v>6.1206374501992826</v>
      </c>
      <c r="U1482" s="23">
        <v>1.2022999999999999</v>
      </c>
      <c r="V1482" s="24">
        <v>1.2112000000000001</v>
      </c>
      <c r="W1482" s="25">
        <v>1.0860750000000001E-2</v>
      </c>
      <c r="X1482" s="26">
        <v>1.3233243932038853E-2</v>
      </c>
      <c r="Y1482" s="16">
        <v>0.83844990000000008</v>
      </c>
    </row>
    <row r="1483" spans="2:25" ht="20.100000000000001" customHeight="1" x14ac:dyDescent="0.25">
      <c r="B1483" s="21">
        <v>4857</v>
      </c>
      <c r="C1483" s="10" t="s">
        <v>49</v>
      </c>
      <c r="D1483" s="10" t="s">
        <v>92</v>
      </c>
      <c r="E1483" s="10" t="s">
        <v>99</v>
      </c>
      <c r="F1483" s="10" t="s">
        <v>105</v>
      </c>
      <c r="G1483" s="9" t="s">
        <v>139</v>
      </c>
      <c r="H1483" s="34" t="s">
        <v>863</v>
      </c>
      <c r="I1483" s="10" t="s">
        <v>212</v>
      </c>
      <c r="J1483" s="11">
        <v>82821</v>
      </c>
      <c r="K1483" s="12"/>
      <c r="L1483" s="10">
        <v>6</v>
      </c>
      <c r="M1483" s="36">
        <v>147.19999999999999</v>
      </c>
      <c r="N1483" s="33" t="s">
        <v>245</v>
      </c>
      <c r="O1483" s="30">
        <v>36.020000000000003</v>
      </c>
      <c r="P1483" s="13">
        <v>41.03</v>
      </c>
      <c r="Q1483" s="13">
        <v>40.11</v>
      </c>
      <c r="R1483" s="14">
        <v>0.18363273453093854</v>
      </c>
      <c r="S1483" s="15">
        <v>27.030738522954149</v>
      </c>
      <c r="T1483" s="22">
        <v>12.31073852295415</v>
      </c>
      <c r="U1483" s="23">
        <v>1.2039</v>
      </c>
      <c r="V1483" s="24">
        <v>1.2364999999999999</v>
      </c>
      <c r="W1483" s="25">
        <v>1.0859779999999999E-2</v>
      </c>
      <c r="X1483" s="26">
        <v>1.3302566699266509E-2</v>
      </c>
      <c r="Y1483" s="16">
        <v>1.5985596159999997</v>
      </c>
    </row>
    <row r="1484" spans="2:25" ht="20.100000000000001" customHeight="1" x14ac:dyDescent="0.25">
      <c r="B1484" s="21">
        <v>4763</v>
      </c>
      <c r="C1484" s="10" t="s">
        <v>358</v>
      </c>
      <c r="D1484" s="10" t="s">
        <v>93</v>
      </c>
      <c r="E1484" s="10" t="s">
        <v>94</v>
      </c>
      <c r="F1484" s="10" t="s">
        <v>173</v>
      </c>
      <c r="G1484" s="9" t="s">
        <v>193</v>
      </c>
      <c r="H1484" s="34" t="s">
        <v>875</v>
      </c>
      <c r="I1484" s="10" t="s">
        <v>894</v>
      </c>
      <c r="J1484" s="11">
        <v>77219</v>
      </c>
      <c r="K1484" s="12"/>
      <c r="L1484" s="10">
        <v>8</v>
      </c>
      <c r="M1484" s="36">
        <v>253</v>
      </c>
      <c r="N1484" s="33" t="s">
        <v>245</v>
      </c>
      <c r="O1484" s="30">
        <v>29.17</v>
      </c>
      <c r="P1484" s="13">
        <v>34.200000000000003</v>
      </c>
      <c r="Q1484" s="13">
        <v>33.54</v>
      </c>
      <c r="R1484" s="14">
        <v>0.13121272365805239</v>
      </c>
      <c r="S1484" s="15">
        <v>33.196819085487256</v>
      </c>
      <c r="T1484" s="22">
        <v>7.8968190854872544</v>
      </c>
      <c r="U1484" s="23">
        <v>1.2109000000000001</v>
      </c>
      <c r="V1484" s="24">
        <v>1.2020999999999999</v>
      </c>
      <c r="W1484" s="25">
        <v>1.0858500000000002E-2</v>
      </c>
      <c r="X1484" s="26">
        <v>1.2498456521739143E-2</v>
      </c>
      <c r="Y1484" s="16">
        <v>2.7472005000000004</v>
      </c>
    </row>
    <row r="1485" spans="2:25" ht="20.100000000000001" customHeight="1" x14ac:dyDescent="0.25">
      <c r="B1485" s="21">
        <v>4819</v>
      </c>
      <c r="C1485" s="10" t="s">
        <v>29</v>
      </c>
      <c r="D1485" s="10" t="s">
        <v>92</v>
      </c>
      <c r="E1485" s="10" t="s">
        <v>116</v>
      </c>
      <c r="F1485" s="10" t="s">
        <v>29</v>
      </c>
      <c r="G1485" s="9" t="s">
        <v>126</v>
      </c>
      <c r="H1485" s="34" t="s">
        <v>755</v>
      </c>
      <c r="I1485" s="10" t="s">
        <v>199</v>
      </c>
      <c r="J1485" s="11">
        <v>71639</v>
      </c>
      <c r="K1485" s="12"/>
      <c r="L1485" s="10">
        <v>3</v>
      </c>
      <c r="M1485" s="36">
        <v>87.6</v>
      </c>
      <c r="N1485" s="33" t="s">
        <v>245</v>
      </c>
      <c r="O1485" s="30">
        <v>35.6</v>
      </c>
      <c r="P1485" s="13">
        <v>40.6</v>
      </c>
      <c r="Q1485" s="13">
        <v>40.119999999999997</v>
      </c>
      <c r="R1485" s="14">
        <v>9.6000000000000793E-2</v>
      </c>
      <c r="S1485" s="15">
        <v>8.4096000000000686</v>
      </c>
      <c r="T1485" s="22">
        <v>-0.35039999999993099</v>
      </c>
      <c r="U1485" s="23">
        <v>1.1796</v>
      </c>
      <c r="V1485" s="24">
        <v>1.1808000000000001</v>
      </c>
      <c r="W1485" s="25">
        <v>1.0857840000000001E-2</v>
      </c>
      <c r="X1485" s="26">
        <v>1.2010884955752223E-2</v>
      </c>
      <c r="Y1485" s="16">
        <v>0.95114678399999997</v>
      </c>
    </row>
    <row r="1486" spans="2:25" ht="20.100000000000001" customHeight="1" x14ac:dyDescent="0.25">
      <c r="B1486" s="21">
        <v>4813</v>
      </c>
      <c r="C1486" s="10" t="s">
        <v>49</v>
      </c>
      <c r="D1486" s="10" t="s">
        <v>92</v>
      </c>
      <c r="E1486" s="10" t="s">
        <v>99</v>
      </c>
      <c r="F1486" s="10" t="s">
        <v>105</v>
      </c>
      <c r="G1486" s="9" t="s">
        <v>139</v>
      </c>
      <c r="H1486" s="34" t="s">
        <v>1481</v>
      </c>
      <c r="I1486" s="10" t="s">
        <v>212</v>
      </c>
      <c r="J1486" s="11">
        <v>82809</v>
      </c>
      <c r="K1486" s="12"/>
      <c r="L1486" s="10">
        <v>4</v>
      </c>
      <c r="M1486" s="36">
        <v>88.5</v>
      </c>
      <c r="N1486" s="33" t="s">
        <v>245</v>
      </c>
      <c r="O1486" s="30">
        <v>36.450000000000003</v>
      </c>
      <c r="P1486" s="13">
        <v>41.49</v>
      </c>
      <c r="Q1486" s="13">
        <v>40.79</v>
      </c>
      <c r="R1486" s="14">
        <v>0.13888888888888948</v>
      </c>
      <c r="S1486" s="15">
        <v>12.291666666666719</v>
      </c>
      <c r="T1486" s="22">
        <v>3.4416666666667184</v>
      </c>
      <c r="U1486" s="23">
        <v>1.1853</v>
      </c>
      <c r="V1486" s="24">
        <v>1.175</v>
      </c>
      <c r="W1486" s="25">
        <v>1.0857380000000002E-2</v>
      </c>
      <c r="X1486" s="26">
        <v>1.2608570322580656E-2</v>
      </c>
      <c r="Y1486" s="16">
        <v>0.96087813000000011</v>
      </c>
    </row>
    <row r="1487" spans="2:25" ht="20.100000000000001" customHeight="1" x14ac:dyDescent="0.25">
      <c r="B1487" s="21">
        <v>4882</v>
      </c>
      <c r="C1487" s="10" t="s">
        <v>302</v>
      </c>
      <c r="D1487" s="10" t="s">
        <v>93</v>
      </c>
      <c r="E1487" s="10" t="s">
        <v>87</v>
      </c>
      <c r="F1487" s="10" t="s">
        <v>303</v>
      </c>
      <c r="G1487" s="9" t="s">
        <v>304</v>
      </c>
      <c r="H1487" s="34" t="s">
        <v>875</v>
      </c>
      <c r="I1487" s="10" t="s">
        <v>305</v>
      </c>
      <c r="J1487" s="11">
        <v>87503</v>
      </c>
      <c r="K1487" s="12"/>
      <c r="L1487" s="10">
        <v>7</v>
      </c>
      <c r="M1487" s="36">
        <v>169</v>
      </c>
      <c r="N1487" s="33" t="s">
        <v>245</v>
      </c>
      <c r="O1487" s="30">
        <v>30.38</v>
      </c>
      <c r="P1487" s="13">
        <v>35.39</v>
      </c>
      <c r="Q1487" s="13">
        <v>34.479999999999997</v>
      </c>
      <c r="R1487" s="14">
        <v>0.18163672654690688</v>
      </c>
      <c r="S1487" s="15">
        <v>30.696606786427264</v>
      </c>
      <c r="T1487" s="22">
        <v>13.796606786427262</v>
      </c>
      <c r="U1487" s="23">
        <v>1.2196</v>
      </c>
      <c r="V1487" s="24">
        <v>1.2202</v>
      </c>
      <c r="W1487" s="25">
        <v>1.0857110000000001E-2</v>
      </c>
      <c r="X1487" s="26">
        <v>1.3266858804878061E-2</v>
      </c>
      <c r="Y1487" s="16">
        <v>1.8348515900000002</v>
      </c>
    </row>
    <row r="1488" spans="2:25" ht="20.100000000000001" customHeight="1" x14ac:dyDescent="0.25">
      <c r="B1488" s="21">
        <v>4838</v>
      </c>
      <c r="C1488" s="10" t="s">
        <v>58</v>
      </c>
      <c r="D1488" s="10" t="s">
        <v>93</v>
      </c>
      <c r="E1488" s="10" t="s">
        <v>94</v>
      </c>
      <c r="F1488" s="10" t="s">
        <v>173</v>
      </c>
      <c r="G1488" s="9" t="s">
        <v>191</v>
      </c>
      <c r="H1488" s="34" t="s">
        <v>1315</v>
      </c>
      <c r="I1488" s="10" t="s">
        <v>1576</v>
      </c>
      <c r="J1488" s="11">
        <v>77233</v>
      </c>
      <c r="K1488" s="12"/>
      <c r="L1488" s="10">
        <v>2</v>
      </c>
      <c r="M1488" s="36">
        <v>60</v>
      </c>
      <c r="N1488" s="33" t="s">
        <v>245</v>
      </c>
      <c r="O1488" s="30">
        <v>32.299999999999997</v>
      </c>
      <c r="P1488" s="13">
        <v>37.33</v>
      </c>
      <c r="Q1488" s="13">
        <v>36.68</v>
      </c>
      <c r="R1488" s="14">
        <v>0.12922465208747483</v>
      </c>
      <c r="S1488" s="15">
        <v>7.7534791252484894</v>
      </c>
      <c r="T1488" s="22">
        <v>1.7534791252484894</v>
      </c>
      <c r="U1488" s="23">
        <v>1.1929000000000001</v>
      </c>
      <c r="V1488" s="24">
        <v>1.167</v>
      </c>
      <c r="W1488" s="25">
        <v>1.0855540000000002E-2</v>
      </c>
      <c r="X1488" s="26">
        <v>1.2466521963470317E-2</v>
      </c>
      <c r="Y1488" s="16">
        <v>0.65133240000000014</v>
      </c>
    </row>
    <row r="1489" spans="2:25" ht="20.100000000000001" customHeight="1" x14ac:dyDescent="0.25">
      <c r="B1489" s="21">
        <v>4865</v>
      </c>
      <c r="C1489" s="10" t="s">
        <v>896</v>
      </c>
      <c r="D1489" s="10" t="s">
        <v>92</v>
      </c>
      <c r="E1489" s="10" t="s">
        <v>98</v>
      </c>
      <c r="F1489" s="10" t="s">
        <v>101</v>
      </c>
      <c r="G1489" s="9" t="s">
        <v>127</v>
      </c>
      <c r="H1489" s="34" t="s">
        <v>1644</v>
      </c>
      <c r="I1489" s="10" t="s">
        <v>200</v>
      </c>
      <c r="J1489" s="11">
        <v>65392</v>
      </c>
      <c r="K1489" s="12"/>
      <c r="L1489" s="10">
        <v>4</v>
      </c>
      <c r="M1489" s="36">
        <v>110.65</v>
      </c>
      <c r="N1489" s="33" t="s">
        <v>245</v>
      </c>
      <c r="O1489" s="30">
        <v>26.9</v>
      </c>
      <c r="P1489" s="13">
        <v>31.9</v>
      </c>
      <c r="Q1489" s="13">
        <v>31.23</v>
      </c>
      <c r="R1489" s="14">
        <v>0.13399999999999962</v>
      </c>
      <c r="S1489" s="15">
        <v>14.827099999999959</v>
      </c>
      <c r="T1489" s="22">
        <v>3.7620999999999576</v>
      </c>
      <c r="U1489" s="23">
        <v>1.2321</v>
      </c>
      <c r="V1489" s="24">
        <v>1.2073</v>
      </c>
      <c r="W1489" s="25">
        <v>1.0855330000000002E-2</v>
      </c>
      <c r="X1489" s="26">
        <v>1.2535023094688218E-2</v>
      </c>
      <c r="Y1489" s="16">
        <v>1.2011422645000003</v>
      </c>
    </row>
    <row r="1490" spans="2:25" ht="20.100000000000001" customHeight="1" x14ac:dyDescent="0.25">
      <c r="B1490" s="21">
        <v>4814</v>
      </c>
      <c r="C1490" s="10" t="s">
        <v>283</v>
      </c>
      <c r="D1490" s="10" t="s">
        <v>92</v>
      </c>
      <c r="E1490" s="10" t="s">
        <v>274</v>
      </c>
      <c r="F1490" s="10" t="s">
        <v>72</v>
      </c>
      <c r="G1490" s="9" t="s">
        <v>150</v>
      </c>
      <c r="H1490" s="34" t="s">
        <v>990</v>
      </c>
      <c r="I1490" s="10" t="s">
        <v>996</v>
      </c>
      <c r="J1490" s="11">
        <v>81663</v>
      </c>
      <c r="K1490" s="12"/>
      <c r="L1490" s="10">
        <v>18</v>
      </c>
      <c r="M1490" s="36">
        <v>541</v>
      </c>
      <c r="N1490" s="33" t="s">
        <v>245</v>
      </c>
      <c r="O1490" s="30">
        <v>36.4</v>
      </c>
      <c r="P1490" s="13">
        <v>41.4</v>
      </c>
      <c r="Q1490" s="13">
        <v>40.590000000000003</v>
      </c>
      <c r="R1490" s="14">
        <v>0.16199999999999903</v>
      </c>
      <c r="S1490" s="15">
        <v>87.641999999999484</v>
      </c>
      <c r="T1490" s="22">
        <v>33.541999999999476</v>
      </c>
      <c r="U1490" s="23">
        <v>1.1769000000000001</v>
      </c>
      <c r="V1490" s="24">
        <v>1.1825000000000001</v>
      </c>
      <c r="W1490" s="25">
        <v>1.085324E-2</v>
      </c>
      <c r="X1490" s="26">
        <v>1.295136038186156E-2</v>
      </c>
      <c r="Y1490" s="16">
        <v>5.8716028400000004</v>
      </c>
    </row>
    <row r="1491" spans="2:25" ht="20.100000000000001" customHeight="1" x14ac:dyDescent="0.25">
      <c r="B1491" s="21">
        <v>4823</v>
      </c>
      <c r="C1491" s="10" t="s">
        <v>334</v>
      </c>
      <c r="D1491" s="10" t="s">
        <v>92</v>
      </c>
      <c r="E1491" s="10" t="s">
        <v>318</v>
      </c>
      <c r="F1491" s="10" t="s">
        <v>328</v>
      </c>
      <c r="G1491" s="9" t="s">
        <v>335</v>
      </c>
      <c r="H1491" s="34" t="s">
        <v>755</v>
      </c>
      <c r="I1491" s="10" t="s">
        <v>898</v>
      </c>
      <c r="J1491" s="11">
        <v>82208</v>
      </c>
      <c r="K1491" s="12"/>
      <c r="L1491" s="10">
        <v>1</v>
      </c>
      <c r="M1491" s="36">
        <v>27.4</v>
      </c>
      <c r="N1491" s="33" t="s">
        <v>245</v>
      </c>
      <c r="O1491" s="30">
        <v>35.86</v>
      </c>
      <c r="P1491" s="13">
        <v>40.869999999999997</v>
      </c>
      <c r="Q1491" s="13">
        <v>40.01</v>
      </c>
      <c r="R1491" s="14">
        <v>0.17165668662674646</v>
      </c>
      <c r="S1491" s="15">
        <v>4.7033932135728529</v>
      </c>
      <c r="T1491" s="22">
        <v>1.9633932135728529</v>
      </c>
      <c r="U1491" s="23">
        <v>1.1855</v>
      </c>
      <c r="V1491" s="24">
        <v>1.1737</v>
      </c>
      <c r="W1491" s="25">
        <v>1.085232E-2</v>
      </c>
      <c r="X1491" s="26">
        <v>1.3101234506024097E-2</v>
      </c>
      <c r="Y1491" s="16">
        <v>0.29735356800000001</v>
      </c>
    </row>
    <row r="1492" spans="2:25" ht="20.100000000000001" customHeight="1" x14ac:dyDescent="0.25">
      <c r="B1492" s="21">
        <v>4854</v>
      </c>
      <c r="C1492" s="10" t="s">
        <v>322</v>
      </c>
      <c r="D1492" s="10" t="s">
        <v>92</v>
      </c>
      <c r="E1492" s="10" t="s">
        <v>318</v>
      </c>
      <c r="F1492" s="10" t="s">
        <v>319</v>
      </c>
      <c r="G1492" s="9" t="s">
        <v>323</v>
      </c>
      <c r="H1492" s="34" t="s">
        <v>755</v>
      </c>
      <c r="I1492" s="10" t="s">
        <v>416</v>
      </c>
      <c r="J1492" s="11">
        <v>66092</v>
      </c>
      <c r="K1492" s="12"/>
      <c r="L1492" s="10">
        <v>3</v>
      </c>
      <c r="M1492" s="36">
        <v>86.8</v>
      </c>
      <c r="N1492" s="33" t="s">
        <v>245</v>
      </c>
      <c r="O1492" s="30">
        <v>35.36</v>
      </c>
      <c r="P1492" s="13">
        <v>40.369999999999997</v>
      </c>
      <c r="Q1492" s="13">
        <v>39.6</v>
      </c>
      <c r="R1492" s="14">
        <v>0.15369261477045834</v>
      </c>
      <c r="S1492" s="15">
        <v>13.340518962075784</v>
      </c>
      <c r="T1492" s="22">
        <v>4.6605189620757832</v>
      </c>
      <c r="U1492" s="23">
        <v>1.2075</v>
      </c>
      <c r="V1492" s="24">
        <v>1.2311000000000001</v>
      </c>
      <c r="W1492" s="25">
        <v>1.085177E-2</v>
      </c>
      <c r="X1492" s="26">
        <v>1.2822492382075461E-2</v>
      </c>
      <c r="Y1492" s="16">
        <v>0.94193363600000002</v>
      </c>
    </row>
    <row r="1493" spans="2:25" ht="20.100000000000001" customHeight="1" x14ac:dyDescent="0.25">
      <c r="B1493" s="21">
        <v>4703</v>
      </c>
      <c r="C1493" s="10" t="s">
        <v>939</v>
      </c>
      <c r="D1493" s="10" t="s">
        <v>92</v>
      </c>
      <c r="E1493" s="10" t="s">
        <v>989</v>
      </c>
      <c r="F1493" s="10" t="s">
        <v>110</v>
      </c>
      <c r="G1493" s="9" t="s">
        <v>940</v>
      </c>
      <c r="H1493" s="34" t="s">
        <v>990</v>
      </c>
      <c r="I1493" s="10" t="s">
        <v>278</v>
      </c>
      <c r="J1493" s="11">
        <v>80061</v>
      </c>
      <c r="K1493" s="12"/>
      <c r="L1493" s="10">
        <v>3</v>
      </c>
      <c r="M1493" s="36">
        <v>67.7</v>
      </c>
      <c r="N1493" s="33" t="s">
        <v>245</v>
      </c>
      <c r="O1493" s="30">
        <v>31.67</v>
      </c>
      <c r="P1493" s="13">
        <v>36.700000000000003</v>
      </c>
      <c r="Q1493" s="13">
        <v>35.880000000000003</v>
      </c>
      <c r="R1493" s="14">
        <v>0.16302186878727637</v>
      </c>
      <c r="S1493" s="15">
        <v>11.03658051689861</v>
      </c>
      <c r="T1493" s="22">
        <v>4.2665805168986104</v>
      </c>
      <c r="U1493" s="23">
        <v>1.2416</v>
      </c>
      <c r="V1493" s="24">
        <v>1.2242</v>
      </c>
      <c r="W1493" s="25">
        <v>1.084952E-2</v>
      </c>
      <c r="X1493" s="26">
        <v>1.2962728171021379E-2</v>
      </c>
      <c r="Y1493" s="16">
        <v>0.73451250400000001</v>
      </c>
    </row>
    <row r="1494" spans="2:25" ht="20.100000000000001" customHeight="1" x14ac:dyDescent="0.25">
      <c r="B1494" s="21">
        <v>4809</v>
      </c>
      <c r="C1494" s="10" t="s">
        <v>1009</v>
      </c>
      <c r="D1494" s="10" t="s">
        <v>92</v>
      </c>
      <c r="E1494" s="10" t="s">
        <v>124</v>
      </c>
      <c r="F1494" s="10" t="s">
        <v>294</v>
      </c>
      <c r="G1494" s="9" t="s">
        <v>1010</v>
      </c>
      <c r="H1494" s="34" t="s">
        <v>990</v>
      </c>
      <c r="I1494" s="10" t="s">
        <v>490</v>
      </c>
      <c r="J1494" s="11">
        <v>68941</v>
      </c>
      <c r="K1494" s="12"/>
      <c r="L1494" s="10">
        <v>2</v>
      </c>
      <c r="M1494" s="36">
        <v>44.8</v>
      </c>
      <c r="N1494" s="33" t="s">
        <v>245</v>
      </c>
      <c r="O1494" s="30">
        <v>27.63</v>
      </c>
      <c r="P1494" s="13">
        <v>32.659999999999997</v>
      </c>
      <c r="Q1494" s="13">
        <v>32.17</v>
      </c>
      <c r="R1494" s="14">
        <v>9.741550695824952E-2</v>
      </c>
      <c r="S1494" s="15">
        <v>4.364214711729578</v>
      </c>
      <c r="T1494" s="22">
        <v>-0.11578528827042173</v>
      </c>
      <c r="U1494" s="23">
        <v>1.1744000000000001</v>
      </c>
      <c r="V1494" s="24">
        <v>1.1840999999999999</v>
      </c>
      <c r="W1494" s="25">
        <v>1.0849100000000002E-2</v>
      </c>
      <c r="X1494" s="26">
        <v>1.2020038105726862E-2</v>
      </c>
      <c r="Y1494" s="16">
        <v>0.48603968000000008</v>
      </c>
    </row>
    <row r="1495" spans="2:25" ht="20.100000000000001" customHeight="1" x14ac:dyDescent="0.25">
      <c r="B1495" s="21">
        <v>4705</v>
      </c>
      <c r="C1495" s="10" t="s">
        <v>36</v>
      </c>
      <c r="D1495" s="10" t="s">
        <v>92</v>
      </c>
      <c r="E1495" s="10" t="s">
        <v>117</v>
      </c>
      <c r="F1495" s="10" t="s">
        <v>36</v>
      </c>
      <c r="G1495" s="9" t="s">
        <v>132</v>
      </c>
      <c r="H1495" s="34" t="s">
        <v>755</v>
      </c>
      <c r="I1495" s="10" t="s">
        <v>205</v>
      </c>
      <c r="J1495" s="11">
        <v>79512</v>
      </c>
      <c r="K1495" s="12"/>
      <c r="L1495" s="10">
        <v>3</v>
      </c>
      <c r="M1495" s="36">
        <v>60</v>
      </c>
      <c r="N1495" s="33" t="s">
        <v>245</v>
      </c>
      <c r="O1495" s="30">
        <v>35.56</v>
      </c>
      <c r="P1495" s="13">
        <v>40.56</v>
      </c>
      <c r="Q1495" s="13">
        <v>40.24</v>
      </c>
      <c r="R1495" s="14">
        <v>6.4000000000000057E-2</v>
      </c>
      <c r="S1495" s="15">
        <v>3.8400000000000034</v>
      </c>
      <c r="T1495" s="22">
        <v>-2.159999999999997</v>
      </c>
      <c r="U1495" s="23">
        <v>1.2063999999999999</v>
      </c>
      <c r="V1495" s="24">
        <v>1.2593000000000001</v>
      </c>
      <c r="W1495" s="25">
        <v>1.0849080000000001E-2</v>
      </c>
      <c r="X1495" s="26">
        <v>1.1590897435897437E-2</v>
      </c>
      <c r="Y1495" s="16">
        <v>0.65094479999999999</v>
      </c>
    </row>
    <row r="1496" spans="2:25" ht="20.100000000000001" customHeight="1" x14ac:dyDescent="0.25">
      <c r="B1496" s="21">
        <v>4747</v>
      </c>
      <c r="C1496" s="10" t="s">
        <v>52</v>
      </c>
      <c r="D1496" s="10" t="s">
        <v>93</v>
      </c>
      <c r="E1496" s="10" t="s">
        <v>87</v>
      </c>
      <c r="F1496" s="10" t="s">
        <v>87</v>
      </c>
      <c r="G1496" s="9" t="s">
        <v>822</v>
      </c>
      <c r="H1496" s="34" t="s">
        <v>875</v>
      </c>
      <c r="I1496" s="10" t="s">
        <v>235</v>
      </c>
      <c r="J1496" s="11">
        <v>82914</v>
      </c>
      <c r="K1496" s="12"/>
      <c r="L1496" s="10">
        <v>10</v>
      </c>
      <c r="M1496" s="36">
        <v>347.6</v>
      </c>
      <c r="N1496" s="33" t="s">
        <v>245</v>
      </c>
      <c r="O1496" s="30">
        <v>27.51</v>
      </c>
      <c r="P1496" s="13">
        <v>32.54</v>
      </c>
      <c r="Q1496" s="13">
        <v>32.08</v>
      </c>
      <c r="R1496" s="14">
        <v>9.1451292246521085E-2</v>
      </c>
      <c r="S1496" s="15">
        <v>31.788469184890729</v>
      </c>
      <c r="T1496" s="22">
        <v>-2.971530815109273</v>
      </c>
      <c r="U1496" s="23">
        <v>1.1951000000000001</v>
      </c>
      <c r="V1496" s="24">
        <v>1.2158</v>
      </c>
      <c r="W1496" s="25">
        <v>1.0849050000000001E-2</v>
      </c>
      <c r="X1496" s="26">
        <v>1.1941076914660835E-2</v>
      </c>
      <c r="Y1496" s="16">
        <v>3.7711297800000003</v>
      </c>
    </row>
    <row r="1497" spans="2:25" ht="20.100000000000001" customHeight="1" x14ac:dyDescent="0.25">
      <c r="B1497" s="21">
        <v>4757</v>
      </c>
      <c r="C1497" s="10" t="s">
        <v>176</v>
      </c>
      <c r="D1497" s="10" t="s">
        <v>93</v>
      </c>
      <c r="E1497" s="10" t="s">
        <v>179</v>
      </c>
      <c r="F1497" s="10" t="s">
        <v>174</v>
      </c>
      <c r="G1497" s="9" t="s">
        <v>195</v>
      </c>
      <c r="H1497" s="34" t="s">
        <v>875</v>
      </c>
      <c r="I1497" s="10" t="s">
        <v>243</v>
      </c>
      <c r="J1497" s="11">
        <v>83065</v>
      </c>
      <c r="K1497" s="12"/>
      <c r="L1497" s="10">
        <v>5</v>
      </c>
      <c r="M1497" s="36">
        <v>115.2</v>
      </c>
      <c r="N1497" s="33" t="s">
        <v>245</v>
      </c>
      <c r="O1497" s="30">
        <v>29.24</v>
      </c>
      <c r="P1497" s="13">
        <v>34.26</v>
      </c>
      <c r="Q1497" s="13">
        <v>33.619999999999997</v>
      </c>
      <c r="R1497" s="14">
        <v>0.12749003984063759</v>
      </c>
      <c r="S1497" s="15">
        <v>14.68685258964145</v>
      </c>
      <c r="T1497" s="22">
        <v>3.1668525896414494</v>
      </c>
      <c r="U1497" s="23">
        <v>1.2040999999999999</v>
      </c>
      <c r="V1497" s="24">
        <v>1.2065999999999999</v>
      </c>
      <c r="W1497" s="25">
        <v>1.0848149999999999E-2</v>
      </c>
      <c r="X1497" s="26">
        <v>1.2433267808219179E-2</v>
      </c>
      <c r="Y1497" s="16">
        <v>1.24970688</v>
      </c>
    </row>
    <row r="1498" spans="2:25" ht="20.100000000000001" customHeight="1" x14ac:dyDescent="0.25">
      <c r="B1498" s="21">
        <v>4672</v>
      </c>
      <c r="C1498" s="10" t="s">
        <v>49</v>
      </c>
      <c r="D1498" s="10" t="s">
        <v>253</v>
      </c>
      <c r="E1498" s="10"/>
      <c r="F1498" s="10" t="s">
        <v>49</v>
      </c>
      <c r="G1498" s="9" t="s">
        <v>611</v>
      </c>
      <c r="H1498" s="34" t="s">
        <v>610</v>
      </c>
      <c r="I1498" s="10"/>
      <c r="J1498" s="11"/>
      <c r="K1498" s="12"/>
      <c r="L1498" s="10">
        <v>3</v>
      </c>
      <c r="M1498" s="36">
        <v>55</v>
      </c>
      <c r="N1498" s="33" t="s">
        <v>245</v>
      </c>
      <c r="O1498" s="30">
        <v>35.590000000000003</v>
      </c>
      <c r="P1498" s="13">
        <v>40.6</v>
      </c>
      <c r="Q1498" s="13">
        <v>39.979999999999997</v>
      </c>
      <c r="R1498" s="14">
        <v>0.12375249500998099</v>
      </c>
      <c r="S1498" s="15">
        <v>6.8063872255489546</v>
      </c>
      <c r="T1498" s="22">
        <v>1.3063872255489544</v>
      </c>
      <c r="U1498" s="23">
        <v>1.2231000000000001</v>
      </c>
      <c r="V1498" s="24">
        <v>1.2421</v>
      </c>
      <c r="W1498" s="25">
        <v>1.0846880000000001E-2</v>
      </c>
      <c r="X1498" s="26">
        <v>1.2378785603644662E-2</v>
      </c>
      <c r="Y1498" s="16">
        <v>0.59657840000000006</v>
      </c>
    </row>
    <row r="1499" spans="2:25" ht="20.100000000000001" customHeight="1" x14ac:dyDescent="0.25">
      <c r="B1499" s="21">
        <v>4707</v>
      </c>
      <c r="C1499" s="10" t="s">
        <v>49</v>
      </c>
      <c r="D1499" s="10" t="s">
        <v>93</v>
      </c>
      <c r="E1499" s="10" t="s">
        <v>94</v>
      </c>
      <c r="F1499" s="10" t="s">
        <v>173</v>
      </c>
      <c r="G1499" s="9" t="s">
        <v>192</v>
      </c>
      <c r="H1499" s="34" t="s">
        <v>875</v>
      </c>
      <c r="I1499" s="10" t="s">
        <v>894</v>
      </c>
      <c r="J1499" s="11">
        <v>77209</v>
      </c>
      <c r="K1499" s="12"/>
      <c r="L1499" s="10">
        <v>1</v>
      </c>
      <c r="M1499" s="36">
        <v>32</v>
      </c>
      <c r="N1499" s="33" t="s">
        <v>245</v>
      </c>
      <c r="O1499" s="30">
        <v>29.11</v>
      </c>
      <c r="P1499" s="13">
        <v>34.159999999999997</v>
      </c>
      <c r="Q1499" s="13">
        <v>33.83</v>
      </c>
      <c r="R1499" s="14">
        <v>6.5346534653465044E-2</v>
      </c>
      <c r="S1499" s="15">
        <v>2.0910891089108814</v>
      </c>
      <c r="T1499" s="22">
        <v>-1.1089108910891188</v>
      </c>
      <c r="U1499" s="23">
        <v>1.2214</v>
      </c>
      <c r="V1499" s="24">
        <v>1.2438</v>
      </c>
      <c r="W1499" s="25">
        <v>1.0846880000000001E-2</v>
      </c>
      <c r="X1499" s="26">
        <v>1.1605242372881354E-2</v>
      </c>
      <c r="Y1499" s="16">
        <v>0.34710016000000005</v>
      </c>
    </row>
    <row r="1500" spans="2:25" ht="20.100000000000001" customHeight="1" x14ac:dyDescent="0.25">
      <c r="B1500" s="21">
        <v>4823</v>
      </c>
      <c r="C1500" s="10" t="s">
        <v>1070</v>
      </c>
      <c r="D1500" s="10" t="s">
        <v>92</v>
      </c>
      <c r="E1500" s="10" t="s">
        <v>274</v>
      </c>
      <c r="F1500" s="10" t="s">
        <v>64</v>
      </c>
      <c r="G1500" s="9" t="s">
        <v>1021</v>
      </c>
      <c r="H1500" s="34" t="s">
        <v>990</v>
      </c>
      <c r="I1500" s="10" t="s">
        <v>221</v>
      </c>
      <c r="J1500" s="11">
        <v>86254</v>
      </c>
      <c r="K1500" s="12"/>
      <c r="L1500" s="10">
        <v>3</v>
      </c>
      <c r="M1500" s="36">
        <v>98</v>
      </c>
      <c r="N1500" s="33" t="s">
        <v>245</v>
      </c>
      <c r="O1500" s="30">
        <v>28.16</v>
      </c>
      <c r="P1500" s="13">
        <v>33.200000000000003</v>
      </c>
      <c r="Q1500" s="13">
        <v>32.56</v>
      </c>
      <c r="R1500" s="14">
        <v>0.12698412698412703</v>
      </c>
      <c r="S1500" s="15">
        <v>12.44444444444445</v>
      </c>
      <c r="T1500" s="22">
        <v>2.6444444444444488</v>
      </c>
      <c r="U1500" s="23">
        <v>1.1815</v>
      </c>
      <c r="V1500" s="24">
        <v>1.1765000000000001</v>
      </c>
      <c r="W1500" s="25">
        <v>1.08468E-2</v>
      </c>
      <c r="X1500" s="26">
        <v>1.2424516363636364E-2</v>
      </c>
      <c r="Y1500" s="16">
        <v>1.0629864</v>
      </c>
    </row>
    <row r="1501" spans="2:25" ht="20.100000000000001" customHeight="1" x14ac:dyDescent="0.25">
      <c r="B1501" s="21">
        <v>4700</v>
      </c>
      <c r="C1501" s="10" t="s">
        <v>358</v>
      </c>
      <c r="D1501" s="10" t="s">
        <v>93</v>
      </c>
      <c r="E1501" s="10" t="s">
        <v>94</v>
      </c>
      <c r="F1501" s="10" t="s">
        <v>173</v>
      </c>
      <c r="G1501" s="9" t="s">
        <v>193</v>
      </c>
      <c r="H1501" s="34" t="s">
        <v>875</v>
      </c>
      <c r="I1501" s="10" t="s">
        <v>894</v>
      </c>
      <c r="J1501" s="11">
        <v>77206</v>
      </c>
      <c r="K1501" s="12"/>
      <c r="L1501" s="10">
        <v>1</v>
      </c>
      <c r="M1501" s="36">
        <v>32</v>
      </c>
      <c r="N1501" s="33" t="s">
        <v>245</v>
      </c>
      <c r="O1501" s="30">
        <v>36.880000000000003</v>
      </c>
      <c r="P1501" s="13">
        <v>41.89</v>
      </c>
      <c r="Q1501" s="13">
        <v>41.39</v>
      </c>
      <c r="R1501" s="14">
        <v>9.9800399201596848E-2</v>
      </c>
      <c r="S1501" s="15">
        <v>3.1936127744510991</v>
      </c>
      <c r="T1501" s="22">
        <v>-6.3872255489010321E-3</v>
      </c>
      <c r="U1501" s="23">
        <v>1.2181</v>
      </c>
      <c r="V1501" s="24">
        <v>1.2470000000000001</v>
      </c>
      <c r="W1501" s="25">
        <v>1.0846439999999999E-2</v>
      </c>
      <c r="X1501" s="26">
        <v>1.2048927804878049E-2</v>
      </c>
      <c r="Y1501" s="16">
        <v>0.34708607999999996</v>
      </c>
    </row>
    <row r="1502" spans="2:25" ht="20.100000000000001" customHeight="1" x14ac:dyDescent="0.25">
      <c r="B1502" s="21">
        <v>4875</v>
      </c>
      <c r="C1502" s="10" t="s">
        <v>49</v>
      </c>
      <c r="D1502" s="10" t="s">
        <v>92</v>
      </c>
      <c r="E1502" s="10" t="s">
        <v>99</v>
      </c>
      <c r="F1502" s="10" t="s">
        <v>105</v>
      </c>
      <c r="G1502" s="9" t="s">
        <v>139</v>
      </c>
      <c r="H1502" s="34" t="s">
        <v>863</v>
      </c>
      <c r="I1502" s="10" t="s">
        <v>212</v>
      </c>
      <c r="J1502" s="11">
        <v>82825</v>
      </c>
      <c r="K1502" s="12"/>
      <c r="L1502" s="10">
        <v>1</v>
      </c>
      <c r="M1502" s="36">
        <v>29</v>
      </c>
      <c r="N1502" s="33" t="s">
        <v>245</v>
      </c>
      <c r="O1502" s="30">
        <v>36.299999999999997</v>
      </c>
      <c r="P1502" s="13">
        <v>41.32</v>
      </c>
      <c r="Q1502" s="13">
        <v>40.57</v>
      </c>
      <c r="R1502" s="14">
        <v>0.14940239043824691</v>
      </c>
      <c r="S1502" s="15">
        <v>4.3326693227091599</v>
      </c>
      <c r="T1502" s="22">
        <v>1.43266932270916</v>
      </c>
      <c r="U1502" s="23">
        <v>1.218</v>
      </c>
      <c r="V1502" s="24">
        <v>1.2192000000000001</v>
      </c>
      <c r="W1502" s="25">
        <v>1.0845540000000001E-2</v>
      </c>
      <c r="X1502" s="26">
        <v>1.2750494332552691E-2</v>
      </c>
      <c r="Y1502" s="16">
        <v>0.31452066000000001</v>
      </c>
    </row>
    <row r="1503" spans="2:25" ht="20.100000000000001" customHeight="1" x14ac:dyDescent="0.25">
      <c r="B1503" s="21">
        <v>4814</v>
      </c>
      <c r="C1503" s="10" t="s">
        <v>434</v>
      </c>
      <c r="D1503" s="10" t="s">
        <v>93</v>
      </c>
      <c r="E1503" s="10" t="s">
        <v>87</v>
      </c>
      <c r="F1503" s="10" t="s">
        <v>88</v>
      </c>
      <c r="G1503" s="9" t="s">
        <v>435</v>
      </c>
      <c r="H1503" s="34" t="s">
        <v>875</v>
      </c>
      <c r="I1503" s="10" t="s">
        <v>236</v>
      </c>
      <c r="J1503" s="11">
        <v>81565</v>
      </c>
      <c r="K1503" s="12"/>
      <c r="L1503" s="10">
        <v>1</v>
      </c>
      <c r="M1503" s="36">
        <v>31.4</v>
      </c>
      <c r="N1503" s="33" t="s">
        <v>245</v>
      </c>
      <c r="O1503" s="30">
        <v>36.729999999999997</v>
      </c>
      <c r="P1503" s="13">
        <v>41.74</v>
      </c>
      <c r="Q1503" s="13">
        <v>41.05</v>
      </c>
      <c r="R1503" s="14">
        <v>0.13772455089820443</v>
      </c>
      <c r="S1503" s="15">
        <v>4.3245508982036185</v>
      </c>
      <c r="T1503" s="22">
        <v>1.1845508982036188</v>
      </c>
      <c r="U1503" s="23">
        <v>1.1788000000000001</v>
      </c>
      <c r="V1503" s="24">
        <v>1.1788000000000001</v>
      </c>
      <c r="W1503" s="25">
        <v>1.0844960000000001E-2</v>
      </c>
      <c r="X1503" s="26">
        <v>1.2577141111111124E-2</v>
      </c>
      <c r="Y1503" s="16">
        <v>0.34053174400000003</v>
      </c>
    </row>
    <row r="1504" spans="2:25" ht="20.100000000000001" customHeight="1" x14ac:dyDescent="0.25">
      <c r="B1504" s="21">
        <v>4711</v>
      </c>
      <c r="C1504" s="10" t="s">
        <v>324</v>
      </c>
      <c r="D1504" s="10" t="s">
        <v>92</v>
      </c>
      <c r="E1504" s="10" t="s">
        <v>318</v>
      </c>
      <c r="F1504" s="10" t="s">
        <v>319</v>
      </c>
      <c r="G1504" s="9" t="s">
        <v>325</v>
      </c>
      <c r="H1504" s="34" t="s">
        <v>755</v>
      </c>
      <c r="I1504" s="10" t="s">
        <v>1086</v>
      </c>
      <c r="J1504" s="11">
        <v>66073</v>
      </c>
      <c r="K1504" s="12"/>
      <c r="L1504" s="10">
        <v>4</v>
      </c>
      <c r="M1504" s="36">
        <v>131.19999999999999</v>
      </c>
      <c r="N1504" s="33" t="s">
        <v>245</v>
      </c>
      <c r="O1504" s="30">
        <v>28.58</v>
      </c>
      <c r="P1504" s="13">
        <v>33.619999999999997</v>
      </c>
      <c r="Q1504" s="13">
        <v>33.090000000000003</v>
      </c>
      <c r="R1504" s="14">
        <v>0.10515873015872899</v>
      </c>
      <c r="S1504" s="15">
        <v>13.796825396825243</v>
      </c>
      <c r="T1504" s="22">
        <v>0.67682539682524323</v>
      </c>
      <c r="U1504" s="23">
        <v>1.224</v>
      </c>
      <c r="V1504" s="24">
        <v>1.2405999999999999</v>
      </c>
      <c r="W1504" s="25">
        <v>1.084424E-2</v>
      </c>
      <c r="X1504" s="26">
        <v>1.211861853658535E-2</v>
      </c>
      <c r="Y1504" s="16">
        <v>1.4227642879999998</v>
      </c>
    </row>
    <row r="1505" spans="2:25" ht="20.100000000000001" customHeight="1" x14ac:dyDescent="0.25">
      <c r="B1505" s="21">
        <v>4679</v>
      </c>
      <c r="C1505" s="10" t="s">
        <v>28</v>
      </c>
      <c r="D1505" s="10" t="s">
        <v>92</v>
      </c>
      <c r="E1505" s="10" t="s">
        <v>116</v>
      </c>
      <c r="F1505" s="10" t="s">
        <v>100</v>
      </c>
      <c r="G1505" s="9" t="s">
        <v>125</v>
      </c>
      <c r="H1505" s="34" t="s">
        <v>198</v>
      </c>
      <c r="I1505" s="10">
        <v>65789</v>
      </c>
      <c r="J1505" s="11"/>
      <c r="K1505" s="12"/>
      <c r="L1505" s="10">
        <v>22</v>
      </c>
      <c r="M1505" s="36">
        <v>774</v>
      </c>
      <c r="N1505" s="33" t="s">
        <v>245</v>
      </c>
      <c r="O1505" s="30">
        <v>35.61</v>
      </c>
      <c r="P1505" s="13">
        <v>40.61</v>
      </c>
      <c r="Q1505" s="13">
        <v>40.11</v>
      </c>
      <c r="R1505" s="14">
        <v>0.1</v>
      </c>
      <c r="S1505" s="15">
        <v>77.400000000000006</v>
      </c>
      <c r="T1505" s="22">
        <v>0</v>
      </c>
      <c r="U1505" s="23">
        <v>1.2159</v>
      </c>
      <c r="V1505" s="24">
        <v>1.2484999999999999</v>
      </c>
      <c r="W1505" s="25">
        <v>1.084336E-2</v>
      </c>
      <c r="X1505" s="26">
        <v>1.2048177777777776E-2</v>
      </c>
      <c r="Y1505" s="16">
        <v>8.3927606400000005</v>
      </c>
    </row>
    <row r="1506" spans="2:25" ht="20.100000000000001" customHeight="1" x14ac:dyDescent="0.25">
      <c r="B1506" s="21">
        <v>4828</v>
      </c>
      <c r="C1506" s="10" t="s">
        <v>348</v>
      </c>
      <c r="D1506" s="10" t="s">
        <v>92</v>
      </c>
      <c r="E1506" s="10" t="s">
        <v>99</v>
      </c>
      <c r="F1506" s="10" t="s">
        <v>349</v>
      </c>
      <c r="G1506" s="9" t="s">
        <v>350</v>
      </c>
      <c r="H1506" s="34" t="s">
        <v>863</v>
      </c>
      <c r="I1506" s="10" t="s">
        <v>351</v>
      </c>
      <c r="J1506" s="11">
        <v>73878</v>
      </c>
      <c r="K1506" s="12"/>
      <c r="L1506" s="10">
        <v>4</v>
      </c>
      <c r="M1506" s="36">
        <v>105.2</v>
      </c>
      <c r="N1506" s="33" t="s">
        <v>245</v>
      </c>
      <c r="O1506" s="30">
        <v>35.81</v>
      </c>
      <c r="P1506" s="13">
        <v>40.880000000000003</v>
      </c>
      <c r="Q1506" s="13">
        <v>40.11</v>
      </c>
      <c r="R1506" s="14">
        <v>0.15187376725838325</v>
      </c>
      <c r="S1506" s="15">
        <v>15.977120315581919</v>
      </c>
      <c r="T1506" s="22">
        <v>5.4571203155819177</v>
      </c>
      <c r="U1506" s="23">
        <v>1.1673</v>
      </c>
      <c r="V1506" s="24">
        <v>1.1899</v>
      </c>
      <c r="W1506" s="25">
        <v>1.0843119999999999E-2</v>
      </c>
      <c r="X1506" s="26">
        <v>1.2784794976744195E-2</v>
      </c>
      <c r="Y1506" s="16">
        <v>1.140696224</v>
      </c>
    </row>
    <row r="1507" spans="2:25" ht="20.100000000000001" customHeight="1" x14ac:dyDescent="0.25">
      <c r="B1507" s="21">
        <v>4747</v>
      </c>
      <c r="C1507" s="10" t="s">
        <v>1022</v>
      </c>
      <c r="D1507" s="10" t="s">
        <v>92</v>
      </c>
      <c r="E1507" s="10" t="s">
        <v>122</v>
      </c>
      <c r="F1507" s="10" t="s">
        <v>74</v>
      </c>
      <c r="G1507" s="9" t="s">
        <v>951</v>
      </c>
      <c r="H1507" s="34" t="s">
        <v>990</v>
      </c>
      <c r="I1507" s="10" t="s">
        <v>286</v>
      </c>
      <c r="J1507" s="11">
        <v>71595</v>
      </c>
      <c r="K1507" s="12"/>
      <c r="L1507" s="10">
        <v>14</v>
      </c>
      <c r="M1507" s="36">
        <v>415.2</v>
      </c>
      <c r="N1507" s="33" t="s">
        <v>245</v>
      </c>
      <c r="O1507" s="30">
        <v>27.04</v>
      </c>
      <c r="P1507" s="13">
        <v>32.04</v>
      </c>
      <c r="Q1507" s="13">
        <v>31.39</v>
      </c>
      <c r="R1507" s="14">
        <v>0.12999999999999973</v>
      </c>
      <c r="S1507" s="15">
        <v>53.975999999999885</v>
      </c>
      <c r="T1507" s="22">
        <v>12.455999999999884</v>
      </c>
      <c r="U1507" s="23">
        <v>1.1899</v>
      </c>
      <c r="V1507" s="24">
        <v>1.2192000000000001</v>
      </c>
      <c r="W1507" s="25">
        <v>1.084095E-2</v>
      </c>
      <c r="X1507" s="26">
        <v>1.2460862068965513E-2</v>
      </c>
      <c r="Y1507" s="16">
        <v>4.5011624399999999</v>
      </c>
    </row>
    <row r="1508" spans="2:25" ht="20.100000000000001" customHeight="1" x14ac:dyDescent="0.25">
      <c r="B1508" s="21">
        <v>4895</v>
      </c>
      <c r="C1508" s="10" t="s">
        <v>62</v>
      </c>
      <c r="D1508" s="10" t="s">
        <v>92</v>
      </c>
      <c r="E1508" s="10" t="s">
        <v>274</v>
      </c>
      <c r="F1508" s="10" t="s">
        <v>111</v>
      </c>
      <c r="G1508" s="9" t="s">
        <v>145</v>
      </c>
      <c r="H1508" s="34" t="s">
        <v>990</v>
      </c>
      <c r="I1508" s="10" t="s">
        <v>220</v>
      </c>
      <c r="J1508" s="11">
        <v>87405</v>
      </c>
      <c r="K1508" s="12"/>
      <c r="L1508" s="10">
        <v>11</v>
      </c>
      <c r="M1508" s="36">
        <v>271.60000000000002</v>
      </c>
      <c r="N1508" s="33" t="s">
        <v>245</v>
      </c>
      <c r="O1508" s="30">
        <v>35.74</v>
      </c>
      <c r="P1508" s="13">
        <v>40.74</v>
      </c>
      <c r="Q1508" s="13">
        <v>39.979999999999997</v>
      </c>
      <c r="R1508" s="14">
        <v>0.15200000000000102</v>
      </c>
      <c r="S1508" s="15">
        <v>41.283200000000278</v>
      </c>
      <c r="T1508" s="22">
        <v>14.123200000000278</v>
      </c>
      <c r="U1508" s="23">
        <v>1.2354000000000001</v>
      </c>
      <c r="V1508" s="24">
        <v>1.2001999999999999</v>
      </c>
      <c r="W1508" s="25">
        <v>1.083842E-2</v>
      </c>
      <c r="X1508" s="26">
        <v>1.2781155660377373E-2</v>
      </c>
      <c r="Y1508" s="16">
        <v>2.9437148720000001</v>
      </c>
    </row>
    <row r="1509" spans="2:25" ht="20.100000000000001" customHeight="1" x14ac:dyDescent="0.25">
      <c r="B1509" s="21">
        <v>4826</v>
      </c>
      <c r="C1509" s="10" t="s">
        <v>315</v>
      </c>
      <c r="D1509" s="10" t="s">
        <v>92</v>
      </c>
      <c r="E1509" s="10" t="s">
        <v>116</v>
      </c>
      <c r="F1509" s="10" t="s">
        <v>308</v>
      </c>
      <c r="G1509" s="9" t="s">
        <v>316</v>
      </c>
      <c r="H1509" s="34" t="s">
        <v>755</v>
      </c>
      <c r="I1509" s="10" t="s">
        <v>763</v>
      </c>
      <c r="J1509" s="11">
        <v>80158</v>
      </c>
      <c r="K1509" s="12"/>
      <c r="L1509" s="10">
        <v>1</v>
      </c>
      <c r="M1509" s="36">
        <v>32.6</v>
      </c>
      <c r="N1509" s="33" t="s">
        <v>245</v>
      </c>
      <c r="O1509" s="30">
        <v>35.28</v>
      </c>
      <c r="P1509" s="13">
        <v>40.29</v>
      </c>
      <c r="Q1509" s="13">
        <v>39.630000000000003</v>
      </c>
      <c r="R1509" s="14">
        <v>0.13173652694610716</v>
      </c>
      <c r="S1509" s="15">
        <v>4.2946107784430936</v>
      </c>
      <c r="T1509" s="22">
        <v>1.0346107784430931</v>
      </c>
      <c r="U1509" s="23">
        <v>1.17</v>
      </c>
      <c r="V1509" s="24">
        <v>1.1860999999999999</v>
      </c>
      <c r="W1509" s="25">
        <v>1.0838059999999998E-2</v>
      </c>
      <c r="X1509" s="26">
        <v>1.2482455310344817E-2</v>
      </c>
      <c r="Y1509" s="16">
        <v>0.35332075599999996</v>
      </c>
    </row>
    <row r="1510" spans="2:25" ht="20.100000000000001" customHeight="1" x14ac:dyDescent="0.25">
      <c r="B1510" s="21">
        <v>4654</v>
      </c>
      <c r="C1510" s="10" t="s">
        <v>342</v>
      </c>
      <c r="D1510" s="10" t="s">
        <v>92</v>
      </c>
      <c r="E1510" s="10"/>
      <c r="F1510" s="10"/>
      <c r="G1510" s="9" t="s">
        <v>343</v>
      </c>
      <c r="H1510" s="34" t="s">
        <v>339</v>
      </c>
      <c r="I1510" s="10"/>
      <c r="J1510" s="11"/>
      <c r="K1510" s="12"/>
      <c r="L1510" s="10">
        <v>2</v>
      </c>
      <c r="M1510" s="36">
        <v>45.4</v>
      </c>
      <c r="N1510" s="33" t="s">
        <v>245</v>
      </c>
      <c r="O1510" s="30">
        <v>28.43</v>
      </c>
      <c r="P1510" s="13">
        <v>33.46</v>
      </c>
      <c r="Q1510" s="13">
        <v>32.71</v>
      </c>
      <c r="R1510" s="14">
        <v>0.14910536779324052</v>
      </c>
      <c r="S1510" s="15">
        <v>6.7693836978131197</v>
      </c>
      <c r="T1510" s="22">
        <v>2.2293836978131192</v>
      </c>
      <c r="U1510" s="23">
        <v>1.2155</v>
      </c>
      <c r="V1510" s="24">
        <v>1.2472000000000001</v>
      </c>
      <c r="W1510" s="25">
        <v>1.0835879999999999E-2</v>
      </c>
      <c r="X1510" s="26">
        <v>1.2734690747663551E-2</v>
      </c>
      <c r="Y1510" s="16">
        <v>0.49194895199999994</v>
      </c>
    </row>
    <row r="1511" spans="2:25" ht="20.100000000000001" customHeight="1" x14ac:dyDescent="0.25">
      <c r="B1511" s="21">
        <v>4851</v>
      </c>
      <c r="C1511" s="10" t="s">
        <v>1458</v>
      </c>
      <c r="D1511" s="10" t="s">
        <v>535</v>
      </c>
      <c r="E1511" s="10" t="s">
        <v>536</v>
      </c>
      <c r="F1511" s="10" t="s">
        <v>536</v>
      </c>
      <c r="G1511" s="9" t="s">
        <v>552</v>
      </c>
      <c r="H1511" s="34" t="s">
        <v>492</v>
      </c>
      <c r="I1511" s="10" t="s">
        <v>654</v>
      </c>
      <c r="J1511" s="11">
        <v>77518</v>
      </c>
      <c r="K1511" s="12"/>
      <c r="L1511" s="10">
        <v>43</v>
      </c>
      <c r="M1511" s="36">
        <v>1062.8</v>
      </c>
      <c r="N1511" s="33" t="s">
        <v>245</v>
      </c>
      <c r="O1511" s="30">
        <v>33.78</v>
      </c>
      <c r="P1511" s="13">
        <v>38.78</v>
      </c>
      <c r="Q1511" s="13">
        <v>37.97</v>
      </c>
      <c r="R1511" s="14">
        <v>0.16200000000000045</v>
      </c>
      <c r="S1511" s="15">
        <v>172.17360000000048</v>
      </c>
      <c r="T1511" s="22">
        <v>65.893600000000475</v>
      </c>
      <c r="U1511" s="23">
        <v>1.212</v>
      </c>
      <c r="V1511" s="24">
        <v>1.2230000000000001</v>
      </c>
      <c r="W1511" s="25">
        <v>1.083575E-2</v>
      </c>
      <c r="X1511" s="26">
        <v>1.2930489260143205E-2</v>
      </c>
      <c r="Y1511" s="16">
        <v>11.516235099999999</v>
      </c>
    </row>
    <row r="1512" spans="2:25" ht="20.100000000000001" customHeight="1" x14ac:dyDescent="0.25">
      <c r="B1512" s="21">
        <v>4826</v>
      </c>
      <c r="C1512" s="10" t="s">
        <v>49</v>
      </c>
      <c r="D1512" s="10" t="s">
        <v>92</v>
      </c>
      <c r="E1512" s="10" t="s">
        <v>99</v>
      </c>
      <c r="F1512" s="10" t="s">
        <v>105</v>
      </c>
      <c r="G1512" s="9" t="s">
        <v>139</v>
      </c>
      <c r="H1512" s="34" t="s">
        <v>863</v>
      </c>
      <c r="I1512" s="10" t="s">
        <v>212</v>
      </c>
      <c r="J1512" s="11">
        <v>82813</v>
      </c>
      <c r="K1512" s="12"/>
      <c r="L1512" s="10">
        <v>6</v>
      </c>
      <c r="M1512" s="36">
        <v>177.5</v>
      </c>
      <c r="N1512" s="33" t="s">
        <v>245</v>
      </c>
      <c r="O1512" s="30">
        <v>36.409999999999997</v>
      </c>
      <c r="P1512" s="13">
        <v>41.41</v>
      </c>
      <c r="Q1512" s="13">
        <v>40.729999999999997</v>
      </c>
      <c r="R1512" s="14">
        <v>0.13599999999999995</v>
      </c>
      <c r="S1512" s="15">
        <v>24.139999999999993</v>
      </c>
      <c r="T1512" s="22">
        <v>6.3899999999999908</v>
      </c>
      <c r="U1512" s="23">
        <v>1.1640999999999999</v>
      </c>
      <c r="V1512" s="24">
        <v>1.1914</v>
      </c>
      <c r="W1512" s="25">
        <v>1.0835300000000001E-2</v>
      </c>
      <c r="X1512" s="26">
        <v>1.2540856481481481E-2</v>
      </c>
      <c r="Y1512" s="16">
        <v>1.9232657500000001</v>
      </c>
    </row>
    <row r="1513" spans="2:25" ht="20.100000000000001" customHeight="1" x14ac:dyDescent="0.25">
      <c r="B1513" s="21">
        <v>4694</v>
      </c>
      <c r="C1513" s="10" t="s">
        <v>354</v>
      </c>
      <c r="D1513" s="10" t="s">
        <v>92</v>
      </c>
      <c r="E1513" s="10" t="s">
        <v>274</v>
      </c>
      <c r="F1513" s="10" t="s">
        <v>354</v>
      </c>
      <c r="G1513" s="9" t="s">
        <v>885</v>
      </c>
      <c r="H1513" s="34" t="s">
        <v>737</v>
      </c>
      <c r="I1513" s="10" t="s">
        <v>690</v>
      </c>
      <c r="J1513" s="11">
        <v>73079</v>
      </c>
      <c r="K1513" s="12"/>
      <c r="L1513" s="10">
        <v>3</v>
      </c>
      <c r="M1513" s="36">
        <v>69</v>
      </c>
      <c r="N1513" s="33" t="s">
        <v>245</v>
      </c>
      <c r="O1513" s="30">
        <v>28.75</v>
      </c>
      <c r="P1513" s="13">
        <v>33.76</v>
      </c>
      <c r="Q1513" s="13">
        <v>33.11</v>
      </c>
      <c r="R1513" s="14">
        <v>0.12974051896207561</v>
      </c>
      <c r="S1513" s="15">
        <v>8.9520958083832181</v>
      </c>
      <c r="T1513" s="22">
        <v>2.0520958083832168</v>
      </c>
      <c r="U1513" s="23">
        <v>1.2178</v>
      </c>
      <c r="V1513" s="24">
        <v>1.2436</v>
      </c>
      <c r="W1513" s="25">
        <v>1.0830160000000002E-2</v>
      </c>
      <c r="X1513" s="26">
        <v>1.2444748073394494E-2</v>
      </c>
      <c r="Y1513" s="16">
        <v>0.74728104000000017</v>
      </c>
    </row>
    <row r="1514" spans="2:25" ht="20.100000000000001" customHeight="1" x14ac:dyDescent="0.25">
      <c r="B1514" s="21">
        <v>4865</v>
      </c>
      <c r="C1514" s="10" t="s">
        <v>33</v>
      </c>
      <c r="D1514" s="10" t="s">
        <v>92</v>
      </c>
      <c r="E1514" s="10" t="s">
        <v>116</v>
      </c>
      <c r="F1514" s="10" t="s">
        <v>33</v>
      </c>
      <c r="G1514" s="9" t="s">
        <v>131</v>
      </c>
      <c r="H1514" s="34" t="s">
        <v>1644</v>
      </c>
      <c r="I1514" s="10" t="s">
        <v>1647</v>
      </c>
      <c r="J1514" s="11">
        <v>68841</v>
      </c>
      <c r="K1514" s="12"/>
      <c r="L1514" s="10">
        <v>3</v>
      </c>
      <c r="M1514" s="36">
        <v>64.2</v>
      </c>
      <c r="N1514" s="33" t="s">
        <v>245</v>
      </c>
      <c r="O1514" s="30">
        <v>29.1</v>
      </c>
      <c r="P1514" s="13">
        <v>34.1</v>
      </c>
      <c r="Q1514" s="13">
        <v>33.17</v>
      </c>
      <c r="R1514" s="14">
        <v>0.18599999999999994</v>
      </c>
      <c r="S1514" s="15">
        <v>11.941199999999997</v>
      </c>
      <c r="T1514" s="22">
        <v>5.5211999999999959</v>
      </c>
      <c r="U1514" s="23">
        <v>1.2242</v>
      </c>
      <c r="V1514" s="24">
        <v>1.2094</v>
      </c>
      <c r="W1514" s="25">
        <v>1.0829520000000002E-2</v>
      </c>
      <c r="X1514" s="26">
        <v>1.3304078624078626E-2</v>
      </c>
      <c r="Y1514" s="16">
        <v>0.69525518400000019</v>
      </c>
    </row>
    <row r="1515" spans="2:25" ht="20.100000000000001" customHeight="1" x14ac:dyDescent="0.25">
      <c r="B1515" s="21">
        <v>4818</v>
      </c>
      <c r="C1515" s="10" t="s">
        <v>1043</v>
      </c>
      <c r="D1515" s="10" t="s">
        <v>92</v>
      </c>
      <c r="E1515" s="10" t="s">
        <v>122</v>
      </c>
      <c r="F1515" s="10" t="s">
        <v>74</v>
      </c>
      <c r="G1515" s="9" t="s">
        <v>954</v>
      </c>
      <c r="H1515" s="34" t="s">
        <v>990</v>
      </c>
      <c r="I1515" s="10" t="s">
        <v>286</v>
      </c>
      <c r="J1515" s="11">
        <v>75715</v>
      </c>
      <c r="K1515" s="12"/>
      <c r="L1515" s="10">
        <v>10</v>
      </c>
      <c r="M1515" s="36">
        <v>256.60000000000002</v>
      </c>
      <c r="N1515" s="33" t="s">
        <v>245</v>
      </c>
      <c r="O1515" s="30">
        <v>28.67</v>
      </c>
      <c r="P1515" s="13">
        <v>33.700000000000003</v>
      </c>
      <c r="Q1515" s="13">
        <v>33.01</v>
      </c>
      <c r="R1515" s="14">
        <v>0.13717693836978223</v>
      </c>
      <c r="S1515" s="15">
        <v>35.199602385686127</v>
      </c>
      <c r="T1515" s="22">
        <v>9.5396023856861198</v>
      </c>
      <c r="U1515" s="23">
        <v>1.1691</v>
      </c>
      <c r="V1515" s="24">
        <v>1.1849000000000001</v>
      </c>
      <c r="W1515" s="25">
        <v>1.08284E-2</v>
      </c>
      <c r="X1515" s="26">
        <v>1.2549965898617526E-2</v>
      </c>
      <c r="Y1515" s="16">
        <v>2.7785674400000002</v>
      </c>
    </row>
    <row r="1516" spans="2:25" ht="20.100000000000001" customHeight="1" x14ac:dyDescent="0.25">
      <c r="B1516" s="21">
        <v>4703</v>
      </c>
      <c r="C1516" s="10" t="s">
        <v>167</v>
      </c>
      <c r="D1516" s="10" t="s">
        <v>93</v>
      </c>
      <c r="E1516" s="10" t="s">
        <v>94</v>
      </c>
      <c r="F1516" s="10" t="s">
        <v>166</v>
      </c>
      <c r="G1516" s="9" t="s">
        <v>189</v>
      </c>
      <c r="H1516" s="34" t="s">
        <v>875</v>
      </c>
      <c r="I1516" s="10" t="s">
        <v>811</v>
      </c>
      <c r="J1516" s="11">
        <v>68495</v>
      </c>
      <c r="K1516" s="12"/>
      <c r="L1516" s="10">
        <v>3</v>
      </c>
      <c r="M1516" s="36">
        <v>65</v>
      </c>
      <c r="N1516" s="33" t="s">
        <v>245</v>
      </c>
      <c r="O1516" s="30">
        <v>28.17</v>
      </c>
      <c r="P1516" s="13">
        <v>33.17</v>
      </c>
      <c r="Q1516" s="13">
        <v>32.340000000000003</v>
      </c>
      <c r="R1516" s="14">
        <v>0.16599999999999965</v>
      </c>
      <c r="S1516" s="15">
        <v>10.789999999999978</v>
      </c>
      <c r="T1516" s="22">
        <v>4.2899999999999769</v>
      </c>
      <c r="U1516" s="23">
        <v>1.22</v>
      </c>
      <c r="V1516" s="24">
        <v>1.2407999999999999</v>
      </c>
      <c r="W1516" s="25">
        <v>1.082752E-2</v>
      </c>
      <c r="X1516" s="26">
        <v>1.2982637889688245E-2</v>
      </c>
      <c r="Y1516" s="16">
        <v>0.70378879999999999</v>
      </c>
    </row>
    <row r="1517" spans="2:25" ht="20.100000000000001" customHeight="1" x14ac:dyDescent="0.25">
      <c r="B1517" s="21">
        <v>4868</v>
      </c>
      <c r="C1517" s="10" t="s">
        <v>634</v>
      </c>
      <c r="D1517" s="10" t="s">
        <v>92</v>
      </c>
      <c r="E1517" s="10" t="s">
        <v>122</v>
      </c>
      <c r="F1517" s="10" t="s">
        <v>76</v>
      </c>
      <c r="G1517" s="9" t="s">
        <v>153</v>
      </c>
      <c r="H1517" s="34" t="s">
        <v>990</v>
      </c>
      <c r="I1517" s="10" t="s">
        <v>228</v>
      </c>
      <c r="J1517" s="11">
        <v>74432</v>
      </c>
      <c r="K1517" s="12"/>
      <c r="L1517" s="10">
        <v>7</v>
      </c>
      <c r="M1517" s="36">
        <v>165</v>
      </c>
      <c r="N1517" s="33" t="s">
        <v>245</v>
      </c>
      <c r="O1517" s="30">
        <v>35.74</v>
      </c>
      <c r="P1517" s="13">
        <v>40.78</v>
      </c>
      <c r="Q1517" s="13">
        <v>40.06</v>
      </c>
      <c r="R1517" s="14">
        <v>0.14285714285714265</v>
      </c>
      <c r="S1517" s="15">
        <v>23.571428571428537</v>
      </c>
      <c r="T1517" s="22">
        <v>7.0714285714285374</v>
      </c>
      <c r="U1517" s="23">
        <v>1.2150000000000001</v>
      </c>
      <c r="V1517" s="24">
        <v>1.2181</v>
      </c>
      <c r="W1517" s="25">
        <v>1.0827295000000001E-2</v>
      </c>
      <c r="X1517" s="26">
        <v>1.2631844166666665E-2</v>
      </c>
      <c r="Y1517" s="16">
        <v>1.7865036750000001</v>
      </c>
    </row>
    <row r="1518" spans="2:25" ht="20.100000000000001" customHeight="1" x14ac:dyDescent="0.25">
      <c r="B1518" s="21">
        <v>4818</v>
      </c>
      <c r="C1518" s="10" t="s">
        <v>162</v>
      </c>
      <c r="D1518" s="10" t="s">
        <v>93</v>
      </c>
      <c r="E1518" s="10" t="s">
        <v>94</v>
      </c>
      <c r="F1518" s="10" t="s">
        <v>161</v>
      </c>
      <c r="G1518" s="9" t="s">
        <v>186</v>
      </c>
      <c r="H1518" s="34" t="s">
        <v>875</v>
      </c>
      <c r="I1518" s="10" t="s">
        <v>239</v>
      </c>
      <c r="J1518" s="11">
        <v>76677</v>
      </c>
      <c r="K1518" s="12"/>
      <c r="L1518" s="10">
        <v>9</v>
      </c>
      <c r="M1518" s="36">
        <v>265</v>
      </c>
      <c r="N1518" s="33" t="s">
        <v>245</v>
      </c>
      <c r="O1518" s="30">
        <v>36.08</v>
      </c>
      <c r="P1518" s="13">
        <v>41.1</v>
      </c>
      <c r="Q1518" s="13">
        <v>40.380000000000003</v>
      </c>
      <c r="R1518" s="14">
        <v>0.14342629482071681</v>
      </c>
      <c r="S1518" s="15">
        <v>38.007968127489953</v>
      </c>
      <c r="T1518" s="22">
        <v>11.507968127489953</v>
      </c>
      <c r="U1518" s="23">
        <v>1.181</v>
      </c>
      <c r="V1518" s="24">
        <v>1.1726000000000001</v>
      </c>
      <c r="W1518" s="25">
        <v>1.0826560000000001E-2</v>
      </c>
      <c r="X1518" s="26">
        <v>1.2639379348837205E-2</v>
      </c>
      <c r="Y1518" s="16">
        <v>2.8690384</v>
      </c>
    </row>
    <row r="1519" spans="2:25" ht="20.100000000000001" customHeight="1" x14ac:dyDescent="0.25">
      <c r="B1519" s="21">
        <v>4723</v>
      </c>
      <c r="C1519" s="10" t="s">
        <v>818</v>
      </c>
      <c r="D1519" s="10" t="s">
        <v>93</v>
      </c>
      <c r="E1519" s="10" t="s">
        <v>87</v>
      </c>
      <c r="F1519" s="10" t="s">
        <v>87</v>
      </c>
      <c r="G1519" s="9" t="s">
        <v>819</v>
      </c>
      <c r="H1519" s="34" t="s">
        <v>875</v>
      </c>
      <c r="I1519" s="10" t="s">
        <v>431</v>
      </c>
      <c r="J1519" s="11">
        <v>82909</v>
      </c>
      <c r="K1519" s="12"/>
      <c r="L1519" s="10">
        <v>5</v>
      </c>
      <c r="M1519" s="36">
        <v>158.69999999999999</v>
      </c>
      <c r="N1519" s="33" t="s">
        <v>245</v>
      </c>
      <c r="O1519" s="30">
        <v>29.14</v>
      </c>
      <c r="P1519" s="13">
        <v>34.14</v>
      </c>
      <c r="Q1519" s="13">
        <v>33.53</v>
      </c>
      <c r="R1519" s="14">
        <v>0.12199999999999989</v>
      </c>
      <c r="S1519" s="15">
        <v>19.361399999999982</v>
      </c>
      <c r="T1519" s="22">
        <v>3.491399999999981</v>
      </c>
      <c r="U1519" s="23">
        <v>1.1971000000000001</v>
      </c>
      <c r="V1519" s="24">
        <v>1.2088000000000001</v>
      </c>
      <c r="W1519" s="25">
        <v>1.0826549999999999E-2</v>
      </c>
      <c r="X1519" s="26">
        <v>1.2330922551252845E-2</v>
      </c>
      <c r="Y1519" s="16">
        <v>1.7181734849999997</v>
      </c>
    </row>
    <row r="1520" spans="2:25" ht="20.100000000000001" customHeight="1" x14ac:dyDescent="0.25">
      <c r="B1520" s="21">
        <v>4802</v>
      </c>
      <c r="C1520" s="10" t="s">
        <v>296</v>
      </c>
      <c r="D1520" s="10" t="s">
        <v>92</v>
      </c>
      <c r="E1520" s="10" t="s">
        <v>124</v>
      </c>
      <c r="F1520" s="10" t="s">
        <v>294</v>
      </c>
      <c r="G1520" s="9" t="s">
        <v>297</v>
      </c>
      <c r="H1520" s="34" t="s">
        <v>990</v>
      </c>
      <c r="I1520" s="10" t="s">
        <v>490</v>
      </c>
      <c r="J1520" s="11">
        <v>68940</v>
      </c>
      <c r="K1520" s="12"/>
      <c r="L1520" s="10">
        <v>6</v>
      </c>
      <c r="M1520" s="36">
        <v>143.4</v>
      </c>
      <c r="N1520" s="33" t="s">
        <v>245</v>
      </c>
      <c r="O1520" s="30">
        <v>36.33</v>
      </c>
      <c r="P1520" s="13">
        <v>41.33</v>
      </c>
      <c r="Q1520" s="13">
        <v>40.76</v>
      </c>
      <c r="R1520" s="14">
        <v>0.11400000000000006</v>
      </c>
      <c r="S1520" s="15">
        <v>16.347600000000011</v>
      </c>
      <c r="T1520" s="22">
        <v>2.007600000000008</v>
      </c>
      <c r="U1520" s="23">
        <v>1.171</v>
      </c>
      <c r="V1520" s="24">
        <v>1.1823999999999999</v>
      </c>
      <c r="W1520" s="25">
        <v>1.0825639999999999E-2</v>
      </c>
      <c r="X1520" s="26">
        <v>1.2218555304740407E-2</v>
      </c>
      <c r="Y1520" s="16">
        <v>1.5523967759999999</v>
      </c>
    </row>
    <row r="1521" spans="2:25" ht="20.100000000000001" customHeight="1" x14ac:dyDescent="0.25">
      <c r="B1521" s="21">
        <v>4718</v>
      </c>
      <c r="C1521" s="10" t="s">
        <v>686</v>
      </c>
      <c r="D1521" s="10" t="s">
        <v>92</v>
      </c>
      <c r="E1521" s="10" t="s">
        <v>117</v>
      </c>
      <c r="F1521" s="10" t="s">
        <v>103</v>
      </c>
      <c r="G1521" s="9" t="s">
        <v>133</v>
      </c>
      <c r="H1521" s="34" t="s">
        <v>755</v>
      </c>
      <c r="I1521" s="10" t="s">
        <v>207</v>
      </c>
      <c r="J1521" s="11">
        <v>54935</v>
      </c>
      <c r="K1521" s="12"/>
      <c r="L1521" s="10">
        <v>5</v>
      </c>
      <c r="M1521" s="36">
        <v>139</v>
      </c>
      <c r="N1521" s="33" t="s">
        <v>245</v>
      </c>
      <c r="O1521" s="30">
        <v>32.24</v>
      </c>
      <c r="P1521" s="13">
        <v>37.270000000000003</v>
      </c>
      <c r="Q1521" s="13">
        <v>36.270000000000003</v>
      </c>
      <c r="R1521" s="14">
        <v>0.19880715705765403</v>
      </c>
      <c r="S1521" s="15">
        <v>27.634194831013911</v>
      </c>
      <c r="T1521" s="22">
        <v>13.734194831013911</v>
      </c>
      <c r="U1521" s="23">
        <v>1.208</v>
      </c>
      <c r="V1521" s="24">
        <v>1.1974</v>
      </c>
      <c r="W1521" s="25">
        <v>1.0824300000000002E-2</v>
      </c>
      <c r="X1521" s="26">
        <v>1.3510230521091814E-2</v>
      </c>
      <c r="Y1521" s="16">
        <v>1.5045777000000002</v>
      </c>
    </row>
    <row r="1522" spans="2:25" ht="20.100000000000001" customHeight="1" x14ac:dyDescent="0.25">
      <c r="B1522" s="21">
        <v>4751</v>
      </c>
      <c r="C1522" s="10" t="s">
        <v>1183</v>
      </c>
      <c r="D1522" s="10" t="s">
        <v>92</v>
      </c>
      <c r="E1522" s="10" t="s">
        <v>99</v>
      </c>
      <c r="F1522" s="10" t="s">
        <v>43</v>
      </c>
      <c r="G1522" s="9" t="s">
        <v>1184</v>
      </c>
      <c r="H1522" s="34" t="s">
        <v>863</v>
      </c>
      <c r="I1522" s="10" t="s">
        <v>255</v>
      </c>
      <c r="J1522" s="11">
        <v>74505</v>
      </c>
      <c r="K1522" s="12"/>
      <c r="L1522" s="10">
        <v>1</v>
      </c>
      <c r="M1522" s="36">
        <v>32.799999999999997</v>
      </c>
      <c r="N1522" s="33" t="s">
        <v>245</v>
      </c>
      <c r="O1522" s="30">
        <v>35.46</v>
      </c>
      <c r="P1522" s="13">
        <v>40.46</v>
      </c>
      <c r="Q1522" s="13">
        <v>39.630000000000003</v>
      </c>
      <c r="R1522" s="14">
        <v>0.16599999999999965</v>
      </c>
      <c r="S1522" s="15">
        <v>5.4447999999999883</v>
      </c>
      <c r="T1522" s="22">
        <v>2.1647999999999881</v>
      </c>
      <c r="U1522" s="23">
        <v>1.1993</v>
      </c>
      <c r="V1522" s="24">
        <v>1.2060999999999999</v>
      </c>
      <c r="W1522" s="25">
        <v>1.0824300000000002E-2</v>
      </c>
      <c r="X1522" s="26">
        <v>1.2978776978417265E-2</v>
      </c>
      <c r="Y1522" s="16">
        <v>0.35503704000000003</v>
      </c>
    </row>
    <row r="1523" spans="2:25" ht="20.100000000000001" customHeight="1" x14ac:dyDescent="0.25">
      <c r="B1523" s="21">
        <v>4707</v>
      </c>
      <c r="C1523" s="10" t="s">
        <v>322</v>
      </c>
      <c r="D1523" s="10" t="s">
        <v>92</v>
      </c>
      <c r="E1523" s="10" t="s">
        <v>318</v>
      </c>
      <c r="F1523" s="10" t="s">
        <v>319</v>
      </c>
      <c r="G1523" s="9" t="s">
        <v>323</v>
      </c>
      <c r="H1523" s="34" t="s">
        <v>755</v>
      </c>
      <c r="I1523" s="10" t="s">
        <v>416</v>
      </c>
      <c r="J1523" s="11">
        <v>66070</v>
      </c>
      <c r="K1523" s="12"/>
      <c r="L1523" s="10">
        <v>2</v>
      </c>
      <c r="M1523" s="36">
        <v>61</v>
      </c>
      <c r="N1523" s="33" t="s">
        <v>245</v>
      </c>
      <c r="O1523" s="30">
        <v>31.66</v>
      </c>
      <c r="P1523" s="13">
        <v>36.659999999999997</v>
      </c>
      <c r="Q1523" s="13">
        <v>36.14</v>
      </c>
      <c r="R1523" s="14">
        <v>0.10399999999999927</v>
      </c>
      <c r="S1523" s="15">
        <v>6.3439999999999559</v>
      </c>
      <c r="T1523" s="22">
        <v>0.24399999999995536</v>
      </c>
      <c r="U1523" s="23">
        <v>1.2423</v>
      </c>
      <c r="V1523" s="24">
        <v>1.2175</v>
      </c>
      <c r="W1523" s="25">
        <v>1.0823119999999999E-2</v>
      </c>
      <c r="X1523" s="26">
        <v>1.2079374999999989E-2</v>
      </c>
      <c r="Y1523" s="16">
        <v>0.66021031999999991</v>
      </c>
    </row>
    <row r="1524" spans="2:25" ht="20.100000000000001" customHeight="1" x14ac:dyDescent="0.25">
      <c r="B1524" s="21">
        <v>4802</v>
      </c>
      <c r="C1524" s="10" t="s">
        <v>1043</v>
      </c>
      <c r="D1524" s="10" t="s">
        <v>92</v>
      </c>
      <c r="E1524" s="10" t="s">
        <v>122</v>
      </c>
      <c r="F1524" s="10" t="s">
        <v>74</v>
      </c>
      <c r="G1524" s="9" t="s">
        <v>954</v>
      </c>
      <c r="H1524" s="34" t="s">
        <v>990</v>
      </c>
      <c r="I1524" s="10" t="s">
        <v>286</v>
      </c>
      <c r="J1524" s="11">
        <v>75708</v>
      </c>
      <c r="K1524" s="12"/>
      <c r="L1524" s="10">
        <v>8</v>
      </c>
      <c r="M1524" s="36">
        <v>247</v>
      </c>
      <c r="N1524" s="33" t="s">
        <v>245</v>
      </c>
      <c r="O1524" s="30">
        <v>26.56</v>
      </c>
      <c r="P1524" s="13">
        <v>31.6</v>
      </c>
      <c r="Q1524" s="13">
        <v>30.89</v>
      </c>
      <c r="R1524" s="14">
        <v>0.14087301587301596</v>
      </c>
      <c r="S1524" s="15">
        <v>34.795634920634939</v>
      </c>
      <c r="T1524" s="22">
        <v>10.095634920634939</v>
      </c>
      <c r="U1524" s="23">
        <v>1.1845000000000001</v>
      </c>
      <c r="V1524" s="24">
        <v>1.1681999999999999</v>
      </c>
      <c r="W1524" s="25">
        <v>1.0822420000000001E-2</v>
      </c>
      <c r="X1524" s="26">
        <v>1.2596996951501157E-2</v>
      </c>
      <c r="Y1524" s="16">
        <v>2.67313774</v>
      </c>
    </row>
    <row r="1525" spans="2:25" ht="20.100000000000001" customHeight="1" x14ac:dyDescent="0.25">
      <c r="B1525" s="21">
        <v>4702</v>
      </c>
      <c r="C1525" s="10" t="s">
        <v>311</v>
      </c>
      <c r="D1525" s="10" t="s">
        <v>92</v>
      </c>
      <c r="E1525" s="10" t="s">
        <v>116</v>
      </c>
      <c r="F1525" s="10" t="s">
        <v>308</v>
      </c>
      <c r="G1525" s="9" t="s">
        <v>312</v>
      </c>
      <c r="H1525" s="34" t="s">
        <v>755</v>
      </c>
      <c r="I1525" s="10" t="s">
        <v>763</v>
      </c>
      <c r="J1525" s="11">
        <v>62838</v>
      </c>
      <c r="K1525" s="12"/>
      <c r="L1525" s="10">
        <v>3</v>
      </c>
      <c r="M1525" s="36">
        <v>79</v>
      </c>
      <c r="N1525" s="33" t="s">
        <v>245</v>
      </c>
      <c r="O1525" s="30">
        <v>28.68</v>
      </c>
      <c r="P1525" s="13">
        <v>33.69</v>
      </c>
      <c r="Q1525" s="13">
        <v>33.29</v>
      </c>
      <c r="R1525" s="14">
        <v>7.9840319361277196E-2</v>
      </c>
      <c r="S1525" s="15">
        <v>6.3073852295408983</v>
      </c>
      <c r="T1525" s="22">
        <v>-1.592614770459102</v>
      </c>
      <c r="U1525" s="23">
        <v>1.2251000000000001</v>
      </c>
      <c r="V1525" s="24">
        <v>1.2344999999999999</v>
      </c>
      <c r="W1525" s="25">
        <v>1.082224E-2</v>
      </c>
      <c r="X1525" s="26">
        <v>1.1761262993492406E-2</v>
      </c>
      <c r="Y1525" s="16">
        <v>0.85495695999999999</v>
      </c>
    </row>
    <row r="1526" spans="2:25" ht="20.100000000000001" customHeight="1" x14ac:dyDescent="0.25">
      <c r="B1526" s="21">
        <v>4794</v>
      </c>
      <c r="C1526" s="10" t="s">
        <v>1066</v>
      </c>
      <c r="D1526" s="10" t="s">
        <v>92</v>
      </c>
      <c r="E1526" s="10" t="s">
        <v>274</v>
      </c>
      <c r="F1526" s="10" t="s">
        <v>276</v>
      </c>
      <c r="G1526" s="9" t="s">
        <v>1067</v>
      </c>
      <c r="H1526" s="34" t="s">
        <v>990</v>
      </c>
      <c r="I1526" s="10" t="s">
        <v>277</v>
      </c>
      <c r="J1526" s="11">
        <v>76624</v>
      </c>
      <c r="K1526" s="12"/>
      <c r="L1526" s="10">
        <v>3</v>
      </c>
      <c r="M1526" s="36">
        <v>96.8</v>
      </c>
      <c r="N1526" s="33" t="s">
        <v>245</v>
      </c>
      <c r="O1526" s="30">
        <v>29.19</v>
      </c>
      <c r="P1526" s="13">
        <v>34.229999999999997</v>
      </c>
      <c r="Q1526" s="13">
        <v>33.53</v>
      </c>
      <c r="R1526" s="14">
        <v>0.13888888888888817</v>
      </c>
      <c r="S1526" s="15">
        <v>13.444444444444375</v>
      </c>
      <c r="T1526" s="22">
        <v>3.7644444444443748</v>
      </c>
      <c r="U1526" s="23">
        <v>1.2059</v>
      </c>
      <c r="V1526" s="24">
        <v>1.1990000000000001</v>
      </c>
      <c r="W1526" s="25">
        <v>1.0822050000000001E-2</v>
      </c>
      <c r="X1526" s="26">
        <v>1.2567541935483862E-2</v>
      </c>
      <c r="Y1526" s="16">
        <v>1.0475744400000002</v>
      </c>
    </row>
    <row r="1527" spans="2:25" ht="20.100000000000001" customHeight="1" x14ac:dyDescent="0.25">
      <c r="B1527" s="21">
        <v>4714</v>
      </c>
      <c r="C1527" s="10" t="s">
        <v>358</v>
      </c>
      <c r="D1527" s="10" t="s">
        <v>93</v>
      </c>
      <c r="E1527" s="10" t="s">
        <v>94</v>
      </c>
      <c r="F1527" s="10" t="s">
        <v>173</v>
      </c>
      <c r="G1527" s="9" t="s">
        <v>193</v>
      </c>
      <c r="H1527" s="34" t="s">
        <v>875</v>
      </c>
      <c r="I1527" s="10" t="s">
        <v>894</v>
      </c>
      <c r="J1527" s="11">
        <v>77211</v>
      </c>
      <c r="K1527" s="12"/>
      <c r="L1527" s="10">
        <v>1</v>
      </c>
      <c r="M1527" s="36">
        <v>33</v>
      </c>
      <c r="N1527" s="33" t="s">
        <v>245</v>
      </c>
      <c r="O1527" s="30">
        <v>36.869999999999997</v>
      </c>
      <c r="P1527" s="13">
        <v>41.87</v>
      </c>
      <c r="Q1527" s="13">
        <v>41.36</v>
      </c>
      <c r="R1527" s="14">
        <v>0.1019999999999996</v>
      </c>
      <c r="S1527" s="15">
        <v>3.3659999999999868</v>
      </c>
      <c r="T1527" s="22">
        <v>6.5999999999986778E-2</v>
      </c>
      <c r="U1527" s="23">
        <v>1.1994</v>
      </c>
      <c r="V1527" s="24">
        <v>1.2050000000000001</v>
      </c>
      <c r="W1527" s="25">
        <v>1.0819799999999999E-2</v>
      </c>
      <c r="X1527" s="26">
        <v>1.2048775055679282E-2</v>
      </c>
      <c r="Y1527" s="16">
        <v>0.35705339999999997</v>
      </c>
    </row>
    <row r="1528" spans="2:25" ht="20.100000000000001" customHeight="1" x14ac:dyDescent="0.25">
      <c r="B1528" s="21">
        <v>4846</v>
      </c>
      <c r="C1528" s="10" t="s">
        <v>1165</v>
      </c>
      <c r="D1528" s="10" t="s">
        <v>92</v>
      </c>
      <c r="E1528" s="10" t="s">
        <v>124</v>
      </c>
      <c r="F1528" s="10" t="s">
        <v>124</v>
      </c>
      <c r="G1528" s="9" t="s">
        <v>1166</v>
      </c>
      <c r="H1528" s="34" t="s">
        <v>990</v>
      </c>
      <c r="I1528" s="10" t="s">
        <v>1599</v>
      </c>
      <c r="J1528" s="11">
        <v>81515</v>
      </c>
      <c r="K1528" s="12"/>
      <c r="L1528" s="10">
        <v>7</v>
      </c>
      <c r="M1528" s="36">
        <v>143</v>
      </c>
      <c r="N1528" s="33" t="s">
        <v>245</v>
      </c>
      <c r="O1528" s="30">
        <v>36.71</v>
      </c>
      <c r="P1528" s="13">
        <v>41.71</v>
      </c>
      <c r="Q1528" s="13">
        <v>40.99</v>
      </c>
      <c r="R1528" s="14">
        <v>0.14399999999999977</v>
      </c>
      <c r="S1528" s="15">
        <v>20.591999999999967</v>
      </c>
      <c r="T1528" s="22">
        <v>6.2919999999999661</v>
      </c>
      <c r="U1528" s="23">
        <v>1.2012</v>
      </c>
      <c r="V1528" s="24">
        <v>1.2301</v>
      </c>
      <c r="W1528" s="25">
        <v>1.0819285000000001E-2</v>
      </c>
      <c r="X1528" s="26">
        <v>1.2639351635514016E-2</v>
      </c>
      <c r="Y1528" s="16">
        <v>1.5471577550000002</v>
      </c>
    </row>
    <row r="1529" spans="2:25" ht="20.100000000000001" customHeight="1" x14ac:dyDescent="0.25">
      <c r="B1529" s="21">
        <v>4878</v>
      </c>
      <c r="C1529" s="10" t="s">
        <v>313</v>
      </c>
      <c r="D1529" s="10" t="s">
        <v>92</v>
      </c>
      <c r="E1529" s="10" t="s">
        <v>116</v>
      </c>
      <c r="F1529" s="10" t="s">
        <v>308</v>
      </c>
      <c r="G1529" s="9" t="s">
        <v>314</v>
      </c>
      <c r="H1529" s="34" t="s">
        <v>755</v>
      </c>
      <c r="I1529" s="10" t="s">
        <v>763</v>
      </c>
      <c r="J1529" s="11">
        <v>80169</v>
      </c>
      <c r="K1529" s="12"/>
      <c r="L1529" s="10">
        <v>3</v>
      </c>
      <c r="M1529" s="36">
        <v>63.2</v>
      </c>
      <c r="N1529" s="33" t="s">
        <v>245</v>
      </c>
      <c r="O1529" s="30">
        <v>29.15</v>
      </c>
      <c r="P1529" s="13">
        <v>34.159999999999997</v>
      </c>
      <c r="Q1529" s="13">
        <v>33.549999999999997</v>
      </c>
      <c r="R1529" s="14">
        <v>0.12175648702594803</v>
      </c>
      <c r="S1529" s="15">
        <v>7.6950099800399157</v>
      </c>
      <c r="T1529" s="22">
        <v>1.3750099800399154</v>
      </c>
      <c r="U1529" s="23">
        <v>1.2311000000000001</v>
      </c>
      <c r="V1529" s="24">
        <v>1.2001999999999999</v>
      </c>
      <c r="W1529" s="25">
        <v>1.0819285000000001E-2</v>
      </c>
      <c r="X1529" s="26">
        <v>1.2319231329545455E-2</v>
      </c>
      <c r="Y1529" s="16">
        <v>0.68377881200000012</v>
      </c>
    </row>
    <row r="1530" spans="2:25" ht="20.100000000000001" customHeight="1" x14ac:dyDescent="0.25">
      <c r="B1530" s="21">
        <v>4829</v>
      </c>
      <c r="C1530" s="10" t="s">
        <v>61</v>
      </c>
      <c r="D1530" s="10" t="s">
        <v>92</v>
      </c>
      <c r="E1530" s="10" t="s">
        <v>274</v>
      </c>
      <c r="F1530" s="10" t="s">
        <v>110</v>
      </c>
      <c r="G1530" s="9" t="s">
        <v>144</v>
      </c>
      <c r="H1530" s="34" t="s">
        <v>990</v>
      </c>
      <c r="I1530" s="10" t="s">
        <v>219</v>
      </c>
      <c r="J1530" s="11">
        <v>80098</v>
      </c>
      <c r="K1530" s="12"/>
      <c r="L1530" s="10">
        <v>27</v>
      </c>
      <c r="M1530" s="36">
        <v>740</v>
      </c>
      <c r="N1530" s="33" t="s">
        <v>245</v>
      </c>
      <c r="O1530" s="30">
        <v>28.43</v>
      </c>
      <c r="P1530" s="13">
        <v>33.479999999999997</v>
      </c>
      <c r="Q1530" s="13">
        <v>32.659999999999997</v>
      </c>
      <c r="R1530" s="14">
        <v>0.16237623762376252</v>
      </c>
      <c r="S1530" s="15">
        <v>120.15841584158426</v>
      </c>
      <c r="T1530" s="22">
        <v>46.158415841584258</v>
      </c>
      <c r="U1530" s="23">
        <v>1.1707000000000001</v>
      </c>
      <c r="V1530" s="24">
        <v>1.1811</v>
      </c>
      <c r="W1530" s="25">
        <v>1.081828E-2</v>
      </c>
      <c r="X1530" s="26">
        <v>1.2915440661938535E-2</v>
      </c>
      <c r="Y1530" s="16">
        <v>8.0055271999999995</v>
      </c>
    </row>
    <row r="1531" spans="2:25" ht="20.100000000000001" customHeight="1" x14ac:dyDescent="0.25">
      <c r="B1531" s="21">
        <v>4734</v>
      </c>
      <c r="C1531" s="10" t="s">
        <v>815</v>
      </c>
      <c r="D1531" s="10" t="s">
        <v>93</v>
      </c>
      <c r="E1531" s="10" t="s">
        <v>87</v>
      </c>
      <c r="F1531" s="10" t="s">
        <v>87</v>
      </c>
      <c r="G1531" s="9" t="s">
        <v>817</v>
      </c>
      <c r="H1531" s="34" t="s">
        <v>875</v>
      </c>
      <c r="I1531" s="10" t="s">
        <v>956</v>
      </c>
      <c r="J1531" s="11">
        <v>82913</v>
      </c>
      <c r="K1531" s="12"/>
      <c r="L1531" s="10">
        <v>5</v>
      </c>
      <c r="M1531" s="36">
        <v>134.4</v>
      </c>
      <c r="N1531" s="33" t="s">
        <v>245</v>
      </c>
      <c r="O1531" s="30">
        <v>36.44</v>
      </c>
      <c r="P1531" s="13">
        <v>41.45</v>
      </c>
      <c r="Q1531" s="13">
        <v>41.09</v>
      </c>
      <c r="R1531" s="14">
        <v>7.1856287425149518E-2</v>
      </c>
      <c r="S1531" s="15">
        <v>9.6574850299400961</v>
      </c>
      <c r="T1531" s="22">
        <v>-3.7825149700599057</v>
      </c>
      <c r="U1531" s="23">
        <v>1.1893</v>
      </c>
      <c r="V1531" s="24">
        <v>1.2146999999999999</v>
      </c>
      <c r="W1531" s="25">
        <v>1.0818000000000001E-2</v>
      </c>
      <c r="X1531" s="26">
        <v>1.165552258064516E-2</v>
      </c>
      <c r="Y1531" s="16">
        <v>1.4539392000000002</v>
      </c>
    </row>
    <row r="1532" spans="2:25" ht="20.100000000000001" customHeight="1" x14ac:dyDescent="0.25">
      <c r="B1532" s="21">
        <v>4720</v>
      </c>
      <c r="C1532" s="10" t="s">
        <v>1070</v>
      </c>
      <c r="D1532" s="10" t="s">
        <v>92</v>
      </c>
      <c r="E1532" s="10" t="s">
        <v>274</v>
      </c>
      <c r="F1532" s="10" t="s">
        <v>1159</v>
      </c>
      <c r="G1532" s="9" t="s">
        <v>1021</v>
      </c>
      <c r="H1532" s="34" t="s">
        <v>737</v>
      </c>
      <c r="I1532" s="10" t="s">
        <v>221</v>
      </c>
      <c r="J1532" s="11">
        <v>72782</v>
      </c>
      <c r="K1532" s="12"/>
      <c r="L1532" s="10">
        <v>2</v>
      </c>
      <c r="M1532" s="36">
        <v>44</v>
      </c>
      <c r="N1532" s="33" t="s">
        <v>245</v>
      </c>
      <c r="O1532" s="30">
        <v>33.83</v>
      </c>
      <c r="P1532" s="13">
        <v>38.83</v>
      </c>
      <c r="Q1532" s="13">
        <v>38</v>
      </c>
      <c r="R1532" s="14">
        <v>0.16599999999999965</v>
      </c>
      <c r="S1532" s="15">
        <v>7.3039999999999843</v>
      </c>
      <c r="T1532" s="22">
        <v>2.9039999999999844</v>
      </c>
      <c r="U1532" s="23">
        <v>1.2062999999999999</v>
      </c>
      <c r="V1532" s="24">
        <v>1.1975</v>
      </c>
      <c r="W1532" s="25">
        <v>1.08171E-2</v>
      </c>
      <c r="X1532" s="26">
        <v>1.2970143884892081E-2</v>
      </c>
      <c r="Y1532" s="16">
        <v>0.4759524</v>
      </c>
    </row>
    <row r="1533" spans="2:25" ht="20.100000000000001" customHeight="1" x14ac:dyDescent="0.25">
      <c r="B1533" s="21">
        <v>4759</v>
      </c>
      <c r="C1533" s="10" t="s">
        <v>722</v>
      </c>
      <c r="D1533" s="10" t="s">
        <v>92</v>
      </c>
      <c r="E1533" s="10" t="s">
        <v>274</v>
      </c>
      <c r="F1533" s="10" t="s">
        <v>354</v>
      </c>
      <c r="G1533" s="9" t="s">
        <v>723</v>
      </c>
      <c r="H1533" s="34" t="s">
        <v>990</v>
      </c>
      <c r="I1533" s="10" t="s">
        <v>1289</v>
      </c>
      <c r="J1533" s="11">
        <v>73098</v>
      </c>
      <c r="K1533" s="12"/>
      <c r="L1533" s="10">
        <v>4</v>
      </c>
      <c r="M1533" s="36">
        <v>116.2</v>
      </c>
      <c r="N1533" s="33" t="s">
        <v>245</v>
      </c>
      <c r="O1533" s="30">
        <v>36.340000000000003</v>
      </c>
      <c r="P1533" s="13">
        <v>41.34</v>
      </c>
      <c r="Q1533" s="13">
        <v>40.81</v>
      </c>
      <c r="R1533" s="14">
        <v>0.10600000000000023</v>
      </c>
      <c r="S1533" s="15">
        <v>12.317200000000028</v>
      </c>
      <c r="T1533" s="22">
        <v>0.69720000000002647</v>
      </c>
      <c r="U1533" s="23">
        <v>1.196</v>
      </c>
      <c r="V1533" s="24">
        <v>1.2067000000000001</v>
      </c>
      <c r="W1533" s="25">
        <v>1.0812150000000003E-2</v>
      </c>
      <c r="X1533" s="26">
        <v>1.2094127516778529E-2</v>
      </c>
      <c r="Y1533" s="16">
        <v>1.2563718300000004</v>
      </c>
    </row>
    <row r="1534" spans="2:25" ht="20.100000000000001" customHeight="1" x14ac:dyDescent="0.25">
      <c r="B1534" s="21">
        <v>4707</v>
      </c>
      <c r="C1534" s="10" t="s">
        <v>302</v>
      </c>
      <c r="D1534" s="10" t="s">
        <v>93</v>
      </c>
      <c r="E1534" s="10" t="s">
        <v>87</v>
      </c>
      <c r="F1534" s="10" t="s">
        <v>303</v>
      </c>
      <c r="G1534" s="9" t="s">
        <v>304</v>
      </c>
      <c r="H1534" s="34" t="s">
        <v>875</v>
      </c>
      <c r="I1534" s="10" t="s">
        <v>305</v>
      </c>
      <c r="J1534" s="11">
        <v>71787</v>
      </c>
      <c r="K1534" s="12"/>
      <c r="L1534" s="10">
        <v>9</v>
      </c>
      <c r="M1534" s="36">
        <v>209.2</v>
      </c>
      <c r="N1534" s="33" t="s">
        <v>245</v>
      </c>
      <c r="O1534" s="30">
        <v>28.66</v>
      </c>
      <c r="P1534" s="13">
        <v>33.659999999999997</v>
      </c>
      <c r="Q1534" s="13">
        <v>33.090000000000003</v>
      </c>
      <c r="R1534" s="14">
        <v>0.11399999999999871</v>
      </c>
      <c r="S1534" s="15">
        <v>23.848799999999731</v>
      </c>
      <c r="T1534" s="22">
        <v>2.9287999999997294</v>
      </c>
      <c r="U1534" s="23">
        <v>1.2261</v>
      </c>
      <c r="V1534" s="24">
        <v>1.2309000000000001</v>
      </c>
      <c r="W1534" s="25">
        <v>1.0810800000000001E-2</v>
      </c>
      <c r="X1534" s="26">
        <v>1.2201805869074475E-2</v>
      </c>
      <c r="Y1534" s="16">
        <v>2.2616193600000001</v>
      </c>
    </row>
    <row r="1535" spans="2:25" ht="20.100000000000001" customHeight="1" x14ac:dyDescent="0.25">
      <c r="B1535" s="21">
        <v>4707</v>
      </c>
      <c r="C1535" s="10" t="s">
        <v>78</v>
      </c>
      <c r="D1535" s="10" t="s">
        <v>92</v>
      </c>
      <c r="E1535" s="10" t="s">
        <v>122</v>
      </c>
      <c r="F1535" s="10" t="s">
        <v>114</v>
      </c>
      <c r="G1535" s="9" t="s">
        <v>154</v>
      </c>
      <c r="H1535" s="34" t="s">
        <v>737</v>
      </c>
      <c r="I1535" s="10" t="s">
        <v>229</v>
      </c>
      <c r="J1535" s="11">
        <v>68015</v>
      </c>
      <c r="K1535" s="12"/>
      <c r="L1535" s="10">
        <v>6</v>
      </c>
      <c r="M1535" s="36">
        <v>158.80000000000001</v>
      </c>
      <c r="N1535" s="33" t="s">
        <v>245</v>
      </c>
      <c r="O1535" s="30">
        <v>35.270000000000003</v>
      </c>
      <c r="P1535" s="13">
        <v>40.270000000000003</v>
      </c>
      <c r="Q1535" s="13">
        <v>39.93</v>
      </c>
      <c r="R1535" s="14">
        <v>6.8000000000000685E-2</v>
      </c>
      <c r="S1535" s="15">
        <v>10.798400000000109</v>
      </c>
      <c r="T1535" s="22">
        <v>-5.0815999999998924</v>
      </c>
      <c r="U1535" s="23">
        <v>1.2121999999999999</v>
      </c>
      <c r="V1535" s="24">
        <v>1.244</v>
      </c>
      <c r="W1535" s="25">
        <v>1.0807279999999999E-2</v>
      </c>
      <c r="X1535" s="26">
        <v>1.1595793991416317E-2</v>
      </c>
      <c r="Y1535" s="16">
        <v>1.716196064</v>
      </c>
    </row>
    <row r="1536" spans="2:25" ht="20.100000000000001" customHeight="1" x14ac:dyDescent="0.25">
      <c r="B1536" s="21">
        <v>4732</v>
      </c>
      <c r="C1536" s="10" t="s">
        <v>158</v>
      </c>
      <c r="D1536" s="10" t="s">
        <v>93</v>
      </c>
      <c r="E1536" s="10" t="s">
        <v>94</v>
      </c>
      <c r="F1536" s="10" t="s">
        <v>94</v>
      </c>
      <c r="G1536" s="9" t="s">
        <v>183</v>
      </c>
      <c r="H1536" s="34" t="s">
        <v>875</v>
      </c>
      <c r="I1536" s="10" t="s">
        <v>238</v>
      </c>
      <c r="J1536" s="11">
        <v>79418</v>
      </c>
      <c r="K1536" s="12"/>
      <c r="L1536" s="10">
        <v>7</v>
      </c>
      <c r="M1536" s="36">
        <v>235.8</v>
      </c>
      <c r="N1536" s="33" t="s">
        <v>245</v>
      </c>
      <c r="O1536" s="30">
        <v>28.39</v>
      </c>
      <c r="P1536" s="13">
        <v>33.42</v>
      </c>
      <c r="Q1536" s="13">
        <v>32.92</v>
      </c>
      <c r="R1536" s="14">
        <v>9.9403578528827016E-2</v>
      </c>
      <c r="S1536" s="15">
        <v>23.439363817097412</v>
      </c>
      <c r="T1536" s="22">
        <v>-0.14063618290259089</v>
      </c>
      <c r="U1536" s="23">
        <v>1.1990000000000001</v>
      </c>
      <c r="V1536" s="24">
        <v>1.2023999999999999</v>
      </c>
      <c r="W1536" s="25">
        <v>1.08063E-2</v>
      </c>
      <c r="X1536" s="26">
        <v>1.199904834437086E-2</v>
      </c>
      <c r="Y1536" s="16">
        <v>2.54812554</v>
      </c>
    </row>
    <row r="1537" spans="2:25" ht="20.100000000000001" customHeight="1" x14ac:dyDescent="0.25">
      <c r="B1537" s="21">
        <v>4823</v>
      </c>
      <c r="C1537" s="10" t="s">
        <v>1359</v>
      </c>
      <c r="D1537" s="10" t="s">
        <v>92</v>
      </c>
      <c r="E1537" s="10" t="s">
        <v>274</v>
      </c>
      <c r="F1537" s="10" t="s">
        <v>72</v>
      </c>
      <c r="G1537" s="9" t="s">
        <v>150</v>
      </c>
      <c r="H1537" s="34" t="s">
        <v>990</v>
      </c>
      <c r="I1537" s="10" t="s">
        <v>1502</v>
      </c>
      <c r="J1537" s="11">
        <v>81665</v>
      </c>
      <c r="K1537" s="12"/>
      <c r="L1537" s="10">
        <v>21</v>
      </c>
      <c r="M1537" s="36">
        <v>624</v>
      </c>
      <c r="N1537" s="33" t="s">
        <v>245</v>
      </c>
      <c r="O1537" s="30">
        <v>29.12</v>
      </c>
      <c r="P1537" s="13">
        <v>34.119999999999997</v>
      </c>
      <c r="Q1537" s="13">
        <v>33.520000000000003</v>
      </c>
      <c r="R1537" s="14">
        <v>0.11999999999999895</v>
      </c>
      <c r="S1537" s="15">
        <v>74.879999999999342</v>
      </c>
      <c r="T1537" s="22">
        <v>12.479999999999345</v>
      </c>
      <c r="U1537" s="23">
        <v>1.1842999999999999</v>
      </c>
      <c r="V1537" s="24">
        <v>1.1647000000000001</v>
      </c>
      <c r="W1537" s="25">
        <v>1.08054E-2</v>
      </c>
      <c r="X1537" s="26">
        <v>1.2278863636363622E-2</v>
      </c>
      <c r="Y1537" s="16">
        <v>6.7425695999999995</v>
      </c>
    </row>
    <row r="1538" spans="2:25" ht="20.100000000000001" customHeight="1" x14ac:dyDescent="0.25">
      <c r="B1538" s="21">
        <v>4705</v>
      </c>
      <c r="C1538" s="10" t="s">
        <v>307</v>
      </c>
      <c r="D1538" s="10" t="s">
        <v>92</v>
      </c>
      <c r="E1538" s="10" t="s">
        <v>116</v>
      </c>
      <c r="F1538" s="10" t="s">
        <v>308</v>
      </c>
      <c r="G1538" s="9" t="s">
        <v>309</v>
      </c>
      <c r="H1538" s="34" t="s">
        <v>755</v>
      </c>
      <c r="I1538" s="10" t="s">
        <v>763</v>
      </c>
      <c r="J1538" s="11">
        <v>62839</v>
      </c>
      <c r="K1538" s="12"/>
      <c r="L1538" s="10">
        <v>2</v>
      </c>
      <c r="M1538" s="36">
        <v>53.6</v>
      </c>
      <c r="N1538" s="33" t="s">
        <v>245</v>
      </c>
      <c r="O1538" s="30">
        <v>29</v>
      </c>
      <c r="P1538" s="13">
        <v>34.01</v>
      </c>
      <c r="Q1538" s="13">
        <v>33.31</v>
      </c>
      <c r="R1538" s="14">
        <v>0.13972055888223472</v>
      </c>
      <c r="S1538" s="15">
        <v>7.4890219560877815</v>
      </c>
      <c r="T1538" s="22">
        <v>2.1290219560877808</v>
      </c>
      <c r="U1538" s="23">
        <v>1.2262</v>
      </c>
      <c r="V1538" s="24">
        <v>1.2294</v>
      </c>
      <c r="W1538" s="25">
        <v>1.0804640000000001E-2</v>
      </c>
      <c r="X1538" s="26">
        <v>1.2559453921113678E-2</v>
      </c>
      <c r="Y1538" s="16">
        <v>0.57912870400000005</v>
      </c>
    </row>
    <row r="1539" spans="2:25" ht="20.100000000000001" customHeight="1" x14ac:dyDescent="0.25">
      <c r="B1539" s="21">
        <v>4786</v>
      </c>
      <c r="C1539" s="10" t="s">
        <v>1267</v>
      </c>
      <c r="D1539" s="10" t="s">
        <v>92</v>
      </c>
      <c r="E1539" s="10" t="s">
        <v>99</v>
      </c>
      <c r="F1539" s="10" t="s">
        <v>43</v>
      </c>
      <c r="G1539" s="9" t="s">
        <v>1400</v>
      </c>
      <c r="H1539" s="34" t="s">
        <v>863</v>
      </c>
      <c r="I1539" s="10" t="s">
        <v>255</v>
      </c>
      <c r="J1539" s="11">
        <v>74517</v>
      </c>
      <c r="K1539" s="12"/>
      <c r="L1539" s="10">
        <v>8</v>
      </c>
      <c r="M1539" s="36">
        <v>233.8</v>
      </c>
      <c r="N1539" s="33" t="s">
        <v>245</v>
      </c>
      <c r="O1539" s="30">
        <v>35.56</v>
      </c>
      <c r="P1539" s="13">
        <v>40.58</v>
      </c>
      <c r="Q1539" s="13">
        <v>39.99</v>
      </c>
      <c r="R1539" s="14">
        <v>0.117529880478087</v>
      </c>
      <c r="S1539" s="15">
        <v>27.478486055776742</v>
      </c>
      <c r="T1539" s="22">
        <v>4.09848605577674</v>
      </c>
      <c r="U1539" s="23">
        <v>1.1961999999999999</v>
      </c>
      <c r="V1539" s="24">
        <v>1.2048000000000001</v>
      </c>
      <c r="W1539" s="25">
        <v>1.08045E-2</v>
      </c>
      <c r="X1539" s="26">
        <v>1.2243474040632045E-2</v>
      </c>
      <c r="Y1539" s="16">
        <v>2.5260921000000001</v>
      </c>
    </row>
    <row r="1540" spans="2:25" ht="20.100000000000001" customHeight="1" x14ac:dyDescent="0.25">
      <c r="B1540" s="21">
        <v>4883</v>
      </c>
      <c r="C1540" s="10" t="s">
        <v>788</v>
      </c>
      <c r="D1540" s="10" t="s">
        <v>92</v>
      </c>
      <c r="E1540" s="10" t="s">
        <v>119</v>
      </c>
      <c r="F1540" s="10" t="s">
        <v>119</v>
      </c>
      <c r="G1540" s="9" t="s">
        <v>789</v>
      </c>
      <c r="H1540" s="34" t="s">
        <v>866</v>
      </c>
      <c r="I1540" s="10" t="s">
        <v>1172</v>
      </c>
      <c r="J1540" s="11">
        <v>83914</v>
      </c>
      <c r="K1540" s="12"/>
      <c r="L1540" s="10">
        <v>1</v>
      </c>
      <c r="M1540" s="36">
        <v>21</v>
      </c>
      <c r="N1540" s="33" t="s">
        <v>245</v>
      </c>
      <c r="O1540" s="30">
        <v>29.32</v>
      </c>
      <c r="P1540" s="13">
        <v>34.35</v>
      </c>
      <c r="Q1540" s="13">
        <v>33.68</v>
      </c>
      <c r="R1540" s="14">
        <v>0.13320079522862854</v>
      </c>
      <c r="S1540" s="15">
        <v>2.7972166998011994</v>
      </c>
      <c r="T1540" s="22">
        <v>0.69721669980119927</v>
      </c>
      <c r="U1540" s="23">
        <v>1.2170000000000001</v>
      </c>
      <c r="V1540" s="24">
        <v>1.2108000000000001</v>
      </c>
      <c r="W1540" s="25">
        <v>1.0803710000000001E-2</v>
      </c>
      <c r="X1540" s="26">
        <v>1.2463913142201841E-2</v>
      </c>
      <c r="Y1540" s="16">
        <v>0.22687791000000002</v>
      </c>
    </row>
    <row r="1541" spans="2:25" ht="20.100000000000001" customHeight="1" x14ac:dyDescent="0.25">
      <c r="B1541" s="21">
        <v>4702</v>
      </c>
      <c r="C1541" s="10" t="s">
        <v>973</v>
      </c>
      <c r="D1541" s="10" t="s">
        <v>92</v>
      </c>
      <c r="E1541" s="10" t="s">
        <v>116</v>
      </c>
      <c r="F1541" s="10" t="s">
        <v>102</v>
      </c>
      <c r="G1541" s="9" t="s">
        <v>130</v>
      </c>
      <c r="H1541" s="34" t="s">
        <v>755</v>
      </c>
      <c r="I1541" s="10" t="s">
        <v>201</v>
      </c>
      <c r="J1541" s="11">
        <v>68226</v>
      </c>
      <c r="K1541" s="12"/>
      <c r="L1541" s="10">
        <v>5</v>
      </c>
      <c r="M1541" s="36">
        <v>137</v>
      </c>
      <c r="N1541" s="33" t="s">
        <v>245</v>
      </c>
      <c r="O1541" s="30">
        <v>29.08</v>
      </c>
      <c r="P1541" s="13">
        <v>34.08</v>
      </c>
      <c r="Q1541" s="13">
        <v>33.53</v>
      </c>
      <c r="R1541" s="14">
        <v>0.10999999999999943</v>
      </c>
      <c r="S1541" s="15">
        <v>15.069999999999922</v>
      </c>
      <c r="T1541" s="22">
        <v>1.3699999999999213</v>
      </c>
      <c r="U1541" s="23">
        <v>1.2222999999999999</v>
      </c>
      <c r="V1541" s="24">
        <v>1.2330000000000001</v>
      </c>
      <c r="W1541" s="25">
        <v>1.080332E-2</v>
      </c>
      <c r="X1541" s="26">
        <v>1.21385617977528E-2</v>
      </c>
      <c r="Y1541" s="16">
        <v>1.48005484</v>
      </c>
    </row>
    <row r="1542" spans="2:25" ht="20.100000000000001" customHeight="1" x14ac:dyDescent="0.25">
      <c r="B1542" s="21">
        <v>4736</v>
      </c>
      <c r="C1542" s="10" t="s">
        <v>332</v>
      </c>
      <c r="D1542" s="10" t="s">
        <v>92</v>
      </c>
      <c r="E1542" s="10" t="s">
        <v>318</v>
      </c>
      <c r="F1542" s="10" t="s">
        <v>328</v>
      </c>
      <c r="G1542" s="9" t="s">
        <v>333</v>
      </c>
      <c r="H1542" s="34" t="s">
        <v>755</v>
      </c>
      <c r="I1542" s="10" t="s">
        <v>898</v>
      </c>
      <c r="J1542" s="11">
        <v>65343</v>
      </c>
      <c r="K1542" s="12"/>
      <c r="L1542" s="10">
        <v>6</v>
      </c>
      <c r="M1542" s="36">
        <v>180</v>
      </c>
      <c r="N1542" s="33" t="s">
        <v>245</v>
      </c>
      <c r="O1542" s="30">
        <v>35.619999999999997</v>
      </c>
      <c r="P1542" s="13">
        <v>40.630000000000003</v>
      </c>
      <c r="Q1542" s="13">
        <v>40.18</v>
      </c>
      <c r="R1542" s="14">
        <v>8.9820359281437598E-2</v>
      </c>
      <c r="S1542" s="15">
        <v>16.167664670658766</v>
      </c>
      <c r="T1542" s="22">
        <v>-1.8323353293412334</v>
      </c>
      <c r="U1542" s="23">
        <v>1.1951000000000001</v>
      </c>
      <c r="V1542" s="24">
        <v>1.2054</v>
      </c>
      <c r="W1542" s="25">
        <v>1.0802249999999999E-2</v>
      </c>
      <c r="X1542" s="26">
        <v>1.18682615131579E-2</v>
      </c>
      <c r="Y1542" s="16">
        <v>1.9444049999999999</v>
      </c>
    </row>
    <row r="1543" spans="2:25" ht="20.100000000000001" customHeight="1" x14ac:dyDescent="0.25">
      <c r="B1543" s="21">
        <v>4913</v>
      </c>
      <c r="C1543" s="10" t="s">
        <v>910</v>
      </c>
      <c r="D1543" s="10" t="s">
        <v>535</v>
      </c>
      <c r="E1543" s="10" t="s">
        <v>544</v>
      </c>
      <c r="F1543" s="10" t="s">
        <v>559</v>
      </c>
      <c r="G1543" s="9" t="s">
        <v>560</v>
      </c>
      <c r="H1543" s="34" t="s">
        <v>648</v>
      </c>
      <c r="I1543" s="10" t="s">
        <v>648</v>
      </c>
      <c r="J1543" s="11">
        <v>70831</v>
      </c>
      <c r="K1543" s="12"/>
      <c r="L1543" s="10">
        <v>10</v>
      </c>
      <c r="M1543" s="36">
        <v>195</v>
      </c>
      <c r="N1543" s="33" t="s">
        <v>245</v>
      </c>
      <c r="O1543" s="30">
        <v>36.11</v>
      </c>
      <c r="P1543" s="13">
        <v>41.12</v>
      </c>
      <c r="Q1543" s="13">
        <v>40.56</v>
      </c>
      <c r="R1543" s="14">
        <v>0.1117764471057875</v>
      </c>
      <c r="S1543" s="15">
        <v>21.796407185628563</v>
      </c>
      <c r="T1543" s="22">
        <v>2.2964071856285622</v>
      </c>
      <c r="U1543" s="23">
        <v>1.2030000000000001</v>
      </c>
      <c r="V1543" s="24">
        <v>1.2243999999999999</v>
      </c>
      <c r="W1543" s="25">
        <v>1.080193E-2</v>
      </c>
      <c r="X1543" s="26">
        <v>1.2161273999999988E-2</v>
      </c>
      <c r="Y1543" s="16">
        <v>2.1063763500000001</v>
      </c>
    </row>
    <row r="1544" spans="2:25" ht="20.100000000000001" customHeight="1" x14ac:dyDescent="0.25">
      <c r="B1544" s="21">
        <v>4689</v>
      </c>
      <c r="C1544" s="10" t="s">
        <v>791</v>
      </c>
      <c r="D1544" s="10"/>
      <c r="E1544" s="10" t="s">
        <v>274</v>
      </c>
      <c r="F1544" s="10" t="s">
        <v>110</v>
      </c>
      <c r="G1544" s="9" t="s">
        <v>144</v>
      </c>
      <c r="H1544" s="34" t="s">
        <v>737</v>
      </c>
      <c r="I1544" s="10" t="s">
        <v>278</v>
      </c>
      <c r="J1544" s="11">
        <v>80058</v>
      </c>
      <c r="K1544" s="12"/>
      <c r="L1544" s="10">
        <v>15</v>
      </c>
      <c r="M1544" s="36">
        <v>355</v>
      </c>
      <c r="N1544" s="33" t="s">
        <v>245</v>
      </c>
      <c r="O1544" s="30">
        <v>36.35</v>
      </c>
      <c r="P1544" s="13">
        <v>41.37</v>
      </c>
      <c r="Q1544" s="13">
        <v>40.590000000000003</v>
      </c>
      <c r="R1544" s="14">
        <v>0.15537848605577584</v>
      </c>
      <c r="S1544" s="15">
        <v>55.15936254980042</v>
      </c>
      <c r="T1544" s="22">
        <v>19.65936254980042</v>
      </c>
      <c r="U1544" s="23">
        <v>1.2274</v>
      </c>
      <c r="V1544" s="24">
        <v>1.2274</v>
      </c>
      <c r="W1544" s="25">
        <v>1.0801119999999999E-2</v>
      </c>
      <c r="X1544" s="26">
        <v>1.2788118490566021E-2</v>
      </c>
      <c r="Y1544" s="16">
        <v>3.8343975999999995</v>
      </c>
    </row>
    <row r="1545" spans="2:25" ht="20.100000000000001" customHeight="1" x14ac:dyDescent="0.25">
      <c r="B1545" s="21">
        <v>4788</v>
      </c>
      <c r="C1545" s="10" t="s">
        <v>317</v>
      </c>
      <c r="D1545" s="10" t="s">
        <v>1404</v>
      </c>
      <c r="E1545" s="10" t="s">
        <v>318</v>
      </c>
      <c r="F1545" s="10" t="s">
        <v>319</v>
      </c>
      <c r="G1545" s="9" t="s">
        <v>320</v>
      </c>
      <c r="H1545" s="34" t="s">
        <v>755</v>
      </c>
      <c r="I1545" s="10" t="s">
        <v>416</v>
      </c>
      <c r="J1545" s="11">
        <v>66081</v>
      </c>
      <c r="K1545" s="12"/>
      <c r="L1545" s="10">
        <v>11</v>
      </c>
      <c r="M1545" s="36">
        <v>366</v>
      </c>
      <c r="N1545" s="33" t="s">
        <v>245</v>
      </c>
      <c r="O1545" s="30">
        <v>35.61</v>
      </c>
      <c r="P1545" s="13">
        <v>40.61</v>
      </c>
      <c r="Q1545" s="13">
        <v>40.049999999999997</v>
      </c>
      <c r="R1545" s="14">
        <v>0.11200000000000046</v>
      </c>
      <c r="S1545" s="15">
        <v>40.992000000000168</v>
      </c>
      <c r="T1545" s="22">
        <v>4.3920000000001664</v>
      </c>
      <c r="U1545" s="23">
        <v>1.1962999999999999</v>
      </c>
      <c r="V1545" s="24">
        <v>1.2033</v>
      </c>
      <c r="W1545" s="25">
        <v>1.0798200000000001E-2</v>
      </c>
      <c r="X1545" s="26">
        <v>1.2160135135135142E-2</v>
      </c>
      <c r="Y1545" s="16">
        <v>3.9521412000000002</v>
      </c>
    </row>
    <row r="1546" spans="2:25" ht="20.100000000000001" customHeight="1" x14ac:dyDescent="0.25">
      <c r="B1546" s="21">
        <v>4702</v>
      </c>
      <c r="C1546" s="10" t="s">
        <v>33</v>
      </c>
      <c r="D1546" s="10" t="s">
        <v>92</v>
      </c>
      <c r="E1546" s="10" t="s">
        <v>116</v>
      </c>
      <c r="F1546" s="10" t="s">
        <v>33</v>
      </c>
      <c r="G1546" s="9" t="s">
        <v>131</v>
      </c>
      <c r="H1546" s="34" t="s">
        <v>755</v>
      </c>
      <c r="I1546" s="10" t="s">
        <v>202</v>
      </c>
      <c r="J1546" s="11">
        <v>68826</v>
      </c>
      <c r="K1546" s="12"/>
      <c r="L1546" s="10">
        <v>3</v>
      </c>
      <c r="M1546" s="36">
        <v>75</v>
      </c>
      <c r="N1546" s="33" t="s">
        <v>245</v>
      </c>
      <c r="O1546" s="30">
        <v>32.29</v>
      </c>
      <c r="P1546" s="13">
        <v>37.29</v>
      </c>
      <c r="Q1546" s="13">
        <v>36.840000000000003</v>
      </c>
      <c r="R1546" s="14">
        <v>8.999999999999915E-2</v>
      </c>
      <c r="S1546" s="15">
        <v>6.7499999999999361</v>
      </c>
      <c r="T1546" s="22">
        <v>-0.75000000000006417</v>
      </c>
      <c r="U1546" s="23">
        <v>1.2236</v>
      </c>
      <c r="V1546" s="24">
        <v>1.2302999999999999</v>
      </c>
      <c r="W1546" s="25">
        <v>1.0797159999999998E-2</v>
      </c>
      <c r="X1546" s="26">
        <v>1.1865010989010976E-2</v>
      </c>
      <c r="Y1546" s="16">
        <v>0.80978699999999992</v>
      </c>
    </row>
    <row r="1547" spans="2:25" ht="20.100000000000001" customHeight="1" x14ac:dyDescent="0.25">
      <c r="B1547" s="21">
        <v>4711</v>
      </c>
      <c r="C1547" s="10" t="s">
        <v>28</v>
      </c>
      <c r="D1547" s="10" t="s">
        <v>92</v>
      </c>
      <c r="E1547" s="10" t="s">
        <v>116</v>
      </c>
      <c r="F1547" s="10" t="s">
        <v>100</v>
      </c>
      <c r="G1547" s="9" t="s">
        <v>125</v>
      </c>
      <c r="H1547" s="34" t="s">
        <v>755</v>
      </c>
      <c r="I1547" s="10" t="s">
        <v>306</v>
      </c>
      <c r="J1547" s="11">
        <v>65798</v>
      </c>
      <c r="K1547" s="12"/>
      <c r="L1547" s="10">
        <v>19</v>
      </c>
      <c r="M1547" s="36">
        <v>704.5</v>
      </c>
      <c r="N1547" s="33" t="s">
        <v>245</v>
      </c>
      <c r="O1547" s="30">
        <v>26.82</v>
      </c>
      <c r="P1547" s="13">
        <v>31.82</v>
      </c>
      <c r="Q1547" s="13">
        <v>31.27</v>
      </c>
      <c r="R1547" s="14">
        <v>0.11000000000000014</v>
      </c>
      <c r="S1547" s="15">
        <v>77.495000000000104</v>
      </c>
      <c r="T1547" s="22">
        <v>7.0450000000000941</v>
      </c>
      <c r="U1547" s="23">
        <v>1.2162999999999999</v>
      </c>
      <c r="V1547" s="24">
        <v>1.2374000000000001</v>
      </c>
      <c r="W1547" s="25">
        <v>1.079628E-2</v>
      </c>
      <c r="X1547" s="26">
        <v>1.213065168539326E-2</v>
      </c>
      <c r="Y1547" s="16">
        <v>7.6059792599999998</v>
      </c>
    </row>
    <row r="1548" spans="2:25" ht="20.100000000000001" customHeight="1" x14ac:dyDescent="0.25">
      <c r="B1548" s="21">
        <v>4826</v>
      </c>
      <c r="C1548" s="10" t="s">
        <v>896</v>
      </c>
      <c r="D1548" s="10" t="s">
        <v>92</v>
      </c>
      <c r="E1548" s="10" t="s">
        <v>98</v>
      </c>
      <c r="F1548" s="10" t="s">
        <v>101</v>
      </c>
      <c r="G1548" s="9" t="s">
        <v>127</v>
      </c>
      <c r="H1548" s="34" t="s">
        <v>755</v>
      </c>
      <c r="I1548" s="10" t="s">
        <v>759</v>
      </c>
      <c r="J1548" s="11">
        <v>65384</v>
      </c>
      <c r="K1548" s="12"/>
      <c r="L1548" s="10">
        <v>1</v>
      </c>
      <c r="M1548" s="36">
        <v>30</v>
      </c>
      <c r="N1548" s="33" t="s">
        <v>259</v>
      </c>
      <c r="O1548" s="30">
        <v>35.68</v>
      </c>
      <c r="P1548" s="13">
        <v>40.68</v>
      </c>
      <c r="Q1548" s="13">
        <v>40.03</v>
      </c>
      <c r="R1548" s="14">
        <v>0.12999999999999973</v>
      </c>
      <c r="S1548" s="15">
        <v>3.8999999999999919</v>
      </c>
      <c r="T1548" s="22">
        <v>0.8999999999999917</v>
      </c>
      <c r="U1548" s="23">
        <v>1.1863999999999999</v>
      </c>
      <c r="V1548" s="24">
        <v>1.1605000000000001</v>
      </c>
      <c r="W1548" s="25">
        <v>1.079574E-2</v>
      </c>
      <c r="X1548" s="26">
        <v>1.2408896551724133E-2</v>
      </c>
      <c r="Y1548" s="16">
        <v>0.3238722</v>
      </c>
    </row>
    <row r="1549" spans="2:25" ht="20.100000000000001" customHeight="1" x14ac:dyDescent="0.25">
      <c r="B1549" s="21">
        <v>4860</v>
      </c>
      <c r="C1549" s="10" t="s">
        <v>1203</v>
      </c>
      <c r="D1549" s="10" t="s">
        <v>92</v>
      </c>
      <c r="E1549" s="10" t="s">
        <v>124</v>
      </c>
      <c r="F1549" s="10" t="s">
        <v>124</v>
      </c>
      <c r="G1549" s="9" t="s">
        <v>1204</v>
      </c>
      <c r="H1549" s="34" t="s">
        <v>990</v>
      </c>
      <c r="I1549" s="10" t="s">
        <v>290</v>
      </c>
      <c r="J1549" s="11">
        <v>81519</v>
      </c>
      <c r="K1549" s="12"/>
      <c r="L1549" s="10">
        <v>2</v>
      </c>
      <c r="M1549" s="36">
        <v>36.6</v>
      </c>
      <c r="N1549" s="33" t="s">
        <v>245</v>
      </c>
      <c r="O1549" s="30">
        <v>28.89</v>
      </c>
      <c r="P1549" s="13">
        <v>33.909999999999997</v>
      </c>
      <c r="Q1549" s="13">
        <v>33.14</v>
      </c>
      <c r="R1549" s="14">
        <v>0.15338645418326627</v>
      </c>
      <c r="S1549" s="15">
        <v>5.6139442231075458</v>
      </c>
      <c r="T1549" s="22">
        <v>1.9539442231075452</v>
      </c>
      <c r="U1549" s="23">
        <v>1.2130000000000001</v>
      </c>
      <c r="V1549" s="24">
        <v>1.2130000000000001</v>
      </c>
      <c r="W1549" s="25">
        <v>1.0795700000000002E-2</v>
      </c>
      <c r="X1549" s="26">
        <v>1.2751626823529403E-2</v>
      </c>
      <c r="Y1549" s="16">
        <v>0.39512262000000009</v>
      </c>
    </row>
    <row r="1550" spans="2:25" ht="20.100000000000001" customHeight="1" x14ac:dyDescent="0.25">
      <c r="B1550" s="21">
        <v>4735</v>
      </c>
      <c r="C1550" s="10" t="s">
        <v>361</v>
      </c>
      <c r="D1550" s="10" t="s">
        <v>93</v>
      </c>
      <c r="E1550" s="10" t="s">
        <v>94</v>
      </c>
      <c r="F1550" s="10" t="s">
        <v>164</v>
      </c>
      <c r="G1550" s="9" t="s">
        <v>362</v>
      </c>
      <c r="H1550" s="34" t="s">
        <v>875</v>
      </c>
      <c r="I1550" s="10" t="s">
        <v>812</v>
      </c>
      <c r="J1550" s="11">
        <v>75061</v>
      </c>
      <c r="K1550" s="12"/>
      <c r="L1550" s="10">
        <v>5</v>
      </c>
      <c r="M1550" s="36">
        <v>161.4</v>
      </c>
      <c r="N1550" s="33" t="s">
        <v>245</v>
      </c>
      <c r="O1550" s="30">
        <v>28.18</v>
      </c>
      <c r="P1550" s="13">
        <v>33.19</v>
      </c>
      <c r="Q1550" s="13">
        <v>32.68</v>
      </c>
      <c r="R1550" s="14">
        <v>0.10179640718562838</v>
      </c>
      <c r="S1550" s="15">
        <v>16.42994011976042</v>
      </c>
      <c r="T1550" s="22">
        <v>0.2899401197604195</v>
      </c>
      <c r="U1550" s="23">
        <v>1.2050000000000001</v>
      </c>
      <c r="V1550" s="24">
        <v>1.1934</v>
      </c>
      <c r="W1550" s="25">
        <v>1.07928E-2</v>
      </c>
      <c r="X1550" s="26">
        <v>1.2015983999999995E-2</v>
      </c>
      <c r="Y1550" s="16">
        <v>1.7419579200000002</v>
      </c>
    </row>
    <row r="1551" spans="2:25" ht="20.100000000000001" customHeight="1" x14ac:dyDescent="0.25">
      <c r="B1551" s="21">
        <v>4895</v>
      </c>
      <c r="C1551" s="10" t="s">
        <v>168</v>
      </c>
      <c r="D1551" s="10" t="s">
        <v>93</v>
      </c>
      <c r="E1551" s="10" t="s">
        <v>94</v>
      </c>
      <c r="F1551" s="10" t="s">
        <v>166</v>
      </c>
      <c r="G1551" s="9" t="s">
        <v>190</v>
      </c>
      <c r="H1551" s="34" t="s">
        <v>875</v>
      </c>
      <c r="I1551" s="10" t="s">
        <v>811</v>
      </c>
      <c r="J1551" s="11">
        <v>67999</v>
      </c>
      <c r="K1551" s="12"/>
      <c r="L1551" s="10">
        <v>12</v>
      </c>
      <c r="M1551" s="36">
        <v>350</v>
      </c>
      <c r="N1551" s="33" t="s">
        <v>245</v>
      </c>
      <c r="O1551" s="30">
        <v>29.06</v>
      </c>
      <c r="P1551" s="13">
        <v>34.06</v>
      </c>
      <c r="Q1551" s="13">
        <v>33.18</v>
      </c>
      <c r="R1551" s="14">
        <v>0.17600000000000038</v>
      </c>
      <c r="S1551" s="15">
        <v>61.600000000000129</v>
      </c>
      <c r="T1551" s="22">
        <v>26.600000000000129</v>
      </c>
      <c r="U1551" s="23">
        <v>1.2236</v>
      </c>
      <c r="V1551" s="24">
        <v>1.2017</v>
      </c>
      <c r="W1551" s="25">
        <v>1.0792585E-2</v>
      </c>
      <c r="X1551" s="26">
        <v>1.3097797330097093E-2</v>
      </c>
      <c r="Y1551" s="16">
        <v>3.7774047500000001</v>
      </c>
    </row>
    <row r="1552" spans="2:25" ht="20.100000000000001" customHeight="1" x14ac:dyDescent="0.25">
      <c r="B1552" s="21">
        <v>4802</v>
      </c>
      <c r="C1552" s="10" t="s">
        <v>332</v>
      </c>
      <c r="D1552" s="10" t="s">
        <v>92</v>
      </c>
      <c r="E1552" s="10" t="s">
        <v>318</v>
      </c>
      <c r="F1552" s="10" t="s">
        <v>328</v>
      </c>
      <c r="G1552" s="9" t="s">
        <v>333</v>
      </c>
      <c r="H1552" s="34" t="s">
        <v>755</v>
      </c>
      <c r="I1552" s="10" t="s">
        <v>898</v>
      </c>
      <c r="J1552" s="11">
        <v>65349</v>
      </c>
      <c r="K1552" s="12"/>
      <c r="L1552" s="10">
        <v>3</v>
      </c>
      <c r="M1552" s="36">
        <v>94.6</v>
      </c>
      <c r="N1552" s="33" t="s">
        <v>245</v>
      </c>
      <c r="O1552" s="30">
        <v>29</v>
      </c>
      <c r="P1552" s="13">
        <v>34.01</v>
      </c>
      <c r="Q1552" s="13">
        <v>33.36</v>
      </c>
      <c r="R1552" s="14">
        <v>0.12974051896207561</v>
      </c>
      <c r="S1552" s="15">
        <v>12.273453093812352</v>
      </c>
      <c r="T1552" s="22">
        <v>2.8134530938123521</v>
      </c>
      <c r="U1552" s="23">
        <v>1.1892</v>
      </c>
      <c r="V1552" s="24">
        <v>1.1569</v>
      </c>
      <c r="W1552" s="25">
        <v>1.0792059999999999E-2</v>
      </c>
      <c r="X1552" s="26">
        <v>1.2400968027522932E-2</v>
      </c>
      <c r="Y1552" s="16">
        <v>1.0209288759999999</v>
      </c>
    </row>
    <row r="1553" spans="2:25" ht="20.100000000000001" customHeight="1" x14ac:dyDescent="0.25">
      <c r="B1553" s="21">
        <v>4735</v>
      </c>
      <c r="C1553" s="10" t="s">
        <v>96</v>
      </c>
      <c r="D1553" s="10" t="s">
        <v>93</v>
      </c>
      <c r="E1553" s="10" t="s">
        <v>94</v>
      </c>
      <c r="F1553" s="10" t="s">
        <v>94</v>
      </c>
      <c r="G1553" s="9" t="s">
        <v>180</v>
      </c>
      <c r="H1553" s="34" t="s">
        <v>875</v>
      </c>
      <c r="I1553" s="10" t="s">
        <v>1233</v>
      </c>
      <c r="J1553" s="11">
        <v>79419</v>
      </c>
      <c r="K1553" s="12"/>
      <c r="L1553" s="10">
        <v>2</v>
      </c>
      <c r="M1553" s="36">
        <v>58</v>
      </c>
      <c r="N1553" s="33" t="s">
        <v>245</v>
      </c>
      <c r="O1553" s="30">
        <v>28.65</v>
      </c>
      <c r="P1553" s="13">
        <v>33.67</v>
      </c>
      <c r="Q1553" s="13">
        <v>33.18</v>
      </c>
      <c r="R1553" s="14">
        <v>9.7609561752988377E-2</v>
      </c>
      <c r="S1553" s="15">
        <v>5.6613545816733257</v>
      </c>
      <c r="T1553" s="22">
        <v>-0.13864541832667443</v>
      </c>
      <c r="U1553" s="23">
        <v>1.2072000000000001</v>
      </c>
      <c r="V1553" s="24">
        <v>1.1910000000000001</v>
      </c>
      <c r="W1553" s="25">
        <v>1.07919E-2</v>
      </c>
      <c r="X1553" s="26">
        <v>1.1959235761589408E-2</v>
      </c>
      <c r="Y1553" s="16">
        <v>0.62593019999999999</v>
      </c>
    </row>
    <row r="1554" spans="2:25" ht="20.100000000000001" customHeight="1" x14ac:dyDescent="0.25">
      <c r="B1554" s="21">
        <v>4703</v>
      </c>
      <c r="C1554" s="10" t="s">
        <v>997</v>
      </c>
      <c r="D1554" s="10" t="s">
        <v>92</v>
      </c>
      <c r="E1554" s="10" t="s">
        <v>989</v>
      </c>
      <c r="F1554" s="10" t="s">
        <v>112</v>
      </c>
      <c r="G1554" s="9" t="s">
        <v>998</v>
      </c>
      <c r="H1554" s="34" t="s">
        <v>990</v>
      </c>
      <c r="I1554" s="10" t="s">
        <v>999</v>
      </c>
      <c r="J1554" s="11">
        <v>67438</v>
      </c>
      <c r="K1554" s="12"/>
      <c r="L1554" s="10">
        <v>3</v>
      </c>
      <c r="M1554" s="36">
        <v>73</v>
      </c>
      <c r="N1554" s="33" t="s">
        <v>245</v>
      </c>
      <c r="O1554" s="30">
        <v>34.909999999999997</v>
      </c>
      <c r="P1554" s="13">
        <v>39.909999999999997</v>
      </c>
      <c r="Q1554" s="13">
        <v>39.22</v>
      </c>
      <c r="R1554" s="14">
        <v>0.13799999999999954</v>
      </c>
      <c r="S1554" s="15">
        <v>10.073999999999966</v>
      </c>
      <c r="T1554" s="22">
        <v>2.7739999999999658</v>
      </c>
      <c r="U1554" s="23">
        <v>1.2114</v>
      </c>
      <c r="V1554" s="24">
        <v>1.2413000000000001</v>
      </c>
      <c r="W1554" s="25">
        <v>1.079188E-2</v>
      </c>
      <c r="X1554" s="26">
        <v>1.2519582366589321E-2</v>
      </c>
      <c r="Y1554" s="16">
        <v>0.78780724000000002</v>
      </c>
    </row>
    <row r="1555" spans="2:25" ht="20.100000000000001" customHeight="1" x14ac:dyDescent="0.25">
      <c r="B1555" s="21">
        <v>4828</v>
      </c>
      <c r="C1555" s="10" t="s">
        <v>33</v>
      </c>
      <c r="D1555" s="10" t="s">
        <v>92</v>
      </c>
      <c r="E1555" s="10" t="s">
        <v>116</v>
      </c>
      <c r="F1555" s="10" t="s">
        <v>33</v>
      </c>
      <c r="G1555" s="9" t="s">
        <v>131</v>
      </c>
      <c r="H1555" s="34" t="s">
        <v>755</v>
      </c>
      <c r="I1555" s="10" t="s">
        <v>889</v>
      </c>
      <c r="J1555" s="11">
        <v>68836</v>
      </c>
      <c r="K1555" s="12"/>
      <c r="L1555" s="10">
        <v>1</v>
      </c>
      <c r="M1555" s="36">
        <v>25</v>
      </c>
      <c r="N1555" s="33" t="s">
        <v>245</v>
      </c>
      <c r="O1555" s="30">
        <v>34.909999999999997</v>
      </c>
      <c r="P1555" s="13">
        <v>39.94</v>
      </c>
      <c r="Q1555" s="13">
        <v>39.17</v>
      </c>
      <c r="R1555" s="14">
        <v>0.15308151093439282</v>
      </c>
      <c r="S1555" s="15">
        <v>3.8270377733598204</v>
      </c>
      <c r="T1555" s="22">
        <v>1.3270377733598202</v>
      </c>
      <c r="U1555" s="23">
        <v>1.1817</v>
      </c>
      <c r="V1555" s="24">
        <v>1.1642999999999999</v>
      </c>
      <c r="W1555" s="25">
        <v>1.0791600000000002E-2</v>
      </c>
      <c r="X1555" s="26">
        <v>1.2742194366197173E-2</v>
      </c>
      <c r="Y1555" s="16">
        <v>0.26979000000000003</v>
      </c>
    </row>
    <row r="1556" spans="2:25" ht="20.100000000000001" customHeight="1" x14ac:dyDescent="0.25">
      <c r="B1556" s="21">
        <v>4727</v>
      </c>
      <c r="C1556" s="10" t="s">
        <v>1066</v>
      </c>
      <c r="D1556" s="10" t="s">
        <v>92</v>
      </c>
      <c r="E1556" s="10" t="s">
        <v>274</v>
      </c>
      <c r="F1556" s="10" t="s">
        <v>276</v>
      </c>
      <c r="G1556" s="9" t="s">
        <v>1067</v>
      </c>
      <c r="H1556" s="34" t="s">
        <v>737</v>
      </c>
      <c r="I1556" s="10" t="s">
        <v>277</v>
      </c>
      <c r="J1556" s="11">
        <v>81161</v>
      </c>
      <c r="K1556" s="12"/>
      <c r="L1556" s="10">
        <v>1</v>
      </c>
      <c r="M1556" s="36">
        <v>33.4</v>
      </c>
      <c r="N1556" s="33" t="s">
        <v>245</v>
      </c>
      <c r="O1556" s="30">
        <v>27.02</v>
      </c>
      <c r="P1556" s="13">
        <v>32.020000000000003</v>
      </c>
      <c r="Q1556" s="13">
        <v>31.27</v>
      </c>
      <c r="R1556" s="14">
        <v>0.15000000000000061</v>
      </c>
      <c r="S1556" s="15">
        <v>5.0100000000000202</v>
      </c>
      <c r="T1556" s="22">
        <v>1.6700000000000199</v>
      </c>
      <c r="U1556" s="23">
        <v>1.1970000000000001</v>
      </c>
      <c r="V1556" s="24">
        <v>1.2011000000000001</v>
      </c>
      <c r="W1556" s="25">
        <v>1.0791450000000003E-2</v>
      </c>
      <c r="X1556" s="26">
        <v>1.2695823529411777E-2</v>
      </c>
      <c r="Y1556" s="16">
        <v>0.36043443000000008</v>
      </c>
    </row>
    <row r="1557" spans="2:25" ht="20.100000000000001" customHeight="1" x14ac:dyDescent="0.25">
      <c r="B1557" s="21">
        <v>4720</v>
      </c>
      <c r="C1557" s="10" t="s">
        <v>78</v>
      </c>
      <c r="D1557" s="10" t="s">
        <v>92</v>
      </c>
      <c r="E1557" s="10" t="s">
        <v>122</v>
      </c>
      <c r="F1557" s="10" t="s">
        <v>114</v>
      </c>
      <c r="G1557" s="9" t="s">
        <v>154</v>
      </c>
      <c r="H1557" s="34" t="s">
        <v>737</v>
      </c>
      <c r="I1557" s="10"/>
      <c r="J1557" s="11">
        <v>68024</v>
      </c>
      <c r="K1557" s="12"/>
      <c r="L1557" s="10">
        <v>7</v>
      </c>
      <c r="M1557" s="36">
        <v>207</v>
      </c>
      <c r="N1557" s="33" t="s">
        <v>245</v>
      </c>
      <c r="O1557" s="30">
        <v>29.17</v>
      </c>
      <c r="P1557" s="13">
        <v>34.18</v>
      </c>
      <c r="Q1557" s="13">
        <v>33.619999999999997</v>
      </c>
      <c r="R1557" s="14">
        <v>0.11177644710578892</v>
      </c>
      <c r="S1557" s="15">
        <v>23.137724550898305</v>
      </c>
      <c r="T1557" s="22">
        <v>2.4377245508983054</v>
      </c>
      <c r="U1557" s="23">
        <v>1.1956</v>
      </c>
      <c r="V1557" s="24">
        <v>1.2024999999999999</v>
      </c>
      <c r="W1557" s="25">
        <v>1.0791450000000001E-2</v>
      </c>
      <c r="X1557" s="26">
        <v>1.2149475168539333E-2</v>
      </c>
      <c r="Y1557" s="16">
        <v>2.2338301500000002</v>
      </c>
    </row>
    <row r="1558" spans="2:25" ht="20.100000000000001" customHeight="1" x14ac:dyDescent="0.25">
      <c r="B1558" s="21">
        <v>4789</v>
      </c>
      <c r="C1558" s="10" t="s">
        <v>1105</v>
      </c>
      <c r="D1558" s="10" t="s">
        <v>1407</v>
      </c>
      <c r="E1558" s="10" t="s">
        <v>544</v>
      </c>
      <c r="F1558" s="10" t="s">
        <v>555</v>
      </c>
      <c r="G1558" s="9" t="s">
        <v>556</v>
      </c>
      <c r="H1558" s="34" t="s">
        <v>563</v>
      </c>
      <c r="I1558" s="10" t="s">
        <v>1408</v>
      </c>
      <c r="J1558" s="11">
        <v>20821</v>
      </c>
      <c r="K1558" s="12"/>
      <c r="L1558" s="10">
        <v>19</v>
      </c>
      <c r="M1558" s="36">
        <v>403.2</v>
      </c>
      <c r="N1558" s="33" t="s">
        <v>245</v>
      </c>
      <c r="O1558" s="30">
        <v>29.06</v>
      </c>
      <c r="P1558" s="13">
        <v>34.090000000000003</v>
      </c>
      <c r="Q1558" s="13">
        <v>33.64</v>
      </c>
      <c r="R1558" s="14">
        <v>8.946322067594481E-2</v>
      </c>
      <c r="S1558" s="15">
        <v>36.07157057654095</v>
      </c>
      <c r="T1558" s="22">
        <v>-4.2484294234590543</v>
      </c>
      <c r="U1558" s="23">
        <v>1.1936</v>
      </c>
      <c r="V1558" s="24">
        <v>1.2044999999999999</v>
      </c>
      <c r="W1558" s="25">
        <v>1.0791450000000001E-2</v>
      </c>
      <c r="X1558" s="26">
        <v>1.1851745305676863E-2</v>
      </c>
      <c r="Y1558" s="16">
        <v>4.3511126400000002</v>
      </c>
    </row>
    <row r="1559" spans="2:25" ht="20.100000000000001" customHeight="1" x14ac:dyDescent="0.25">
      <c r="B1559" s="21">
        <v>4664</v>
      </c>
      <c r="C1559" s="10" t="s">
        <v>498</v>
      </c>
      <c r="D1559" s="10" t="s">
        <v>363</v>
      </c>
      <c r="E1559" s="10"/>
      <c r="F1559" s="10" t="s">
        <v>498</v>
      </c>
      <c r="G1559" s="9" t="s">
        <v>499</v>
      </c>
      <c r="H1559" s="34"/>
      <c r="I1559" s="10"/>
      <c r="J1559" s="11"/>
      <c r="K1559" s="12"/>
      <c r="L1559" s="10">
        <v>4</v>
      </c>
      <c r="M1559" s="36">
        <v>87.2</v>
      </c>
      <c r="N1559" s="33" t="s">
        <v>245</v>
      </c>
      <c r="O1559" s="30">
        <v>27.53</v>
      </c>
      <c r="P1559" s="13">
        <v>32.53</v>
      </c>
      <c r="Q1559" s="13">
        <v>31.74</v>
      </c>
      <c r="R1559" s="14">
        <v>0.15800000000000053</v>
      </c>
      <c r="S1559" s="15">
        <v>13.777600000000046</v>
      </c>
      <c r="T1559" s="22">
        <v>5.0576000000000461</v>
      </c>
      <c r="U1559" s="23">
        <v>1.2496</v>
      </c>
      <c r="V1559" s="24">
        <v>1.2029000000000001</v>
      </c>
      <c r="W1559" s="25">
        <v>1.0791000000000002E-2</v>
      </c>
      <c r="X1559" s="26">
        <v>1.2815914489311174E-2</v>
      </c>
      <c r="Y1559" s="16">
        <v>0.94097520000000023</v>
      </c>
    </row>
    <row r="1560" spans="2:25" ht="20.100000000000001" customHeight="1" x14ac:dyDescent="0.25">
      <c r="B1560" s="21">
        <v>4802</v>
      </c>
      <c r="C1560" s="10" t="s">
        <v>1070</v>
      </c>
      <c r="D1560" s="10" t="s">
        <v>92</v>
      </c>
      <c r="E1560" s="10" t="s">
        <v>274</v>
      </c>
      <c r="F1560" s="10" t="s">
        <v>65</v>
      </c>
      <c r="G1560" s="9" t="s">
        <v>1021</v>
      </c>
      <c r="H1560" s="34" t="s">
        <v>990</v>
      </c>
      <c r="I1560" s="10" t="s">
        <v>221</v>
      </c>
      <c r="J1560" s="11">
        <v>72798</v>
      </c>
      <c r="K1560" s="12"/>
      <c r="L1560" s="10">
        <v>2</v>
      </c>
      <c r="M1560" s="36">
        <v>60.4</v>
      </c>
      <c r="N1560" s="33" t="s">
        <v>245</v>
      </c>
      <c r="O1560" s="30">
        <v>36.07</v>
      </c>
      <c r="P1560" s="13">
        <v>41.1</v>
      </c>
      <c r="Q1560" s="13">
        <v>40.479999999999997</v>
      </c>
      <c r="R1560" s="14">
        <v>0.12326043737574641</v>
      </c>
      <c r="S1560" s="15">
        <v>7.4449304174950832</v>
      </c>
      <c r="T1560" s="22">
        <v>1.4049304174950825</v>
      </c>
      <c r="U1560" s="23">
        <v>1.1633</v>
      </c>
      <c r="V1560" s="24">
        <v>1.1825000000000001</v>
      </c>
      <c r="W1560" s="25">
        <v>1.0790680000000002E-2</v>
      </c>
      <c r="X1560" s="26">
        <v>1.2307737052154211E-2</v>
      </c>
      <c r="Y1560" s="16">
        <v>0.6517570720000001</v>
      </c>
    </row>
    <row r="1561" spans="2:25" ht="20.100000000000001" customHeight="1" x14ac:dyDescent="0.25">
      <c r="B1561" s="21">
        <v>4729</v>
      </c>
      <c r="C1561" s="10" t="s">
        <v>340</v>
      </c>
      <c r="D1561" s="10" t="s">
        <v>92</v>
      </c>
      <c r="E1561" s="10" t="s">
        <v>318</v>
      </c>
      <c r="F1561" s="10" t="s">
        <v>337</v>
      </c>
      <c r="G1561" s="9" t="s">
        <v>341</v>
      </c>
      <c r="H1561" s="34" t="s">
        <v>755</v>
      </c>
      <c r="I1561" s="10" t="s">
        <v>339</v>
      </c>
      <c r="J1561" s="11">
        <v>76358</v>
      </c>
      <c r="K1561" s="12"/>
      <c r="L1561" s="10">
        <v>1</v>
      </c>
      <c r="M1561" s="36">
        <v>22</v>
      </c>
      <c r="N1561" s="33" t="s">
        <v>245</v>
      </c>
      <c r="O1561" s="30">
        <v>27.64</v>
      </c>
      <c r="P1561" s="13">
        <v>32.65</v>
      </c>
      <c r="Q1561" s="13">
        <v>32.31</v>
      </c>
      <c r="R1561" s="14">
        <v>6.7864271457085124E-2</v>
      </c>
      <c r="S1561" s="15">
        <v>1.4930139720558726</v>
      </c>
      <c r="T1561" s="22">
        <v>-0.70698602794412735</v>
      </c>
      <c r="U1561" s="23">
        <v>1.1899</v>
      </c>
      <c r="V1561" s="24">
        <v>1.208</v>
      </c>
      <c r="W1561" s="25">
        <v>1.0790550000000001E-2</v>
      </c>
      <c r="X1561" s="26">
        <v>1.1576157494646674E-2</v>
      </c>
      <c r="Y1561" s="16">
        <v>0.23739210000000002</v>
      </c>
    </row>
    <row r="1562" spans="2:25" ht="20.100000000000001" customHeight="1" x14ac:dyDescent="0.25">
      <c r="B1562" s="21">
        <v>4695</v>
      </c>
      <c r="C1562" s="10" t="s">
        <v>340</v>
      </c>
      <c r="D1562" s="10" t="s">
        <v>92</v>
      </c>
      <c r="E1562" s="10" t="s">
        <v>318</v>
      </c>
      <c r="F1562" s="10" t="s">
        <v>337</v>
      </c>
      <c r="G1562" s="9" t="s">
        <v>341</v>
      </c>
      <c r="H1562" s="34" t="s">
        <v>755</v>
      </c>
      <c r="I1562" s="10" t="s">
        <v>339</v>
      </c>
      <c r="J1562" s="11">
        <v>76351</v>
      </c>
      <c r="K1562" s="12"/>
      <c r="L1562" s="10">
        <v>3</v>
      </c>
      <c r="M1562" s="36">
        <v>90</v>
      </c>
      <c r="N1562" s="33" t="s">
        <v>245</v>
      </c>
      <c r="O1562" s="30">
        <v>28.69</v>
      </c>
      <c r="P1562" s="13">
        <v>33.700000000000003</v>
      </c>
      <c r="Q1562" s="13">
        <v>33.25</v>
      </c>
      <c r="R1562" s="14">
        <v>8.9820359281437667E-2</v>
      </c>
      <c r="S1562" s="15">
        <v>8.0838323353293902</v>
      </c>
      <c r="T1562" s="22">
        <v>-0.9161676646706105</v>
      </c>
      <c r="U1562" s="23">
        <v>1.2184999999999999</v>
      </c>
      <c r="V1562" s="24">
        <v>1.2338</v>
      </c>
      <c r="W1562" s="25">
        <v>1.079012E-2</v>
      </c>
      <c r="X1562" s="26">
        <v>1.1854934473684218E-2</v>
      </c>
      <c r="Y1562" s="16">
        <v>0.97111080000000005</v>
      </c>
    </row>
    <row r="1563" spans="2:25" ht="20.100000000000001" customHeight="1" x14ac:dyDescent="0.25">
      <c r="B1563" s="21">
        <v>4709</v>
      </c>
      <c r="C1563" s="10" t="s">
        <v>481</v>
      </c>
      <c r="D1563" s="10" t="s">
        <v>92</v>
      </c>
      <c r="E1563" s="10" t="s">
        <v>124</v>
      </c>
      <c r="F1563" s="10" t="s">
        <v>482</v>
      </c>
      <c r="G1563" s="9" t="s">
        <v>483</v>
      </c>
      <c r="H1563" s="34" t="s">
        <v>737</v>
      </c>
      <c r="I1563" s="10" t="s">
        <v>1077</v>
      </c>
      <c r="J1563" s="11">
        <v>71423</v>
      </c>
      <c r="K1563" s="12"/>
      <c r="L1563" s="10">
        <v>2</v>
      </c>
      <c r="M1563" s="36">
        <v>55</v>
      </c>
      <c r="N1563" s="33" t="s">
        <v>245</v>
      </c>
      <c r="O1563" s="30">
        <v>27.07</v>
      </c>
      <c r="P1563" s="13">
        <v>32.08</v>
      </c>
      <c r="Q1563" s="13">
        <v>31.46</v>
      </c>
      <c r="R1563" s="14">
        <v>0.12375249500997958</v>
      </c>
      <c r="S1563" s="15">
        <v>6.8063872255488764</v>
      </c>
      <c r="T1563" s="22">
        <v>1.3063872255488764</v>
      </c>
      <c r="U1563" s="23">
        <v>1.226</v>
      </c>
      <c r="V1563" s="24">
        <v>1.226</v>
      </c>
      <c r="W1563" s="25">
        <v>1.0788800000000001E-2</v>
      </c>
      <c r="X1563" s="26">
        <v>1.2312502961275621E-2</v>
      </c>
      <c r="Y1563" s="16">
        <v>0.59338400000000002</v>
      </c>
    </row>
    <row r="1564" spans="2:25" ht="20.100000000000001" customHeight="1" x14ac:dyDescent="0.25">
      <c r="B1564" s="21">
        <v>4761</v>
      </c>
      <c r="C1564" s="10" t="s">
        <v>263</v>
      </c>
      <c r="D1564" s="10" t="s">
        <v>92</v>
      </c>
      <c r="E1564" s="10" t="s">
        <v>119</v>
      </c>
      <c r="F1564" s="10" t="s">
        <v>119</v>
      </c>
      <c r="G1564" s="9" t="s">
        <v>264</v>
      </c>
      <c r="H1564" s="34" t="s">
        <v>866</v>
      </c>
      <c r="I1564" s="10" t="s">
        <v>1172</v>
      </c>
      <c r="J1564" s="11">
        <v>69140</v>
      </c>
      <c r="K1564" s="12"/>
      <c r="L1564" s="10">
        <v>27</v>
      </c>
      <c r="M1564" s="36">
        <v>729</v>
      </c>
      <c r="N1564" s="33" t="s">
        <v>245</v>
      </c>
      <c r="O1564" s="30">
        <v>29.13</v>
      </c>
      <c r="P1564" s="13">
        <v>34.18</v>
      </c>
      <c r="Q1564" s="13">
        <v>33.630000000000003</v>
      </c>
      <c r="R1564" s="14">
        <v>0.10891089108910833</v>
      </c>
      <c r="S1564" s="15">
        <v>79.396039603959977</v>
      </c>
      <c r="T1564" s="22">
        <v>6.496039603959967</v>
      </c>
      <c r="U1564" s="23">
        <v>1.1971000000000001</v>
      </c>
      <c r="V1564" s="24">
        <v>1.2002999999999999</v>
      </c>
      <c r="W1564" s="25">
        <v>1.0788300000000002E-2</v>
      </c>
      <c r="X1564" s="26">
        <v>1.2106869999999995E-2</v>
      </c>
      <c r="Y1564" s="16">
        <v>7.8646707000000013</v>
      </c>
    </row>
    <row r="1565" spans="2:25" ht="20.100000000000001" customHeight="1" x14ac:dyDescent="0.25">
      <c r="B1565" s="21">
        <v>4690</v>
      </c>
      <c r="C1565" s="10" t="s">
        <v>764</v>
      </c>
      <c r="D1565" s="10" t="s">
        <v>92</v>
      </c>
      <c r="E1565" s="10" t="s">
        <v>116</v>
      </c>
      <c r="F1565" s="10" t="s">
        <v>308</v>
      </c>
      <c r="G1565" s="9" t="s">
        <v>314</v>
      </c>
      <c r="H1565" s="34" t="s">
        <v>835</v>
      </c>
      <c r="I1565" s="10" t="s">
        <v>845</v>
      </c>
      <c r="J1565" s="11">
        <v>62835</v>
      </c>
      <c r="K1565" s="12"/>
      <c r="L1565" s="10">
        <v>2</v>
      </c>
      <c r="M1565" s="36">
        <v>49</v>
      </c>
      <c r="N1565" s="33" t="s">
        <v>245</v>
      </c>
      <c r="O1565" s="30">
        <v>29.08</v>
      </c>
      <c r="P1565" s="13">
        <v>34.08</v>
      </c>
      <c r="Q1565" s="13">
        <v>33.68</v>
      </c>
      <c r="R1565" s="14">
        <v>7.999999999999971E-2</v>
      </c>
      <c r="S1565" s="15">
        <v>3.9199999999999857</v>
      </c>
      <c r="T1565" s="22">
        <v>-0.98000000000001442</v>
      </c>
      <c r="U1565" s="23">
        <v>1.2152000000000001</v>
      </c>
      <c r="V1565" s="24">
        <v>1.2363999999999999</v>
      </c>
      <c r="W1565" s="25">
        <v>1.0787040000000001E-2</v>
      </c>
      <c r="X1565" s="26">
        <v>1.1725043478260868E-2</v>
      </c>
      <c r="Y1565" s="16">
        <v>0.52856496000000008</v>
      </c>
    </row>
    <row r="1566" spans="2:25" ht="20.100000000000001" customHeight="1" x14ac:dyDescent="0.25">
      <c r="B1566" s="21">
        <v>4809</v>
      </c>
      <c r="C1566" s="10" t="s">
        <v>1165</v>
      </c>
      <c r="D1566" s="10" t="s">
        <v>92</v>
      </c>
      <c r="E1566" s="10" t="s">
        <v>124</v>
      </c>
      <c r="F1566" s="10" t="s">
        <v>124</v>
      </c>
      <c r="G1566" s="9" t="s">
        <v>1166</v>
      </c>
      <c r="H1566" s="34" t="s">
        <v>990</v>
      </c>
      <c r="I1566" s="10" t="s">
        <v>290</v>
      </c>
      <c r="J1566" s="11">
        <v>81506</v>
      </c>
      <c r="K1566" s="12"/>
      <c r="L1566" s="10">
        <v>1</v>
      </c>
      <c r="M1566" s="36">
        <v>29</v>
      </c>
      <c r="N1566" s="33" t="s">
        <v>245</v>
      </c>
      <c r="O1566" s="30">
        <v>36.4</v>
      </c>
      <c r="P1566" s="13">
        <v>41.41</v>
      </c>
      <c r="Q1566" s="13">
        <v>40.9</v>
      </c>
      <c r="R1566" s="14">
        <v>0.10179640718562838</v>
      </c>
      <c r="S1566" s="15">
        <v>2.9520958083832229</v>
      </c>
      <c r="T1566" s="22">
        <v>5.2095808383222836E-2</v>
      </c>
      <c r="U1566" s="23">
        <v>1.1693</v>
      </c>
      <c r="V1566" s="24">
        <v>1.1757</v>
      </c>
      <c r="W1566" s="25">
        <v>1.0787E-2</v>
      </c>
      <c r="X1566" s="26">
        <v>1.2009526666666661E-2</v>
      </c>
      <c r="Y1566" s="16">
        <v>0.31282300000000002</v>
      </c>
    </row>
    <row r="1567" spans="2:25" ht="20.100000000000001" customHeight="1" x14ac:dyDescent="0.25">
      <c r="B1567" s="21">
        <v>4725</v>
      </c>
      <c r="C1567" s="10" t="s">
        <v>1066</v>
      </c>
      <c r="D1567" s="10" t="s">
        <v>92</v>
      </c>
      <c r="E1567" s="10" t="s">
        <v>274</v>
      </c>
      <c r="F1567" s="10" t="s">
        <v>276</v>
      </c>
      <c r="G1567" s="9" t="s">
        <v>1067</v>
      </c>
      <c r="H1567" s="34" t="s">
        <v>737</v>
      </c>
      <c r="I1567" s="10" t="s">
        <v>277</v>
      </c>
      <c r="J1567" s="11">
        <v>81160</v>
      </c>
      <c r="K1567" s="12"/>
      <c r="L1567" s="10">
        <v>1</v>
      </c>
      <c r="M1567" s="36">
        <v>33</v>
      </c>
      <c r="N1567" s="33" t="s">
        <v>245</v>
      </c>
      <c r="O1567" s="30">
        <v>27.65</v>
      </c>
      <c r="P1567" s="13">
        <v>32.65</v>
      </c>
      <c r="Q1567" s="13">
        <v>32.03</v>
      </c>
      <c r="R1567" s="14">
        <v>0.12399999999999949</v>
      </c>
      <c r="S1567" s="15">
        <v>4.0919999999999828</v>
      </c>
      <c r="T1567" s="22">
        <v>0.79199999999998283</v>
      </c>
      <c r="U1567" s="23">
        <v>1.2022999999999999</v>
      </c>
      <c r="V1567" s="24">
        <v>1.1948000000000001</v>
      </c>
      <c r="W1567" s="25">
        <v>1.078695E-2</v>
      </c>
      <c r="X1567" s="26">
        <v>1.2313869863013692E-2</v>
      </c>
      <c r="Y1567" s="16">
        <v>0.35596935000000002</v>
      </c>
    </row>
    <row r="1568" spans="2:25" ht="20.100000000000001" customHeight="1" x14ac:dyDescent="0.25">
      <c r="B1568" s="21">
        <v>4750</v>
      </c>
      <c r="C1568" s="10" t="s">
        <v>1066</v>
      </c>
      <c r="D1568" s="10" t="s">
        <v>92</v>
      </c>
      <c r="E1568" s="10" t="s">
        <v>274</v>
      </c>
      <c r="F1568" s="10" t="s">
        <v>276</v>
      </c>
      <c r="G1568" s="9" t="s">
        <v>1067</v>
      </c>
      <c r="H1568" s="34" t="s">
        <v>990</v>
      </c>
      <c r="I1568" s="10" t="s">
        <v>277</v>
      </c>
      <c r="J1568" s="11">
        <v>81165</v>
      </c>
      <c r="K1568" s="12"/>
      <c r="L1568" s="10">
        <v>6</v>
      </c>
      <c r="M1568" s="36">
        <v>181.6</v>
      </c>
      <c r="N1568" s="33" t="s">
        <v>245</v>
      </c>
      <c r="O1568" s="30">
        <v>32.29</v>
      </c>
      <c r="P1568" s="13">
        <v>37.299999999999997</v>
      </c>
      <c r="Q1568" s="13">
        <v>36.58</v>
      </c>
      <c r="R1568" s="14">
        <v>0.14371257485029923</v>
      </c>
      <c r="S1568" s="15">
        <v>26.09820359281434</v>
      </c>
      <c r="T1568" s="22">
        <v>7.9382035928143386</v>
      </c>
      <c r="U1568" s="23">
        <v>1.1968000000000001</v>
      </c>
      <c r="V1568" s="24">
        <v>1.2000999999999999</v>
      </c>
      <c r="W1568" s="25">
        <v>1.078605E-2</v>
      </c>
      <c r="X1568" s="26">
        <v>1.2596296153846151E-2</v>
      </c>
      <c r="Y1568" s="16">
        <v>1.95874668</v>
      </c>
    </row>
    <row r="1569" spans="2:25" ht="20.100000000000001" customHeight="1" x14ac:dyDescent="0.25">
      <c r="B1569" s="21">
        <v>4827</v>
      </c>
      <c r="C1569" s="10" t="s">
        <v>60</v>
      </c>
      <c r="D1569" s="10" t="s">
        <v>92</v>
      </c>
      <c r="E1569" s="10" t="s">
        <v>274</v>
      </c>
      <c r="F1569" s="10" t="s">
        <v>109</v>
      </c>
      <c r="G1569" s="9" t="s">
        <v>143</v>
      </c>
      <c r="H1569" s="34" t="s">
        <v>990</v>
      </c>
      <c r="I1569" s="10" t="s">
        <v>1511</v>
      </c>
      <c r="J1569" s="11">
        <v>84409</v>
      </c>
      <c r="K1569" s="12"/>
      <c r="L1569" s="10">
        <v>8</v>
      </c>
      <c r="M1569" s="36">
        <v>240</v>
      </c>
      <c r="N1569" s="33" t="s">
        <v>245</v>
      </c>
      <c r="O1569" s="30">
        <v>29.05</v>
      </c>
      <c r="P1569" s="13">
        <v>34.049999999999997</v>
      </c>
      <c r="Q1569" s="13">
        <v>33.229999999999997</v>
      </c>
      <c r="R1569" s="14">
        <v>0.16400000000000017</v>
      </c>
      <c r="S1569" s="15">
        <v>39.360000000000042</v>
      </c>
      <c r="T1569" s="22">
        <v>15.36000000000004</v>
      </c>
      <c r="U1569" s="23">
        <v>1.1838</v>
      </c>
      <c r="V1569" s="24">
        <v>1.1607000000000001</v>
      </c>
      <c r="W1569" s="25">
        <v>1.0784700000000001E-2</v>
      </c>
      <c r="X1569" s="26">
        <v>1.2900358851674645E-2</v>
      </c>
      <c r="Y1569" s="16">
        <v>2.5883280000000002</v>
      </c>
    </row>
    <row r="1570" spans="2:25" ht="20.100000000000001" customHeight="1" x14ac:dyDescent="0.25">
      <c r="B1570" s="21">
        <v>4714</v>
      </c>
      <c r="C1570" s="10" t="s">
        <v>434</v>
      </c>
      <c r="D1570" s="10" t="s">
        <v>93</v>
      </c>
      <c r="E1570" s="10" t="s">
        <v>87</v>
      </c>
      <c r="F1570" s="10" t="s">
        <v>88</v>
      </c>
      <c r="G1570" s="9" t="s">
        <v>435</v>
      </c>
      <c r="H1570" s="34" t="s">
        <v>875</v>
      </c>
      <c r="I1570" s="10" t="s">
        <v>236</v>
      </c>
      <c r="J1570" s="11">
        <v>72189</v>
      </c>
      <c r="K1570" s="12"/>
      <c r="L1570" s="10">
        <v>6</v>
      </c>
      <c r="M1570" s="36">
        <v>153</v>
      </c>
      <c r="N1570" s="33" t="s">
        <v>245</v>
      </c>
      <c r="O1570" s="30">
        <v>28.63</v>
      </c>
      <c r="P1570" s="13">
        <v>33.65</v>
      </c>
      <c r="Q1570" s="13">
        <v>33.07</v>
      </c>
      <c r="R1570" s="14">
        <v>0.11553784860557736</v>
      </c>
      <c r="S1570" s="15">
        <v>17.677290836653338</v>
      </c>
      <c r="T1570" s="22">
        <v>2.3772908366533358</v>
      </c>
      <c r="U1570" s="23">
        <v>1.1959</v>
      </c>
      <c r="V1570" s="24">
        <v>1.2002999999999999</v>
      </c>
      <c r="W1570" s="25">
        <v>1.07829E-2</v>
      </c>
      <c r="X1570" s="26">
        <v>1.2191477027027022E-2</v>
      </c>
      <c r="Y1570" s="16">
        <v>1.6497837</v>
      </c>
    </row>
    <row r="1571" spans="2:25" ht="20.100000000000001" customHeight="1" x14ac:dyDescent="0.25">
      <c r="B1571" s="21">
        <v>4868</v>
      </c>
      <c r="C1571" s="10" t="s">
        <v>71</v>
      </c>
      <c r="D1571" s="10" t="s">
        <v>92</v>
      </c>
      <c r="E1571" s="10" t="s">
        <v>274</v>
      </c>
      <c r="F1571" s="10" t="s">
        <v>71</v>
      </c>
      <c r="G1571" s="9" t="s">
        <v>149</v>
      </c>
      <c r="H1571" s="34" t="s">
        <v>990</v>
      </c>
      <c r="I1571" s="10" t="s">
        <v>224</v>
      </c>
      <c r="J1571" s="11">
        <v>76298</v>
      </c>
      <c r="K1571" s="12"/>
      <c r="L1571" s="10">
        <v>10</v>
      </c>
      <c r="M1571" s="36">
        <v>194</v>
      </c>
      <c r="N1571" s="33" t="s">
        <v>245</v>
      </c>
      <c r="O1571" s="30">
        <v>35.65</v>
      </c>
      <c r="P1571" s="13">
        <v>40.65</v>
      </c>
      <c r="Q1571" s="13">
        <v>39.869999999999997</v>
      </c>
      <c r="R1571" s="14">
        <v>0.15600000000000022</v>
      </c>
      <c r="S1571" s="15">
        <v>30.264000000000042</v>
      </c>
      <c r="T1571" s="22">
        <v>10.864000000000042</v>
      </c>
      <c r="U1571" s="23">
        <v>1.2058</v>
      </c>
      <c r="V1571" s="24">
        <v>1.2173</v>
      </c>
      <c r="W1571" s="25">
        <v>1.0782794999999998E-2</v>
      </c>
      <c r="X1571" s="26">
        <v>1.2775823459715641E-2</v>
      </c>
      <c r="Y1571" s="16">
        <v>2.0918622299999994</v>
      </c>
    </row>
    <row r="1572" spans="2:25" ht="20.100000000000001" customHeight="1" x14ac:dyDescent="0.25">
      <c r="B1572" s="21">
        <v>4814</v>
      </c>
      <c r="C1572" s="10" t="s">
        <v>176</v>
      </c>
      <c r="D1572" s="10" t="s">
        <v>93</v>
      </c>
      <c r="E1572" s="10" t="s">
        <v>179</v>
      </c>
      <c r="F1572" s="10" t="s">
        <v>174</v>
      </c>
      <c r="G1572" s="9" t="s">
        <v>195</v>
      </c>
      <c r="H1572" s="34" t="s">
        <v>875</v>
      </c>
      <c r="I1572" s="10" t="s">
        <v>243</v>
      </c>
      <c r="J1572" s="11">
        <v>83072</v>
      </c>
      <c r="K1572" s="12"/>
      <c r="L1572" s="10">
        <v>4</v>
      </c>
      <c r="M1572" s="36">
        <v>121</v>
      </c>
      <c r="N1572" s="33" t="s">
        <v>245</v>
      </c>
      <c r="O1572" s="30">
        <v>36.520000000000003</v>
      </c>
      <c r="P1572" s="13">
        <v>41.54</v>
      </c>
      <c r="Q1572" s="13">
        <v>40.799999999999997</v>
      </c>
      <c r="R1572" s="14">
        <v>0.14741035856573756</v>
      </c>
      <c r="S1572" s="15">
        <v>17.836653386454245</v>
      </c>
      <c r="T1572" s="22">
        <v>5.7366533864542442</v>
      </c>
      <c r="U1572" s="23">
        <v>1.1719999999999999</v>
      </c>
      <c r="V1572" s="24">
        <v>1.1719999999999999</v>
      </c>
      <c r="W1572" s="25">
        <v>1.0782400000000001E-2</v>
      </c>
      <c r="X1572" s="26">
        <v>1.2646646728971972E-2</v>
      </c>
      <c r="Y1572" s="16">
        <v>1.3046704000000002</v>
      </c>
    </row>
    <row r="1573" spans="2:25" ht="20.100000000000001" customHeight="1" x14ac:dyDescent="0.25">
      <c r="B1573" s="21">
        <v>4878</v>
      </c>
      <c r="C1573" s="10" t="s">
        <v>263</v>
      </c>
      <c r="D1573" s="10" t="s">
        <v>92</v>
      </c>
      <c r="E1573" s="10" t="s">
        <v>119</v>
      </c>
      <c r="F1573" s="10" t="s">
        <v>119</v>
      </c>
      <c r="G1573" s="9" t="s">
        <v>264</v>
      </c>
      <c r="H1573" s="34" t="s">
        <v>866</v>
      </c>
      <c r="I1573" s="10" t="s">
        <v>874</v>
      </c>
      <c r="J1573" s="11">
        <v>83913</v>
      </c>
      <c r="K1573" s="12"/>
      <c r="L1573" s="10">
        <v>7</v>
      </c>
      <c r="M1573" s="36">
        <v>152.5</v>
      </c>
      <c r="N1573" s="33" t="s">
        <v>245</v>
      </c>
      <c r="O1573" s="30">
        <v>35.270000000000003</v>
      </c>
      <c r="P1573" s="13">
        <v>40.270000000000003</v>
      </c>
      <c r="Q1573" s="13">
        <v>39.67</v>
      </c>
      <c r="R1573" s="14">
        <v>0.12000000000000029</v>
      </c>
      <c r="S1573" s="15">
        <v>18.300000000000043</v>
      </c>
      <c r="T1573" s="22">
        <v>3.0500000000000429</v>
      </c>
      <c r="U1573" s="23">
        <v>1.2039</v>
      </c>
      <c r="V1573" s="24">
        <v>1.2185999999999999</v>
      </c>
      <c r="W1573" s="25">
        <v>1.0780125E-2</v>
      </c>
      <c r="X1573" s="26">
        <v>1.225014204545455E-2</v>
      </c>
      <c r="Y1573" s="16">
        <v>1.6439690624999999</v>
      </c>
    </row>
    <row r="1574" spans="2:25" ht="20.100000000000001" customHeight="1" x14ac:dyDescent="0.25">
      <c r="B1574" s="21">
        <v>4900</v>
      </c>
      <c r="C1574" s="10" t="s">
        <v>159</v>
      </c>
      <c r="D1574" s="10" t="s">
        <v>93</v>
      </c>
      <c r="E1574" s="10" t="s">
        <v>94</v>
      </c>
      <c r="F1574" s="10" t="s">
        <v>161</v>
      </c>
      <c r="G1574" s="9" t="s">
        <v>184</v>
      </c>
      <c r="H1574" s="34" t="s">
        <v>875</v>
      </c>
      <c r="I1574" s="10" t="s">
        <v>239</v>
      </c>
      <c r="J1574" s="11">
        <v>76694</v>
      </c>
      <c r="K1574" s="12"/>
      <c r="L1574" s="10">
        <v>2</v>
      </c>
      <c r="M1574" s="36">
        <v>56.6</v>
      </c>
      <c r="N1574" s="33" t="s">
        <v>245</v>
      </c>
      <c r="O1574" s="30">
        <v>28.6</v>
      </c>
      <c r="P1574" s="13">
        <v>33.64</v>
      </c>
      <c r="Q1574" s="13">
        <v>32.68</v>
      </c>
      <c r="R1574" s="14">
        <v>0.19047619047619069</v>
      </c>
      <c r="S1574" s="15">
        <v>10.780952380952392</v>
      </c>
      <c r="T1574" s="22">
        <v>5.1209523809523931</v>
      </c>
      <c r="U1574" s="23">
        <v>1.2059</v>
      </c>
      <c r="V1574" s="24">
        <v>1.2161999999999999</v>
      </c>
      <c r="W1574" s="25">
        <v>1.0778345E-2</v>
      </c>
      <c r="X1574" s="26">
        <v>1.3314426176470592E-2</v>
      </c>
      <c r="Y1574" s="16">
        <v>0.61005432700000006</v>
      </c>
    </row>
    <row r="1575" spans="2:25" ht="20.100000000000001" customHeight="1" x14ac:dyDescent="0.25">
      <c r="B1575" s="21">
        <v>4771</v>
      </c>
      <c r="C1575" s="10" t="s">
        <v>434</v>
      </c>
      <c r="D1575" s="10" t="s">
        <v>93</v>
      </c>
      <c r="E1575" s="10" t="s">
        <v>87</v>
      </c>
      <c r="F1575" s="10" t="s">
        <v>88</v>
      </c>
      <c r="G1575" s="9" t="s">
        <v>435</v>
      </c>
      <c r="H1575" s="34" t="s">
        <v>875</v>
      </c>
      <c r="I1575" s="10" t="s">
        <v>236</v>
      </c>
      <c r="J1575" s="11">
        <v>81551</v>
      </c>
      <c r="K1575" s="12"/>
      <c r="L1575" s="10">
        <v>2</v>
      </c>
      <c r="M1575" s="36">
        <v>58</v>
      </c>
      <c r="N1575" s="33" t="s">
        <v>245</v>
      </c>
      <c r="O1575" s="30">
        <v>28.51</v>
      </c>
      <c r="P1575" s="13">
        <v>33.520000000000003</v>
      </c>
      <c r="Q1575" s="13">
        <v>32.74</v>
      </c>
      <c r="R1575" s="14">
        <v>0.15568862275449119</v>
      </c>
      <c r="S1575" s="15">
        <v>9.0299401197604894</v>
      </c>
      <c r="T1575" s="22">
        <v>3.2299401197604887</v>
      </c>
      <c r="U1575" s="23">
        <v>1.1930000000000001</v>
      </c>
      <c r="V1575" s="24">
        <v>1.2018</v>
      </c>
      <c r="W1575" s="25">
        <v>1.0776600000000001E-2</v>
      </c>
      <c r="X1575" s="26">
        <v>1.2763774468085109E-2</v>
      </c>
      <c r="Y1575" s="16">
        <v>0.62504280000000001</v>
      </c>
    </row>
    <row r="1576" spans="2:25" ht="20.100000000000001" customHeight="1" x14ac:dyDescent="0.25">
      <c r="B1576" s="21">
        <v>4709</v>
      </c>
      <c r="C1576" s="10" t="s">
        <v>1079</v>
      </c>
      <c r="D1576" s="10" t="s">
        <v>93</v>
      </c>
      <c r="E1576" s="10" t="s">
        <v>87</v>
      </c>
      <c r="F1576" s="10" t="s">
        <v>88</v>
      </c>
      <c r="G1576" s="9" t="s">
        <v>435</v>
      </c>
      <c r="H1576" s="34" t="s">
        <v>875</v>
      </c>
      <c r="I1576" s="10" t="s">
        <v>236</v>
      </c>
      <c r="J1576" s="11">
        <v>72185</v>
      </c>
      <c r="K1576" s="12"/>
      <c r="L1576" s="10">
        <v>2</v>
      </c>
      <c r="M1576" s="36">
        <v>56</v>
      </c>
      <c r="N1576" s="33" t="s">
        <v>245</v>
      </c>
      <c r="O1576" s="30">
        <v>28.08</v>
      </c>
      <c r="P1576" s="13">
        <v>33.08</v>
      </c>
      <c r="Q1576" s="13">
        <v>32.369999999999997</v>
      </c>
      <c r="R1576" s="14">
        <v>0.14200000000000018</v>
      </c>
      <c r="S1576" s="15">
        <v>7.9520000000000106</v>
      </c>
      <c r="T1576" s="22">
        <v>2.3520000000000101</v>
      </c>
      <c r="U1576" s="23">
        <v>1.2343</v>
      </c>
      <c r="V1576" s="24">
        <v>1.2148000000000001</v>
      </c>
      <c r="W1576" s="25">
        <v>1.0776040000000001E-2</v>
      </c>
      <c r="X1576" s="26">
        <v>1.2559487179487181E-2</v>
      </c>
      <c r="Y1576" s="16">
        <v>0.60345824000000003</v>
      </c>
    </row>
    <row r="1577" spans="2:25" ht="20.100000000000001" customHeight="1" x14ac:dyDescent="0.25">
      <c r="B1577" s="21">
        <v>4823</v>
      </c>
      <c r="C1577" s="10" t="s">
        <v>1165</v>
      </c>
      <c r="D1577" s="10" t="s">
        <v>92</v>
      </c>
      <c r="E1577" s="10" t="s">
        <v>124</v>
      </c>
      <c r="F1577" s="10" t="s">
        <v>124</v>
      </c>
      <c r="G1577" s="9" t="s">
        <v>1166</v>
      </c>
      <c r="H1577" s="34" t="s">
        <v>990</v>
      </c>
      <c r="I1577" s="10" t="s">
        <v>1119</v>
      </c>
      <c r="J1577" s="11">
        <v>81509</v>
      </c>
      <c r="K1577" s="12"/>
      <c r="L1577" s="10">
        <v>9</v>
      </c>
      <c r="M1577" s="36">
        <v>248</v>
      </c>
      <c r="N1577" s="33" t="s">
        <v>245</v>
      </c>
      <c r="O1577" s="30">
        <v>34.909999999999997</v>
      </c>
      <c r="P1577" s="13">
        <v>39.950000000000003</v>
      </c>
      <c r="Q1577" s="13">
        <v>39.5</v>
      </c>
      <c r="R1577" s="14">
        <v>8.9285714285714746E-2</v>
      </c>
      <c r="S1577" s="15">
        <v>22.142857142857256</v>
      </c>
      <c r="T1577" s="22">
        <v>-2.6571428571427447</v>
      </c>
      <c r="U1577" s="23">
        <v>1.167</v>
      </c>
      <c r="V1577" s="24">
        <v>1.1754</v>
      </c>
      <c r="W1577" s="25">
        <v>1.077504E-2</v>
      </c>
      <c r="X1577" s="26">
        <v>1.1831416470588241E-2</v>
      </c>
      <c r="Y1577" s="16">
        <v>2.6722099199999998</v>
      </c>
    </row>
    <row r="1578" spans="2:25" ht="20.100000000000001" customHeight="1" x14ac:dyDescent="0.25">
      <c r="B1578" s="21">
        <v>4740</v>
      </c>
      <c r="C1578" s="10" t="s">
        <v>36</v>
      </c>
      <c r="D1578" s="10" t="s">
        <v>92</v>
      </c>
      <c r="E1578" s="10" t="s">
        <v>117</v>
      </c>
      <c r="F1578" s="10" t="s">
        <v>36</v>
      </c>
      <c r="G1578" s="9" t="s">
        <v>132</v>
      </c>
      <c r="H1578" s="34" t="s">
        <v>755</v>
      </c>
      <c r="I1578" s="10" t="s">
        <v>205</v>
      </c>
      <c r="J1578" s="11">
        <v>79516</v>
      </c>
      <c r="K1578" s="12"/>
      <c r="L1578" s="10">
        <v>6</v>
      </c>
      <c r="M1578" s="36">
        <v>126</v>
      </c>
      <c r="N1578" s="33" t="s">
        <v>245</v>
      </c>
      <c r="O1578" s="30">
        <v>36.49</v>
      </c>
      <c r="P1578" s="13">
        <v>41.51</v>
      </c>
      <c r="Q1578" s="13">
        <v>41.09</v>
      </c>
      <c r="R1578" s="14">
        <v>8.3665338645417323E-2</v>
      </c>
      <c r="S1578" s="15">
        <v>10.541832669322583</v>
      </c>
      <c r="T1578" s="22">
        <v>-2.058167330677418</v>
      </c>
      <c r="U1578" s="23">
        <v>1.1936</v>
      </c>
      <c r="V1578" s="24">
        <v>1.2007000000000001</v>
      </c>
      <c r="W1578" s="25">
        <v>1.0774350000000002E-2</v>
      </c>
      <c r="X1578" s="26">
        <v>1.1758094999999989E-2</v>
      </c>
      <c r="Y1578" s="16">
        <v>1.3575681000000002</v>
      </c>
    </row>
    <row r="1579" spans="2:25" ht="20.100000000000001" customHeight="1" x14ac:dyDescent="0.25">
      <c r="B1579" s="21">
        <v>4659</v>
      </c>
      <c r="C1579" s="10" t="s">
        <v>32</v>
      </c>
      <c r="D1579" s="10" t="s">
        <v>92</v>
      </c>
      <c r="E1579" s="10"/>
      <c r="F1579" s="10"/>
      <c r="G1579" s="9" t="s">
        <v>129</v>
      </c>
      <c r="H1579" s="34" t="s">
        <v>200</v>
      </c>
      <c r="I1579" s="10"/>
      <c r="J1579" s="11"/>
      <c r="K1579" s="12"/>
      <c r="L1579" s="10">
        <v>3</v>
      </c>
      <c r="M1579" s="36">
        <v>85.4</v>
      </c>
      <c r="N1579" s="33" t="s">
        <v>245</v>
      </c>
      <c r="O1579" s="30">
        <v>27.64</v>
      </c>
      <c r="P1579" s="13">
        <v>32.65</v>
      </c>
      <c r="Q1579" s="13">
        <v>32.07</v>
      </c>
      <c r="R1579" s="14">
        <v>0.115768463073852</v>
      </c>
      <c r="S1579" s="15">
        <v>9.8866267465069608</v>
      </c>
      <c r="T1579" s="22">
        <v>1.3466267465069601</v>
      </c>
      <c r="U1579" s="23">
        <v>1.2111000000000001</v>
      </c>
      <c r="V1579" s="24">
        <v>1.2376</v>
      </c>
      <c r="W1579" s="25">
        <v>1.0774280000000001E-2</v>
      </c>
      <c r="X1579" s="26">
        <v>1.2184908081264106E-2</v>
      </c>
      <c r="Y1579" s="16">
        <v>0.92012351200000009</v>
      </c>
    </row>
    <row r="1580" spans="2:25" ht="20.100000000000001" customHeight="1" x14ac:dyDescent="0.25">
      <c r="B1580" s="21">
        <v>4729</v>
      </c>
      <c r="C1580" s="10" t="s">
        <v>334</v>
      </c>
      <c r="D1580" s="10" t="s">
        <v>92</v>
      </c>
      <c r="E1580" s="10" t="s">
        <v>318</v>
      </c>
      <c r="F1580" s="10" t="s">
        <v>328</v>
      </c>
      <c r="G1580" s="9" t="s">
        <v>335</v>
      </c>
      <c r="H1580" s="34" t="s">
        <v>755</v>
      </c>
      <c r="I1580" s="10" t="s">
        <v>898</v>
      </c>
      <c r="J1580" s="11">
        <v>65342</v>
      </c>
      <c r="K1580" s="12"/>
      <c r="L1580" s="10">
        <v>2</v>
      </c>
      <c r="M1580" s="36">
        <v>59.4</v>
      </c>
      <c r="N1580" s="33" t="s">
        <v>245</v>
      </c>
      <c r="O1580" s="30">
        <v>35.85</v>
      </c>
      <c r="P1580" s="13">
        <v>40.85</v>
      </c>
      <c r="Q1580" s="13">
        <v>40.25</v>
      </c>
      <c r="R1580" s="14">
        <v>0.12000000000000029</v>
      </c>
      <c r="S1580" s="15">
        <v>7.128000000000017</v>
      </c>
      <c r="T1580" s="22">
        <v>1.1880000000000166</v>
      </c>
      <c r="U1580" s="23">
        <v>1.1702999999999999</v>
      </c>
      <c r="V1580" s="24">
        <v>1.2239</v>
      </c>
      <c r="W1580" s="25">
        <v>1.0773899999999998E-2</v>
      </c>
      <c r="X1580" s="26">
        <v>1.2243068181818183E-2</v>
      </c>
      <c r="Y1580" s="16">
        <v>0.63996965999999988</v>
      </c>
    </row>
    <row r="1581" spans="2:25" ht="20.100000000000001" customHeight="1" x14ac:dyDescent="0.25">
      <c r="B1581" s="21">
        <v>4757</v>
      </c>
      <c r="C1581" s="10" t="s">
        <v>1136</v>
      </c>
      <c r="D1581" s="10" t="s">
        <v>93</v>
      </c>
      <c r="E1581" s="10" t="s">
        <v>87</v>
      </c>
      <c r="F1581" s="10" t="s">
        <v>89</v>
      </c>
      <c r="G1581" s="9" t="s">
        <v>1287</v>
      </c>
      <c r="H1581" s="34" t="s">
        <v>875</v>
      </c>
      <c r="I1581" s="10" t="s">
        <v>237</v>
      </c>
      <c r="J1581" s="11">
        <v>75357</v>
      </c>
      <c r="K1581" s="12"/>
      <c r="L1581" s="10">
        <v>3</v>
      </c>
      <c r="M1581" s="36">
        <v>90</v>
      </c>
      <c r="N1581" s="33" t="s">
        <v>245</v>
      </c>
      <c r="O1581" s="30">
        <v>36.29</v>
      </c>
      <c r="P1581" s="13">
        <v>41.29</v>
      </c>
      <c r="Q1581" s="13">
        <v>40.479999999999997</v>
      </c>
      <c r="R1581" s="14">
        <v>0.16200000000000045</v>
      </c>
      <c r="S1581" s="15">
        <v>14.580000000000041</v>
      </c>
      <c r="T1581" s="22">
        <v>5.58000000000004</v>
      </c>
      <c r="U1581" s="23">
        <v>1.1892</v>
      </c>
      <c r="V1581" s="24">
        <v>1.2048000000000001</v>
      </c>
      <c r="W1581" s="25">
        <v>1.0773000000000001E-2</v>
      </c>
      <c r="X1581" s="26">
        <v>1.285560859188545E-2</v>
      </c>
      <c r="Y1581" s="16">
        <v>0.96957000000000015</v>
      </c>
    </row>
    <row r="1582" spans="2:25" ht="20.100000000000001" customHeight="1" x14ac:dyDescent="0.25">
      <c r="B1582" s="21">
        <v>4771</v>
      </c>
      <c r="C1582" s="10" t="s">
        <v>62</v>
      </c>
      <c r="D1582" s="10" t="s">
        <v>92</v>
      </c>
      <c r="E1582" s="10" t="s">
        <v>274</v>
      </c>
      <c r="F1582" s="10" t="s">
        <v>111</v>
      </c>
      <c r="G1582" s="9" t="s">
        <v>145</v>
      </c>
      <c r="H1582" s="34" t="s">
        <v>990</v>
      </c>
      <c r="I1582" s="10" t="s">
        <v>220</v>
      </c>
      <c r="J1582" s="11">
        <v>79476</v>
      </c>
      <c r="K1582" s="12"/>
      <c r="L1582" s="10">
        <v>6</v>
      </c>
      <c r="M1582" s="36">
        <v>132</v>
      </c>
      <c r="N1582" s="33" t="s">
        <v>245</v>
      </c>
      <c r="O1582" s="30">
        <v>28.36</v>
      </c>
      <c r="P1582" s="13">
        <v>33.369999999999997</v>
      </c>
      <c r="Q1582" s="13">
        <v>32.72</v>
      </c>
      <c r="R1582" s="14">
        <v>0.12974051896207561</v>
      </c>
      <c r="S1582" s="15">
        <v>17.125748502993982</v>
      </c>
      <c r="T1582" s="22">
        <v>3.9257485029939803</v>
      </c>
      <c r="U1582" s="23">
        <v>1.1937</v>
      </c>
      <c r="V1582" s="24">
        <v>1.2002999999999999</v>
      </c>
      <c r="W1582" s="25">
        <v>1.0773000000000001E-2</v>
      </c>
      <c r="X1582" s="26">
        <v>1.2379066513761467E-2</v>
      </c>
      <c r="Y1582" s="16">
        <v>1.4220360000000001</v>
      </c>
    </row>
    <row r="1583" spans="2:25" ht="20.100000000000001" customHeight="1" x14ac:dyDescent="0.25">
      <c r="B1583" s="21">
        <v>4886</v>
      </c>
      <c r="C1583" s="10" t="s">
        <v>1165</v>
      </c>
      <c r="D1583" s="10" t="s">
        <v>92</v>
      </c>
      <c r="E1583" s="10" t="s">
        <v>124</v>
      </c>
      <c r="F1583" s="10" t="s">
        <v>124</v>
      </c>
      <c r="G1583" s="9" t="s">
        <v>1166</v>
      </c>
      <c r="H1583" s="34" t="s">
        <v>990</v>
      </c>
      <c r="I1583" s="10" t="s">
        <v>290</v>
      </c>
      <c r="J1583" s="11">
        <v>53596</v>
      </c>
      <c r="K1583" s="12"/>
      <c r="L1583" s="10">
        <v>5</v>
      </c>
      <c r="M1583" s="36">
        <v>115</v>
      </c>
      <c r="N1583" s="33" t="s">
        <v>245</v>
      </c>
      <c r="O1583" s="30">
        <v>26.9</v>
      </c>
      <c r="P1583" s="13">
        <v>31.93</v>
      </c>
      <c r="Q1583" s="13">
        <v>31.16</v>
      </c>
      <c r="R1583" s="14">
        <v>0.15308151093439351</v>
      </c>
      <c r="S1583" s="15">
        <v>17.604373757455253</v>
      </c>
      <c r="T1583" s="22">
        <v>6.104373757455253</v>
      </c>
      <c r="U1583" s="23">
        <v>1.2195</v>
      </c>
      <c r="V1583" s="24">
        <v>1.2012</v>
      </c>
      <c r="W1583" s="25">
        <v>1.0772115000000001E-2</v>
      </c>
      <c r="X1583" s="26">
        <v>1.2719187429577464E-2</v>
      </c>
      <c r="Y1583" s="16">
        <v>1.238793225</v>
      </c>
    </row>
    <row r="1584" spans="2:25" ht="20.100000000000001" customHeight="1" x14ac:dyDescent="0.25">
      <c r="B1584" s="21">
        <v>4659</v>
      </c>
      <c r="C1584" s="10" t="s">
        <v>34</v>
      </c>
      <c r="D1584" s="10" t="s">
        <v>92</v>
      </c>
      <c r="E1584" s="10"/>
      <c r="F1584" s="10" t="s">
        <v>102</v>
      </c>
      <c r="G1584" s="9" t="s">
        <v>130</v>
      </c>
      <c r="H1584" s="34" t="s">
        <v>415</v>
      </c>
      <c r="I1584" s="10">
        <v>68220</v>
      </c>
      <c r="J1584" s="11"/>
      <c r="K1584" s="12"/>
      <c r="L1584" s="10">
        <v>2</v>
      </c>
      <c r="M1584" s="36">
        <v>57.6</v>
      </c>
      <c r="N1584" s="33" t="s">
        <v>245</v>
      </c>
      <c r="O1584" s="30">
        <v>29.2</v>
      </c>
      <c r="P1584" s="13">
        <v>34.229999999999997</v>
      </c>
      <c r="Q1584" s="13">
        <v>33.58</v>
      </c>
      <c r="R1584" s="14">
        <v>0.12922465208747494</v>
      </c>
      <c r="S1584" s="15">
        <v>7.443339960238557</v>
      </c>
      <c r="T1584" s="22">
        <v>1.6833399602385561</v>
      </c>
      <c r="U1584" s="23">
        <v>1.2058</v>
      </c>
      <c r="V1584" s="24">
        <v>1.2423</v>
      </c>
      <c r="W1584" s="25">
        <v>1.0771640000000001E-2</v>
      </c>
      <c r="X1584" s="26">
        <v>1.2370171050228309E-2</v>
      </c>
      <c r="Y1584" s="16">
        <v>0.62044646400000003</v>
      </c>
    </row>
    <row r="1585" spans="2:25" ht="20.100000000000001" customHeight="1" x14ac:dyDescent="0.25">
      <c r="B1585" s="21">
        <v>4818</v>
      </c>
      <c r="C1585" s="10" t="s">
        <v>634</v>
      </c>
      <c r="D1585" s="10" t="s">
        <v>92</v>
      </c>
      <c r="E1585" s="10" t="s">
        <v>122</v>
      </c>
      <c r="F1585" s="10" t="s">
        <v>76</v>
      </c>
      <c r="G1585" s="9" t="s">
        <v>720</v>
      </c>
      <c r="H1585" s="34" t="s">
        <v>990</v>
      </c>
      <c r="I1585" s="10" t="s">
        <v>228</v>
      </c>
      <c r="J1585" s="11">
        <v>74416</v>
      </c>
      <c r="K1585" s="12"/>
      <c r="L1585" s="10">
        <v>4</v>
      </c>
      <c r="M1585" s="36">
        <v>119.2</v>
      </c>
      <c r="N1585" s="33" t="s">
        <v>245</v>
      </c>
      <c r="O1585" s="30">
        <v>32.19</v>
      </c>
      <c r="P1585" s="13">
        <v>37.200000000000003</v>
      </c>
      <c r="Q1585" s="13">
        <v>36.36</v>
      </c>
      <c r="R1585" s="14">
        <v>0.16766467065868315</v>
      </c>
      <c r="S1585" s="15">
        <v>19.985628742515033</v>
      </c>
      <c r="T1585" s="22">
        <v>8.065628742515031</v>
      </c>
      <c r="U1585" s="23">
        <v>1.1691</v>
      </c>
      <c r="V1585" s="24">
        <v>1.1725000000000001</v>
      </c>
      <c r="W1585" s="25">
        <v>1.0771360000000001E-2</v>
      </c>
      <c r="X1585" s="26">
        <v>1.294113035971224E-2</v>
      </c>
      <c r="Y1585" s="16">
        <v>1.2839461120000002</v>
      </c>
    </row>
    <row r="1586" spans="2:25" ht="20.100000000000001" customHeight="1" x14ac:dyDescent="0.25">
      <c r="B1586" s="21">
        <v>4771</v>
      </c>
      <c r="C1586" s="10" t="s">
        <v>666</v>
      </c>
      <c r="D1586" s="10" t="s">
        <v>92</v>
      </c>
      <c r="E1586" s="10" t="s">
        <v>274</v>
      </c>
      <c r="F1586" s="10" t="s">
        <v>63</v>
      </c>
      <c r="G1586" s="9" t="s">
        <v>793</v>
      </c>
      <c r="H1586" s="34" t="s">
        <v>990</v>
      </c>
      <c r="I1586" s="10" t="s">
        <v>1083</v>
      </c>
      <c r="J1586" s="11">
        <v>82853</v>
      </c>
      <c r="K1586" s="12"/>
      <c r="L1586" s="10">
        <v>38</v>
      </c>
      <c r="M1586" s="36">
        <v>1195</v>
      </c>
      <c r="N1586" s="33" t="s">
        <v>245</v>
      </c>
      <c r="O1586" s="30">
        <v>28.73</v>
      </c>
      <c r="P1586" s="13">
        <v>33.74</v>
      </c>
      <c r="Q1586" s="13">
        <v>33.11</v>
      </c>
      <c r="R1586" s="14">
        <v>0.12574850299401244</v>
      </c>
      <c r="S1586" s="15">
        <v>150.26946107784485</v>
      </c>
      <c r="T1586" s="22">
        <v>30.769461077844859</v>
      </c>
      <c r="U1586" s="23">
        <v>1.1879</v>
      </c>
      <c r="V1586" s="24">
        <v>1.2057</v>
      </c>
      <c r="W1586" s="25">
        <v>1.0771200000000002E-2</v>
      </c>
      <c r="X1586" s="26">
        <v>1.232048219178083E-2</v>
      </c>
      <c r="Y1586" s="16">
        <v>12.871584000000002</v>
      </c>
    </row>
    <row r="1587" spans="2:25" ht="20.100000000000001" customHeight="1" x14ac:dyDescent="0.25">
      <c r="B1587" s="21">
        <v>4882</v>
      </c>
      <c r="C1587" s="10" t="s">
        <v>288</v>
      </c>
      <c r="D1587" s="10" t="s">
        <v>92</v>
      </c>
      <c r="E1587" s="10" t="s">
        <v>274</v>
      </c>
      <c r="F1587" s="10" t="s">
        <v>115</v>
      </c>
      <c r="G1587" s="9" t="s">
        <v>289</v>
      </c>
      <c r="H1587" s="34" t="s">
        <v>990</v>
      </c>
      <c r="I1587" s="10" t="s">
        <v>480</v>
      </c>
      <c r="J1587" s="11">
        <v>83713</v>
      </c>
      <c r="K1587" s="12"/>
      <c r="L1587" s="10">
        <v>4</v>
      </c>
      <c r="M1587" s="36">
        <v>99</v>
      </c>
      <c r="N1587" s="33" t="s">
        <v>245</v>
      </c>
      <c r="O1587" s="30">
        <v>28.43</v>
      </c>
      <c r="P1587" s="13">
        <v>33.450000000000003</v>
      </c>
      <c r="Q1587" s="13">
        <v>32.75</v>
      </c>
      <c r="R1587" s="14">
        <v>0.1394422310756977</v>
      </c>
      <c r="S1587" s="15">
        <v>13.804780876494073</v>
      </c>
      <c r="T1587" s="22">
        <v>3.9047808764940717</v>
      </c>
      <c r="U1587" s="23">
        <v>1.2094</v>
      </c>
      <c r="V1587" s="24">
        <v>1.2110000000000001</v>
      </c>
      <c r="W1587" s="25">
        <v>1.0770780000000001E-2</v>
      </c>
      <c r="X1587" s="26">
        <v>1.2516045277777787E-2</v>
      </c>
      <c r="Y1587" s="16">
        <v>1.0663072200000001</v>
      </c>
    </row>
    <row r="1588" spans="2:25" ht="20.100000000000001" customHeight="1" x14ac:dyDescent="0.25">
      <c r="B1588" s="21">
        <v>4686</v>
      </c>
      <c r="C1588" s="10" t="s">
        <v>158</v>
      </c>
      <c r="D1588" s="10" t="s">
        <v>93</v>
      </c>
      <c r="E1588" s="10"/>
      <c r="F1588" s="10"/>
      <c r="G1588" s="9" t="s">
        <v>183</v>
      </c>
      <c r="H1588" s="34" t="s">
        <v>724</v>
      </c>
      <c r="I1588" s="10" t="s">
        <v>739</v>
      </c>
      <c r="J1588" s="11"/>
      <c r="K1588" s="12"/>
      <c r="L1588" s="10">
        <v>4</v>
      </c>
      <c r="M1588" s="36">
        <v>96.9</v>
      </c>
      <c r="N1588" s="33" t="s">
        <v>245</v>
      </c>
      <c r="O1588" s="30">
        <v>34.93</v>
      </c>
      <c r="P1588" s="13">
        <v>39.93</v>
      </c>
      <c r="Q1588" s="13">
        <v>39.28</v>
      </c>
      <c r="R1588" s="14">
        <v>0.12999999999999973</v>
      </c>
      <c r="S1588" s="15">
        <v>12.596999999999975</v>
      </c>
      <c r="T1588" s="22">
        <v>2.9069999999999734</v>
      </c>
      <c r="U1588" s="23">
        <v>1.1896</v>
      </c>
      <c r="V1588" s="24">
        <v>1.1775</v>
      </c>
      <c r="W1588" s="25">
        <v>1.0770305000000001E-2</v>
      </c>
      <c r="X1588" s="26">
        <v>1.2379660919540226E-2</v>
      </c>
      <c r="Y1588" s="16">
        <v>1.0436425545000001</v>
      </c>
    </row>
    <row r="1589" spans="2:25" ht="20.100000000000001" customHeight="1" x14ac:dyDescent="0.25">
      <c r="B1589" s="21">
        <v>4777</v>
      </c>
      <c r="C1589" s="10" t="s">
        <v>1380</v>
      </c>
      <c r="D1589" s="10" t="s">
        <v>92</v>
      </c>
      <c r="E1589" s="10" t="s">
        <v>117</v>
      </c>
      <c r="F1589" s="10" t="s">
        <v>104</v>
      </c>
      <c r="G1589" s="9" t="s">
        <v>133</v>
      </c>
      <c r="H1589" s="34" t="s">
        <v>755</v>
      </c>
      <c r="I1589" s="10" t="s">
        <v>207</v>
      </c>
      <c r="J1589" s="11">
        <v>54938</v>
      </c>
      <c r="K1589" s="12"/>
      <c r="L1589" s="10">
        <v>3</v>
      </c>
      <c r="M1589" s="36">
        <v>89</v>
      </c>
      <c r="N1589" s="33" t="s">
        <v>245</v>
      </c>
      <c r="O1589" s="30">
        <v>36.450000000000003</v>
      </c>
      <c r="P1589" s="13">
        <v>41.45</v>
      </c>
      <c r="Q1589" s="13">
        <v>40.96</v>
      </c>
      <c r="R1589" s="14">
        <v>9.8000000000000392E-2</v>
      </c>
      <c r="S1589" s="15">
        <v>8.7220000000000351</v>
      </c>
      <c r="T1589" s="22">
        <v>-0.17799999999996557</v>
      </c>
      <c r="U1589" s="23">
        <v>1.1935</v>
      </c>
      <c r="V1589" s="24">
        <v>1.1996</v>
      </c>
      <c r="W1589" s="25">
        <v>1.0768949999999999E-2</v>
      </c>
      <c r="X1589" s="26">
        <v>1.1938968957871401E-2</v>
      </c>
      <c r="Y1589" s="16">
        <v>0.95843654999999994</v>
      </c>
    </row>
    <row r="1590" spans="2:25" ht="20.100000000000001" customHeight="1" x14ac:dyDescent="0.25">
      <c r="B1590" s="21">
        <v>4818</v>
      </c>
      <c r="C1590" s="10" t="s">
        <v>296</v>
      </c>
      <c r="D1590" s="10" t="s">
        <v>92</v>
      </c>
      <c r="E1590" s="10" t="s">
        <v>124</v>
      </c>
      <c r="F1590" s="10" t="s">
        <v>294</v>
      </c>
      <c r="G1590" s="9" t="s">
        <v>297</v>
      </c>
      <c r="H1590" s="34" t="s">
        <v>990</v>
      </c>
      <c r="I1590" s="10" t="s">
        <v>490</v>
      </c>
      <c r="J1590" s="11">
        <v>68944</v>
      </c>
      <c r="K1590" s="12"/>
      <c r="L1590" s="10">
        <v>4</v>
      </c>
      <c r="M1590" s="36">
        <v>108.4</v>
      </c>
      <c r="N1590" s="33" t="s">
        <v>245</v>
      </c>
      <c r="O1590" s="30">
        <v>25.74</v>
      </c>
      <c r="P1590" s="13">
        <v>40.74</v>
      </c>
      <c r="Q1590" s="13">
        <v>39.99</v>
      </c>
      <c r="R1590" s="14">
        <v>4.9999999999999989E-2</v>
      </c>
      <c r="S1590" s="15">
        <v>5.419999999999999</v>
      </c>
      <c r="T1590" s="22">
        <v>-5.4200000000000017</v>
      </c>
      <c r="U1590" s="23">
        <v>1.1619999999999999</v>
      </c>
      <c r="V1590" s="24">
        <v>1.179</v>
      </c>
      <c r="W1590" s="25">
        <v>1.0768600000000001E-2</v>
      </c>
      <c r="X1590" s="26">
        <v>1.1335368421052634E-2</v>
      </c>
      <c r="Y1590" s="16">
        <v>1.1673162400000001</v>
      </c>
    </row>
    <row r="1591" spans="2:25" ht="20.100000000000001" customHeight="1" x14ac:dyDescent="0.25">
      <c r="B1591" s="21">
        <v>4710</v>
      </c>
      <c r="C1591" s="10" t="s">
        <v>71</v>
      </c>
      <c r="D1591" s="10" t="s">
        <v>92</v>
      </c>
      <c r="E1591" s="10" t="s">
        <v>274</v>
      </c>
      <c r="F1591" s="10" t="s">
        <v>71</v>
      </c>
      <c r="G1591" s="9" t="s">
        <v>149</v>
      </c>
      <c r="H1591" s="34" t="s">
        <v>737</v>
      </c>
      <c r="I1591" s="10" t="s">
        <v>224</v>
      </c>
      <c r="J1591" s="11">
        <v>76265</v>
      </c>
      <c r="K1591" s="12"/>
      <c r="L1591" s="10">
        <v>4</v>
      </c>
      <c r="M1591" s="36">
        <v>99.4</v>
      </c>
      <c r="N1591" s="33" t="s">
        <v>245</v>
      </c>
      <c r="O1591" s="30">
        <v>28.68</v>
      </c>
      <c r="P1591" s="13">
        <v>33.700000000000003</v>
      </c>
      <c r="Q1591" s="13">
        <v>33.24</v>
      </c>
      <c r="R1591" s="14">
        <v>9.163346613545828E-2</v>
      </c>
      <c r="S1591" s="15">
        <v>9.1083665338645527</v>
      </c>
      <c r="T1591" s="22">
        <v>-0.83163346613544753</v>
      </c>
      <c r="U1591" s="23">
        <v>1.2151000000000001</v>
      </c>
      <c r="V1591" s="24">
        <v>1.2323</v>
      </c>
      <c r="W1591" s="25">
        <v>1.076856E-2</v>
      </c>
      <c r="X1591" s="26">
        <v>1.185486210526316E-2</v>
      </c>
      <c r="Y1591" s="16">
        <v>1.0703948640000001</v>
      </c>
    </row>
    <row r="1592" spans="2:25" ht="20.100000000000001" customHeight="1" x14ac:dyDescent="0.25">
      <c r="B1592" s="21">
        <v>4695</v>
      </c>
      <c r="C1592" s="10" t="s">
        <v>686</v>
      </c>
      <c r="D1592" s="10" t="s">
        <v>92</v>
      </c>
      <c r="E1592" s="10" t="s">
        <v>117</v>
      </c>
      <c r="F1592" s="10" t="s">
        <v>103</v>
      </c>
      <c r="G1592" s="9" t="s">
        <v>133</v>
      </c>
      <c r="H1592" s="34" t="s">
        <v>755</v>
      </c>
      <c r="I1592" s="10" t="s">
        <v>899</v>
      </c>
      <c r="J1592" s="11">
        <v>54930</v>
      </c>
      <c r="K1592" s="12"/>
      <c r="L1592" s="10">
        <v>16</v>
      </c>
      <c r="M1592" s="36">
        <v>453</v>
      </c>
      <c r="N1592" s="33" t="s">
        <v>245</v>
      </c>
      <c r="O1592" s="30">
        <v>29.33</v>
      </c>
      <c r="P1592" s="13">
        <v>34.380000000000003</v>
      </c>
      <c r="Q1592" s="13">
        <v>33.880000000000003</v>
      </c>
      <c r="R1592" s="14">
        <v>9.9009900990098931E-2</v>
      </c>
      <c r="S1592" s="15">
        <v>44.851485148514818</v>
      </c>
      <c r="T1592" s="22">
        <v>-0.44851485148518666</v>
      </c>
      <c r="U1592" s="23">
        <v>1.2117</v>
      </c>
      <c r="V1592" s="24">
        <v>1.2356</v>
      </c>
      <c r="W1592" s="25">
        <v>1.0768120000000001E-2</v>
      </c>
      <c r="X1592" s="26">
        <v>1.195142989010989E-2</v>
      </c>
      <c r="Y1592" s="16">
        <v>4.87795836</v>
      </c>
    </row>
    <row r="1593" spans="2:25" ht="20.100000000000001" customHeight="1" x14ac:dyDescent="0.25">
      <c r="B1593" s="21">
        <v>4667</v>
      </c>
      <c r="C1593" s="10" t="s">
        <v>377</v>
      </c>
      <c r="D1593" s="10" t="s">
        <v>247</v>
      </c>
      <c r="E1593" s="10"/>
      <c r="F1593" s="10"/>
      <c r="G1593" s="9" t="s">
        <v>378</v>
      </c>
      <c r="H1593" s="34" t="s">
        <v>514</v>
      </c>
      <c r="I1593" s="10"/>
      <c r="J1593" s="11"/>
      <c r="K1593" s="12"/>
      <c r="L1593" s="10">
        <v>1</v>
      </c>
      <c r="M1593" s="36">
        <v>22.8</v>
      </c>
      <c r="N1593" s="33" t="s">
        <v>245</v>
      </c>
      <c r="O1593" s="30">
        <v>27.93</v>
      </c>
      <c r="P1593" s="13">
        <v>32.950000000000003</v>
      </c>
      <c r="Q1593" s="13">
        <v>32.200000000000003</v>
      </c>
      <c r="R1593" s="14">
        <v>0.14940239043824691</v>
      </c>
      <c r="S1593" s="15">
        <v>3.4063745019920297</v>
      </c>
      <c r="T1593" s="22">
        <v>1.1263745019920295</v>
      </c>
      <c r="U1593" s="23">
        <v>1.2393000000000001</v>
      </c>
      <c r="V1593" s="24">
        <v>1.2078</v>
      </c>
      <c r="W1593" s="25">
        <v>1.0767240000000001E-2</v>
      </c>
      <c r="X1593" s="26">
        <v>1.2658441405152224E-2</v>
      </c>
      <c r="Y1593" s="16">
        <v>0.24549307200000003</v>
      </c>
    </row>
    <row r="1594" spans="2:25" ht="20.100000000000001" customHeight="1" x14ac:dyDescent="0.25">
      <c r="B1594" s="21">
        <v>4838</v>
      </c>
      <c r="C1594" s="10" t="s">
        <v>1112</v>
      </c>
      <c r="D1594" s="10" t="s">
        <v>92</v>
      </c>
      <c r="E1594" s="10" t="s">
        <v>99</v>
      </c>
      <c r="F1594" s="10" t="s">
        <v>43</v>
      </c>
      <c r="G1594" s="9" t="s">
        <v>1113</v>
      </c>
      <c r="H1594" s="34" t="s">
        <v>1559</v>
      </c>
      <c r="I1594" s="10" t="s">
        <v>255</v>
      </c>
      <c r="J1594" s="11">
        <v>74532</v>
      </c>
      <c r="K1594" s="12"/>
      <c r="L1594" s="10">
        <v>3</v>
      </c>
      <c r="M1594" s="36">
        <v>71</v>
      </c>
      <c r="N1594" s="33" t="s">
        <v>245</v>
      </c>
      <c r="O1594" s="30">
        <v>29.06</v>
      </c>
      <c r="P1594" s="13">
        <v>34.06</v>
      </c>
      <c r="Q1594" s="13">
        <v>33.22</v>
      </c>
      <c r="R1594" s="14">
        <v>0.16800000000000057</v>
      </c>
      <c r="S1594" s="15">
        <v>11.92800000000004</v>
      </c>
      <c r="T1594" s="22">
        <v>4.8280000000000394</v>
      </c>
      <c r="U1594" s="23">
        <v>1.1893</v>
      </c>
      <c r="V1594" s="24">
        <v>1.1514</v>
      </c>
      <c r="W1594" s="25">
        <v>1.0767219999999999E-2</v>
      </c>
      <c r="X1594" s="26">
        <v>1.29413701923077E-2</v>
      </c>
      <c r="Y1594" s="16">
        <v>0.76447261999999994</v>
      </c>
    </row>
    <row r="1595" spans="2:25" ht="20.100000000000001" customHeight="1" x14ac:dyDescent="0.25">
      <c r="B1595" s="21">
        <v>4757</v>
      </c>
      <c r="C1595" s="10" t="s">
        <v>75</v>
      </c>
      <c r="D1595" s="10" t="s">
        <v>92</v>
      </c>
      <c r="E1595" s="10" t="s">
        <v>122</v>
      </c>
      <c r="F1595" s="10" t="s">
        <v>113</v>
      </c>
      <c r="G1595" s="9" t="s">
        <v>151</v>
      </c>
      <c r="H1595" s="34" t="s">
        <v>990</v>
      </c>
      <c r="I1595" s="10" t="s">
        <v>227</v>
      </c>
      <c r="J1595" s="11">
        <v>79924</v>
      </c>
      <c r="K1595" s="12"/>
      <c r="L1595" s="10">
        <v>8</v>
      </c>
      <c r="M1595" s="36">
        <v>214.2</v>
      </c>
      <c r="N1595" s="33" t="s">
        <v>245</v>
      </c>
      <c r="O1595" s="30">
        <v>36.06</v>
      </c>
      <c r="P1595" s="13">
        <v>41.06</v>
      </c>
      <c r="Q1595" s="13">
        <v>40.58</v>
      </c>
      <c r="R1595" s="14">
        <v>9.6000000000000793E-2</v>
      </c>
      <c r="S1595" s="15">
        <v>20.563200000000169</v>
      </c>
      <c r="T1595" s="22">
        <v>-0.85679999999983125</v>
      </c>
      <c r="U1595" s="23">
        <v>1.1919999999999999</v>
      </c>
      <c r="V1595" s="24">
        <v>1.2007000000000001</v>
      </c>
      <c r="W1595" s="25">
        <v>1.0767150000000001E-2</v>
      </c>
      <c r="X1595" s="26">
        <v>1.1910564159292047E-2</v>
      </c>
      <c r="Y1595" s="16">
        <v>2.3063235300000002</v>
      </c>
    </row>
    <row r="1596" spans="2:25" ht="20.100000000000001" customHeight="1" x14ac:dyDescent="0.25">
      <c r="B1596" s="21">
        <v>4791</v>
      </c>
      <c r="C1596" s="10" t="s">
        <v>69</v>
      </c>
      <c r="D1596" s="10" t="s">
        <v>92</v>
      </c>
      <c r="E1596" s="10" t="s">
        <v>989</v>
      </c>
      <c r="F1596" s="10" t="s">
        <v>67</v>
      </c>
      <c r="G1596" s="9" t="s">
        <v>148</v>
      </c>
      <c r="H1596" s="34" t="s">
        <v>990</v>
      </c>
      <c r="I1596" s="10" t="s">
        <v>688</v>
      </c>
      <c r="J1596" s="11">
        <v>56696</v>
      </c>
      <c r="K1596" s="12"/>
      <c r="L1596" s="10">
        <v>16</v>
      </c>
      <c r="M1596" s="36">
        <v>330</v>
      </c>
      <c r="N1596" s="33" t="s">
        <v>245</v>
      </c>
      <c r="O1596" s="30">
        <v>29.82</v>
      </c>
      <c r="P1596" s="13">
        <v>34.840000000000003</v>
      </c>
      <c r="Q1596" s="13">
        <v>34.24</v>
      </c>
      <c r="R1596" s="14">
        <v>0.11952191235059782</v>
      </c>
      <c r="S1596" s="15">
        <v>39.442231075697279</v>
      </c>
      <c r="T1596" s="22">
        <v>6.44223107569728</v>
      </c>
      <c r="U1596" s="23">
        <v>1.1961999999999999</v>
      </c>
      <c r="V1596" s="24">
        <v>1.1961999999999999</v>
      </c>
      <c r="W1596" s="25">
        <v>1.0765799999999999E-2</v>
      </c>
      <c r="X1596" s="26">
        <v>1.222722081447964E-2</v>
      </c>
      <c r="Y1596" s="16">
        <v>3.5527139999999995</v>
      </c>
    </row>
    <row r="1597" spans="2:25" ht="20.100000000000001" customHeight="1" x14ac:dyDescent="0.25">
      <c r="B1597" s="21">
        <v>4718</v>
      </c>
      <c r="C1597" s="10" t="s">
        <v>32</v>
      </c>
      <c r="D1597" s="10" t="s">
        <v>92</v>
      </c>
      <c r="E1597" s="10" t="s">
        <v>116</v>
      </c>
      <c r="F1597" s="10" t="s">
        <v>101</v>
      </c>
      <c r="G1597" s="9" t="s">
        <v>129</v>
      </c>
      <c r="H1597" s="34" t="s">
        <v>755</v>
      </c>
      <c r="I1597" s="10" t="s">
        <v>200</v>
      </c>
      <c r="J1597" s="11">
        <v>65370</v>
      </c>
      <c r="K1597" s="12"/>
      <c r="L1597" s="10">
        <v>5</v>
      </c>
      <c r="M1597" s="36">
        <v>167</v>
      </c>
      <c r="N1597" s="33" t="s">
        <v>245</v>
      </c>
      <c r="O1597" s="30">
        <v>35.6</v>
      </c>
      <c r="P1597" s="13">
        <v>40.64</v>
      </c>
      <c r="Q1597" s="13">
        <v>40.159999999999997</v>
      </c>
      <c r="R1597" s="14">
        <v>9.5238095238096038E-2</v>
      </c>
      <c r="S1597" s="15">
        <v>15.904761904762038</v>
      </c>
      <c r="T1597" s="22">
        <v>-0.79523809523796263</v>
      </c>
      <c r="U1597" s="23">
        <v>1.1865000000000001</v>
      </c>
      <c r="V1597" s="24">
        <v>1.2057</v>
      </c>
      <c r="W1597" s="25">
        <v>1.0764899999999999E-2</v>
      </c>
      <c r="X1597" s="26">
        <v>1.1898047368421061E-2</v>
      </c>
      <c r="Y1597" s="16">
        <v>1.7977382999999998</v>
      </c>
    </row>
    <row r="1598" spans="2:25" ht="20.100000000000001" customHeight="1" x14ac:dyDescent="0.25">
      <c r="B1598" s="21">
        <v>4675</v>
      </c>
      <c r="C1598" s="10" t="s">
        <v>481</v>
      </c>
      <c r="D1598" s="10" t="s">
        <v>92</v>
      </c>
      <c r="E1598" s="10"/>
      <c r="F1598" s="10" t="s">
        <v>482</v>
      </c>
      <c r="G1598" s="9" t="s">
        <v>483</v>
      </c>
      <c r="H1598" s="34"/>
      <c r="I1598" s="10">
        <v>71421</v>
      </c>
      <c r="J1598" s="11"/>
      <c r="K1598" s="12"/>
      <c r="L1598" s="10">
        <v>1</v>
      </c>
      <c r="M1598" s="36">
        <v>17.8</v>
      </c>
      <c r="N1598" s="33" t="s">
        <v>245</v>
      </c>
      <c r="O1598" s="30">
        <v>26.92</v>
      </c>
      <c r="P1598" s="13">
        <v>31.97</v>
      </c>
      <c r="Q1598" s="13">
        <v>31.1</v>
      </c>
      <c r="R1598" s="14">
        <v>0.17227722772277188</v>
      </c>
      <c r="S1598" s="15">
        <v>3.0665346534653395</v>
      </c>
      <c r="T1598" s="22">
        <v>1.2865346534653392</v>
      </c>
      <c r="U1598" s="23">
        <v>1.2299</v>
      </c>
      <c r="V1598" s="24">
        <v>1.2164999999999999</v>
      </c>
      <c r="W1598" s="25">
        <v>1.0764159999999998E-2</v>
      </c>
      <c r="X1598" s="26">
        <v>1.3004547368421044E-2</v>
      </c>
      <c r="Y1598" s="16">
        <v>0.19160204799999997</v>
      </c>
    </row>
    <row r="1599" spans="2:25" ht="20.100000000000001" customHeight="1" x14ac:dyDescent="0.25">
      <c r="B1599" s="21">
        <v>4765</v>
      </c>
      <c r="C1599" s="10" t="s">
        <v>485</v>
      </c>
      <c r="D1599" s="10" t="s">
        <v>92</v>
      </c>
      <c r="E1599" s="10" t="s">
        <v>124</v>
      </c>
      <c r="F1599" s="10" t="s">
        <v>482</v>
      </c>
      <c r="G1599" s="9" t="s">
        <v>1078</v>
      </c>
      <c r="H1599" s="34" t="s">
        <v>990</v>
      </c>
      <c r="I1599" s="10" t="s">
        <v>1179</v>
      </c>
      <c r="J1599" s="11">
        <v>71430</v>
      </c>
      <c r="K1599" s="12"/>
      <c r="L1599" s="10">
        <v>8</v>
      </c>
      <c r="M1599" s="36">
        <v>206.2</v>
      </c>
      <c r="N1599" s="33" t="s">
        <v>245</v>
      </c>
      <c r="O1599" s="30">
        <v>29.8</v>
      </c>
      <c r="P1599" s="13">
        <v>34.81</v>
      </c>
      <c r="Q1599" s="13">
        <v>34.19</v>
      </c>
      <c r="R1599" s="14">
        <v>0.12375249500998091</v>
      </c>
      <c r="S1599" s="15">
        <v>25.517764471058062</v>
      </c>
      <c r="T1599" s="22">
        <v>4.8977644710580623</v>
      </c>
      <c r="U1599" s="23">
        <v>1.1829000000000001</v>
      </c>
      <c r="V1599" s="24">
        <v>1.2090000000000001</v>
      </c>
      <c r="W1599" s="25">
        <v>1.0763550000000002E-2</v>
      </c>
      <c r="X1599" s="26">
        <v>1.2283686902050128E-2</v>
      </c>
      <c r="Y1599" s="16">
        <v>2.2194440100000001</v>
      </c>
    </row>
    <row r="1600" spans="2:25" ht="20.100000000000001" customHeight="1" x14ac:dyDescent="0.25">
      <c r="B1600" s="21">
        <v>4662</v>
      </c>
      <c r="C1600" s="10" t="s">
        <v>447</v>
      </c>
      <c r="D1600" s="10" t="s">
        <v>247</v>
      </c>
      <c r="E1600" s="10"/>
      <c r="F1600" s="10" t="s">
        <v>447</v>
      </c>
      <c r="G1600" s="9" t="s">
        <v>448</v>
      </c>
      <c r="H1600" s="34" t="s">
        <v>446</v>
      </c>
      <c r="I1600" s="10"/>
      <c r="J1600" s="11"/>
      <c r="K1600" s="12"/>
      <c r="L1600" s="10">
        <v>20</v>
      </c>
      <c r="M1600" s="36">
        <v>460</v>
      </c>
      <c r="N1600" s="33" t="s">
        <v>245</v>
      </c>
      <c r="O1600" s="30">
        <v>35.270000000000003</v>
      </c>
      <c r="P1600" s="13">
        <v>40.28</v>
      </c>
      <c r="Q1600" s="13">
        <v>39.450000000000003</v>
      </c>
      <c r="R1600" s="14">
        <v>0.16566866267465041</v>
      </c>
      <c r="S1600" s="15">
        <v>76.207584830339187</v>
      </c>
      <c r="T1600" s="22">
        <v>30.207584830339187</v>
      </c>
      <c r="U1600" s="23">
        <v>1.2323</v>
      </c>
      <c r="V1600" s="24">
        <v>1.2139</v>
      </c>
      <c r="W1600" s="25">
        <v>1.0763280000000002E-2</v>
      </c>
      <c r="X1600" s="26">
        <v>1.2900486315789472E-2</v>
      </c>
      <c r="Y1600" s="16">
        <v>4.951108800000001</v>
      </c>
    </row>
    <row r="1601" spans="2:25" ht="20.100000000000001" customHeight="1" x14ac:dyDescent="0.25">
      <c r="B1601" s="21">
        <v>4903</v>
      </c>
      <c r="C1601" s="10" t="s">
        <v>1708</v>
      </c>
      <c r="D1601" s="10" t="s">
        <v>93</v>
      </c>
      <c r="E1601" s="10" t="s">
        <v>94</v>
      </c>
      <c r="F1601" s="10" t="s">
        <v>94</v>
      </c>
      <c r="G1601" s="9" t="s">
        <v>181</v>
      </c>
      <c r="H1601" s="34" t="s">
        <v>1702</v>
      </c>
      <c r="I1601" s="10" t="s">
        <v>238</v>
      </c>
      <c r="J1601" s="11">
        <v>79446</v>
      </c>
      <c r="K1601" s="12"/>
      <c r="L1601" s="10">
        <v>1</v>
      </c>
      <c r="M1601" s="36">
        <v>19.600000000000001</v>
      </c>
      <c r="N1601" s="33" t="s">
        <v>245</v>
      </c>
      <c r="O1601" s="30">
        <v>31.92</v>
      </c>
      <c r="P1601" s="13">
        <v>36.96</v>
      </c>
      <c r="Q1601" s="13">
        <v>36.299999999999997</v>
      </c>
      <c r="R1601" s="14">
        <v>0.13095238095238171</v>
      </c>
      <c r="S1601" s="15">
        <v>2.5666666666666815</v>
      </c>
      <c r="T1601" s="22">
        <v>0.60666666666668145</v>
      </c>
      <c r="U1601" s="23">
        <v>1.2075</v>
      </c>
      <c r="V1601" s="24">
        <v>1.2112000000000001</v>
      </c>
      <c r="W1601" s="25">
        <v>1.0763215000000001E-2</v>
      </c>
      <c r="X1601" s="26">
        <v>1.2385069315068506E-2</v>
      </c>
      <c r="Y1601" s="16">
        <v>0.21095901400000003</v>
      </c>
    </row>
    <row r="1602" spans="2:25" ht="20.100000000000001" customHeight="1" x14ac:dyDescent="0.25">
      <c r="B1602" s="21">
        <v>4777</v>
      </c>
      <c r="C1602" s="10" t="s">
        <v>342</v>
      </c>
      <c r="D1602" s="10" t="s">
        <v>92</v>
      </c>
      <c r="E1602" s="10" t="s">
        <v>318</v>
      </c>
      <c r="F1602" s="10" t="s">
        <v>328</v>
      </c>
      <c r="G1602" s="9" t="s">
        <v>343</v>
      </c>
      <c r="H1602" s="34" t="s">
        <v>755</v>
      </c>
      <c r="I1602" s="10" t="s">
        <v>339</v>
      </c>
      <c r="J1602" s="11">
        <v>76362</v>
      </c>
      <c r="K1602" s="12"/>
      <c r="L1602" s="10">
        <v>1</v>
      </c>
      <c r="M1602" s="36">
        <v>34.6</v>
      </c>
      <c r="N1602" s="33" t="s">
        <v>245</v>
      </c>
      <c r="O1602" s="30">
        <v>26.66</v>
      </c>
      <c r="P1602" s="13">
        <v>31.67</v>
      </c>
      <c r="Q1602" s="13">
        <v>31.28</v>
      </c>
      <c r="R1602" s="14">
        <v>7.7844311377245595E-2</v>
      </c>
      <c r="S1602" s="15">
        <v>2.6934131736526976</v>
      </c>
      <c r="T1602" s="22">
        <v>-0.76658682634730257</v>
      </c>
      <c r="U1602" s="23">
        <v>1.1903999999999999</v>
      </c>
      <c r="V1602" s="24">
        <v>1.2014</v>
      </c>
      <c r="W1602" s="25">
        <v>1.0763100000000001E-2</v>
      </c>
      <c r="X1602" s="26">
        <v>1.1671673376623379E-2</v>
      </c>
      <c r="Y1602" s="16">
        <v>0.37240326000000007</v>
      </c>
    </row>
    <row r="1603" spans="2:25" ht="20.100000000000001" customHeight="1" x14ac:dyDescent="0.25">
      <c r="B1603" s="21">
        <v>4663</v>
      </c>
      <c r="C1603" s="10" t="s">
        <v>158</v>
      </c>
      <c r="D1603" s="10" t="s">
        <v>93</v>
      </c>
      <c r="E1603" s="10"/>
      <c r="F1603" s="10"/>
      <c r="G1603" s="9" t="s">
        <v>183</v>
      </c>
      <c r="H1603" s="34" t="s">
        <v>238</v>
      </c>
      <c r="I1603" s="10"/>
      <c r="J1603" s="11"/>
      <c r="K1603" s="12"/>
      <c r="L1603" s="10">
        <v>1</v>
      </c>
      <c r="M1603" s="36">
        <v>15</v>
      </c>
      <c r="N1603" s="33" t="s">
        <v>245</v>
      </c>
      <c r="O1603" s="30">
        <v>27.94</v>
      </c>
      <c r="P1603" s="13">
        <v>32.96</v>
      </c>
      <c r="Q1603" s="13">
        <v>32.01</v>
      </c>
      <c r="R1603" s="14">
        <v>0.1892430278884468</v>
      </c>
      <c r="S1603" s="15">
        <v>2.8386454183267018</v>
      </c>
      <c r="T1603" s="22">
        <v>1.3386454183267018</v>
      </c>
      <c r="U1603" s="23">
        <v>1.2154</v>
      </c>
      <c r="V1603" s="24">
        <v>1.2306999999999999</v>
      </c>
      <c r="W1603" s="25">
        <v>1.0762840000000001E-2</v>
      </c>
      <c r="X1603" s="26">
        <v>1.3275050810810821E-2</v>
      </c>
      <c r="Y1603" s="16">
        <v>0.16144260000000002</v>
      </c>
    </row>
    <row r="1604" spans="2:25" ht="20.100000000000001" customHeight="1" x14ac:dyDescent="0.25">
      <c r="B1604" s="21">
        <v>4900</v>
      </c>
      <c r="C1604" s="10" t="s">
        <v>788</v>
      </c>
      <c r="D1604" s="10" t="s">
        <v>92</v>
      </c>
      <c r="E1604" s="10" t="s">
        <v>119</v>
      </c>
      <c r="F1604" s="10" t="s">
        <v>119</v>
      </c>
      <c r="G1604" s="9" t="s">
        <v>789</v>
      </c>
      <c r="H1604" s="34" t="s">
        <v>866</v>
      </c>
      <c r="I1604" s="10" t="s">
        <v>1172</v>
      </c>
      <c r="J1604" s="11">
        <v>83917</v>
      </c>
      <c r="K1604" s="12"/>
      <c r="L1604" s="10">
        <v>3</v>
      </c>
      <c r="M1604" s="36">
        <v>75</v>
      </c>
      <c r="N1604" s="33" t="s">
        <v>245</v>
      </c>
      <c r="O1604" s="30">
        <v>28.18</v>
      </c>
      <c r="P1604" s="13">
        <v>33.18</v>
      </c>
      <c r="Q1604" s="13">
        <v>32.51</v>
      </c>
      <c r="R1604" s="14">
        <v>0.13400000000000034</v>
      </c>
      <c r="S1604" s="15">
        <v>10.050000000000026</v>
      </c>
      <c r="T1604" s="22">
        <v>2.5500000000000251</v>
      </c>
      <c r="U1604" s="23">
        <v>1.2090000000000001</v>
      </c>
      <c r="V1604" s="24">
        <v>1.2096</v>
      </c>
      <c r="W1604" s="25">
        <v>1.0762770000000001E-2</v>
      </c>
      <c r="X1604" s="26">
        <v>1.2428140877598158E-2</v>
      </c>
      <c r="Y1604" s="16">
        <v>0.80720775000000011</v>
      </c>
    </row>
    <row r="1605" spans="2:25" ht="20.100000000000001" customHeight="1" x14ac:dyDescent="0.25">
      <c r="B1605" s="21">
        <v>4653</v>
      </c>
      <c r="C1605" s="10" t="s">
        <v>48</v>
      </c>
      <c r="D1605" s="10" t="s">
        <v>92</v>
      </c>
      <c r="E1605" s="10"/>
      <c r="F1605" s="10"/>
      <c r="G1605" s="9" t="s">
        <v>138</v>
      </c>
      <c r="H1605" s="34" t="s">
        <v>211</v>
      </c>
      <c r="I1605" s="10"/>
      <c r="J1605" s="11"/>
      <c r="K1605" s="12"/>
      <c r="L1605" s="10">
        <v>1</v>
      </c>
      <c r="M1605" s="36">
        <v>29.6</v>
      </c>
      <c r="N1605" s="33" t="s">
        <v>245</v>
      </c>
      <c r="O1605" s="30">
        <v>28.69</v>
      </c>
      <c r="P1605" s="13">
        <v>33.69</v>
      </c>
      <c r="Q1605" s="13">
        <v>32.99</v>
      </c>
      <c r="R1605" s="14">
        <v>0.13999999999999924</v>
      </c>
      <c r="S1605" s="15">
        <v>4.1439999999999779</v>
      </c>
      <c r="T1605" s="22">
        <v>1.1839999999999773</v>
      </c>
      <c r="U1605" s="23">
        <v>1.2230000000000001</v>
      </c>
      <c r="V1605" s="24">
        <v>1.2230000000000001</v>
      </c>
      <c r="W1605" s="25">
        <v>1.07624E-2</v>
      </c>
      <c r="X1605" s="26">
        <v>1.2514418604651151E-2</v>
      </c>
      <c r="Y1605" s="16">
        <v>0.31856704000000002</v>
      </c>
    </row>
    <row r="1606" spans="2:25" ht="20.100000000000001" customHeight="1" x14ac:dyDescent="0.25">
      <c r="B1606" s="21">
        <v>4703</v>
      </c>
      <c r="C1606" s="10" t="s">
        <v>634</v>
      </c>
      <c r="D1606" s="10" t="s">
        <v>92</v>
      </c>
      <c r="E1606" s="10" t="s">
        <v>122</v>
      </c>
      <c r="F1606" s="10" t="s">
        <v>76</v>
      </c>
      <c r="G1606" s="9" t="s">
        <v>720</v>
      </c>
      <c r="H1606" s="34" t="s">
        <v>990</v>
      </c>
      <c r="I1606" s="10" t="s">
        <v>228</v>
      </c>
      <c r="J1606" s="11">
        <v>71933</v>
      </c>
      <c r="K1606" s="12"/>
      <c r="L1606" s="10">
        <v>3</v>
      </c>
      <c r="M1606" s="36">
        <v>82</v>
      </c>
      <c r="N1606" s="33" t="s">
        <v>245</v>
      </c>
      <c r="O1606" s="30">
        <v>28.49</v>
      </c>
      <c r="P1606" s="13">
        <v>33.49</v>
      </c>
      <c r="Q1606" s="13">
        <v>32.869999999999997</v>
      </c>
      <c r="R1606" s="14">
        <v>0.12400000000000082</v>
      </c>
      <c r="S1606" s="15">
        <v>10.168000000000067</v>
      </c>
      <c r="T1606" s="22">
        <v>1.9680000000000666</v>
      </c>
      <c r="U1606" s="23">
        <v>1.2049000000000001</v>
      </c>
      <c r="V1606" s="24">
        <v>1.2411000000000001</v>
      </c>
      <c r="W1606" s="25">
        <v>1.07624E-2</v>
      </c>
      <c r="X1606" s="26">
        <v>1.2285844748858459E-2</v>
      </c>
      <c r="Y1606" s="16">
        <v>0.88251679999999999</v>
      </c>
    </row>
    <row r="1607" spans="2:25" ht="20.100000000000001" customHeight="1" x14ac:dyDescent="0.25">
      <c r="B1607" s="21">
        <v>4766</v>
      </c>
      <c r="C1607" s="10" t="s">
        <v>1328</v>
      </c>
      <c r="D1607" s="10" t="s">
        <v>92</v>
      </c>
      <c r="E1607" s="10" t="s">
        <v>825</v>
      </c>
      <c r="F1607" s="10" t="s">
        <v>108</v>
      </c>
      <c r="G1607" s="9" t="s">
        <v>141</v>
      </c>
      <c r="H1607" s="34" t="s">
        <v>707</v>
      </c>
      <c r="I1607" s="10" t="s">
        <v>215</v>
      </c>
      <c r="J1607" s="11">
        <v>81459</v>
      </c>
      <c r="K1607" s="12"/>
      <c r="L1607" s="10">
        <v>29</v>
      </c>
      <c r="M1607" s="36">
        <v>610</v>
      </c>
      <c r="N1607" s="33" t="s">
        <v>245</v>
      </c>
      <c r="O1607" s="30">
        <v>36.06</v>
      </c>
      <c r="P1607" s="13">
        <v>41.06</v>
      </c>
      <c r="Q1607" s="13">
        <v>40.57</v>
      </c>
      <c r="R1607" s="14">
        <v>9.8000000000000392E-2</v>
      </c>
      <c r="S1607" s="15">
        <v>59.780000000000243</v>
      </c>
      <c r="T1607" s="22">
        <v>-1.2199999999997639</v>
      </c>
      <c r="U1607" s="23">
        <v>1.1859999999999999</v>
      </c>
      <c r="V1607" s="24">
        <v>1.2052</v>
      </c>
      <c r="W1607" s="25">
        <v>1.0760400000000002E-2</v>
      </c>
      <c r="X1607" s="26">
        <v>1.1929490022172957E-2</v>
      </c>
      <c r="Y1607" s="16">
        <v>6.5638440000000013</v>
      </c>
    </row>
    <row r="1608" spans="2:25" ht="20.100000000000001" customHeight="1" x14ac:dyDescent="0.25">
      <c r="B1608" s="21">
        <v>4718</v>
      </c>
      <c r="C1608" s="10" t="s">
        <v>47</v>
      </c>
      <c r="D1608" s="10" t="s">
        <v>92</v>
      </c>
      <c r="E1608" s="10" t="s">
        <v>41</v>
      </c>
      <c r="F1608" s="10" t="s">
        <v>46</v>
      </c>
      <c r="G1608" s="9" t="s">
        <v>137</v>
      </c>
      <c r="H1608" s="34" t="s">
        <v>863</v>
      </c>
      <c r="I1608" s="10" t="s">
        <v>211</v>
      </c>
      <c r="J1608" s="11">
        <v>73632</v>
      </c>
      <c r="K1608" s="12"/>
      <c r="L1608" s="10">
        <v>3</v>
      </c>
      <c r="M1608" s="36">
        <v>69</v>
      </c>
      <c r="N1608" s="33" t="s">
        <v>245</v>
      </c>
      <c r="O1608" s="30">
        <v>27.76</v>
      </c>
      <c r="P1608" s="13">
        <v>32.76</v>
      </c>
      <c r="Q1608" s="13">
        <v>32.21</v>
      </c>
      <c r="R1608" s="14">
        <v>0.10999999999999951</v>
      </c>
      <c r="S1608" s="15">
        <v>7.5899999999999661</v>
      </c>
      <c r="T1608" s="22">
        <v>0.6899999999999662</v>
      </c>
      <c r="U1608" s="23">
        <v>1.2040999999999999</v>
      </c>
      <c r="V1608" s="24">
        <v>1.1866000000000001</v>
      </c>
      <c r="W1608" s="25">
        <v>1.0758149999999999E-2</v>
      </c>
      <c r="X1608" s="26">
        <v>1.2087808988764038E-2</v>
      </c>
      <c r="Y1608" s="16">
        <v>0.74231234999999995</v>
      </c>
    </row>
    <row r="1609" spans="2:25" ht="20.100000000000001" customHeight="1" x14ac:dyDescent="0.25">
      <c r="B1609" s="21">
        <v>4863</v>
      </c>
      <c r="C1609" s="10" t="s">
        <v>712</v>
      </c>
      <c r="D1609" s="10" t="s">
        <v>92</v>
      </c>
      <c r="E1609" s="10" t="s">
        <v>119</v>
      </c>
      <c r="F1609" s="10" t="s">
        <v>55</v>
      </c>
      <c r="G1609" s="9" t="s">
        <v>713</v>
      </c>
      <c r="H1609" s="34" t="s">
        <v>866</v>
      </c>
      <c r="I1609" s="10" t="s">
        <v>1040</v>
      </c>
      <c r="J1609" s="11">
        <v>75566</v>
      </c>
      <c r="K1609" s="12"/>
      <c r="L1609" s="10">
        <v>4</v>
      </c>
      <c r="M1609" s="36">
        <v>111</v>
      </c>
      <c r="N1609" s="33" t="s">
        <v>245</v>
      </c>
      <c r="O1609" s="30">
        <v>28.37</v>
      </c>
      <c r="P1609" s="13">
        <v>33.380000000000003</v>
      </c>
      <c r="Q1609" s="13">
        <v>32.44</v>
      </c>
      <c r="R1609" s="14">
        <v>0.1876247504990029</v>
      </c>
      <c r="S1609" s="15">
        <v>20.826347305389323</v>
      </c>
      <c r="T1609" s="22">
        <v>9.7263473053893215</v>
      </c>
      <c r="U1609" s="23">
        <v>1.2155</v>
      </c>
      <c r="V1609" s="24">
        <v>1.2017</v>
      </c>
      <c r="W1609" s="25">
        <v>1.0756540000000002E-2</v>
      </c>
      <c r="X1609" s="26">
        <v>1.3240851449631467E-2</v>
      </c>
      <c r="Y1609" s="16">
        <v>1.1939759400000003</v>
      </c>
    </row>
    <row r="1610" spans="2:25" ht="20.100000000000001" customHeight="1" x14ac:dyDescent="0.25">
      <c r="B1610" s="21">
        <v>4809</v>
      </c>
      <c r="C1610" s="10" t="s">
        <v>1260</v>
      </c>
      <c r="D1610" s="10" t="s">
        <v>92</v>
      </c>
      <c r="E1610" s="10" t="s">
        <v>274</v>
      </c>
      <c r="F1610" s="10" t="s">
        <v>64</v>
      </c>
      <c r="G1610" s="9" t="s">
        <v>1094</v>
      </c>
      <c r="H1610" s="34" t="s">
        <v>990</v>
      </c>
      <c r="I1610" s="10" t="s">
        <v>221</v>
      </c>
      <c r="J1610" s="11">
        <v>72799</v>
      </c>
      <c r="K1610" s="12"/>
      <c r="L1610" s="10">
        <v>8</v>
      </c>
      <c r="M1610" s="36">
        <v>321.8</v>
      </c>
      <c r="N1610" s="33" t="s">
        <v>245</v>
      </c>
      <c r="O1610" s="30">
        <v>36.04</v>
      </c>
      <c r="P1610" s="13">
        <v>41.04</v>
      </c>
      <c r="Q1610" s="13">
        <v>40.47</v>
      </c>
      <c r="R1610" s="14">
        <v>0.11400000000000006</v>
      </c>
      <c r="S1610" s="15">
        <v>36.685200000000023</v>
      </c>
      <c r="T1610" s="22">
        <v>4.5052000000000172</v>
      </c>
      <c r="U1610" s="23">
        <v>1.1758999999999999</v>
      </c>
      <c r="V1610" s="24">
        <v>1.1623000000000001</v>
      </c>
      <c r="W1610" s="25">
        <v>1.075572E-2</v>
      </c>
      <c r="X1610" s="26">
        <v>1.2139638826185102E-2</v>
      </c>
      <c r="Y1610" s="16">
        <v>3.4611906960000001</v>
      </c>
    </row>
    <row r="1611" spans="2:25" ht="20.100000000000001" customHeight="1" x14ac:dyDescent="0.25">
      <c r="B1611" s="21">
        <v>4829</v>
      </c>
      <c r="C1611" s="10" t="s">
        <v>1050</v>
      </c>
      <c r="D1611" s="10" t="s">
        <v>93</v>
      </c>
      <c r="E1611" s="10" t="s">
        <v>94</v>
      </c>
      <c r="F1611" s="10" t="s">
        <v>164</v>
      </c>
      <c r="G1611" s="9" t="s">
        <v>1051</v>
      </c>
      <c r="H1611" s="34" t="s">
        <v>875</v>
      </c>
      <c r="I1611" s="10" t="s">
        <v>812</v>
      </c>
      <c r="J1611" s="11">
        <v>75074</v>
      </c>
      <c r="K1611" s="12"/>
      <c r="L1611" s="10">
        <v>1</v>
      </c>
      <c r="M1611" s="36">
        <v>27.5</v>
      </c>
      <c r="N1611" s="33" t="s">
        <v>245</v>
      </c>
      <c r="O1611" s="30">
        <v>29.11</v>
      </c>
      <c r="P1611" s="13">
        <v>34.11</v>
      </c>
      <c r="Q1611" s="13">
        <v>33.409999999999997</v>
      </c>
      <c r="R1611" s="14">
        <v>0.14000000000000057</v>
      </c>
      <c r="S1611" s="15">
        <v>3.8500000000000156</v>
      </c>
      <c r="T1611" s="22">
        <v>1.1000000000000154</v>
      </c>
      <c r="U1611" s="23">
        <v>1.1620999999999999</v>
      </c>
      <c r="V1611" s="24">
        <v>1.1759999999999999</v>
      </c>
      <c r="W1611" s="25">
        <v>1.0755259999999999E-2</v>
      </c>
      <c r="X1611" s="26">
        <v>1.2506116279069775E-2</v>
      </c>
      <c r="Y1611" s="16">
        <v>0.29576965</v>
      </c>
    </row>
    <row r="1612" spans="2:25" ht="20.100000000000001" customHeight="1" x14ac:dyDescent="0.25">
      <c r="B1612" s="21">
        <v>4900</v>
      </c>
      <c r="C1612" s="10" t="s">
        <v>78</v>
      </c>
      <c r="D1612" s="10" t="s">
        <v>92</v>
      </c>
      <c r="E1612" s="10" t="s">
        <v>122</v>
      </c>
      <c r="F1612" s="10" t="s">
        <v>114</v>
      </c>
      <c r="G1612" s="9" t="s">
        <v>154</v>
      </c>
      <c r="H1612" s="34" t="s">
        <v>990</v>
      </c>
      <c r="I1612" s="10" t="s">
        <v>229</v>
      </c>
      <c r="J1612" s="11">
        <v>93312</v>
      </c>
      <c r="K1612" s="12"/>
      <c r="L1612" s="10">
        <v>3</v>
      </c>
      <c r="M1612" s="36">
        <v>57</v>
      </c>
      <c r="N1612" s="33" t="s">
        <v>245</v>
      </c>
      <c r="O1612" s="30">
        <v>35.46</v>
      </c>
      <c r="P1612" s="13">
        <v>40.479999999999997</v>
      </c>
      <c r="Q1612" s="13">
        <v>39.770000000000003</v>
      </c>
      <c r="R1612" s="14">
        <v>0.14143426294820605</v>
      </c>
      <c r="S1612" s="15">
        <v>8.0617529880477452</v>
      </c>
      <c r="T1612" s="22">
        <v>2.3617529880477441</v>
      </c>
      <c r="U1612" s="23">
        <v>1.2179</v>
      </c>
      <c r="V1612" s="24">
        <v>1.1990000000000001</v>
      </c>
      <c r="W1612" s="25">
        <v>1.0755205E-2</v>
      </c>
      <c r="X1612" s="26">
        <v>1.2526944106728522E-2</v>
      </c>
      <c r="Y1612" s="16">
        <v>0.61304668500000004</v>
      </c>
    </row>
    <row r="1613" spans="2:25" ht="20.100000000000001" customHeight="1" x14ac:dyDescent="0.25">
      <c r="B1613" s="21">
        <v>4792</v>
      </c>
      <c r="C1613" s="10" t="s">
        <v>461</v>
      </c>
      <c r="D1613" s="10" t="s">
        <v>247</v>
      </c>
      <c r="E1613" s="10" t="s">
        <v>373</v>
      </c>
      <c r="F1613" s="10" t="s">
        <v>461</v>
      </c>
      <c r="G1613" s="9" t="s">
        <v>462</v>
      </c>
      <c r="H1613" s="34" t="s">
        <v>850</v>
      </c>
      <c r="I1613" s="10" t="s">
        <v>514</v>
      </c>
      <c r="J1613" s="11">
        <v>30128</v>
      </c>
      <c r="K1613" s="12"/>
      <c r="L1613" s="10">
        <v>4</v>
      </c>
      <c r="M1613" s="36">
        <v>90</v>
      </c>
      <c r="N1613" s="33" t="s">
        <v>245</v>
      </c>
      <c r="O1613" s="30">
        <v>35.22</v>
      </c>
      <c r="P1613" s="13">
        <v>40.25</v>
      </c>
      <c r="Q1613" s="13">
        <v>39.72</v>
      </c>
      <c r="R1613" s="14">
        <v>0.10536779324055687</v>
      </c>
      <c r="S1613" s="15">
        <v>9.4831013916501181</v>
      </c>
      <c r="T1613" s="22">
        <v>0.48310139165011756</v>
      </c>
      <c r="U1613" s="23">
        <v>1.1950000000000001</v>
      </c>
      <c r="V1613" s="24">
        <v>1.1950000000000001</v>
      </c>
      <c r="W1613" s="25">
        <v>1.0755000000000001E-2</v>
      </c>
      <c r="X1613" s="26">
        <v>1.2021700000000003E-2</v>
      </c>
      <c r="Y1613" s="16">
        <v>0.96795000000000009</v>
      </c>
    </row>
    <row r="1614" spans="2:25" ht="20.100000000000001" customHeight="1" x14ac:dyDescent="0.25">
      <c r="B1614" s="21">
        <v>4903</v>
      </c>
      <c r="C1614" s="10" t="s">
        <v>487</v>
      </c>
      <c r="D1614" s="10" t="s">
        <v>92</v>
      </c>
      <c r="E1614" s="10" t="s">
        <v>124</v>
      </c>
      <c r="F1614" s="10" t="s">
        <v>482</v>
      </c>
      <c r="G1614" s="9" t="s">
        <v>488</v>
      </c>
      <c r="H1614" s="34" t="s">
        <v>737</v>
      </c>
      <c r="I1614" s="10" t="s">
        <v>1701</v>
      </c>
      <c r="J1614" s="11">
        <v>71448</v>
      </c>
      <c r="K1614" s="12"/>
      <c r="L1614" s="10">
        <v>1</v>
      </c>
      <c r="M1614" s="36">
        <v>28</v>
      </c>
      <c r="N1614" s="33" t="s">
        <v>245</v>
      </c>
      <c r="O1614" s="30">
        <v>36.090000000000003</v>
      </c>
      <c r="P1614" s="13">
        <v>41.1</v>
      </c>
      <c r="Q1614" s="13">
        <v>40.53</v>
      </c>
      <c r="R1614" s="14">
        <v>0.11377245508982047</v>
      </c>
      <c r="S1614" s="15">
        <v>3.185628742514973</v>
      </c>
      <c r="T1614" s="22">
        <v>0.38562874251497287</v>
      </c>
      <c r="U1614" s="23">
        <v>1.2010000000000001</v>
      </c>
      <c r="V1614" s="24">
        <v>1.2157</v>
      </c>
      <c r="W1614" s="25">
        <v>1.0754315E-2</v>
      </c>
      <c r="X1614" s="26">
        <v>1.2134936520270272E-2</v>
      </c>
      <c r="Y1614" s="16">
        <v>0.30112082000000001</v>
      </c>
    </row>
    <row r="1615" spans="2:25" ht="20.100000000000001" customHeight="1" x14ac:dyDescent="0.25">
      <c r="B1615" s="21">
        <v>4677</v>
      </c>
      <c r="C1615" s="10" t="s">
        <v>393</v>
      </c>
      <c r="D1615" s="10" t="s">
        <v>247</v>
      </c>
      <c r="E1615" s="10" t="s">
        <v>380</v>
      </c>
      <c r="F1615" s="10" t="s">
        <v>380</v>
      </c>
      <c r="G1615" s="9" t="s">
        <v>389</v>
      </c>
      <c r="H1615" s="34" t="s">
        <v>663</v>
      </c>
      <c r="I1615" s="10">
        <v>33517</v>
      </c>
      <c r="J1615" s="11"/>
      <c r="K1615" s="12"/>
      <c r="L1615" s="10">
        <v>2</v>
      </c>
      <c r="M1615" s="36">
        <v>31.2</v>
      </c>
      <c r="N1615" s="33" t="s">
        <v>245</v>
      </c>
      <c r="O1615" s="30">
        <v>36.619999999999997</v>
      </c>
      <c r="P1615" s="13">
        <v>41.62</v>
      </c>
      <c r="Q1615" s="13">
        <v>40.880000000000003</v>
      </c>
      <c r="R1615" s="14">
        <v>0.14799999999999897</v>
      </c>
      <c r="S1615" s="15">
        <v>4.6175999999999675</v>
      </c>
      <c r="T1615" s="22">
        <v>1.4975999999999676</v>
      </c>
      <c r="U1615" s="23">
        <v>1.2281</v>
      </c>
      <c r="V1615" s="24">
        <v>1.2159</v>
      </c>
      <c r="W1615" s="25">
        <v>1.07536E-2</v>
      </c>
      <c r="X1615" s="26">
        <v>1.2621596244131441E-2</v>
      </c>
      <c r="Y1615" s="16">
        <v>0.33551231999999998</v>
      </c>
    </row>
    <row r="1616" spans="2:25" ht="20.100000000000001" customHeight="1" x14ac:dyDescent="0.25">
      <c r="B1616" s="21">
        <v>4878</v>
      </c>
      <c r="C1616" s="10" t="s">
        <v>348</v>
      </c>
      <c r="D1616" s="10" t="s">
        <v>92</v>
      </c>
      <c r="E1616" s="10" t="s">
        <v>99</v>
      </c>
      <c r="F1616" s="10" t="s">
        <v>349</v>
      </c>
      <c r="G1616" s="9" t="s">
        <v>350</v>
      </c>
      <c r="H1616" s="34" t="s">
        <v>780</v>
      </c>
      <c r="I1616" s="10" t="s">
        <v>1016</v>
      </c>
      <c r="J1616" s="11">
        <v>73884</v>
      </c>
      <c r="K1616" s="12"/>
      <c r="L1616" s="10">
        <v>6</v>
      </c>
      <c r="M1616" s="36">
        <v>148</v>
      </c>
      <c r="N1616" s="33" t="s">
        <v>245</v>
      </c>
      <c r="O1616" s="30">
        <v>27.65</v>
      </c>
      <c r="P1616" s="13">
        <v>32.68</v>
      </c>
      <c r="Q1616" s="13">
        <v>31.82</v>
      </c>
      <c r="R1616" s="14">
        <v>0.17097415506958236</v>
      </c>
      <c r="S1616" s="15">
        <v>25.30417495029819</v>
      </c>
      <c r="T1616" s="22">
        <v>10.504174950298188</v>
      </c>
      <c r="U1616" s="23">
        <v>1.2190000000000001</v>
      </c>
      <c r="V1616" s="24">
        <v>1.1975</v>
      </c>
      <c r="W1616" s="25">
        <v>1.0753425E-2</v>
      </c>
      <c r="X1616" s="26">
        <v>1.2971157733812948E-2</v>
      </c>
      <c r="Y1616" s="16">
        <v>1.5915069000000002</v>
      </c>
    </row>
    <row r="1617" spans="2:25" ht="20.100000000000001" customHeight="1" x14ac:dyDescent="0.25">
      <c r="B1617" s="21">
        <v>4695</v>
      </c>
      <c r="C1617" s="10" t="s">
        <v>28</v>
      </c>
      <c r="D1617" s="10" t="s">
        <v>92</v>
      </c>
      <c r="E1617" s="10" t="s">
        <v>116</v>
      </c>
      <c r="F1617" s="10" t="s">
        <v>100</v>
      </c>
      <c r="G1617" s="9" t="s">
        <v>125</v>
      </c>
      <c r="H1617" s="34" t="s">
        <v>755</v>
      </c>
      <c r="I1617" s="10" t="s">
        <v>306</v>
      </c>
      <c r="J1617" s="11">
        <v>65793</v>
      </c>
      <c r="K1617" s="12"/>
      <c r="L1617" s="10">
        <v>33</v>
      </c>
      <c r="M1617" s="36">
        <v>1208.8</v>
      </c>
      <c r="N1617" s="33" t="s">
        <v>245</v>
      </c>
      <c r="O1617" s="30">
        <v>29.23</v>
      </c>
      <c r="P1617" s="13">
        <v>34.24</v>
      </c>
      <c r="Q1617" s="13">
        <v>33.74</v>
      </c>
      <c r="R1617" s="14">
        <v>9.9800399201596779E-2</v>
      </c>
      <c r="S1617" s="15">
        <v>120.63872255489018</v>
      </c>
      <c r="T1617" s="22">
        <v>-0.24127744510982035</v>
      </c>
      <c r="U1617" s="23">
        <v>1.2123999999999999</v>
      </c>
      <c r="V1617" s="24">
        <v>1.2315</v>
      </c>
      <c r="W1617" s="25">
        <v>1.0753160000000001E-2</v>
      </c>
      <c r="X1617" s="26">
        <v>1.1945306341463416E-2</v>
      </c>
      <c r="Y1617" s="16">
        <v>12.998419808000001</v>
      </c>
    </row>
    <row r="1618" spans="2:25" ht="20.100000000000001" customHeight="1" x14ac:dyDescent="0.25">
      <c r="B1618" s="21">
        <v>4913</v>
      </c>
      <c r="C1618" s="10" t="s">
        <v>579</v>
      </c>
      <c r="D1618" s="10" t="s">
        <v>580</v>
      </c>
      <c r="E1618" s="10" t="s">
        <v>581</v>
      </c>
      <c r="F1618" s="10" t="s">
        <v>581</v>
      </c>
      <c r="G1618" s="9" t="s">
        <v>583</v>
      </c>
      <c r="H1618" s="34" t="s">
        <v>1111</v>
      </c>
      <c r="I1618" s="10" t="s">
        <v>1111</v>
      </c>
      <c r="J1618" s="11">
        <v>34491</v>
      </c>
      <c r="K1618" s="12"/>
      <c r="L1618" s="10">
        <v>35</v>
      </c>
      <c r="M1618" s="36">
        <v>775</v>
      </c>
      <c r="N1618" s="33" t="s">
        <v>245</v>
      </c>
      <c r="O1618" s="30">
        <v>29.03</v>
      </c>
      <c r="P1618" s="13">
        <v>34.03</v>
      </c>
      <c r="Q1618" s="13">
        <v>33.35</v>
      </c>
      <c r="R1618" s="14">
        <v>0.13599999999999995</v>
      </c>
      <c r="S1618" s="15">
        <v>105.39999999999996</v>
      </c>
      <c r="T1618" s="22">
        <v>27.899999999999959</v>
      </c>
      <c r="U1618" s="23">
        <v>1.2201</v>
      </c>
      <c r="V1618" s="24">
        <v>1.1953</v>
      </c>
      <c r="W1618" s="25">
        <v>1.0748530000000001E-2</v>
      </c>
      <c r="X1618" s="26">
        <v>1.244042824074074E-2</v>
      </c>
      <c r="Y1618" s="16">
        <v>8.3301107500000011</v>
      </c>
    </row>
    <row r="1619" spans="2:25" ht="20.100000000000001" customHeight="1" x14ac:dyDescent="0.25">
      <c r="B1619" s="21">
        <v>4720</v>
      </c>
      <c r="C1619" s="10" t="s">
        <v>359</v>
      </c>
      <c r="D1619" s="10" t="s">
        <v>93</v>
      </c>
      <c r="E1619" s="10" t="s">
        <v>94</v>
      </c>
      <c r="F1619" s="10" t="s">
        <v>166</v>
      </c>
      <c r="G1619" s="9" t="s">
        <v>360</v>
      </c>
      <c r="H1619" s="34" t="s">
        <v>875</v>
      </c>
      <c r="I1619" s="10" t="s">
        <v>811</v>
      </c>
      <c r="J1619" s="11">
        <v>67956</v>
      </c>
      <c r="K1619" s="12"/>
      <c r="L1619" s="10">
        <v>2</v>
      </c>
      <c r="M1619" s="36">
        <v>57</v>
      </c>
      <c r="N1619" s="33" t="s">
        <v>245</v>
      </c>
      <c r="O1619" s="30">
        <v>29.03</v>
      </c>
      <c r="P1619" s="13">
        <v>34.07</v>
      </c>
      <c r="Q1619" s="13">
        <v>33.200000000000003</v>
      </c>
      <c r="R1619" s="14">
        <v>0.17261904761904714</v>
      </c>
      <c r="S1619" s="15">
        <v>9.8392857142856869</v>
      </c>
      <c r="T1619" s="22">
        <v>4.1392857142856867</v>
      </c>
      <c r="U1619" s="23">
        <v>1.194</v>
      </c>
      <c r="V1619" s="24">
        <v>1.194</v>
      </c>
      <c r="W1619" s="25">
        <v>1.0746E-2</v>
      </c>
      <c r="X1619" s="26">
        <v>1.2987971223021576E-2</v>
      </c>
      <c r="Y1619" s="16">
        <v>0.61252200000000001</v>
      </c>
    </row>
    <row r="1620" spans="2:25" ht="20.100000000000001" customHeight="1" x14ac:dyDescent="0.25">
      <c r="B1620" s="21">
        <v>4891</v>
      </c>
      <c r="C1620" s="10" t="s">
        <v>288</v>
      </c>
      <c r="D1620" s="10" t="s">
        <v>92</v>
      </c>
      <c r="E1620" s="10" t="s">
        <v>274</v>
      </c>
      <c r="F1620" s="10" t="s">
        <v>115</v>
      </c>
      <c r="G1620" s="9" t="s">
        <v>289</v>
      </c>
      <c r="H1620" s="34" t="s">
        <v>990</v>
      </c>
      <c r="I1620" s="10" t="s">
        <v>1097</v>
      </c>
      <c r="J1620" s="11">
        <v>83715</v>
      </c>
      <c r="K1620" s="12"/>
      <c r="L1620" s="10">
        <v>9</v>
      </c>
      <c r="M1620" s="36">
        <v>230</v>
      </c>
      <c r="N1620" s="33" t="s">
        <v>245</v>
      </c>
      <c r="O1620" s="30">
        <v>36.380000000000003</v>
      </c>
      <c r="P1620" s="13">
        <v>41.39</v>
      </c>
      <c r="Q1620" s="13">
        <v>40.090000000000003</v>
      </c>
      <c r="R1620" s="14">
        <v>0.25948103792415123</v>
      </c>
      <c r="S1620" s="15">
        <v>59.680638722554782</v>
      </c>
      <c r="T1620" s="22">
        <v>36.680638722554782</v>
      </c>
      <c r="U1620" s="23">
        <v>1.1974</v>
      </c>
      <c r="V1620" s="24">
        <v>1.2174</v>
      </c>
      <c r="W1620" s="25">
        <v>1.0745860000000001E-2</v>
      </c>
      <c r="X1620" s="26">
        <v>1.4511255687331529E-2</v>
      </c>
      <c r="Y1620" s="16">
        <v>2.4715478000000002</v>
      </c>
    </row>
    <row r="1621" spans="2:25" ht="20.100000000000001" customHeight="1" x14ac:dyDescent="0.25">
      <c r="B1621" s="21">
        <v>4890</v>
      </c>
      <c r="C1621" s="10" t="s">
        <v>96</v>
      </c>
      <c r="D1621" s="10" t="s">
        <v>93</v>
      </c>
      <c r="E1621" s="10" t="s">
        <v>94</v>
      </c>
      <c r="F1621" s="10" t="s">
        <v>94</v>
      </c>
      <c r="G1621" s="9" t="s">
        <v>181</v>
      </c>
      <c r="H1621" s="34" t="s">
        <v>875</v>
      </c>
      <c r="I1621" s="10" t="s">
        <v>238</v>
      </c>
      <c r="J1621" s="11">
        <v>79443</v>
      </c>
      <c r="K1621" s="12"/>
      <c r="L1621" s="10">
        <v>14</v>
      </c>
      <c r="M1621" s="36">
        <v>351</v>
      </c>
      <c r="N1621" s="33" t="s">
        <v>245</v>
      </c>
      <c r="O1621" s="30">
        <v>32.04</v>
      </c>
      <c r="P1621" s="13">
        <v>37.04</v>
      </c>
      <c r="Q1621" s="13">
        <v>36.43</v>
      </c>
      <c r="R1621" s="14">
        <v>0.12199999999999989</v>
      </c>
      <c r="S1621" s="15">
        <v>42.82199999999996</v>
      </c>
      <c r="T1621" s="22">
        <v>7.7219999999999578</v>
      </c>
      <c r="U1621" s="23">
        <v>1.2152000000000001</v>
      </c>
      <c r="V1621" s="24">
        <v>1.1995</v>
      </c>
      <c r="W1621" s="25">
        <v>1.0745415000000001E-2</v>
      </c>
      <c r="X1621" s="26">
        <v>1.2238513667425968E-2</v>
      </c>
      <c r="Y1621" s="16">
        <v>3.7716406650000005</v>
      </c>
    </row>
    <row r="1622" spans="2:25" ht="20.100000000000001" customHeight="1" x14ac:dyDescent="0.25">
      <c r="B1622" s="21">
        <v>4809</v>
      </c>
      <c r="C1622" s="10" t="s">
        <v>359</v>
      </c>
      <c r="D1622" s="10" t="s">
        <v>93</v>
      </c>
      <c r="E1622" s="10" t="s">
        <v>94</v>
      </c>
      <c r="F1622" s="10" t="s">
        <v>166</v>
      </c>
      <c r="G1622" s="9" t="s">
        <v>360</v>
      </c>
      <c r="H1622" s="34" t="s">
        <v>875</v>
      </c>
      <c r="I1622" s="10" t="s">
        <v>241</v>
      </c>
      <c r="J1622" s="11">
        <v>67976</v>
      </c>
      <c r="K1622" s="12"/>
      <c r="L1622" s="10">
        <v>6</v>
      </c>
      <c r="M1622" s="36">
        <v>169</v>
      </c>
      <c r="N1622" s="33" t="s">
        <v>245</v>
      </c>
      <c r="O1622" s="30">
        <v>28.66</v>
      </c>
      <c r="P1622" s="13">
        <v>33.71</v>
      </c>
      <c r="Q1622" s="13">
        <v>32.97</v>
      </c>
      <c r="R1622" s="14">
        <v>0.14653465346534691</v>
      </c>
      <c r="S1622" s="15">
        <v>24.764356435643627</v>
      </c>
      <c r="T1622" s="22">
        <v>7.8643564356436277</v>
      </c>
      <c r="U1622" s="23">
        <v>1.1877</v>
      </c>
      <c r="V1622" s="24">
        <v>1.1482000000000001</v>
      </c>
      <c r="W1622" s="25">
        <v>1.0745140000000002E-2</v>
      </c>
      <c r="X1622" s="26">
        <v>1.2590013225058013E-2</v>
      </c>
      <c r="Y1622" s="16">
        <v>1.8159286600000004</v>
      </c>
    </row>
    <row r="1623" spans="2:25" ht="20.100000000000001" customHeight="1" x14ac:dyDescent="0.25">
      <c r="B1623" s="21">
        <v>4777</v>
      </c>
      <c r="C1623" s="10" t="s">
        <v>896</v>
      </c>
      <c r="D1623" s="10" t="s">
        <v>92</v>
      </c>
      <c r="E1623" s="10" t="s">
        <v>98</v>
      </c>
      <c r="F1623" s="10" t="s">
        <v>101</v>
      </c>
      <c r="G1623" s="9" t="s">
        <v>127</v>
      </c>
      <c r="H1623" s="34" t="s">
        <v>755</v>
      </c>
      <c r="I1623" s="10" t="s">
        <v>759</v>
      </c>
      <c r="J1623" s="11">
        <v>65378</v>
      </c>
      <c r="K1623" s="12"/>
      <c r="L1623" s="10">
        <v>4</v>
      </c>
      <c r="M1623" s="36">
        <v>127.2</v>
      </c>
      <c r="N1623" s="33" t="s">
        <v>245</v>
      </c>
      <c r="O1623" s="30">
        <v>35.31</v>
      </c>
      <c r="P1623" s="13">
        <v>40.33</v>
      </c>
      <c r="Q1623" s="13">
        <v>39.97</v>
      </c>
      <c r="R1623" s="14">
        <v>7.1713147410358516E-2</v>
      </c>
      <c r="S1623" s="15">
        <v>9.1219123505976043</v>
      </c>
      <c r="T1623" s="22">
        <v>-3.5980876494023977</v>
      </c>
      <c r="U1623" s="23">
        <v>1.1866000000000001</v>
      </c>
      <c r="V1623" s="24">
        <v>1.2007000000000001</v>
      </c>
      <c r="W1623" s="25">
        <v>1.0742850000000002E-2</v>
      </c>
      <c r="X1623" s="26">
        <v>1.1572769742489272E-2</v>
      </c>
      <c r="Y1623" s="16">
        <v>1.3664905200000002</v>
      </c>
    </row>
    <row r="1624" spans="2:25" ht="20.100000000000001" customHeight="1" x14ac:dyDescent="0.25">
      <c r="B1624" s="21">
        <v>4859</v>
      </c>
      <c r="C1624" s="10" t="s">
        <v>818</v>
      </c>
      <c r="D1624" s="10" t="s">
        <v>93</v>
      </c>
      <c r="E1624" s="10" t="s">
        <v>87</v>
      </c>
      <c r="F1624" s="10" t="s">
        <v>87</v>
      </c>
      <c r="G1624" s="9" t="s">
        <v>819</v>
      </c>
      <c r="H1624" s="34" t="s">
        <v>875</v>
      </c>
      <c r="I1624" s="10" t="s">
        <v>235</v>
      </c>
      <c r="J1624" s="11">
        <v>82945</v>
      </c>
      <c r="K1624" s="12"/>
      <c r="L1624" s="10">
        <v>11</v>
      </c>
      <c r="M1624" s="36">
        <v>317.3</v>
      </c>
      <c r="N1624" s="33" t="s">
        <v>245</v>
      </c>
      <c r="O1624" s="30">
        <v>35.58</v>
      </c>
      <c r="P1624" s="13">
        <v>40.590000000000003</v>
      </c>
      <c r="Q1624" s="13">
        <v>39.96</v>
      </c>
      <c r="R1624" s="14">
        <v>0.12574850299401236</v>
      </c>
      <c r="S1624" s="15">
        <v>39.900000000000119</v>
      </c>
      <c r="T1624" s="22">
        <v>8.1700000000001189</v>
      </c>
      <c r="U1624" s="23">
        <v>1.2112000000000001</v>
      </c>
      <c r="V1624" s="24">
        <v>1.2027000000000001</v>
      </c>
      <c r="W1624" s="25">
        <v>1.0741855E-2</v>
      </c>
      <c r="X1624" s="26">
        <v>1.2286916335616445E-2</v>
      </c>
      <c r="Y1624" s="16">
        <v>3.4083905914999999</v>
      </c>
    </row>
    <row r="1625" spans="2:25" ht="20.100000000000001" customHeight="1" x14ac:dyDescent="0.25">
      <c r="B1625" s="21">
        <v>4702</v>
      </c>
      <c r="C1625" s="10" t="s">
        <v>336</v>
      </c>
      <c r="D1625" s="10" t="s">
        <v>92</v>
      </c>
      <c r="E1625" s="10" t="s">
        <v>318</v>
      </c>
      <c r="F1625" s="10" t="s">
        <v>337</v>
      </c>
      <c r="G1625" s="9" t="s">
        <v>338</v>
      </c>
      <c r="H1625" s="34" t="s">
        <v>755</v>
      </c>
      <c r="I1625" s="10" t="s">
        <v>339</v>
      </c>
      <c r="J1625" s="11">
        <v>76352</v>
      </c>
      <c r="K1625" s="12"/>
      <c r="L1625" s="10">
        <v>2</v>
      </c>
      <c r="M1625" s="36">
        <v>49</v>
      </c>
      <c r="N1625" s="33" t="s">
        <v>245</v>
      </c>
      <c r="O1625" s="30">
        <v>27.51</v>
      </c>
      <c r="P1625" s="13">
        <v>32.51</v>
      </c>
      <c r="Q1625" s="13">
        <v>32.04</v>
      </c>
      <c r="R1625" s="14">
        <v>9.3999999999999834E-2</v>
      </c>
      <c r="S1625" s="15">
        <v>4.6059999999999919</v>
      </c>
      <c r="T1625" s="22">
        <v>-0.29400000000000842</v>
      </c>
      <c r="U1625" s="23">
        <v>1.2062999999999999</v>
      </c>
      <c r="V1625" s="24">
        <v>1.2350000000000001</v>
      </c>
      <c r="W1625" s="25">
        <v>1.0741720000000001E-2</v>
      </c>
      <c r="X1625" s="26">
        <v>1.1856203090507726E-2</v>
      </c>
      <c r="Y1625" s="16">
        <v>0.52634428000000011</v>
      </c>
    </row>
    <row r="1626" spans="2:25" ht="20.100000000000001" customHeight="1" x14ac:dyDescent="0.25">
      <c r="B1626" s="21">
        <v>4872</v>
      </c>
      <c r="C1626" s="10" t="s">
        <v>175</v>
      </c>
      <c r="D1626" s="10" t="s">
        <v>93</v>
      </c>
      <c r="E1626" s="10" t="s">
        <v>179</v>
      </c>
      <c r="F1626" s="10" t="s">
        <v>174</v>
      </c>
      <c r="G1626" s="9" t="s">
        <v>194</v>
      </c>
      <c r="H1626" s="34" t="s">
        <v>875</v>
      </c>
      <c r="I1626" s="10" t="s">
        <v>243</v>
      </c>
      <c r="J1626" s="11">
        <v>83081</v>
      </c>
      <c r="K1626" s="12"/>
      <c r="L1626" s="10">
        <v>6</v>
      </c>
      <c r="M1626" s="36">
        <v>162</v>
      </c>
      <c r="N1626" s="33" t="s">
        <v>245</v>
      </c>
      <c r="O1626" s="30">
        <v>28.13</v>
      </c>
      <c r="P1626" s="13">
        <v>33.14</v>
      </c>
      <c r="Q1626" s="13">
        <v>32.08</v>
      </c>
      <c r="R1626" s="14">
        <v>0.21157684630738563</v>
      </c>
      <c r="S1626" s="15">
        <v>34.275449101796475</v>
      </c>
      <c r="T1626" s="22">
        <v>18.075449101796472</v>
      </c>
      <c r="U1626" s="23">
        <v>1.2075</v>
      </c>
      <c r="V1626" s="24">
        <v>1.2061999999999999</v>
      </c>
      <c r="W1626" s="25">
        <v>1.0740965E-2</v>
      </c>
      <c r="X1626" s="26">
        <v>1.3623350544303805E-2</v>
      </c>
      <c r="Y1626" s="16">
        <v>1.7400363299999999</v>
      </c>
    </row>
    <row r="1627" spans="2:25" ht="20.100000000000001" customHeight="1" x14ac:dyDescent="0.25">
      <c r="B1627" s="21">
        <v>4709</v>
      </c>
      <c r="C1627" s="10" t="s">
        <v>943</v>
      </c>
      <c r="D1627" s="10" t="s">
        <v>92</v>
      </c>
      <c r="E1627" s="10" t="s">
        <v>274</v>
      </c>
      <c r="F1627" s="10" t="s">
        <v>280</v>
      </c>
      <c r="G1627" s="9" t="s">
        <v>281</v>
      </c>
      <c r="H1627" s="34" t="s">
        <v>737</v>
      </c>
      <c r="I1627" s="10" t="s">
        <v>1000</v>
      </c>
      <c r="J1627" s="11">
        <v>80905</v>
      </c>
      <c r="K1627" s="12"/>
      <c r="L1627" s="10">
        <v>2</v>
      </c>
      <c r="M1627" s="36">
        <v>36.799999999999997</v>
      </c>
      <c r="N1627" s="33" t="s">
        <v>245</v>
      </c>
      <c r="O1627" s="30">
        <v>28.41</v>
      </c>
      <c r="P1627" s="13">
        <v>33.409999999999997</v>
      </c>
      <c r="Q1627" s="13">
        <v>32.880000000000003</v>
      </c>
      <c r="R1627" s="14">
        <v>0.10599999999999889</v>
      </c>
      <c r="S1627" s="15">
        <v>3.9007999999999585</v>
      </c>
      <c r="T1627" s="22">
        <v>0.22079999999995881</v>
      </c>
      <c r="U1627" s="23">
        <v>1.2269000000000001</v>
      </c>
      <c r="V1627" s="24">
        <v>1.2141999999999999</v>
      </c>
      <c r="W1627" s="25">
        <v>1.074084E-2</v>
      </c>
      <c r="X1627" s="26">
        <v>1.2014362416107368E-2</v>
      </c>
      <c r="Y1627" s="16">
        <v>0.39526291199999997</v>
      </c>
    </row>
    <row r="1628" spans="2:25" ht="20.100000000000001" customHeight="1" x14ac:dyDescent="0.25">
      <c r="B1628" s="21">
        <v>4911</v>
      </c>
      <c r="C1628" s="10" t="s">
        <v>61</v>
      </c>
      <c r="D1628" s="10" t="s">
        <v>92</v>
      </c>
      <c r="E1628" s="10" t="s">
        <v>274</v>
      </c>
      <c r="F1628" s="10" t="s">
        <v>110</v>
      </c>
      <c r="G1628" s="9" t="s">
        <v>144</v>
      </c>
      <c r="H1628" s="34" t="s">
        <v>990</v>
      </c>
      <c r="I1628" s="10" t="s">
        <v>219</v>
      </c>
      <c r="J1628" s="11">
        <v>93417</v>
      </c>
      <c r="K1628" s="12"/>
      <c r="L1628" s="10">
        <v>7</v>
      </c>
      <c r="M1628" s="36">
        <v>171.2</v>
      </c>
      <c r="N1628" s="33" t="s">
        <v>245</v>
      </c>
      <c r="O1628" s="30">
        <v>36.1</v>
      </c>
      <c r="P1628" s="13">
        <v>41.13</v>
      </c>
      <c r="Q1628" s="13">
        <v>40.21</v>
      </c>
      <c r="R1628" s="14">
        <v>0.18290258449304206</v>
      </c>
      <c r="S1628" s="15">
        <v>31.3129224652088</v>
      </c>
      <c r="T1628" s="22">
        <v>14.192922465208799</v>
      </c>
      <c r="U1628" s="23">
        <v>1.1990000000000001</v>
      </c>
      <c r="V1628" s="24">
        <v>1.2145999999999999</v>
      </c>
      <c r="W1628" s="25">
        <v>1.074052E-2</v>
      </c>
      <c r="X1628" s="26">
        <v>1.3144723990267644E-2</v>
      </c>
      <c r="Y1628" s="16">
        <v>1.8387770239999999</v>
      </c>
    </row>
    <row r="1629" spans="2:25" ht="20.100000000000001" customHeight="1" x14ac:dyDescent="0.25">
      <c r="B1629" s="21">
        <v>4878</v>
      </c>
      <c r="C1629" s="10" t="s">
        <v>322</v>
      </c>
      <c r="D1629" s="10" t="s">
        <v>92</v>
      </c>
      <c r="E1629" s="10" t="s">
        <v>318</v>
      </c>
      <c r="F1629" s="10" t="s">
        <v>319</v>
      </c>
      <c r="G1629" s="9" t="s">
        <v>323</v>
      </c>
      <c r="H1629" s="34" t="s">
        <v>755</v>
      </c>
      <c r="I1629" s="10" t="s">
        <v>416</v>
      </c>
      <c r="J1629" s="11">
        <v>66095</v>
      </c>
      <c r="K1629" s="12"/>
      <c r="L1629" s="10">
        <v>1</v>
      </c>
      <c r="M1629" s="36">
        <v>22.3</v>
      </c>
      <c r="N1629" s="33" t="s">
        <v>245</v>
      </c>
      <c r="O1629" s="30">
        <v>26.86</v>
      </c>
      <c r="P1629" s="13">
        <v>31.86</v>
      </c>
      <c r="Q1629" s="13">
        <v>31.18</v>
      </c>
      <c r="R1629" s="14">
        <v>0.13599999999999995</v>
      </c>
      <c r="S1629" s="15">
        <v>3.0327999999999991</v>
      </c>
      <c r="T1629" s="22">
        <v>0.80279999999999885</v>
      </c>
      <c r="U1629" s="23">
        <v>1.198</v>
      </c>
      <c r="V1629" s="24">
        <v>1.2152000000000001</v>
      </c>
      <c r="W1629" s="25">
        <v>1.073874E-2</v>
      </c>
      <c r="X1629" s="26">
        <v>1.2429097222222222E-2</v>
      </c>
      <c r="Y1629" s="16">
        <v>0.23947390200000002</v>
      </c>
    </row>
    <row r="1630" spans="2:25" ht="20.100000000000001" customHeight="1" x14ac:dyDescent="0.25">
      <c r="B1630" s="21">
        <v>4828</v>
      </c>
      <c r="C1630" s="10" t="s">
        <v>1267</v>
      </c>
      <c r="D1630" s="10" t="s">
        <v>92</v>
      </c>
      <c r="E1630" s="10" t="s">
        <v>99</v>
      </c>
      <c r="F1630" s="10" t="s">
        <v>43</v>
      </c>
      <c r="G1630" s="9" t="s">
        <v>1192</v>
      </c>
      <c r="H1630" s="34" t="s">
        <v>863</v>
      </c>
      <c r="I1630" s="10" t="s">
        <v>255</v>
      </c>
      <c r="J1630" s="11">
        <v>74529</v>
      </c>
      <c r="K1630" s="12"/>
      <c r="L1630" s="10">
        <v>6</v>
      </c>
      <c r="M1630" s="36">
        <v>184</v>
      </c>
      <c r="N1630" s="33" t="s">
        <v>245</v>
      </c>
      <c r="O1630" s="30">
        <v>35.85</v>
      </c>
      <c r="P1630" s="13">
        <v>40.9</v>
      </c>
      <c r="Q1630" s="13">
        <v>40.26</v>
      </c>
      <c r="R1630" s="14">
        <v>0.12673267326732693</v>
      </c>
      <c r="S1630" s="15">
        <v>23.318811881188154</v>
      </c>
      <c r="T1630" s="22">
        <v>4.9188118811881534</v>
      </c>
      <c r="U1630" s="23">
        <v>1.1600999999999999</v>
      </c>
      <c r="V1630" s="24">
        <v>1.1744000000000001</v>
      </c>
      <c r="W1630" s="25">
        <v>1.07387E-2</v>
      </c>
      <c r="X1630" s="26">
        <v>1.2297150793650798E-2</v>
      </c>
      <c r="Y1630" s="16">
        <v>1.9759208000000001</v>
      </c>
    </row>
    <row r="1631" spans="2:25" ht="20.100000000000001" customHeight="1" x14ac:dyDescent="0.25">
      <c r="B1631" s="21">
        <v>4702</v>
      </c>
      <c r="C1631" s="10" t="s">
        <v>467</v>
      </c>
      <c r="D1631" s="10" t="s">
        <v>92</v>
      </c>
      <c r="E1631" s="10" t="s">
        <v>468</v>
      </c>
      <c r="F1631" s="10" t="s">
        <v>467</v>
      </c>
      <c r="G1631" s="9" t="s">
        <v>469</v>
      </c>
      <c r="H1631" s="34" t="s">
        <v>755</v>
      </c>
      <c r="I1631" s="10" t="s">
        <v>841</v>
      </c>
      <c r="J1631" s="11">
        <v>65931</v>
      </c>
      <c r="K1631" s="12"/>
      <c r="L1631" s="10">
        <v>1</v>
      </c>
      <c r="M1631" s="36">
        <v>22</v>
      </c>
      <c r="N1631" s="33" t="s">
        <v>245</v>
      </c>
      <c r="O1631" s="30">
        <v>30.33</v>
      </c>
      <c r="P1631" s="13">
        <v>35.340000000000003</v>
      </c>
      <c r="Q1631" s="13">
        <v>34.96</v>
      </c>
      <c r="R1631" s="14">
        <v>7.5848303393214009E-2</v>
      </c>
      <c r="S1631" s="15">
        <v>1.6686626746507083</v>
      </c>
      <c r="T1631" s="22">
        <v>-0.5313373253492919</v>
      </c>
      <c r="U1631" s="23">
        <v>1.2364999999999999</v>
      </c>
      <c r="V1631" s="24">
        <v>1.2036</v>
      </c>
      <c r="W1631" s="25">
        <v>1.073644E-2</v>
      </c>
      <c r="X1631" s="26">
        <v>1.161761650107992E-2</v>
      </c>
      <c r="Y1631" s="16">
        <v>0.23620168</v>
      </c>
    </row>
    <row r="1632" spans="2:25" ht="20.100000000000001" customHeight="1" x14ac:dyDescent="0.25">
      <c r="B1632" s="21">
        <v>4891</v>
      </c>
      <c r="C1632" s="10" t="s">
        <v>32</v>
      </c>
      <c r="D1632" s="10" t="s">
        <v>92</v>
      </c>
      <c r="E1632" s="10" t="s">
        <v>98</v>
      </c>
      <c r="F1632" s="10" t="s">
        <v>101</v>
      </c>
      <c r="G1632" s="9" t="s">
        <v>129</v>
      </c>
      <c r="H1632" s="34" t="s">
        <v>755</v>
      </c>
      <c r="I1632" s="10" t="s">
        <v>759</v>
      </c>
      <c r="J1632" s="11">
        <v>65395</v>
      </c>
      <c r="K1632" s="12"/>
      <c r="L1632" s="10">
        <v>1</v>
      </c>
      <c r="M1632" s="36">
        <v>31.2</v>
      </c>
      <c r="N1632" s="33" t="s">
        <v>245</v>
      </c>
      <c r="O1632" s="30">
        <v>36.25</v>
      </c>
      <c r="P1632" s="13">
        <v>41.28</v>
      </c>
      <c r="Q1632" s="13">
        <v>40.64</v>
      </c>
      <c r="R1632" s="14">
        <v>0.12723658051689871</v>
      </c>
      <c r="S1632" s="15">
        <v>3.9697813121272394</v>
      </c>
      <c r="T1632" s="22">
        <v>0.8497813121272394</v>
      </c>
      <c r="U1632" s="23">
        <v>1.1898</v>
      </c>
      <c r="V1632" s="24">
        <v>1.2226999999999999</v>
      </c>
      <c r="W1632" s="25">
        <v>1.0735624999999997E-2</v>
      </c>
      <c r="X1632" s="26">
        <v>1.2300727505694758E-2</v>
      </c>
      <c r="Y1632" s="16">
        <v>0.3349514999999999</v>
      </c>
    </row>
    <row r="1633" spans="2:25" ht="20.100000000000001" customHeight="1" x14ac:dyDescent="0.25">
      <c r="B1633" s="21">
        <v>4759</v>
      </c>
      <c r="C1633" s="10" t="s">
        <v>288</v>
      </c>
      <c r="D1633" s="10" t="s">
        <v>92</v>
      </c>
      <c r="E1633" s="10" t="s">
        <v>274</v>
      </c>
      <c r="F1633" s="10" t="s">
        <v>115</v>
      </c>
      <c r="G1633" s="9" t="s">
        <v>289</v>
      </c>
      <c r="H1633" s="34" t="s">
        <v>990</v>
      </c>
      <c r="I1633" s="10" t="s">
        <v>1097</v>
      </c>
      <c r="J1633" s="11">
        <v>72934</v>
      </c>
      <c r="K1633" s="12"/>
      <c r="L1633" s="10">
        <v>4</v>
      </c>
      <c r="M1633" s="36">
        <v>104.6</v>
      </c>
      <c r="N1633" s="33" t="s">
        <v>245</v>
      </c>
      <c r="O1633" s="30">
        <v>34.76</v>
      </c>
      <c r="P1633" s="13">
        <v>39.76</v>
      </c>
      <c r="Q1633" s="13">
        <v>38.909999999999997</v>
      </c>
      <c r="R1633" s="14">
        <v>0.17000000000000029</v>
      </c>
      <c r="S1633" s="15">
        <v>17.782000000000028</v>
      </c>
      <c r="T1633" s="22">
        <v>7.3220000000000294</v>
      </c>
      <c r="U1633" s="23">
        <v>1.1711</v>
      </c>
      <c r="V1633" s="24">
        <v>1.2138</v>
      </c>
      <c r="W1633" s="25">
        <v>1.073205E-2</v>
      </c>
      <c r="X1633" s="26">
        <v>1.2930180722891571E-2</v>
      </c>
      <c r="Y1633" s="16">
        <v>1.12257243</v>
      </c>
    </row>
    <row r="1634" spans="2:25" ht="20.100000000000001" customHeight="1" x14ac:dyDescent="0.25">
      <c r="B1634" s="21">
        <v>4819</v>
      </c>
      <c r="C1634" s="10" t="s">
        <v>66</v>
      </c>
      <c r="D1634" s="10" t="s">
        <v>92</v>
      </c>
      <c r="E1634" s="10" t="s">
        <v>274</v>
      </c>
      <c r="F1634" s="10" t="s">
        <v>112</v>
      </c>
      <c r="G1634" s="9" t="s">
        <v>146</v>
      </c>
      <c r="H1634" s="34" t="s">
        <v>990</v>
      </c>
      <c r="I1634" s="10" t="s">
        <v>353</v>
      </c>
      <c r="J1634" s="11">
        <v>81611</v>
      </c>
      <c r="K1634" s="12"/>
      <c r="L1634" s="10">
        <v>7</v>
      </c>
      <c r="M1634" s="36">
        <v>197</v>
      </c>
      <c r="N1634" s="33" t="s">
        <v>245</v>
      </c>
      <c r="O1634" s="30">
        <v>34.78</v>
      </c>
      <c r="P1634" s="13">
        <v>39.82</v>
      </c>
      <c r="Q1634" s="13">
        <v>39.07</v>
      </c>
      <c r="R1634" s="14">
        <v>0.14880952380952384</v>
      </c>
      <c r="S1634" s="15">
        <v>29.315476190476197</v>
      </c>
      <c r="T1634" s="22">
        <v>9.6154761904761941</v>
      </c>
      <c r="U1634" s="23">
        <v>1.1623000000000001</v>
      </c>
      <c r="V1634" s="24">
        <v>1.1707000000000001</v>
      </c>
      <c r="W1634" s="25">
        <v>1.07318E-2</v>
      </c>
      <c r="X1634" s="26">
        <v>1.2607988811188811E-2</v>
      </c>
      <c r="Y1634" s="16">
        <v>2.1141646000000001</v>
      </c>
    </row>
    <row r="1635" spans="2:25" ht="20.100000000000001" customHeight="1" x14ac:dyDescent="0.25">
      <c r="B1635" s="21">
        <v>4772</v>
      </c>
      <c r="C1635" s="10" t="s">
        <v>47</v>
      </c>
      <c r="D1635" s="10" t="s">
        <v>92</v>
      </c>
      <c r="E1635" s="10" t="s">
        <v>99</v>
      </c>
      <c r="F1635" s="10" t="s">
        <v>46</v>
      </c>
      <c r="G1635" s="9" t="s">
        <v>137</v>
      </c>
      <c r="H1635" s="34" t="s">
        <v>863</v>
      </c>
      <c r="I1635" s="10" t="s">
        <v>420</v>
      </c>
      <c r="J1635" s="11">
        <v>73643</v>
      </c>
      <c r="K1635" s="12"/>
      <c r="L1635" s="10">
        <v>11</v>
      </c>
      <c r="M1635" s="36">
        <v>295</v>
      </c>
      <c r="N1635" s="33" t="s">
        <v>245</v>
      </c>
      <c r="O1635" s="30">
        <v>28.77</v>
      </c>
      <c r="P1635" s="13">
        <v>33.770000000000003</v>
      </c>
      <c r="Q1635" s="13">
        <v>33.32</v>
      </c>
      <c r="R1635" s="14">
        <v>9.000000000000051E-2</v>
      </c>
      <c r="S1635" s="15">
        <v>26.55000000000015</v>
      </c>
      <c r="T1635" s="22">
        <v>-2.949999999999851</v>
      </c>
      <c r="U1635" s="23">
        <v>1.1974</v>
      </c>
      <c r="V1635" s="24">
        <v>1.1872</v>
      </c>
      <c r="W1635" s="25">
        <v>1.0730699999999999E-2</v>
      </c>
      <c r="X1635" s="26">
        <v>1.1791978021978029E-2</v>
      </c>
      <c r="Y1635" s="16">
        <v>3.1655564999999997</v>
      </c>
    </row>
    <row r="1636" spans="2:25" ht="20.100000000000001" customHeight="1" x14ac:dyDescent="0.25">
      <c r="B1636" s="21">
        <v>4885</v>
      </c>
      <c r="C1636" s="10" t="s">
        <v>396</v>
      </c>
      <c r="D1636" s="10" t="s">
        <v>247</v>
      </c>
      <c r="E1636" s="10" t="s">
        <v>380</v>
      </c>
      <c r="F1636" s="10" t="s">
        <v>396</v>
      </c>
      <c r="G1636" s="9" t="s">
        <v>397</v>
      </c>
      <c r="H1636" s="34" t="s">
        <v>850</v>
      </c>
      <c r="I1636" s="10" t="s">
        <v>382</v>
      </c>
      <c r="J1636" s="11">
        <v>33539</v>
      </c>
      <c r="K1636" s="12"/>
      <c r="L1636" s="10">
        <v>2</v>
      </c>
      <c r="M1636" s="36">
        <v>36</v>
      </c>
      <c r="N1636" s="33" t="s">
        <v>245</v>
      </c>
      <c r="O1636" s="30">
        <v>35.909999999999997</v>
      </c>
      <c r="P1636" s="13">
        <v>40.92</v>
      </c>
      <c r="Q1636" s="13">
        <v>40.130000000000003</v>
      </c>
      <c r="R1636" s="14">
        <v>0.15768463073852262</v>
      </c>
      <c r="S1636" s="15">
        <v>5.6766467065868147</v>
      </c>
      <c r="T1636" s="22">
        <v>2.0766467065868142</v>
      </c>
      <c r="U1636" s="23">
        <v>1.2294</v>
      </c>
      <c r="V1636" s="24">
        <v>1.1818</v>
      </c>
      <c r="W1636" s="25">
        <v>1.0729839999999999E-2</v>
      </c>
      <c r="X1636" s="26">
        <v>1.2738506729857815E-2</v>
      </c>
      <c r="Y1636" s="16">
        <v>0.38627423999999999</v>
      </c>
    </row>
    <row r="1637" spans="2:25" ht="20.100000000000001" customHeight="1" x14ac:dyDescent="0.25">
      <c r="B1637" s="21">
        <v>4823</v>
      </c>
      <c r="C1637" s="10" t="s">
        <v>159</v>
      </c>
      <c r="D1637" s="10" t="s">
        <v>93</v>
      </c>
      <c r="E1637" s="10" t="s">
        <v>94</v>
      </c>
      <c r="F1637" s="10" t="s">
        <v>161</v>
      </c>
      <c r="G1637" s="9" t="s">
        <v>184</v>
      </c>
      <c r="H1637" s="34" t="s">
        <v>875</v>
      </c>
      <c r="I1637" s="10" t="s">
        <v>239</v>
      </c>
      <c r="J1637" s="11">
        <v>76678</v>
      </c>
      <c r="K1637" s="12"/>
      <c r="L1637" s="10">
        <v>2</v>
      </c>
      <c r="M1637" s="36">
        <v>52.2</v>
      </c>
      <c r="N1637" s="33" t="s">
        <v>245</v>
      </c>
      <c r="O1637" s="30">
        <v>28.42</v>
      </c>
      <c r="P1637" s="13">
        <v>33.450000000000003</v>
      </c>
      <c r="Q1637" s="13">
        <v>32.81</v>
      </c>
      <c r="R1637" s="14">
        <v>0.12723658051689871</v>
      </c>
      <c r="S1637" s="15">
        <v>6.6417495029821128</v>
      </c>
      <c r="T1637" s="22">
        <v>1.4217495029821123</v>
      </c>
      <c r="U1637" s="23">
        <v>1.1621999999999999</v>
      </c>
      <c r="V1637" s="24">
        <v>1.1701999999999999</v>
      </c>
      <c r="W1637" s="25">
        <v>1.0729039999999999E-2</v>
      </c>
      <c r="X1637" s="26">
        <v>1.229318250569476E-2</v>
      </c>
      <c r="Y1637" s="16">
        <v>0.56005588799999995</v>
      </c>
    </row>
    <row r="1638" spans="2:25" ht="20.100000000000001" customHeight="1" x14ac:dyDescent="0.25">
      <c r="B1638" s="21">
        <v>4828</v>
      </c>
      <c r="C1638" s="10" t="s">
        <v>1221</v>
      </c>
      <c r="D1638" s="10" t="s">
        <v>92</v>
      </c>
      <c r="E1638" s="10" t="s">
        <v>99</v>
      </c>
      <c r="F1638" s="10" t="s">
        <v>50</v>
      </c>
      <c r="G1638" s="9" t="s">
        <v>786</v>
      </c>
      <c r="H1638" s="34" t="s">
        <v>863</v>
      </c>
      <c r="I1638" s="10" t="s">
        <v>1515</v>
      </c>
      <c r="J1638" s="11">
        <v>75958</v>
      </c>
      <c r="K1638" s="12"/>
      <c r="L1638" s="10">
        <v>2</v>
      </c>
      <c r="M1638" s="36">
        <v>40.5</v>
      </c>
      <c r="N1638" s="33" t="s">
        <v>245</v>
      </c>
      <c r="O1638" s="30">
        <v>35.65</v>
      </c>
      <c r="P1638" s="13">
        <v>40.67</v>
      </c>
      <c r="Q1638" s="13">
        <v>40.049999999999997</v>
      </c>
      <c r="R1638" s="14">
        <v>0.12350597609561836</v>
      </c>
      <c r="S1638" s="15">
        <v>5.0019920318725442</v>
      </c>
      <c r="T1638" s="22">
        <v>0.95199203187254355</v>
      </c>
      <c r="U1638" s="23">
        <v>1.1797</v>
      </c>
      <c r="V1638" s="24">
        <v>1.1525000000000001</v>
      </c>
      <c r="W1638" s="25">
        <v>1.0728120000000001E-2</v>
      </c>
      <c r="X1638" s="26">
        <v>1.2239809636363648E-2</v>
      </c>
      <c r="Y1638" s="16">
        <v>0.43448886000000003</v>
      </c>
    </row>
    <row r="1639" spans="2:25" ht="20.100000000000001" customHeight="1" x14ac:dyDescent="0.25">
      <c r="B1639" s="21">
        <v>4691</v>
      </c>
      <c r="C1639" s="10" t="s">
        <v>449</v>
      </c>
      <c r="D1639" s="10" t="s">
        <v>247</v>
      </c>
      <c r="E1639" s="10" t="s">
        <v>444</v>
      </c>
      <c r="F1639" s="10" t="s">
        <v>449</v>
      </c>
      <c r="G1639" s="9" t="s">
        <v>450</v>
      </c>
      <c r="H1639" s="34" t="s">
        <v>848</v>
      </c>
      <c r="I1639" s="10" t="s">
        <v>849</v>
      </c>
      <c r="J1639" s="11"/>
      <c r="K1639" s="12"/>
      <c r="L1639" s="10">
        <v>9</v>
      </c>
      <c r="M1639" s="36">
        <v>203</v>
      </c>
      <c r="N1639" s="33" t="s">
        <v>245</v>
      </c>
      <c r="O1639" s="30">
        <v>34.76</v>
      </c>
      <c r="P1639" s="13">
        <v>39.76</v>
      </c>
      <c r="Q1639" s="13">
        <v>39.25</v>
      </c>
      <c r="R1639" s="14">
        <v>0.1019999999999996</v>
      </c>
      <c r="S1639" s="15">
        <v>20.705999999999921</v>
      </c>
      <c r="T1639" s="22">
        <v>0.40599999999991865</v>
      </c>
      <c r="U1639" s="23">
        <v>1.2335</v>
      </c>
      <c r="V1639" s="24">
        <v>1.2042999999999999</v>
      </c>
      <c r="W1639" s="25">
        <v>1.0726320000000001E-2</v>
      </c>
      <c r="X1639" s="26">
        <v>1.1944677060133626E-2</v>
      </c>
      <c r="Y1639" s="16">
        <v>2.17744296</v>
      </c>
    </row>
    <row r="1640" spans="2:25" ht="20.100000000000001" customHeight="1" x14ac:dyDescent="0.25">
      <c r="B1640" s="21">
        <v>4731</v>
      </c>
      <c r="C1640" s="10" t="s">
        <v>485</v>
      </c>
      <c r="D1640" s="10" t="s">
        <v>92</v>
      </c>
      <c r="E1640" s="10" t="s">
        <v>124</v>
      </c>
      <c r="F1640" s="10" t="s">
        <v>482</v>
      </c>
      <c r="G1640" s="9" t="s">
        <v>1078</v>
      </c>
      <c r="H1640" s="34" t="s">
        <v>737</v>
      </c>
      <c r="I1640" s="10" t="s">
        <v>1007</v>
      </c>
      <c r="J1640" s="11">
        <v>71427</v>
      </c>
      <c r="K1640" s="12"/>
      <c r="L1640" s="10">
        <v>2</v>
      </c>
      <c r="M1640" s="36">
        <v>46.4</v>
      </c>
      <c r="N1640" s="33" t="s">
        <v>245</v>
      </c>
      <c r="O1640" s="30">
        <v>30.34</v>
      </c>
      <c r="P1640" s="13">
        <v>35.35</v>
      </c>
      <c r="Q1640" s="13">
        <v>34.83</v>
      </c>
      <c r="R1640" s="14">
        <v>0.10379241516966127</v>
      </c>
      <c r="S1640" s="15">
        <v>4.8159680638722824</v>
      </c>
      <c r="T1640" s="22">
        <v>0.17596806387228267</v>
      </c>
      <c r="U1640" s="23">
        <v>1.1859999999999999</v>
      </c>
      <c r="V1640" s="24">
        <v>1.1973</v>
      </c>
      <c r="W1640" s="25">
        <v>1.0724850000000001E-2</v>
      </c>
      <c r="X1640" s="26">
        <v>1.1966926169265042E-2</v>
      </c>
      <c r="Y1640" s="16">
        <v>0.49763304000000003</v>
      </c>
    </row>
    <row r="1641" spans="2:25" ht="20.100000000000001" customHeight="1" x14ac:dyDescent="0.25">
      <c r="B1641" s="21">
        <v>4770</v>
      </c>
      <c r="C1641" s="10" t="s">
        <v>1353</v>
      </c>
      <c r="D1641" s="10" t="s">
        <v>92</v>
      </c>
      <c r="E1641" s="10" t="s">
        <v>116</v>
      </c>
      <c r="F1641" s="10" t="s">
        <v>100</v>
      </c>
      <c r="G1641" s="9" t="s">
        <v>126</v>
      </c>
      <c r="H1641" s="34" t="s">
        <v>755</v>
      </c>
      <c r="I1641" s="10" t="s">
        <v>199</v>
      </c>
      <c r="J1641" s="11">
        <v>71634</v>
      </c>
      <c r="K1641" s="12"/>
      <c r="L1641" s="10">
        <v>9</v>
      </c>
      <c r="M1641" s="36">
        <v>277.60000000000002</v>
      </c>
      <c r="N1641" s="33" t="s">
        <v>245</v>
      </c>
      <c r="O1641" s="30">
        <v>29.12</v>
      </c>
      <c r="P1641" s="13">
        <v>34.130000000000003</v>
      </c>
      <c r="Q1641" s="13">
        <v>33.549999999999997</v>
      </c>
      <c r="R1641" s="14">
        <v>0.11576846307385334</v>
      </c>
      <c r="S1641" s="15">
        <v>32.13732534930169</v>
      </c>
      <c r="T1641" s="22">
        <v>4.3773253493016862</v>
      </c>
      <c r="U1641" s="23">
        <v>1.1814</v>
      </c>
      <c r="V1641" s="24">
        <v>1.2018</v>
      </c>
      <c r="W1641" s="25">
        <v>1.07244E-2</v>
      </c>
      <c r="X1641" s="26">
        <v>1.2128497516930037E-2</v>
      </c>
      <c r="Y1641" s="16">
        <v>2.9770934400000004</v>
      </c>
    </row>
    <row r="1642" spans="2:25" ht="20.100000000000001" customHeight="1" x14ac:dyDescent="0.25">
      <c r="B1642" s="21">
        <v>4774</v>
      </c>
      <c r="C1642" s="10" t="s">
        <v>1183</v>
      </c>
      <c r="D1642" s="10" t="s">
        <v>92</v>
      </c>
      <c r="E1642" s="10" t="s">
        <v>99</v>
      </c>
      <c r="F1642" s="10" t="s">
        <v>43</v>
      </c>
      <c r="G1642" s="9" t="s">
        <v>1184</v>
      </c>
      <c r="H1642" s="34" t="s">
        <v>863</v>
      </c>
      <c r="I1642" s="10" t="s">
        <v>255</v>
      </c>
      <c r="J1642" s="11">
        <v>74512</v>
      </c>
      <c r="K1642" s="12"/>
      <c r="L1642" s="10">
        <v>10</v>
      </c>
      <c r="M1642" s="36">
        <v>323.2</v>
      </c>
      <c r="N1642" s="33" t="s">
        <v>245</v>
      </c>
      <c r="O1642" s="30">
        <v>27.77</v>
      </c>
      <c r="P1642" s="13">
        <v>32.82</v>
      </c>
      <c r="Q1642" s="13">
        <v>32.159999999999997</v>
      </c>
      <c r="R1642" s="14">
        <v>0.13069306930693142</v>
      </c>
      <c r="S1642" s="15">
        <v>42.240000000000236</v>
      </c>
      <c r="T1642" s="22">
        <v>9.9200000000002326</v>
      </c>
      <c r="U1642" s="23">
        <v>1.1896</v>
      </c>
      <c r="V1642" s="24">
        <v>1.1935</v>
      </c>
      <c r="W1642" s="25">
        <v>1.0723949999999999E-2</v>
      </c>
      <c r="X1642" s="26">
        <v>1.2336206719817779E-2</v>
      </c>
      <c r="Y1642" s="16">
        <v>3.4659806399999997</v>
      </c>
    </row>
    <row r="1643" spans="2:25" ht="20.100000000000001" customHeight="1" x14ac:dyDescent="0.25">
      <c r="B1643" s="21">
        <v>4772</v>
      </c>
      <c r="C1643" s="10" t="s">
        <v>1301</v>
      </c>
      <c r="D1643" s="10" t="s">
        <v>92</v>
      </c>
      <c r="E1643" s="10" t="s">
        <v>118</v>
      </c>
      <c r="F1643" s="10" t="s">
        <v>425</v>
      </c>
      <c r="G1643" s="9" t="s">
        <v>1280</v>
      </c>
      <c r="H1643" s="34" t="s">
        <v>866</v>
      </c>
      <c r="I1643" s="10" t="s">
        <v>888</v>
      </c>
      <c r="J1643" s="11">
        <v>83271</v>
      </c>
      <c r="K1643" s="12"/>
      <c r="L1643" s="10">
        <v>2</v>
      </c>
      <c r="M1643" s="36">
        <v>56.6</v>
      </c>
      <c r="N1643" s="33" t="s">
        <v>245</v>
      </c>
      <c r="O1643" s="30">
        <v>35.700000000000003</v>
      </c>
      <c r="P1643" s="13">
        <v>40.74</v>
      </c>
      <c r="Q1643" s="13">
        <v>40.159999999999997</v>
      </c>
      <c r="R1643" s="14">
        <v>0.11507936507936617</v>
      </c>
      <c r="S1643" s="15">
        <v>6.5134920634921256</v>
      </c>
      <c r="T1643" s="22">
        <v>0.85349206349212492</v>
      </c>
      <c r="U1643" s="23">
        <v>1.1814</v>
      </c>
      <c r="V1643" s="24">
        <v>1.2014</v>
      </c>
      <c r="W1643" s="25">
        <v>1.0722600000000001E-2</v>
      </c>
      <c r="X1643" s="26">
        <v>1.2117018834080734E-2</v>
      </c>
      <c r="Y1643" s="16">
        <v>0.60689915999999999</v>
      </c>
    </row>
    <row r="1644" spans="2:25" ht="20.100000000000001" customHeight="1" x14ac:dyDescent="0.25">
      <c r="B1644" s="21">
        <v>4654</v>
      </c>
      <c r="C1644" s="10" t="s">
        <v>326</v>
      </c>
      <c r="D1644" s="10" t="s">
        <v>92</v>
      </c>
      <c r="E1644" s="10"/>
      <c r="F1644" s="10"/>
      <c r="G1644" s="9" t="s">
        <v>327</v>
      </c>
      <c r="H1644" s="34" t="s">
        <v>321</v>
      </c>
      <c r="I1644" s="10"/>
      <c r="J1644" s="11"/>
      <c r="K1644" s="12"/>
      <c r="L1644" s="10">
        <v>1</v>
      </c>
      <c r="M1644" s="36">
        <v>27</v>
      </c>
      <c r="N1644" s="33" t="s">
        <v>245</v>
      </c>
      <c r="O1644" s="30">
        <v>28.86</v>
      </c>
      <c r="P1644" s="13">
        <v>33.86</v>
      </c>
      <c r="Q1644" s="13">
        <v>33.020000000000003</v>
      </c>
      <c r="R1644" s="14">
        <v>0.16799999999999926</v>
      </c>
      <c r="S1644" s="15">
        <v>4.53599999999998</v>
      </c>
      <c r="T1644" s="22">
        <v>1.8359999999999799</v>
      </c>
      <c r="U1644" s="23">
        <v>1.2023999999999999</v>
      </c>
      <c r="V1644" s="24">
        <v>1.2344999999999999</v>
      </c>
      <c r="W1644" s="25">
        <v>1.0722359999999997E-2</v>
      </c>
      <c r="X1644" s="26">
        <v>1.2887451923076908E-2</v>
      </c>
      <c r="Y1644" s="16">
        <v>0.28950371999999991</v>
      </c>
    </row>
    <row r="1645" spans="2:25" ht="20.100000000000001" customHeight="1" x14ac:dyDescent="0.25">
      <c r="B1645" s="21">
        <v>4733</v>
      </c>
      <c r="C1645" s="10" t="s">
        <v>59</v>
      </c>
      <c r="D1645" s="10" t="s">
        <v>92</v>
      </c>
      <c r="E1645" s="10" t="s">
        <v>121</v>
      </c>
      <c r="F1645" s="10" t="s">
        <v>59</v>
      </c>
      <c r="G1645" s="9" t="s">
        <v>142</v>
      </c>
      <c r="H1645" s="34" t="s">
        <v>863</v>
      </c>
      <c r="I1645" s="10" t="s">
        <v>1115</v>
      </c>
      <c r="J1645" s="11">
        <v>80268</v>
      </c>
      <c r="K1645" s="12"/>
      <c r="L1645" s="10">
        <v>12</v>
      </c>
      <c r="M1645" s="36">
        <v>337</v>
      </c>
      <c r="N1645" s="33" t="s">
        <v>245</v>
      </c>
      <c r="O1645" s="30">
        <v>27.02</v>
      </c>
      <c r="P1645" s="13">
        <v>32.020000000000003</v>
      </c>
      <c r="Q1645" s="13">
        <v>31.48</v>
      </c>
      <c r="R1645" s="14">
        <v>0.10800000000000046</v>
      </c>
      <c r="S1645" s="15">
        <v>36.396000000000157</v>
      </c>
      <c r="T1645" s="22">
        <v>2.6960000000001521</v>
      </c>
      <c r="U1645" s="23">
        <v>1.1819999999999999</v>
      </c>
      <c r="V1645" s="24">
        <v>1.2007000000000001</v>
      </c>
      <c r="W1645" s="25">
        <v>1.072215E-2</v>
      </c>
      <c r="X1645" s="26">
        <v>1.2020347533632292E-2</v>
      </c>
      <c r="Y1645" s="16">
        <v>3.61336455</v>
      </c>
    </row>
    <row r="1646" spans="2:25" ht="20.100000000000001" customHeight="1" x14ac:dyDescent="0.25">
      <c r="B1646" s="21">
        <v>4735</v>
      </c>
      <c r="C1646" s="10" t="s">
        <v>358</v>
      </c>
      <c r="D1646" s="10" t="s">
        <v>93</v>
      </c>
      <c r="E1646" s="10" t="s">
        <v>94</v>
      </c>
      <c r="F1646" s="10" t="s">
        <v>173</v>
      </c>
      <c r="G1646" s="9" t="s">
        <v>193</v>
      </c>
      <c r="H1646" s="34" t="s">
        <v>875</v>
      </c>
      <c r="I1646" s="10" t="s">
        <v>242</v>
      </c>
      <c r="J1646" s="11">
        <v>77216</v>
      </c>
      <c r="K1646" s="12"/>
      <c r="L1646" s="10">
        <v>1</v>
      </c>
      <c r="M1646" s="36">
        <v>34</v>
      </c>
      <c r="N1646" s="33" t="s">
        <v>245</v>
      </c>
      <c r="O1646" s="30">
        <v>27.77</v>
      </c>
      <c r="P1646" s="13">
        <v>32.79</v>
      </c>
      <c r="Q1646" s="13">
        <v>32.36</v>
      </c>
      <c r="R1646" s="14">
        <v>8.5657370517928239E-2</v>
      </c>
      <c r="S1646" s="15">
        <v>2.9123505976095601</v>
      </c>
      <c r="T1646" s="22">
        <v>-0.48764940239044008</v>
      </c>
      <c r="U1646" s="23">
        <v>1.1735</v>
      </c>
      <c r="V1646" s="24">
        <v>1.2091000000000001</v>
      </c>
      <c r="W1646" s="25">
        <v>1.0721700000000001E-2</v>
      </c>
      <c r="X1646" s="26">
        <v>1.1726129411764706E-2</v>
      </c>
      <c r="Y1646" s="16">
        <v>0.36453780000000002</v>
      </c>
    </row>
    <row r="1647" spans="2:25" ht="20.100000000000001" customHeight="1" x14ac:dyDescent="0.25">
      <c r="B1647" s="21">
        <v>4764</v>
      </c>
      <c r="C1647" s="10" t="s">
        <v>421</v>
      </c>
      <c r="D1647" s="10" t="s">
        <v>92</v>
      </c>
      <c r="E1647" s="10" t="s">
        <v>99</v>
      </c>
      <c r="F1647" s="10" t="s">
        <v>105</v>
      </c>
      <c r="G1647" s="9" t="s">
        <v>422</v>
      </c>
      <c r="H1647" s="34" t="s">
        <v>863</v>
      </c>
      <c r="I1647" s="10" t="s">
        <v>212</v>
      </c>
      <c r="J1647" s="11">
        <v>73348</v>
      </c>
      <c r="K1647" s="12"/>
      <c r="L1647" s="10">
        <v>6</v>
      </c>
      <c r="M1647" s="36">
        <v>193</v>
      </c>
      <c r="N1647" s="33" t="s">
        <v>245</v>
      </c>
      <c r="O1647" s="30">
        <v>32.049999999999997</v>
      </c>
      <c r="P1647" s="13">
        <v>37.049999999999997</v>
      </c>
      <c r="Q1647" s="13">
        <v>36.46</v>
      </c>
      <c r="R1647" s="14">
        <v>0.11799999999999926</v>
      </c>
      <c r="S1647" s="15">
        <v>22.773999999999855</v>
      </c>
      <c r="T1647" s="22">
        <v>3.4739999999998559</v>
      </c>
      <c r="U1647" s="23">
        <v>1.1802999999999999</v>
      </c>
      <c r="V1647" s="24">
        <v>1.2020999999999999</v>
      </c>
      <c r="W1647" s="25">
        <v>1.0720799999999999E-2</v>
      </c>
      <c r="X1647" s="26">
        <v>1.2155102040816315E-2</v>
      </c>
      <c r="Y1647" s="16">
        <v>2.0691143999999997</v>
      </c>
    </row>
    <row r="1648" spans="2:25" ht="20.100000000000001" customHeight="1" x14ac:dyDescent="0.25">
      <c r="B1648" s="21">
        <v>4900</v>
      </c>
      <c r="C1648" s="10" t="s">
        <v>890</v>
      </c>
      <c r="D1648" s="10" t="s">
        <v>93</v>
      </c>
      <c r="E1648" s="10" t="s">
        <v>87</v>
      </c>
      <c r="F1648" s="10" t="s">
        <v>87</v>
      </c>
      <c r="G1648" s="9" t="s">
        <v>821</v>
      </c>
      <c r="H1648" s="34" t="s">
        <v>875</v>
      </c>
      <c r="I1648" s="10" t="s">
        <v>235</v>
      </c>
      <c r="J1648" s="11">
        <v>93603</v>
      </c>
      <c r="K1648" s="12"/>
      <c r="L1648" s="10">
        <v>5</v>
      </c>
      <c r="M1648" s="36">
        <v>105</v>
      </c>
      <c r="N1648" s="33" t="s">
        <v>245</v>
      </c>
      <c r="O1648" s="30">
        <v>35.61</v>
      </c>
      <c r="P1648" s="13">
        <v>40.65</v>
      </c>
      <c r="Q1648" s="13">
        <v>39.99</v>
      </c>
      <c r="R1648" s="14">
        <v>0.13095238095238029</v>
      </c>
      <c r="S1648" s="15">
        <v>13.749999999999931</v>
      </c>
      <c r="T1648" s="22">
        <v>3.2499999999999303</v>
      </c>
      <c r="U1648" s="23">
        <v>1.1869000000000001</v>
      </c>
      <c r="V1648" s="24">
        <v>1.222</v>
      </c>
      <c r="W1648" s="25">
        <v>1.0719605E-2</v>
      </c>
      <c r="X1648" s="26">
        <v>1.233488794520547E-2</v>
      </c>
      <c r="Y1648" s="16">
        <v>1.125558525</v>
      </c>
    </row>
    <row r="1649" spans="2:25" ht="20.100000000000001" customHeight="1" x14ac:dyDescent="0.25">
      <c r="B1649" s="21">
        <v>4735</v>
      </c>
      <c r="C1649" s="10" t="s">
        <v>71</v>
      </c>
      <c r="D1649" s="10" t="s">
        <v>92</v>
      </c>
      <c r="E1649" s="10" t="s">
        <v>274</v>
      </c>
      <c r="F1649" s="10" t="s">
        <v>71</v>
      </c>
      <c r="G1649" s="9" t="s">
        <v>149</v>
      </c>
      <c r="H1649" s="34" t="s">
        <v>990</v>
      </c>
      <c r="I1649" s="10" t="s">
        <v>224</v>
      </c>
      <c r="J1649" s="11">
        <v>76274</v>
      </c>
      <c r="K1649" s="12"/>
      <c r="L1649" s="10">
        <v>16</v>
      </c>
      <c r="M1649" s="36">
        <v>398</v>
      </c>
      <c r="N1649" s="33" t="s">
        <v>245</v>
      </c>
      <c r="O1649" s="30">
        <v>32.020000000000003</v>
      </c>
      <c r="P1649" s="13">
        <v>37.020000000000003</v>
      </c>
      <c r="Q1649" s="13">
        <v>36.43</v>
      </c>
      <c r="R1649" s="14">
        <v>0.11800000000000069</v>
      </c>
      <c r="S1649" s="15">
        <v>46.964000000000276</v>
      </c>
      <c r="T1649" s="22">
        <v>7.1640000000002715</v>
      </c>
      <c r="U1649" s="23">
        <v>1.1803999999999999</v>
      </c>
      <c r="V1649" s="24">
        <v>1.2012</v>
      </c>
      <c r="W1649" s="25">
        <v>1.07172E-2</v>
      </c>
      <c r="X1649" s="26">
        <v>1.2151020408163274E-2</v>
      </c>
      <c r="Y1649" s="16">
        <v>4.2654455999999996</v>
      </c>
    </row>
    <row r="1650" spans="2:25" ht="20.100000000000001" customHeight="1" x14ac:dyDescent="0.25">
      <c r="B1650" s="21">
        <v>4903</v>
      </c>
      <c r="C1650" s="10" t="s">
        <v>1009</v>
      </c>
      <c r="D1650" s="10" t="s">
        <v>92</v>
      </c>
      <c r="E1650" s="10" t="s">
        <v>124</v>
      </c>
      <c r="F1650" s="10" t="s">
        <v>294</v>
      </c>
      <c r="G1650" s="9" t="s">
        <v>1010</v>
      </c>
      <c r="H1650" s="34" t="s">
        <v>737</v>
      </c>
      <c r="I1650" s="10" t="s">
        <v>490</v>
      </c>
      <c r="J1650" s="11">
        <v>93157</v>
      </c>
      <c r="K1650" s="12"/>
      <c r="L1650" s="10">
        <v>1</v>
      </c>
      <c r="M1650" s="36">
        <v>15.2</v>
      </c>
      <c r="N1650" s="33" t="s">
        <v>245</v>
      </c>
      <c r="O1650" s="30">
        <v>34.92</v>
      </c>
      <c r="P1650" s="13">
        <v>39.92</v>
      </c>
      <c r="Q1650" s="13">
        <v>39.32</v>
      </c>
      <c r="R1650" s="14">
        <v>0.12000000000000029</v>
      </c>
      <c r="S1650" s="15">
        <v>1.8240000000000043</v>
      </c>
      <c r="T1650" s="22">
        <v>0.30400000000000427</v>
      </c>
      <c r="U1650" s="23">
        <v>1.2083999999999999</v>
      </c>
      <c r="V1650" s="24">
        <v>1.1998</v>
      </c>
      <c r="W1650" s="25">
        <v>1.071649E-2</v>
      </c>
      <c r="X1650" s="26">
        <v>1.2177829545454551E-2</v>
      </c>
      <c r="Y1650" s="16">
        <v>0.162890648</v>
      </c>
    </row>
    <row r="1651" spans="2:25" ht="20.100000000000001" customHeight="1" x14ac:dyDescent="0.25">
      <c r="B1651" s="21">
        <v>4774</v>
      </c>
      <c r="C1651" s="10" t="s">
        <v>44</v>
      </c>
      <c r="D1651" s="10" t="s">
        <v>92</v>
      </c>
      <c r="E1651" s="10" t="s">
        <v>99</v>
      </c>
      <c r="F1651" s="10" t="s">
        <v>43</v>
      </c>
      <c r="G1651" s="9" t="s">
        <v>1368</v>
      </c>
      <c r="H1651" s="34" t="s">
        <v>863</v>
      </c>
      <c r="I1651" s="10" t="s">
        <v>255</v>
      </c>
      <c r="J1651" s="11">
        <v>74512</v>
      </c>
      <c r="K1651" s="12"/>
      <c r="L1651" s="10">
        <v>5</v>
      </c>
      <c r="M1651" s="36">
        <v>105</v>
      </c>
      <c r="N1651" s="33" t="s">
        <v>245</v>
      </c>
      <c r="O1651" s="30">
        <v>35.56</v>
      </c>
      <c r="P1651" s="13">
        <v>40.590000000000003</v>
      </c>
      <c r="Q1651" s="13">
        <v>40.11</v>
      </c>
      <c r="R1651" s="14">
        <v>9.5427435387674731E-2</v>
      </c>
      <c r="S1651" s="15">
        <v>10.019880715705847</v>
      </c>
      <c r="T1651" s="22">
        <v>-0.48011928429415385</v>
      </c>
      <c r="U1651" s="23">
        <v>1.1948000000000001</v>
      </c>
      <c r="V1651" s="24">
        <v>1.1866000000000001</v>
      </c>
      <c r="W1651" s="25">
        <v>1.0716300000000002E-2</v>
      </c>
      <c r="X1651" s="26">
        <v>1.1846810769230781E-2</v>
      </c>
      <c r="Y1651" s="16">
        <v>1.1252115000000003</v>
      </c>
    </row>
    <row r="1652" spans="2:25" ht="20.100000000000001" customHeight="1" x14ac:dyDescent="0.25">
      <c r="B1652" s="21">
        <v>4707</v>
      </c>
      <c r="C1652" s="10" t="s">
        <v>52</v>
      </c>
      <c r="D1652" s="10" t="s">
        <v>92</v>
      </c>
      <c r="E1652" s="10" t="s">
        <v>118</v>
      </c>
      <c r="F1652" s="10" t="s">
        <v>107</v>
      </c>
      <c r="G1652" s="9" t="s">
        <v>258</v>
      </c>
      <c r="H1652" s="34" t="s">
        <v>866</v>
      </c>
      <c r="I1652" s="10" t="s">
        <v>213</v>
      </c>
      <c r="J1652" s="11">
        <v>26287</v>
      </c>
      <c r="K1652" s="12"/>
      <c r="L1652" s="10">
        <v>5</v>
      </c>
      <c r="M1652" s="36">
        <v>120</v>
      </c>
      <c r="N1652" s="33" t="s">
        <v>245</v>
      </c>
      <c r="O1652" s="30">
        <v>27.76</v>
      </c>
      <c r="P1652" s="13">
        <v>32.78</v>
      </c>
      <c r="Q1652" s="13">
        <v>32.08</v>
      </c>
      <c r="R1652" s="14">
        <v>0.13944223107569778</v>
      </c>
      <c r="S1652" s="15">
        <v>16.733067729083732</v>
      </c>
      <c r="T1652" s="22">
        <v>4.7330677290837331</v>
      </c>
      <c r="U1652" s="23">
        <v>1.2119</v>
      </c>
      <c r="V1652" s="24">
        <v>1.2236</v>
      </c>
      <c r="W1652" s="25">
        <v>1.07162E-2</v>
      </c>
      <c r="X1652" s="26">
        <v>1.2452621296296304E-2</v>
      </c>
      <c r="Y1652" s="16">
        <v>1.285944</v>
      </c>
    </row>
    <row r="1653" spans="2:25" ht="20.100000000000001" customHeight="1" x14ac:dyDescent="0.25">
      <c r="B1653" s="21">
        <v>4736</v>
      </c>
      <c r="C1653" s="10" t="s">
        <v>29</v>
      </c>
      <c r="D1653" s="10" t="s">
        <v>92</v>
      </c>
      <c r="E1653" s="10" t="s">
        <v>116</v>
      </c>
      <c r="F1653" s="10" t="s">
        <v>29</v>
      </c>
      <c r="G1653" s="9" t="s">
        <v>126</v>
      </c>
      <c r="H1653" s="34" t="s">
        <v>755</v>
      </c>
      <c r="I1653" s="10" t="s">
        <v>199</v>
      </c>
      <c r="J1653" s="11">
        <v>71632</v>
      </c>
      <c r="K1653" s="12"/>
      <c r="L1653" s="10">
        <v>9</v>
      </c>
      <c r="M1653" s="36">
        <v>312</v>
      </c>
      <c r="N1653" s="33" t="s">
        <v>245</v>
      </c>
      <c r="O1653" s="30">
        <v>36.65</v>
      </c>
      <c r="P1653" s="13">
        <v>41.65</v>
      </c>
      <c r="Q1653" s="13">
        <v>41.2</v>
      </c>
      <c r="R1653" s="14">
        <v>8.999999999999915E-2</v>
      </c>
      <c r="S1653" s="15">
        <v>28.079999999999735</v>
      </c>
      <c r="T1653" s="22">
        <v>-3.120000000000267</v>
      </c>
      <c r="U1653" s="23">
        <v>1.1936</v>
      </c>
      <c r="V1653" s="24">
        <v>1.1877</v>
      </c>
      <c r="W1653" s="25">
        <v>1.0715850000000001E-2</v>
      </c>
      <c r="X1653" s="26">
        <v>1.1775659340659331E-2</v>
      </c>
      <c r="Y1653" s="16">
        <v>3.3433452000000004</v>
      </c>
    </row>
    <row r="1654" spans="2:25" ht="20.100000000000001" customHeight="1" x14ac:dyDescent="0.25">
      <c r="B1654" s="21">
        <v>4771</v>
      </c>
      <c r="C1654" s="10" t="s">
        <v>302</v>
      </c>
      <c r="D1654" s="10" t="s">
        <v>93</v>
      </c>
      <c r="E1654" s="10" t="s">
        <v>87</v>
      </c>
      <c r="F1654" s="10" t="s">
        <v>303</v>
      </c>
      <c r="G1654" s="9" t="s">
        <v>304</v>
      </c>
      <c r="H1654" s="34" t="s">
        <v>875</v>
      </c>
      <c r="I1654" s="10" t="s">
        <v>1363</v>
      </c>
      <c r="J1654" s="11">
        <v>76459</v>
      </c>
      <c r="K1654" s="12"/>
      <c r="L1654" s="10">
        <v>10</v>
      </c>
      <c r="M1654" s="36">
        <v>285.7</v>
      </c>
      <c r="N1654" s="33" t="s">
        <v>245</v>
      </c>
      <c r="O1654" s="30">
        <v>28.42</v>
      </c>
      <c r="P1654" s="13">
        <v>33.44</v>
      </c>
      <c r="Q1654" s="13">
        <v>32.89</v>
      </c>
      <c r="R1654" s="14">
        <v>0.10956175298804732</v>
      </c>
      <c r="S1654" s="15">
        <v>31.301792828685119</v>
      </c>
      <c r="T1654" s="22">
        <v>2.7317928286851183</v>
      </c>
      <c r="U1654" s="23">
        <v>1.1879</v>
      </c>
      <c r="V1654" s="24">
        <v>1.1932</v>
      </c>
      <c r="W1654" s="25">
        <v>1.0714950000000001E-2</v>
      </c>
      <c r="X1654" s="26">
        <v>1.2033344295302006E-2</v>
      </c>
      <c r="Y1654" s="16">
        <v>3.061261215</v>
      </c>
    </row>
    <row r="1655" spans="2:25" ht="20.100000000000001" customHeight="1" x14ac:dyDescent="0.25">
      <c r="B1655" s="21">
        <v>4654</v>
      </c>
      <c r="C1655" s="10" t="s">
        <v>358</v>
      </c>
      <c r="D1655" s="10" t="s">
        <v>93</v>
      </c>
      <c r="E1655" s="10"/>
      <c r="F1655" s="10" t="s">
        <v>173</v>
      </c>
      <c r="G1655" s="9" t="s">
        <v>193</v>
      </c>
      <c r="H1655" s="34" t="s">
        <v>242</v>
      </c>
      <c r="I1655" s="10">
        <v>64298</v>
      </c>
      <c r="J1655" s="11"/>
      <c r="K1655" s="12"/>
      <c r="L1655" s="10">
        <v>2</v>
      </c>
      <c r="M1655" s="36">
        <v>60</v>
      </c>
      <c r="N1655" s="33" t="s">
        <v>245</v>
      </c>
      <c r="O1655" s="30">
        <v>35.19</v>
      </c>
      <c r="P1655" s="13">
        <v>40.229999999999997</v>
      </c>
      <c r="Q1655" s="13">
        <v>39.47</v>
      </c>
      <c r="R1655" s="14">
        <v>0.15079365079365042</v>
      </c>
      <c r="S1655" s="15">
        <v>9.0476190476190261</v>
      </c>
      <c r="T1655" s="22">
        <v>3.0476190476190252</v>
      </c>
      <c r="U1655" s="23">
        <v>1.2319</v>
      </c>
      <c r="V1655" s="24">
        <v>1.2033</v>
      </c>
      <c r="W1655" s="25">
        <v>1.071488E-2</v>
      </c>
      <c r="X1655" s="26">
        <v>1.2617522242990649E-2</v>
      </c>
      <c r="Y1655" s="16">
        <v>0.64289279999999993</v>
      </c>
    </row>
    <row r="1656" spans="2:25" ht="20.100000000000001" customHeight="1" x14ac:dyDescent="0.25">
      <c r="B1656" s="21">
        <v>4707</v>
      </c>
      <c r="C1656" s="10" t="s">
        <v>77</v>
      </c>
      <c r="D1656" s="10" t="s">
        <v>92</v>
      </c>
      <c r="E1656" s="10" t="s">
        <v>122</v>
      </c>
      <c r="F1656" s="10" t="s">
        <v>114</v>
      </c>
      <c r="G1656" s="9" t="s">
        <v>153</v>
      </c>
      <c r="H1656" s="34" t="s">
        <v>737</v>
      </c>
      <c r="I1656" s="10" t="s">
        <v>229</v>
      </c>
      <c r="J1656" s="11">
        <v>68015</v>
      </c>
      <c r="K1656" s="12"/>
      <c r="L1656" s="10">
        <v>3</v>
      </c>
      <c r="M1656" s="36">
        <v>88</v>
      </c>
      <c r="N1656" s="33" t="s">
        <v>245</v>
      </c>
      <c r="O1656" s="30">
        <v>36.07</v>
      </c>
      <c r="P1656" s="13">
        <v>41.09</v>
      </c>
      <c r="Q1656" s="13">
        <v>40.659999999999997</v>
      </c>
      <c r="R1656" s="14">
        <v>8.5657370517929599E-2</v>
      </c>
      <c r="S1656" s="15">
        <v>7.5378486055778051</v>
      </c>
      <c r="T1656" s="22">
        <v>-1.2621513944221958</v>
      </c>
      <c r="U1656" s="23">
        <v>1.2023999999999999</v>
      </c>
      <c r="V1656" s="24">
        <v>1.2326999999999999</v>
      </c>
      <c r="W1656" s="25">
        <v>1.0714439999999999E-2</v>
      </c>
      <c r="X1656" s="26">
        <v>1.1718189281045767E-2</v>
      </c>
      <c r="Y1656" s="16">
        <v>0.94287071999999994</v>
      </c>
    </row>
    <row r="1657" spans="2:25" ht="20.100000000000001" customHeight="1" x14ac:dyDescent="0.25">
      <c r="B1657" s="21">
        <v>4891</v>
      </c>
      <c r="C1657" s="10" t="s">
        <v>52</v>
      </c>
      <c r="D1657" s="10" t="s">
        <v>92</v>
      </c>
      <c r="E1657" s="10" t="s">
        <v>966</v>
      </c>
      <c r="F1657" s="10" t="s">
        <v>107</v>
      </c>
      <c r="G1657" s="9" t="s">
        <v>258</v>
      </c>
      <c r="H1657" s="34" t="s">
        <v>866</v>
      </c>
      <c r="I1657" s="10" t="s">
        <v>213</v>
      </c>
      <c r="J1657" s="11">
        <v>84617</v>
      </c>
      <c r="K1657" s="12"/>
      <c r="L1657" s="10">
        <v>6</v>
      </c>
      <c r="M1657" s="36">
        <v>169</v>
      </c>
      <c r="N1657" s="33" t="s">
        <v>245</v>
      </c>
      <c r="O1657" s="30">
        <v>29.82</v>
      </c>
      <c r="P1657" s="13">
        <v>34.83</v>
      </c>
      <c r="Q1657" s="13">
        <v>34.08</v>
      </c>
      <c r="R1657" s="14">
        <v>0.14970059880239528</v>
      </c>
      <c r="S1657" s="15">
        <v>25.299401197604801</v>
      </c>
      <c r="T1657" s="22">
        <v>8.3994011976048011</v>
      </c>
      <c r="U1657" s="23">
        <v>1.1962999999999999</v>
      </c>
      <c r="V1657" s="24">
        <v>1.2114</v>
      </c>
      <c r="W1657" s="25">
        <v>1.0714265000000001E-2</v>
      </c>
      <c r="X1657" s="26">
        <v>1.2600579260563382E-2</v>
      </c>
      <c r="Y1657" s="16">
        <v>1.8107107850000002</v>
      </c>
    </row>
    <row r="1658" spans="2:25" ht="20.100000000000001" customHeight="1" x14ac:dyDescent="0.25">
      <c r="B1658" s="21">
        <v>4749</v>
      </c>
      <c r="C1658" s="10" t="s">
        <v>400</v>
      </c>
      <c r="D1658" s="10" t="s">
        <v>247</v>
      </c>
      <c r="E1658" s="10" t="s">
        <v>380</v>
      </c>
      <c r="F1658" s="10" t="s">
        <v>401</v>
      </c>
      <c r="G1658" s="9" t="s">
        <v>402</v>
      </c>
      <c r="H1658" s="34" t="s">
        <v>1056</v>
      </c>
      <c r="I1658" s="10" t="s">
        <v>663</v>
      </c>
      <c r="J1658" s="11">
        <v>33529</v>
      </c>
      <c r="K1658" s="12"/>
      <c r="L1658" s="10">
        <v>4</v>
      </c>
      <c r="M1658" s="36">
        <v>97.8</v>
      </c>
      <c r="N1658" s="33" t="s">
        <v>245</v>
      </c>
      <c r="O1658" s="30">
        <v>34.869999999999997</v>
      </c>
      <c r="P1658" s="13">
        <v>39.869999999999997</v>
      </c>
      <c r="Q1658" s="13">
        <v>39.479999999999997</v>
      </c>
      <c r="R1658" s="14">
        <v>7.8000000000000111E-2</v>
      </c>
      <c r="S1658" s="15">
        <v>7.6284000000000107</v>
      </c>
      <c r="T1658" s="22">
        <v>-2.1515999999999895</v>
      </c>
      <c r="U1658" s="23">
        <v>1.1827000000000001</v>
      </c>
      <c r="V1658" s="24">
        <v>1.1981999999999999</v>
      </c>
      <c r="W1658" s="25">
        <v>1.0714049999999999E-2</v>
      </c>
      <c r="X1658" s="26">
        <v>1.1620444685466377E-2</v>
      </c>
      <c r="Y1658" s="16">
        <v>1.0478340899999998</v>
      </c>
    </row>
    <row r="1659" spans="2:25" ht="20.100000000000001" customHeight="1" x14ac:dyDescent="0.25">
      <c r="B1659" s="21">
        <v>4829</v>
      </c>
      <c r="C1659" s="10" t="s">
        <v>75</v>
      </c>
      <c r="D1659" s="10" t="s">
        <v>92</v>
      </c>
      <c r="E1659" s="10" t="s">
        <v>122</v>
      </c>
      <c r="F1659" s="10" t="s">
        <v>113</v>
      </c>
      <c r="G1659" s="9" t="s">
        <v>151</v>
      </c>
      <c r="H1659" s="34" t="s">
        <v>990</v>
      </c>
      <c r="I1659" s="10" t="s">
        <v>227</v>
      </c>
      <c r="J1659" s="11">
        <v>79941</v>
      </c>
      <c r="K1659" s="12"/>
      <c r="L1659" s="10">
        <v>10</v>
      </c>
      <c r="M1659" s="36">
        <v>303</v>
      </c>
      <c r="N1659" s="33" t="s">
        <v>245</v>
      </c>
      <c r="O1659" s="30">
        <v>36.450000000000003</v>
      </c>
      <c r="P1659" s="13">
        <v>41.45</v>
      </c>
      <c r="Q1659" s="13">
        <v>40.799999999999997</v>
      </c>
      <c r="R1659" s="14">
        <v>0.13000000000000114</v>
      </c>
      <c r="S1659" s="15">
        <v>39.390000000000349</v>
      </c>
      <c r="T1659" s="22">
        <v>9.0900000000003445</v>
      </c>
      <c r="U1659" s="23">
        <v>1.1606000000000001</v>
      </c>
      <c r="V1659" s="24">
        <v>1.1680999999999999</v>
      </c>
      <c r="W1659" s="25">
        <v>1.0712019999999999E-2</v>
      </c>
      <c r="X1659" s="26">
        <v>1.2312666666666682E-2</v>
      </c>
      <c r="Y1659" s="16">
        <v>3.2457420599999995</v>
      </c>
    </row>
    <row r="1660" spans="2:25" ht="20.100000000000001" customHeight="1" x14ac:dyDescent="0.25">
      <c r="B1660" s="21">
        <v>4898</v>
      </c>
      <c r="C1660" s="10" t="s">
        <v>579</v>
      </c>
      <c r="D1660" s="10" t="s">
        <v>580</v>
      </c>
      <c r="E1660" s="10" t="s">
        <v>581</v>
      </c>
      <c r="F1660" s="10" t="s">
        <v>579</v>
      </c>
      <c r="G1660" s="9" t="s">
        <v>583</v>
      </c>
      <c r="H1660" s="34" t="s">
        <v>903</v>
      </c>
      <c r="I1660" s="10" t="s">
        <v>903</v>
      </c>
      <c r="J1660" s="11">
        <v>34488</v>
      </c>
      <c r="K1660" s="12"/>
      <c r="L1660" s="10">
        <v>43</v>
      </c>
      <c r="M1660" s="36">
        <v>982.4</v>
      </c>
      <c r="N1660" s="33" t="s">
        <v>245</v>
      </c>
      <c r="O1660" s="30">
        <v>28.12</v>
      </c>
      <c r="P1660" s="13">
        <v>33.14</v>
      </c>
      <c r="Q1660" s="13">
        <v>32.53</v>
      </c>
      <c r="R1660" s="14">
        <v>0.12151394422310746</v>
      </c>
      <c r="S1660" s="15">
        <v>119.37529880478077</v>
      </c>
      <c r="T1660" s="22">
        <v>21.135298804780764</v>
      </c>
      <c r="U1660" s="23">
        <v>1.2179</v>
      </c>
      <c r="V1660" s="24">
        <v>1.1892</v>
      </c>
      <c r="W1660" s="25">
        <v>1.0711594999999997E-2</v>
      </c>
      <c r="X1660" s="26">
        <v>1.2193244195011334E-2</v>
      </c>
      <c r="Y1660" s="16">
        <v>10.523070927999997</v>
      </c>
    </row>
    <row r="1661" spans="2:25" ht="20.100000000000001" customHeight="1" x14ac:dyDescent="0.25">
      <c r="B1661" s="21">
        <v>4777</v>
      </c>
      <c r="C1661" s="10" t="s">
        <v>344</v>
      </c>
      <c r="D1661" s="10" t="s">
        <v>92</v>
      </c>
      <c r="E1661" s="10" t="s">
        <v>318</v>
      </c>
      <c r="F1661" s="10" t="s">
        <v>328</v>
      </c>
      <c r="G1661" s="9" t="s">
        <v>345</v>
      </c>
      <c r="H1661" s="34" t="s">
        <v>755</v>
      </c>
      <c r="I1661" s="10" t="s">
        <v>339</v>
      </c>
      <c r="J1661" s="11">
        <v>76362</v>
      </c>
      <c r="K1661" s="12"/>
      <c r="L1661" s="10">
        <v>1</v>
      </c>
      <c r="M1661" s="36">
        <v>25.8</v>
      </c>
      <c r="N1661" s="33" t="s">
        <v>245</v>
      </c>
      <c r="O1661" s="30">
        <v>29.37</v>
      </c>
      <c r="P1661" s="13">
        <v>34.380000000000003</v>
      </c>
      <c r="Q1661" s="13">
        <v>33.880000000000003</v>
      </c>
      <c r="R1661" s="14">
        <v>9.9800399201596779E-2</v>
      </c>
      <c r="S1661" s="15">
        <v>2.5748502994011968</v>
      </c>
      <c r="T1661" s="22">
        <v>-5.1497005988032475E-3</v>
      </c>
      <c r="U1661" s="23">
        <v>1.1866000000000001</v>
      </c>
      <c r="V1661" s="24">
        <v>1.1935</v>
      </c>
      <c r="W1661" s="25">
        <v>1.071045E-2</v>
      </c>
      <c r="X1661" s="26">
        <v>1.1897861308203991E-2</v>
      </c>
      <c r="Y1661" s="16">
        <v>0.27632961</v>
      </c>
    </row>
    <row r="1662" spans="2:25" ht="20.100000000000001" customHeight="1" x14ac:dyDescent="0.25">
      <c r="B1662" s="21">
        <v>4903</v>
      </c>
      <c r="C1662" s="10" t="s">
        <v>330</v>
      </c>
      <c r="D1662" s="10" t="s">
        <v>92</v>
      </c>
      <c r="E1662" s="10" t="s">
        <v>318</v>
      </c>
      <c r="F1662" s="10" t="s">
        <v>328</v>
      </c>
      <c r="G1662" s="9" t="s">
        <v>331</v>
      </c>
      <c r="H1662" s="34" t="s">
        <v>1690</v>
      </c>
      <c r="I1662" s="10" t="s">
        <v>1694</v>
      </c>
      <c r="J1662" s="11">
        <v>82214</v>
      </c>
      <c r="K1662" s="12"/>
      <c r="L1662" s="10">
        <v>1</v>
      </c>
      <c r="M1662" s="36">
        <v>22</v>
      </c>
      <c r="N1662" s="33" t="s">
        <v>245</v>
      </c>
      <c r="O1662" s="30">
        <v>27.11</v>
      </c>
      <c r="P1662" s="13">
        <v>32.15</v>
      </c>
      <c r="Q1662" s="13">
        <v>31.31</v>
      </c>
      <c r="R1662" s="14">
        <v>0.16666666666666666</v>
      </c>
      <c r="S1662" s="15">
        <v>3.6666666666666665</v>
      </c>
      <c r="T1662" s="22">
        <v>1.4666666666666663</v>
      </c>
      <c r="U1662" s="23">
        <v>1.2068000000000001</v>
      </c>
      <c r="V1662" s="24">
        <v>1.1997</v>
      </c>
      <c r="W1662" s="25">
        <v>1.0708925000000003E-2</v>
      </c>
      <c r="X1662" s="26">
        <v>1.2850710000000003E-2</v>
      </c>
      <c r="Y1662" s="16">
        <v>0.23559635000000007</v>
      </c>
    </row>
    <row r="1663" spans="2:25" ht="20.100000000000001" customHeight="1" x14ac:dyDescent="0.25">
      <c r="B1663" s="21">
        <v>4830</v>
      </c>
      <c r="C1663" s="10" t="s">
        <v>44</v>
      </c>
      <c r="D1663" s="10" t="s">
        <v>1404</v>
      </c>
      <c r="E1663" s="10" t="s">
        <v>99</v>
      </c>
      <c r="F1663" s="10" t="s">
        <v>43</v>
      </c>
      <c r="G1663" s="9" t="s">
        <v>135</v>
      </c>
      <c r="H1663" s="34" t="s">
        <v>863</v>
      </c>
      <c r="I1663" s="10" t="s">
        <v>255</v>
      </c>
      <c r="J1663" s="11">
        <v>74530</v>
      </c>
      <c r="K1663" s="12"/>
      <c r="L1663" s="10">
        <v>5</v>
      </c>
      <c r="M1663" s="36">
        <v>142</v>
      </c>
      <c r="N1663" s="33" t="s">
        <v>245</v>
      </c>
      <c r="O1663" s="30">
        <v>36.520000000000003</v>
      </c>
      <c r="P1663" s="13">
        <v>41.52</v>
      </c>
      <c r="Q1663" s="13">
        <v>40.869999999999997</v>
      </c>
      <c r="R1663" s="14">
        <v>0.13000000000000114</v>
      </c>
      <c r="S1663" s="15">
        <v>18.460000000000161</v>
      </c>
      <c r="T1663" s="22">
        <v>4.2600000000001614</v>
      </c>
      <c r="U1663" s="23">
        <v>1.1506000000000001</v>
      </c>
      <c r="V1663" s="24">
        <v>1.1773</v>
      </c>
      <c r="W1663" s="25">
        <v>1.070834E-2</v>
      </c>
      <c r="X1663" s="26">
        <v>1.2308436781609212E-2</v>
      </c>
      <c r="Y1663" s="16">
        <v>1.52058428</v>
      </c>
    </row>
    <row r="1664" spans="2:25" ht="20.100000000000001" customHeight="1" x14ac:dyDescent="0.25">
      <c r="B1664" s="21">
        <v>4659</v>
      </c>
      <c r="C1664" s="10" t="s">
        <v>175</v>
      </c>
      <c r="D1664" s="10" t="s">
        <v>93</v>
      </c>
      <c r="E1664" s="10"/>
      <c r="F1664" s="10"/>
      <c r="G1664" s="9" t="s">
        <v>194</v>
      </c>
      <c r="H1664" s="34" t="s">
        <v>243</v>
      </c>
      <c r="I1664" s="10"/>
      <c r="J1664" s="11"/>
      <c r="K1664" s="12"/>
      <c r="L1664" s="10">
        <v>3</v>
      </c>
      <c r="M1664" s="36">
        <v>67.599999999999994</v>
      </c>
      <c r="N1664" s="33" t="s">
        <v>245</v>
      </c>
      <c r="O1664" s="30">
        <v>36.049999999999997</v>
      </c>
      <c r="P1664" s="13">
        <v>41.09</v>
      </c>
      <c r="Q1664" s="13">
        <v>40.31</v>
      </c>
      <c r="R1664" s="14">
        <v>0.15476190476190479</v>
      </c>
      <c r="S1664" s="15">
        <v>10.461904761904764</v>
      </c>
      <c r="T1664" s="22">
        <v>3.7019047619047636</v>
      </c>
      <c r="U1664" s="23">
        <v>1.2041999999999999</v>
      </c>
      <c r="V1664" s="24">
        <v>1.2295</v>
      </c>
      <c r="W1664" s="25">
        <v>1.0708279999999999E-2</v>
      </c>
      <c r="X1664" s="26">
        <v>1.2668950985915492E-2</v>
      </c>
      <c r="Y1664" s="16">
        <v>0.72387972799999989</v>
      </c>
    </row>
    <row r="1665" spans="2:25" ht="20.100000000000001" customHeight="1" x14ac:dyDescent="0.25">
      <c r="B1665" s="21">
        <v>4751</v>
      </c>
      <c r="C1665" s="10" t="s">
        <v>47</v>
      </c>
      <c r="D1665" s="10" t="s">
        <v>92</v>
      </c>
      <c r="E1665" s="10" t="s">
        <v>99</v>
      </c>
      <c r="F1665" s="10" t="s">
        <v>46</v>
      </c>
      <c r="G1665" s="9" t="s">
        <v>137</v>
      </c>
      <c r="H1665" s="34" t="s">
        <v>863</v>
      </c>
      <c r="I1665" s="10" t="s">
        <v>211</v>
      </c>
      <c r="J1665" s="11">
        <v>73638</v>
      </c>
      <c r="K1665" s="12"/>
      <c r="L1665" s="10">
        <v>11</v>
      </c>
      <c r="M1665" s="36">
        <v>289.39999999999998</v>
      </c>
      <c r="N1665" s="33" t="s">
        <v>245</v>
      </c>
      <c r="O1665" s="30">
        <v>28</v>
      </c>
      <c r="P1665" s="13">
        <v>33.01</v>
      </c>
      <c r="Q1665" s="13">
        <v>32.479999999999997</v>
      </c>
      <c r="R1665" s="14">
        <v>0.10578842315369288</v>
      </c>
      <c r="S1665" s="15">
        <v>30.615169660678717</v>
      </c>
      <c r="T1665" s="22">
        <v>1.675169660678719</v>
      </c>
      <c r="U1665" s="23">
        <v>1.1927000000000001</v>
      </c>
      <c r="V1665" s="24">
        <v>1.1866000000000001</v>
      </c>
      <c r="W1665" s="25">
        <v>1.070685E-2</v>
      </c>
      <c r="X1665" s="26">
        <v>1.1973508593750003E-2</v>
      </c>
      <c r="Y1665" s="16">
        <v>3.0985623899999997</v>
      </c>
    </row>
    <row r="1666" spans="2:25" ht="20.100000000000001" customHeight="1" x14ac:dyDescent="0.25">
      <c r="B1666" s="21">
        <v>4800</v>
      </c>
      <c r="C1666" s="10" t="s">
        <v>829</v>
      </c>
      <c r="D1666" s="10" t="s">
        <v>404</v>
      </c>
      <c r="E1666" s="10" t="s">
        <v>405</v>
      </c>
      <c r="F1666" s="10" t="s">
        <v>829</v>
      </c>
      <c r="G1666" s="9" t="s">
        <v>830</v>
      </c>
      <c r="H1666" s="34" t="s">
        <v>755</v>
      </c>
      <c r="I1666" s="10" t="s">
        <v>1438</v>
      </c>
      <c r="J1666" s="11">
        <v>69631</v>
      </c>
      <c r="K1666" s="12"/>
      <c r="L1666" s="10">
        <v>2</v>
      </c>
      <c r="M1666" s="36">
        <v>52.5</v>
      </c>
      <c r="N1666" s="33" t="s">
        <v>245</v>
      </c>
      <c r="O1666" s="30">
        <v>29</v>
      </c>
      <c r="P1666" s="13">
        <v>34</v>
      </c>
      <c r="Q1666" s="13">
        <v>33.42</v>
      </c>
      <c r="R1666" s="14">
        <v>0.11599999999999966</v>
      </c>
      <c r="S1666" s="15">
        <v>6.0899999999999821</v>
      </c>
      <c r="T1666" s="22">
        <v>0.83999999999998176</v>
      </c>
      <c r="U1666" s="23">
        <v>1.1753</v>
      </c>
      <c r="V1666" s="24">
        <v>1.1519999999999999</v>
      </c>
      <c r="W1666" s="25">
        <v>1.0705580000000001E-2</v>
      </c>
      <c r="X1666" s="26">
        <v>1.2110384615384611E-2</v>
      </c>
      <c r="Y1666" s="16">
        <v>0.56204295000000004</v>
      </c>
    </row>
    <row r="1667" spans="2:25" ht="20.100000000000001" customHeight="1" x14ac:dyDescent="0.25">
      <c r="B1667" s="21">
        <v>4750</v>
      </c>
      <c r="C1667" s="10" t="s">
        <v>1262</v>
      </c>
      <c r="D1667" s="10" t="s">
        <v>92</v>
      </c>
      <c r="E1667" s="10" t="s">
        <v>124</v>
      </c>
      <c r="F1667" s="10" t="s">
        <v>124</v>
      </c>
      <c r="G1667" s="9" t="s">
        <v>1204</v>
      </c>
      <c r="H1667" s="34" t="s">
        <v>990</v>
      </c>
      <c r="I1667" s="10" t="s">
        <v>290</v>
      </c>
      <c r="J1667" s="11">
        <v>69050</v>
      </c>
      <c r="K1667" s="12"/>
      <c r="L1667" s="10">
        <v>4</v>
      </c>
      <c r="M1667" s="36">
        <v>100</v>
      </c>
      <c r="N1667" s="33" t="s">
        <v>245</v>
      </c>
      <c r="O1667" s="30">
        <v>35.71</v>
      </c>
      <c r="P1667" s="13">
        <v>40.74</v>
      </c>
      <c r="Q1667" s="13">
        <v>40.14</v>
      </c>
      <c r="R1667" s="14">
        <v>0.11928429423459271</v>
      </c>
      <c r="S1667" s="15">
        <v>11.928429423459271</v>
      </c>
      <c r="T1667" s="22">
        <v>1.92842942345927</v>
      </c>
      <c r="U1667" s="23">
        <v>1.1975</v>
      </c>
      <c r="V1667" s="24">
        <v>1.1813</v>
      </c>
      <c r="W1667" s="25">
        <v>1.07046E-2</v>
      </c>
      <c r="X1667" s="26">
        <v>1.2154432957110613E-2</v>
      </c>
      <c r="Y1667" s="16">
        <v>1.07046</v>
      </c>
    </row>
    <row r="1668" spans="2:25" ht="20.100000000000001" customHeight="1" x14ac:dyDescent="0.25">
      <c r="B1668" s="21">
        <v>4733</v>
      </c>
      <c r="C1668" s="10" t="s">
        <v>986</v>
      </c>
      <c r="D1668" s="10" t="s">
        <v>92</v>
      </c>
      <c r="E1668" s="10" t="s">
        <v>118</v>
      </c>
      <c r="F1668" s="10" t="s">
        <v>108</v>
      </c>
      <c r="G1668" s="9" t="s">
        <v>629</v>
      </c>
      <c r="H1668" s="34" t="s">
        <v>866</v>
      </c>
      <c r="I1668" s="10" t="s">
        <v>215</v>
      </c>
      <c r="J1668" s="11">
        <v>81453</v>
      </c>
      <c r="K1668" s="12"/>
      <c r="L1668" s="10">
        <v>12</v>
      </c>
      <c r="M1668" s="36">
        <v>378</v>
      </c>
      <c r="N1668" s="33" t="s">
        <v>245</v>
      </c>
      <c r="O1668" s="30">
        <v>28.65</v>
      </c>
      <c r="P1668" s="13">
        <v>33.67</v>
      </c>
      <c r="Q1668" s="13">
        <v>32.85</v>
      </c>
      <c r="R1668" s="14">
        <v>0.1633466135458167</v>
      </c>
      <c r="S1668" s="15">
        <v>61.745019920318711</v>
      </c>
      <c r="T1668" s="22">
        <v>23.94501992031871</v>
      </c>
      <c r="U1668" s="23">
        <v>1.1883999999999999</v>
      </c>
      <c r="V1668" s="24">
        <v>1.1901999999999999</v>
      </c>
      <c r="W1668" s="25">
        <v>1.0703699999999998E-2</v>
      </c>
      <c r="X1668" s="26">
        <v>1.2793469999999998E-2</v>
      </c>
      <c r="Y1668" s="16">
        <v>4.045998599999999</v>
      </c>
    </row>
    <row r="1669" spans="2:25" ht="20.100000000000001" customHeight="1" x14ac:dyDescent="0.25">
      <c r="B1669" s="21">
        <v>4720</v>
      </c>
      <c r="C1669" s="10" t="s">
        <v>481</v>
      </c>
      <c r="D1669" s="10" t="s">
        <v>92</v>
      </c>
      <c r="E1669" s="10" t="s">
        <v>124</v>
      </c>
      <c r="F1669" s="10" t="s">
        <v>482</v>
      </c>
      <c r="G1669" s="9" t="s">
        <v>483</v>
      </c>
      <c r="H1669" s="34" t="s">
        <v>737</v>
      </c>
      <c r="I1669" s="10" t="s">
        <v>287</v>
      </c>
      <c r="J1669" s="11">
        <v>71425</v>
      </c>
      <c r="K1669" s="12"/>
      <c r="L1669" s="10">
        <v>4</v>
      </c>
      <c r="M1669" s="36">
        <v>102.9</v>
      </c>
      <c r="N1669" s="33" t="s">
        <v>245</v>
      </c>
      <c r="O1669" s="30">
        <v>36.200000000000003</v>
      </c>
      <c r="P1669" s="13">
        <v>41.24</v>
      </c>
      <c r="Q1669" s="13">
        <v>40.71</v>
      </c>
      <c r="R1669" s="14">
        <v>0.1051587301587304</v>
      </c>
      <c r="S1669" s="15">
        <v>10.820833333333358</v>
      </c>
      <c r="T1669" s="22">
        <v>0.53083333333335714</v>
      </c>
      <c r="U1669" s="23">
        <v>1.1788000000000001</v>
      </c>
      <c r="V1669" s="24">
        <v>1.1997</v>
      </c>
      <c r="W1669" s="25">
        <v>1.0703249999999999E-2</v>
      </c>
      <c r="X1669" s="26">
        <v>1.1961059866962309E-2</v>
      </c>
      <c r="Y1669" s="16">
        <v>1.1013644250000001</v>
      </c>
    </row>
    <row r="1670" spans="2:25" ht="20.100000000000001" customHeight="1" x14ac:dyDescent="0.25">
      <c r="B1670" s="21">
        <v>4720</v>
      </c>
      <c r="C1670" s="10" t="s">
        <v>945</v>
      </c>
      <c r="D1670" s="10" t="s">
        <v>92</v>
      </c>
      <c r="E1670" s="10" t="s">
        <v>274</v>
      </c>
      <c r="F1670" s="10" t="s">
        <v>280</v>
      </c>
      <c r="G1670" s="9" t="s">
        <v>946</v>
      </c>
      <c r="H1670" s="34" t="s">
        <v>737</v>
      </c>
      <c r="I1670" s="10" t="s">
        <v>1000</v>
      </c>
      <c r="J1670" s="11">
        <v>80909</v>
      </c>
      <c r="K1670" s="12"/>
      <c r="L1670" s="10">
        <v>1</v>
      </c>
      <c r="M1670" s="36">
        <v>20</v>
      </c>
      <c r="N1670" s="33" t="s">
        <v>245</v>
      </c>
      <c r="O1670" s="30">
        <v>28.93</v>
      </c>
      <c r="P1670" s="13">
        <v>33.93</v>
      </c>
      <c r="Q1670" s="13">
        <v>33.299999999999997</v>
      </c>
      <c r="R1670" s="14">
        <v>0.1260000000000005</v>
      </c>
      <c r="S1670" s="15">
        <v>2.5200000000000102</v>
      </c>
      <c r="T1670" s="22">
        <v>0.5200000000000099</v>
      </c>
      <c r="U1670" s="23">
        <v>1.1863999999999999</v>
      </c>
      <c r="V1670" s="24">
        <v>1.1919999999999999</v>
      </c>
      <c r="W1670" s="25">
        <v>1.0702800000000002E-2</v>
      </c>
      <c r="X1670" s="26">
        <v>1.2245766590389026E-2</v>
      </c>
      <c r="Y1670" s="16">
        <v>0.21405600000000002</v>
      </c>
    </row>
    <row r="1671" spans="2:25" ht="20.100000000000001" customHeight="1" x14ac:dyDescent="0.25">
      <c r="B1671" s="21">
        <v>4777</v>
      </c>
      <c r="C1671" s="10" t="s">
        <v>326</v>
      </c>
      <c r="D1671" s="10" t="s">
        <v>92</v>
      </c>
      <c r="E1671" s="10" t="s">
        <v>318</v>
      </c>
      <c r="F1671" s="10" t="s">
        <v>319</v>
      </c>
      <c r="G1671" s="9" t="s">
        <v>327</v>
      </c>
      <c r="H1671" s="34" t="s">
        <v>755</v>
      </c>
      <c r="I1671" s="10" t="s">
        <v>416</v>
      </c>
      <c r="J1671" s="11">
        <v>66080</v>
      </c>
      <c r="K1671" s="12"/>
      <c r="L1671" s="10">
        <v>5</v>
      </c>
      <c r="M1671" s="36">
        <v>160.19999999999999</v>
      </c>
      <c r="N1671" s="33" t="s">
        <v>245</v>
      </c>
      <c r="O1671" s="30">
        <v>26.85</v>
      </c>
      <c r="P1671" s="13">
        <v>31.85</v>
      </c>
      <c r="Q1671" s="13">
        <v>31.36</v>
      </c>
      <c r="R1671" s="14">
        <v>9.8000000000000392E-2</v>
      </c>
      <c r="S1671" s="15">
        <v>15.699600000000062</v>
      </c>
      <c r="T1671" s="22">
        <v>-0.32039999999993801</v>
      </c>
      <c r="U1671" s="23">
        <v>1.1870000000000001</v>
      </c>
      <c r="V1671" s="24">
        <v>1.1911</v>
      </c>
      <c r="W1671" s="25">
        <v>1.070145E-2</v>
      </c>
      <c r="X1671" s="26">
        <v>1.1864135254988918E-2</v>
      </c>
      <c r="Y1671" s="16">
        <v>1.7143722899999998</v>
      </c>
    </row>
    <row r="1672" spans="2:25" ht="20.100000000000001" customHeight="1" x14ac:dyDescent="0.25">
      <c r="B1672" s="21">
        <v>4788</v>
      </c>
      <c r="C1672" s="10" t="s">
        <v>311</v>
      </c>
      <c r="D1672" s="10" t="s">
        <v>1404</v>
      </c>
      <c r="E1672" s="10" t="s">
        <v>116</v>
      </c>
      <c r="F1672" s="10" t="s">
        <v>308</v>
      </c>
      <c r="G1672" s="9" t="s">
        <v>312</v>
      </c>
      <c r="H1672" s="34" t="s">
        <v>755</v>
      </c>
      <c r="I1672" s="10" t="s">
        <v>763</v>
      </c>
      <c r="J1672" s="11">
        <v>80155</v>
      </c>
      <c r="K1672" s="12"/>
      <c r="L1672" s="10">
        <v>2</v>
      </c>
      <c r="M1672" s="36">
        <v>58.8</v>
      </c>
      <c r="N1672" s="33" t="s">
        <v>245</v>
      </c>
      <c r="O1672" s="30">
        <v>35.369999999999997</v>
      </c>
      <c r="P1672" s="13">
        <v>40.39</v>
      </c>
      <c r="Q1672" s="13">
        <v>39.9</v>
      </c>
      <c r="R1672" s="14">
        <v>9.7609561752988377E-2</v>
      </c>
      <c r="S1672" s="15">
        <v>5.7394422310757163</v>
      </c>
      <c r="T1672" s="22">
        <v>-0.14055776892428373</v>
      </c>
      <c r="U1672" s="23">
        <v>1.1778999999999999</v>
      </c>
      <c r="V1672" s="24">
        <v>1.2000999999999999</v>
      </c>
      <c r="W1672" s="25">
        <v>1.0701E-2</v>
      </c>
      <c r="X1672" s="26">
        <v>1.1858503311258284E-2</v>
      </c>
      <c r="Y1672" s="16">
        <v>0.62921879999999997</v>
      </c>
    </row>
    <row r="1673" spans="2:25" ht="20.100000000000001" customHeight="1" x14ac:dyDescent="0.25">
      <c r="B1673" s="21">
        <v>4810</v>
      </c>
      <c r="C1673" s="10" t="s">
        <v>334</v>
      </c>
      <c r="D1673" s="10" t="s">
        <v>92</v>
      </c>
      <c r="E1673" s="10" t="s">
        <v>318</v>
      </c>
      <c r="F1673" s="10" t="s">
        <v>328</v>
      </c>
      <c r="G1673" s="9" t="s">
        <v>335</v>
      </c>
      <c r="H1673" s="34" t="s">
        <v>755</v>
      </c>
      <c r="I1673" s="10" t="s">
        <v>898</v>
      </c>
      <c r="J1673" s="11">
        <v>65350</v>
      </c>
      <c r="K1673" s="12"/>
      <c r="L1673" s="10">
        <v>1</v>
      </c>
      <c r="M1673" s="36">
        <v>31.4</v>
      </c>
      <c r="N1673" s="33" t="s">
        <v>245</v>
      </c>
      <c r="O1673" s="30">
        <v>28.37</v>
      </c>
      <c r="P1673" s="13">
        <v>33.369999999999997</v>
      </c>
      <c r="Q1673" s="13">
        <v>32.869999999999997</v>
      </c>
      <c r="R1673" s="14">
        <v>0.10000000000000007</v>
      </c>
      <c r="S1673" s="15">
        <v>3.1400000000000023</v>
      </c>
      <c r="T1673" s="22">
        <v>2.1788126858268697E-15</v>
      </c>
      <c r="U1673" s="23">
        <v>1.1541999999999999</v>
      </c>
      <c r="V1673" s="24">
        <v>1.1720999999999999</v>
      </c>
      <c r="W1673" s="25">
        <v>1.0700980000000001E-2</v>
      </c>
      <c r="X1673" s="26">
        <v>1.1889977777777779E-2</v>
      </c>
      <c r="Y1673" s="16">
        <v>0.33601077200000001</v>
      </c>
    </row>
    <row r="1674" spans="2:25" ht="20.100000000000001" customHeight="1" x14ac:dyDescent="0.25">
      <c r="B1674" s="21">
        <v>4810</v>
      </c>
      <c r="C1674" s="10" t="s">
        <v>62</v>
      </c>
      <c r="D1674" s="10" t="s">
        <v>92</v>
      </c>
      <c r="E1674" s="10" t="s">
        <v>274</v>
      </c>
      <c r="F1674" s="10" t="s">
        <v>111</v>
      </c>
      <c r="G1674" s="9" t="s">
        <v>145</v>
      </c>
      <c r="H1674" s="34" t="s">
        <v>990</v>
      </c>
      <c r="I1674" s="10" t="s">
        <v>220</v>
      </c>
      <c r="J1674" s="11">
        <v>79484</v>
      </c>
      <c r="K1674" s="12"/>
      <c r="L1674" s="10">
        <v>6</v>
      </c>
      <c r="M1674" s="36">
        <v>184.2</v>
      </c>
      <c r="N1674" s="33" t="s">
        <v>245</v>
      </c>
      <c r="O1674" s="30">
        <v>29.11</v>
      </c>
      <c r="P1674" s="13">
        <v>34.130000000000003</v>
      </c>
      <c r="Q1674" s="13">
        <v>33.659999999999997</v>
      </c>
      <c r="R1674" s="14">
        <v>9.3625498007969252E-2</v>
      </c>
      <c r="S1674" s="15">
        <v>17.245816733067937</v>
      </c>
      <c r="T1674" s="22">
        <v>-1.1741832669320649</v>
      </c>
      <c r="U1674" s="23">
        <v>1.1597999999999999</v>
      </c>
      <c r="V1674" s="24">
        <v>1.1662999999999999</v>
      </c>
      <c r="W1674" s="25">
        <v>1.0700060000000001E-2</v>
      </c>
      <c r="X1674" s="26">
        <v>1.1805340923076939E-2</v>
      </c>
      <c r="Y1674" s="16">
        <v>1.970951052</v>
      </c>
    </row>
    <row r="1675" spans="2:25" ht="20.100000000000001" customHeight="1" x14ac:dyDescent="0.25">
      <c r="B1675" s="21">
        <v>4663</v>
      </c>
      <c r="C1675" s="10" t="s">
        <v>487</v>
      </c>
      <c r="D1675" s="10" t="s">
        <v>92</v>
      </c>
      <c r="E1675" s="10"/>
      <c r="F1675" s="10"/>
      <c r="G1675" s="9" t="s">
        <v>488</v>
      </c>
      <c r="H1675" s="34" t="s">
        <v>484</v>
      </c>
      <c r="I1675" s="10"/>
      <c r="J1675" s="11"/>
      <c r="K1675" s="12"/>
      <c r="L1675" s="10">
        <v>1</v>
      </c>
      <c r="M1675" s="36">
        <v>29.8</v>
      </c>
      <c r="N1675" s="33" t="s">
        <v>245</v>
      </c>
      <c r="O1675" s="30">
        <v>28.1</v>
      </c>
      <c r="P1675" s="13">
        <v>33.11</v>
      </c>
      <c r="Q1675" s="13">
        <v>32.36</v>
      </c>
      <c r="R1675" s="14">
        <v>0.14970059880239528</v>
      </c>
      <c r="S1675" s="15">
        <v>4.4610778443113794</v>
      </c>
      <c r="T1675" s="22">
        <v>1.4810778443113792</v>
      </c>
      <c r="U1675" s="23">
        <v>1.2151000000000001</v>
      </c>
      <c r="V1675" s="24">
        <v>1.2166999999999999</v>
      </c>
      <c r="W1675" s="25">
        <v>1.069992E-2</v>
      </c>
      <c r="X1675" s="26">
        <v>1.2583708732394366E-2</v>
      </c>
      <c r="Y1675" s="16">
        <v>0.31885761600000001</v>
      </c>
    </row>
    <row r="1676" spans="2:25" ht="20.100000000000001" customHeight="1" x14ac:dyDescent="0.25">
      <c r="B1676" s="21">
        <v>4792</v>
      </c>
      <c r="C1676" s="10" t="s">
        <v>455</v>
      </c>
      <c r="D1676" s="10" t="s">
        <v>247</v>
      </c>
      <c r="E1676" s="10" t="s">
        <v>373</v>
      </c>
      <c r="F1676" s="10" t="s">
        <v>455</v>
      </c>
      <c r="G1676" s="9" t="s">
        <v>456</v>
      </c>
      <c r="H1676" s="34" t="s">
        <v>850</v>
      </c>
      <c r="I1676" s="10" t="s">
        <v>514</v>
      </c>
      <c r="J1676" s="11">
        <v>30128</v>
      </c>
      <c r="K1676" s="12"/>
      <c r="L1676" s="10">
        <v>46</v>
      </c>
      <c r="M1676" s="36">
        <v>1246</v>
      </c>
      <c r="N1676" s="33" t="s">
        <v>245</v>
      </c>
      <c r="O1676" s="30">
        <v>28.68</v>
      </c>
      <c r="P1676" s="13">
        <v>33.69</v>
      </c>
      <c r="Q1676" s="13">
        <v>33.15</v>
      </c>
      <c r="R1676" s="14">
        <v>0.10778443113772443</v>
      </c>
      <c r="S1676" s="15">
        <v>134.29940119760465</v>
      </c>
      <c r="T1676" s="22">
        <v>9.6994011976046313</v>
      </c>
      <c r="U1676" s="23">
        <v>1.1900999999999999</v>
      </c>
      <c r="V1676" s="24">
        <v>1.1876</v>
      </c>
      <c r="W1676" s="25">
        <v>1.069965E-2</v>
      </c>
      <c r="X1676" s="26">
        <v>1.1992225167785232E-2</v>
      </c>
      <c r="Y1676" s="16">
        <v>13.3317639</v>
      </c>
    </row>
    <row r="1677" spans="2:25" ht="20.100000000000001" customHeight="1" x14ac:dyDescent="0.25">
      <c r="B1677" s="21">
        <v>4757</v>
      </c>
      <c r="C1677" s="10" t="s">
        <v>438</v>
      </c>
      <c r="D1677" s="10" t="s">
        <v>93</v>
      </c>
      <c r="E1677" s="10" t="s">
        <v>94</v>
      </c>
      <c r="F1677" s="10" t="s">
        <v>164</v>
      </c>
      <c r="G1677" s="9" t="s">
        <v>439</v>
      </c>
      <c r="H1677" s="34" t="s">
        <v>875</v>
      </c>
      <c r="I1677" s="10" t="s">
        <v>1288</v>
      </c>
      <c r="J1677" s="11">
        <v>75062</v>
      </c>
      <c r="K1677" s="12"/>
      <c r="L1677" s="10">
        <v>13</v>
      </c>
      <c r="M1677" s="36">
        <v>410</v>
      </c>
      <c r="N1677" s="33" t="s">
        <v>245</v>
      </c>
      <c r="O1677" s="30">
        <v>32.159999999999997</v>
      </c>
      <c r="P1677" s="13">
        <v>37.159999999999997</v>
      </c>
      <c r="Q1677" s="13">
        <v>36.58</v>
      </c>
      <c r="R1677" s="14">
        <v>0.11599999999999966</v>
      </c>
      <c r="S1677" s="15">
        <v>47.55999999999986</v>
      </c>
      <c r="T1677" s="22">
        <v>6.5599999999998575</v>
      </c>
      <c r="U1677" s="23">
        <v>1.1842999999999999</v>
      </c>
      <c r="V1677" s="24">
        <v>1.1933</v>
      </c>
      <c r="W1677" s="25">
        <v>1.0699200000000002E-2</v>
      </c>
      <c r="X1677" s="26">
        <v>1.2103167420814478E-2</v>
      </c>
      <c r="Y1677" s="16">
        <v>4.3866720000000008</v>
      </c>
    </row>
    <row r="1678" spans="2:25" ht="20.100000000000001" customHeight="1" x14ac:dyDescent="0.25">
      <c r="B1678" s="21">
        <v>4720</v>
      </c>
      <c r="C1678" s="10" t="s">
        <v>71</v>
      </c>
      <c r="D1678" s="10" t="s">
        <v>92</v>
      </c>
      <c r="E1678" s="10" t="s">
        <v>274</v>
      </c>
      <c r="F1678" s="10" t="s">
        <v>71</v>
      </c>
      <c r="G1678" s="9" t="s">
        <v>149</v>
      </c>
      <c r="H1678" s="34" t="s">
        <v>737</v>
      </c>
      <c r="I1678" s="10" t="s">
        <v>224</v>
      </c>
      <c r="J1678" s="11">
        <v>76269</v>
      </c>
      <c r="K1678" s="12"/>
      <c r="L1678" s="10">
        <v>10</v>
      </c>
      <c r="M1678" s="36">
        <v>233</v>
      </c>
      <c r="N1678" s="33" t="s">
        <v>245</v>
      </c>
      <c r="O1678" s="30">
        <v>28.366</v>
      </c>
      <c r="P1678" s="13">
        <v>33.68</v>
      </c>
      <c r="Q1678" s="13">
        <v>33.17</v>
      </c>
      <c r="R1678" s="14">
        <v>9.5972901768911933E-2</v>
      </c>
      <c r="S1678" s="15">
        <v>22.36168611215648</v>
      </c>
      <c r="T1678" s="22">
        <v>-0.93831388784352077</v>
      </c>
      <c r="U1678" s="23">
        <v>1.1863999999999999</v>
      </c>
      <c r="V1678" s="24">
        <v>1.1911</v>
      </c>
      <c r="W1678" s="25">
        <v>1.069875E-2</v>
      </c>
      <c r="X1678" s="26">
        <v>1.1834545691090752E-2</v>
      </c>
      <c r="Y1678" s="16">
        <v>2.49280875</v>
      </c>
    </row>
    <row r="1679" spans="2:25" ht="20.100000000000001" customHeight="1" x14ac:dyDescent="0.25">
      <c r="B1679" s="21">
        <v>4864</v>
      </c>
      <c r="C1679" s="10" t="s">
        <v>579</v>
      </c>
      <c r="D1679" s="10" t="s">
        <v>580</v>
      </c>
      <c r="E1679" s="10" t="s">
        <v>581</v>
      </c>
      <c r="F1679" s="10" t="s">
        <v>579</v>
      </c>
      <c r="G1679" s="9" t="s">
        <v>583</v>
      </c>
      <c r="H1679" s="34" t="s">
        <v>1637</v>
      </c>
      <c r="I1679" s="10" t="s">
        <v>1637</v>
      </c>
      <c r="J1679" s="11">
        <v>34487</v>
      </c>
      <c r="K1679" s="12"/>
      <c r="L1679" s="10">
        <v>29</v>
      </c>
      <c r="M1679" s="36">
        <v>698.3</v>
      </c>
      <c r="N1679" s="33" t="s">
        <v>245</v>
      </c>
      <c r="O1679" s="30">
        <v>28.02</v>
      </c>
      <c r="P1679" s="13">
        <v>33.03</v>
      </c>
      <c r="Q1679" s="13">
        <v>32.35</v>
      </c>
      <c r="R1679" s="14">
        <v>0.13572854291417155</v>
      </c>
      <c r="S1679" s="15">
        <v>94.779241516965982</v>
      </c>
      <c r="T1679" s="22">
        <v>24.949241516965991</v>
      </c>
      <c r="U1679" s="23">
        <v>1.1986000000000001</v>
      </c>
      <c r="V1679" s="24">
        <v>1.2056</v>
      </c>
      <c r="W1679" s="25">
        <v>1.0698690000000002E-2</v>
      </c>
      <c r="X1679" s="26">
        <v>1.2378853787528869E-2</v>
      </c>
      <c r="Y1679" s="16">
        <v>7.4708952270000006</v>
      </c>
    </row>
    <row r="1680" spans="2:25" ht="20.100000000000001" customHeight="1" x14ac:dyDescent="0.25">
      <c r="B1680" s="21">
        <v>4714</v>
      </c>
      <c r="C1680" s="10" t="s">
        <v>437</v>
      </c>
      <c r="D1680" s="10" t="s">
        <v>93</v>
      </c>
      <c r="E1680" s="10" t="s">
        <v>94</v>
      </c>
      <c r="F1680" s="10" t="s">
        <v>164</v>
      </c>
      <c r="G1680" s="9" t="s">
        <v>188</v>
      </c>
      <c r="H1680" s="34" t="s">
        <v>875</v>
      </c>
      <c r="I1680" s="10" t="s">
        <v>812</v>
      </c>
      <c r="J1680" s="11">
        <v>75056</v>
      </c>
      <c r="K1680" s="12"/>
      <c r="L1680" s="10">
        <v>4</v>
      </c>
      <c r="M1680" s="36">
        <v>105</v>
      </c>
      <c r="N1680" s="33" t="s">
        <v>245</v>
      </c>
      <c r="O1680" s="30">
        <v>29.89</v>
      </c>
      <c r="P1680" s="13">
        <v>34.909999999999997</v>
      </c>
      <c r="Q1680" s="13">
        <v>34.4</v>
      </c>
      <c r="R1680" s="14">
        <v>0.10159362549800766</v>
      </c>
      <c r="S1680" s="15">
        <v>10.667330677290805</v>
      </c>
      <c r="T1680" s="22">
        <v>0.16733067729080328</v>
      </c>
      <c r="U1680" s="23">
        <v>1.1924999999999999</v>
      </c>
      <c r="V1680" s="24">
        <v>1.1848000000000001</v>
      </c>
      <c r="W1680" s="25">
        <v>1.069785E-2</v>
      </c>
      <c r="X1680" s="26">
        <v>1.1907584700665184E-2</v>
      </c>
      <c r="Y1680" s="16">
        <v>1.1232742499999999</v>
      </c>
    </row>
    <row r="1681" spans="2:25" ht="20.100000000000001" customHeight="1" x14ac:dyDescent="0.25">
      <c r="B1681" s="21">
        <v>4852</v>
      </c>
      <c r="C1681" s="10" t="s">
        <v>421</v>
      </c>
      <c r="D1681" s="10" t="s">
        <v>92</v>
      </c>
      <c r="E1681" s="10" t="s">
        <v>99</v>
      </c>
      <c r="F1681" s="10" t="s">
        <v>105</v>
      </c>
      <c r="G1681" s="9" t="s">
        <v>422</v>
      </c>
      <c r="H1681" s="34" t="s">
        <v>863</v>
      </c>
      <c r="I1681" s="10" t="s">
        <v>212</v>
      </c>
      <c r="J1681" s="11">
        <v>82820</v>
      </c>
      <c r="K1681" s="12"/>
      <c r="L1681" s="10">
        <v>1</v>
      </c>
      <c r="M1681" s="36">
        <v>20.8</v>
      </c>
      <c r="N1681" s="33" t="s">
        <v>246</v>
      </c>
      <c r="O1681" s="30">
        <v>28.39</v>
      </c>
      <c r="P1681" s="13">
        <v>33.409999999999997</v>
      </c>
      <c r="Q1681" s="13">
        <v>32.01</v>
      </c>
      <c r="R1681" s="14">
        <v>0.27888446215139434</v>
      </c>
      <c r="S1681" s="15">
        <v>5.8007968127490024</v>
      </c>
      <c r="T1681" s="22">
        <v>3.7207968127490023</v>
      </c>
      <c r="U1681" s="23">
        <v>1.202</v>
      </c>
      <c r="V1681" s="24">
        <v>1.202</v>
      </c>
      <c r="W1681" s="25">
        <v>1.06978E-2</v>
      </c>
      <c r="X1681" s="26">
        <v>1.4835070718232044E-2</v>
      </c>
      <c r="Y1681" s="16">
        <v>0.22251424</v>
      </c>
    </row>
    <row r="1682" spans="2:25" ht="20.100000000000001" customHeight="1" x14ac:dyDescent="0.25">
      <c r="B1682" s="21">
        <v>4662</v>
      </c>
      <c r="C1682" s="10" t="s">
        <v>451</v>
      </c>
      <c r="D1682" s="10" t="s">
        <v>247</v>
      </c>
      <c r="E1682" s="10"/>
      <c r="F1682" s="10" t="s">
        <v>451</v>
      </c>
      <c r="G1682" s="9" t="s">
        <v>452</v>
      </c>
      <c r="H1682" s="34" t="s">
        <v>446</v>
      </c>
      <c r="I1682" s="10"/>
      <c r="J1682" s="11"/>
      <c r="K1682" s="12"/>
      <c r="L1682" s="10">
        <v>12</v>
      </c>
      <c r="M1682" s="36">
        <v>277</v>
      </c>
      <c r="N1682" s="33" t="s">
        <v>245</v>
      </c>
      <c r="O1682" s="30">
        <v>27.63</v>
      </c>
      <c r="P1682" s="13">
        <v>32.630000000000003</v>
      </c>
      <c r="Q1682" s="13">
        <v>32</v>
      </c>
      <c r="R1682" s="14">
        <v>0.12600000000000042</v>
      </c>
      <c r="S1682" s="15">
        <v>34.902000000000115</v>
      </c>
      <c r="T1682" s="22">
        <v>7.2020000000001136</v>
      </c>
      <c r="U1682" s="23">
        <v>1.1994</v>
      </c>
      <c r="V1682" s="24">
        <v>1.2315</v>
      </c>
      <c r="W1682" s="25">
        <v>1.0695960000000003E-2</v>
      </c>
      <c r="X1682" s="26">
        <v>1.2237940503432503E-2</v>
      </c>
      <c r="Y1682" s="16">
        <v>2.9627809200000006</v>
      </c>
    </row>
    <row r="1683" spans="2:25" ht="20.100000000000001" customHeight="1" x14ac:dyDescent="0.25">
      <c r="B1683" s="21">
        <v>4823</v>
      </c>
      <c r="C1683" s="10" t="s">
        <v>358</v>
      </c>
      <c r="D1683" s="10" t="s">
        <v>93</v>
      </c>
      <c r="E1683" s="10" t="s">
        <v>94</v>
      </c>
      <c r="F1683" s="10" t="s">
        <v>173</v>
      </c>
      <c r="G1683" s="9" t="s">
        <v>193</v>
      </c>
      <c r="H1683" s="34" t="s">
        <v>875</v>
      </c>
      <c r="I1683" s="10" t="s">
        <v>894</v>
      </c>
      <c r="J1683" s="11">
        <v>77229</v>
      </c>
      <c r="K1683" s="12"/>
      <c r="L1683" s="10">
        <v>1</v>
      </c>
      <c r="M1683" s="36">
        <v>25</v>
      </c>
      <c r="N1683" s="33" t="s">
        <v>245</v>
      </c>
      <c r="O1683" s="30">
        <v>27.53</v>
      </c>
      <c r="P1683" s="13">
        <v>32.53</v>
      </c>
      <c r="Q1683" s="13">
        <v>31.97</v>
      </c>
      <c r="R1683" s="14">
        <v>0.11200000000000046</v>
      </c>
      <c r="S1683" s="15">
        <v>2.8000000000000114</v>
      </c>
      <c r="T1683" s="22">
        <v>0.30000000000001137</v>
      </c>
      <c r="U1683" s="23">
        <v>1.1617</v>
      </c>
      <c r="V1683" s="24">
        <v>1.1632</v>
      </c>
      <c r="W1683" s="25">
        <v>1.0694540000000001E-2</v>
      </c>
      <c r="X1683" s="26">
        <v>1.2043400900900907E-2</v>
      </c>
      <c r="Y1683" s="16">
        <v>0.26736350000000003</v>
      </c>
    </row>
    <row r="1684" spans="2:25" ht="20.100000000000001" customHeight="1" x14ac:dyDescent="0.25">
      <c r="B1684" s="21">
        <v>4813</v>
      </c>
      <c r="C1684" s="10" t="s">
        <v>1112</v>
      </c>
      <c r="D1684" s="10" t="s">
        <v>92</v>
      </c>
      <c r="E1684" s="10" t="s">
        <v>99</v>
      </c>
      <c r="F1684" s="10" t="s">
        <v>43</v>
      </c>
      <c r="G1684" s="9" t="s">
        <v>1113</v>
      </c>
      <c r="H1684" s="34" t="s">
        <v>1481</v>
      </c>
      <c r="I1684" s="10" t="s">
        <v>255</v>
      </c>
      <c r="J1684" s="11">
        <v>74523</v>
      </c>
      <c r="K1684" s="12"/>
      <c r="L1684" s="10">
        <v>1</v>
      </c>
      <c r="M1684" s="36">
        <v>30.2</v>
      </c>
      <c r="N1684" s="33" t="s">
        <v>245</v>
      </c>
      <c r="O1684" s="30">
        <v>27.29</v>
      </c>
      <c r="P1684" s="13">
        <v>32.299999999999997</v>
      </c>
      <c r="Q1684" s="13">
        <v>31.5</v>
      </c>
      <c r="R1684" s="14">
        <v>0.15968063872255439</v>
      </c>
      <c r="S1684" s="15">
        <v>4.8223552894211421</v>
      </c>
      <c r="T1684" s="22">
        <v>1.8023552894211423</v>
      </c>
      <c r="U1684" s="23">
        <v>1.153</v>
      </c>
      <c r="V1684" s="24">
        <v>1.1717</v>
      </c>
      <c r="W1684" s="25">
        <v>1.0693620000000001E-2</v>
      </c>
      <c r="X1684" s="26">
        <v>1.2725661805225648E-2</v>
      </c>
      <c r="Y1684" s="16">
        <v>0.32294732400000004</v>
      </c>
    </row>
    <row r="1685" spans="2:25" ht="20.100000000000001" customHeight="1" x14ac:dyDescent="0.25">
      <c r="B1685" s="21">
        <v>4687</v>
      </c>
      <c r="C1685" s="10" t="s">
        <v>336</v>
      </c>
      <c r="D1685" s="10" t="s">
        <v>92</v>
      </c>
      <c r="E1685" s="10"/>
      <c r="F1685" s="10"/>
      <c r="G1685" s="9" t="s">
        <v>338</v>
      </c>
      <c r="H1685" s="34" t="s">
        <v>755</v>
      </c>
      <c r="I1685" s="10" t="s">
        <v>339</v>
      </c>
      <c r="J1685" s="11"/>
      <c r="K1685" s="12"/>
      <c r="L1685" s="10">
        <v>2</v>
      </c>
      <c r="M1685" s="36">
        <v>50.5</v>
      </c>
      <c r="N1685" s="33" t="s">
        <v>753</v>
      </c>
      <c r="O1685" s="30">
        <v>26.56</v>
      </c>
      <c r="P1685" s="13">
        <v>31.6</v>
      </c>
      <c r="Q1685" s="13">
        <v>31.08</v>
      </c>
      <c r="R1685" s="14">
        <v>0.10317460317460374</v>
      </c>
      <c r="S1685" s="15">
        <v>5.2103174603174889</v>
      </c>
      <c r="T1685" s="22">
        <v>0.16031746031748847</v>
      </c>
      <c r="U1685" s="23">
        <v>1.1998</v>
      </c>
      <c r="V1685" s="24">
        <v>1.1500999999999999</v>
      </c>
      <c r="W1685" s="25">
        <v>1.0692044999999999E-2</v>
      </c>
      <c r="X1685" s="26">
        <v>1.192210327433629E-2</v>
      </c>
      <c r="Y1685" s="16">
        <v>0.53994827249999999</v>
      </c>
    </row>
    <row r="1686" spans="2:25" ht="20.100000000000001" customHeight="1" x14ac:dyDescent="0.25">
      <c r="B1686" s="21">
        <v>4779</v>
      </c>
      <c r="C1686" s="10" t="s">
        <v>432</v>
      </c>
      <c r="D1686" s="10" t="s">
        <v>93</v>
      </c>
      <c r="E1686" s="10" t="s">
        <v>87</v>
      </c>
      <c r="F1686" s="10" t="s">
        <v>299</v>
      </c>
      <c r="G1686" s="9" t="s">
        <v>300</v>
      </c>
      <c r="H1686" s="34" t="s">
        <v>875</v>
      </c>
      <c r="I1686" s="10" t="s">
        <v>1382</v>
      </c>
      <c r="J1686" s="11">
        <v>77284</v>
      </c>
      <c r="K1686" s="12"/>
      <c r="L1686" s="10">
        <v>2</v>
      </c>
      <c r="M1686" s="36">
        <v>49.3</v>
      </c>
      <c r="N1686" s="33" t="s">
        <v>245</v>
      </c>
      <c r="O1686" s="30">
        <v>26.92</v>
      </c>
      <c r="P1686" s="13">
        <v>31.93</v>
      </c>
      <c r="Q1686" s="13">
        <v>31.3</v>
      </c>
      <c r="R1686" s="14">
        <v>0.12574850299401183</v>
      </c>
      <c r="S1686" s="15">
        <v>6.1994011976047831</v>
      </c>
      <c r="T1686" s="22">
        <v>1.2694011976047828</v>
      </c>
      <c r="U1686" s="23">
        <v>1.1879999999999999</v>
      </c>
      <c r="V1686" s="24">
        <v>1.1879999999999999</v>
      </c>
      <c r="W1686" s="25">
        <v>1.0692E-2</v>
      </c>
      <c r="X1686" s="26">
        <v>1.2229890410958903E-2</v>
      </c>
      <c r="Y1686" s="16">
        <v>0.52711560000000002</v>
      </c>
    </row>
    <row r="1687" spans="2:25" ht="20.100000000000001" customHeight="1" x14ac:dyDescent="0.25">
      <c r="B1687" s="21">
        <v>4831</v>
      </c>
      <c r="C1687" s="10" t="s">
        <v>62</v>
      </c>
      <c r="D1687" s="10" t="s">
        <v>92</v>
      </c>
      <c r="E1687" s="10" t="s">
        <v>274</v>
      </c>
      <c r="F1687" s="10" t="s">
        <v>111</v>
      </c>
      <c r="G1687" s="9" t="s">
        <v>145</v>
      </c>
      <c r="H1687" s="34" t="s">
        <v>990</v>
      </c>
      <c r="I1687" s="10" t="s">
        <v>220</v>
      </c>
      <c r="J1687" s="11">
        <v>79493</v>
      </c>
      <c r="K1687" s="12"/>
      <c r="L1687" s="10">
        <v>5</v>
      </c>
      <c r="M1687" s="36">
        <v>123.4</v>
      </c>
      <c r="N1687" s="33" t="s">
        <v>245</v>
      </c>
      <c r="O1687" s="30">
        <v>28.43</v>
      </c>
      <c r="P1687" s="13">
        <v>33.43</v>
      </c>
      <c r="Q1687" s="13">
        <v>32.93</v>
      </c>
      <c r="R1687" s="14">
        <v>0.1</v>
      </c>
      <c r="S1687" s="15">
        <v>12.340000000000002</v>
      </c>
      <c r="T1687" s="22">
        <v>0</v>
      </c>
      <c r="U1687" s="23">
        <v>1.1651</v>
      </c>
      <c r="V1687" s="24">
        <v>1.1592</v>
      </c>
      <c r="W1687" s="25">
        <v>1.069178E-2</v>
      </c>
      <c r="X1687" s="26">
        <v>1.1879755555555555E-2</v>
      </c>
      <c r="Y1687" s="16">
        <v>1.3193656520000001</v>
      </c>
    </row>
    <row r="1688" spans="2:25" ht="20.100000000000001" customHeight="1" x14ac:dyDescent="0.25">
      <c r="B1688" s="21">
        <v>4872</v>
      </c>
      <c r="C1688" s="10" t="s">
        <v>31</v>
      </c>
      <c r="D1688" s="10" t="s">
        <v>92</v>
      </c>
      <c r="E1688" s="10" t="s">
        <v>98</v>
      </c>
      <c r="F1688" s="10" t="s">
        <v>101</v>
      </c>
      <c r="G1688" s="9" t="s">
        <v>128</v>
      </c>
      <c r="H1688" s="34" t="s">
        <v>755</v>
      </c>
      <c r="I1688" s="10" t="s">
        <v>759</v>
      </c>
      <c r="J1688" s="11">
        <v>65393</v>
      </c>
      <c r="K1688" s="12"/>
      <c r="L1688" s="10">
        <v>4</v>
      </c>
      <c r="M1688" s="36">
        <v>122</v>
      </c>
      <c r="N1688" s="33" t="s">
        <v>245</v>
      </c>
      <c r="O1688" s="30">
        <v>29.06</v>
      </c>
      <c r="P1688" s="13">
        <v>34.08</v>
      </c>
      <c r="Q1688" s="13">
        <v>33.42</v>
      </c>
      <c r="R1688" s="14">
        <v>0.1314741035856567</v>
      </c>
      <c r="S1688" s="15">
        <v>16.039840637450116</v>
      </c>
      <c r="T1688" s="22">
        <v>3.8398406374501164</v>
      </c>
      <c r="U1688" s="23">
        <v>1.1995</v>
      </c>
      <c r="V1688" s="24">
        <v>1.2029000000000001</v>
      </c>
      <c r="W1688" s="25">
        <v>1.0690680000000001E-2</v>
      </c>
      <c r="X1688" s="26">
        <v>1.2308993944954121E-2</v>
      </c>
      <c r="Y1688" s="16">
        <v>1.3042629600000002</v>
      </c>
    </row>
    <row r="1689" spans="2:25" ht="20.100000000000001" customHeight="1" x14ac:dyDescent="0.25">
      <c r="B1689" s="21">
        <v>4870</v>
      </c>
      <c r="C1689" s="10" t="s">
        <v>377</v>
      </c>
      <c r="D1689" s="10" t="s">
        <v>247</v>
      </c>
      <c r="E1689" s="10" t="s">
        <v>373</v>
      </c>
      <c r="F1689" s="10" t="s">
        <v>459</v>
      </c>
      <c r="G1689" s="9" t="s">
        <v>460</v>
      </c>
      <c r="H1689" s="34" t="s">
        <v>850</v>
      </c>
      <c r="I1689" s="10" t="s">
        <v>514</v>
      </c>
      <c r="J1689" s="11">
        <v>30131</v>
      </c>
      <c r="K1689" s="12"/>
      <c r="L1689" s="10">
        <v>22</v>
      </c>
      <c r="M1689" s="36">
        <v>544</v>
      </c>
      <c r="N1689" s="33" t="s">
        <v>245</v>
      </c>
      <c r="O1689" s="30">
        <v>30.39</v>
      </c>
      <c r="P1689" s="13">
        <v>35.4</v>
      </c>
      <c r="Q1689" s="13">
        <v>34.71</v>
      </c>
      <c r="R1689" s="14">
        <v>0.13772455089820321</v>
      </c>
      <c r="S1689" s="15">
        <v>74.922155688622539</v>
      </c>
      <c r="T1689" s="22">
        <v>20.52215568862254</v>
      </c>
      <c r="U1689" s="23">
        <v>1.1861999999999999</v>
      </c>
      <c r="V1689" s="24">
        <v>1.2159</v>
      </c>
      <c r="W1689" s="25">
        <v>1.0689344999999999E-2</v>
      </c>
      <c r="X1689" s="26">
        <v>1.2396670937499995E-2</v>
      </c>
      <c r="Y1689" s="16">
        <v>5.8150036799999993</v>
      </c>
    </row>
    <row r="1690" spans="2:25" ht="20.100000000000001" customHeight="1" x14ac:dyDescent="0.25">
      <c r="B1690" s="21">
        <v>4911</v>
      </c>
      <c r="C1690" s="10" t="s">
        <v>33</v>
      </c>
      <c r="D1690" s="10" t="s">
        <v>92</v>
      </c>
      <c r="E1690" s="10" t="s">
        <v>116</v>
      </c>
      <c r="F1690" s="10" t="s">
        <v>33</v>
      </c>
      <c r="G1690" s="9" t="s">
        <v>131</v>
      </c>
      <c r="H1690" s="34" t="s">
        <v>755</v>
      </c>
      <c r="I1690" s="10" t="s">
        <v>889</v>
      </c>
      <c r="J1690" s="11">
        <v>68846</v>
      </c>
      <c r="K1690" s="12"/>
      <c r="L1690" s="10">
        <v>1</v>
      </c>
      <c r="M1690" s="36">
        <v>25</v>
      </c>
      <c r="N1690" s="33" t="s">
        <v>245</v>
      </c>
      <c r="O1690" s="30">
        <v>34.93</v>
      </c>
      <c r="P1690" s="13">
        <v>39.94</v>
      </c>
      <c r="Q1690" s="13">
        <v>39</v>
      </c>
      <c r="R1690" s="14">
        <v>0.18762475049900162</v>
      </c>
      <c r="S1690" s="15">
        <v>4.6906187624750402</v>
      </c>
      <c r="T1690" s="22">
        <v>2.1906187624750406</v>
      </c>
      <c r="U1690" s="23">
        <v>1.1907000000000001</v>
      </c>
      <c r="V1690" s="24">
        <v>1.2114</v>
      </c>
      <c r="W1690" s="25">
        <v>1.0689344999999999E-2</v>
      </c>
      <c r="X1690" s="26">
        <v>1.3158137211302205E-2</v>
      </c>
      <c r="Y1690" s="16">
        <v>0.26723362499999997</v>
      </c>
    </row>
    <row r="1691" spans="2:25" ht="20.100000000000001" customHeight="1" x14ac:dyDescent="0.25">
      <c r="B1691" s="21">
        <v>4767</v>
      </c>
      <c r="C1691" s="10" t="s">
        <v>78</v>
      </c>
      <c r="D1691" s="10" t="s">
        <v>92</v>
      </c>
      <c r="E1691" s="10" t="s">
        <v>122</v>
      </c>
      <c r="F1691" s="10" t="s">
        <v>114</v>
      </c>
      <c r="G1691" s="9" t="s">
        <v>154</v>
      </c>
      <c r="H1691" s="34" t="s">
        <v>1342</v>
      </c>
      <c r="I1691" s="10" t="s">
        <v>1348</v>
      </c>
      <c r="J1691" s="11">
        <v>68034</v>
      </c>
      <c r="K1691" s="12"/>
      <c r="L1691" s="10">
        <v>8</v>
      </c>
      <c r="M1691" s="36">
        <v>246.4</v>
      </c>
      <c r="N1691" s="33" t="s">
        <v>245</v>
      </c>
      <c r="O1691" s="30">
        <v>27.04</v>
      </c>
      <c r="P1691" s="13">
        <v>32.049999999999997</v>
      </c>
      <c r="Q1691" s="13">
        <v>31.52</v>
      </c>
      <c r="R1691" s="14">
        <v>0.10578842315369218</v>
      </c>
      <c r="S1691" s="15">
        <v>26.066267465069753</v>
      </c>
      <c r="T1691" s="22">
        <v>1.4262674650697509</v>
      </c>
      <c r="U1691" s="23">
        <v>1.2011000000000001</v>
      </c>
      <c r="V1691" s="24">
        <v>1.1740999999999999</v>
      </c>
      <c r="W1691" s="25">
        <v>1.0688400000000001E-2</v>
      </c>
      <c r="X1691" s="26">
        <v>1.1952875892857137E-2</v>
      </c>
      <c r="Y1691" s="16">
        <v>2.63362176</v>
      </c>
    </row>
    <row r="1692" spans="2:25" ht="20.100000000000001" customHeight="1" x14ac:dyDescent="0.25">
      <c r="B1692" s="21">
        <v>4700</v>
      </c>
      <c r="C1692" s="10" t="s">
        <v>49</v>
      </c>
      <c r="D1692" s="10" t="s">
        <v>93</v>
      </c>
      <c r="E1692" s="10" t="s">
        <v>94</v>
      </c>
      <c r="F1692" s="10" t="s">
        <v>173</v>
      </c>
      <c r="G1692" s="9" t="s">
        <v>192</v>
      </c>
      <c r="H1692" s="34" t="s">
        <v>875</v>
      </c>
      <c r="I1692" s="10" t="s">
        <v>894</v>
      </c>
      <c r="J1692" s="11">
        <v>77206</v>
      </c>
      <c r="K1692" s="12"/>
      <c r="L1692" s="10">
        <v>1</v>
      </c>
      <c r="M1692" s="36">
        <v>33</v>
      </c>
      <c r="N1692" s="33" t="s">
        <v>245</v>
      </c>
      <c r="O1692" s="30">
        <v>27.51</v>
      </c>
      <c r="P1692" s="13">
        <v>32.520000000000003</v>
      </c>
      <c r="Q1692" s="13">
        <v>32</v>
      </c>
      <c r="R1692" s="14">
        <v>0.10379241516966127</v>
      </c>
      <c r="S1692" s="15">
        <v>3.4251497005988218</v>
      </c>
      <c r="T1692" s="22">
        <v>0.12514970059882174</v>
      </c>
      <c r="U1692" s="23">
        <v>1.2041999999999999</v>
      </c>
      <c r="V1692" s="24">
        <v>1.2239</v>
      </c>
      <c r="W1692" s="25">
        <v>1.0683639999999999E-2</v>
      </c>
      <c r="X1692" s="26">
        <v>1.1920943518930966E-2</v>
      </c>
      <c r="Y1692" s="16">
        <v>0.35256011999999998</v>
      </c>
    </row>
    <row r="1693" spans="2:25" ht="20.100000000000001" customHeight="1" x14ac:dyDescent="0.25">
      <c r="B1693" s="21">
        <v>4714</v>
      </c>
      <c r="C1693" s="10" t="s">
        <v>818</v>
      </c>
      <c r="D1693" s="10" t="s">
        <v>93</v>
      </c>
      <c r="E1693" s="10" t="s">
        <v>87</v>
      </c>
      <c r="F1693" s="10" t="s">
        <v>87</v>
      </c>
      <c r="G1693" s="9" t="s">
        <v>819</v>
      </c>
      <c r="H1693" s="34" t="s">
        <v>875</v>
      </c>
      <c r="I1693" s="10" t="s">
        <v>431</v>
      </c>
      <c r="J1693" s="11">
        <v>82906</v>
      </c>
      <c r="K1693" s="12"/>
      <c r="L1693" s="10">
        <v>3</v>
      </c>
      <c r="M1693" s="36">
        <v>96.8</v>
      </c>
      <c r="N1693" s="33" t="s">
        <v>245</v>
      </c>
      <c r="O1693" s="30">
        <v>28.49</v>
      </c>
      <c r="P1693" s="13">
        <v>33.5</v>
      </c>
      <c r="Q1693" s="13">
        <v>32.96</v>
      </c>
      <c r="R1693" s="14">
        <v>0.10778443113772435</v>
      </c>
      <c r="S1693" s="15">
        <v>10.433532934131716</v>
      </c>
      <c r="T1693" s="22">
        <v>0.75353293413171607</v>
      </c>
      <c r="U1693" s="23">
        <v>1.1829000000000001</v>
      </c>
      <c r="V1693" s="24">
        <v>1.1910000000000001</v>
      </c>
      <c r="W1693" s="25">
        <v>1.0682549999999999E-2</v>
      </c>
      <c r="X1693" s="26">
        <v>1.197305939597315E-2</v>
      </c>
      <c r="Y1693" s="16">
        <v>1.0340708399999998</v>
      </c>
    </row>
    <row r="1694" spans="2:25" ht="20.100000000000001" customHeight="1" x14ac:dyDescent="0.25">
      <c r="B1694" s="21">
        <v>4687</v>
      </c>
      <c r="C1694" s="10" t="s">
        <v>340</v>
      </c>
      <c r="D1694" s="10" t="s">
        <v>92</v>
      </c>
      <c r="E1694" s="10"/>
      <c r="F1694" s="10" t="s">
        <v>767</v>
      </c>
      <c r="G1694" s="9" t="s">
        <v>341</v>
      </c>
      <c r="H1694" s="34" t="s">
        <v>755</v>
      </c>
      <c r="I1694" s="10" t="s">
        <v>339</v>
      </c>
      <c r="J1694" s="11">
        <v>20249</v>
      </c>
      <c r="K1694" s="12"/>
      <c r="L1694" s="10">
        <v>3</v>
      </c>
      <c r="M1694" s="36">
        <v>110.4</v>
      </c>
      <c r="N1694" s="33" t="s">
        <v>753</v>
      </c>
      <c r="O1694" s="30">
        <v>29.33</v>
      </c>
      <c r="P1694" s="13">
        <v>34.33</v>
      </c>
      <c r="Q1694" s="13">
        <v>33.82</v>
      </c>
      <c r="R1694" s="14">
        <v>0.1019999999999996</v>
      </c>
      <c r="S1694" s="15">
        <v>11.260799999999957</v>
      </c>
      <c r="T1694" s="22">
        <v>0.22079999999995578</v>
      </c>
      <c r="U1694" s="23">
        <v>1.1944999999999999</v>
      </c>
      <c r="V1694" s="24">
        <v>1.1533</v>
      </c>
      <c r="W1694" s="25">
        <v>1.0682489999999999E-2</v>
      </c>
      <c r="X1694" s="26">
        <v>1.1895868596881954E-2</v>
      </c>
      <c r="Y1694" s="16">
        <v>1.179346896</v>
      </c>
    </row>
    <row r="1695" spans="2:25" ht="20.100000000000001" customHeight="1" x14ac:dyDescent="0.25">
      <c r="B1695" s="21">
        <v>4890</v>
      </c>
      <c r="C1695" s="10" t="s">
        <v>977</v>
      </c>
      <c r="D1695" s="10" t="s">
        <v>92</v>
      </c>
      <c r="E1695" s="10" t="s">
        <v>468</v>
      </c>
      <c r="F1695" s="10" t="s">
        <v>977</v>
      </c>
      <c r="G1695" s="9" t="s">
        <v>1668</v>
      </c>
      <c r="H1695" s="34" t="s">
        <v>755</v>
      </c>
      <c r="I1695" s="10" t="s">
        <v>841</v>
      </c>
      <c r="J1695" s="11">
        <v>65950</v>
      </c>
      <c r="K1695" s="12"/>
      <c r="L1695" s="10">
        <v>1</v>
      </c>
      <c r="M1695" s="36">
        <v>23</v>
      </c>
      <c r="N1695" s="33" t="s">
        <v>245</v>
      </c>
      <c r="O1695" s="30">
        <v>36.229999999999997</v>
      </c>
      <c r="P1695" s="13">
        <v>41.25</v>
      </c>
      <c r="Q1695" s="13">
        <v>40.5</v>
      </c>
      <c r="R1695" s="14">
        <v>0.14940239043824691</v>
      </c>
      <c r="S1695" s="15">
        <v>3.4362549800796787</v>
      </c>
      <c r="T1695" s="22">
        <v>1.1362549800796788</v>
      </c>
      <c r="U1695" s="23">
        <v>1.2017</v>
      </c>
      <c r="V1695" s="24">
        <v>1.1988000000000001</v>
      </c>
      <c r="W1695" s="25">
        <v>1.0682225E-2</v>
      </c>
      <c r="X1695" s="26">
        <v>1.2558494028103042E-2</v>
      </c>
      <c r="Y1695" s="16">
        <v>0.24569117500000001</v>
      </c>
    </row>
    <row r="1696" spans="2:25" ht="20.100000000000001" customHeight="1" x14ac:dyDescent="0.25">
      <c r="B1696" s="21">
        <v>4771</v>
      </c>
      <c r="C1696" s="10" t="s">
        <v>1229</v>
      </c>
      <c r="D1696" s="10" t="s">
        <v>92</v>
      </c>
      <c r="E1696" s="10" t="s">
        <v>124</v>
      </c>
      <c r="F1696" s="10" t="s">
        <v>799</v>
      </c>
      <c r="G1696" s="9" t="s">
        <v>1230</v>
      </c>
      <c r="H1696" s="34" t="s">
        <v>990</v>
      </c>
      <c r="I1696" s="10" t="s">
        <v>886</v>
      </c>
      <c r="J1696" s="11">
        <v>74863</v>
      </c>
      <c r="K1696" s="12"/>
      <c r="L1696" s="10">
        <v>2</v>
      </c>
      <c r="M1696" s="36">
        <v>50</v>
      </c>
      <c r="N1696" s="33" t="s">
        <v>245</v>
      </c>
      <c r="O1696" s="30">
        <v>28.68</v>
      </c>
      <c r="P1696" s="13">
        <v>33.68</v>
      </c>
      <c r="Q1696" s="13">
        <v>33.119999999999997</v>
      </c>
      <c r="R1696" s="14">
        <v>0.11200000000000046</v>
      </c>
      <c r="S1696" s="15">
        <v>5.6000000000000227</v>
      </c>
      <c r="T1696" s="22">
        <v>0.60000000000002274</v>
      </c>
      <c r="U1696" s="23">
        <v>1.1829000000000001</v>
      </c>
      <c r="V1696" s="24">
        <v>1.1909000000000001</v>
      </c>
      <c r="W1696" s="25">
        <v>1.0682100000000002E-2</v>
      </c>
      <c r="X1696" s="26">
        <v>1.2029391891891899E-2</v>
      </c>
      <c r="Y1696" s="16">
        <v>0.53410500000000005</v>
      </c>
    </row>
    <row r="1697" spans="2:25" ht="20.100000000000001" customHeight="1" x14ac:dyDescent="0.25">
      <c r="B1697" s="21">
        <v>4679</v>
      </c>
      <c r="C1697" s="10" t="s">
        <v>403</v>
      </c>
      <c r="D1697" s="10" t="s">
        <v>404</v>
      </c>
      <c r="E1697" s="10" t="s">
        <v>405</v>
      </c>
      <c r="F1697" s="10" t="s">
        <v>403</v>
      </c>
      <c r="G1697" s="9" t="s">
        <v>683</v>
      </c>
      <c r="H1697" s="34" t="s">
        <v>406</v>
      </c>
      <c r="I1697" s="10">
        <v>69623</v>
      </c>
      <c r="J1697" s="11"/>
      <c r="K1697" s="12"/>
      <c r="L1697" s="10">
        <v>4</v>
      </c>
      <c r="M1697" s="36">
        <v>94.8</v>
      </c>
      <c r="N1697" s="33" t="s">
        <v>245</v>
      </c>
      <c r="O1697" s="30">
        <v>27.76</v>
      </c>
      <c r="P1697" s="13">
        <v>32.79</v>
      </c>
      <c r="Q1697" s="13">
        <v>32.06</v>
      </c>
      <c r="R1697" s="14">
        <v>0.14512922465208691</v>
      </c>
      <c r="S1697" s="15">
        <v>13.758250497017839</v>
      </c>
      <c r="T1697" s="22">
        <v>4.2782504970178383</v>
      </c>
      <c r="U1697" s="23">
        <v>1.2087000000000001</v>
      </c>
      <c r="V1697" s="24">
        <v>1.2190000000000001</v>
      </c>
      <c r="W1697" s="25">
        <v>1.0681880000000001E-2</v>
      </c>
      <c r="X1697" s="26">
        <v>1.2495315441860458E-2</v>
      </c>
      <c r="Y1697" s="16">
        <v>1.0126422240000001</v>
      </c>
    </row>
    <row r="1698" spans="2:25" ht="20.100000000000001" customHeight="1" x14ac:dyDescent="0.25">
      <c r="B1698" s="21">
        <v>4846</v>
      </c>
      <c r="C1698" s="10" t="s">
        <v>356</v>
      </c>
      <c r="D1698" s="10" t="s">
        <v>92</v>
      </c>
      <c r="E1698" s="10" t="s">
        <v>274</v>
      </c>
      <c r="F1698" s="10" t="s">
        <v>354</v>
      </c>
      <c r="G1698" s="9" t="s">
        <v>357</v>
      </c>
      <c r="H1698" s="34" t="s">
        <v>990</v>
      </c>
      <c r="I1698" s="10" t="s">
        <v>355</v>
      </c>
      <c r="J1698" s="11">
        <v>76124</v>
      </c>
      <c r="K1698" s="12"/>
      <c r="L1698" s="10">
        <v>3</v>
      </c>
      <c r="M1698" s="36">
        <v>75</v>
      </c>
      <c r="N1698" s="33" t="s">
        <v>245</v>
      </c>
      <c r="O1698" s="30">
        <v>27.53</v>
      </c>
      <c r="P1698" s="13">
        <v>32.53</v>
      </c>
      <c r="Q1698" s="13">
        <v>31.48</v>
      </c>
      <c r="R1698" s="14">
        <v>0.21000000000000013</v>
      </c>
      <c r="S1698" s="15">
        <v>15.750000000000011</v>
      </c>
      <c r="T1698" s="22">
        <v>8.2500000000000089</v>
      </c>
      <c r="U1698" s="23">
        <v>1.1929000000000001</v>
      </c>
      <c r="V1698" s="24">
        <v>1.2074</v>
      </c>
      <c r="W1698" s="25">
        <v>1.0681335E-2</v>
      </c>
      <c r="X1698" s="26">
        <v>1.3520677215189876E-2</v>
      </c>
      <c r="Y1698" s="16">
        <v>0.80110012500000005</v>
      </c>
    </row>
    <row r="1699" spans="2:25" ht="20.100000000000001" customHeight="1" x14ac:dyDescent="0.25">
      <c r="B1699" s="21">
        <v>4890</v>
      </c>
      <c r="C1699" s="10" t="s">
        <v>311</v>
      </c>
      <c r="D1699" s="10" t="s">
        <v>92</v>
      </c>
      <c r="E1699" s="10" t="s">
        <v>116</v>
      </c>
      <c r="F1699" s="10" t="s">
        <v>308</v>
      </c>
      <c r="G1699" s="9" t="s">
        <v>312</v>
      </c>
      <c r="H1699" s="34" t="s">
        <v>755</v>
      </c>
      <c r="I1699" s="10" t="s">
        <v>763</v>
      </c>
      <c r="J1699" s="11">
        <v>80171</v>
      </c>
      <c r="K1699" s="12"/>
      <c r="L1699" s="10">
        <v>3</v>
      </c>
      <c r="M1699" s="36">
        <v>62.6</v>
      </c>
      <c r="N1699" s="33" t="s">
        <v>245</v>
      </c>
      <c r="O1699" s="30">
        <v>26.86</v>
      </c>
      <c r="P1699" s="13">
        <v>31.87</v>
      </c>
      <c r="Q1699" s="13">
        <v>31.13</v>
      </c>
      <c r="R1699" s="14">
        <v>0.14770459081836362</v>
      </c>
      <c r="S1699" s="15">
        <v>9.2463073852295636</v>
      </c>
      <c r="T1699" s="22">
        <v>2.9863073852295625</v>
      </c>
      <c r="U1699" s="23">
        <v>1.1995</v>
      </c>
      <c r="V1699" s="24">
        <v>1.2007000000000001</v>
      </c>
      <c r="W1699" s="25">
        <v>1.068089E-2</v>
      </c>
      <c r="X1699" s="26">
        <v>1.2531910749414525E-2</v>
      </c>
      <c r="Y1699" s="16">
        <v>0.66862371399999998</v>
      </c>
    </row>
    <row r="1700" spans="2:25" ht="20.100000000000001" customHeight="1" x14ac:dyDescent="0.25">
      <c r="B1700" s="21">
        <v>4802</v>
      </c>
      <c r="C1700" s="10" t="s">
        <v>97</v>
      </c>
      <c r="D1700" s="10" t="s">
        <v>93</v>
      </c>
      <c r="E1700" s="10" t="s">
        <v>94</v>
      </c>
      <c r="F1700" s="10" t="s">
        <v>94</v>
      </c>
      <c r="G1700" s="9" t="s">
        <v>182</v>
      </c>
      <c r="H1700" s="34" t="s">
        <v>875</v>
      </c>
      <c r="I1700" s="10" t="s">
        <v>238</v>
      </c>
      <c r="J1700" s="11">
        <v>79428</v>
      </c>
      <c r="K1700" s="12"/>
      <c r="L1700" s="10">
        <v>3</v>
      </c>
      <c r="M1700" s="36">
        <v>98.2</v>
      </c>
      <c r="N1700" s="33" t="s">
        <v>245</v>
      </c>
      <c r="O1700" s="30">
        <v>31.89</v>
      </c>
      <c r="P1700" s="13">
        <v>36.89</v>
      </c>
      <c r="Q1700" s="13">
        <v>36.1</v>
      </c>
      <c r="R1700" s="14">
        <v>0.15799999999999984</v>
      </c>
      <c r="S1700" s="15">
        <v>15.515599999999985</v>
      </c>
      <c r="T1700" s="22">
        <v>5.6955999999999838</v>
      </c>
      <c r="U1700" s="23">
        <v>1.1605000000000001</v>
      </c>
      <c r="V1700" s="24">
        <v>1.1611</v>
      </c>
      <c r="W1700" s="25">
        <v>1.0679360000000001E-2</v>
      </c>
      <c r="X1700" s="26">
        <v>1.2683325415676957E-2</v>
      </c>
      <c r="Y1700" s="16">
        <v>1.0487131520000001</v>
      </c>
    </row>
    <row r="1701" spans="2:25" ht="20.100000000000001" customHeight="1" x14ac:dyDescent="0.25">
      <c r="B1701" s="21">
        <v>4911</v>
      </c>
      <c r="C1701" s="10" t="s">
        <v>342</v>
      </c>
      <c r="D1701" s="10" t="s">
        <v>92</v>
      </c>
      <c r="E1701" s="10" t="s">
        <v>318</v>
      </c>
      <c r="F1701" s="10" t="s">
        <v>337</v>
      </c>
      <c r="G1701" s="9" t="s">
        <v>343</v>
      </c>
      <c r="H1701" s="34" t="s">
        <v>755</v>
      </c>
      <c r="I1701" s="10" t="s">
        <v>339</v>
      </c>
      <c r="J1701" s="11">
        <v>76379</v>
      </c>
      <c r="K1701" s="12"/>
      <c r="L1701" s="10">
        <v>1</v>
      </c>
      <c r="M1701" s="36">
        <v>26.2</v>
      </c>
      <c r="N1701" s="33" t="s">
        <v>245</v>
      </c>
      <c r="O1701" s="30">
        <v>28.45</v>
      </c>
      <c r="P1701" s="13">
        <v>33.46</v>
      </c>
      <c r="Q1701" s="13">
        <v>32.86</v>
      </c>
      <c r="R1701" s="14">
        <v>0.11976047904191642</v>
      </c>
      <c r="S1701" s="15">
        <v>3.1377245508982101</v>
      </c>
      <c r="T1701" s="22">
        <v>0.51772455089821001</v>
      </c>
      <c r="U1701" s="23">
        <v>1.2005999999999999</v>
      </c>
      <c r="V1701" s="24">
        <v>1.1990000000000001</v>
      </c>
      <c r="W1701" s="25">
        <v>1.067822E-2</v>
      </c>
      <c r="X1701" s="26">
        <v>1.2131039047619053E-2</v>
      </c>
      <c r="Y1701" s="16">
        <v>0.27976936400000002</v>
      </c>
    </row>
    <row r="1702" spans="2:25" ht="20.100000000000001" customHeight="1" x14ac:dyDescent="0.25">
      <c r="B1702" s="21">
        <v>4724</v>
      </c>
      <c r="C1702" s="10" t="s">
        <v>342</v>
      </c>
      <c r="D1702" s="10" t="s">
        <v>92</v>
      </c>
      <c r="E1702" s="10" t="s">
        <v>318</v>
      </c>
      <c r="F1702" s="10" t="s">
        <v>337</v>
      </c>
      <c r="G1702" s="9" t="s">
        <v>343</v>
      </c>
      <c r="H1702" s="34" t="s">
        <v>755</v>
      </c>
      <c r="I1702" s="10" t="s">
        <v>339</v>
      </c>
      <c r="J1702" s="11">
        <v>76357</v>
      </c>
      <c r="K1702" s="12"/>
      <c r="L1702" s="10">
        <v>1</v>
      </c>
      <c r="M1702" s="36">
        <v>39.799999999999997</v>
      </c>
      <c r="N1702" s="33" t="s">
        <v>245</v>
      </c>
      <c r="O1702" s="30">
        <v>27.01</v>
      </c>
      <c r="P1702" s="13">
        <v>32.03</v>
      </c>
      <c r="Q1702" s="13">
        <v>31.55</v>
      </c>
      <c r="R1702" s="14">
        <v>9.5617529880478183E-2</v>
      </c>
      <c r="S1702" s="15">
        <v>3.8055776892430315</v>
      </c>
      <c r="T1702" s="22">
        <v>-0.17442231075696851</v>
      </c>
      <c r="U1702" s="23">
        <v>1.171</v>
      </c>
      <c r="V1702" s="24">
        <v>1.2019</v>
      </c>
      <c r="W1702" s="25">
        <v>1.0678050000000001E-2</v>
      </c>
      <c r="X1702" s="26">
        <v>1.1807006828193837E-2</v>
      </c>
      <c r="Y1702" s="16">
        <v>0.42498639000000005</v>
      </c>
    </row>
    <row r="1703" spans="2:25" ht="20.100000000000001" customHeight="1" x14ac:dyDescent="0.25">
      <c r="B1703" s="21">
        <v>4659</v>
      </c>
      <c r="C1703" s="10" t="s">
        <v>95</v>
      </c>
      <c r="D1703" s="10" t="s">
        <v>93</v>
      </c>
      <c r="E1703" s="10"/>
      <c r="F1703" s="10"/>
      <c r="G1703" s="9" t="s">
        <v>180</v>
      </c>
      <c r="H1703" s="34" t="s">
        <v>238</v>
      </c>
      <c r="I1703" s="10"/>
      <c r="J1703" s="11"/>
      <c r="K1703" s="12"/>
      <c r="L1703" s="10">
        <v>1</v>
      </c>
      <c r="M1703" s="36">
        <v>14.4</v>
      </c>
      <c r="N1703" s="33" t="s">
        <v>245</v>
      </c>
      <c r="O1703" s="30">
        <v>36.369999999999997</v>
      </c>
      <c r="P1703" s="13">
        <v>41.38</v>
      </c>
      <c r="Q1703" s="13">
        <v>40.64</v>
      </c>
      <c r="R1703" s="14">
        <v>0.14770459081836351</v>
      </c>
      <c r="S1703" s="15">
        <v>2.1269461077844345</v>
      </c>
      <c r="T1703" s="22">
        <v>0.68694610778443455</v>
      </c>
      <c r="U1703" s="23">
        <v>1.2218</v>
      </c>
      <c r="V1703" s="24">
        <v>1.2050000000000001</v>
      </c>
      <c r="W1703" s="25">
        <v>1.067792E-2</v>
      </c>
      <c r="X1703" s="26">
        <v>1.252842604215457E-2</v>
      </c>
      <c r="Y1703" s="16">
        <v>0.15376204800000001</v>
      </c>
    </row>
    <row r="1704" spans="2:25" ht="20.100000000000001" customHeight="1" x14ac:dyDescent="0.25">
      <c r="B1704" s="21">
        <v>4762</v>
      </c>
      <c r="C1704" s="10" t="s">
        <v>1224</v>
      </c>
      <c r="D1704" s="10" t="s">
        <v>93</v>
      </c>
      <c r="E1704" s="10" t="s">
        <v>87</v>
      </c>
      <c r="F1704" s="10" t="s">
        <v>303</v>
      </c>
      <c r="G1704" s="9" t="s">
        <v>1225</v>
      </c>
      <c r="H1704" s="34" t="s">
        <v>1315</v>
      </c>
      <c r="I1704" s="10" t="s">
        <v>305</v>
      </c>
      <c r="J1704" s="11">
        <v>76457</v>
      </c>
      <c r="K1704" s="12"/>
      <c r="L1704" s="10">
        <v>3</v>
      </c>
      <c r="M1704" s="36">
        <v>89.1</v>
      </c>
      <c r="N1704" s="33" t="s">
        <v>245</v>
      </c>
      <c r="O1704" s="30">
        <v>35.340000000000003</v>
      </c>
      <c r="P1704" s="13">
        <v>40.369999999999997</v>
      </c>
      <c r="Q1704" s="13">
        <v>39.950000000000003</v>
      </c>
      <c r="R1704" s="14">
        <v>8.3499005964213738E-2</v>
      </c>
      <c r="S1704" s="15">
        <v>7.4397614314114433</v>
      </c>
      <c r="T1704" s="22">
        <v>-1.4702385685885564</v>
      </c>
      <c r="U1704" s="23">
        <v>1.198</v>
      </c>
      <c r="V1704" s="24">
        <v>1.1747000000000001</v>
      </c>
      <c r="W1704" s="25">
        <v>1.067715E-2</v>
      </c>
      <c r="X1704" s="26">
        <v>1.164990553145335E-2</v>
      </c>
      <c r="Y1704" s="16">
        <v>0.95133406499999995</v>
      </c>
    </row>
    <row r="1705" spans="2:25" ht="20.100000000000001" customHeight="1" x14ac:dyDescent="0.25">
      <c r="B1705" s="21">
        <v>4775</v>
      </c>
      <c r="C1705" s="10" t="s">
        <v>1372</v>
      </c>
      <c r="D1705" s="10" t="s">
        <v>93</v>
      </c>
      <c r="E1705" s="10" t="s">
        <v>87</v>
      </c>
      <c r="F1705" s="10" t="s">
        <v>299</v>
      </c>
      <c r="G1705" s="9" t="s">
        <v>300</v>
      </c>
      <c r="H1705" s="34" t="s">
        <v>875</v>
      </c>
      <c r="I1705" s="10" t="s">
        <v>301</v>
      </c>
      <c r="J1705" s="11">
        <v>77283</v>
      </c>
      <c r="K1705" s="12"/>
      <c r="L1705" s="10">
        <v>1</v>
      </c>
      <c r="M1705" s="36">
        <v>6.6</v>
      </c>
      <c r="N1705" s="33" t="s">
        <v>245</v>
      </c>
      <c r="O1705" s="30">
        <v>27.77</v>
      </c>
      <c r="P1705" s="13">
        <v>32.78</v>
      </c>
      <c r="Q1705" s="13">
        <v>32.24</v>
      </c>
      <c r="R1705" s="14">
        <v>0.10778443113772435</v>
      </c>
      <c r="S1705" s="15">
        <v>0.71137724550898063</v>
      </c>
      <c r="T1705" s="22">
        <v>5.1377245508980644E-2</v>
      </c>
      <c r="U1705" s="23">
        <v>1.1753</v>
      </c>
      <c r="V1705" s="24">
        <v>1.1971000000000001</v>
      </c>
      <c r="W1705" s="25">
        <v>1.0675799999999999E-2</v>
      </c>
      <c r="X1705" s="26">
        <v>1.196549395973154E-2</v>
      </c>
      <c r="Y1705" s="16">
        <v>7.0460279999999986E-2</v>
      </c>
    </row>
    <row r="1706" spans="2:25" ht="20.100000000000001" customHeight="1" x14ac:dyDescent="0.25">
      <c r="B1706" s="21">
        <v>4686</v>
      </c>
      <c r="C1706" s="10" t="s">
        <v>265</v>
      </c>
      <c r="D1706" s="10" t="s">
        <v>92</v>
      </c>
      <c r="E1706" s="10"/>
      <c r="F1706" s="10"/>
      <c r="G1706" s="9" t="s">
        <v>266</v>
      </c>
      <c r="H1706" s="34" t="s">
        <v>707</v>
      </c>
      <c r="I1706" s="10" t="s">
        <v>710</v>
      </c>
      <c r="J1706" s="11"/>
      <c r="K1706" s="12"/>
      <c r="L1706" s="10">
        <v>1</v>
      </c>
      <c r="M1706" s="36">
        <v>33</v>
      </c>
      <c r="N1706" s="33" t="s">
        <v>245</v>
      </c>
      <c r="O1706" s="30">
        <v>27</v>
      </c>
      <c r="P1706" s="13">
        <v>32.049999999999997</v>
      </c>
      <c r="Q1706" s="13">
        <v>31.18</v>
      </c>
      <c r="R1706" s="14">
        <v>0.17227722772277188</v>
      </c>
      <c r="S1706" s="15">
        <v>5.6851485148514715</v>
      </c>
      <c r="T1706" s="22">
        <v>2.3851485148514717</v>
      </c>
      <c r="U1706" s="23">
        <v>1.165</v>
      </c>
      <c r="V1706" s="24">
        <v>1.1802999999999999</v>
      </c>
      <c r="W1706" s="25">
        <v>1.0671115E-2</v>
      </c>
      <c r="X1706" s="26">
        <v>1.2892136543062194E-2</v>
      </c>
      <c r="Y1706" s="16">
        <v>0.35214679500000001</v>
      </c>
    </row>
    <row r="1707" spans="2:25" ht="20.100000000000001" customHeight="1" x14ac:dyDescent="0.25">
      <c r="B1707" s="21">
        <v>4731</v>
      </c>
      <c r="C1707" s="10" t="s">
        <v>890</v>
      </c>
      <c r="D1707" s="10" t="s">
        <v>93</v>
      </c>
      <c r="E1707" s="10" t="s">
        <v>87</v>
      </c>
      <c r="F1707" s="10" t="s">
        <v>87</v>
      </c>
      <c r="G1707" s="9" t="s">
        <v>821</v>
      </c>
      <c r="H1707" s="34" t="s">
        <v>875</v>
      </c>
      <c r="I1707" s="10" t="s">
        <v>1044</v>
      </c>
      <c r="J1707" s="11">
        <v>82912</v>
      </c>
      <c r="K1707" s="12"/>
      <c r="L1707" s="10">
        <v>4</v>
      </c>
      <c r="M1707" s="36">
        <v>99</v>
      </c>
      <c r="N1707" s="33" t="s">
        <v>245</v>
      </c>
      <c r="O1707" s="30">
        <v>36.65</v>
      </c>
      <c r="P1707" s="13">
        <v>41.66</v>
      </c>
      <c r="Q1707" s="13">
        <v>41.16</v>
      </c>
      <c r="R1707" s="14">
        <v>9.9800399201596848E-2</v>
      </c>
      <c r="S1707" s="15">
        <v>9.8802395209580887</v>
      </c>
      <c r="T1707" s="22">
        <v>-1.9760479041912568E-2</v>
      </c>
      <c r="U1707" s="23">
        <v>1.1875</v>
      </c>
      <c r="V1707" s="24">
        <v>1.1837</v>
      </c>
      <c r="W1707" s="25">
        <v>1.06704E-2</v>
      </c>
      <c r="X1707" s="26">
        <v>1.1853371175166298E-2</v>
      </c>
      <c r="Y1707" s="16">
        <v>1.0563696</v>
      </c>
    </row>
    <row r="1708" spans="2:25" ht="20.100000000000001" customHeight="1" x14ac:dyDescent="0.25">
      <c r="B1708" s="21">
        <v>4872</v>
      </c>
      <c r="C1708" s="10" t="s">
        <v>263</v>
      </c>
      <c r="D1708" s="10" t="s">
        <v>92</v>
      </c>
      <c r="E1708" s="10" t="s">
        <v>119</v>
      </c>
      <c r="F1708" s="10" t="s">
        <v>119</v>
      </c>
      <c r="G1708" s="9" t="s">
        <v>264</v>
      </c>
      <c r="H1708" s="34" t="s">
        <v>866</v>
      </c>
      <c r="I1708" s="10" t="s">
        <v>426</v>
      </c>
      <c r="J1708" s="11">
        <v>83912</v>
      </c>
      <c r="K1708" s="12"/>
      <c r="L1708" s="10">
        <v>13</v>
      </c>
      <c r="M1708" s="36">
        <v>296.39999999999998</v>
      </c>
      <c r="N1708" s="33" t="s">
        <v>245</v>
      </c>
      <c r="O1708" s="30">
        <v>28.16</v>
      </c>
      <c r="P1708" s="13">
        <v>33.17</v>
      </c>
      <c r="Q1708" s="13">
        <v>32.520000000000003</v>
      </c>
      <c r="R1708" s="14">
        <v>0.12974051896207553</v>
      </c>
      <c r="S1708" s="15">
        <v>38.455089820359184</v>
      </c>
      <c r="T1708" s="22">
        <v>8.8150898203591854</v>
      </c>
      <c r="U1708" s="23">
        <v>1.2030000000000001</v>
      </c>
      <c r="V1708" s="24">
        <v>1.1947000000000001</v>
      </c>
      <c r="W1708" s="25">
        <v>1.0669765000000003E-2</v>
      </c>
      <c r="X1708" s="26">
        <v>1.226044097477064E-2</v>
      </c>
      <c r="Y1708" s="16">
        <v>3.1625183460000006</v>
      </c>
    </row>
    <row r="1709" spans="2:25" ht="20.100000000000001" customHeight="1" x14ac:dyDescent="0.25">
      <c r="B1709" s="21">
        <v>4895</v>
      </c>
      <c r="C1709" s="10" t="s">
        <v>1009</v>
      </c>
      <c r="D1709" s="10" t="s">
        <v>92</v>
      </c>
      <c r="E1709" s="10" t="s">
        <v>124</v>
      </c>
      <c r="F1709" s="10" t="s">
        <v>294</v>
      </c>
      <c r="G1709" s="9" t="s">
        <v>1010</v>
      </c>
      <c r="H1709" s="34" t="s">
        <v>990</v>
      </c>
      <c r="I1709" s="10" t="s">
        <v>490</v>
      </c>
      <c r="J1709" s="11">
        <v>93156</v>
      </c>
      <c r="K1709" s="12"/>
      <c r="L1709" s="10">
        <v>1</v>
      </c>
      <c r="M1709" s="36">
        <v>24</v>
      </c>
      <c r="N1709" s="33" t="s">
        <v>245</v>
      </c>
      <c r="O1709" s="30">
        <v>27.28</v>
      </c>
      <c r="P1709" s="13">
        <v>32.28</v>
      </c>
      <c r="Q1709" s="13">
        <v>31.59</v>
      </c>
      <c r="R1709" s="14">
        <v>0.13800000000000026</v>
      </c>
      <c r="S1709" s="15">
        <v>3.3120000000000065</v>
      </c>
      <c r="T1709" s="22">
        <v>0.91200000000000614</v>
      </c>
      <c r="U1709" s="23">
        <v>1.1988000000000001</v>
      </c>
      <c r="V1709" s="24">
        <v>1.1988000000000001</v>
      </c>
      <c r="W1709" s="25">
        <v>1.0669319999999999E-2</v>
      </c>
      <c r="X1709" s="26">
        <v>1.2377401392111371E-2</v>
      </c>
      <c r="Y1709" s="16">
        <v>0.25606368000000002</v>
      </c>
    </row>
    <row r="1710" spans="2:25" ht="20.100000000000001" customHeight="1" x14ac:dyDescent="0.25">
      <c r="B1710" s="21">
        <v>4703</v>
      </c>
      <c r="C1710" s="10" t="s">
        <v>52</v>
      </c>
      <c r="D1710" s="10" t="s">
        <v>93</v>
      </c>
      <c r="E1710" s="10" t="s">
        <v>87</v>
      </c>
      <c r="F1710" s="10" t="s">
        <v>87</v>
      </c>
      <c r="G1710" s="9" t="s">
        <v>822</v>
      </c>
      <c r="H1710" s="34" t="s">
        <v>875</v>
      </c>
      <c r="I1710" s="10" t="s">
        <v>235</v>
      </c>
      <c r="J1710" s="11">
        <v>69749</v>
      </c>
      <c r="K1710" s="12"/>
      <c r="L1710" s="10">
        <v>5</v>
      </c>
      <c r="M1710" s="36">
        <v>156.4</v>
      </c>
      <c r="N1710" s="33" t="s">
        <v>245</v>
      </c>
      <c r="O1710" s="30">
        <v>35.159999999999997</v>
      </c>
      <c r="P1710" s="13">
        <v>40.17</v>
      </c>
      <c r="Q1710" s="13">
        <v>39.53</v>
      </c>
      <c r="R1710" s="14">
        <v>0.1277445109780439</v>
      </c>
      <c r="S1710" s="15">
        <v>19.979241516966066</v>
      </c>
      <c r="T1710" s="22">
        <v>4.3392415169660659</v>
      </c>
      <c r="U1710" s="23">
        <v>1.2241</v>
      </c>
      <c r="V1710" s="24">
        <v>1.2001999999999999</v>
      </c>
      <c r="W1710" s="25">
        <v>1.066692E-2</v>
      </c>
      <c r="X1710" s="26">
        <v>1.222912338672769E-2</v>
      </c>
      <c r="Y1710" s="16">
        <v>1.6683062880000001</v>
      </c>
    </row>
    <row r="1711" spans="2:25" ht="20.100000000000001" customHeight="1" x14ac:dyDescent="0.25">
      <c r="B1711" s="21">
        <v>4890</v>
      </c>
      <c r="C1711" s="10" t="s">
        <v>334</v>
      </c>
      <c r="D1711" s="10" t="s">
        <v>92</v>
      </c>
      <c r="E1711" s="10" t="s">
        <v>318</v>
      </c>
      <c r="F1711" s="10" t="s">
        <v>328</v>
      </c>
      <c r="G1711" s="9" t="s">
        <v>335</v>
      </c>
      <c r="H1711" s="34" t="s">
        <v>755</v>
      </c>
      <c r="I1711" s="10" t="s">
        <v>898</v>
      </c>
      <c r="J1711" s="11">
        <v>82213</v>
      </c>
      <c r="K1711" s="12"/>
      <c r="L1711" s="10">
        <v>1</v>
      </c>
      <c r="M1711" s="36">
        <v>25.4</v>
      </c>
      <c r="N1711" s="33" t="s">
        <v>245</v>
      </c>
      <c r="O1711" s="30">
        <v>28.65</v>
      </c>
      <c r="P1711" s="13">
        <v>33.68</v>
      </c>
      <c r="Q1711" s="13">
        <v>32.89</v>
      </c>
      <c r="R1711" s="14">
        <v>0.1570576540755465</v>
      </c>
      <c r="S1711" s="15">
        <v>3.9892644135188808</v>
      </c>
      <c r="T1711" s="22">
        <v>1.449264413518881</v>
      </c>
      <c r="U1711" s="23">
        <v>1.1963999999999999</v>
      </c>
      <c r="V1711" s="24">
        <v>1.2002999999999999</v>
      </c>
      <c r="W1711" s="25">
        <v>1.0665315E-2</v>
      </c>
      <c r="X1711" s="26">
        <v>1.2652484540094336E-2</v>
      </c>
      <c r="Y1711" s="16">
        <v>0.27089900099999997</v>
      </c>
    </row>
    <row r="1712" spans="2:25" ht="20.100000000000001" customHeight="1" x14ac:dyDescent="0.25">
      <c r="B1712" s="21">
        <v>4731</v>
      </c>
      <c r="C1712" s="10" t="s">
        <v>62</v>
      </c>
      <c r="D1712" s="10" t="s">
        <v>92</v>
      </c>
      <c r="E1712" s="10" t="s">
        <v>274</v>
      </c>
      <c r="F1712" s="10" t="s">
        <v>111</v>
      </c>
      <c r="G1712" s="9" t="s">
        <v>145</v>
      </c>
      <c r="H1712" s="34" t="s">
        <v>737</v>
      </c>
      <c r="I1712" s="10" t="s">
        <v>220</v>
      </c>
      <c r="J1712" s="11">
        <v>79470</v>
      </c>
      <c r="K1712" s="12"/>
      <c r="L1712" s="10">
        <v>9</v>
      </c>
      <c r="M1712" s="36">
        <v>238.6</v>
      </c>
      <c r="N1712" s="33" t="s">
        <v>245</v>
      </c>
      <c r="O1712" s="30">
        <v>32.29</v>
      </c>
      <c r="P1712" s="13">
        <v>37.299999999999997</v>
      </c>
      <c r="Q1712" s="13">
        <v>36.68</v>
      </c>
      <c r="R1712" s="14">
        <v>0.12375249500997958</v>
      </c>
      <c r="S1712" s="15">
        <v>29.527345309381126</v>
      </c>
      <c r="T1712" s="22">
        <v>5.6673453093811252</v>
      </c>
      <c r="U1712" s="23">
        <v>1.1968000000000001</v>
      </c>
      <c r="V1712" s="24">
        <v>1.1726000000000001</v>
      </c>
      <c r="W1712" s="25">
        <v>1.06623E-2</v>
      </c>
      <c r="X1712" s="26">
        <v>1.2168137357630972E-2</v>
      </c>
      <c r="Y1712" s="16">
        <v>2.54402478</v>
      </c>
    </row>
    <row r="1713" spans="2:25" ht="20.100000000000001" customHeight="1" x14ac:dyDescent="0.25">
      <c r="B1713" s="21">
        <v>4690</v>
      </c>
      <c r="C1713" s="10" t="s">
        <v>29</v>
      </c>
      <c r="D1713" s="10" t="s">
        <v>92</v>
      </c>
      <c r="E1713" s="10" t="s">
        <v>116</v>
      </c>
      <c r="F1713" s="10" t="s">
        <v>757</v>
      </c>
      <c r="G1713" s="9" t="s">
        <v>126</v>
      </c>
      <c r="H1713" s="34"/>
      <c r="I1713" s="10" t="s">
        <v>833</v>
      </c>
      <c r="J1713" s="11">
        <v>71618</v>
      </c>
      <c r="K1713" s="12"/>
      <c r="L1713" s="10">
        <v>14</v>
      </c>
      <c r="M1713" s="36">
        <v>410.2</v>
      </c>
      <c r="N1713" s="33" t="s">
        <v>245</v>
      </c>
      <c r="O1713" s="30">
        <v>31.86</v>
      </c>
      <c r="P1713" s="13">
        <v>36.869999999999997</v>
      </c>
      <c r="Q1713" s="13">
        <v>36.31</v>
      </c>
      <c r="R1713" s="14">
        <v>0.1117764471057875</v>
      </c>
      <c r="S1713" s="15">
        <v>45.850698602794033</v>
      </c>
      <c r="T1713" s="22">
        <v>4.8306986027940324</v>
      </c>
      <c r="U1713" s="23">
        <v>1.2020999999999999</v>
      </c>
      <c r="V1713" s="24">
        <v>1.2208000000000001</v>
      </c>
      <c r="W1713" s="25">
        <v>1.066076E-2</v>
      </c>
      <c r="X1713" s="26">
        <v>1.2002338786516841E-2</v>
      </c>
      <c r="Y1713" s="16">
        <v>4.3730437520000001</v>
      </c>
    </row>
    <row r="1714" spans="2:25" ht="20.100000000000001" customHeight="1" x14ac:dyDescent="0.25">
      <c r="B1714" s="21">
        <v>4809</v>
      </c>
      <c r="C1714" s="10" t="s">
        <v>162</v>
      </c>
      <c r="D1714" s="10" t="s">
        <v>93</v>
      </c>
      <c r="E1714" s="10" t="s">
        <v>94</v>
      </c>
      <c r="F1714" s="10" t="s">
        <v>161</v>
      </c>
      <c r="G1714" s="9" t="s">
        <v>186</v>
      </c>
      <c r="H1714" s="34" t="s">
        <v>875</v>
      </c>
      <c r="I1714" s="10" t="s">
        <v>239</v>
      </c>
      <c r="J1714" s="11">
        <v>76675</v>
      </c>
      <c r="K1714" s="12"/>
      <c r="L1714" s="10">
        <v>3</v>
      </c>
      <c r="M1714" s="36">
        <v>102.2</v>
      </c>
      <c r="N1714" s="33" t="s">
        <v>245</v>
      </c>
      <c r="O1714" s="30">
        <v>28.83</v>
      </c>
      <c r="P1714" s="13">
        <v>33.86</v>
      </c>
      <c r="Q1714" s="13">
        <v>33.159999999999997</v>
      </c>
      <c r="R1714" s="14">
        <v>0.13916500994035838</v>
      </c>
      <c r="S1714" s="15">
        <v>14.222664015904627</v>
      </c>
      <c r="T1714" s="22">
        <v>4.0026640159046263</v>
      </c>
      <c r="U1714" s="23">
        <v>1.1483000000000001</v>
      </c>
      <c r="V1714" s="24">
        <v>1.1692</v>
      </c>
      <c r="W1714" s="25">
        <v>1.06605E-2</v>
      </c>
      <c r="X1714" s="26">
        <v>1.238390646651271E-2</v>
      </c>
      <c r="Y1714" s="16">
        <v>1.0895030999999999</v>
      </c>
    </row>
    <row r="1715" spans="2:25" ht="20.100000000000001" customHeight="1" x14ac:dyDescent="0.25">
      <c r="B1715" s="21">
        <v>4817</v>
      </c>
      <c r="C1715" s="10" t="s">
        <v>75</v>
      </c>
      <c r="D1715" s="10" t="s">
        <v>92</v>
      </c>
      <c r="E1715" s="10" t="s">
        <v>122</v>
      </c>
      <c r="F1715" s="10" t="s">
        <v>113</v>
      </c>
      <c r="G1715" s="9" t="s">
        <v>151</v>
      </c>
      <c r="H1715" s="34" t="s">
        <v>990</v>
      </c>
      <c r="I1715" s="10" t="s">
        <v>1096</v>
      </c>
      <c r="J1715" s="11">
        <v>79937</v>
      </c>
      <c r="K1715" s="12"/>
      <c r="L1715" s="10">
        <v>2</v>
      </c>
      <c r="M1715" s="36">
        <v>65.8</v>
      </c>
      <c r="N1715" s="33" t="s">
        <v>245</v>
      </c>
      <c r="O1715" s="30">
        <v>26.86</v>
      </c>
      <c r="P1715" s="13">
        <v>31.89</v>
      </c>
      <c r="Q1715" s="13">
        <v>31.1</v>
      </c>
      <c r="R1715" s="14">
        <v>0.1570576540755465</v>
      </c>
      <c r="S1715" s="15">
        <v>10.33439363817096</v>
      </c>
      <c r="T1715" s="22">
        <v>3.7543936381709595</v>
      </c>
      <c r="U1715" s="23">
        <v>1.1527000000000001</v>
      </c>
      <c r="V1715" s="24">
        <v>1.1648000000000001</v>
      </c>
      <c r="W1715" s="25">
        <v>1.06605E-2</v>
      </c>
      <c r="X1715" s="26">
        <v>1.2646772405660374E-2</v>
      </c>
      <c r="Y1715" s="16">
        <v>0.70146089999999994</v>
      </c>
    </row>
    <row r="1716" spans="2:25" ht="20.100000000000001" customHeight="1" x14ac:dyDescent="0.25">
      <c r="B1716" s="21">
        <v>4882</v>
      </c>
      <c r="C1716" s="10" t="s">
        <v>60</v>
      </c>
      <c r="D1716" s="10" t="s">
        <v>92</v>
      </c>
      <c r="E1716" s="10" t="s">
        <v>274</v>
      </c>
      <c r="F1716" s="10" t="s">
        <v>109</v>
      </c>
      <c r="G1716" s="9" t="s">
        <v>143</v>
      </c>
      <c r="H1716" s="34" t="s">
        <v>990</v>
      </c>
      <c r="I1716" s="10" t="s">
        <v>1068</v>
      </c>
      <c r="J1716" s="11">
        <v>84420</v>
      </c>
      <c r="K1716" s="12"/>
      <c r="L1716" s="10">
        <v>8</v>
      </c>
      <c r="M1716" s="36">
        <v>238</v>
      </c>
      <c r="N1716" s="33" t="s">
        <v>245</v>
      </c>
      <c r="O1716" s="30">
        <v>28.17</v>
      </c>
      <c r="P1716" s="13">
        <v>33.17</v>
      </c>
      <c r="Q1716" s="13">
        <v>32.19</v>
      </c>
      <c r="R1716" s="14">
        <v>0.19600000000000078</v>
      </c>
      <c r="S1716" s="15">
        <v>46.648000000000188</v>
      </c>
      <c r="T1716" s="22">
        <v>22.848000000000184</v>
      </c>
      <c r="U1716" s="23">
        <v>1.1948000000000001</v>
      </c>
      <c r="V1716" s="24">
        <v>1.2007000000000001</v>
      </c>
      <c r="W1716" s="25">
        <v>1.0659975000000002E-2</v>
      </c>
      <c r="X1716" s="26">
        <v>1.3258675373134346E-2</v>
      </c>
      <c r="Y1716" s="16">
        <v>2.5370740500000006</v>
      </c>
    </row>
    <row r="1717" spans="2:25" ht="20.100000000000001" customHeight="1" x14ac:dyDescent="0.25">
      <c r="B1717" s="21">
        <v>4651</v>
      </c>
      <c r="C1717" s="10" t="s">
        <v>78</v>
      </c>
      <c r="D1717" s="10" t="s">
        <v>92</v>
      </c>
      <c r="E1717" s="10"/>
      <c r="F1717" s="10"/>
      <c r="G1717" s="9" t="s">
        <v>154</v>
      </c>
      <c r="H1717" s="34" t="s">
        <v>229</v>
      </c>
      <c r="I1717" s="10"/>
      <c r="J1717" s="11"/>
      <c r="K1717" s="12"/>
      <c r="L1717" s="10">
        <v>2</v>
      </c>
      <c r="M1717" s="36">
        <v>45.6</v>
      </c>
      <c r="N1717" s="33" t="s">
        <v>245</v>
      </c>
      <c r="O1717" s="30">
        <v>35.18</v>
      </c>
      <c r="P1717" s="13">
        <v>40.21</v>
      </c>
      <c r="Q1717" s="13">
        <v>39.31</v>
      </c>
      <c r="R1717" s="14">
        <v>0.17892644135188834</v>
      </c>
      <c r="S1717" s="15">
        <v>8.1590457256461093</v>
      </c>
      <c r="T1717" s="22">
        <v>3.5990457256461084</v>
      </c>
      <c r="U1717" s="23">
        <v>1.2241</v>
      </c>
      <c r="V1717" s="24">
        <v>1.1984999999999999</v>
      </c>
      <c r="W1717" s="25">
        <v>1.0659439999999999E-2</v>
      </c>
      <c r="X1717" s="26">
        <v>1.2982320387409194E-2</v>
      </c>
      <c r="Y1717" s="16">
        <v>0.48607046399999998</v>
      </c>
    </row>
    <row r="1718" spans="2:25" ht="20.100000000000001" customHeight="1" x14ac:dyDescent="0.25">
      <c r="B1718" s="21">
        <v>4869</v>
      </c>
      <c r="C1718" s="10" t="s">
        <v>167</v>
      </c>
      <c r="D1718" s="10" t="s">
        <v>93</v>
      </c>
      <c r="E1718" s="10" t="s">
        <v>94</v>
      </c>
      <c r="F1718" s="10" t="s">
        <v>166</v>
      </c>
      <c r="G1718" s="9" t="s">
        <v>189</v>
      </c>
      <c r="H1718" s="34" t="s">
        <v>875</v>
      </c>
      <c r="I1718" s="10" t="s">
        <v>743</v>
      </c>
      <c r="J1718" s="11">
        <v>67994</v>
      </c>
      <c r="K1718" s="12"/>
      <c r="L1718" s="10">
        <v>5</v>
      </c>
      <c r="M1718" s="36">
        <v>164</v>
      </c>
      <c r="N1718" s="33" t="s">
        <v>245</v>
      </c>
      <c r="O1718" s="30">
        <v>27.65</v>
      </c>
      <c r="P1718" s="13">
        <v>32.659999999999997</v>
      </c>
      <c r="Q1718" s="13">
        <v>31.88</v>
      </c>
      <c r="R1718" s="14">
        <v>0.15568862275449061</v>
      </c>
      <c r="S1718" s="15">
        <v>25.532934131736461</v>
      </c>
      <c r="T1718" s="22">
        <v>9.1329341317364587</v>
      </c>
      <c r="U1718" s="23">
        <v>1.2051000000000001</v>
      </c>
      <c r="V1718" s="24">
        <v>1.19</v>
      </c>
      <c r="W1718" s="25">
        <v>1.0658195000000002E-2</v>
      </c>
      <c r="X1718" s="26">
        <v>1.2623535921985812E-2</v>
      </c>
      <c r="Y1718" s="16">
        <v>1.7479439800000003</v>
      </c>
    </row>
    <row r="1719" spans="2:25" ht="20.100000000000001" customHeight="1" x14ac:dyDescent="0.25">
      <c r="B1719" s="21">
        <v>4909</v>
      </c>
      <c r="C1719" s="10" t="s">
        <v>393</v>
      </c>
      <c r="D1719" s="10" t="s">
        <v>247</v>
      </c>
      <c r="E1719" s="10" t="s">
        <v>380</v>
      </c>
      <c r="F1719" s="10" t="s">
        <v>380</v>
      </c>
      <c r="G1719" s="9" t="s">
        <v>395</v>
      </c>
      <c r="H1719" s="34" t="s">
        <v>1056</v>
      </c>
      <c r="I1719" s="10" t="s">
        <v>663</v>
      </c>
      <c r="J1719" s="11">
        <v>33543</v>
      </c>
      <c r="K1719" s="12"/>
      <c r="L1719" s="10">
        <v>1</v>
      </c>
      <c r="M1719" s="36">
        <v>16</v>
      </c>
      <c r="N1719" s="33" t="s">
        <v>245</v>
      </c>
      <c r="O1719" s="30">
        <v>35.32</v>
      </c>
      <c r="P1719" s="13">
        <v>40.32</v>
      </c>
      <c r="Q1719" s="13">
        <v>39.630000000000003</v>
      </c>
      <c r="R1719" s="14">
        <v>0.13799999999999954</v>
      </c>
      <c r="S1719" s="15">
        <v>2.2079999999999926</v>
      </c>
      <c r="T1719" s="22">
        <v>0.60799999999999255</v>
      </c>
      <c r="U1719" s="23">
        <v>1.1991000000000001</v>
      </c>
      <c r="V1719" s="24">
        <v>1.1959</v>
      </c>
      <c r="W1719" s="25">
        <v>1.0657749999999999E-2</v>
      </c>
      <c r="X1719" s="26">
        <v>1.2363979118329458E-2</v>
      </c>
      <c r="Y1719" s="16">
        <v>0.17052399999999998</v>
      </c>
    </row>
    <row r="1720" spans="2:25" ht="20.100000000000001" customHeight="1" x14ac:dyDescent="0.25">
      <c r="B1720" s="21">
        <v>4761</v>
      </c>
      <c r="C1720" s="10" t="s">
        <v>1200</v>
      </c>
      <c r="D1720" s="10" t="s">
        <v>92</v>
      </c>
      <c r="E1720" s="10" t="s">
        <v>99</v>
      </c>
      <c r="F1720" s="10" t="s">
        <v>136</v>
      </c>
      <c r="G1720" s="9" t="s">
        <v>870</v>
      </c>
      <c r="H1720" s="34" t="s">
        <v>863</v>
      </c>
      <c r="I1720" s="10" t="s">
        <v>210</v>
      </c>
      <c r="J1720" s="11">
        <v>79974</v>
      </c>
      <c r="K1720" s="12"/>
      <c r="L1720" s="10">
        <v>1</v>
      </c>
      <c r="M1720" s="36">
        <v>22</v>
      </c>
      <c r="N1720" s="33" t="s">
        <v>245</v>
      </c>
      <c r="O1720" s="30">
        <v>27.57</v>
      </c>
      <c r="P1720" s="13">
        <v>32.57</v>
      </c>
      <c r="Q1720" s="13">
        <v>32.18</v>
      </c>
      <c r="R1720" s="14">
        <v>7.8000000000000111E-2</v>
      </c>
      <c r="S1720" s="15">
        <v>1.7160000000000024</v>
      </c>
      <c r="T1720" s="22">
        <v>-0.48399999999999765</v>
      </c>
      <c r="U1720" s="23">
        <v>1.1741999999999999</v>
      </c>
      <c r="V1720" s="24">
        <v>1.194</v>
      </c>
      <c r="W1720" s="25">
        <v>1.06569E-2</v>
      </c>
      <c r="X1720" s="26">
        <v>1.1558459869848157E-2</v>
      </c>
      <c r="Y1720" s="16">
        <v>0.23445180000000002</v>
      </c>
    </row>
    <row r="1721" spans="2:25" ht="20.100000000000001" customHeight="1" x14ac:dyDescent="0.25">
      <c r="B1721" s="21">
        <v>4792</v>
      </c>
      <c r="C1721" s="10" t="s">
        <v>605</v>
      </c>
      <c r="D1721" s="10" t="s">
        <v>253</v>
      </c>
      <c r="E1721" s="10" t="s">
        <v>604</v>
      </c>
      <c r="F1721" s="10" t="s">
        <v>605</v>
      </c>
      <c r="G1721" s="9" t="s">
        <v>606</v>
      </c>
      <c r="H1721" s="34" t="s">
        <v>858</v>
      </c>
      <c r="I1721" s="10" t="s">
        <v>1431</v>
      </c>
      <c r="J1721" s="11">
        <v>60517</v>
      </c>
      <c r="K1721" s="12"/>
      <c r="L1721" s="10">
        <v>12</v>
      </c>
      <c r="M1721" s="36">
        <v>273.8</v>
      </c>
      <c r="N1721" s="33" t="s">
        <v>245</v>
      </c>
      <c r="O1721" s="30">
        <v>35.64</v>
      </c>
      <c r="P1721" s="13">
        <v>40.69</v>
      </c>
      <c r="Q1721" s="13">
        <v>40.200000000000003</v>
      </c>
      <c r="R1721" s="14">
        <v>9.7029702970296075E-2</v>
      </c>
      <c r="S1721" s="15">
        <v>26.566732673267065</v>
      </c>
      <c r="T1721" s="22">
        <v>-0.81326732673293622</v>
      </c>
      <c r="U1721" s="23">
        <v>1.1983999999999999</v>
      </c>
      <c r="V1721" s="24">
        <v>1.1697</v>
      </c>
      <c r="W1721" s="25">
        <v>1.0656450000000001E-2</v>
      </c>
      <c r="X1721" s="26">
        <v>1.1801550986842095E-2</v>
      </c>
      <c r="Y1721" s="16">
        <v>2.9177360100000005</v>
      </c>
    </row>
    <row r="1722" spans="2:25" ht="20.100000000000001" customHeight="1" x14ac:dyDescent="0.25">
      <c r="B1722" s="21">
        <v>4815</v>
      </c>
      <c r="C1722" s="10" t="s">
        <v>326</v>
      </c>
      <c r="D1722" s="10" t="s">
        <v>92</v>
      </c>
      <c r="E1722" s="10" t="s">
        <v>318</v>
      </c>
      <c r="F1722" s="10" t="s">
        <v>319</v>
      </c>
      <c r="G1722" s="9" t="s">
        <v>327</v>
      </c>
      <c r="H1722" s="34" t="s">
        <v>755</v>
      </c>
      <c r="I1722" s="10" t="s">
        <v>416</v>
      </c>
      <c r="J1722" s="11">
        <v>66084</v>
      </c>
      <c r="K1722" s="12"/>
      <c r="L1722" s="10">
        <v>1</v>
      </c>
      <c r="M1722" s="36">
        <v>27.2</v>
      </c>
      <c r="N1722" s="33" t="s">
        <v>245</v>
      </c>
      <c r="O1722" s="30">
        <v>28.2</v>
      </c>
      <c r="P1722" s="13">
        <v>33.229999999999997</v>
      </c>
      <c r="Q1722" s="13">
        <v>32.54</v>
      </c>
      <c r="R1722" s="14">
        <v>0.13717693836978093</v>
      </c>
      <c r="S1722" s="15">
        <v>3.7312127236580412</v>
      </c>
      <c r="T1722" s="22">
        <v>1.011212723658041</v>
      </c>
      <c r="U1722" s="23">
        <v>1.1545000000000001</v>
      </c>
      <c r="V1722" s="24">
        <v>1.1620999999999999</v>
      </c>
      <c r="W1722" s="25">
        <v>1.0656360000000002E-2</v>
      </c>
      <c r="X1722" s="26">
        <v>1.2350573917050689E-2</v>
      </c>
      <c r="Y1722" s="16">
        <v>0.28985299200000003</v>
      </c>
    </row>
    <row r="1723" spans="2:25" ht="20.100000000000001" customHeight="1" x14ac:dyDescent="0.25">
      <c r="B1723" s="21">
        <v>4731</v>
      </c>
      <c r="C1723" s="10" t="s">
        <v>953</v>
      </c>
      <c r="D1723" s="10" t="s">
        <v>92</v>
      </c>
      <c r="E1723" s="10" t="s">
        <v>122</v>
      </c>
      <c r="F1723" s="10" t="s">
        <v>74</v>
      </c>
      <c r="G1723" s="9" t="s">
        <v>1202</v>
      </c>
      <c r="H1723" s="34" t="s">
        <v>737</v>
      </c>
      <c r="I1723" s="10" t="s">
        <v>286</v>
      </c>
      <c r="J1723" s="11">
        <v>71592</v>
      </c>
      <c r="K1723" s="12"/>
      <c r="L1723" s="10">
        <v>11</v>
      </c>
      <c r="M1723" s="36">
        <v>335.2</v>
      </c>
      <c r="N1723" s="33" t="s">
        <v>245</v>
      </c>
      <c r="O1723" s="30">
        <v>29.14</v>
      </c>
      <c r="P1723" s="13">
        <v>34.159999999999997</v>
      </c>
      <c r="Q1723" s="13">
        <v>33.56</v>
      </c>
      <c r="R1723" s="14">
        <v>0.11952191235059657</v>
      </c>
      <c r="S1723" s="15">
        <v>40.063745019919971</v>
      </c>
      <c r="T1723" s="22">
        <v>6.5437450199199692</v>
      </c>
      <c r="U1723" s="23">
        <v>1.1797</v>
      </c>
      <c r="V1723" s="24">
        <v>1.1879999999999999</v>
      </c>
      <c r="W1723" s="25">
        <v>1.0654650000000002E-2</v>
      </c>
      <c r="X1723" s="26">
        <v>1.2100982579185508E-2</v>
      </c>
      <c r="Y1723" s="16">
        <v>3.5714386800000004</v>
      </c>
    </row>
    <row r="1724" spans="2:25" ht="20.100000000000001" customHeight="1" x14ac:dyDescent="0.25">
      <c r="B1724" s="21">
        <v>4911</v>
      </c>
      <c r="C1724" s="10" t="s">
        <v>28</v>
      </c>
      <c r="D1724" s="10" t="s">
        <v>92</v>
      </c>
      <c r="E1724" s="10" t="s">
        <v>98</v>
      </c>
      <c r="F1724" s="10" t="s">
        <v>100</v>
      </c>
      <c r="G1724" s="9" t="s">
        <v>125</v>
      </c>
      <c r="H1724" s="34" t="s">
        <v>755</v>
      </c>
      <c r="I1724" s="10" t="s">
        <v>463</v>
      </c>
      <c r="J1724" s="11">
        <v>58140</v>
      </c>
      <c r="K1724" s="12"/>
      <c r="L1724" s="10">
        <v>5</v>
      </c>
      <c r="M1724" s="36">
        <v>130</v>
      </c>
      <c r="N1724" s="33" t="s">
        <v>245</v>
      </c>
      <c r="O1724" s="30">
        <v>27.11</v>
      </c>
      <c r="P1724" s="13">
        <v>32.119999999999997</v>
      </c>
      <c r="Q1724" s="13">
        <v>31.45</v>
      </c>
      <c r="R1724" s="14">
        <v>0.1337325349301394</v>
      </c>
      <c r="S1724" s="15">
        <v>17.385229540918122</v>
      </c>
      <c r="T1724" s="22">
        <v>4.3852295409181208</v>
      </c>
      <c r="U1724" s="23">
        <v>1.1914</v>
      </c>
      <c r="V1724" s="24">
        <v>1.2024999999999999</v>
      </c>
      <c r="W1724" s="25">
        <v>1.0652854999999999E-2</v>
      </c>
      <c r="X1724" s="26">
        <v>1.2297420172811054E-2</v>
      </c>
      <c r="Y1724" s="16">
        <v>1.3848711499999999</v>
      </c>
    </row>
    <row r="1725" spans="2:25" ht="20.100000000000001" customHeight="1" x14ac:dyDescent="0.25">
      <c r="B1725" s="21">
        <v>4733</v>
      </c>
      <c r="C1725" s="10" t="s">
        <v>421</v>
      </c>
      <c r="D1725" s="10" t="s">
        <v>92</v>
      </c>
      <c r="E1725" s="10" t="s">
        <v>99</v>
      </c>
      <c r="F1725" s="10" t="s">
        <v>105</v>
      </c>
      <c r="G1725" s="9" t="s">
        <v>422</v>
      </c>
      <c r="H1725" s="34" t="s">
        <v>863</v>
      </c>
      <c r="I1725" s="10" t="s">
        <v>1151</v>
      </c>
      <c r="J1725" s="11">
        <v>73344</v>
      </c>
      <c r="K1725" s="12"/>
      <c r="L1725" s="10">
        <v>2</v>
      </c>
      <c r="M1725" s="36">
        <v>63.2</v>
      </c>
      <c r="N1725" s="33" t="s">
        <v>245</v>
      </c>
      <c r="O1725" s="30">
        <v>28.85</v>
      </c>
      <c r="P1725" s="13">
        <v>33.85</v>
      </c>
      <c r="Q1725" s="13">
        <v>33.119999999999997</v>
      </c>
      <c r="R1725" s="14">
        <v>0.1460000000000008</v>
      </c>
      <c r="S1725" s="15">
        <v>9.2272000000000514</v>
      </c>
      <c r="T1725" s="22">
        <v>2.9072000000000502</v>
      </c>
      <c r="U1725" s="23">
        <v>1.177</v>
      </c>
      <c r="V1725" s="24">
        <v>1.1900999999999999</v>
      </c>
      <c r="W1725" s="25">
        <v>1.0651949999999999E-2</v>
      </c>
      <c r="X1725" s="26">
        <v>1.2473009367681509E-2</v>
      </c>
      <c r="Y1725" s="16">
        <v>0.67320323999999998</v>
      </c>
    </row>
    <row r="1726" spans="2:25" ht="20.100000000000001" customHeight="1" x14ac:dyDescent="0.25">
      <c r="B1726" s="21">
        <v>4791</v>
      </c>
      <c r="C1726" s="10" t="s">
        <v>71</v>
      </c>
      <c r="D1726" s="10" t="s">
        <v>92</v>
      </c>
      <c r="E1726" s="10" t="s">
        <v>989</v>
      </c>
      <c r="F1726" s="10" t="s">
        <v>71</v>
      </c>
      <c r="G1726" s="9" t="s">
        <v>149</v>
      </c>
      <c r="H1726" s="34" t="s">
        <v>990</v>
      </c>
      <c r="I1726" s="10" t="s">
        <v>224</v>
      </c>
      <c r="J1726" s="11">
        <v>76282</v>
      </c>
      <c r="K1726" s="12"/>
      <c r="L1726" s="10">
        <v>18</v>
      </c>
      <c r="M1726" s="36">
        <v>510</v>
      </c>
      <c r="N1726" s="33" t="s">
        <v>245</v>
      </c>
      <c r="O1726" s="30">
        <v>27.95</v>
      </c>
      <c r="P1726" s="13">
        <v>32.96</v>
      </c>
      <c r="Q1726" s="13">
        <v>32.340000000000003</v>
      </c>
      <c r="R1726" s="14">
        <v>0.12375249500997949</v>
      </c>
      <c r="S1726" s="15">
        <v>63.113772455089538</v>
      </c>
      <c r="T1726" s="22">
        <v>12.113772455089538</v>
      </c>
      <c r="U1726" s="23">
        <v>1.1741999999999999</v>
      </c>
      <c r="V1726" s="24">
        <v>1.1929000000000001</v>
      </c>
      <c r="W1726" s="25">
        <v>1.0651949999999999E-2</v>
      </c>
      <c r="X1726" s="26">
        <v>1.2156325626423681E-2</v>
      </c>
      <c r="Y1726" s="16">
        <v>5.4324944999999989</v>
      </c>
    </row>
    <row r="1727" spans="2:25" ht="20.100000000000001" customHeight="1" x14ac:dyDescent="0.25">
      <c r="B1727" s="21">
        <v>4651</v>
      </c>
      <c r="C1727" s="10" t="s">
        <v>62</v>
      </c>
      <c r="D1727" s="10" t="s">
        <v>92</v>
      </c>
      <c r="E1727" s="10"/>
      <c r="F1727" s="10" t="s">
        <v>111</v>
      </c>
      <c r="G1727" s="9" t="s">
        <v>145</v>
      </c>
      <c r="H1727" s="34" t="s">
        <v>220</v>
      </c>
      <c r="I1727" s="10">
        <v>79800</v>
      </c>
      <c r="J1727" s="11"/>
      <c r="K1727" s="12"/>
      <c r="L1727" s="10">
        <v>13</v>
      </c>
      <c r="M1727" s="36">
        <v>343.4</v>
      </c>
      <c r="N1727" s="33" t="s">
        <v>245</v>
      </c>
      <c r="O1727" s="30">
        <v>32.020000000000003</v>
      </c>
      <c r="P1727" s="13">
        <v>37.07</v>
      </c>
      <c r="Q1727" s="13">
        <v>36.200000000000003</v>
      </c>
      <c r="R1727" s="14">
        <v>0.17227722772277188</v>
      </c>
      <c r="S1727" s="15">
        <v>59.159999999999854</v>
      </c>
      <c r="T1727" s="22">
        <v>24.819999999999858</v>
      </c>
      <c r="U1727" s="23">
        <v>1.2223999999999999</v>
      </c>
      <c r="V1727" s="24">
        <v>1.1983999999999999</v>
      </c>
      <c r="W1727" s="25">
        <v>1.0651519999999999E-2</v>
      </c>
      <c r="X1727" s="26">
        <v>1.286846315789473E-2</v>
      </c>
      <c r="Y1727" s="16">
        <v>3.6577319679999993</v>
      </c>
    </row>
    <row r="1728" spans="2:25" ht="20.100000000000001" customHeight="1" x14ac:dyDescent="0.25">
      <c r="B1728" s="21">
        <v>4770</v>
      </c>
      <c r="C1728" s="10" t="s">
        <v>31</v>
      </c>
      <c r="D1728" s="10" t="s">
        <v>92</v>
      </c>
      <c r="E1728" s="10" t="s">
        <v>98</v>
      </c>
      <c r="F1728" s="10" t="s">
        <v>101</v>
      </c>
      <c r="G1728" s="9" t="s">
        <v>128</v>
      </c>
      <c r="H1728" s="34" t="s">
        <v>755</v>
      </c>
      <c r="I1728" s="10" t="s">
        <v>759</v>
      </c>
      <c r="J1728" s="11">
        <v>65377</v>
      </c>
      <c r="K1728" s="12"/>
      <c r="L1728" s="10">
        <v>5</v>
      </c>
      <c r="M1728" s="36">
        <v>143.80000000000001</v>
      </c>
      <c r="N1728" s="33" t="s">
        <v>245</v>
      </c>
      <c r="O1728" s="30">
        <v>36.229999999999997</v>
      </c>
      <c r="P1728" s="13">
        <v>41.27</v>
      </c>
      <c r="Q1728" s="13">
        <v>40.880000000000003</v>
      </c>
      <c r="R1728" s="14">
        <v>7.7380952380952397E-2</v>
      </c>
      <c r="S1728" s="15">
        <v>11.127380952380955</v>
      </c>
      <c r="T1728" s="22">
        <v>-3.2526190476190462</v>
      </c>
      <c r="U1728" s="23">
        <v>1.1749000000000001</v>
      </c>
      <c r="V1728" s="24">
        <v>1.1920999999999999</v>
      </c>
      <c r="W1728" s="25">
        <v>1.0651500000000001E-2</v>
      </c>
      <c r="X1728" s="26">
        <v>1.1544851612903228E-2</v>
      </c>
      <c r="Y1728" s="16">
        <v>1.5316857000000004</v>
      </c>
    </row>
    <row r="1729" spans="2:25" ht="20.100000000000001" customHeight="1" x14ac:dyDescent="0.25">
      <c r="B1729" s="21">
        <v>4783</v>
      </c>
      <c r="C1729" s="10" t="s">
        <v>634</v>
      </c>
      <c r="D1729" s="10" t="s">
        <v>92</v>
      </c>
      <c r="E1729" s="10" t="s">
        <v>122</v>
      </c>
      <c r="F1729" s="10" t="s">
        <v>76</v>
      </c>
      <c r="G1729" s="9" t="s">
        <v>720</v>
      </c>
      <c r="H1729" s="34" t="s">
        <v>990</v>
      </c>
      <c r="I1729" s="10" t="s">
        <v>228</v>
      </c>
      <c r="J1729" s="11">
        <v>74407</v>
      </c>
      <c r="K1729" s="12"/>
      <c r="L1729" s="10">
        <v>8</v>
      </c>
      <c r="M1729" s="36">
        <v>223.6</v>
      </c>
      <c r="N1729" s="33" t="s">
        <v>245</v>
      </c>
      <c r="O1729" s="30">
        <v>36.369999999999997</v>
      </c>
      <c r="P1729" s="13">
        <v>41.37</v>
      </c>
      <c r="Q1729" s="13">
        <v>40.65</v>
      </c>
      <c r="R1729" s="14">
        <v>0.14399999999999977</v>
      </c>
      <c r="S1729" s="15">
        <v>32.19839999999995</v>
      </c>
      <c r="T1729" s="22">
        <v>9.8383999999999467</v>
      </c>
      <c r="U1729" s="23">
        <v>1.1738</v>
      </c>
      <c r="V1729" s="24">
        <v>1.1931</v>
      </c>
      <c r="W1729" s="25">
        <v>1.0651050000000002E-2</v>
      </c>
      <c r="X1729" s="26">
        <v>1.2442815420560747E-2</v>
      </c>
      <c r="Y1729" s="16">
        <v>2.3815747800000002</v>
      </c>
    </row>
    <row r="1730" spans="2:25" ht="20.100000000000001" customHeight="1" x14ac:dyDescent="0.25">
      <c r="B1730" s="21">
        <v>4708</v>
      </c>
      <c r="C1730" s="10" t="s">
        <v>451</v>
      </c>
      <c r="D1730" s="10" t="s">
        <v>247</v>
      </c>
      <c r="E1730" s="10" t="s">
        <v>444</v>
      </c>
      <c r="F1730" s="10" t="s">
        <v>451</v>
      </c>
      <c r="G1730" s="9" t="s">
        <v>452</v>
      </c>
      <c r="H1730" s="34" t="s">
        <v>848</v>
      </c>
      <c r="I1730" s="10" t="s">
        <v>701</v>
      </c>
      <c r="J1730" s="11">
        <v>33648</v>
      </c>
      <c r="K1730" s="12"/>
      <c r="L1730" s="10">
        <v>2</v>
      </c>
      <c r="M1730" s="36">
        <v>60.2</v>
      </c>
      <c r="N1730" s="33" t="s">
        <v>245</v>
      </c>
      <c r="O1730" s="30">
        <v>28.45</v>
      </c>
      <c r="P1730" s="13">
        <v>33.450000000000003</v>
      </c>
      <c r="Q1730" s="13">
        <v>32.880000000000003</v>
      </c>
      <c r="R1730" s="14">
        <v>0.11399999999999998</v>
      </c>
      <c r="S1730" s="15">
        <v>6.8627999999999991</v>
      </c>
      <c r="T1730" s="22">
        <v>0.84279999999999833</v>
      </c>
      <c r="U1730" s="23">
        <v>1.214</v>
      </c>
      <c r="V1730" s="24">
        <v>1.2065999999999999</v>
      </c>
      <c r="W1730" s="25">
        <v>1.0650639999999999E-2</v>
      </c>
      <c r="X1730" s="26">
        <v>1.2021038374717833E-2</v>
      </c>
      <c r="Y1730" s="16">
        <v>0.64116852800000002</v>
      </c>
    </row>
    <row r="1731" spans="2:25" ht="20.100000000000001" customHeight="1" x14ac:dyDescent="0.25">
      <c r="B1731" s="21">
        <v>4895</v>
      </c>
      <c r="C1731" s="10" t="s">
        <v>1224</v>
      </c>
      <c r="D1731" s="10" t="s">
        <v>93</v>
      </c>
      <c r="E1731" s="10" t="s">
        <v>87</v>
      </c>
      <c r="F1731" s="10" t="s">
        <v>303</v>
      </c>
      <c r="G1731" s="9" t="s">
        <v>1225</v>
      </c>
      <c r="H1731" s="34" t="s">
        <v>875</v>
      </c>
      <c r="I1731" s="10" t="s">
        <v>305</v>
      </c>
      <c r="J1731" s="11">
        <v>87501</v>
      </c>
      <c r="K1731" s="12"/>
      <c r="L1731" s="10">
        <v>1</v>
      </c>
      <c r="M1731" s="36">
        <v>26.7</v>
      </c>
      <c r="N1731" s="33" t="s">
        <v>245</v>
      </c>
      <c r="O1731" s="30">
        <v>36.68</v>
      </c>
      <c r="P1731" s="13">
        <v>41.68</v>
      </c>
      <c r="Q1731" s="13">
        <v>41.05</v>
      </c>
      <c r="R1731" s="14">
        <v>0.1260000000000005</v>
      </c>
      <c r="S1731" s="15">
        <v>3.3642000000000132</v>
      </c>
      <c r="T1731" s="22">
        <v>0.69420000000001325</v>
      </c>
      <c r="U1731" s="23">
        <v>1.1898</v>
      </c>
      <c r="V1731" s="24">
        <v>1.2035</v>
      </c>
      <c r="W1731" s="25">
        <v>1.0650185000000001E-2</v>
      </c>
      <c r="X1731" s="26">
        <v>1.2185566361556073E-2</v>
      </c>
      <c r="Y1731" s="16">
        <v>0.28435993950000005</v>
      </c>
    </row>
    <row r="1732" spans="2:25" ht="20.100000000000001" customHeight="1" x14ac:dyDescent="0.25">
      <c r="B1732" s="21">
        <v>4689</v>
      </c>
      <c r="C1732" s="10" t="s">
        <v>742</v>
      </c>
      <c r="D1732" s="10"/>
      <c r="E1732" s="10"/>
      <c r="F1732" s="10" t="s">
        <v>166</v>
      </c>
      <c r="G1732" s="9" t="s">
        <v>360</v>
      </c>
      <c r="H1732" s="34" t="s">
        <v>800</v>
      </c>
      <c r="I1732" s="10" t="s">
        <v>811</v>
      </c>
      <c r="J1732" s="11"/>
      <c r="K1732" s="12"/>
      <c r="L1732" s="10">
        <v>5</v>
      </c>
      <c r="M1732" s="36">
        <v>131</v>
      </c>
      <c r="N1732" s="33" t="s">
        <v>245</v>
      </c>
      <c r="O1732" s="30">
        <v>29.09</v>
      </c>
      <c r="P1732" s="13">
        <v>34.130000000000003</v>
      </c>
      <c r="Q1732" s="13">
        <v>33.49</v>
      </c>
      <c r="R1732" s="14">
        <v>0.12698412698412703</v>
      </c>
      <c r="S1732" s="15">
        <v>16.63492063492064</v>
      </c>
      <c r="T1732" s="22">
        <v>3.5349206349206406</v>
      </c>
      <c r="U1732" s="23">
        <v>1.2098</v>
      </c>
      <c r="V1732" s="24">
        <v>1.2103999999999999</v>
      </c>
      <c r="W1732" s="25">
        <v>1.0648880000000001E-2</v>
      </c>
      <c r="X1732" s="26">
        <v>1.2197808000000001E-2</v>
      </c>
      <c r="Y1732" s="16">
        <v>1.3950032800000001</v>
      </c>
    </row>
    <row r="1733" spans="2:25" ht="20.100000000000001" customHeight="1" x14ac:dyDescent="0.25">
      <c r="B1733" s="21">
        <v>4709</v>
      </c>
      <c r="C1733" s="10" t="s">
        <v>34</v>
      </c>
      <c r="D1733" s="10" t="s">
        <v>92</v>
      </c>
      <c r="E1733" s="10" t="s">
        <v>116</v>
      </c>
      <c r="F1733" s="10" t="s">
        <v>102</v>
      </c>
      <c r="G1733" s="9" t="s">
        <v>130</v>
      </c>
      <c r="H1733" s="34" t="s">
        <v>755</v>
      </c>
      <c r="I1733" s="10" t="s">
        <v>465</v>
      </c>
      <c r="J1733" s="11">
        <v>68228</v>
      </c>
      <c r="K1733" s="12"/>
      <c r="L1733" s="10">
        <v>4</v>
      </c>
      <c r="M1733" s="36">
        <v>96</v>
      </c>
      <c r="N1733" s="33" t="s">
        <v>245</v>
      </c>
      <c r="O1733" s="30">
        <v>36.07</v>
      </c>
      <c r="P1733" s="13">
        <v>41.09</v>
      </c>
      <c r="Q1733" s="13">
        <v>40.43</v>
      </c>
      <c r="R1733" s="14">
        <v>0.13147410358565803</v>
      </c>
      <c r="S1733" s="15">
        <v>12.621513944223171</v>
      </c>
      <c r="T1733" s="22">
        <v>3.0215139442231704</v>
      </c>
      <c r="U1733" s="23">
        <v>1.2113</v>
      </c>
      <c r="V1733" s="24">
        <v>1.2089000000000001</v>
      </c>
      <c r="W1733" s="25">
        <v>1.0648880000000001E-2</v>
      </c>
      <c r="X1733" s="26">
        <v>1.226086642201836E-2</v>
      </c>
      <c r="Y1733" s="16">
        <v>1.0222924800000002</v>
      </c>
    </row>
    <row r="1734" spans="2:25" ht="20.100000000000001" customHeight="1" x14ac:dyDescent="0.25">
      <c r="B1734" s="21">
        <v>4709</v>
      </c>
      <c r="C1734" s="10" t="s">
        <v>168</v>
      </c>
      <c r="D1734" s="10" t="s">
        <v>93</v>
      </c>
      <c r="E1734" s="10" t="s">
        <v>94</v>
      </c>
      <c r="F1734" s="10" t="s">
        <v>166</v>
      </c>
      <c r="G1734" s="9" t="s">
        <v>190</v>
      </c>
      <c r="H1734" s="34" t="s">
        <v>875</v>
      </c>
      <c r="I1734" s="10" t="s">
        <v>1081</v>
      </c>
      <c r="J1734" s="11">
        <v>67951</v>
      </c>
      <c r="K1734" s="12"/>
      <c r="L1734" s="10">
        <v>3</v>
      </c>
      <c r="M1734" s="36">
        <v>70</v>
      </c>
      <c r="N1734" s="33" t="s">
        <v>245</v>
      </c>
      <c r="O1734" s="30">
        <v>27.63</v>
      </c>
      <c r="P1734" s="13">
        <v>32.68</v>
      </c>
      <c r="Q1734" s="13">
        <v>32.18</v>
      </c>
      <c r="R1734" s="14">
        <v>9.9009900990099001E-2</v>
      </c>
      <c r="S1734" s="15">
        <v>6.9306930693069297</v>
      </c>
      <c r="T1734" s="22">
        <v>-6.930693069307034E-2</v>
      </c>
      <c r="U1734" s="23">
        <v>1.2087000000000001</v>
      </c>
      <c r="V1734" s="24">
        <v>1.2115</v>
      </c>
      <c r="W1734" s="25">
        <v>1.0648880000000001E-2</v>
      </c>
      <c r="X1734" s="26">
        <v>1.1819086593406594E-2</v>
      </c>
      <c r="Y1734" s="16">
        <v>0.74542160000000013</v>
      </c>
    </row>
    <row r="1735" spans="2:25" ht="20.100000000000001" customHeight="1" x14ac:dyDescent="0.25">
      <c r="B1735" s="21">
        <v>4762</v>
      </c>
      <c r="C1735" s="10" t="s">
        <v>60</v>
      </c>
      <c r="D1735" s="10" t="s">
        <v>1304</v>
      </c>
      <c r="E1735" s="10" t="s">
        <v>274</v>
      </c>
      <c r="F1735" s="10" t="s">
        <v>109</v>
      </c>
      <c r="G1735" s="9" t="s">
        <v>143</v>
      </c>
      <c r="H1735" s="34" t="s">
        <v>1308</v>
      </c>
      <c r="I1735" s="10" t="s">
        <v>1311</v>
      </c>
      <c r="J1735" s="11">
        <v>72740</v>
      </c>
      <c r="K1735" s="12"/>
      <c r="L1735" s="10">
        <v>10</v>
      </c>
      <c r="M1735" s="36">
        <v>297</v>
      </c>
      <c r="N1735" s="33" t="s">
        <v>245</v>
      </c>
      <c r="O1735" s="30">
        <v>28.34</v>
      </c>
      <c r="P1735" s="13">
        <v>33.340000000000003</v>
      </c>
      <c r="Q1735" s="13">
        <v>32.76</v>
      </c>
      <c r="R1735" s="14">
        <v>0.11600000000000099</v>
      </c>
      <c r="S1735" s="15">
        <v>34.452000000000297</v>
      </c>
      <c r="T1735" s="22">
        <v>4.7520000000002929</v>
      </c>
      <c r="U1735" s="23">
        <v>1.179</v>
      </c>
      <c r="V1735" s="24">
        <v>1.1874</v>
      </c>
      <c r="W1735" s="25">
        <v>1.06488E-2</v>
      </c>
      <c r="X1735" s="26">
        <v>1.2046153846153859E-2</v>
      </c>
      <c r="Y1735" s="16">
        <v>3.1626935999999999</v>
      </c>
    </row>
    <row r="1736" spans="2:25" ht="20.100000000000001" customHeight="1" x14ac:dyDescent="0.25">
      <c r="B1736" s="21">
        <v>4810</v>
      </c>
      <c r="C1736" s="10" t="s">
        <v>29</v>
      </c>
      <c r="D1736" s="10" t="s">
        <v>92</v>
      </c>
      <c r="E1736" s="10" t="s">
        <v>116</v>
      </c>
      <c r="F1736" s="10" t="s">
        <v>29</v>
      </c>
      <c r="G1736" s="9" t="s">
        <v>126</v>
      </c>
      <c r="H1736" s="34" t="s">
        <v>755</v>
      </c>
      <c r="I1736" s="10" t="s">
        <v>1472</v>
      </c>
      <c r="J1736" s="11">
        <v>71637</v>
      </c>
      <c r="K1736" s="12"/>
      <c r="L1736" s="10">
        <v>7</v>
      </c>
      <c r="M1736" s="36">
        <v>231.6</v>
      </c>
      <c r="N1736" s="33" t="s">
        <v>245</v>
      </c>
      <c r="O1736" s="30">
        <v>31.95</v>
      </c>
      <c r="P1736" s="13">
        <v>36.96</v>
      </c>
      <c r="Q1736" s="13">
        <v>36.44</v>
      </c>
      <c r="R1736" s="14">
        <v>0.10379241516966127</v>
      </c>
      <c r="S1736" s="15">
        <v>24.038323353293549</v>
      </c>
      <c r="T1736" s="22">
        <v>0.87832335329354883</v>
      </c>
      <c r="U1736" s="23">
        <v>1.1499999999999999</v>
      </c>
      <c r="V1736" s="24">
        <v>1.1649</v>
      </c>
      <c r="W1736" s="25">
        <v>1.064854E-2</v>
      </c>
      <c r="X1736" s="26">
        <v>1.1881778485523393E-2</v>
      </c>
      <c r="Y1736" s="16">
        <v>2.4662018639999999</v>
      </c>
    </row>
    <row r="1737" spans="2:25" ht="20.100000000000001" customHeight="1" x14ac:dyDescent="0.25">
      <c r="B1737" s="21">
        <v>4872</v>
      </c>
      <c r="C1737" s="10" t="s">
        <v>324</v>
      </c>
      <c r="D1737" s="10" t="s">
        <v>92</v>
      </c>
      <c r="E1737" s="10" t="s">
        <v>318</v>
      </c>
      <c r="F1737" s="10" t="s">
        <v>319</v>
      </c>
      <c r="G1737" s="9" t="s">
        <v>325</v>
      </c>
      <c r="H1737" s="34" t="s">
        <v>755</v>
      </c>
      <c r="I1737" s="10" t="s">
        <v>416</v>
      </c>
      <c r="J1737" s="11">
        <v>66095</v>
      </c>
      <c r="K1737" s="12"/>
      <c r="L1737" s="10">
        <v>2</v>
      </c>
      <c r="M1737" s="36">
        <v>43.8</v>
      </c>
      <c r="N1737" s="33" t="s">
        <v>245</v>
      </c>
      <c r="O1737" s="30">
        <v>35.74</v>
      </c>
      <c r="P1737" s="13">
        <v>40.76</v>
      </c>
      <c r="Q1737" s="13">
        <v>39.93</v>
      </c>
      <c r="R1737" s="14">
        <v>0.16533864541832649</v>
      </c>
      <c r="S1737" s="15">
        <v>7.2418326693227</v>
      </c>
      <c r="T1737" s="22">
        <v>2.8618326693227001</v>
      </c>
      <c r="U1737" s="23">
        <v>1.2030000000000001</v>
      </c>
      <c r="V1737" s="24">
        <v>1.1899</v>
      </c>
      <c r="W1737" s="25">
        <v>1.0648405000000001E-2</v>
      </c>
      <c r="X1737" s="26">
        <v>1.275775491646778E-2</v>
      </c>
      <c r="Y1737" s="16">
        <v>0.46640013900000005</v>
      </c>
    </row>
    <row r="1738" spans="2:25" ht="20.100000000000001" customHeight="1" x14ac:dyDescent="0.25">
      <c r="B1738" s="21">
        <v>4710</v>
      </c>
      <c r="C1738" s="10" t="s">
        <v>322</v>
      </c>
      <c r="D1738" s="10" t="s">
        <v>92</v>
      </c>
      <c r="E1738" s="10" t="s">
        <v>318</v>
      </c>
      <c r="F1738" s="10" t="s">
        <v>319</v>
      </c>
      <c r="G1738" s="9" t="s">
        <v>323</v>
      </c>
      <c r="H1738" s="34" t="s">
        <v>755</v>
      </c>
      <c r="I1738" s="10" t="s">
        <v>416</v>
      </c>
      <c r="J1738" s="11">
        <v>66071</v>
      </c>
      <c r="K1738" s="12"/>
      <c r="L1738" s="10">
        <v>2</v>
      </c>
      <c r="M1738" s="36">
        <v>51</v>
      </c>
      <c r="N1738" s="33" t="s">
        <v>245</v>
      </c>
      <c r="O1738" s="30">
        <v>26.91</v>
      </c>
      <c r="P1738" s="13">
        <v>31.94</v>
      </c>
      <c r="Q1738" s="13">
        <v>31.52</v>
      </c>
      <c r="R1738" s="14">
        <v>8.3499005964215028E-2</v>
      </c>
      <c r="S1738" s="15">
        <v>4.2584493041749667</v>
      </c>
      <c r="T1738" s="22">
        <v>-0.84155069582503383</v>
      </c>
      <c r="U1738" s="23">
        <v>1.2129000000000001</v>
      </c>
      <c r="V1738" s="24">
        <v>1.2067000000000001</v>
      </c>
      <c r="W1738" s="25">
        <v>1.064624E-2</v>
      </c>
      <c r="X1738" s="26">
        <v>1.161617943600868E-2</v>
      </c>
      <c r="Y1738" s="16">
        <v>0.54295823999999993</v>
      </c>
    </row>
    <row r="1739" spans="2:25" ht="20.100000000000001" customHeight="1" x14ac:dyDescent="0.25">
      <c r="B1739" s="21">
        <v>4826</v>
      </c>
      <c r="C1739" s="10" t="s">
        <v>409</v>
      </c>
      <c r="D1739" s="10" t="s">
        <v>404</v>
      </c>
      <c r="E1739" s="10" t="s">
        <v>405</v>
      </c>
      <c r="F1739" s="10" t="s">
        <v>409</v>
      </c>
      <c r="G1739" s="9" t="s">
        <v>410</v>
      </c>
      <c r="H1739" s="34" t="s">
        <v>755</v>
      </c>
      <c r="I1739" s="10" t="s">
        <v>406</v>
      </c>
      <c r="J1739" s="11">
        <v>69633</v>
      </c>
      <c r="K1739" s="12"/>
      <c r="L1739" s="10">
        <v>3</v>
      </c>
      <c r="M1739" s="36">
        <v>85.2</v>
      </c>
      <c r="N1739" s="33" t="s">
        <v>245</v>
      </c>
      <c r="O1739" s="30">
        <v>28.44</v>
      </c>
      <c r="P1739" s="13">
        <v>33.450000000000003</v>
      </c>
      <c r="Q1739" s="13">
        <v>32.78</v>
      </c>
      <c r="R1739" s="14">
        <v>0.13373253493014001</v>
      </c>
      <c r="S1739" s="15">
        <v>11.394011976047929</v>
      </c>
      <c r="T1739" s="22">
        <v>2.8740119760479281</v>
      </c>
      <c r="U1739" s="23">
        <v>1.1696</v>
      </c>
      <c r="V1739" s="24">
        <v>1.1448</v>
      </c>
      <c r="W1739" s="25">
        <v>1.064624E-2</v>
      </c>
      <c r="X1739" s="26">
        <v>1.2289783963133644E-2</v>
      </c>
      <c r="Y1739" s="16">
        <v>0.90705964799999994</v>
      </c>
    </row>
    <row r="1740" spans="2:25" ht="20.100000000000001" customHeight="1" x14ac:dyDescent="0.25">
      <c r="B1740" s="21">
        <v>4868</v>
      </c>
      <c r="C1740" s="10" t="s">
        <v>1529</v>
      </c>
      <c r="D1740" s="10" t="s">
        <v>92</v>
      </c>
      <c r="E1740" s="10" t="s">
        <v>122</v>
      </c>
      <c r="F1740" s="10" t="s">
        <v>73</v>
      </c>
      <c r="G1740" s="9" t="s">
        <v>1162</v>
      </c>
      <c r="H1740" s="34" t="s">
        <v>990</v>
      </c>
      <c r="I1740" s="10" t="s">
        <v>1223</v>
      </c>
      <c r="J1740" s="11">
        <v>86002</v>
      </c>
      <c r="K1740" s="12"/>
      <c r="L1740" s="10">
        <v>2</v>
      </c>
      <c r="M1740" s="36">
        <v>59.8</v>
      </c>
      <c r="N1740" s="33" t="s">
        <v>245</v>
      </c>
      <c r="O1740" s="30">
        <v>35.369999999999997</v>
      </c>
      <c r="P1740" s="13">
        <v>40.380000000000003</v>
      </c>
      <c r="Q1740" s="13">
        <v>39.56</v>
      </c>
      <c r="R1740" s="14">
        <v>0.16367265469061865</v>
      </c>
      <c r="S1740" s="15">
        <v>9.7876247504989937</v>
      </c>
      <c r="T1740" s="22">
        <v>3.8076247504989946</v>
      </c>
      <c r="U1740" s="23">
        <v>1.1906000000000001</v>
      </c>
      <c r="V1740" s="24">
        <v>1.2018</v>
      </c>
      <c r="W1740" s="25">
        <v>1.064618E-2</v>
      </c>
      <c r="X1740" s="26">
        <v>1.2729680620525059E-2</v>
      </c>
      <c r="Y1740" s="16">
        <v>0.63664156399999994</v>
      </c>
    </row>
    <row r="1741" spans="2:25" ht="20.100000000000001" customHeight="1" x14ac:dyDescent="0.25">
      <c r="B1741" s="21">
        <v>4720</v>
      </c>
      <c r="C1741" s="10" t="s">
        <v>1043</v>
      </c>
      <c r="D1741" s="10" t="s">
        <v>92</v>
      </c>
      <c r="E1741" s="10" t="s">
        <v>122</v>
      </c>
      <c r="F1741" s="10" t="s">
        <v>74</v>
      </c>
      <c r="G1741" s="9" t="s">
        <v>954</v>
      </c>
      <c r="H1741" s="34" t="s">
        <v>737</v>
      </c>
      <c r="I1741" s="10" t="s">
        <v>286</v>
      </c>
      <c r="J1741" s="11">
        <v>71588</v>
      </c>
      <c r="K1741" s="12"/>
      <c r="L1741" s="10">
        <v>6</v>
      </c>
      <c r="M1741" s="36">
        <v>193.9</v>
      </c>
      <c r="N1741" s="33" t="s">
        <v>245</v>
      </c>
      <c r="O1741" s="30">
        <v>36.090000000000003</v>
      </c>
      <c r="P1741" s="13">
        <v>41.09</v>
      </c>
      <c r="Q1741" s="13">
        <v>40.44</v>
      </c>
      <c r="R1741" s="14">
        <v>0.13000000000000114</v>
      </c>
      <c r="S1741" s="15">
        <v>25.207000000000221</v>
      </c>
      <c r="T1741" s="22">
        <v>5.8170000000002204</v>
      </c>
      <c r="U1741" s="23">
        <v>1.1829000000000001</v>
      </c>
      <c r="V1741" s="24">
        <v>1.1829000000000001</v>
      </c>
      <c r="W1741" s="25">
        <v>1.06461E-2</v>
      </c>
      <c r="X1741" s="26">
        <v>1.2236896551724155E-2</v>
      </c>
      <c r="Y1741" s="16">
        <v>2.0642787899999999</v>
      </c>
    </row>
    <row r="1742" spans="2:25" ht="20.100000000000001" customHeight="1" x14ac:dyDescent="0.25">
      <c r="B1742" s="21">
        <v>4806</v>
      </c>
      <c r="C1742" s="10" t="s">
        <v>1459</v>
      </c>
      <c r="D1742" s="10" t="s">
        <v>535</v>
      </c>
      <c r="E1742" s="10" t="s">
        <v>536</v>
      </c>
      <c r="F1742" s="10" t="s">
        <v>536</v>
      </c>
      <c r="G1742" s="9" t="s">
        <v>914</v>
      </c>
      <c r="H1742" s="34" t="s">
        <v>492</v>
      </c>
      <c r="I1742" s="10" t="s">
        <v>492</v>
      </c>
      <c r="J1742" s="11">
        <v>71199</v>
      </c>
      <c r="K1742" s="12"/>
      <c r="L1742" s="10">
        <v>6</v>
      </c>
      <c r="M1742" s="36">
        <v>116.7</v>
      </c>
      <c r="N1742" s="33" t="s">
        <v>245</v>
      </c>
      <c r="O1742" s="30">
        <v>28.68</v>
      </c>
      <c r="P1742" s="13">
        <v>33.69</v>
      </c>
      <c r="Q1742" s="13">
        <v>32.880000000000003</v>
      </c>
      <c r="R1742" s="14">
        <v>0.16167664670658594</v>
      </c>
      <c r="S1742" s="15">
        <v>18.867664670658581</v>
      </c>
      <c r="T1742" s="22">
        <v>7.1976646706585781</v>
      </c>
      <c r="U1742" s="23">
        <v>1.1545000000000001</v>
      </c>
      <c r="V1742" s="24">
        <v>1.1597999999999999</v>
      </c>
      <c r="W1742" s="25">
        <v>1.0645780000000002E-2</v>
      </c>
      <c r="X1742" s="26">
        <v>1.2698894714285704E-2</v>
      </c>
      <c r="Y1742" s="16">
        <v>1.2423625260000002</v>
      </c>
    </row>
    <row r="1743" spans="2:25" ht="20.100000000000001" customHeight="1" x14ac:dyDescent="0.25">
      <c r="B1743" s="21">
        <v>4718</v>
      </c>
      <c r="C1743" s="10" t="s">
        <v>324</v>
      </c>
      <c r="D1743" s="10" t="s">
        <v>92</v>
      </c>
      <c r="E1743" s="10" t="s">
        <v>318</v>
      </c>
      <c r="F1743" s="10" t="s">
        <v>319</v>
      </c>
      <c r="G1743" s="9" t="s">
        <v>325</v>
      </c>
      <c r="H1743" s="34" t="s">
        <v>755</v>
      </c>
      <c r="I1743" s="10" t="s">
        <v>416</v>
      </c>
      <c r="J1743" s="11">
        <v>66072</v>
      </c>
      <c r="K1743" s="12"/>
      <c r="L1743" s="10">
        <v>4</v>
      </c>
      <c r="M1743" s="36">
        <v>121</v>
      </c>
      <c r="N1743" s="33" t="s">
        <v>245</v>
      </c>
      <c r="O1743" s="30">
        <v>29.14</v>
      </c>
      <c r="P1743" s="13">
        <v>34.17</v>
      </c>
      <c r="Q1743" s="13">
        <v>33.69</v>
      </c>
      <c r="R1743" s="14">
        <v>9.5427435387674731E-2</v>
      </c>
      <c r="S1743" s="15">
        <v>11.546719681908643</v>
      </c>
      <c r="T1743" s="22">
        <v>-0.55328031809135825</v>
      </c>
      <c r="U1743" s="23">
        <v>1.1881999999999999</v>
      </c>
      <c r="V1743" s="24">
        <v>1.1775</v>
      </c>
      <c r="W1743" s="25">
        <v>1.064565E-2</v>
      </c>
      <c r="X1743" s="26">
        <v>1.1768707582417591E-2</v>
      </c>
      <c r="Y1743" s="16">
        <v>1.28812365</v>
      </c>
    </row>
    <row r="1744" spans="2:25" ht="20.100000000000001" customHeight="1" x14ac:dyDescent="0.25">
      <c r="B1744" s="21">
        <v>4875</v>
      </c>
      <c r="C1744" s="10" t="s">
        <v>997</v>
      </c>
      <c r="D1744" s="10" t="s">
        <v>92</v>
      </c>
      <c r="E1744" s="10" t="s">
        <v>274</v>
      </c>
      <c r="F1744" s="10" t="s">
        <v>112</v>
      </c>
      <c r="G1744" s="9" t="s">
        <v>998</v>
      </c>
      <c r="H1744" s="34" t="s">
        <v>990</v>
      </c>
      <c r="I1744" s="10" t="s">
        <v>353</v>
      </c>
      <c r="J1744" s="11">
        <v>81622</v>
      </c>
      <c r="K1744" s="12"/>
      <c r="L1744" s="10">
        <v>6</v>
      </c>
      <c r="M1744" s="36">
        <v>169</v>
      </c>
      <c r="N1744" s="33" t="s">
        <v>245</v>
      </c>
      <c r="O1744" s="30">
        <v>28.35</v>
      </c>
      <c r="P1744" s="13">
        <v>33.35</v>
      </c>
      <c r="Q1744" s="13">
        <v>32.53</v>
      </c>
      <c r="R1744" s="14">
        <v>0.16400000000000006</v>
      </c>
      <c r="S1744" s="15">
        <v>27.716000000000012</v>
      </c>
      <c r="T1744" s="22">
        <v>10.81600000000001</v>
      </c>
      <c r="U1744" s="23">
        <v>1.1978</v>
      </c>
      <c r="V1744" s="24">
        <v>1.1943999999999999</v>
      </c>
      <c r="W1744" s="25">
        <v>1.064529E-2</v>
      </c>
      <c r="X1744" s="26">
        <v>1.2733600478468899E-2</v>
      </c>
      <c r="Y1744" s="16">
        <v>1.7990540100000001</v>
      </c>
    </row>
    <row r="1745" spans="2:25" ht="20.100000000000001" customHeight="1" x14ac:dyDescent="0.25">
      <c r="B1745" s="21">
        <v>4829</v>
      </c>
      <c r="C1745" s="10" t="s">
        <v>291</v>
      </c>
      <c r="D1745" s="10" t="s">
        <v>92</v>
      </c>
      <c r="E1745" s="10" t="s">
        <v>124</v>
      </c>
      <c r="F1745" s="10" t="s">
        <v>291</v>
      </c>
      <c r="G1745" s="9" t="s">
        <v>1076</v>
      </c>
      <c r="H1745" s="34" t="s">
        <v>990</v>
      </c>
      <c r="I1745" s="10" t="s">
        <v>292</v>
      </c>
      <c r="J1745" s="11">
        <v>74761</v>
      </c>
      <c r="K1745" s="12"/>
      <c r="L1745" s="10">
        <v>2</v>
      </c>
      <c r="M1745" s="36">
        <v>50.5</v>
      </c>
      <c r="N1745" s="33" t="s">
        <v>245</v>
      </c>
      <c r="O1745" s="30">
        <v>29.1</v>
      </c>
      <c r="P1745" s="13">
        <v>34.119999999999997</v>
      </c>
      <c r="Q1745" s="13">
        <v>33.5</v>
      </c>
      <c r="R1745" s="14">
        <v>0.12350597609561711</v>
      </c>
      <c r="S1745" s="15">
        <v>6.2370517928286642</v>
      </c>
      <c r="T1745" s="22">
        <v>1.1870517928286639</v>
      </c>
      <c r="U1745" s="23">
        <v>1.1648000000000001</v>
      </c>
      <c r="V1745" s="24">
        <v>1.149</v>
      </c>
      <c r="W1745" s="25">
        <v>1.064348E-2</v>
      </c>
      <c r="X1745" s="26">
        <v>1.2143243090909086E-2</v>
      </c>
      <c r="Y1745" s="16">
        <v>0.53749574</v>
      </c>
    </row>
    <row r="1746" spans="2:25" ht="20.100000000000001" customHeight="1" x14ac:dyDescent="0.25">
      <c r="B1746" s="21">
        <v>4772</v>
      </c>
      <c r="C1746" s="10" t="s">
        <v>1009</v>
      </c>
      <c r="D1746" s="10" t="s">
        <v>92</v>
      </c>
      <c r="E1746" s="10" t="s">
        <v>124</v>
      </c>
      <c r="F1746" s="10" t="s">
        <v>294</v>
      </c>
      <c r="G1746" s="9" t="s">
        <v>1010</v>
      </c>
      <c r="H1746" s="34" t="s">
        <v>990</v>
      </c>
      <c r="I1746" s="10" t="s">
        <v>490</v>
      </c>
      <c r="J1746" s="11">
        <v>68936</v>
      </c>
      <c r="K1746" s="12"/>
      <c r="L1746" s="10">
        <v>5</v>
      </c>
      <c r="M1746" s="36">
        <v>112</v>
      </c>
      <c r="N1746" s="33" t="s">
        <v>245</v>
      </c>
      <c r="O1746" s="30">
        <v>27.53</v>
      </c>
      <c r="P1746" s="13">
        <v>32.54</v>
      </c>
      <c r="Q1746" s="13">
        <v>32.04</v>
      </c>
      <c r="R1746" s="14">
        <v>9.9800399201596848E-2</v>
      </c>
      <c r="S1746" s="15">
        <v>11.177644710578846</v>
      </c>
      <c r="T1746" s="22">
        <v>-2.2355289421153612E-2</v>
      </c>
      <c r="U1746" s="23">
        <v>1.1919999999999999</v>
      </c>
      <c r="V1746" s="24">
        <v>1.1732</v>
      </c>
      <c r="W1746" s="25">
        <v>1.0643399999999999E-2</v>
      </c>
      <c r="X1746" s="26">
        <v>1.1823377827050998E-2</v>
      </c>
      <c r="Y1746" s="16">
        <v>1.1920607999999999</v>
      </c>
    </row>
    <row r="1747" spans="2:25" ht="20.100000000000001" customHeight="1" x14ac:dyDescent="0.25">
      <c r="B1747" s="21">
        <v>4814</v>
      </c>
      <c r="C1747" s="10" t="s">
        <v>1043</v>
      </c>
      <c r="D1747" s="10" t="s">
        <v>92</v>
      </c>
      <c r="E1747" s="10" t="s">
        <v>122</v>
      </c>
      <c r="F1747" s="10" t="s">
        <v>74</v>
      </c>
      <c r="G1747" s="9" t="s">
        <v>954</v>
      </c>
      <c r="H1747" s="34" t="s">
        <v>990</v>
      </c>
      <c r="I1747" s="10" t="s">
        <v>286</v>
      </c>
      <c r="J1747" s="11">
        <v>75712</v>
      </c>
      <c r="K1747" s="12"/>
      <c r="L1747" s="10">
        <v>6</v>
      </c>
      <c r="M1747" s="36">
        <v>180.4</v>
      </c>
      <c r="N1747" s="33" t="s">
        <v>245</v>
      </c>
      <c r="O1747" s="30">
        <v>36.65</v>
      </c>
      <c r="P1747" s="13">
        <v>41.65</v>
      </c>
      <c r="Q1747" s="13">
        <v>41.03</v>
      </c>
      <c r="R1747" s="14">
        <v>0.12399999999999949</v>
      </c>
      <c r="S1747" s="15">
        <v>22.36959999999991</v>
      </c>
      <c r="T1747" s="22">
        <v>4.329599999999906</v>
      </c>
      <c r="U1747" s="23">
        <v>1.143</v>
      </c>
      <c r="V1747" s="24">
        <v>1.1707000000000001</v>
      </c>
      <c r="W1747" s="25">
        <v>1.0643020000000001E-2</v>
      </c>
      <c r="X1747" s="26">
        <v>1.2149566210045655E-2</v>
      </c>
      <c r="Y1747" s="16">
        <v>1.9200008080000004</v>
      </c>
    </row>
    <row r="1748" spans="2:25" ht="20.100000000000001" customHeight="1" x14ac:dyDescent="0.25">
      <c r="B1748" s="21">
        <v>4890</v>
      </c>
      <c r="C1748" s="10" t="s">
        <v>307</v>
      </c>
      <c r="D1748" s="10" t="s">
        <v>92</v>
      </c>
      <c r="E1748" s="10" t="s">
        <v>116</v>
      </c>
      <c r="F1748" s="10" t="s">
        <v>308</v>
      </c>
      <c r="G1748" s="9" t="s">
        <v>309</v>
      </c>
      <c r="H1748" s="34" t="s">
        <v>755</v>
      </c>
      <c r="I1748" s="10" t="s">
        <v>763</v>
      </c>
      <c r="J1748" s="11">
        <v>80171</v>
      </c>
      <c r="K1748" s="12"/>
      <c r="L1748" s="10">
        <v>3</v>
      </c>
      <c r="M1748" s="36">
        <v>71.2</v>
      </c>
      <c r="N1748" s="33" t="s">
        <v>245</v>
      </c>
      <c r="O1748" s="30">
        <v>27.35</v>
      </c>
      <c r="P1748" s="13">
        <v>32.380000000000003</v>
      </c>
      <c r="Q1748" s="13">
        <v>31.7</v>
      </c>
      <c r="R1748" s="14">
        <v>0.13518886679920539</v>
      </c>
      <c r="S1748" s="15">
        <v>9.6254473161034237</v>
      </c>
      <c r="T1748" s="22">
        <v>2.5054473161034232</v>
      </c>
      <c r="U1748" s="23">
        <v>1.1957</v>
      </c>
      <c r="V1748" s="24">
        <v>1.1957</v>
      </c>
      <c r="W1748" s="25">
        <v>1.064173E-2</v>
      </c>
      <c r="X1748" s="26">
        <v>1.2305264804597709E-2</v>
      </c>
      <c r="Y1748" s="16">
        <v>0.75769117600000002</v>
      </c>
    </row>
    <row r="1749" spans="2:25" ht="20.100000000000001" customHeight="1" x14ac:dyDescent="0.25">
      <c r="B1749" s="21">
        <v>4670</v>
      </c>
      <c r="C1749" s="10" t="s">
        <v>569</v>
      </c>
      <c r="D1749" s="10" t="s">
        <v>570</v>
      </c>
      <c r="E1749" s="10" t="s">
        <v>571</v>
      </c>
      <c r="F1749" s="10" t="s">
        <v>571</v>
      </c>
      <c r="G1749" s="9" t="s">
        <v>572</v>
      </c>
      <c r="H1749" s="34" t="s">
        <v>573</v>
      </c>
      <c r="I1749" s="10">
        <v>34578</v>
      </c>
      <c r="J1749" s="11"/>
      <c r="K1749" s="12"/>
      <c r="L1749" s="10">
        <v>7</v>
      </c>
      <c r="M1749" s="36">
        <v>124</v>
      </c>
      <c r="N1749" s="33" t="s">
        <v>245</v>
      </c>
      <c r="O1749" s="30">
        <v>33.75</v>
      </c>
      <c r="P1749" s="13">
        <v>38.75</v>
      </c>
      <c r="Q1749" s="13">
        <v>38.020000000000003</v>
      </c>
      <c r="R1749" s="14">
        <v>0.14599999999999938</v>
      </c>
      <c r="S1749" s="15">
        <v>18.103999999999925</v>
      </c>
      <c r="T1749" s="22">
        <v>5.7039999999999225</v>
      </c>
      <c r="U1749" s="23">
        <v>1.1973</v>
      </c>
      <c r="V1749" s="24">
        <v>1.2212000000000001</v>
      </c>
      <c r="W1749" s="25">
        <v>1.0641399999999999E-2</v>
      </c>
      <c r="X1749" s="26">
        <v>1.2460655737704907E-2</v>
      </c>
      <c r="Y1749" s="16">
        <v>1.3195335999999998</v>
      </c>
    </row>
    <row r="1750" spans="2:25" ht="20.100000000000001" customHeight="1" x14ac:dyDescent="0.25">
      <c r="B1750" s="21">
        <v>4779</v>
      </c>
      <c r="C1750" s="10" t="s">
        <v>61</v>
      </c>
      <c r="D1750" s="10" t="s">
        <v>92</v>
      </c>
      <c r="E1750" s="10" t="s">
        <v>274</v>
      </c>
      <c r="F1750" s="10" t="s">
        <v>110</v>
      </c>
      <c r="G1750" s="9" t="s">
        <v>144</v>
      </c>
      <c r="H1750" s="34" t="s">
        <v>990</v>
      </c>
      <c r="I1750" s="10" t="s">
        <v>278</v>
      </c>
      <c r="J1750" s="11">
        <v>80083</v>
      </c>
      <c r="K1750" s="12"/>
      <c r="L1750" s="10">
        <v>22</v>
      </c>
      <c r="M1750" s="36">
        <v>597</v>
      </c>
      <c r="N1750" s="33" t="s">
        <v>245</v>
      </c>
      <c r="O1750" s="30">
        <v>27.08</v>
      </c>
      <c r="P1750" s="13">
        <v>32.11</v>
      </c>
      <c r="Q1750" s="13">
        <v>31.53</v>
      </c>
      <c r="R1750" s="14">
        <v>0.115308151093439</v>
      </c>
      <c r="S1750" s="15">
        <v>68.838966202783084</v>
      </c>
      <c r="T1750" s="22">
        <v>9.1389662027830827</v>
      </c>
      <c r="U1750" s="23">
        <v>1.1718</v>
      </c>
      <c r="V1750" s="24">
        <v>1.1924999999999999</v>
      </c>
      <c r="W1750" s="25">
        <v>1.0639350000000001E-2</v>
      </c>
      <c r="X1750" s="26">
        <v>1.2026051797752806E-2</v>
      </c>
      <c r="Y1750" s="16">
        <v>6.3516919500000002</v>
      </c>
    </row>
    <row r="1751" spans="2:25" ht="20.100000000000001" customHeight="1" x14ac:dyDescent="0.25">
      <c r="B1751" s="21">
        <v>4865</v>
      </c>
      <c r="C1751" s="10" t="s">
        <v>311</v>
      </c>
      <c r="D1751" s="10" t="s">
        <v>92</v>
      </c>
      <c r="E1751" s="10" t="s">
        <v>318</v>
      </c>
      <c r="F1751" s="10" t="s">
        <v>308</v>
      </c>
      <c r="G1751" s="9" t="s">
        <v>312</v>
      </c>
      <c r="H1751" s="34" t="s">
        <v>1644</v>
      </c>
      <c r="I1751" s="10" t="s">
        <v>310</v>
      </c>
      <c r="J1751" s="11">
        <v>80167</v>
      </c>
      <c r="K1751" s="12"/>
      <c r="L1751" s="10">
        <v>6</v>
      </c>
      <c r="M1751" s="36">
        <v>129.19999999999999</v>
      </c>
      <c r="N1751" s="33" t="s">
        <v>245</v>
      </c>
      <c r="O1751" s="30">
        <v>28.36</v>
      </c>
      <c r="P1751" s="13">
        <v>33.380000000000003</v>
      </c>
      <c r="Q1751" s="13">
        <v>32.68</v>
      </c>
      <c r="R1751" s="14">
        <v>0.1394422310756977</v>
      </c>
      <c r="S1751" s="15">
        <v>18.01593625498014</v>
      </c>
      <c r="T1751" s="22">
        <v>5.095936254980141</v>
      </c>
      <c r="U1751" s="23">
        <v>1.1902999999999999</v>
      </c>
      <c r="V1751" s="24">
        <v>1.2004999999999999</v>
      </c>
      <c r="W1751" s="25">
        <v>1.0639059999999999E-2</v>
      </c>
      <c r="X1751" s="26">
        <v>1.2362981759259265E-2</v>
      </c>
      <c r="Y1751" s="16">
        <v>1.3745665519999997</v>
      </c>
    </row>
    <row r="1752" spans="2:25" ht="20.100000000000001" customHeight="1" x14ac:dyDescent="0.25">
      <c r="B1752" s="21">
        <v>4720</v>
      </c>
      <c r="C1752" s="10" t="s">
        <v>97</v>
      </c>
      <c r="D1752" s="10" t="s">
        <v>93</v>
      </c>
      <c r="E1752" s="10" t="s">
        <v>94</v>
      </c>
      <c r="F1752" s="10" t="s">
        <v>94</v>
      </c>
      <c r="G1752" s="9" t="s">
        <v>182</v>
      </c>
      <c r="H1752" s="34" t="s">
        <v>875</v>
      </c>
      <c r="I1752" s="10" t="s">
        <v>238</v>
      </c>
      <c r="J1752" s="11">
        <v>79416</v>
      </c>
      <c r="K1752" s="12"/>
      <c r="L1752" s="10">
        <v>3</v>
      </c>
      <c r="M1752" s="36">
        <v>92.2</v>
      </c>
      <c r="N1752" s="33" t="s">
        <v>245</v>
      </c>
      <c r="O1752" s="30">
        <v>30.34</v>
      </c>
      <c r="P1752" s="13">
        <v>35.340000000000003</v>
      </c>
      <c r="Q1752" s="13">
        <v>34.82</v>
      </c>
      <c r="R1752" s="14">
        <v>0.10400000000000055</v>
      </c>
      <c r="S1752" s="15">
        <v>9.5888000000000506</v>
      </c>
      <c r="T1752" s="22">
        <v>0.36880000000005025</v>
      </c>
      <c r="U1752" s="23">
        <v>1.1888000000000001</v>
      </c>
      <c r="V1752" s="24">
        <v>1.1745000000000001</v>
      </c>
      <c r="W1752" s="25">
        <v>1.063485E-2</v>
      </c>
      <c r="X1752" s="26">
        <v>1.1869252232142864E-2</v>
      </c>
      <c r="Y1752" s="16">
        <v>0.98053316999999995</v>
      </c>
    </row>
    <row r="1753" spans="2:25" ht="20.100000000000001" customHeight="1" x14ac:dyDescent="0.25">
      <c r="B1753" s="21">
        <v>4764</v>
      </c>
      <c r="C1753" s="10" t="s">
        <v>1112</v>
      </c>
      <c r="D1753" s="10" t="s">
        <v>92</v>
      </c>
      <c r="E1753" s="10" t="s">
        <v>99</v>
      </c>
      <c r="F1753" s="10" t="s">
        <v>43</v>
      </c>
      <c r="G1753" s="9" t="s">
        <v>1113</v>
      </c>
      <c r="H1753" s="34" t="s">
        <v>863</v>
      </c>
      <c r="I1753" s="10" t="s">
        <v>255</v>
      </c>
      <c r="J1753" s="11">
        <v>74507</v>
      </c>
      <c r="K1753" s="12"/>
      <c r="L1753" s="10">
        <v>10</v>
      </c>
      <c r="M1753" s="36">
        <v>231.2</v>
      </c>
      <c r="N1753" s="33" t="s">
        <v>245</v>
      </c>
      <c r="O1753" s="30">
        <v>28.34</v>
      </c>
      <c r="P1753" s="13">
        <v>33.340000000000003</v>
      </c>
      <c r="Q1753" s="13">
        <v>32.74</v>
      </c>
      <c r="R1753" s="14">
        <v>0.1200000000000002</v>
      </c>
      <c r="S1753" s="15">
        <v>27.744000000000046</v>
      </c>
      <c r="T1753" s="22">
        <v>4.6240000000000459</v>
      </c>
      <c r="U1753" s="23">
        <v>1.1873</v>
      </c>
      <c r="V1753" s="24">
        <v>1.1759999999999999</v>
      </c>
      <c r="W1753" s="25">
        <v>1.063485E-2</v>
      </c>
      <c r="X1753" s="26">
        <v>1.2085056818181821E-2</v>
      </c>
      <c r="Y1753" s="16">
        <v>2.4587773199999998</v>
      </c>
    </row>
    <row r="1754" spans="2:25" ht="20.100000000000001" customHeight="1" x14ac:dyDescent="0.25">
      <c r="B1754" s="21">
        <v>4762</v>
      </c>
      <c r="C1754" s="10" t="s">
        <v>273</v>
      </c>
      <c r="D1754" s="10" t="s">
        <v>92</v>
      </c>
      <c r="E1754" s="10" t="s">
        <v>274</v>
      </c>
      <c r="F1754" s="10" t="s">
        <v>273</v>
      </c>
      <c r="G1754" s="9" t="s">
        <v>1310</v>
      </c>
      <c r="H1754" s="34" t="s">
        <v>1308</v>
      </c>
      <c r="I1754" s="10" t="s">
        <v>275</v>
      </c>
      <c r="J1754" s="11">
        <v>72682</v>
      </c>
      <c r="K1754" s="12"/>
      <c r="L1754" s="10">
        <v>34</v>
      </c>
      <c r="M1754" s="36">
        <v>922</v>
      </c>
      <c r="N1754" s="33" t="s">
        <v>245</v>
      </c>
      <c r="O1754" s="30">
        <v>35.46</v>
      </c>
      <c r="P1754" s="13">
        <v>40.46</v>
      </c>
      <c r="Q1754" s="13">
        <v>39.78</v>
      </c>
      <c r="R1754" s="14">
        <v>0.13599999999999995</v>
      </c>
      <c r="S1754" s="15">
        <v>125.39199999999995</v>
      </c>
      <c r="T1754" s="22">
        <v>33.19199999999995</v>
      </c>
      <c r="U1754" s="23">
        <v>1.1941999999999999</v>
      </c>
      <c r="V1754" s="24">
        <v>1.1688000000000001</v>
      </c>
      <c r="W1754" s="25">
        <v>1.0633500000000001E-2</v>
      </c>
      <c r="X1754" s="26">
        <v>1.2307291666666666E-2</v>
      </c>
      <c r="Y1754" s="16">
        <v>9.8040870000000009</v>
      </c>
    </row>
    <row r="1755" spans="2:25" ht="20.100000000000001" customHeight="1" x14ac:dyDescent="0.25">
      <c r="B1755" s="21">
        <v>4810</v>
      </c>
      <c r="C1755" s="10" t="s">
        <v>315</v>
      </c>
      <c r="D1755" s="10" t="s">
        <v>92</v>
      </c>
      <c r="E1755" s="10" t="s">
        <v>116</v>
      </c>
      <c r="F1755" s="10" t="s">
        <v>308</v>
      </c>
      <c r="G1755" s="9" t="s">
        <v>316</v>
      </c>
      <c r="H1755" s="34" t="s">
        <v>755</v>
      </c>
      <c r="I1755" s="10" t="s">
        <v>763</v>
      </c>
      <c r="J1755" s="11">
        <v>80156</v>
      </c>
      <c r="K1755" s="12"/>
      <c r="L1755" s="10">
        <v>1</v>
      </c>
      <c r="M1755" s="36">
        <v>27.8</v>
      </c>
      <c r="N1755" s="33" t="s">
        <v>245</v>
      </c>
      <c r="O1755" s="30">
        <v>36.04</v>
      </c>
      <c r="P1755" s="13">
        <v>41.07</v>
      </c>
      <c r="Q1755" s="13">
        <v>40.54</v>
      </c>
      <c r="R1755" s="14">
        <v>0.10536779324055687</v>
      </c>
      <c r="S1755" s="15">
        <v>2.929224652087481</v>
      </c>
      <c r="T1755" s="22">
        <v>0.14922465208748076</v>
      </c>
      <c r="U1755" s="23">
        <v>1.1438999999999999</v>
      </c>
      <c r="V1755" s="24">
        <v>1.1677</v>
      </c>
      <c r="W1755" s="25">
        <v>1.0633360000000001E-2</v>
      </c>
      <c r="X1755" s="26">
        <v>1.1885733511111116E-2</v>
      </c>
      <c r="Y1755" s="16">
        <v>0.29560740800000007</v>
      </c>
    </row>
    <row r="1756" spans="2:25" ht="20.100000000000001" customHeight="1" x14ac:dyDescent="0.25">
      <c r="B1756" s="21">
        <v>4714</v>
      </c>
      <c r="C1756" s="10" t="s">
        <v>1112</v>
      </c>
      <c r="D1756" s="10" t="s">
        <v>92</v>
      </c>
      <c r="E1756" s="10" t="s">
        <v>99</v>
      </c>
      <c r="F1756" s="10" t="s">
        <v>43</v>
      </c>
      <c r="G1756" s="9" t="s">
        <v>1113</v>
      </c>
      <c r="H1756" s="34" t="s">
        <v>863</v>
      </c>
      <c r="I1756" s="10" t="s">
        <v>209</v>
      </c>
      <c r="J1756" s="11">
        <v>73795</v>
      </c>
      <c r="K1756" s="12"/>
      <c r="L1756" s="10">
        <v>1</v>
      </c>
      <c r="M1756" s="36">
        <v>36</v>
      </c>
      <c r="N1756" s="33" t="s">
        <v>245</v>
      </c>
      <c r="O1756" s="30">
        <v>36.46</v>
      </c>
      <c r="P1756" s="13">
        <v>41.47</v>
      </c>
      <c r="Q1756" s="13">
        <v>40.68</v>
      </c>
      <c r="R1756" s="14">
        <v>0.15768463073852285</v>
      </c>
      <c r="S1756" s="15">
        <v>5.6766467065868227</v>
      </c>
      <c r="T1756" s="22">
        <v>2.0766467065868222</v>
      </c>
      <c r="U1756" s="23">
        <v>1.1851</v>
      </c>
      <c r="V1756" s="24">
        <v>1.1775</v>
      </c>
      <c r="W1756" s="25">
        <v>1.0631699999999999E-2</v>
      </c>
      <c r="X1756" s="26">
        <v>1.2621994549763031E-2</v>
      </c>
      <c r="Y1756" s="16">
        <v>0.38274119999999995</v>
      </c>
    </row>
    <row r="1757" spans="2:25" ht="20.100000000000001" customHeight="1" x14ac:dyDescent="0.25">
      <c r="B1757" s="21">
        <v>4826</v>
      </c>
      <c r="C1757" s="10" t="s">
        <v>302</v>
      </c>
      <c r="D1757" s="10" t="s">
        <v>93</v>
      </c>
      <c r="E1757" s="10" t="s">
        <v>87</v>
      </c>
      <c r="F1757" s="10" t="s">
        <v>303</v>
      </c>
      <c r="G1757" s="9" t="s">
        <v>304</v>
      </c>
      <c r="H1757" s="34" t="s">
        <v>875</v>
      </c>
      <c r="I1757" s="10" t="s">
        <v>305</v>
      </c>
      <c r="J1757" s="11">
        <v>76474</v>
      </c>
      <c r="K1757" s="12"/>
      <c r="L1757" s="10">
        <v>4</v>
      </c>
      <c r="M1757" s="36">
        <v>94.3</v>
      </c>
      <c r="N1757" s="33" t="s">
        <v>245</v>
      </c>
      <c r="O1757" s="30">
        <v>36.909999999999997</v>
      </c>
      <c r="P1757" s="13">
        <v>41.92</v>
      </c>
      <c r="Q1757" s="13">
        <v>41.31</v>
      </c>
      <c r="R1757" s="14">
        <v>0.12175648702594787</v>
      </c>
      <c r="S1757" s="15">
        <v>11.481636726546883</v>
      </c>
      <c r="T1757" s="22">
        <v>2.0516367265468833</v>
      </c>
      <c r="U1757" s="23">
        <v>1.1447000000000001</v>
      </c>
      <c r="V1757" s="24">
        <v>1.1660999999999999</v>
      </c>
      <c r="W1757" s="25">
        <v>1.0629680000000001E-2</v>
      </c>
      <c r="X1757" s="26">
        <v>1.2103340181818179E-2</v>
      </c>
      <c r="Y1757" s="16">
        <v>1.002378824</v>
      </c>
    </row>
    <row r="1758" spans="2:25" ht="20.100000000000001" customHeight="1" x14ac:dyDescent="0.25">
      <c r="B1758" s="21">
        <v>4830</v>
      </c>
      <c r="C1758" s="10" t="s">
        <v>1267</v>
      </c>
      <c r="D1758" s="10" t="s">
        <v>1404</v>
      </c>
      <c r="E1758" s="10" t="s">
        <v>99</v>
      </c>
      <c r="F1758" s="10" t="s">
        <v>43</v>
      </c>
      <c r="G1758" s="9" t="s">
        <v>1192</v>
      </c>
      <c r="H1758" s="34" t="s">
        <v>863</v>
      </c>
      <c r="I1758" s="10" t="s">
        <v>255</v>
      </c>
      <c r="J1758" s="11">
        <v>74530</v>
      </c>
      <c r="K1758" s="12"/>
      <c r="L1758" s="10">
        <v>5</v>
      </c>
      <c r="M1758" s="36">
        <v>164</v>
      </c>
      <c r="N1758" s="33" t="s">
        <v>245</v>
      </c>
      <c r="O1758" s="30">
        <v>27.48</v>
      </c>
      <c r="P1758" s="13">
        <v>32.479999999999997</v>
      </c>
      <c r="Q1758" s="13">
        <v>31.7</v>
      </c>
      <c r="R1758" s="14">
        <v>0.15599999999999964</v>
      </c>
      <c r="S1758" s="15">
        <v>25.583999999999939</v>
      </c>
      <c r="T1758" s="22">
        <v>9.1839999999999407</v>
      </c>
      <c r="U1758" s="23">
        <v>1.1548</v>
      </c>
      <c r="V1758" s="24">
        <v>1.1559999999999999</v>
      </c>
      <c r="W1758" s="25">
        <v>1.0629680000000001E-2</v>
      </c>
      <c r="X1758" s="26">
        <v>1.2594407582938385E-2</v>
      </c>
      <c r="Y1758" s="16">
        <v>1.7432675200000001</v>
      </c>
    </row>
    <row r="1759" spans="2:25" ht="20.100000000000001" customHeight="1" x14ac:dyDescent="0.25">
      <c r="B1759" s="21">
        <v>4725</v>
      </c>
      <c r="C1759" s="10" t="s">
        <v>361</v>
      </c>
      <c r="D1759" s="10" t="s">
        <v>93</v>
      </c>
      <c r="E1759" s="10" t="s">
        <v>94</v>
      </c>
      <c r="F1759" s="10" t="s">
        <v>164</v>
      </c>
      <c r="G1759" s="9" t="s">
        <v>362</v>
      </c>
      <c r="H1759" s="34" t="s">
        <v>875</v>
      </c>
      <c r="I1759" s="10" t="s">
        <v>812</v>
      </c>
      <c r="J1759" s="11">
        <v>75059</v>
      </c>
      <c r="K1759" s="12"/>
      <c r="L1759" s="10">
        <v>5</v>
      </c>
      <c r="M1759" s="36">
        <v>164.9</v>
      </c>
      <c r="N1759" s="33" t="s">
        <v>245</v>
      </c>
      <c r="O1759" s="30">
        <v>29.29</v>
      </c>
      <c r="P1759" s="13">
        <v>34.32</v>
      </c>
      <c r="Q1759" s="13">
        <v>33.799999999999997</v>
      </c>
      <c r="R1759" s="14">
        <v>0.10337972166998072</v>
      </c>
      <c r="S1759" s="15">
        <v>17.047316103379821</v>
      </c>
      <c r="T1759" s="22">
        <v>0.55731610337981941</v>
      </c>
      <c r="U1759" s="23">
        <v>1.1891</v>
      </c>
      <c r="V1759" s="24">
        <v>1.173</v>
      </c>
      <c r="W1759" s="25">
        <v>1.062945E-2</v>
      </c>
      <c r="X1759" s="26">
        <v>1.1855018514412426E-2</v>
      </c>
      <c r="Y1759" s="16">
        <v>1.7527963050000002</v>
      </c>
    </row>
    <row r="1760" spans="2:25" ht="20.100000000000001" customHeight="1" x14ac:dyDescent="0.25">
      <c r="B1760" s="21">
        <v>4823</v>
      </c>
      <c r="C1760" s="10" t="s">
        <v>332</v>
      </c>
      <c r="D1760" s="10" t="s">
        <v>92</v>
      </c>
      <c r="E1760" s="10" t="s">
        <v>318</v>
      </c>
      <c r="F1760" s="10" t="s">
        <v>328</v>
      </c>
      <c r="G1760" s="9" t="s">
        <v>333</v>
      </c>
      <c r="H1760" s="34" t="s">
        <v>755</v>
      </c>
      <c r="I1760" s="10" t="s">
        <v>898</v>
      </c>
      <c r="J1760" s="11">
        <v>82208</v>
      </c>
      <c r="K1760" s="12"/>
      <c r="L1760" s="10">
        <v>1</v>
      </c>
      <c r="M1760" s="36">
        <v>29.6</v>
      </c>
      <c r="N1760" s="33" t="s">
        <v>245</v>
      </c>
      <c r="O1760" s="30">
        <v>35.08</v>
      </c>
      <c r="P1760" s="13">
        <v>40.090000000000003</v>
      </c>
      <c r="Q1760" s="13">
        <v>39.35</v>
      </c>
      <c r="R1760" s="14">
        <v>0.14770459081836351</v>
      </c>
      <c r="S1760" s="15">
        <v>4.3720558882235601</v>
      </c>
      <c r="T1760" s="22">
        <v>1.4120558882235599</v>
      </c>
      <c r="U1760" s="23">
        <v>1.1474</v>
      </c>
      <c r="V1760" s="24">
        <v>1.1632</v>
      </c>
      <c r="W1760" s="25">
        <v>1.0628759999999999E-2</v>
      </c>
      <c r="X1760" s="26">
        <v>1.2470746510538644E-2</v>
      </c>
      <c r="Y1760" s="16">
        <v>0.31461129599999998</v>
      </c>
    </row>
    <row r="1761" spans="2:25" ht="20.100000000000001" customHeight="1" x14ac:dyDescent="0.25">
      <c r="B1761" s="21">
        <v>4846</v>
      </c>
      <c r="C1761" s="10" t="s">
        <v>95</v>
      </c>
      <c r="D1761" s="10" t="s">
        <v>93</v>
      </c>
      <c r="E1761" s="10" t="s">
        <v>94</v>
      </c>
      <c r="F1761" s="10" t="s">
        <v>94</v>
      </c>
      <c r="G1761" s="9" t="s">
        <v>180</v>
      </c>
      <c r="H1761" s="34" t="s">
        <v>875</v>
      </c>
      <c r="I1761" s="10" t="s">
        <v>238</v>
      </c>
      <c r="J1761" s="11">
        <v>79437</v>
      </c>
      <c r="K1761" s="12"/>
      <c r="L1761" s="10">
        <v>9</v>
      </c>
      <c r="M1761" s="36">
        <v>298.2</v>
      </c>
      <c r="N1761" s="33" t="s">
        <v>245</v>
      </c>
      <c r="O1761" s="30">
        <v>29.18</v>
      </c>
      <c r="P1761" s="13">
        <v>34.22</v>
      </c>
      <c r="Q1761" s="13">
        <v>33.56</v>
      </c>
      <c r="R1761" s="14">
        <v>0.13095238095238029</v>
      </c>
      <c r="S1761" s="15">
        <v>39.049999999999805</v>
      </c>
      <c r="T1761" s="22">
        <v>9.2299999999998015</v>
      </c>
      <c r="U1761" s="23">
        <v>1.1876</v>
      </c>
      <c r="V1761" s="24">
        <v>1.2008000000000001</v>
      </c>
      <c r="W1761" s="25">
        <v>1.062838E-2</v>
      </c>
      <c r="X1761" s="26">
        <v>1.2229916712328757E-2</v>
      </c>
      <c r="Y1761" s="16">
        <v>3.169382916</v>
      </c>
    </row>
    <row r="1762" spans="2:25" ht="20.100000000000001" customHeight="1" x14ac:dyDescent="0.25">
      <c r="B1762" s="21">
        <v>4823</v>
      </c>
      <c r="C1762" s="10" t="s">
        <v>1224</v>
      </c>
      <c r="D1762" s="10" t="s">
        <v>93</v>
      </c>
      <c r="E1762" s="10" t="s">
        <v>87</v>
      </c>
      <c r="F1762" s="10" t="s">
        <v>303</v>
      </c>
      <c r="G1762" s="9" t="s">
        <v>1225</v>
      </c>
      <c r="H1762" s="34" t="s">
        <v>875</v>
      </c>
      <c r="I1762" s="10" t="s">
        <v>305</v>
      </c>
      <c r="J1762" s="11">
        <v>76472</v>
      </c>
      <c r="K1762" s="12"/>
      <c r="L1762" s="10">
        <v>2</v>
      </c>
      <c r="M1762" s="36">
        <v>60</v>
      </c>
      <c r="N1762" s="33" t="s">
        <v>245</v>
      </c>
      <c r="O1762" s="30">
        <v>29.01</v>
      </c>
      <c r="P1762" s="13">
        <v>34.03</v>
      </c>
      <c r="Q1762" s="13">
        <v>33.450000000000003</v>
      </c>
      <c r="R1762" s="14">
        <v>0.11553784860557736</v>
      </c>
      <c r="S1762" s="15">
        <v>6.9322709163346419</v>
      </c>
      <c r="T1762" s="22">
        <v>0.93227091633464154</v>
      </c>
      <c r="U1762" s="23">
        <v>1.1367</v>
      </c>
      <c r="V1762" s="24">
        <v>1.1733</v>
      </c>
      <c r="W1762" s="25">
        <v>1.0626E-2</v>
      </c>
      <c r="X1762" s="26">
        <v>1.2014081081081077E-2</v>
      </c>
      <c r="Y1762" s="16">
        <v>0.63756000000000002</v>
      </c>
    </row>
    <row r="1763" spans="2:25" ht="20.100000000000001" customHeight="1" x14ac:dyDescent="0.25">
      <c r="B1763" s="21">
        <v>4654</v>
      </c>
      <c r="C1763" s="10" t="s">
        <v>34</v>
      </c>
      <c r="D1763" s="10" t="s">
        <v>92</v>
      </c>
      <c r="E1763" s="10"/>
      <c r="F1763" s="10" t="s">
        <v>102</v>
      </c>
      <c r="G1763" s="9" t="s">
        <v>130</v>
      </c>
      <c r="H1763" s="34" t="s">
        <v>201</v>
      </c>
      <c r="I1763" s="10">
        <v>68219</v>
      </c>
      <c r="J1763" s="11"/>
      <c r="K1763" s="12"/>
      <c r="L1763" s="10">
        <v>11</v>
      </c>
      <c r="M1763" s="36">
        <v>263.2</v>
      </c>
      <c r="N1763" s="33" t="s">
        <v>245</v>
      </c>
      <c r="O1763" s="30">
        <v>31.94</v>
      </c>
      <c r="P1763" s="13">
        <v>36.96</v>
      </c>
      <c r="Q1763" s="13">
        <v>36.04</v>
      </c>
      <c r="R1763" s="14">
        <v>0.1832669322709167</v>
      </c>
      <c r="S1763" s="15">
        <v>48.23585657370527</v>
      </c>
      <c r="T1763" s="22">
        <v>21.915856573705273</v>
      </c>
      <c r="U1763" s="23">
        <v>1.2001999999999999</v>
      </c>
      <c r="V1763" s="24">
        <v>1.2146999999999999</v>
      </c>
      <c r="W1763" s="25">
        <v>1.0625559999999999E-2</v>
      </c>
      <c r="X1763" s="26">
        <v>1.3009832000000006E-2</v>
      </c>
      <c r="Y1763" s="16">
        <v>2.7966473919999997</v>
      </c>
    </row>
    <row r="1764" spans="2:25" ht="20.100000000000001" customHeight="1" x14ac:dyDescent="0.25">
      <c r="B1764" s="21">
        <v>4689</v>
      </c>
      <c r="C1764" s="10" t="s">
        <v>438</v>
      </c>
      <c r="D1764" s="10"/>
      <c r="E1764" s="10"/>
      <c r="F1764" s="10" t="s">
        <v>437</v>
      </c>
      <c r="G1764" s="9" t="s">
        <v>439</v>
      </c>
      <c r="H1764" s="34" t="s">
        <v>800</v>
      </c>
      <c r="I1764" s="10" t="s">
        <v>812</v>
      </c>
      <c r="J1764" s="11"/>
      <c r="K1764" s="12"/>
      <c r="L1764" s="10">
        <v>9</v>
      </c>
      <c r="M1764" s="36">
        <v>257</v>
      </c>
      <c r="N1764" s="33" t="s">
        <v>245</v>
      </c>
      <c r="O1764" s="30">
        <v>35.6</v>
      </c>
      <c r="P1764" s="13">
        <v>40.61</v>
      </c>
      <c r="Q1764" s="13">
        <v>40.17</v>
      </c>
      <c r="R1764" s="14">
        <v>8.7824351297404776E-2</v>
      </c>
      <c r="S1764" s="15">
        <v>22.570858283433026</v>
      </c>
      <c r="T1764" s="22">
        <v>-3.1291417165669739</v>
      </c>
      <c r="U1764" s="23">
        <v>1.2069000000000001</v>
      </c>
      <c r="V1764" s="24">
        <v>1.2078</v>
      </c>
      <c r="W1764" s="25">
        <v>1.0624679999999999E-2</v>
      </c>
      <c r="X1764" s="26">
        <v>1.1647625120350103E-2</v>
      </c>
      <c r="Y1764" s="16">
        <v>2.7305427599999996</v>
      </c>
    </row>
    <row r="1765" spans="2:25" ht="20.100000000000001" customHeight="1" x14ac:dyDescent="0.25">
      <c r="B1765" s="21">
        <v>4772</v>
      </c>
      <c r="C1765" s="10" t="s">
        <v>943</v>
      </c>
      <c r="D1765" s="10" t="s">
        <v>92</v>
      </c>
      <c r="E1765" s="10" t="s">
        <v>274</v>
      </c>
      <c r="F1765" s="10" t="s">
        <v>280</v>
      </c>
      <c r="G1765" s="9" t="s">
        <v>281</v>
      </c>
      <c r="H1765" s="34" t="s">
        <v>990</v>
      </c>
      <c r="I1765" s="10" t="s">
        <v>1000</v>
      </c>
      <c r="J1765" s="11">
        <v>80916</v>
      </c>
      <c r="K1765" s="12"/>
      <c r="L1765" s="10">
        <v>10</v>
      </c>
      <c r="M1765" s="36">
        <v>226.8</v>
      </c>
      <c r="N1765" s="33" t="s">
        <v>245</v>
      </c>
      <c r="O1765" s="30">
        <v>28.36</v>
      </c>
      <c r="P1765" s="13">
        <v>33.36</v>
      </c>
      <c r="Q1765" s="13">
        <v>32.79</v>
      </c>
      <c r="R1765" s="14">
        <v>0.11400000000000006</v>
      </c>
      <c r="S1765" s="15">
        <v>25.855200000000014</v>
      </c>
      <c r="T1765" s="22">
        <v>3.1752000000000122</v>
      </c>
      <c r="U1765" s="23">
        <v>1.1769000000000001</v>
      </c>
      <c r="V1765" s="24">
        <v>1.1840999999999999</v>
      </c>
      <c r="W1765" s="25">
        <v>1.0624499999999999E-2</v>
      </c>
      <c r="X1765" s="26">
        <v>1.1991534988713318E-2</v>
      </c>
      <c r="Y1765" s="16">
        <v>2.4096365999999998</v>
      </c>
    </row>
    <row r="1766" spans="2:25" ht="20.100000000000001" customHeight="1" x14ac:dyDescent="0.25">
      <c r="B1766" s="21">
        <v>4827</v>
      </c>
      <c r="C1766" s="10" t="s">
        <v>434</v>
      </c>
      <c r="D1766" s="10" t="s">
        <v>93</v>
      </c>
      <c r="E1766" s="10" t="s">
        <v>87</v>
      </c>
      <c r="F1766" s="10" t="s">
        <v>88</v>
      </c>
      <c r="G1766" s="9" t="s">
        <v>435</v>
      </c>
      <c r="H1766" s="34" t="s">
        <v>875</v>
      </c>
      <c r="I1766" s="10" t="s">
        <v>236</v>
      </c>
      <c r="J1766" s="11">
        <v>81570</v>
      </c>
      <c r="K1766" s="12"/>
      <c r="L1766" s="10">
        <v>1</v>
      </c>
      <c r="M1766" s="36">
        <v>31</v>
      </c>
      <c r="N1766" s="33" t="s">
        <v>245</v>
      </c>
      <c r="O1766" s="30">
        <v>27.34</v>
      </c>
      <c r="P1766" s="13">
        <v>32.340000000000003</v>
      </c>
      <c r="Q1766" s="13">
        <v>31.62</v>
      </c>
      <c r="R1766" s="14">
        <v>0.14400000000000038</v>
      </c>
      <c r="S1766" s="15">
        <v>4.464000000000012</v>
      </c>
      <c r="T1766" s="22">
        <v>1.3640000000000114</v>
      </c>
      <c r="U1766" s="23">
        <v>1.1628000000000001</v>
      </c>
      <c r="V1766" s="24">
        <v>1.1468</v>
      </c>
      <c r="W1766" s="25">
        <v>1.0624160000000001E-2</v>
      </c>
      <c r="X1766" s="26">
        <v>1.2411401869158884E-2</v>
      </c>
      <c r="Y1766" s="16">
        <v>0.32934896000000002</v>
      </c>
    </row>
    <row r="1767" spans="2:25" ht="20.100000000000001" customHeight="1" x14ac:dyDescent="0.25">
      <c r="B1767" s="21">
        <v>4754</v>
      </c>
      <c r="C1767" s="10" t="s">
        <v>945</v>
      </c>
      <c r="D1767" s="10" t="s">
        <v>92</v>
      </c>
      <c r="E1767" s="10" t="s">
        <v>274</v>
      </c>
      <c r="F1767" s="10" t="s">
        <v>280</v>
      </c>
      <c r="G1767" s="9" t="s">
        <v>946</v>
      </c>
      <c r="H1767" s="34" t="s">
        <v>990</v>
      </c>
      <c r="I1767" s="10" t="s">
        <v>944</v>
      </c>
      <c r="J1767" s="11">
        <v>80913</v>
      </c>
      <c r="K1767" s="12"/>
      <c r="L1767" s="10">
        <v>3</v>
      </c>
      <c r="M1767" s="36">
        <v>81</v>
      </c>
      <c r="N1767" s="33" t="s">
        <v>245</v>
      </c>
      <c r="O1767" s="30">
        <v>36.340000000000003</v>
      </c>
      <c r="P1767" s="13">
        <v>41.36</v>
      </c>
      <c r="Q1767" s="13">
        <v>40.76</v>
      </c>
      <c r="R1767" s="14">
        <v>0.11952191235059799</v>
      </c>
      <c r="S1767" s="15">
        <v>9.6812749003984369</v>
      </c>
      <c r="T1767" s="22">
        <v>1.5812749003984368</v>
      </c>
      <c r="U1767" s="23">
        <v>1.1846000000000001</v>
      </c>
      <c r="V1767" s="24">
        <v>1.1755</v>
      </c>
      <c r="W1767" s="25">
        <v>1.0620450000000002E-2</v>
      </c>
      <c r="X1767" s="26">
        <v>1.2062140045248875E-2</v>
      </c>
      <c r="Y1767" s="16">
        <v>0.86025645000000017</v>
      </c>
    </row>
    <row r="1768" spans="2:25" ht="20.100000000000001" customHeight="1" x14ac:dyDescent="0.25">
      <c r="B1768" s="21">
        <v>4725</v>
      </c>
      <c r="C1768" s="10" t="s">
        <v>1126</v>
      </c>
      <c r="D1768" s="10" t="s">
        <v>92</v>
      </c>
      <c r="E1768" s="10" t="s">
        <v>274</v>
      </c>
      <c r="F1768" s="10" t="s">
        <v>63</v>
      </c>
      <c r="G1768" s="9" t="s">
        <v>1127</v>
      </c>
      <c r="H1768" s="34" t="s">
        <v>737</v>
      </c>
      <c r="I1768" s="10" t="s">
        <v>1174</v>
      </c>
      <c r="J1768" s="11">
        <v>73295</v>
      </c>
      <c r="K1768" s="12"/>
      <c r="L1768" s="10">
        <v>4</v>
      </c>
      <c r="M1768" s="36">
        <v>101.6</v>
      </c>
      <c r="N1768" s="33" t="s">
        <v>245</v>
      </c>
      <c r="O1768" s="30">
        <v>36.479999999999997</v>
      </c>
      <c r="P1768" s="13">
        <v>41.48</v>
      </c>
      <c r="Q1768" s="13">
        <v>40.9</v>
      </c>
      <c r="R1768" s="14">
        <v>0.11599999999999966</v>
      </c>
      <c r="S1768" s="15">
        <v>11.785599999999965</v>
      </c>
      <c r="T1768" s="22">
        <v>1.6255999999999646</v>
      </c>
      <c r="U1768" s="23">
        <v>1.1863999999999999</v>
      </c>
      <c r="V1768" s="24">
        <v>1.1735</v>
      </c>
      <c r="W1768" s="25">
        <v>1.061955E-2</v>
      </c>
      <c r="X1768" s="26">
        <v>1.2013065610859724E-2</v>
      </c>
      <c r="Y1768" s="16">
        <v>1.07894628</v>
      </c>
    </row>
    <row r="1769" spans="2:25" ht="20.100000000000001" customHeight="1" x14ac:dyDescent="0.25">
      <c r="B1769" s="21">
        <v>4900</v>
      </c>
      <c r="C1769" s="10" t="s">
        <v>158</v>
      </c>
      <c r="D1769" s="10" t="s">
        <v>93</v>
      </c>
      <c r="E1769" s="10" t="s">
        <v>94</v>
      </c>
      <c r="F1769" s="10" t="s">
        <v>94</v>
      </c>
      <c r="G1769" s="9" t="s">
        <v>183</v>
      </c>
      <c r="H1769" s="34" t="s">
        <v>875</v>
      </c>
      <c r="I1769" s="10" t="s">
        <v>238</v>
      </c>
      <c r="J1769" s="11">
        <v>79445</v>
      </c>
      <c r="K1769" s="12"/>
      <c r="L1769" s="10">
        <v>6</v>
      </c>
      <c r="M1769" s="36">
        <v>150</v>
      </c>
      <c r="N1769" s="33" t="s">
        <v>245</v>
      </c>
      <c r="O1769" s="30">
        <v>28.94</v>
      </c>
      <c r="P1769" s="13">
        <v>33.94</v>
      </c>
      <c r="Q1769" s="13">
        <v>33.4</v>
      </c>
      <c r="R1769" s="14">
        <v>0.1079999999999999</v>
      </c>
      <c r="S1769" s="15">
        <v>16.199999999999985</v>
      </c>
      <c r="T1769" s="22">
        <v>1.1999999999999844</v>
      </c>
      <c r="U1769" s="23">
        <v>1.1852</v>
      </c>
      <c r="V1769" s="24">
        <v>1.2011000000000001</v>
      </c>
      <c r="W1769" s="25">
        <v>1.0619035000000001E-2</v>
      </c>
      <c r="X1769" s="26">
        <v>1.1904747757847533E-2</v>
      </c>
      <c r="Y1769" s="16">
        <v>1.5928552500000002</v>
      </c>
    </row>
    <row r="1770" spans="2:25" ht="20.100000000000001" customHeight="1" x14ac:dyDescent="0.25">
      <c r="B1770" s="21">
        <v>4702</v>
      </c>
      <c r="C1770" s="10" t="s">
        <v>326</v>
      </c>
      <c r="D1770" s="10" t="s">
        <v>92</v>
      </c>
      <c r="E1770" s="10" t="s">
        <v>318</v>
      </c>
      <c r="F1770" s="10" t="s">
        <v>319</v>
      </c>
      <c r="G1770" s="9" t="s">
        <v>327</v>
      </c>
      <c r="H1770" s="34" t="s">
        <v>755</v>
      </c>
      <c r="I1770" s="10" t="s">
        <v>976</v>
      </c>
      <c r="J1770" s="11">
        <v>66069</v>
      </c>
      <c r="K1770" s="12"/>
      <c r="L1770" s="10">
        <v>1</v>
      </c>
      <c r="M1770" s="36">
        <v>37</v>
      </c>
      <c r="N1770" s="33" t="s">
        <v>245</v>
      </c>
      <c r="O1770" s="30">
        <v>27.52</v>
      </c>
      <c r="P1770" s="13">
        <v>32.57</v>
      </c>
      <c r="Q1770" s="13">
        <v>31.65</v>
      </c>
      <c r="R1770" s="14">
        <v>0.18217821782178248</v>
      </c>
      <c r="S1770" s="15">
        <v>6.7405940594059519</v>
      </c>
      <c r="T1770" s="22">
        <v>3.0405940594059517</v>
      </c>
      <c r="U1770" s="23">
        <v>1.1999</v>
      </c>
      <c r="V1770" s="24">
        <v>1.2134</v>
      </c>
      <c r="W1770" s="25">
        <v>1.0618519999999999E-2</v>
      </c>
      <c r="X1770" s="26">
        <v>1.2983904600484266E-2</v>
      </c>
      <c r="Y1770" s="16">
        <v>0.39288523999999997</v>
      </c>
    </row>
    <row r="1771" spans="2:25" ht="20.100000000000001" customHeight="1" x14ac:dyDescent="0.25">
      <c r="B1771" s="21">
        <v>4750</v>
      </c>
      <c r="C1771" s="10" t="s">
        <v>876</v>
      </c>
      <c r="D1771" s="10" t="s">
        <v>92</v>
      </c>
      <c r="E1771" s="10" t="s">
        <v>274</v>
      </c>
      <c r="F1771" s="10" t="s">
        <v>276</v>
      </c>
      <c r="G1771" s="9" t="s">
        <v>877</v>
      </c>
      <c r="H1771" s="34" t="s">
        <v>990</v>
      </c>
      <c r="I1771" s="10" t="s">
        <v>277</v>
      </c>
      <c r="J1771" s="11">
        <v>81165</v>
      </c>
      <c r="K1771" s="12"/>
      <c r="L1771" s="10">
        <v>6</v>
      </c>
      <c r="M1771" s="36">
        <v>177.3</v>
      </c>
      <c r="N1771" s="33" t="s">
        <v>245</v>
      </c>
      <c r="O1771" s="30">
        <v>28.35</v>
      </c>
      <c r="P1771" s="13">
        <v>33.39</v>
      </c>
      <c r="Q1771" s="13">
        <v>32.590000000000003</v>
      </c>
      <c r="R1771" s="14">
        <v>0.15873015873015819</v>
      </c>
      <c r="S1771" s="15">
        <v>28.14285714285705</v>
      </c>
      <c r="T1771" s="22">
        <v>10.412857142857048</v>
      </c>
      <c r="U1771" s="23">
        <v>1.1975</v>
      </c>
      <c r="V1771" s="24">
        <v>1.1619999999999999</v>
      </c>
      <c r="W1771" s="25">
        <v>1.0617749999999999E-2</v>
      </c>
      <c r="X1771" s="26">
        <v>1.2621099056603764E-2</v>
      </c>
      <c r="Y1771" s="16">
        <v>1.8825270749999998</v>
      </c>
    </row>
    <row r="1772" spans="2:25" ht="20.100000000000001" customHeight="1" x14ac:dyDescent="0.25">
      <c r="B1772" s="21">
        <v>4868</v>
      </c>
      <c r="C1772" s="10" t="s">
        <v>666</v>
      </c>
      <c r="D1772" s="10" t="s">
        <v>92</v>
      </c>
      <c r="E1772" s="10" t="s">
        <v>274</v>
      </c>
      <c r="F1772" s="10" t="s">
        <v>63</v>
      </c>
      <c r="G1772" s="9" t="s">
        <v>793</v>
      </c>
      <c r="H1772" s="34" t="s">
        <v>990</v>
      </c>
      <c r="I1772" s="10" t="s">
        <v>1083</v>
      </c>
      <c r="J1772" s="11">
        <v>82876</v>
      </c>
      <c r="K1772" s="12"/>
      <c r="L1772" s="10">
        <v>16</v>
      </c>
      <c r="M1772" s="36">
        <v>521.20000000000005</v>
      </c>
      <c r="N1772" s="33" t="s">
        <v>245</v>
      </c>
      <c r="O1772" s="30">
        <v>27.53</v>
      </c>
      <c r="P1772" s="13">
        <v>32.54</v>
      </c>
      <c r="Q1772" s="13">
        <v>31.78</v>
      </c>
      <c r="R1772" s="14">
        <v>0.1516966067864268</v>
      </c>
      <c r="S1772" s="15">
        <v>79.064271457085653</v>
      </c>
      <c r="T1772" s="22">
        <v>26.944271457085645</v>
      </c>
      <c r="U1772" s="23">
        <v>1.1874</v>
      </c>
      <c r="V1772" s="24">
        <v>1.1986000000000001</v>
      </c>
      <c r="W1772" s="25">
        <v>1.0617700000000001E-2</v>
      </c>
      <c r="X1772" s="26">
        <v>1.251639458823529E-2</v>
      </c>
      <c r="Y1772" s="16">
        <v>5.5339452400000004</v>
      </c>
    </row>
    <row r="1773" spans="2:25" ht="20.100000000000001" customHeight="1" x14ac:dyDescent="0.25">
      <c r="B1773" s="21">
        <v>4802</v>
      </c>
      <c r="C1773" s="10" t="s">
        <v>116</v>
      </c>
      <c r="D1773" s="10" t="s">
        <v>93</v>
      </c>
      <c r="E1773" s="10" t="s">
        <v>94</v>
      </c>
      <c r="F1773" s="10" t="s">
        <v>161</v>
      </c>
      <c r="G1773" s="9" t="s">
        <v>186</v>
      </c>
      <c r="H1773" s="34" t="s">
        <v>875</v>
      </c>
      <c r="I1773" s="10" t="s">
        <v>239</v>
      </c>
      <c r="J1773" s="11">
        <v>76674</v>
      </c>
      <c r="K1773" s="12"/>
      <c r="L1773" s="10">
        <v>3</v>
      </c>
      <c r="M1773" s="36">
        <v>80.8</v>
      </c>
      <c r="N1773" s="33" t="s">
        <v>245</v>
      </c>
      <c r="O1773" s="30">
        <v>36.1</v>
      </c>
      <c r="P1773" s="13">
        <v>41.13</v>
      </c>
      <c r="Q1773" s="13">
        <v>40.49</v>
      </c>
      <c r="R1773" s="14">
        <v>0.12723658051689871</v>
      </c>
      <c r="S1773" s="15">
        <v>10.280715705765415</v>
      </c>
      <c r="T1773" s="22">
        <v>2.2007157057654148</v>
      </c>
      <c r="U1773" s="23">
        <v>1.1339999999999999</v>
      </c>
      <c r="V1773" s="24">
        <v>1.1740999999999999</v>
      </c>
      <c r="W1773" s="25">
        <v>1.061726E-2</v>
      </c>
      <c r="X1773" s="26">
        <v>1.2165106560364465E-2</v>
      </c>
      <c r="Y1773" s="16">
        <v>0.85787460799999993</v>
      </c>
    </row>
    <row r="1774" spans="2:25" ht="20.100000000000001" customHeight="1" x14ac:dyDescent="0.25">
      <c r="B1774" s="21">
        <v>4819</v>
      </c>
      <c r="C1774" s="10" t="s">
        <v>48</v>
      </c>
      <c r="D1774" s="10" t="s">
        <v>92</v>
      </c>
      <c r="E1774" s="10" t="s">
        <v>99</v>
      </c>
      <c r="F1774" s="10" t="s">
        <v>46</v>
      </c>
      <c r="G1774" s="9" t="s">
        <v>138</v>
      </c>
      <c r="H1774" s="34" t="s">
        <v>863</v>
      </c>
      <c r="I1774" s="10" t="s">
        <v>420</v>
      </c>
      <c r="J1774" s="11">
        <v>85204</v>
      </c>
      <c r="K1774" s="12"/>
      <c r="L1774" s="10">
        <v>15</v>
      </c>
      <c r="M1774" s="36">
        <v>447</v>
      </c>
      <c r="N1774" s="33" t="s">
        <v>245</v>
      </c>
      <c r="O1774" s="30">
        <v>35.61</v>
      </c>
      <c r="P1774" s="13">
        <v>40.619999999999997</v>
      </c>
      <c r="Q1774" s="13">
        <v>39.97</v>
      </c>
      <c r="R1774" s="14">
        <v>0.12974051896207561</v>
      </c>
      <c r="S1774" s="15">
        <v>57.994011976047801</v>
      </c>
      <c r="T1774" s="22">
        <v>13.294011976047797</v>
      </c>
      <c r="U1774" s="23">
        <v>1.1419999999999999</v>
      </c>
      <c r="V1774" s="24">
        <v>1.1660999999999999</v>
      </c>
      <c r="W1774" s="25">
        <v>1.061726E-2</v>
      </c>
      <c r="X1774" s="26">
        <v>1.220010839449541E-2</v>
      </c>
      <c r="Y1774" s="16">
        <v>4.7459152199999997</v>
      </c>
    </row>
    <row r="1775" spans="2:25" ht="20.100000000000001" customHeight="1" x14ac:dyDescent="0.25">
      <c r="B1775" s="21">
        <v>4759</v>
      </c>
      <c r="C1775" s="10" t="s">
        <v>785</v>
      </c>
      <c r="D1775" s="10" t="s">
        <v>92</v>
      </c>
      <c r="E1775" s="10" t="s">
        <v>99</v>
      </c>
      <c r="F1775" s="10" t="s">
        <v>43</v>
      </c>
      <c r="G1775" s="9" t="s">
        <v>868</v>
      </c>
      <c r="H1775" s="34" t="s">
        <v>863</v>
      </c>
      <c r="I1775" s="10" t="s">
        <v>209</v>
      </c>
      <c r="J1775" s="11">
        <v>74506</v>
      </c>
      <c r="K1775" s="12"/>
      <c r="L1775" s="10">
        <v>19</v>
      </c>
      <c r="M1775" s="36">
        <v>599</v>
      </c>
      <c r="N1775" s="33" t="s">
        <v>245</v>
      </c>
      <c r="O1775" s="30">
        <v>35.72</v>
      </c>
      <c r="P1775" s="13">
        <v>40.74</v>
      </c>
      <c r="Q1775" s="13">
        <v>40.159999999999997</v>
      </c>
      <c r="R1775" s="14">
        <v>0.1155378486055787</v>
      </c>
      <c r="S1775" s="15">
        <v>69.207171314741643</v>
      </c>
      <c r="T1775" s="22">
        <v>9.3071713147416357</v>
      </c>
      <c r="U1775" s="23">
        <v>1.1942999999999999</v>
      </c>
      <c r="V1775" s="24">
        <v>1.165</v>
      </c>
      <c r="W1775" s="25">
        <v>1.0616850000000002E-2</v>
      </c>
      <c r="X1775" s="26">
        <v>1.2003735810810828E-2</v>
      </c>
      <c r="Y1775" s="16">
        <v>6.3594931500000014</v>
      </c>
    </row>
    <row r="1776" spans="2:25" ht="20.100000000000001" customHeight="1" x14ac:dyDescent="0.25">
      <c r="B1776" s="21">
        <v>4863</v>
      </c>
      <c r="C1776" s="10" t="s">
        <v>261</v>
      </c>
      <c r="D1776" s="10" t="s">
        <v>92</v>
      </c>
      <c r="E1776" s="10" t="s">
        <v>118</v>
      </c>
      <c r="F1776" s="10" t="s">
        <v>108</v>
      </c>
      <c r="G1776" s="9" t="s">
        <v>141</v>
      </c>
      <c r="H1776" s="34" t="s">
        <v>866</v>
      </c>
      <c r="I1776" s="10" t="s">
        <v>215</v>
      </c>
      <c r="J1776" s="11">
        <v>81483</v>
      </c>
      <c r="K1776" s="12"/>
      <c r="L1776" s="10">
        <v>17</v>
      </c>
      <c r="M1776" s="36">
        <v>404</v>
      </c>
      <c r="N1776" s="33" t="s">
        <v>245</v>
      </c>
      <c r="O1776" s="30">
        <v>27.53</v>
      </c>
      <c r="P1776" s="13">
        <v>32.549999999999997</v>
      </c>
      <c r="Q1776" s="13">
        <v>31.62</v>
      </c>
      <c r="R1776" s="14">
        <v>0.18525896414342569</v>
      </c>
      <c r="S1776" s="15">
        <v>74.844621513943977</v>
      </c>
      <c r="T1776" s="22">
        <v>34.444621513943972</v>
      </c>
      <c r="U1776" s="23">
        <v>1.1868000000000001</v>
      </c>
      <c r="V1776" s="24">
        <v>1.1989000000000001</v>
      </c>
      <c r="W1776" s="25">
        <v>1.0616365000000001E-2</v>
      </c>
      <c r="X1776" s="26">
        <v>1.3030355085574563E-2</v>
      </c>
      <c r="Y1776" s="16">
        <v>4.2890114600000002</v>
      </c>
    </row>
    <row r="1777" spans="2:25" ht="20.100000000000001" customHeight="1" x14ac:dyDescent="0.25">
      <c r="B1777" s="21">
        <v>4872</v>
      </c>
      <c r="C1777" s="10" t="s">
        <v>403</v>
      </c>
      <c r="D1777" s="10" t="s">
        <v>404</v>
      </c>
      <c r="E1777" s="10" t="s">
        <v>405</v>
      </c>
      <c r="F1777" s="10" t="s">
        <v>403</v>
      </c>
      <c r="G1777" s="9" t="s">
        <v>683</v>
      </c>
      <c r="H1777" s="34" t="s">
        <v>755</v>
      </c>
      <c r="I1777" s="10" t="s">
        <v>406</v>
      </c>
      <c r="J1777" s="11">
        <v>69637</v>
      </c>
      <c r="K1777" s="12"/>
      <c r="L1777" s="10">
        <v>7</v>
      </c>
      <c r="M1777" s="36">
        <v>178</v>
      </c>
      <c r="N1777" s="33" t="s">
        <v>245</v>
      </c>
      <c r="O1777" s="30">
        <v>29.16</v>
      </c>
      <c r="P1777" s="13">
        <v>34.159999999999997</v>
      </c>
      <c r="Q1777" s="13">
        <v>33.340000000000003</v>
      </c>
      <c r="R1777" s="14">
        <v>0.16399999999999876</v>
      </c>
      <c r="S1777" s="15">
        <v>29.19199999999978</v>
      </c>
      <c r="T1777" s="22">
        <v>11.391999999999777</v>
      </c>
      <c r="U1777" s="23">
        <v>1.1936</v>
      </c>
      <c r="V1777" s="24">
        <v>1.1920999999999999</v>
      </c>
      <c r="W1777" s="25">
        <v>1.0616365000000001E-2</v>
      </c>
      <c r="X1777" s="26">
        <v>1.2699001196172233E-2</v>
      </c>
      <c r="Y1777" s="16">
        <v>1.8897129700000002</v>
      </c>
    </row>
    <row r="1778" spans="2:25" ht="20.100000000000001" customHeight="1" x14ac:dyDescent="0.25">
      <c r="B1778" s="21">
        <v>4809</v>
      </c>
      <c r="C1778" s="10" t="s">
        <v>1175</v>
      </c>
      <c r="D1778" s="10" t="s">
        <v>92</v>
      </c>
      <c r="E1778" s="10" t="s">
        <v>122</v>
      </c>
      <c r="F1778" s="10" t="s">
        <v>1345</v>
      </c>
      <c r="G1778" s="9" t="s">
        <v>1460</v>
      </c>
      <c r="H1778" s="34" t="s">
        <v>990</v>
      </c>
      <c r="I1778" s="10" t="s">
        <v>1024</v>
      </c>
      <c r="J1778" s="11">
        <v>72426</v>
      </c>
      <c r="K1778" s="12"/>
      <c r="L1778" s="10">
        <v>12</v>
      </c>
      <c r="M1778" s="36">
        <v>327.60000000000002</v>
      </c>
      <c r="N1778" s="33" t="s">
        <v>245</v>
      </c>
      <c r="O1778" s="30">
        <v>26.86</v>
      </c>
      <c r="P1778" s="13">
        <v>31.87</v>
      </c>
      <c r="Q1778" s="13">
        <v>31.25</v>
      </c>
      <c r="R1778" s="14">
        <v>0.1237524950099802</v>
      </c>
      <c r="S1778" s="15">
        <v>40.541317365269514</v>
      </c>
      <c r="T1778" s="22">
        <v>7.7813173652695129</v>
      </c>
      <c r="U1778" s="23">
        <v>1.1483000000000001</v>
      </c>
      <c r="V1778" s="24">
        <v>1.1591</v>
      </c>
      <c r="W1778" s="25">
        <v>1.0614040000000002E-2</v>
      </c>
      <c r="X1778" s="26">
        <v>1.2113061594533034E-2</v>
      </c>
      <c r="Y1778" s="16">
        <v>3.4771595040000007</v>
      </c>
    </row>
    <row r="1779" spans="2:25" ht="20.100000000000001" customHeight="1" x14ac:dyDescent="0.25">
      <c r="B1779" s="21">
        <v>4834</v>
      </c>
      <c r="C1779" s="10" t="s">
        <v>96</v>
      </c>
      <c r="D1779" s="10" t="s">
        <v>93</v>
      </c>
      <c r="E1779" s="10" t="s">
        <v>94</v>
      </c>
      <c r="F1779" s="10" t="s">
        <v>94</v>
      </c>
      <c r="G1779" s="9" t="s">
        <v>181</v>
      </c>
      <c r="H1779" s="34" t="s">
        <v>875</v>
      </c>
      <c r="I1779" s="10" t="s">
        <v>238</v>
      </c>
      <c r="J1779" s="11">
        <v>79435</v>
      </c>
      <c r="K1779" s="12"/>
      <c r="L1779" s="10">
        <v>2</v>
      </c>
      <c r="M1779" s="36">
        <v>56.8</v>
      </c>
      <c r="N1779" s="33" t="s">
        <v>245</v>
      </c>
      <c r="O1779" s="30">
        <v>28.18</v>
      </c>
      <c r="P1779" s="13">
        <v>33.18</v>
      </c>
      <c r="Q1779" s="13">
        <v>32.58</v>
      </c>
      <c r="R1779" s="14">
        <v>0.12000000000000029</v>
      </c>
      <c r="S1779" s="15">
        <v>6.8160000000000158</v>
      </c>
      <c r="T1779" s="22">
        <v>1.1360000000000159</v>
      </c>
      <c r="U1779" s="23">
        <v>1.1362000000000001</v>
      </c>
      <c r="V1779" s="24">
        <v>1.171</v>
      </c>
      <c r="W1779" s="25">
        <v>1.061312E-2</v>
      </c>
      <c r="X1779" s="26">
        <v>1.2060363636363642E-2</v>
      </c>
      <c r="Y1779" s="16">
        <v>0.60282521599999994</v>
      </c>
    </row>
    <row r="1780" spans="2:25" ht="20.100000000000001" customHeight="1" x14ac:dyDescent="0.25">
      <c r="B1780" s="21">
        <v>4654</v>
      </c>
      <c r="C1780" s="10" t="s">
        <v>332</v>
      </c>
      <c r="D1780" s="10" t="s">
        <v>92</v>
      </c>
      <c r="E1780" s="10"/>
      <c r="F1780" s="10"/>
      <c r="G1780" s="9" t="s">
        <v>333</v>
      </c>
      <c r="H1780" s="34" t="s">
        <v>329</v>
      </c>
      <c r="I1780" s="10"/>
      <c r="J1780" s="11"/>
      <c r="K1780" s="12"/>
      <c r="L1780" s="10">
        <v>3</v>
      </c>
      <c r="M1780" s="36">
        <v>82.8</v>
      </c>
      <c r="N1780" s="33" t="s">
        <v>245</v>
      </c>
      <c r="O1780" s="30">
        <v>34.76</v>
      </c>
      <c r="P1780" s="13">
        <v>39.770000000000003</v>
      </c>
      <c r="Q1780" s="13">
        <v>39</v>
      </c>
      <c r="R1780" s="14">
        <v>0.15369261477045956</v>
      </c>
      <c r="S1780" s="15">
        <v>12.725748502994051</v>
      </c>
      <c r="T1780" s="22">
        <v>4.4457485029940509</v>
      </c>
      <c r="U1780" s="23">
        <v>1.2067000000000001</v>
      </c>
      <c r="V1780" s="24">
        <v>1.2052</v>
      </c>
      <c r="W1780" s="25">
        <v>1.0612360000000001E-2</v>
      </c>
      <c r="X1780" s="26">
        <v>1.2539604622641519E-2</v>
      </c>
      <c r="Y1780" s="16">
        <v>0.87870340800000002</v>
      </c>
    </row>
    <row r="1781" spans="2:25" ht="20.100000000000001" customHeight="1" x14ac:dyDescent="0.25">
      <c r="B1781" s="21">
        <v>4734</v>
      </c>
      <c r="C1781" s="10" t="s">
        <v>62</v>
      </c>
      <c r="D1781" s="10" t="s">
        <v>92</v>
      </c>
      <c r="E1781" s="10" t="s">
        <v>274</v>
      </c>
      <c r="F1781" s="10" t="s">
        <v>111</v>
      </c>
      <c r="G1781" s="9" t="s">
        <v>145</v>
      </c>
      <c r="H1781" s="34" t="s">
        <v>990</v>
      </c>
      <c r="I1781" s="10" t="s">
        <v>220</v>
      </c>
      <c r="J1781" s="11">
        <v>79471</v>
      </c>
      <c r="K1781" s="12"/>
      <c r="L1781" s="10">
        <v>16</v>
      </c>
      <c r="M1781" s="36">
        <v>401.6</v>
      </c>
      <c r="N1781" s="33" t="s">
        <v>245</v>
      </c>
      <c r="O1781" s="30">
        <v>29.19</v>
      </c>
      <c r="P1781" s="13">
        <v>34.21</v>
      </c>
      <c r="Q1781" s="13">
        <v>33.659999999999997</v>
      </c>
      <c r="R1781" s="14">
        <v>0.10956175298804867</v>
      </c>
      <c r="S1781" s="15">
        <v>44.000000000000348</v>
      </c>
      <c r="T1781" s="22">
        <v>3.8400000000003436</v>
      </c>
      <c r="U1781" s="23">
        <v>1.1677999999999999</v>
      </c>
      <c r="V1781" s="24">
        <v>1.1903999999999999</v>
      </c>
      <c r="W1781" s="25">
        <v>1.06119E-2</v>
      </c>
      <c r="X1781" s="26">
        <v>1.1917614765100684E-2</v>
      </c>
      <c r="Y1781" s="16">
        <v>4.2617390400000001</v>
      </c>
    </row>
    <row r="1782" spans="2:25" ht="20.100000000000001" customHeight="1" x14ac:dyDescent="0.25">
      <c r="B1782" s="21">
        <v>4715</v>
      </c>
      <c r="C1782" s="10" t="s">
        <v>438</v>
      </c>
      <c r="D1782" s="10" t="s">
        <v>93</v>
      </c>
      <c r="E1782" s="10" t="s">
        <v>94</v>
      </c>
      <c r="F1782" s="10" t="s">
        <v>164</v>
      </c>
      <c r="G1782" s="9" t="s">
        <v>439</v>
      </c>
      <c r="H1782" s="34" t="s">
        <v>875</v>
      </c>
      <c r="I1782" s="10" t="s">
        <v>1138</v>
      </c>
      <c r="J1782" s="11">
        <v>75057</v>
      </c>
      <c r="K1782" s="12"/>
      <c r="L1782" s="10">
        <v>5</v>
      </c>
      <c r="M1782" s="36">
        <v>150</v>
      </c>
      <c r="N1782" s="33" t="s">
        <v>245</v>
      </c>
      <c r="O1782" s="30">
        <v>28.68</v>
      </c>
      <c r="P1782" s="13">
        <v>33.69</v>
      </c>
      <c r="Q1782" s="13">
        <v>33.090000000000003</v>
      </c>
      <c r="R1782" s="14">
        <v>0.11976047904191509</v>
      </c>
      <c r="S1782" s="15">
        <v>17.964071856287262</v>
      </c>
      <c r="T1782" s="22">
        <v>2.9640718562872621</v>
      </c>
      <c r="U1782" s="23">
        <v>1.1772</v>
      </c>
      <c r="V1782" s="24">
        <v>1.1808000000000001</v>
      </c>
      <c r="W1782" s="25">
        <v>1.0611000000000002E-2</v>
      </c>
      <c r="X1782" s="26">
        <v>1.2054673469387744E-2</v>
      </c>
      <c r="Y1782" s="16">
        <v>1.5916500000000005</v>
      </c>
    </row>
    <row r="1783" spans="2:25" ht="20.100000000000001" customHeight="1" x14ac:dyDescent="0.25">
      <c r="B1783" s="21">
        <v>4841</v>
      </c>
      <c r="C1783" s="10" t="s">
        <v>344</v>
      </c>
      <c r="D1783" s="10" t="s">
        <v>92</v>
      </c>
      <c r="E1783" s="10" t="s">
        <v>318</v>
      </c>
      <c r="F1783" s="10" t="s">
        <v>846</v>
      </c>
      <c r="G1783" s="9" t="s">
        <v>345</v>
      </c>
      <c r="H1783" s="34" t="s">
        <v>755</v>
      </c>
      <c r="I1783" s="10" t="s">
        <v>339</v>
      </c>
      <c r="J1783" s="11">
        <v>76371</v>
      </c>
      <c r="K1783" s="12"/>
      <c r="L1783" s="10">
        <v>1</v>
      </c>
      <c r="M1783" s="36">
        <v>36.200000000000003</v>
      </c>
      <c r="N1783" s="33" t="s">
        <v>245</v>
      </c>
      <c r="O1783" s="30">
        <v>28.13</v>
      </c>
      <c r="P1783" s="13">
        <v>33.15</v>
      </c>
      <c r="Q1783" s="13">
        <v>32.5</v>
      </c>
      <c r="R1783" s="14">
        <v>0.12948207171314713</v>
      </c>
      <c r="S1783" s="15">
        <v>4.6872509960159263</v>
      </c>
      <c r="T1783" s="22">
        <v>1.067250996015926</v>
      </c>
      <c r="U1783" s="23">
        <v>1.1819</v>
      </c>
      <c r="V1783" s="24">
        <v>1.2022999999999999</v>
      </c>
      <c r="W1783" s="25">
        <v>1.060969E-2</v>
      </c>
      <c r="X1783" s="26">
        <v>1.2187790343249422E-2</v>
      </c>
      <c r="Y1783" s="16">
        <v>0.384070778</v>
      </c>
    </row>
    <row r="1784" spans="2:25" ht="20.100000000000001" customHeight="1" x14ac:dyDescent="0.25">
      <c r="B1784" s="21">
        <v>4720</v>
      </c>
      <c r="C1784" s="10" t="s">
        <v>890</v>
      </c>
      <c r="D1784" s="10" t="s">
        <v>93</v>
      </c>
      <c r="E1784" s="10" t="s">
        <v>87</v>
      </c>
      <c r="F1784" s="10" t="s">
        <v>87</v>
      </c>
      <c r="G1784" s="9" t="s">
        <v>821</v>
      </c>
      <c r="H1784" s="34" t="s">
        <v>875</v>
      </c>
      <c r="I1784" s="10" t="s">
        <v>431</v>
      </c>
      <c r="J1784" s="11">
        <v>82908</v>
      </c>
      <c r="K1784" s="12"/>
      <c r="L1784" s="10">
        <v>4</v>
      </c>
      <c r="M1784" s="36">
        <v>131.4</v>
      </c>
      <c r="N1784" s="33" t="s">
        <v>245</v>
      </c>
      <c r="O1784" s="30">
        <v>27.66</v>
      </c>
      <c r="P1784" s="13">
        <v>32.69</v>
      </c>
      <c r="Q1784" s="13">
        <v>32.159999999999997</v>
      </c>
      <c r="R1784" s="14">
        <v>0.10536779324055694</v>
      </c>
      <c r="S1784" s="15">
        <v>13.845328031809181</v>
      </c>
      <c r="T1784" s="22">
        <v>0.7053280318091808</v>
      </c>
      <c r="U1784" s="23">
        <v>1.1818</v>
      </c>
      <c r="V1784" s="24">
        <v>1.1756</v>
      </c>
      <c r="W1784" s="25">
        <v>1.0608300000000001E-2</v>
      </c>
      <c r="X1784" s="26">
        <v>1.1857722000000005E-2</v>
      </c>
      <c r="Y1784" s="16">
        <v>1.3939306200000001</v>
      </c>
    </row>
    <row r="1785" spans="2:25" ht="20.100000000000001" customHeight="1" x14ac:dyDescent="0.25">
      <c r="B1785" s="21">
        <v>4878</v>
      </c>
      <c r="C1785" s="10" t="s">
        <v>34</v>
      </c>
      <c r="D1785" s="10" t="s">
        <v>92</v>
      </c>
      <c r="E1785" s="10" t="s">
        <v>116</v>
      </c>
      <c r="F1785" s="10" t="s">
        <v>102</v>
      </c>
      <c r="G1785" s="9" t="s">
        <v>130</v>
      </c>
      <c r="H1785" s="34" t="s">
        <v>755</v>
      </c>
      <c r="I1785" s="10" t="s">
        <v>1658</v>
      </c>
      <c r="J1785" s="11">
        <v>68247</v>
      </c>
      <c r="K1785" s="12"/>
      <c r="L1785" s="10">
        <v>8</v>
      </c>
      <c r="M1785" s="36">
        <v>213</v>
      </c>
      <c r="N1785" s="33" t="s">
        <v>245</v>
      </c>
      <c r="O1785" s="30">
        <v>27.67</v>
      </c>
      <c r="P1785" s="13">
        <v>32.67</v>
      </c>
      <c r="Q1785" s="13">
        <v>32.020000000000003</v>
      </c>
      <c r="R1785" s="14">
        <v>0.12999999999999973</v>
      </c>
      <c r="S1785" s="15">
        <v>27.689999999999941</v>
      </c>
      <c r="T1785" s="22">
        <v>6.3899999999999411</v>
      </c>
      <c r="U1785" s="23">
        <v>1.1927000000000001</v>
      </c>
      <c r="V1785" s="24">
        <v>1.1907000000000001</v>
      </c>
      <c r="W1785" s="25">
        <v>1.060613E-2</v>
      </c>
      <c r="X1785" s="26">
        <v>1.21909540229885E-2</v>
      </c>
      <c r="Y1785" s="16">
        <v>2.2591056900000002</v>
      </c>
    </row>
    <row r="1786" spans="2:25" ht="20.100000000000001" customHeight="1" x14ac:dyDescent="0.25">
      <c r="B1786" s="21">
        <v>4829</v>
      </c>
      <c r="C1786" s="10" t="s">
        <v>78</v>
      </c>
      <c r="D1786" s="10" t="s">
        <v>92</v>
      </c>
      <c r="E1786" s="10" t="s">
        <v>122</v>
      </c>
      <c r="F1786" s="10" t="s">
        <v>114</v>
      </c>
      <c r="G1786" s="9" t="s">
        <v>154</v>
      </c>
      <c r="H1786" s="34" t="s">
        <v>990</v>
      </c>
      <c r="I1786" s="10" t="s">
        <v>229</v>
      </c>
      <c r="J1786" s="11">
        <v>68048</v>
      </c>
      <c r="K1786" s="12"/>
      <c r="L1786" s="10">
        <v>3</v>
      </c>
      <c r="M1786" s="36">
        <v>92</v>
      </c>
      <c r="N1786" s="33" t="s">
        <v>245</v>
      </c>
      <c r="O1786" s="30">
        <v>36.020000000000003</v>
      </c>
      <c r="P1786" s="13">
        <v>41.05</v>
      </c>
      <c r="Q1786" s="13">
        <v>40.35</v>
      </c>
      <c r="R1786" s="14">
        <v>0.13916500994035716</v>
      </c>
      <c r="S1786" s="15">
        <v>12.803180914512859</v>
      </c>
      <c r="T1786" s="22">
        <v>3.6031809145128584</v>
      </c>
      <c r="U1786" s="23">
        <v>1.145</v>
      </c>
      <c r="V1786" s="24">
        <v>1.1606000000000001</v>
      </c>
      <c r="W1786" s="25">
        <v>1.0605760000000002E-2</v>
      </c>
      <c r="X1786" s="26">
        <v>1.23203170438799E-2</v>
      </c>
      <c r="Y1786" s="16">
        <v>0.97572992000000025</v>
      </c>
    </row>
    <row r="1787" spans="2:25" ht="20.100000000000001" customHeight="1" x14ac:dyDescent="0.25">
      <c r="B1787" s="21">
        <v>4829</v>
      </c>
      <c r="C1787" s="10" t="s">
        <v>429</v>
      </c>
      <c r="D1787" s="10" t="s">
        <v>92</v>
      </c>
      <c r="E1787" s="10" t="s">
        <v>122</v>
      </c>
      <c r="F1787" s="10" t="s">
        <v>76</v>
      </c>
      <c r="G1787" s="9" t="s">
        <v>153</v>
      </c>
      <c r="H1787" s="34" t="s">
        <v>990</v>
      </c>
      <c r="I1787" s="10" t="s">
        <v>228</v>
      </c>
      <c r="J1787" s="11">
        <v>74420</v>
      </c>
      <c r="K1787" s="12"/>
      <c r="L1787" s="10">
        <v>5</v>
      </c>
      <c r="M1787" s="36">
        <v>138</v>
      </c>
      <c r="N1787" s="33" t="s">
        <v>245</v>
      </c>
      <c r="O1787" s="30">
        <v>28.14</v>
      </c>
      <c r="P1787" s="13">
        <v>33.14</v>
      </c>
      <c r="Q1787" s="13">
        <v>32.28</v>
      </c>
      <c r="R1787" s="14">
        <v>0.17199999999999988</v>
      </c>
      <c r="S1787" s="15">
        <v>23.735999999999983</v>
      </c>
      <c r="T1787" s="22">
        <v>9.9359999999999822</v>
      </c>
      <c r="U1787" s="23">
        <v>1.1437999999999999</v>
      </c>
      <c r="V1787" s="24">
        <v>1.1617</v>
      </c>
      <c r="W1787" s="25">
        <v>1.06053E-2</v>
      </c>
      <c r="X1787" s="26">
        <v>1.2808333333333331E-2</v>
      </c>
      <c r="Y1787" s="16">
        <v>1.4635313999999999</v>
      </c>
    </row>
    <row r="1788" spans="2:25" ht="20.100000000000001" customHeight="1" x14ac:dyDescent="0.25">
      <c r="B1788" s="21">
        <v>4802</v>
      </c>
      <c r="C1788" s="10" t="s">
        <v>1038</v>
      </c>
      <c r="D1788" s="10" t="s">
        <v>92</v>
      </c>
      <c r="E1788" s="10" t="s">
        <v>318</v>
      </c>
      <c r="F1788" s="10" t="s">
        <v>319</v>
      </c>
      <c r="G1788" s="9" t="s">
        <v>327</v>
      </c>
      <c r="H1788" s="34" t="s">
        <v>755</v>
      </c>
      <c r="I1788" s="10" t="s">
        <v>416</v>
      </c>
      <c r="J1788" s="11">
        <v>66082</v>
      </c>
      <c r="K1788" s="12"/>
      <c r="L1788" s="10">
        <v>3</v>
      </c>
      <c r="M1788" s="36">
        <v>78</v>
      </c>
      <c r="N1788" s="33" t="s">
        <v>245</v>
      </c>
      <c r="O1788" s="30">
        <v>36.200000000000003</v>
      </c>
      <c r="P1788" s="13">
        <v>41.22</v>
      </c>
      <c r="Q1788" s="13">
        <v>40.68</v>
      </c>
      <c r="R1788" s="14">
        <v>0.10756972111553777</v>
      </c>
      <c r="S1788" s="15">
        <v>8.3904382470119465</v>
      </c>
      <c r="T1788" s="22">
        <v>0.59043824701194536</v>
      </c>
      <c r="U1788" s="23">
        <v>1.1314</v>
      </c>
      <c r="V1788" s="24">
        <v>1.1737</v>
      </c>
      <c r="W1788" s="25">
        <v>1.060346E-2</v>
      </c>
      <c r="X1788" s="26">
        <v>1.1881555625E-2</v>
      </c>
      <c r="Y1788" s="16">
        <v>0.82706988000000004</v>
      </c>
    </row>
    <row r="1789" spans="2:25" ht="20.100000000000001" customHeight="1" x14ac:dyDescent="0.25">
      <c r="B1789" s="21">
        <v>4831</v>
      </c>
      <c r="C1789" s="10" t="s">
        <v>429</v>
      </c>
      <c r="D1789" s="10" t="s">
        <v>92</v>
      </c>
      <c r="E1789" s="10" t="s">
        <v>122</v>
      </c>
      <c r="F1789" s="10" t="s">
        <v>76</v>
      </c>
      <c r="G1789" s="9" t="s">
        <v>1494</v>
      </c>
      <c r="H1789" s="34" t="s">
        <v>990</v>
      </c>
      <c r="I1789" s="10" t="s">
        <v>228</v>
      </c>
      <c r="J1789" s="11">
        <v>74421</v>
      </c>
      <c r="K1789" s="12"/>
      <c r="L1789" s="10">
        <v>3</v>
      </c>
      <c r="M1789" s="36">
        <v>98</v>
      </c>
      <c r="N1789" s="33" t="s">
        <v>245</v>
      </c>
      <c r="O1789" s="30">
        <v>29.08</v>
      </c>
      <c r="P1789" s="13">
        <v>34.11</v>
      </c>
      <c r="Q1789" s="13">
        <v>33.42</v>
      </c>
      <c r="R1789" s="14">
        <v>0.13717693836978082</v>
      </c>
      <c r="S1789" s="15">
        <v>13.44333996023852</v>
      </c>
      <c r="T1789" s="22">
        <v>3.6433399602385195</v>
      </c>
      <c r="U1789" s="23">
        <v>1.1448</v>
      </c>
      <c r="V1789" s="24">
        <v>1.1601999999999999</v>
      </c>
      <c r="W1789" s="25">
        <v>1.0603E-2</v>
      </c>
      <c r="X1789" s="26">
        <v>1.2288730414746537E-2</v>
      </c>
      <c r="Y1789" s="16">
        <v>1.039094</v>
      </c>
    </row>
    <row r="1790" spans="2:25" ht="20.100000000000001" customHeight="1" x14ac:dyDescent="0.25">
      <c r="B1790" s="21">
        <v>4755</v>
      </c>
      <c r="C1790" s="10" t="s">
        <v>311</v>
      </c>
      <c r="D1790" s="10" t="s">
        <v>92</v>
      </c>
      <c r="E1790" s="10" t="s">
        <v>116</v>
      </c>
      <c r="F1790" s="10" t="s">
        <v>308</v>
      </c>
      <c r="G1790" s="9" t="s">
        <v>312</v>
      </c>
      <c r="H1790" s="34" t="s">
        <v>755</v>
      </c>
      <c r="I1790" s="10" t="s">
        <v>763</v>
      </c>
      <c r="J1790" s="11">
        <v>80152</v>
      </c>
      <c r="K1790" s="12"/>
      <c r="L1790" s="10">
        <v>3</v>
      </c>
      <c r="M1790" s="36">
        <v>80.8</v>
      </c>
      <c r="N1790" s="33" t="s">
        <v>245</v>
      </c>
      <c r="O1790" s="30">
        <v>36.53</v>
      </c>
      <c r="P1790" s="13">
        <v>41.53</v>
      </c>
      <c r="Q1790" s="13">
        <v>41.16</v>
      </c>
      <c r="R1790" s="14">
        <v>7.4000000000000912E-2</v>
      </c>
      <c r="S1790" s="15">
        <v>5.9792000000000733</v>
      </c>
      <c r="T1790" s="22">
        <v>-2.1007999999999267</v>
      </c>
      <c r="U1790" s="23">
        <v>1.1747000000000001</v>
      </c>
      <c r="V1790" s="24">
        <v>1.1811</v>
      </c>
      <c r="W1790" s="25">
        <v>1.06011E-2</v>
      </c>
      <c r="X1790" s="26">
        <v>1.1448272138228953E-2</v>
      </c>
      <c r="Y1790" s="16">
        <v>0.85656887999999998</v>
      </c>
    </row>
    <row r="1791" spans="2:25" ht="20.100000000000001" customHeight="1" x14ac:dyDescent="0.25">
      <c r="B1791" s="21">
        <v>4707</v>
      </c>
      <c r="C1791" s="10" t="s">
        <v>97</v>
      </c>
      <c r="D1791" s="10" t="s">
        <v>93</v>
      </c>
      <c r="E1791" s="10" t="s">
        <v>94</v>
      </c>
      <c r="F1791" s="10" t="s">
        <v>94</v>
      </c>
      <c r="G1791" s="9" t="s">
        <v>182</v>
      </c>
      <c r="H1791" s="34" t="s">
        <v>875</v>
      </c>
      <c r="I1791" s="10" t="s">
        <v>739</v>
      </c>
      <c r="J1791" s="11">
        <v>79411</v>
      </c>
      <c r="K1791" s="12"/>
      <c r="L1791" s="10">
        <v>3</v>
      </c>
      <c r="M1791" s="36">
        <v>82</v>
      </c>
      <c r="N1791" s="33" t="s">
        <v>245</v>
      </c>
      <c r="O1791" s="30">
        <v>29.18</v>
      </c>
      <c r="P1791" s="13">
        <v>34.18</v>
      </c>
      <c r="Q1791" s="13">
        <v>33.590000000000003</v>
      </c>
      <c r="R1791" s="14">
        <v>0.11799999999999926</v>
      </c>
      <c r="S1791" s="15">
        <v>9.6759999999999398</v>
      </c>
      <c r="T1791" s="22">
        <v>1.4759999999999387</v>
      </c>
      <c r="U1791" s="23">
        <v>1.2037</v>
      </c>
      <c r="V1791" s="24">
        <v>1.2055</v>
      </c>
      <c r="W1791" s="25">
        <v>1.0600480000000001E-2</v>
      </c>
      <c r="X1791" s="26">
        <v>1.2018684807256225E-2</v>
      </c>
      <c r="Y1791" s="16">
        <v>0.86923936000000002</v>
      </c>
    </row>
    <row r="1792" spans="2:25" ht="20.100000000000001" customHeight="1" x14ac:dyDescent="0.25">
      <c r="B1792" s="21">
        <v>4860</v>
      </c>
      <c r="C1792" s="10" t="s">
        <v>818</v>
      </c>
      <c r="D1792" s="10" t="s">
        <v>93</v>
      </c>
      <c r="E1792" s="10" t="s">
        <v>87</v>
      </c>
      <c r="F1792" s="10" t="s">
        <v>87</v>
      </c>
      <c r="G1792" s="9" t="s">
        <v>819</v>
      </c>
      <c r="H1792" s="34" t="s">
        <v>875</v>
      </c>
      <c r="I1792" s="10" t="s">
        <v>235</v>
      </c>
      <c r="J1792" s="11">
        <v>82946</v>
      </c>
      <c r="K1792" s="12"/>
      <c r="L1792" s="10">
        <v>2</v>
      </c>
      <c r="M1792" s="36">
        <v>57.4</v>
      </c>
      <c r="N1792" s="33" t="s">
        <v>245</v>
      </c>
      <c r="O1792" s="30">
        <v>27.98</v>
      </c>
      <c r="P1792" s="13">
        <v>32.99</v>
      </c>
      <c r="Q1792" s="13">
        <v>32.299999999999997</v>
      </c>
      <c r="R1792" s="14">
        <v>0.13772455089820451</v>
      </c>
      <c r="S1792" s="15">
        <v>7.9053892215569386</v>
      </c>
      <c r="T1792" s="22">
        <v>2.1653892215569388</v>
      </c>
      <c r="U1792" s="23">
        <v>1.194</v>
      </c>
      <c r="V1792" s="24">
        <v>1.1877</v>
      </c>
      <c r="W1792" s="25">
        <v>1.0598564999999999E-2</v>
      </c>
      <c r="X1792" s="26">
        <v>1.2291391354166679E-2</v>
      </c>
      <c r="Y1792" s="16">
        <v>0.60835763099999995</v>
      </c>
    </row>
    <row r="1793" spans="2:25" ht="20.100000000000001" customHeight="1" x14ac:dyDescent="0.25">
      <c r="B1793" s="21">
        <v>4890</v>
      </c>
      <c r="C1793" s="10" t="s">
        <v>324</v>
      </c>
      <c r="D1793" s="10" t="s">
        <v>92</v>
      </c>
      <c r="E1793" s="10" t="s">
        <v>318</v>
      </c>
      <c r="F1793" s="10" t="s">
        <v>1586</v>
      </c>
      <c r="G1793" s="9" t="s">
        <v>325</v>
      </c>
      <c r="H1793" s="34" t="s">
        <v>755</v>
      </c>
      <c r="I1793" s="10" t="s">
        <v>416</v>
      </c>
      <c r="J1793" s="11">
        <v>66098</v>
      </c>
      <c r="K1793" s="12"/>
      <c r="L1793" s="10">
        <v>1</v>
      </c>
      <c r="M1793" s="36">
        <v>23.2</v>
      </c>
      <c r="N1793" s="33" t="s">
        <v>245</v>
      </c>
      <c r="O1793" s="30">
        <v>35.49</v>
      </c>
      <c r="P1793" s="13">
        <v>40.49</v>
      </c>
      <c r="Q1793" s="13">
        <v>39.64</v>
      </c>
      <c r="R1793" s="14">
        <v>0.17000000000000029</v>
      </c>
      <c r="S1793" s="15">
        <v>3.9440000000000066</v>
      </c>
      <c r="T1793" s="22">
        <v>1.6240000000000065</v>
      </c>
      <c r="U1793" s="23">
        <v>1.1879999999999999</v>
      </c>
      <c r="V1793" s="24">
        <v>1.1933</v>
      </c>
      <c r="W1793" s="25">
        <v>1.0596784999999999E-2</v>
      </c>
      <c r="X1793" s="26">
        <v>1.2767210843373497E-2</v>
      </c>
      <c r="Y1793" s="16">
        <v>0.24584541199999999</v>
      </c>
    </row>
    <row r="1794" spans="2:25" ht="20.100000000000001" customHeight="1" x14ac:dyDescent="0.25">
      <c r="B1794" s="21">
        <v>4802</v>
      </c>
      <c r="C1794" s="10" t="s">
        <v>334</v>
      </c>
      <c r="D1794" s="10" t="s">
        <v>92</v>
      </c>
      <c r="E1794" s="10" t="s">
        <v>318</v>
      </c>
      <c r="F1794" s="10" t="s">
        <v>328</v>
      </c>
      <c r="G1794" s="9" t="s">
        <v>335</v>
      </c>
      <c r="H1794" s="34" t="s">
        <v>755</v>
      </c>
      <c r="I1794" s="10" t="s">
        <v>898</v>
      </c>
      <c r="J1794" s="11">
        <v>65349</v>
      </c>
      <c r="K1794" s="12"/>
      <c r="L1794" s="10">
        <v>2</v>
      </c>
      <c r="M1794" s="36">
        <v>59.3</v>
      </c>
      <c r="N1794" s="33" t="s">
        <v>245</v>
      </c>
      <c r="O1794" s="30">
        <v>28.2</v>
      </c>
      <c r="P1794" s="13">
        <v>33.21</v>
      </c>
      <c r="Q1794" s="13">
        <v>32.630000000000003</v>
      </c>
      <c r="R1794" s="14">
        <v>0.11576846307385191</v>
      </c>
      <c r="S1794" s="15">
        <v>6.8650698602794185</v>
      </c>
      <c r="T1794" s="22">
        <v>0.93506986027941807</v>
      </c>
      <c r="U1794" s="23">
        <v>1.1476</v>
      </c>
      <c r="V1794" s="24">
        <v>1.1555</v>
      </c>
      <c r="W1794" s="25">
        <v>1.0594259999999999E-2</v>
      </c>
      <c r="X1794" s="26">
        <v>1.1981318871331822E-2</v>
      </c>
      <c r="Y1794" s="16">
        <v>0.62823961799999994</v>
      </c>
    </row>
    <row r="1795" spans="2:25" ht="20.100000000000001" customHeight="1" x14ac:dyDescent="0.25">
      <c r="B1795" s="21">
        <v>4823</v>
      </c>
      <c r="C1795" s="10" t="s">
        <v>78</v>
      </c>
      <c r="D1795" s="10" t="s">
        <v>92</v>
      </c>
      <c r="E1795" s="10" t="s">
        <v>122</v>
      </c>
      <c r="F1795" s="10" t="s">
        <v>114</v>
      </c>
      <c r="G1795" s="9" t="s">
        <v>154</v>
      </c>
      <c r="H1795" s="34" t="s">
        <v>990</v>
      </c>
      <c r="I1795" s="10" t="s">
        <v>229</v>
      </c>
      <c r="J1795" s="11">
        <v>68045</v>
      </c>
      <c r="K1795" s="12"/>
      <c r="L1795" s="10">
        <v>15</v>
      </c>
      <c r="M1795" s="36">
        <v>555</v>
      </c>
      <c r="N1795" s="33" t="s">
        <v>245</v>
      </c>
      <c r="O1795" s="30">
        <v>28.85</v>
      </c>
      <c r="P1795" s="13">
        <v>33.85</v>
      </c>
      <c r="Q1795" s="13">
        <v>33.31</v>
      </c>
      <c r="R1795" s="14">
        <v>0.10799999999999983</v>
      </c>
      <c r="S1795" s="15">
        <v>59.939999999999905</v>
      </c>
      <c r="T1795" s="22">
        <v>4.4399999999999036</v>
      </c>
      <c r="U1795" s="23">
        <v>1.1459999999999999</v>
      </c>
      <c r="V1795" s="24">
        <v>1.157</v>
      </c>
      <c r="W1795" s="25">
        <v>1.05938E-2</v>
      </c>
      <c r="X1795" s="26">
        <v>1.1876457399103138E-2</v>
      </c>
      <c r="Y1795" s="16">
        <v>5.8795590000000004</v>
      </c>
    </row>
    <row r="1796" spans="2:25" ht="20.100000000000001" customHeight="1" x14ac:dyDescent="0.25">
      <c r="B1796" s="21">
        <v>4733</v>
      </c>
      <c r="C1796" s="10" t="s">
        <v>1216</v>
      </c>
      <c r="D1796" s="10" t="s">
        <v>92</v>
      </c>
      <c r="E1796" s="10" t="s">
        <v>99</v>
      </c>
      <c r="F1796" s="10" t="s">
        <v>43</v>
      </c>
      <c r="G1796" s="9" t="s">
        <v>868</v>
      </c>
      <c r="H1796" s="34" t="s">
        <v>863</v>
      </c>
      <c r="I1796" s="10" t="s">
        <v>255</v>
      </c>
      <c r="J1796" s="11">
        <v>74502</v>
      </c>
      <c r="K1796" s="12"/>
      <c r="L1796" s="10">
        <v>1</v>
      </c>
      <c r="M1796" s="36">
        <v>21.6</v>
      </c>
      <c r="N1796" s="33" t="s">
        <v>245</v>
      </c>
      <c r="O1796" s="30">
        <v>27.78</v>
      </c>
      <c r="P1796" s="13">
        <v>32.78</v>
      </c>
      <c r="Q1796" s="13">
        <v>32.020000000000003</v>
      </c>
      <c r="R1796" s="14">
        <v>0.15199999999999961</v>
      </c>
      <c r="S1796" s="15">
        <v>3.2831999999999919</v>
      </c>
      <c r="T1796" s="22">
        <v>1.1231999999999915</v>
      </c>
      <c r="U1796" s="23">
        <v>1.177</v>
      </c>
      <c r="V1796" s="24">
        <v>1.177</v>
      </c>
      <c r="W1796" s="25">
        <v>1.0593000000000002E-2</v>
      </c>
      <c r="X1796" s="26">
        <v>1.2491745283018864E-2</v>
      </c>
      <c r="Y1796" s="16">
        <v>0.22880880000000006</v>
      </c>
    </row>
    <row r="1797" spans="2:25" ht="20.100000000000001" customHeight="1" x14ac:dyDescent="0.25">
      <c r="B1797" s="21">
        <v>4813</v>
      </c>
      <c r="C1797" s="10" t="s">
        <v>28</v>
      </c>
      <c r="D1797" s="10" t="s">
        <v>92</v>
      </c>
      <c r="E1797" s="10" t="s">
        <v>116</v>
      </c>
      <c r="F1797" s="10" t="s">
        <v>1353</v>
      </c>
      <c r="G1797" s="9" t="s">
        <v>125</v>
      </c>
      <c r="H1797" s="34" t="s">
        <v>1480</v>
      </c>
      <c r="I1797" s="10" t="s">
        <v>306</v>
      </c>
      <c r="J1797" s="11">
        <v>58125</v>
      </c>
      <c r="K1797" s="12"/>
      <c r="L1797" s="10">
        <v>36</v>
      </c>
      <c r="M1797" s="36">
        <v>1435</v>
      </c>
      <c r="N1797" s="33" t="s">
        <v>245</v>
      </c>
      <c r="O1797" s="30">
        <v>28.94</v>
      </c>
      <c r="P1797" s="13">
        <v>33.94</v>
      </c>
      <c r="Q1797" s="13">
        <v>33.450000000000003</v>
      </c>
      <c r="R1797" s="14">
        <v>9.7999999999999046E-2</v>
      </c>
      <c r="S1797" s="15">
        <v>140.62999999999863</v>
      </c>
      <c r="T1797" s="22">
        <v>-2.8700000000013768</v>
      </c>
      <c r="U1797" s="23">
        <v>1.1594</v>
      </c>
      <c r="V1797" s="24">
        <v>1.1433</v>
      </c>
      <c r="W1797" s="25">
        <v>1.059242E-2</v>
      </c>
      <c r="X1797" s="26">
        <v>1.1743259423503315E-2</v>
      </c>
      <c r="Y1797" s="16">
        <v>15.2001227</v>
      </c>
    </row>
    <row r="1798" spans="2:25" ht="20.100000000000001" customHeight="1" x14ac:dyDescent="0.25">
      <c r="B1798" s="21">
        <v>4911</v>
      </c>
      <c r="C1798" s="10" t="s">
        <v>60</v>
      </c>
      <c r="D1798" s="10" t="s">
        <v>92</v>
      </c>
      <c r="E1798" s="10" t="s">
        <v>274</v>
      </c>
      <c r="F1798" s="10" t="s">
        <v>109</v>
      </c>
      <c r="G1798" s="9" t="s">
        <v>143</v>
      </c>
      <c r="H1798" s="34" t="s">
        <v>990</v>
      </c>
      <c r="I1798" s="10" t="s">
        <v>1125</v>
      </c>
      <c r="J1798" s="11">
        <v>84425</v>
      </c>
      <c r="K1798" s="12"/>
      <c r="L1798" s="10">
        <v>3</v>
      </c>
      <c r="M1798" s="36">
        <v>86.8</v>
      </c>
      <c r="N1798" s="33" t="s">
        <v>245</v>
      </c>
      <c r="O1798" s="30">
        <v>29.12</v>
      </c>
      <c r="P1798" s="13">
        <v>34.130000000000003</v>
      </c>
      <c r="Q1798" s="13">
        <v>33.299999999999997</v>
      </c>
      <c r="R1798" s="14">
        <v>0.16566866267465172</v>
      </c>
      <c r="S1798" s="15">
        <v>14.380039920159769</v>
      </c>
      <c r="T1798" s="22">
        <v>5.7000399201597682</v>
      </c>
      <c r="U1798" s="23">
        <v>1.1825000000000001</v>
      </c>
      <c r="V1798" s="24">
        <v>1.1977</v>
      </c>
      <c r="W1798" s="25">
        <v>1.0591890000000001E-2</v>
      </c>
      <c r="X1798" s="26">
        <v>1.2695064330143559E-2</v>
      </c>
      <c r="Y1798" s="16">
        <v>0.91937605200000005</v>
      </c>
    </row>
    <row r="1799" spans="2:25" ht="20.100000000000001" customHeight="1" x14ac:dyDescent="0.25">
      <c r="B1799" s="21">
        <v>4786</v>
      </c>
      <c r="C1799" s="10" t="s">
        <v>1117</v>
      </c>
      <c r="D1799" s="10" t="s">
        <v>92</v>
      </c>
      <c r="E1799" s="10" t="s">
        <v>274</v>
      </c>
      <c r="F1799" s="10" t="s">
        <v>354</v>
      </c>
      <c r="G1799" s="9" t="s">
        <v>1118</v>
      </c>
      <c r="H1799" s="34" t="s">
        <v>990</v>
      </c>
      <c r="I1799" s="10" t="s">
        <v>355</v>
      </c>
      <c r="J1799" s="11">
        <v>76106</v>
      </c>
      <c r="K1799" s="12"/>
      <c r="L1799" s="10">
        <v>2</v>
      </c>
      <c r="M1799" s="36">
        <v>61.5</v>
      </c>
      <c r="N1799" s="33" t="s">
        <v>245</v>
      </c>
      <c r="O1799" s="30">
        <v>35.299999999999997</v>
      </c>
      <c r="P1799" s="13">
        <v>40.33</v>
      </c>
      <c r="Q1799" s="13">
        <v>39.58</v>
      </c>
      <c r="R1799" s="14">
        <v>0.14910536779324052</v>
      </c>
      <c r="S1799" s="15">
        <v>9.1699801192842916</v>
      </c>
      <c r="T1799" s="22">
        <v>3.0199801192842917</v>
      </c>
      <c r="U1799" s="23">
        <v>1.1715</v>
      </c>
      <c r="V1799" s="24">
        <v>1.1821999999999999</v>
      </c>
      <c r="W1799" s="25">
        <v>1.0591649999999999E-2</v>
      </c>
      <c r="X1799" s="26">
        <v>1.2447663434579438E-2</v>
      </c>
      <c r="Y1799" s="16">
        <v>0.65138647499999991</v>
      </c>
    </row>
    <row r="1800" spans="2:25" ht="20.100000000000001" customHeight="1" x14ac:dyDescent="0.25">
      <c r="B1800" s="21">
        <v>4771</v>
      </c>
      <c r="C1800" s="10" t="s">
        <v>1224</v>
      </c>
      <c r="D1800" s="10" t="s">
        <v>93</v>
      </c>
      <c r="E1800" s="10" t="s">
        <v>87</v>
      </c>
      <c r="F1800" s="10" t="s">
        <v>303</v>
      </c>
      <c r="G1800" s="9" t="s">
        <v>1225</v>
      </c>
      <c r="H1800" s="34" t="s">
        <v>875</v>
      </c>
      <c r="I1800" s="10" t="s">
        <v>1363</v>
      </c>
      <c r="J1800" s="11">
        <v>76459</v>
      </c>
      <c r="K1800" s="12"/>
      <c r="L1800" s="10">
        <v>3</v>
      </c>
      <c r="M1800" s="36">
        <v>90.2</v>
      </c>
      <c r="N1800" s="33" t="s">
        <v>245</v>
      </c>
      <c r="O1800" s="30">
        <v>36.119999999999997</v>
      </c>
      <c r="P1800" s="13">
        <v>41.12</v>
      </c>
      <c r="Q1800" s="13">
        <v>40.549999999999997</v>
      </c>
      <c r="R1800" s="14">
        <v>0.11400000000000006</v>
      </c>
      <c r="S1800" s="15">
        <v>10.282800000000005</v>
      </c>
      <c r="T1800" s="22">
        <v>1.2628000000000048</v>
      </c>
      <c r="U1800" s="23">
        <v>1.1721999999999999</v>
      </c>
      <c r="V1800" s="24">
        <v>1.1813</v>
      </c>
      <c r="W1800" s="25">
        <v>1.0590749999999999E-2</v>
      </c>
      <c r="X1800" s="26">
        <v>1.1953442437923251E-2</v>
      </c>
      <c r="Y1800" s="16">
        <v>0.95528564999999999</v>
      </c>
    </row>
    <row r="1801" spans="2:25" ht="20.100000000000001" customHeight="1" x14ac:dyDescent="0.25">
      <c r="B1801" s="21">
        <v>4878</v>
      </c>
      <c r="C1801" s="10" t="s">
        <v>59</v>
      </c>
      <c r="D1801" s="10" t="s">
        <v>92</v>
      </c>
      <c r="E1801" s="10" t="s">
        <v>121</v>
      </c>
      <c r="F1801" s="10" t="s">
        <v>59</v>
      </c>
      <c r="G1801" s="9" t="s">
        <v>142</v>
      </c>
      <c r="H1801" s="34" t="s">
        <v>780</v>
      </c>
      <c r="I1801" s="10" t="s">
        <v>1115</v>
      </c>
      <c r="J1801" s="11">
        <v>80293</v>
      </c>
      <c r="K1801" s="12"/>
      <c r="L1801" s="10">
        <v>15</v>
      </c>
      <c r="M1801" s="36">
        <v>340</v>
      </c>
      <c r="N1801" s="33" t="s">
        <v>245</v>
      </c>
      <c r="O1801" s="30">
        <v>28.43</v>
      </c>
      <c r="P1801" s="13">
        <v>33.43</v>
      </c>
      <c r="Q1801" s="13">
        <v>32.74</v>
      </c>
      <c r="R1801" s="14">
        <v>0.13799999999999954</v>
      </c>
      <c r="S1801" s="15">
        <v>46.919999999999845</v>
      </c>
      <c r="T1801" s="22">
        <v>12.919999999999842</v>
      </c>
      <c r="U1801" s="23">
        <v>1.1915</v>
      </c>
      <c r="V1801" s="24">
        <v>1.1882999999999999</v>
      </c>
      <c r="W1801" s="25">
        <v>1.059011E-2</v>
      </c>
      <c r="X1801" s="26">
        <v>1.228551044083526E-2</v>
      </c>
      <c r="Y1801" s="16">
        <v>3.6006374000000001</v>
      </c>
    </row>
    <row r="1802" spans="2:25" ht="20.100000000000001" customHeight="1" x14ac:dyDescent="0.25">
      <c r="B1802" s="21">
        <v>4809</v>
      </c>
      <c r="C1802" s="10" t="s">
        <v>429</v>
      </c>
      <c r="D1802" s="10" t="s">
        <v>92</v>
      </c>
      <c r="E1802" s="10" t="s">
        <v>122</v>
      </c>
      <c r="F1802" s="10" t="s">
        <v>76</v>
      </c>
      <c r="G1802" s="9" t="s">
        <v>152</v>
      </c>
      <c r="H1802" s="34" t="s">
        <v>990</v>
      </c>
      <c r="I1802" s="10" t="s">
        <v>228</v>
      </c>
      <c r="J1802" s="11">
        <v>74411</v>
      </c>
      <c r="K1802" s="12"/>
      <c r="L1802" s="10">
        <v>6</v>
      </c>
      <c r="M1802" s="36">
        <v>180.4</v>
      </c>
      <c r="N1802" s="33" t="s">
        <v>245</v>
      </c>
      <c r="O1802" s="30">
        <v>28.71</v>
      </c>
      <c r="P1802" s="13">
        <v>33.71</v>
      </c>
      <c r="Q1802" s="13">
        <v>33.18</v>
      </c>
      <c r="R1802" s="14">
        <v>0.10600000000000023</v>
      </c>
      <c r="S1802" s="15">
        <v>19.122400000000042</v>
      </c>
      <c r="T1802" s="22">
        <v>1.0824000000000411</v>
      </c>
      <c r="U1802" s="23">
        <v>1.1687000000000001</v>
      </c>
      <c r="V1802" s="24">
        <v>1.1332</v>
      </c>
      <c r="W1802" s="25">
        <v>1.0588739999999999E-2</v>
      </c>
      <c r="X1802" s="26">
        <v>1.1844228187919465E-2</v>
      </c>
      <c r="Y1802" s="16">
        <v>1.910208696</v>
      </c>
    </row>
    <row r="1803" spans="2:25" ht="20.100000000000001" customHeight="1" x14ac:dyDescent="0.25">
      <c r="B1803" s="21">
        <v>4698</v>
      </c>
      <c r="C1803" s="10" t="s">
        <v>905</v>
      </c>
      <c r="D1803" s="10" t="s">
        <v>637</v>
      </c>
      <c r="E1803" s="10" t="s">
        <v>544</v>
      </c>
      <c r="F1803" s="10" t="s">
        <v>559</v>
      </c>
      <c r="G1803" s="9" t="s">
        <v>652</v>
      </c>
      <c r="H1803" s="34" t="s">
        <v>903</v>
      </c>
      <c r="I1803" s="10" t="s">
        <v>906</v>
      </c>
      <c r="J1803" s="11">
        <v>77653</v>
      </c>
      <c r="K1803" s="12"/>
      <c r="L1803" s="10">
        <v>11</v>
      </c>
      <c r="M1803" s="36">
        <v>241</v>
      </c>
      <c r="N1803" s="33" t="s">
        <v>245</v>
      </c>
      <c r="O1803" s="30">
        <v>32.18</v>
      </c>
      <c r="P1803" s="13">
        <v>37.18</v>
      </c>
      <c r="Q1803" s="13">
        <v>36.479999999999997</v>
      </c>
      <c r="R1803" s="14">
        <v>0.14000000000000057</v>
      </c>
      <c r="S1803" s="15">
        <v>33.740000000000137</v>
      </c>
      <c r="T1803" s="22">
        <v>9.6400000000001356</v>
      </c>
      <c r="U1803" s="23">
        <v>1.1957</v>
      </c>
      <c r="V1803" s="24">
        <v>1.2108000000000001</v>
      </c>
      <c r="W1803" s="25">
        <v>1.0588600000000002E-2</v>
      </c>
      <c r="X1803" s="26">
        <v>1.231232558139536E-2</v>
      </c>
      <c r="Y1803" s="16">
        <v>2.5518526000000006</v>
      </c>
    </row>
    <row r="1804" spans="2:25" ht="20.100000000000001" customHeight="1" x14ac:dyDescent="0.25">
      <c r="B1804" s="21">
        <v>4857</v>
      </c>
      <c r="C1804" s="10" t="s">
        <v>356</v>
      </c>
      <c r="D1804" s="10" t="s">
        <v>92</v>
      </c>
      <c r="E1804" s="10" t="s">
        <v>274</v>
      </c>
      <c r="F1804" s="10" t="s">
        <v>354</v>
      </c>
      <c r="G1804" s="9" t="s">
        <v>357</v>
      </c>
      <c r="H1804" s="34" t="s">
        <v>990</v>
      </c>
      <c r="I1804" s="10" t="s">
        <v>355</v>
      </c>
      <c r="J1804" s="11">
        <v>76125</v>
      </c>
      <c r="K1804" s="12"/>
      <c r="L1804" s="10">
        <v>2</v>
      </c>
      <c r="M1804" s="36">
        <v>62</v>
      </c>
      <c r="N1804" s="33" t="s">
        <v>245</v>
      </c>
      <c r="O1804" s="30">
        <v>36.39</v>
      </c>
      <c r="P1804" s="13">
        <v>41.42</v>
      </c>
      <c r="Q1804" s="13">
        <v>40.590000000000003</v>
      </c>
      <c r="R1804" s="14">
        <v>0.16500994035785252</v>
      </c>
      <c r="S1804" s="15">
        <v>10.230616302186856</v>
      </c>
      <c r="T1804" s="22">
        <v>4.0306163021868562</v>
      </c>
      <c r="U1804" s="23">
        <v>1.1984999999999999</v>
      </c>
      <c r="V1804" s="24">
        <v>1.1808000000000001</v>
      </c>
      <c r="W1804" s="25">
        <v>1.0587884999999998E-2</v>
      </c>
      <c r="X1804" s="26">
        <v>1.2680252749999992E-2</v>
      </c>
      <c r="Y1804" s="16">
        <v>0.65644886999999985</v>
      </c>
    </row>
    <row r="1805" spans="2:25" ht="20.100000000000001" customHeight="1" x14ac:dyDescent="0.25">
      <c r="B1805" s="21">
        <v>4857</v>
      </c>
      <c r="C1805" s="10" t="s">
        <v>1621</v>
      </c>
      <c r="D1805" s="10" t="s">
        <v>92</v>
      </c>
      <c r="E1805" s="10" t="s">
        <v>99</v>
      </c>
      <c r="F1805" s="10" t="s">
        <v>50</v>
      </c>
      <c r="G1805" s="9" t="s">
        <v>1190</v>
      </c>
      <c r="H1805" s="34" t="s">
        <v>863</v>
      </c>
      <c r="I1805" s="10" t="s">
        <v>681</v>
      </c>
      <c r="J1805" s="11">
        <v>75961</v>
      </c>
      <c r="K1805" s="12"/>
      <c r="L1805" s="10">
        <v>5</v>
      </c>
      <c r="M1805" s="36">
        <v>120</v>
      </c>
      <c r="N1805" s="33" t="s">
        <v>245</v>
      </c>
      <c r="O1805" s="30">
        <v>29.42</v>
      </c>
      <c r="P1805" s="13">
        <v>34.43</v>
      </c>
      <c r="Q1805" s="13">
        <v>33.619999999999997</v>
      </c>
      <c r="R1805" s="14">
        <v>0.16167664670658735</v>
      </c>
      <c r="S1805" s="15">
        <v>19.401197604790482</v>
      </c>
      <c r="T1805" s="22">
        <v>7.4011976047904815</v>
      </c>
      <c r="U1805" s="23">
        <v>1.1918</v>
      </c>
      <c r="V1805" s="24">
        <v>1.1874</v>
      </c>
      <c r="W1805" s="25">
        <v>1.0587439999999998E-2</v>
      </c>
      <c r="X1805" s="26">
        <v>1.2629303428571433E-2</v>
      </c>
      <c r="Y1805" s="16">
        <v>1.2704927999999998</v>
      </c>
    </row>
    <row r="1806" spans="2:25" ht="20.100000000000001" customHeight="1" x14ac:dyDescent="0.25">
      <c r="B1806" s="21">
        <v>4757</v>
      </c>
      <c r="C1806" s="10" t="s">
        <v>440</v>
      </c>
      <c r="D1806" s="10" t="s">
        <v>93</v>
      </c>
      <c r="E1806" s="10" t="s">
        <v>94</v>
      </c>
      <c r="F1806" s="10" t="s">
        <v>161</v>
      </c>
      <c r="G1806" s="9" t="s">
        <v>441</v>
      </c>
      <c r="H1806" s="34" t="s">
        <v>875</v>
      </c>
      <c r="I1806" s="10" t="s">
        <v>239</v>
      </c>
      <c r="J1806" s="11">
        <v>76668</v>
      </c>
      <c r="K1806" s="12"/>
      <c r="L1806" s="10">
        <v>5</v>
      </c>
      <c r="M1806" s="36">
        <v>110</v>
      </c>
      <c r="N1806" s="33" t="s">
        <v>245</v>
      </c>
      <c r="O1806" s="30">
        <v>31.41</v>
      </c>
      <c r="P1806" s="13">
        <v>36.409999999999997</v>
      </c>
      <c r="Q1806" s="13">
        <v>35.909999999999997</v>
      </c>
      <c r="R1806" s="14">
        <v>0.10000000000000007</v>
      </c>
      <c r="S1806" s="15">
        <v>11.000000000000009</v>
      </c>
      <c r="T1806" s="22">
        <v>7.6327832942979512E-15</v>
      </c>
      <c r="U1806" s="23">
        <v>1.1722999999999999</v>
      </c>
      <c r="V1806" s="24">
        <v>1.1802999999999999</v>
      </c>
      <c r="W1806" s="25">
        <v>1.0586699999999999E-2</v>
      </c>
      <c r="X1806" s="26">
        <v>1.1763000000000001E-2</v>
      </c>
      <c r="Y1806" s="16">
        <v>1.1645369999999999</v>
      </c>
    </row>
    <row r="1807" spans="2:25" ht="20.100000000000001" customHeight="1" x14ac:dyDescent="0.25">
      <c r="B1807" s="21">
        <v>4865</v>
      </c>
      <c r="C1807" s="10" t="s">
        <v>348</v>
      </c>
      <c r="D1807" s="10" t="s">
        <v>92</v>
      </c>
      <c r="E1807" s="10" t="s">
        <v>99</v>
      </c>
      <c r="F1807" s="10" t="s">
        <v>349</v>
      </c>
      <c r="G1807" s="9" t="s">
        <v>350</v>
      </c>
      <c r="H1807" s="34" t="s">
        <v>1640</v>
      </c>
      <c r="I1807" s="10" t="s">
        <v>1016</v>
      </c>
      <c r="J1807" s="11">
        <v>73883</v>
      </c>
      <c r="K1807" s="12"/>
      <c r="L1807" s="10">
        <v>12</v>
      </c>
      <c r="M1807" s="36">
        <v>245.2</v>
      </c>
      <c r="N1807" s="33" t="s">
        <v>245</v>
      </c>
      <c r="O1807" s="30">
        <v>35.659999999999997</v>
      </c>
      <c r="P1807" s="13">
        <v>40.69</v>
      </c>
      <c r="Q1807" s="13">
        <v>39.81</v>
      </c>
      <c r="R1807" s="14">
        <v>0.17495029821073466</v>
      </c>
      <c r="S1807" s="15">
        <v>42.897813121272137</v>
      </c>
      <c r="T1807" s="22">
        <v>18.377813121272137</v>
      </c>
      <c r="U1807" s="23">
        <v>1.1888000000000001</v>
      </c>
      <c r="V1807" s="24">
        <v>1.1901999999999999</v>
      </c>
      <c r="W1807" s="25">
        <v>1.0586550000000002E-2</v>
      </c>
      <c r="X1807" s="26">
        <v>1.2831408795180712E-2</v>
      </c>
      <c r="Y1807" s="16">
        <v>2.5958220600000002</v>
      </c>
    </row>
    <row r="1808" spans="2:25" ht="20.100000000000001" customHeight="1" x14ac:dyDescent="0.25">
      <c r="B1808" s="21">
        <v>4865</v>
      </c>
      <c r="C1808" s="10" t="s">
        <v>409</v>
      </c>
      <c r="D1808" s="10" t="s">
        <v>404</v>
      </c>
      <c r="E1808" s="10" t="s">
        <v>405</v>
      </c>
      <c r="F1808" s="10" t="s">
        <v>409</v>
      </c>
      <c r="G1808" s="9" t="s">
        <v>410</v>
      </c>
      <c r="H1808" s="34" t="s">
        <v>1644</v>
      </c>
      <c r="I1808" s="10" t="s">
        <v>369</v>
      </c>
      <c r="J1808" s="11">
        <v>69636</v>
      </c>
      <c r="K1808" s="12"/>
      <c r="L1808" s="10">
        <v>7</v>
      </c>
      <c r="M1808" s="36">
        <v>193.8</v>
      </c>
      <c r="N1808" s="33" t="s">
        <v>245</v>
      </c>
      <c r="O1808" s="30">
        <v>28.88</v>
      </c>
      <c r="P1808" s="13">
        <v>33.880000000000003</v>
      </c>
      <c r="Q1808" s="13">
        <v>33.11</v>
      </c>
      <c r="R1808" s="14">
        <v>0.15400000000000053</v>
      </c>
      <c r="S1808" s="15">
        <v>29.845200000000105</v>
      </c>
      <c r="T1808" s="22">
        <v>10.465200000000101</v>
      </c>
      <c r="U1808" s="23">
        <v>1.2035</v>
      </c>
      <c r="V1808" s="24">
        <v>1.1753</v>
      </c>
      <c r="W1808" s="25">
        <v>1.0585660000000002E-2</v>
      </c>
      <c r="X1808" s="26">
        <v>1.2512600472813249E-2</v>
      </c>
      <c r="Y1808" s="16">
        <v>2.0515009080000004</v>
      </c>
    </row>
    <row r="1809" spans="2:25" ht="20.100000000000001" customHeight="1" x14ac:dyDescent="0.25">
      <c r="B1809" s="21">
        <v>4903</v>
      </c>
      <c r="C1809" s="10" t="s">
        <v>296</v>
      </c>
      <c r="D1809" s="10" t="s">
        <v>92</v>
      </c>
      <c r="E1809" s="10" t="s">
        <v>124</v>
      </c>
      <c r="F1809" s="10" t="s">
        <v>294</v>
      </c>
      <c r="G1809" s="9" t="s">
        <v>297</v>
      </c>
      <c r="H1809" s="34" t="s">
        <v>737</v>
      </c>
      <c r="I1809" s="10" t="s">
        <v>490</v>
      </c>
      <c r="J1809" s="11">
        <v>93157</v>
      </c>
      <c r="K1809" s="12"/>
      <c r="L1809" s="10">
        <v>2</v>
      </c>
      <c r="M1809" s="36">
        <v>41.4</v>
      </c>
      <c r="N1809" s="33" t="s">
        <v>245</v>
      </c>
      <c r="O1809" s="30">
        <v>28.43</v>
      </c>
      <c r="P1809" s="13">
        <v>33.450000000000003</v>
      </c>
      <c r="Q1809" s="13">
        <v>32.71</v>
      </c>
      <c r="R1809" s="14">
        <v>0.14741035856573736</v>
      </c>
      <c r="S1809" s="15">
        <v>6.1027888446215268</v>
      </c>
      <c r="T1809" s="22">
        <v>1.9627888446215267</v>
      </c>
      <c r="U1809" s="23">
        <v>1.1904999999999999</v>
      </c>
      <c r="V1809" s="24">
        <v>1.1880999999999999</v>
      </c>
      <c r="W1809" s="25">
        <v>1.0584769999999999E-2</v>
      </c>
      <c r="X1809" s="26">
        <v>1.241484705607477E-2</v>
      </c>
      <c r="Y1809" s="16">
        <v>0.43820947799999993</v>
      </c>
    </row>
    <row r="1810" spans="2:25" ht="20.100000000000001" customHeight="1" x14ac:dyDescent="0.25">
      <c r="B1810" s="21">
        <v>4714</v>
      </c>
      <c r="C1810" s="10" t="s">
        <v>785</v>
      </c>
      <c r="D1810" s="10" t="s">
        <v>92</v>
      </c>
      <c r="E1810" s="10" t="s">
        <v>99</v>
      </c>
      <c r="F1810" s="10" t="s">
        <v>43</v>
      </c>
      <c r="G1810" s="9" t="s">
        <v>868</v>
      </c>
      <c r="H1810" s="34" t="s">
        <v>863</v>
      </c>
      <c r="I1810" s="10" t="s">
        <v>209</v>
      </c>
      <c r="J1810" s="11">
        <v>73795</v>
      </c>
      <c r="K1810" s="12"/>
      <c r="L1810" s="10">
        <v>2</v>
      </c>
      <c r="M1810" s="36">
        <v>57.4</v>
      </c>
      <c r="N1810" s="33" t="s">
        <v>245</v>
      </c>
      <c r="O1810" s="30">
        <v>32.15</v>
      </c>
      <c r="P1810" s="13">
        <v>37.19</v>
      </c>
      <c r="Q1810" s="13">
        <v>36.729999999999997</v>
      </c>
      <c r="R1810" s="14">
        <v>9.1269841269841459E-2</v>
      </c>
      <c r="S1810" s="15">
        <v>5.2388888888888996</v>
      </c>
      <c r="T1810" s="22">
        <v>-0.50111111111110052</v>
      </c>
      <c r="U1810" s="23">
        <v>1.1712</v>
      </c>
      <c r="V1810" s="24">
        <v>1.1808000000000001</v>
      </c>
      <c r="W1810" s="25">
        <v>1.0584000000000003E-2</v>
      </c>
      <c r="X1810" s="26">
        <v>1.1647021834061142E-2</v>
      </c>
      <c r="Y1810" s="16">
        <v>0.60752160000000022</v>
      </c>
    </row>
    <row r="1811" spans="2:25" ht="20.100000000000001" customHeight="1" x14ac:dyDescent="0.25">
      <c r="B1811" s="21">
        <v>4826</v>
      </c>
      <c r="C1811" s="10" t="s">
        <v>943</v>
      </c>
      <c r="D1811" s="10" t="s">
        <v>92</v>
      </c>
      <c r="E1811" s="10" t="s">
        <v>274</v>
      </c>
      <c r="F1811" s="10" t="s">
        <v>280</v>
      </c>
      <c r="G1811" s="9" t="s">
        <v>281</v>
      </c>
      <c r="H1811" s="34" t="s">
        <v>990</v>
      </c>
      <c r="I1811" s="10" t="s">
        <v>1000</v>
      </c>
      <c r="J1811" s="11">
        <v>80925</v>
      </c>
      <c r="K1811" s="12"/>
      <c r="L1811" s="10">
        <v>4</v>
      </c>
      <c r="M1811" s="36">
        <v>104.4</v>
      </c>
      <c r="N1811" s="33" t="s">
        <v>245</v>
      </c>
      <c r="O1811" s="30">
        <v>36.08</v>
      </c>
      <c r="P1811" s="13">
        <v>41.12</v>
      </c>
      <c r="Q1811" s="13">
        <v>40.14</v>
      </c>
      <c r="R1811" s="14">
        <v>0.19444444444444386</v>
      </c>
      <c r="S1811" s="15">
        <v>20.29999999999994</v>
      </c>
      <c r="T1811" s="22">
        <v>9.859999999999939</v>
      </c>
      <c r="U1811" s="23">
        <v>1.1674</v>
      </c>
      <c r="V1811" s="24">
        <v>1.1332</v>
      </c>
      <c r="W1811" s="25">
        <v>1.0582760000000002E-2</v>
      </c>
      <c r="X1811" s="26">
        <v>1.313721931034482E-2</v>
      </c>
      <c r="Y1811" s="16">
        <v>1.1048401440000002</v>
      </c>
    </row>
    <row r="1812" spans="2:25" ht="20.100000000000001" customHeight="1" x14ac:dyDescent="0.25">
      <c r="B1812" s="21">
        <v>4779</v>
      </c>
      <c r="C1812" s="10" t="s">
        <v>634</v>
      </c>
      <c r="D1812" s="10" t="s">
        <v>92</v>
      </c>
      <c r="E1812" s="10" t="s">
        <v>122</v>
      </c>
      <c r="F1812" s="10" t="s">
        <v>76</v>
      </c>
      <c r="G1812" s="9" t="s">
        <v>720</v>
      </c>
      <c r="H1812" s="34" t="s">
        <v>990</v>
      </c>
      <c r="I1812" s="10" t="s">
        <v>228</v>
      </c>
      <c r="J1812" s="11">
        <v>74405</v>
      </c>
      <c r="K1812" s="12"/>
      <c r="L1812" s="10">
        <v>7</v>
      </c>
      <c r="M1812" s="36">
        <v>198.2</v>
      </c>
      <c r="N1812" s="33" t="s">
        <v>245</v>
      </c>
      <c r="O1812" s="30">
        <v>28.11</v>
      </c>
      <c r="P1812" s="13">
        <v>33.159999999999997</v>
      </c>
      <c r="Q1812" s="13">
        <v>32.450000000000003</v>
      </c>
      <c r="R1812" s="14">
        <v>0.14059405940593944</v>
      </c>
      <c r="S1812" s="15">
        <v>27.865742574257197</v>
      </c>
      <c r="T1812" s="22">
        <v>8.0457425742571953</v>
      </c>
      <c r="U1812" s="23">
        <v>1.1702999999999999</v>
      </c>
      <c r="V1812" s="24">
        <v>1.1814</v>
      </c>
      <c r="W1812" s="25">
        <v>1.0582650000000001E-2</v>
      </c>
      <c r="X1812" s="26">
        <v>1.2313913018433164E-2</v>
      </c>
      <c r="Y1812" s="16">
        <v>2.0974812300000001</v>
      </c>
    </row>
    <row r="1813" spans="2:25" ht="20.100000000000001" customHeight="1" x14ac:dyDescent="0.25">
      <c r="B1813" s="21">
        <v>4813</v>
      </c>
      <c r="C1813" s="10" t="s">
        <v>78</v>
      </c>
      <c r="D1813" s="10" t="s">
        <v>92</v>
      </c>
      <c r="E1813" s="10" t="s">
        <v>122</v>
      </c>
      <c r="F1813" s="10" t="s">
        <v>114</v>
      </c>
      <c r="G1813" s="9" t="s">
        <v>154</v>
      </c>
      <c r="H1813" s="34" t="s">
        <v>990</v>
      </c>
      <c r="I1813" s="10" t="s">
        <v>229</v>
      </c>
      <c r="J1813" s="11">
        <v>68043</v>
      </c>
      <c r="K1813" s="12"/>
      <c r="L1813" s="10">
        <v>2</v>
      </c>
      <c r="M1813" s="36">
        <v>69</v>
      </c>
      <c r="N1813" s="33" t="s">
        <v>245</v>
      </c>
      <c r="O1813" s="30">
        <v>28.68</v>
      </c>
      <c r="P1813" s="13">
        <v>33.68</v>
      </c>
      <c r="Q1813" s="13">
        <v>33.22</v>
      </c>
      <c r="R1813" s="14">
        <v>9.2000000000000165E-2</v>
      </c>
      <c r="S1813" s="15">
        <v>6.3480000000000114</v>
      </c>
      <c r="T1813" s="22">
        <v>-0.55199999999998894</v>
      </c>
      <c r="U1813" s="23">
        <v>1.1500999999999999</v>
      </c>
      <c r="V1813" s="24">
        <v>1.1500999999999999</v>
      </c>
      <c r="W1813" s="25">
        <v>1.0580920000000001E-2</v>
      </c>
      <c r="X1813" s="26">
        <v>1.165299559471366E-2</v>
      </c>
      <c r="Y1813" s="16">
        <v>0.73008348000000001</v>
      </c>
    </row>
    <row r="1814" spans="2:25" ht="20.100000000000001" customHeight="1" x14ac:dyDescent="0.25">
      <c r="B1814" s="21">
        <v>4860</v>
      </c>
      <c r="C1814" s="10" t="s">
        <v>302</v>
      </c>
      <c r="D1814" s="10" t="s">
        <v>93</v>
      </c>
      <c r="E1814" s="10" t="s">
        <v>87</v>
      </c>
      <c r="F1814" s="10" t="s">
        <v>303</v>
      </c>
      <c r="G1814" s="9" t="s">
        <v>304</v>
      </c>
      <c r="H1814" s="34" t="s">
        <v>875</v>
      </c>
      <c r="I1814" s="10" t="s">
        <v>305</v>
      </c>
      <c r="J1814" s="11">
        <v>76488</v>
      </c>
      <c r="K1814" s="12"/>
      <c r="L1814" s="10">
        <v>4</v>
      </c>
      <c r="M1814" s="36">
        <v>120</v>
      </c>
      <c r="N1814" s="33" t="s">
        <v>245</v>
      </c>
      <c r="O1814" s="30">
        <v>29.13</v>
      </c>
      <c r="P1814" s="13">
        <v>34.159999999999997</v>
      </c>
      <c r="Q1814" s="13">
        <v>33.39</v>
      </c>
      <c r="R1814" s="14">
        <v>0.15308151093439293</v>
      </c>
      <c r="S1814" s="15">
        <v>18.369781312127152</v>
      </c>
      <c r="T1814" s="22">
        <v>6.3697813121271505</v>
      </c>
      <c r="U1814" s="23">
        <v>1.1831</v>
      </c>
      <c r="V1814" s="24">
        <v>1.1946000000000001</v>
      </c>
      <c r="W1814" s="25">
        <v>1.0580765000000001E-2</v>
      </c>
      <c r="X1814" s="26">
        <v>1.2493250692488253E-2</v>
      </c>
      <c r="Y1814" s="16">
        <v>1.2696918000000001</v>
      </c>
    </row>
    <row r="1815" spans="2:25" ht="20.100000000000001" customHeight="1" x14ac:dyDescent="0.25">
      <c r="B1815" s="21">
        <v>4903</v>
      </c>
      <c r="C1815" s="10" t="s">
        <v>960</v>
      </c>
      <c r="D1815" s="10" t="s">
        <v>93</v>
      </c>
      <c r="E1815" s="10" t="s">
        <v>179</v>
      </c>
      <c r="F1815" s="10" t="s">
        <v>174</v>
      </c>
      <c r="G1815" s="9" t="s">
        <v>195</v>
      </c>
      <c r="H1815" s="34" t="s">
        <v>1702</v>
      </c>
      <c r="I1815" s="10" t="s">
        <v>1709</v>
      </c>
      <c r="J1815" s="11">
        <v>83085</v>
      </c>
      <c r="K1815" s="12"/>
      <c r="L1815" s="10">
        <v>5</v>
      </c>
      <c r="M1815" s="36">
        <v>111.8</v>
      </c>
      <c r="N1815" s="33" t="s">
        <v>245</v>
      </c>
      <c r="O1815" s="30">
        <v>29.92</v>
      </c>
      <c r="P1815" s="13">
        <v>34.92</v>
      </c>
      <c r="Q1815" s="13">
        <v>34.1</v>
      </c>
      <c r="R1815" s="14">
        <v>0.16400000000000006</v>
      </c>
      <c r="S1815" s="15">
        <v>18.335200000000007</v>
      </c>
      <c r="T1815" s="22">
        <v>7.155200000000006</v>
      </c>
      <c r="U1815" s="23">
        <v>1.1873</v>
      </c>
      <c r="V1815" s="24">
        <v>1.1903999999999999</v>
      </c>
      <c r="W1815" s="25">
        <v>1.0580765000000001E-2</v>
      </c>
      <c r="X1815" s="26">
        <v>1.2656417464114833E-2</v>
      </c>
      <c r="Y1815" s="16">
        <v>1.182929527</v>
      </c>
    </row>
    <row r="1816" spans="2:25" ht="20.100000000000001" customHeight="1" x14ac:dyDescent="0.25">
      <c r="B1816" s="21">
        <v>4809</v>
      </c>
      <c r="C1816" s="10" t="s">
        <v>1267</v>
      </c>
      <c r="D1816" s="10" t="s">
        <v>92</v>
      </c>
      <c r="E1816" s="10" t="s">
        <v>99</v>
      </c>
      <c r="F1816" s="10" t="s">
        <v>43</v>
      </c>
      <c r="G1816" s="9" t="s">
        <v>1192</v>
      </c>
      <c r="H1816" s="34" t="s">
        <v>863</v>
      </c>
      <c r="I1816" s="10" t="s">
        <v>255</v>
      </c>
      <c r="J1816" s="11">
        <v>74521</v>
      </c>
      <c r="K1816" s="12"/>
      <c r="L1816" s="10">
        <v>5</v>
      </c>
      <c r="M1816" s="36">
        <v>152.80000000000001</v>
      </c>
      <c r="N1816" s="33" t="s">
        <v>245</v>
      </c>
      <c r="O1816" s="30">
        <v>35.74</v>
      </c>
      <c r="P1816" s="13">
        <v>40.78</v>
      </c>
      <c r="Q1816" s="13">
        <v>40.119999999999997</v>
      </c>
      <c r="R1816" s="14">
        <v>0.13095238095238171</v>
      </c>
      <c r="S1816" s="15">
        <v>20.009523809523927</v>
      </c>
      <c r="T1816" s="22">
        <v>4.7295238095239247</v>
      </c>
      <c r="U1816" s="23">
        <v>1.1497999999999999</v>
      </c>
      <c r="V1816" s="24">
        <v>1.1503000000000001</v>
      </c>
      <c r="W1816" s="25">
        <v>1.058046E-2</v>
      </c>
      <c r="X1816" s="26">
        <v>1.2174775890410969E-2</v>
      </c>
      <c r="Y1816" s="16">
        <v>1.6166942880000001</v>
      </c>
    </row>
    <row r="1817" spans="2:25" ht="20.100000000000001" customHeight="1" x14ac:dyDescent="0.25">
      <c r="B1817" s="21">
        <v>4771</v>
      </c>
      <c r="C1817" s="10" t="s">
        <v>1022</v>
      </c>
      <c r="D1817" s="10" t="s">
        <v>92</v>
      </c>
      <c r="E1817" s="10" t="s">
        <v>122</v>
      </c>
      <c r="F1817" s="10" t="s">
        <v>74</v>
      </c>
      <c r="G1817" s="9" t="s">
        <v>951</v>
      </c>
      <c r="H1817" s="34" t="s">
        <v>990</v>
      </c>
      <c r="I1817" s="10" t="s">
        <v>286</v>
      </c>
      <c r="J1817" s="11">
        <v>71599</v>
      </c>
      <c r="K1817" s="12"/>
      <c r="L1817" s="10">
        <v>17</v>
      </c>
      <c r="M1817" s="36">
        <v>441.6</v>
      </c>
      <c r="N1817" s="33" t="s">
        <v>245</v>
      </c>
      <c r="O1817" s="30">
        <v>28.9</v>
      </c>
      <c r="P1817" s="13">
        <v>33.92</v>
      </c>
      <c r="Q1817" s="13">
        <v>33.340000000000003</v>
      </c>
      <c r="R1817" s="14">
        <v>0.11553784860557728</v>
      </c>
      <c r="S1817" s="15">
        <v>51.021513944222932</v>
      </c>
      <c r="T1817" s="22">
        <v>6.8615139442229252</v>
      </c>
      <c r="U1817" s="23">
        <v>1.1721999999999999</v>
      </c>
      <c r="V1817" s="24">
        <v>1.1789000000000001</v>
      </c>
      <c r="W1817" s="25">
        <v>1.0579949999999999E-2</v>
      </c>
      <c r="X1817" s="26">
        <v>1.1962015540540534E-2</v>
      </c>
      <c r="Y1817" s="16">
        <v>4.6721059199999999</v>
      </c>
    </row>
    <row r="1818" spans="2:25" ht="20.100000000000001" customHeight="1" x14ac:dyDescent="0.25">
      <c r="B1818" s="21">
        <v>4742</v>
      </c>
      <c r="C1818" s="10" t="s">
        <v>712</v>
      </c>
      <c r="D1818" s="10" t="s">
        <v>92</v>
      </c>
      <c r="E1818" s="10" t="s">
        <v>119</v>
      </c>
      <c r="F1818" s="10" t="s">
        <v>55</v>
      </c>
      <c r="G1818" s="9" t="s">
        <v>713</v>
      </c>
      <c r="H1818" s="34" t="s">
        <v>866</v>
      </c>
      <c r="I1818" s="10" t="s">
        <v>1040</v>
      </c>
      <c r="J1818" s="11">
        <v>73596</v>
      </c>
      <c r="K1818" s="12"/>
      <c r="L1818" s="10">
        <v>3</v>
      </c>
      <c r="M1818" s="36">
        <v>85</v>
      </c>
      <c r="N1818" s="33" t="s">
        <v>245</v>
      </c>
      <c r="O1818" s="30">
        <v>36.340000000000003</v>
      </c>
      <c r="P1818" s="13">
        <v>41.34</v>
      </c>
      <c r="Q1818" s="13">
        <v>40.76</v>
      </c>
      <c r="R1818" s="14">
        <v>0.11600000000000107</v>
      </c>
      <c r="S1818" s="15">
        <v>9.8600000000000918</v>
      </c>
      <c r="T1818" s="22">
        <v>1.3600000000000909</v>
      </c>
      <c r="U1818" s="23">
        <v>1.1847000000000001</v>
      </c>
      <c r="V1818" s="24">
        <v>1.1662999999999999</v>
      </c>
      <c r="W1818" s="25">
        <v>1.0579499999999999E-2</v>
      </c>
      <c r="X1818" s="26">
        <v>1.1967760180995489E-2</v>
      </c>
      <c r="Y1818" s="16">
        <v>0.89925749999999993</v>
      </c>
    </row>
    <row r="1819" spans="2:25" ht="20.100000000000001" customHeight="1" x14ac:dyDescent="0.25">
      <c r="B1819" s="21">
        <v>4864</v>
      </c>
      <c r="C1819" s="10" t="s">
        <v>910</v>
      </c>
      <c r="D1819" s="10" t="s">
        <v>535</v>
      </c>
      <c r="E1819" s="10" t="s">
        <v>544</v>
      </c>
      <c r="F1819" s="10" t="s">
        <v>647</v>
      </c>
      <c r="G1819" s="9" t="s">
        <v>560</v>
      </c>
      <c r="H1819" s="34" t="s">
        <v>492</v>
      </c>
      <c r="I1819" s="10" t="s">
        <v>648</v>
      </c>
      <c r="J1819" s="11">
        <v>70826</v>
      </c>
      <c r="K1819" s="12"/>
      <c r="L1819" s="10">
        <v>10</v>
      </c>
      <c r="M1819" s="36">
        <v>216.9</v>
      </c>
      <c r="N1819" s="33" t="s">
        <v>245</v>
      </c>
      <c r="O1819" s="30">
        <v>28.42</v>
      </c>
      <c r="P1819" s="13">
        <v>33.450000000000003</v>
      </c>
      <c r="Q1819" s="13">
        <v>32.82</v>
      </c>
      <c r="R1819" s="14">
        <v>0.12524850894632256</v>
      </c>
      <c r="S1819" s="15">
        <v>27.166401590457362</v>
      </c>
      <c r="T1819" s="22">
        <v>5.4764015904573613</v>
      </c>
      <c r="U1819" s="23">
        <v>1.1838</v>
      </c>
      <c r="V1819" s="24">
        <v>1.1933</v>
      </c>
      <c r="W1819" s="25">
        <v>1.0578095000000001E-2</v>
      </c>
      <c r="X1819" s="26">
        <v>1.2092685875000007E-2</v>
      </c>
      <c r="Y1819" s="16">
        <v>2.2943888055000001</v>
      </c>
    </row>
    <row r="1820" spans="2:25" ht="20.100000000000001" customHeight="1" x14ac:dyDescent="0.25">
      <c r="B1820" s="21">
        <v>4890</v>
      </c>
      <c r="C1820" s="10" t="s">
        <v>265</v>
      </c>
      <c r="D1820" s="10" t="s">
        <v>92</v>
      </c>
      <c r="E1820" s="10" t="s">
        <v>119</v>
      </c>
      <c r="F1820" s="10" t="s">
        <v>119</v>
      </c>
      <c r="G1820" s="9" t="s">
        <v>266</v>
      </c>
      <c r="H1820" s="34" t="s">
        <v>866</v>
      </c>
      <c r="I1820" s="10" t="s">
        <v>1670</v>
      </c>
      <c r="J1820" s="11">
        <v>83916</v>
      </c>
      <c r="K1820" s="12"/>
      <c r="L1820" s="10">
        <v>3</v>
      </c>
      <c r="M1820" s="36">
        <v>58.5</v>
      </c>
      <c r="N1820" s="33" t="s">
        <v>245</v>
      </c>
      <c r="O1820" s="30">
        <v>28.42</v>
      </c>
      <c r="P1820" s="13">
        <v>33.46</v>
      </c>
      <c r="Q1820" s="13">
        <v>32.81</v>
      </c>
      <c r="R1820" s="14">
        <v>0.1289682539682537</v>
      </c>
      <c r="S1820" s="15">
        <v>7.5446428571428417</v>
      </c>
      <c r="T1820" s="22">
        <v>1.6946428571428414</v>
      </c>
      <c r="U1820" s="23">
        <v>1.1847000000000001</v>
      </c>
      <c r="V1820" s="24">
        <v>1.1919</v>
      </c>
      <c r="W1820" s="25">
        <v>1.0575869999999998E-2</v>
      </c>
      <c r="X1820" s="26">
        <v>1.214177330296127E-2</v>
      </c>
      <c r="Y1820" s="16">
        <v>0.61868839499999984</v>
      </c>
    </row>
    <row r="1821" spans="2:25" ht="20.100000000000001" customHeight="1" x14ac:dyDescent="0.25">
      <c r="B1821" s="21">
        <v>4831</v>
      </c>
      <c r="C1821" s="10" t="s">
        <v>467</v>
      </c>
      <c r="D1821" s="10" t="s">
        <v>92</v>
      </c>
      <c r="E1821" s="10" t="s">
        <v>116</v>
      </c>
      <c r="F1821" s="10" t="s">
        <v>467</v>
      </c>
      <c r="G1821" s="9" t="s">
        <v>469</v>
      </c>
      <c r="H1821" s="34" t="s">
        <v>1527</v>
      </c>
      <c r="I1821" s="10" t="s">
        <v>841</v>
      </c>
      <c r="J1821" s="11">
        <v>65946</v>
      </c>
      <c r="K1821" s="12"/>
      <c r="L1821" s="10">
        <v>1</v>
      </c>
      <c r="M1821" s="36">
        <v>24</v>
      </c>
      <c r="N1821" s="33" t="s">
        <v>245</v>
      </c>
      <c r="O1821" s="30">
        <v>36.08</v>
      </c>
      <c r="P1821" s="13">
        <v>41.12</v>
      </c>
      <c r="Q1821" s="13">
        <v>40.33</v>
      </c>
      <c r="R1821" s="14">
        <v>0.15674603174603161</v>
      </c>
      <c r="S1821" s="15">
        <v>3.7619047619047583</v>
      </c>
      <c r="T1821" s="22">
        <v>1.3619047619047584</v>
      </c>
      <c r="U1821" s="23">
        <v>1.1662999999999999</v>
      </c>
      <c r="V1821" s="24">
        <v>1.1328</v>
      </c>
      <c r="W1821" s="25">
        <v>1.0575860000000001E-2</v>
      </c>
      <c r="X1821" s="26">
        <v>1.2541725741176471E-2</v>
      </c>
      <c r="Y1821" s="16">
        <v>0.25382064000000004</v>
      </c>
    </row>
    <row r="1822" spans="2:25" ht="20.100000000000001" customHeight="1" x14ac:dyDescent="0.25">
      <c r="B1822" s="21">
        <v>4827</v>
      </c>
      <c r="C1822" s="10" t="s">
        <v>948</v>
      </c>
      <c r="D1822" s="10" t="s">
        <v>92</v>
      </c>
      <c r="E1822" s="10" t="s">
        <v>274</v>
      </c>
      <c r="F1822" s="10" t="s">
        <v>79</v>
      </c>
      <c r="G1822" s="9" t="s">
        <v>949</v>
      </c>
      <c r="H1822" s="34" t="s">
        <v>990</v>
      </c>
      <c r="I1822" s="10" t="s">
        <v>230</v>
      </c>
      <c r="J1822" s="11">
        <v>81258</v>
      </c>
      <c r="K1822" s="12"/>
      <c r="L1822" s="10">
        <v>1</v>
      </c>
      <c r="M1822" s="36">
        <v>25</v>
      </c>
      <c r="N1822" s="33" t="s">
        <v>245</v>
      </c>
      <c r="O1822" s="30">
        <v>31.91</v>
      </c>
      <c r="P1822" s="13">
        <v>36.94</v>
      </c>
      <c r="Q1822" s="13">
        <v>36.15</v>
      </c>
      <c r="R1822" s="14">
        <v>0.15705765407554662</v>
      </c>
      <c r="S1822" s="15">
        <v>3.9264413518886654</v>
      </c>
      <c r="T1822" s="22">
        <v>1.4264413518886652</v>
      </c>
      <c r="U1822" s="23">
        <v>1.1679999999999999</v>
      </c>
      <c r="V1822" s="24">
        <v>1.1306</v>
      </c>
      <c r="W1822" s="25">
        <v>1.0573559999999999E-2</v>
      </c>
      <c r="X1822" s="26">
        <v>1.254363367924528E-2</v>
      </c>
      <c r="Y1822" s="16">
        <v>0.26433899999999999</v>
      </c>
    </row>
    <row r="1823" spans="2:25" ht="20.100000000000001" customHeight="1" x14ac:dyDescent="0.25">
      <c r="B1823" s="21">
        <v>4834</v>
      </c>
      <c r="C1823" s="10" t="s">
        <v>44</v>
      </c>
      <c r="D1823" s="10" t="s">
        <v>92</v>
      </c>
      <c r="E1823" s="10" t="s">
        <v>99</v>
      </c>
      <c r="F1823" s="10" t="s">
        <v>43</v>
      </c>
      <c r="G1823" s="9" t="s">
        <v>135</v>
      </c>
      <c r="H1823" s="34" t="s">
        <v>863</v>
      </c>
      <c r="I1823" s="10" t="s">
        <v>255</v>
      </c>
      <c r="J1823" s="11">
        <v>74531</v>
      </c>
      <c r="K1823" s="12"/>
      <c r="L1823" s="10">
        <v>2</v>
      </c>
      <c r="M1823" s="36">
        <v>60</v>
      </c>
      <c r="N1823" s="33" t="s">
        <v>245</v>
      </c>
      <c r="O1823" s="30">
        <v>36.479999999999997</v>
      </c>
      <c r="P1823" s="13">
        <v>41.5</v>
      </c>
      <c r="Q1823" s="13">
        <v>40.82</v>
      </c>
      <c r="R1823" s="14">
        <v>0.13545816733067714</v>
      </c>
      <c r="S1823" s="15">
        <v>8.1274900398406285</v>
      </c>
      <c r="T1823" s="22">
        <v>2.1274900398406285</v>
      </c>
      <c r="U1823" s="23">
        <v>1.1317999999999999</v>
      </c>
      <c r="V1823" s="24">
        <v>1.1668000000000001</v>
      </c>
      <c r="W1823" s="25">
        <v>1.0573559999999999E-2</v>
      </c>
      <c r="X1823" s="26">
        <v>1.2230246820276494E-2</v>
      </c>
      <c r="Y1823" s="16">
        <v>0.63441359999999991</v>
      </c>
    </row>
    <row r="1824" spans="2:25" ht="20.100000000000001" customHeight="1" x14ac:dyDescent="0.25">
      <c r="B1824" s="21">
        <v>4865</v>
      </c>
      <c r="C1824" s="10" t="s">
        <v>31</v>
      </c>
      <c r="D1824" s="10" t="s">
        <v>92</v>
      </c>
      <c r="E1824" s="10" t="s">
        <v>98</v>
      </c>
      <c r="F1824" s="10" t="s">
        <v>101</v>
      </c>
      <c r="G1824" s="9" t="s">
        <v>128</v>
      </c>
      <c r="H1824" s="34" t="s">
        <v>1644</v>
      </c>
      <c r="I1824" s="10" t="s">
        <v>200</v>
      </c>
      <c r="J1824" s="11">
        <v>65392</v>
      </c>
      <c r="K1824" s="12"/>
      <c r="L1824" s="10">
        <v>3</v>
      </c>
      <c r="M1824" s="36">
        <v>90</v>
      </c>
      <c r="N1824" s="33" t="s">
        <v>245</v>
      </c>
      <c r="O1824" s="30">
        <v>28.61</v>
      </c>
      <c r="P1824" s="13">
        <v>33.64</v>
      </c>
      <c r="Q1824" s="13">
        <v>33.03</v>
      </c>
      <c r="R1824" s="14">
        <v>0.12127236580516884</v>
      </c>
      <c r="S1824" s="15">
        <v>10.914512922465196</v>
      </c>
      <c r="T1824" s="22">
        <v>1.9145129224651951</v>
      </c>
      <c r="U1824" s="23">
        <v>1.1774</v>
      </c>
      <c r="V1824" s="24">
        <v>1.1986000000000001</v>
      </c>
      <c r="W1824" s="25">
        <v>1.0573200000000003E-2</v>
      </c>
      <c r="X1824" s="26">
        <v>1.2032397285067876E-2</v>
      </c>
      <c r="Y1824" s="16">
        <v>0.95158800000000032</v>
      </c>
    </row>
    <row r="1825" spans="2:25" ht="20.100000000000001" customHeight="1" x14ac:dyDescent="0.25">
      <c r="B1825" s="21">
        <v>4890</v>
      </c>
      <c r="C1825" s="10" t="s">
        <v>159</v>
      </c>
      <c r="D1825" s="10" t="s">
        <v>93</v>
      </c>
      <c r="E1825" s="10" t="s">
        <v>94</v>
      </c>
      <c r="F1825" s="10" t="s">
        <v>161</v>
      </c>
      <c r="G1825" s="9" t="s">
        <v>184</v>
      </c>
      <c r="H1825" s="34" t="s">
        <v>875</v>
      </c>
      <c r="I1825" s="10" t="s">
        <v>239</v>
      </c>
      <c r="J1825" s="11">
        <v>76691</v>
      </c>
      <c r="K1825" s="12"/>
      <c r="L1825" s="10">
        <v>5</v>
      </c>
      <c r="M1825" s="36">
        <v>118</v>
      </c>
      <c r="N1825" s="33" t="s">
        <v>245</v>
      </c>
      <c r="O1825" s="30">
        <v>36.520000000000003</v>
      </c>
      <c r="P1825" s="13">
        <v>41.55</v>
      </c>
      <c r="Q1825" s="13">
        <v>40.67</v>
      </c>
      <c r="R1825" s="14">
        <v>0.17495029821073488</v>
      </c>
      <c r="S1825" s="15">
        <v>20.644135188866716</v>
      </c>
      <c r="T1825" s="22">
        <v>8.8441351888667157</v>
      </c>
      <c r="U1825" s="23">
        <v>1.1913</v>
      </c>
      <c r="V1825" s="24">
        <v>1.1846000000000001</v>
      </c>
      <c r="W1825" s="25">
        <v>1.0572755E-2</v>
      </c>
      <c r="X1825" s="26">
        <v>1.2814688590361435E-2</v>
      </c>
      <c r="Y1825" s="16">
        <v>1.2475850900000001</v>
      </c>
    </row>
    <row r="1826" spans="2:25" ht="20.100000000000001" customHeight="1" x14ac:dyDescent="0.25">
      <c r="B1826" s="21">
        <v>4802</v>
      </c>
      <c r="C1826" s="10" t="s">
        <v>481</v>
      </c>
      <c r="D1826" s="10" t="s">
        <v>92</v>
      </c>
      <c r="E1826" s="10" t="s">
        <v>124</v>
      </c>
      <c r="F1826" s="10" t="s">
        <v>482</v>
      </c>
      <c r="G1826" s="9" t="s">
        <v>483</v>
      </c>
      <c r="H1826" s="34" t="s">
        <v>990</v>
      </c>
      <c r="I1826" s="10" t="s">
        <v>1232</v>
      </c>
      <c r="J1826" s="11">
        <v>71434</v>
      </c>
      <c r="K1826" s="12"/>
      <c r="L1826" s="10">
        <v>5</v>
      </c>
      <c r="M1826" s="36">
        <v>131</v>
      </c>
      <c r="N1826" s="33" t="s">
        <v>245</v>
      </c>
      <c r="O1826" s="30">
        <v>29.13</v>
      </c>
      <c r="P1826" s="13">
        <v>34.130000000000003</v>
      </c>
      <c r="Q1826" s="13">
        <v>33.57</v>
      </c>
      <c r="R1826" s="14">
        <v>0.11200000000000038</v>
      </c>
      <c r="S1826" s="15">
        <v>14.672000000000049</v>
      </c>
      <c r="T1826" s="22">
        <v>1.5720000000000487</v>
      </c>
      <c r="U1826" s="23">
        <v>1.1637</v>
      </c>
      <c r="V1826" s="24">
        <v>1.1347</v>
      </c>
      <c r="W1826" s="25">
        <v>1.0572639999999999E-2</v>
      </c>
      <c r="X1826" s="26">
        <v>1.190612612612613E-2</v>
      </c>
      <c r="Y1826" s="16">
        <v>1.3850158399999999</v>
      </c>
    </row>
    <row r="1827" spans="2:25" ht="20.100000000000001" customHeight="1" x14ac:dyDescent="0.25">
      <c r="B1827" s="21">
        <v>4815</v>
      </c>
      <c r="C1827" s="10" t="s">
        <v>43</v>
      </c>
      <c r="D1827" s="10" t="s">
        <v>92</v>
      </c>
      <c r="E1827" s="10" t="s">
        <v>99</v>
      </c>
      <c r="F1827" s="10" t="s">
        <v>43</v>
      </c>
      <c r="G1827" s="9" t="s">
        <v>139</v>
      </c>
      <c r="H1827" s="34" t="s">
        <v>1481</v>
      </c>
      <c r="I1827" s="10" t="s">
        <v>255</v>
      </c>
      <c r="J1827" s="11">
        <v>74525</v>
      </c>
      <c r="K1827" s="12"/>
      <c r="L1827" s="10">
        <v>19</v>
      </c>
      <c r="M1827" s="36">
        <v>614.79999999999995</v>
      </c>
      <c r="N1827" s="33" t="s">
        <v>245</v>
      </c>
      <c r="O1827" s="30">
        <v>29.06</v>
      </c>
      <c r="P1827" s="13">
        <v>34.06</v>
      </c>
      <c r="Q1827" s="13">
        <v>33.46</v>
      </c>
      <c r="R1827" s="14">
        <v>0.1200000000000002</v>
      </c>
      <c r="S1827" s="15">
        <v>73.776000000000124</v>
      </c>
      <c r="T1827" s="22">
        <v>12.29600000000012</v>
      </c>
      <c r="U1827" s="23">
        <v>1.1456</v>
      </c>
      <c r="V1827" s="24">
        <v>1.1527000000000001</v>
      </c>
      <c r="W1827" s="25">
        <v>1.0572180000000002E-2</v>
      </c>
      <c r="X1827" s="26">
        <v>1.2013840909090915E-2</v>
      </c>
      <c r="Y1827" s="16">
        <v>6.4997762640000012</v>
      </c>
    </row>
    <row r="1828" spans="2:25" ht="20.100000000000001" customHeight="1" x14ac:dyDescent="0.25">
      <c r="B1828" s="21">
        <v>4827</v>
      </c>
      <c r="C1828" s="10" t="s">
        <v>1359</v>
      </c>
      <c r="D1828" s="10" t="s">
        <v>92</v>
      </c>
      <c r="E1828" s="10" t="s">
        <v>274</v>
      </c>
      <c r="F1828" s="10" t="s">
        <v>72</v>
      </c>
      <c r="G1828" s="9" t="s">
        <v>150</v>
      </c>
      <c r="H1828" s="34" t="s">
        <v>990</v>
      </c>
      <c r="I1828" s="10" t="s">
        <v>225</v>
      </c>
      <c r="J1828" s="11">
        <v>81667</v>
      </c>
      <c r="K1828" s="12"/>
      <c r="L1828" s="10">
        <v>21</v>
      </c>
      <c r="M1828" s="36">
        <v>644</v>
      </c>
      <c r="N1828" s="33" t="s">
        <v>245</v>
      </c>
      <c r="O1828" s="30">
        <v>27.48</v>
      </c>
      <c r="P1828" s="13">
        <v>32.5</v>
      </c>
      <c r="Q1828" s="13">
        <v>31.47</v>
      </c>
      <c r="R1828" s="14">
        <v>0.20517928286852613</v>
      </c>
      <c r="S1828" s="15">
        <v>132.13545816733082</v>
      </c>
      <c r="T1828" s="22">
        <v>67.735458167330819</v>
      </c>
      <c r="U1828" s="23">
        <v>1.1698999999999999</v>
      </c>
      <c r="V1828" s="24">
        <v>1.1283000000000001</v>
      </c>
      <c r="W1828" s="25">
        <v>1.057172E-2</v>
      </c>
      <c r="X1828" s="26">
        <v>1.3300760501253136E-2</v>
      </c>
      <c r="Y1828" s="16">
        <v>6.8081876799999996</v>
      </c>
    </row>
    <row r="1829" spans="2:25" ht="20.100000000000001" customHeight="1" x14ac:dyDescent="0.25">
      <c r="B1829" s="21">
        <v>4695</v>
      </c>
      <c r="C1829" s="10" t="s">
        <v>29</v>
      </c>
      <c r="D1829" s="10" t="s">
        <v>92</v>
      </c>
      <c r="E1829" s="10" t="s">
        <v>116</v>
      </c>
      <c r="F1829" s="10" t="s">
        <v>29</v>
      </c>
      <c r="G1829" s="9" t="s">
        <v>126</v>
      </c>
      <c r="H1829" s="34" t="s">
        <v>755</v>
      </c>
      <c r="I1829" s="10" t="s">
        <v>833</v>
      </c>
      <c r="J1829" s="11">
        <v>71619</v>
      </c>
      <c r="K1829" s="12"/>
      <c r="L1829" s="10">
        <v>9</v>
      </c>
      <c r="M1829" s="36">
        <v>268</v>
      </c>
      <c r="N1829" s="33" t="s">
        <v>245</v>
      </c>
      <c r="O1829" s="30">
        <v>26.93</v>
      </c>
      <c r="P1829" s="13">
        <v>31.93</v>
      </c>
      <c r="Q1829" s="13">
        <v>31.37</v>
      </c>
      <c r="R1829" s="14">
        <v>0.11199999999999974</v>
      </c>
      <c r="S1829" s="15">
        <v>30.015999999999931</v>
      </c>
      <c r="T1829" s="22">
        <v>3.2159999999999282</v>
      </c>
      <c r="U1829" s="23">
        <v>1.1981999999999999</v>
      </c>
      <c r="V1829" s="24">
        <v>1.2034</v>
      </c>
      <c r="W1829" s="25">
        <v>1.0567040000000002E-2</v>
      </c>
      <c r="X1829" s="26">
        <v>1.1899819819819819E-2</v>
      </c>
      <c r="Y1829" s="16">
        <v>2.8319667200000005</v>
      </c>
    </row>
    <row r="1830" spans="2:25" ht="20.100000000000001" customHeight="1" x14ac:dyDescent="0.25">
      <c r="B1830" s="21">
        <v>4859</v>
      </c>
      <c r="C1830" s="10" t="s">
        <v>60</v>
      </c>
      <c r="D1830" s="10" t="s">
        <v>92</v>
      </c>
      <c r="E1830" s="10" t="s">
        <v>274</v>
      </c>
      <c r="F1830" s="10" t="s">
        <v>109</v>
      </c>
      <c r="G1830" s="9" t="s">
        <v>143</v>
      </c>
      <c r="H1830" s="34" t="s">
        <v>990</v>
      </c>
      <c r="I1830" s="10" t="s">
        <v>1125</v>
      </c>
      <c r="J1830" s="11">
        <v>84416</v>
      </c>
      <c r="K1830" s="12"/>
      <c r="L1830" s="10">
        <v>4</v>
      </c>
      <c r="M1830" s="36">
        <v>121</v>
      </c>
      <c r="N1830" s="33" t="s">
        <v>245</v>
      </c>
      <c r="O1830" s="30">
        <v>31.77</v>
      </c>
      <c r="P1830" s="13">
        <v>36.770000000000003</v>
      </c>
      <c r="Q1830" s="13">
        <v>35.85</v>
      </c>
      <c r="R1830" s="14">
        <v>0.18400000000000022</v>
      </c>
      <c r="S1830" s="15">
        <v>22.264000000000028</v>
      </c>
      <c r="T1830" s="22">
        <v>10.164000000000026</v>
      </c>
      <c r="U1830" s="23">
        <v>1.1659999999999999</v>
      </c>
      <c r="V1830" s="24">
        <v>1.2082999999999999</v>
      </c>
      <c r="W1830" s="25">
        <v>1.0565635E-2</v>
      </c>
      <c r="X1830" s="26">
        <v>1.294808210784314E-2</v>
      </c>
      <c r="Y1830" s="16">
        <v>1.278441835</v>
      </c>
    </row>
    <row r="1831" spans="2:25" ht="20.100000000000001" customHeight="1" x14ac:dyDescent="0.25">
      <c r="B1831" s="21">
        <v>4776</v>
      </c>
      <c r="C1831" s="10" t="s">
        <v>1165</v>
      </c>
      <c r="D1831" s="10" t="s">
        <v>92</v>
      </c>
      <c r="E1831" s="10" t="s">
        <v>122</v>
      </c>
      <c r="F1831" s="10" t="s">
        <v>124</v>
      </c>
      <c r="G1831" s="9" t="s">
        <v>1166</v>
      </c>
      <c r="H1831" s="34" t="s">
        <v>990</v>
      </c>
      <c r="I1831" s="10" t="s">
        <v>290</v>
      </c>
      <c r="J1831" s="11">
        <v>81502</v>
      </c>
      <c r="K1831" s="12"/>
      <c r="L1831" s="10">
        <v>3</v>
      </c>
      <c r="M1831" s="36">
        <v>79</v>
      </c>
      <c r="N1831" s="33" t="s">
        <v>245</v>
      </c>
      <c r="O1831" s="30">
        <v>28.42</v>
      </c>
      <c r="P1831" s="13">
        <v>33.43</v>
      </c>
      <c r="Q1831" s="13">
        <v>32.93</v>
      </c>
      <c r="R1831" s="14">
        <v>9.9800399201596848E-2</v>
      </c>
      <c r="S1831" s="15">
        <v>7.8842315369261513</v>
      </c>
      <c r="T1831" s="22">
        <v>-1.5768463073849423E-2</v>
      </c>
      <c r="U1831" s="23">
        <v>1.167</v>
      </c>
      <c r="V1831" s="24">
        <v>1.1809000000000001</v>
      </c>
      <c r="W1831" s="25">
        <v>1.0565550000000002E-2</v>
      </c>
      <c r="X1831" s="26">
        <v>1.1736897006651887E-2</v>
      </c>
      <c r="Y1831" s="16">
        <v>0.83467845000000018</v>
      </c>
    </row>
    <row r="1832" spans="2:25" ht="20.100000000000001" customHeight="1" x14ac:dyDescent="0.25">
      <c r="B1832" s="21">
        <v>4875</v>
      </c>
      <c r="C1832" s="10" t="s">
        <v>1203</v>
      </c>
      <c r="D1832" s="10" t="s">
        <v>92</v>
      </c>
      <c r="E1832" s="10" t="s">
        <v>124</v>
      </c>
      <c r="F1832" s="10" t="s">
        <v>124</v>
      </c>
      <c r="G1832" s="9" t="s">
        <v>1204</v>
      </c>
      <c r="H1832" s="34" t="s">
        <v>990</v>
      </c>
      <c r="I1832" s="10" t="s">
        <v>1119</v>
      </c>
      <c r="J1832" s="11">
        <v>81521</v>
      </c>
      <c r="K1832" s="12"/>
      <c r="L1832" s="10">
        <v>4</v>
      </c>
      <c r="M1832" s="36">
        <v>84</v>
      </c>
      <c r="N1832" s="33" t="s">
        <v>245</v>
      </c>
      <c r="O1832" s="30">
        <v>29.12</v>
      </c>
      <c r="P1832" s="13">
        <v>34.119999999999997</v>
      </c>
      <c r="Q1832" s="13">
        <v>33.619999999999997</v>
      </c>
      <c r="R1832" s="14">
        <v>0.10000000000000007</v>
      </c>
      <c r="S1832" s="15">
        <v>8.4000000000000057</v>
      </c>
      <c r="T1832" s="22">
        <v>5.8286708792820718E-15</v>
      </c>
      <c r="U1832" s="23">
        <v>1.1873</v>
      </c>
      <c r="V1832" s="24">
        <v>1.1868000000000001</v>
      </c>
      <c r="W1832" s="25">
        <v>1.0564745000000002E-2</v>
      </c>
      <c r="X1832" s="26">
        <v>1.1738605555555559E-2</v>
      </c>
      <c r="Y1832" s="16">
        <v>0.8874385800000002</v>
      </c>
    </row>
    <row r="1833" spans="2:25" ht="20.100000000000001" customHeight="1" x14ac:dyDescent="0.25">
      <c r="B1833" s="21">
        <v>4705</v>
      </c>
      <c r="C1833" s="10" t="s">
        <v>163</v>
      </c>
      <c r="D1833" s="10" t="s">
        <v>93</v>
      </c>
      <c r="E1833" s="10" t="s">
        <v>94</v>
      </c>
      <c r="F1833" s="10" t="s">
        <v>164</v>
      </c>
      <c r="G1833" s="9" t="s">
        <v>187</v>
      </c>
      <c r="H1833" s="34" t="s">
        <v>875</v>
      </c>
      <c r="I1833" s="10" t="s">
        <v>812</v>
      </c>
      <c r="J1833" s="11">
        <v>75053</v>
      </c>
      <c r="K1833" s="12"/>
      <c r="L1833" s="10">
        <v>1</v>
      </c>
      <c r="M1833" s="36">
        <v>23</v>
      </c>
      <c r="N1833" s="33" t="s">
        <v>245</v>
      </c>
      <c r="O1833" s="30">
        <v>34.94</v>
      </c>
      <c r="P1833" s="13">
        <v>39.96</v>
      </c>
      <c r="Q1833" s="13">
        <v>39.42</v>
      </c>
      <c r="R1833" s="14">
        <v>0.10756972111553761</v>
      </c>
      <c r="S1833" s="15">
        <v>2.4741035856573652</v>
      </c>
      <c r="T1833" s="22">
        <v>0.174103585657365</v>
      </c>
      <c r="U1833" s="23">
        <v>1.2018</v>
      </c>
      <c r="V1833" s="24">
        <v>1.1992</v>
      </c>
      <c r="W1833" s="25">
        <v>1.0564399999999998E-2</v>
      </c>
      <c r="X1833" s="26">
        <v>1.1837787499999995E-2</v>
      </c>
      <c r="Y1833" s="16">
        <v>0.24298119999999995</v>
      </c>
    </row>
    <row r="1834" spans="2:25" ht="20.100000000000001" customHeight="1" x14ac:dyDescent="0.25">
      <c r="B1834" s="21">
        <v>4687</v>
      </c>
      <c r="C1834" s="10" t="s">
        <v>773</v>
      </c>
      <c r="D1834" s="10" t="s">
        <v>92</v>
      </c>
      <c r="E1834" s="10"/>
      <c r="F1834" s="10" t="s">
        <v>774</v>
      </c>
      <c r="G1834" s="9" t="s">
        <v>133</v>
      </c>
      <c r="H1834" s="34" t="s">
        <v>755</v>
      </c>
      <c r="I1834" s="10" t="s">
        <v>775</v>
      </c>
      <c r="J1834" s="11">
        <v>54928</v>
      </c>
      <c r="K1834" s="12"/>
      <c r="L1834" s="10">
        <v>8</v>
      </c>
      <c r="M1834" s="36">
        <v>216</v>
      </c>
      <c r="N1834" s="33" t="s">
        <v>753</v>
      </c>
      <c r="O1834" s="30">
        <v>35.840000000000003</v>
      </c>
      <c r="P1834" s="13">
        <v>40.85</v>
      </c>
      <c r="Q1834" s="13">
        <v>40.28</v>
      </c>
      <c r="R1834" s="14">
        <v>0.11377245508982047</v>
      </c>
      <c r="S1834" s="15">
        <v>24.57485029940122</v>
      </c>
      <c r="T1834" s="22">
        <v>2.9748502994012194</v>
      </c>
      <c r="U1834" s="23">
        <v>1.1726000000000001</v>
      </c>
      <c r="V1834" s="24">
        <v>1.1489</v>
      </c>
      <c r="W1834" s="25">
        <v>1.0562825000000003E-2</v>
      </c>
      <c r="X1834" s="26">
        <v>1.1918863344594599E-2</v>
      </c>
      <c r="Y1834" s="16">
        <v>2.2815702000000009</v>
      </c>
    </row>
    <row r="1835" spans="2:25" ht="20.100000000000001" customHeight="1" x14ac:dyDescent="0.25">
      <c r="B1835" s="21">
        <v>4764</v>
      </c>
      <c r="C1835" s="10" t="s">
        <v>785</v>
      </c>
      <c r="D1835" s="10" t="s">
        <v>92</v>
      </c>
      <c r="E1835" s="10" t="s">
        <v>99</v>
      </c>
      <c r="F1835" s="10" t="s">
        <v>43</v>
      </c>
      <c r="G1835" s="9" t="s">
        <v>868</v>
      </c>
      <c r="H1835" s="34" t="s">
        <v>863</v>
      </c>
      <c r="I1835" s="10" t="s">
        <v>255</v>
      </c>
      <c r="J1835" s="11">
        <v>74507</v>
      </c>
      <c r="K1835" s="12"/>
      <c r="L1835" s="10">
        <v>15</v>
      </c>
      <c r="M1835" s="36">
        <v>500</v>
      </c>
      <c r="N1835" s="33" t="s">
        <v>245</v>
      </c>
      <c r="O1835" s="30">
        <v>29.29</v>
      </c>
      <c r="P1835" s="13">
        <v>34.29</v>
      </c>
      <c r="Q1835" s="13">
        <v>33.6</v>
      </c>
      <c r="R1835" s="14">
        <v>0.13799999999999954</v>
      </c>
      <c r="S1835" s="15">
        <v>68.999999999999773</v>
      </c>
      <c r="T1835" s="22">
        <v>18.999999999999766</v>
      </c>
      <c r="U1835" s="23">
        <v>1.1820999999999999</v>
      </c>
      <c r="V1835" s="24">
        <v>1.1651</v>
      </c>
      <c r="W1835" s="25">
        <v>1.0562400000000001E-2</v>
      </c>
      <c r="X1835" s="26">
        <v>1.2253364269141526E-2</v>
      </c>
      <c r="Y1835" s="16">
        <v>5.281200000000001</v>
      </c>
    </row>
    <row r="1836" spans="2:25" ht="20.100000000000001" customHeight="1" x14ac:dyDescent="0.25">
      <c r="B1836" s="21">
        <v>4770</v>
      </c>
      <c r="C1836" s="10" t="s">
        <v>322</v>
      </c>
      <c r="D1836" s="10" t="s">
        <v>92</v>
      </c>
      <c r="E1836" s="10" t="s">
        <v>318</v>
      </c>
      <c r="F1836" s="10" t="s">
        <v>319</v>
      </c>
      <c r="G1836" s="9" t="s">
        <v>323</v>
      </c>
      <c r="H1836" s="34" t="s">
        <v>755</v>
      </c>
      <c r="I1836" s="10" t="s">
        <v>416</v>
      </c>
      <c r="J1836" s="11">
        <v>66079</v>
      </c>
      <c r="K1836" s="12"/>
      <c r="L1836" s="10">
        <v>3</v>
      </c>
      <c r="M1836" s="36">
        <v>87.8</v>
      </c>
      <c r="N1836" s="33" t="s">
        <v>245</v>
      </c>
      <c r="O1836" s="30">
        <v>35.880000000000003</v>
      </c>
      <c r="P1836" s="13">
        <v>40.880000000000003</v>
      </c>
      <c r="Q1836" s="13">
        <v>40.229999999999997</v>
      </c>
      <c r="R1836" s="14">
        <v>0.13000000000000114</v>
      </c>
      <c r="S1836" s="15">
        <v>11.414000000000099</v>
      </c>
      <c r="T1836" s="22">
        <v>2.6340000000000998</v>
      </c>
      <c r="U1836" s="23">
        <v>1.179</v>
      </c>
      <c r="V1836" s="24">
        <v>1.1681999999999999</v>
      </c>
      <c r="W1836" s="25">
        <v>1.0562400000000001E-2</v>
      </c>
      <c r="X1836" s="26">
        <v>1.2140689655172432E-2</v>
      </c>
      <c r="Y1836" s="16">
        <v>0.9273787200000001</v>
      </c>
    </row>
    <row r="1837" spans="2:25" ht="20.100000000000001" customHeight="1" x14ac:dyDescent="0.25">
      <c r="B1837" s="21">
        <v>4747</v>
      </c>
      <c r="C1837" s="10" t="s">
        <v>61</v>
      </c>
      <c r="D1837" s="10" t="s">
        <v>92</v>
      </c>
      <c r="E1837" s="10" t="s">
        <v>274</v>
      </c>
      <c r="F1837" s="10" t="s">
        <v>110</v>
      </c>
      <c r="G1837" s="9" t="s">
        <v>144</v>
      </c>
      <c r="H1837" s="34" t="s">
        <v>990</v>
      </c>
      <c r="I1837" s="10" t="s">
        <v>1173</v>
      </c>
      <c r="J1837" s="11">
        <v>80076</v>
      </c>
      <c r="K1837" s="12"/>
      <c r="L1837" s="10">
        <v>31</v>
      </c>
      <c r="M1837" s="36">
        <v>864</v>
      </c>
      <c r="N1837" s="33" t="s">
        <v>245</v>
      </c>
      <c r="O1837" s="30">
        <v>36.33</v>
      </c>
      <c r="P1837" s="13">
        <v>41.34</v>
      </c>
      <c r="Q1837" s="13">
        <v>40.630000000000003</v>
      </c>
      <c r="R1837" s="14">
        <v>0.14171656686626749</v>
      </c>
      <c r="S1837" s="15">
        <v>122.44311377245511</v>
      </c>
      <c r="T1837" s="22">
        <v>36.043113772455108</v>
      </c>
      <c r="U1837" s="23">
        <v>1.1791</v>
      </c>
      <c r="V1837" s="24">
        <v>1.1677999999999999</v>
      </c>
      <c r="W1837" s="25">
        <v>1.0561049999999999E-2</v>
      </c>
      <c r="X1837" s="26">
        <v>1.2304851279069766E-2</v>
      </c>
      <c r="Y1837" s="16">
        <v>9.1247471999999998</v>
      </c>
    </row>
    <row r="1838" spans="2:25" ht="20.100000000000001" customHeight="1" x14ac:dyDescent="0.25">
      <c r="B1838" s="21">
        <v>4829</v>
      </c>
      <c r="C1838" s="10" t="s">
        <v>1520</v>
      </c>
      <c r="D1838" s="10" t="s">
        <v>93</v>
      </c>
      <c r="E1838" s="10" t="s">
        <v>87</v>
      </c>
      <c r="F1838" s="10" t="s">
        <v>303</v>
      </c>
      <c r="G1838" s="9" t="s">
        <v>1225</v>
      </c>
      <c r="H1838" s="34" t="s">
        <v>875</v>
      </c>
      <c r="I1838" s="10" t="s">
        <v>305</v>
      </c>
      <c r="J1838" s="11">
        <v>76476</v>
      </c>
      <c r="K1838" s="12"/>
      <c r="L1838" s="10">
        <v>3</v>
      </c>
      <c r="M1838" s="36">
        <v>91.2</v>
      </c>
      <c r="N1838" s="33" t="s">
        <v>245</v>
      </c>
      <c r="O1838" s="30">
        <v>26.94</v>
      </c>
      <c r="P1838" s="13">
        <v>31.94</v>
      </c>
      <c r="Q1838" s="13">
        <v>31.2</v>
      </c>
      <c r="R1838" s="14">
        <v>0.14800000000000041</v>
      </c>
      <c r="S1838" s="15">
        <v>13.497600000000038</v>
      </c>
      <c r="T1838" s="22">
        <v>4.3776000000000366</v>
      </c>
      <c r="U1838" s="23">
        <v>1.1428</v>
      </c>
      <c r="V1838" s="24">
        <v>1.153</v>
      </c>
      <c r="W1838" s="25">
        <v>1.0560679999999999E-2</v>
      </c>
      <c r="X1838" s="26">
        <v>1.2395164319248831E-2</v>
      </c>
      <c r="Y1838" s="16">
        <v>0.96313401599999993</v>
      </c>
    </row>
    <row r="1839" spans="2:25" ht="20.100000000000001" customHeight="1" x14ac:dyDescent="0.25">
      <c r="B1839" s="21">
        <v>4841</v>
      </c>
      <c r="C1839" s="10" t="s">
        <v>265</v>
      </c>
      <c r="D1839" s="10" t="s">
        <v>92</v>
      </c>
      <c r="E1839" s="10" t="s">
        <v>119</v>
      </c>
      <c r="F1839" s="10" t="s">
        <v>119</v>
      </c>
      <c r="G1839" s="9" t="s">
        <v>266</v>
      </c>
      <c r="H1839" s="34" t="s">
        <v>866</v>
      </c>
      <c r="I1839" s="10" t="s">
        <v>1588</v>
      </c>
      <c r="J1839" s="11">
        <v>83906</v>
      </c>
      <c r="K1839" s="12"/>
      <c r="L1839" s="10">
        <v>1</v>
      </c>
      <c r="M1839" s="36">
        <v>26.5</v>
      </c>
      <c r="N1839" s="33" t="s">
        <v>245</v>
      </c>
      <c r="O1839" s="30">
        <v>32.049999999999997</v>
      </c>
      <c r="P1839" s="13">
        <v>37.090000000000003</v>
      </c>
      <c r="Q1839" s="13">
        <v>36.590000000000003</v>
      </c>
      <c r="R1839" s="14">
        <v>9.920634920634909E-2</v>
      </c>
      <c r="S1839" s="15">
        <v>2.6289682539682508</v>
      </c>
      <c r="T1839" s="22">
        <v>-2.1031746031749267E-2</v>
      </c>
      <c r="U1839" s="23">
        <v>1.1976</v>
      </c>
      <c r="V1839" s="24">
        <v>1.1752</v>
      </c>
      <c r="W1839" s="25">
        <v>1.0558959999999999E-2</v>
      </c>
      <c r="X1839" s="26">
        <v>1.1721841057268719E-2</v>
      </c>
      <c r="Y1839" s="16">
        <v>0.27981244</v>
      </c>
    </row>
    <row r="1840" spans="2:25" ht="20.100000000000001" customHeight="1" x14ac:dyDescent="0.25">
      <c r="B1840" s="21">
        <v>4711</v>
      </c>
      <c r="C1840" s="10" t="s">
        <v>1099</v>
      </c>
      <c r="D1840" s="10" t="s">
        <v>93</v>
      </c>
      <c r="E1840" s="10" t="s">
        <v>87</v>
      </c>
      <c r="F1840" s="10" t="s">
        <v>86</v>
      </c>
      <c r="G1840" s="9" t="s">
        <v>817</v>
      </c>
      <c r="H1840" s="34" t="s">
        <v>875</v>
      </c>
      <c r="I1840" s="10" t="s">
        <v>431</v>
      </c>
      <c r="J1840" s="11">
        <v>82905</v>
      </c>
      <c r="K1840" s="12"/>
      <c r="L1840" s="10">
        <v>1</v>
      </c>
      <c r="M1840" s="36">
        <v>31</v>
      </c>
      <c r="N1840" s="33" t="s">
        <v>245</v>
      </c>
      <c r="O1840" s="30">
        <v>26.89</v>
      </c>
      <c r="P1840" s="13">
        <v>31.89</v>
      </c>
      <c r="Q1840" s="13">
        <v>31.42</v>
      </c>
      <c r="R1840" s="14">
        <v>9.3999999999999778E-2</v>
      </c>
      <c r="S1840" s="15">
        <v>2.913999999999993</v>
      </c>
      <c r="T1840" s="22">
        <v>-0.18600000000000705</v>
      </c>
      <c r="U1840" s="23">
        <v>1.1993</v>
      </c>
      <c r="V1840" s="24">
        <v>1.2003999999999999</v>
      </c>
      <c r="W1840" s="25">
        <v>1.0558680000000001E-2</v>
      </c>
      <c r="X1840" s="26">
        <v>1.1654172185430462E-2</v>
      </c>
      <c r="Y1840" s="16">
        <v>0.32731908000000004</v>
      </c>
    </row>
    <row r="1841" spans="2:25" ht="20.100000000000001" customHeight="1" x14ac:dyDescent="0.25">
      <c r="B1841" s="21">
        <v>4705</v>
      </c>
      <c r="C1841" s="10" t="s">
        <v>686</v>
      </c>
      <c r="D1841" s="10" t="s">
        <v>92</v>
      </c>
      <c r="E1841" s="10" t="s">
        <v>117</v>
      </c>
      <c r="F1841" s="10" t="s">
        <v>103</v>
      </c>
      <c r="G1841" s="9" t="s">
        <v>133</v>
      </c>
      <c r="H1841" s="34" t="s">
        <v>755</v>
      </c>
      <c r="I1841" s="10" t="s">
        <v>207</v>
      </c>
      <c r="J1841" s="11">
        <v>54933</v>
      </c>
      <c r="K1841" s="12"/>
      <c r="L1841" s="10">
        <v>6</v>
      </c>
      <c r="M1841" s="36">
        <v>190</v>
      </c>
      <c r="N1841" s="33" t="s">
        <v>245</v>
      </c>
      <c r="O1841" s="30">
        <v>30.34</v>
      </c>
      <c r="P1841" s="13">
        <v>35.380000000000003</v>
      </c>
      <c r="Q1841" s="13">
        <v>34.82</v>
      </c>
      <c r="R1841" s="14">
        <v>0.11111111111111151</v>
      </c>
      <c r="S1841" s="15">
        <v>21.111111111111185</v>
      </c>
      <c r="T1841" s="22">
        <v>2.1111111111111853</v>
      </c>
      <c r="U1841" s="23">
        <v>1.1909000000000001</v>
      </c>
      <c r="V1841" s="24">
        <v>1.2085999999999999</v>
      </c>
      <c r="W1841" s="25">
        <v>1.0557799999999999E-2</v>
      </c>
      <c r="X1841" s="26">
        <v>1.1877525000000003E-2</v>
      </c>
      <c r="Y1841" s="16">
        <v>2.0059819999999999</v>
      </c>
    </row>
    <row r="1842" spans="2:25" ht="20.100000000000001" customHeight="1" x14ac:dyDescent="0.25">
      <c r="B1842" s="21">
        <v>4857</v>
      </c>
      <c r="C1842" s="10" t="s">
        <v>1126</v>
      </c>
      <c r="D1842" s="10" t="s">
        <v>92</v>
      </c>
      <c r="E1842" s="10" t="s">
        <v>274</v>
      </c>
      <c r="F1842" s="10" t="s">
        <v>63</v>
      </c>
      <c r="G1842" s="9" t="s">
        <v>1127</v>
      </c>
      <c r="H1842" s="34" t="s">
        <v>990</v>
      </c>
      <c r="I1842" s="10" t="s">
        <v>1083</v>
      </c>
      <c r="J1842" s="11">
        <v>82874</v>
      </c>
      <c r="K1842" s="12"/>
      <c r="L1842" s="10">
        <v>21</v>
      </c>
      <c r="M1842" s="36">
        <v>640.70000000000005</v>
      </c>
      <c r="N1842" s="33" t="s">
        <v>245</v>
      </c>
      <c r="O1842" s="30">
        <v>31.84</v>
      </c>
      <c r="P1842" s="13">
        <v>36.840000000000003</v>
      </c>
      <c r="Q1842" s="13">
        <v>35.799999999999997</v>
      </c>
      <c r="R1842" s="14">
        <v>0.2080000000000011</v>
      </c>
      <c r="S1842" s="15">
        <v>133.26560000000072</v>
      </c>
      <c r="T1842" s="22">
        <v>69.195600000000709</v>
      </c>
      <c r="U1842" s="23">
        <v>1.1851</v>
      </c>
      <c r="V1842" s="24">
        <v>1.1874</v>
      </c>
      <c r="W1842" s="25">
        <v>1.0557624999999999E-2</v>
      </c>
      <c r="X1842" s="26">
        <v>1.3330334595959612E-2</v>
      </c>
      <c r="Y1842" s="16">
        <v>6.7642703375000002</v>
      </c>
    </row>
    <row r="1843" spans="2:25" ht="20.100000000000001" customHeight="1" x14ac:dyDescent="0.25">
      <c r="B1843" s="21">
        <v>4720</v>
      </c>
      <c r="C1843" s="10" t="s">
        <v>991</v>
      </c>
      <c r="D1843" s="10" t="s">
        <v>92</v>
      </c>
      <c r="E1843" s="10" t="s">
        <v>274</v>
      </c>
      <c r="F1843" s="10" t="s">
        <v>273</v>
      </c>
      <c r="G1843" s="9" t="s">
        <v>992</v>
      </c>
      <c r="H1843" s="34" t="s">
        <v>737</v>
      </c>
      <c r="I1843" s="10" t="s">
        <v>275</v>
      </c>
      <c r="J1843" s="11">
        <v>72677</v>
      </c>
      <c r="K1843" s="12"/>
      <c r="L1843" s="10">
        <v>2</v>
      </c>
      <c r="M1843" s="36">
        <v>35.6</v>
      </c>
      <c r="N1843" s="33" t="s">
        <v>245</v>
      </c>
      <c r="O1843" s="30">
        <v>35.69</v>
      </c>
      <c r="P1843" s="13">
        <v>40.69</v>
      </c>
      <c r="Q1843" s="13">
        <v>39.94</v>
      </c>
      <c r="R1843" s="14">
        <v>0.15</v>
      </c>
      <c r="S1843" s="15">
        <v>5.34</v>
      </c>
      <c r="T1843" s="22">
        <v>1.7799999999999996</v>
      </c>
      <c r="U1843" s="23">
        <v>1.1638999999999999</v>
      </c>
      <c r="V1843" s="24">
        <v>1.1814</v>
      </c>
      <c r="W1843" s="25">
        <v>1.055385E-2</v>
      </c>
      <c r="X1843" s="26">
        <v>1.2416294117647058E-2</v>
      </c>
      <c r="Y1843" s="16">
        <v>0.37571705999999999</v>
      </c>
    </row>
    <row r="1844" spans="2:25" ht="20.100000000000001" customHeight="1" x14ac:dyDescent="0.25">
      <c r="B1844" s="21">
        <v>4715</v>
      </c>
      <c r="C1844" s="10" t="s">
        <v>818</v>
      </c>
      <c r="D1844" s="10" t="s">
        <v>93</v>
      </c>
      <c r="E1844" s="10" t="s">
        <v>87</v>
      </c>
      <c r="F1844" s="10" t="s">
        <v>87</v>
      </c>
      <c r="G1844" s="9" t="s">
        <v>819</v>
      </c>
      <c r="H1844" s="34" t="s">
        <v>875</v>
      </c>
      <c r="I1844" s="10" t="s">
        <v>235</v>
      </c>
      <c r="J1844" s="11">
        <v>82907</v>
      </c>
      <c r="K1844" s="12"/>
      <c r="L1844" s="10">
        <v>6</v>
      </c>
      <c r="M1844" s="36">
        <v>197</v>
      </c>
      <c r="N1844" s="33" t="s">
        <v>245</v>
      </c>
      <c r="O1844" s="30">
        <v>28.32</v>
      </c>
      <c r="P1844" s="13">
        <v>33.35</v>
      </c>
      <c r="Q1844" s="13">
        <v>32.89</v>
      </c>
      <c r="R1844" s="14">
        <v>9.1451292246521029E-2</v>
      </c>
      <c r="S1844" s="15">
        <v>18.015904572564644</v>
      </c>
      <c r="T1844" s="22">
        <v>-1.6840954274353583</v>
      </c>
      <c r="U1844" s="23">
        <v>1.1640999999999999</v>
      </c>
      <c r="V1844" s="24">
        <v>1.1811</v>
      </c>
      <c r="W1844" s="25">
        <v>1.0553400000000001E-2</v>
      </c>
      <c r="X1844" s="26">
        <v>1.1615667833698034E-2</v>
      </c>
      <c r="Y1844" s="16">
        <v>2.0790198000000002</v>
      </c>
    </row>
    <row r="1845" spans="2:25" ht="20.100000000000001" customHeight="1" x14ac:dyDescent="0.25">
      <c r="B1845" s="21">
        <v>4754</v>
      </c>
      <c r="C1845" s="10" t="s">
        <v>263</v>
      </c>
      <c r="D1845" s="10" t="s">
        <v>92</v>
      </c>
      <c r="E1845" s="10" t="s">
        <v>119</v>
      </c>
      <c r="F1845" s="10" t="s">
        <v>119</v>
      </c>
      <c r="G1845" s="9" t="s">
        <v>264</v>
      </c>
      <c r="H1845" s="34" t="s">
        <v>866</v>
      </c>
      <c r="I1845" s="10" t="s">
        <v>1065</v>
      </c>
      <c r="J1845" s="11">
        <v>69139</v>
      </c>
      <c r="K1845" s="12"/>
      <c r="L1845" s="10">
        <v>14</v>
      </c>
      <c r="M1845" s="36">
        <v>373</v>
      </c>
      <c r="N1845" s="33" t="s">
        <v>245</v>
      </c>
      <c r="O1845" s="30">
        <v>29.14</v>
      </c>
      <c r="P1845" s="13">
        <v>34.18</v>
      </c>
      <c r="Q1845" s="13">
        <v>33.799999999999997</v>
      </c>
      <c r="R1845" s="14">
        <v>7.539682539682592E-2</v>
      </c>
      <c r="S1845" s="15">
        <v>28.123015873016069</v>
      </c>
      <c r="T1845" s="22">
        <v>-9.1769841269839336</v>
      </c>
      <c r="U1845" s="23">
        <v>1.1949000000000001</v>
      </c>
      <c r="V1845" s="24">
        <v>1.1501999999999999</v>
      </c>
      <c r="W1845" s="25">
        <v>1.055295E-2</v>
      </c>
      <c r="X1845" s="26">
        <v>1.1413490987124471E-2</v>
      </c>
      <c r="Y1845" s="16">
        <v>3.9362503499999999</v>
      </c>
    </row>
    <row r="1846" spans="2:25" ht="20.100000000000001" customHeight="1" x14ac:dyDescent="0.25">
      <c r="B1846" s="21">
        <v>4651</v>
      </c>
      <c r="C1846" s="10" t="s">
        <v>160</v>
      </c>
      <c r="D1846" s="10" t="s">
        <v>93</v>
      </c>
      <c r="E1846" s="10"/>
      <c r="F1846" s="10"/>
      <c r="G1846" s="9" t="s">
        <v>185</v>
      </c>
      <c r="H1846" s="34" t="s">
        <v>239</v>
      </c>
      <c r="I1846" s="10"/>
      <c r="J1846" s="11"/>
      <c r="K1846" s="12"/>
      <c r="L1846" s="10">
        <v>1</v>
      </c>
      <c r="M1846" s="36">
        <v>27.6</v>
      </c>
      <c r="N1846" s="33" t="s">
        <v>245</v>
      </c>
      <c r="O1846" s="30">
        <v>28.42</v>
      </c>
      <c r="P1846" s="13">
        <v>33.46</v>
      </c>
      <c r="Q1846" s="13">
        <v>32.49</v>
      </c>
      <c r="R1846" s="14">
        <v>0.19246031746031728</v>
      </c>
      <c r="S1846" s="15">
        <v>5.3119047619047572</v>
      </c>
      <c r="T1846" s="22">
        <v>2.551904761904757</v>
      </c>
      <c r="U1846" s="23">
        <v>1.1990000000000001</v>
      </c>
      <c r="V1846" s="24">
        <v>1.1990000000000001</v>
      </c>
      <c r="W1846" s="25">
        <v>1.05512E-2</v>
      </c>
      <c r="X1846" s="26">
        <v>1.3065859459459456E-2</v>
      </c>
      <c r="Y1846" s="16">
        <v>0.29121311999999999</v>
      </c>
    </row>
    <row r="1847" spans="2:25" ht="20.100000000000001" customHeight="1" x14ac:dyDescent="0.25">
      <c r="B1847" s="21">
        <v>4878</v>
      </c>
      <c r="C1847" s="10" t="s">
        <v>52</v>
      </c>
      <c r="D1847" s="10" t="s">
        <v>92</v>
      </c>
      <c r="E1847" s="10" t="s">
        <v>118</v>
      </c>
      <c r="F1847" s="10" t="s">
        <v>107</v>
      </c>
      <c r="G1847" s="9" t="s">
        <v>258</v>
      </c>
      <c r="H1847" s="34" t="s">
        <v>866</v>
      </c>
      <c r="I1847" s="10" t="s">
        <v>213</v>
      </c>
      <c r="J1847" s="11">
        <v>84614</v>
      </c>
      <c r="K1847" s="12"/>
      <c r="L1847" s="10">
        <v>7</v>
      </c>
      <c r="M1847" s="36">
        <v>165</v>
      </c>
      <c r="N1847" s="33" t="s">
        <v>245</v>
      </c>
      <c r="O1847" s="30">
        <v>36.08</v>
      </c>
      <c r="P1847" s="13">
        <v>41.12</v>
      </c>
      <c r="Q1847" s="13">
        <v>40.25</v>
      </c>
      <c r="R1847" s="14">
        <v>0.17261904761904714</v>
      </c>
      <c r="S1847" s="15">
        <v>28.482142857142779</v>
      </c>
      <c r="T1847" s="22">
        <v>11.982142857142778</v>
      </c>
      <c r="U1847" s="23">
        <v>1.1701999999999999</v>
      </c>
      <c r="V1847" s="24">
        <v>1.2007000000000001</v>
      </c>
      <c r="W1847" s="25">
        <v>1.0550504999999998E-2</v>
      </c>
      <c r="X1847" s="26">
        <v>1.2751689496402869E-2</v>
      </c>
      <c r="Y1847" s="16">
        <v>1.7408333249999997</v>
      </c>
    </row>
    <row r="1848" spans="2:25" ht="20.100000000000001" customHeight="1" x14ac:dyDescent="0.25">
      <c r="B1848" s="21">
        <v>4826</v>
      </c>
      <c r="C1848" s="10" t="s">
        <v>62</v>
      </c>
      <c r="D1848" s="10" t="s">
        <v>92</v>
      </c>
      <c r="E1848" s="10" t="s">
        <v>274</v>
      </c>
      <c r="F1848" s="10" t="s">
        <v>111</v>
      </c>
      <c r="G1848" s="9" t="s">
        <v>145</v>
      </c>
      <c r="H1848" s="34" t="s">
        <v>990</v>
      </c>
      <c r="I1848" s="10" t="s">
        <v>465</v>
      </c>
      <c r="J1848" s="11">
        <v>79490</v>
      </c>
      <c r="K1848" s="12"/>
      <c r="L1848" s="10">
        <v>5</v>
      </c>
      <c r="M1848" s="36">
        <v>133.4</v>
      </c>
      <c r="N1848" s="33" t="s">
        <v>245</v>
      </c>
      <c r="O1848" s="30">
        <v>28.93</v>
      </c>
      <c r="P1848" s="13">
        <v>33.93</v>
      </c>
      <c r="Q1848" s="13">
        <v>33.25</v>
      </c>
      <c r="R1848" s="14">
        <v>0.13599999999999995</v>
      </c>
      <c r="S1848" s="15">
        <v>18.142399999999995</v>
      </c>
      <c r="T1848" s="22">
        <v>4.8023999999999933</v>
      </c>
      <c r="U1848" s="23">
        <v>1.1419999999999999</v>
      </c>
      <c r="V1848" s="24">
        <v>1.1515</v>
      </c>
      <c r="W1848" s="25">
        <v>1.05501E-2</v>
      </c>
      <c r="X1848" s="26">
        <v>1.2210763888888887E-2</v>
      </c>
      <c r="Y1848" s="16">
        <v>1.40738334</v>
      </c>
    </row>
    <row r="1849" spans="2:25" ht="20.100000000000001" customHeight="1" x14ac:dyDescent="0.25">
      <c r="B1849" s="21">
        <v>4868</v>
      </c>
      <c r="C1849" s="10" t="s">
        <v>437</v>
      </c>
      <c r="D1849" s="10" t="s">
        <v>93</v>
      </c>
      <c r="E1849" s="10" t="s">
        <v>94</v>
      </c>
      <c r="F1849" s="10" t="s">
        <v>164</v>
      </c>
      <c r="G1849" s="9" t="s">
        <v>188</v>
      </c>
      <c r="H1849" s="34" t="s">
        <v>875</v>
      </c>
      <c r="I1849" s="10" t="s">
        <v>812</v>
      </c>
      <c r="J1849" s="11">
        <v>75080</v>
      </c>
      <c r="K1849" s="12"/>
      <c r="L1849" s="10">
        <v>3</v>
      </c>
      <c r="M1849" s="36">
        <v>55</v>
      </c>
      <c r="N1849" s="33" t="s">
        <v>245</v>
      </c>
      <c r="O1849" s="30">
        <v>36.340000000000003</v>
      </c>
      <c r="P1849" s="13">
        <v>41.37</v>
      </c>
      <c r="Q1849" s="13">
        <v>40.729999999999997</v>
      </c>
      <c r="R1849" s="14">
        <v>0.12723658051689887</v>
      </c>
      <c r="S1849" s="15">
        <v>6.9980119284294382</v>
      </c>
      <c r="T1849" s="22">
        <v>1.4980119284294378</v>
      </c>
      <c r="U1849" s="23">
        <v>1.1763999999999999</v>
      </c>
      <c r="V1849" s="24">
        <v>1.1940999999999999</v>
      </c>
      <c r="W1849" s="25">
        <v>1.0548724999999998E-2</v>
      </c>
      <c r="X1849" s="26">
        <v>1.208658012528474E-2</v>
      </c>
      <c r="Y1849" s="16">
        <v>0.5801798749999999</v>
      </c>
    </row>
    <row r="1850" spans="2:25" ht="20.100000000000001" customHeight="1" x14ac:dyDescent="0.25">
      <c r="B1850" s="21">
        <v>4886</v>
      </c>
      <c r="C1850" s="10" t="s">
        <v>61</v>
      </c>
      <c r="D1850" s="10" t="s">
        <v>92</v>
      </c>
      <c r="E1850" s="10" t="s">
        <v>274</v>
      </c>
      <c r="F1850" s="10" t="s">
        <v>110</v>
      </c>
      <c r="G1850" s="9" t="s">
        <v>144</v>
      </c>
      <c r="H1850" s="34" t="s">
        <v>990</v>
      </c>
      <c r="I1850" s="10" t="s">
        <v>278</v>
      </c>
      <c r="J1850" s="11">
        <v>93412</v>
      </c>
      <c r="K1850" s="12"/>
      <c r="L1850" s="10">
        <v>15</v>
      </c>
      <c r="M1850" s="36">
        <v>373</v>
      </c>
      <c r="N1850" s="33" t="s">
        <v>245</v>
      </c>
      <c r="O1850" s="30">
        <v>36.020000000000003</v>
      </c>
      <c r="P1850" s="13">
        <v>41.06</v>
      </c>
      <c r="Q1850" s="13">
        <v>39.869999999999997</v>
      </c>
      <c r="R1850" s="14">
        <v>0.2361111111111121</v>
      </c>
      <c r="S1850" s="15">
        <v>88.069444444444812</v>
      </c>
      <c r="T1850" s="22">
        <v>50.769444444444815</v>
      </c>
      <c r="U1850" s="23">
        <v>1.1772</v>
      </c>
      <c r="V1850" s="24">
        <v>1.1931</v>
      </c>
      <c r="W1850" s="25">
        <v>1.0547835E-2</v>
      </c>
      <c r="X1850" s="26">
        <v>1.3808074909090926E-2</v>
      </c>
      <c r="Y1850" s="16">
        <v>3.9343424549999999</v>
      </c>
    </row>
    <row r="1851" spans="2:25" ht="20.100000000000001" customHeight="1" x14ac:dyDescent="0.25">
      <c r="B1851" s="21">
        <v>4781</v>
      </c>
      <c r="C1851" s="10" t="s">
        <v>1385</v>
      </c>
      <c r="D1851" s="10" t="s">
        <v>535</v>
      </c>
      <c r="E1851" s="10" t="s">
        <v>641</v>
      </c>
      <c r="F1851" s="10" t="s">
        <v>545</v>
      </c>
      <c r="G1851" s="9" t="s">
        <v>549</v>
      </c>
      <c r="H1851" s="34" t="s">
        <v>492</v>
      </c>
      <c r="I1851" s="10" t="s">
        <v>550</v>
      </c>
      <c r="J1851" s="11">
        <v>71016</v>
      </c>
      <c r="K1851" s="12"/>
      <c r="L1851" s="10">
        <v>63</v>
      </c>
      <c r="M1851" s="36">
        <v>1266</v>
      </c>
      <c r="N1851" s="33" t="s">
        <v>245</v>
      </c>
      <c r="O1851" s="30">
        <v>35.770000000000003</v>
      </c>
      <c r="P1851" s="13">
        <v>40.770000000000003</v>
      </c>
      <c r="Q1851" s="13">
        <v>40.17</v>
      </c>
      <c r="R1851" s="14">
        <v>0.12000000000000029</v>
      </c>
      <c r="S1851" s="15">
        <v>151.92000000000036</v>
      </c>
      <c r="T1851" s="22">
        <v>25.320000000000356</v>
      </c>
      <c r="U1851" s="23">
        <v>1.1714</v>
      </c>
      <c r="V1851" s="24">
        <v>1.1725000000000001</v>
      </c>
      <c r="W1851" s="25">
        <v>1.0547550000000001E-2</v>
      </c>
      <c r="X1851" s="26">
        <v>1.1985852272727278E-2</v>
      </c>
      <c r="Y1851" s="16">
        <v>13.353198300000001</v>
      </c>
    </row>
    <row r="1852" spans="2:25" ht="20.100000000000001" customHeight="1" x14ac:dyDescent="0.25">
      <c r="B1852" s="21">
        <v>4852</v>
      </c>
      <c r="C1852" s="10" t="s">
        <v>1165</v>
      </c>
      <c r="D1852" s="10" t="s">
        <v>92</v>
      </c>
      <c r="E1852" s="10" t="s">
        <v>124</v>
      </c>
      <c r="F1852" s="10" t="s">
        <v>124</v>
      </c>
      <c r="G1852" s="9" t="s">
        <v>1166</v>
      </c>
      <c r="H1852" s="34" t="s">
        <v>990</v>
      </c>
      <c r="I1852" s="10" t="s">
        <v>290</v>
      </c>
      <c r="J1852" s="11">
        <v>81516</v>
      </c>
      <c r="K1852" s="12"/>
      <c r="L1852" s="10">
        <v>5</v>
      </c>
      <c r="M1852" s="36">
        <v>116</v>
      </c>
      <c r="N1852" s="33" t="s">
        <v>245</v>
      </c>
      <c r="O1852" s="30">
        <v>35.85</v>
      </c>
      <c r="P1852" s="13">
        <v>40.86</v>
      </c>
      <c r="Q1852" s="13">
        <v>40.159999999999997</v>
      </c>
      <c r="R1852" s="14">
        <v>0.13972055888223614</v>
      </c>
      <c r="S1852" s="15">
        <v>16.207584830339393</v>
      </c>
      <c r="T1852" s="22">
        <v>4.6075848303393911</v>
      </c>
      <c r="U1852" s="23">
        <v>1.1759999999999999</v>
      </c>
      <c r="V1852" s="24">
        <v>1.1940999999999999</v>
      </c>
      <c r="W1852" s="25">
        <v>1.0546944999999999E-2</v>
      </c>
      <c r="X1852" s="26">
        <v>1.2259905904872397E-2</v>
      </c>
      <c r="Y1852" s="16">
        <v>1.2234456199999999</v>
      </c>
    </row>
    <row r="1853" spans="2:25" ht="20.100000000000001" customHeight="1" x14ac:dyDescent="0.25">
      <c r="B1853" s="21">
        <v>4759</v>
      </c>
      <c r="C1853" s="10" t="s">
        <v>798</v>
      </c>
      <c r="D1853" s="10" t="s">
        <v>92</v>
      </c>
      <c r="E1853" s="10" t="s">
        <v>124</v>
      </c>
      <c r="F1853" s="10" t="s">
        <v>799</v>
      </c>
      <c r="G1853" s="9" t="s">
        <v>1231</v>
      </c>
      <c r="H1853" s="34" t="s">
        <v>990</v>
      </c>
      <c r="I1853" s="10" t="s">
        <v>886</v>
      </c>
      <c r="J1853" s="11">
        <v>74860</v>
      </c>
      <c r="K1853" s="12"/>
      <c r="L1853" s="10">
        <v>4</v>
      </c>
      <c r="M1853" s="36">
        <v>100</v>
      </c>
      <c r="N1853" s="33" t="s">
        <v>245</v>
      </c>
      <c r="O1853" s="30">
        <v>31.89</v>
      </c>
      <c r="P1853" s="13">
        <v>36.89</v>
      </c>
      <c r="Q1853" s="13">
        <v>36.47</v>
      </c>
      <c r="R1853" s="14">
        <v>8.4000000000000338E-2</v>
      </c>
      <c r="S1853" s="15">
        <v>8.4000000000000341</v>
      </c>
      <c r="T1853" s="22">
        <v>-1.5999999999999668</v>
      </c>
      <c r="U1853" s="23">
        <v>1.1801999999999999</v>
      </c>
      <c r="V1853" s="24">
        <v>1.1634</v>
      </c>
      <c r="W1853" s="25">
        <v>1.0546199999999999E-2</v>
      </c>
      <c r="X1853" s="26">
        <v>1.1513318777292579E-2</v>
      </c>
      <c r="Y1853" s="16">
        <v>1.0546199999999999</v>
      </c>
    </row>
    <row r="1854" spans="2:25" ht="20.100000000000001" customHeight="1" x14ac:dyDescent="0.25">
      <c r="B1854" s="21">
        <v>4791</v>
      </c>
      <c r="C1854" s="10" t="s">
        <v>167</v>
      </c>
      <c r="D1854" s="10" t="s">
        <v>93</v>
      </c>
      <c r="E1854" s="10" t="s">
        <v>94</v>
      </c>
      <c r="F1854" s="10" t="s">
        <v>166</v>
      </c>
      <c r="G1854" s="9" t="s">
        <v>189</v>
      </c>
      <c r="H1854" s="34" t="s">
        <v>875</v>
      </c>
      <c r="I1854" s="10" t="s">
        <v>811</v>
      </c>
      <c r="J1854" s="11">
        <v>67973</v>
      </c>
      <c r="K1854" s="12"/>
      <c r="L1854" s="10">
        <v>6</v>
      </c>
      <c r="M1854" s="36">
        <v>168</v>
      </c>
      <c r="N1854" s="33" t="s">
        <v>245</v>
      </c>
      <c r="O1854" s="30">
        <v>30.24</v>
      </c>
      <c r="P1854" s="13">
        <v>35.26</v>
      </c>
      <c r="Q1854" s="13">
        <v>34.71</v>
      </c>
      <c r="R1854" s="14">
        <v>0.10956175298804725</v>
      </c>
      <c r="S1854" s="15">
        <v>18.406374501991937</v>
      </c>
      <c r="T1854" s="22">
        <v>1.6063745019919375</v>
      </c>
      <c r="U1854" s="23">
        <v>1.1774</v>
      </c>
      <c r="V1854" s="24">
        <v>1.1660999999999999</v>
      </c>
      <c r="W1854" s="25">
        <v>1.0545749999999998E-2</v>
      </c>
      <c r="X1854" s="26">
        <v>1.1843325503355696E-2</v>
      </c>
      <c r="Y1854" s="16">
        <v>1.7716859999999997</v>
      </c>
    </row>
    <row r="1855" spans="2:25" ht="20.100000000000001" customHeight="1" x14ac:dyDescent="0.25">
      <c r="B1855" s="21">
        <v>4749</v>
      </c>
      <c r="C1855" s="10" t="s">
        <v>454</v>
      </c>
      <c r="D1855" s="10" t="s">
        <v>247</v>
      </c>
      <c r="E1855" s="10" t="s">
        <v>444</v>
      </c>
      <c r="F1855" s="10" t="s">
        <v>454</v>
      </c>
      <c r="G1855" s="9" t="s">
        <v>453</v>
      </c>
      <c r="H1855" s="34" t="s">
        <v>848</v>
      </c>
      <c r="I1855" s="10" t="s">
        <v>701</v>
      </c>
      <c r="J1855" s="11">
        <v>33649</v>
      </c>
      <c r="K1855" s="12"/>
      <c r="L1855" s="10">
        <v>10</v>
      </c>
      <c r="M1855" s="36">
        <v>245</v>
      </c>
      <c r="N1855" s="33" t="s">
        <v>245</v>
      </c>
      <c r="O1855" s="30">
        <v>27.66</v>
      </c>
      <c r="P1855" s="13">
        <v>32.68</v>
      </c>
      <c r="Q1855" s="13">
        <v>32.22</v>
      </c>
      <c r="R1855" s="14">
        <v>9.163346613545835E-2</v>
      </c>
      <c r="S1855" s="15">
        <v>22.450199203187296</v>
      </c>
      <c r="T1855" s="22">
        <v>-2.0498007968127059</v>
      </c>
      <c r="U1855" s="23">
        <v>1.1791</v>
      </c>
      <c r="V1855" s="24">
        <v>1.1639999999999999</v>
      </c>
      <c r="W1855" s="25">
        <v>1.054395E-2</v>
      </c>
      <c r="X1855" s="26">
        <v>1.160759407894737E-2</v>
      </c>
      <c r="Y1855" s="16">
        <v>2.5832677500000001</v>
      </c>
    </row>
    <row r="1856" spans="2:25" ht="20.100000000000001" customHeight="1" x14ac:dyDescent="0.25">
      <c r="B1856" s="21">
        <v>4703</v>
      </c>
      <c r="C1856" s="10" t="s">
        <v>818</v>
      </c>
      <c r="D1856" s="10" t="s">
        <v>93</v>
      </c>
      <c r="E1856" s="10" t="s">
        <v>87</v>
      </c>
      <c r="F1856" s="10" t="s">
        <v>87</v>
      </c>
      <c r="G1856" s="9" t="s">
        <v>819</v>
      </c>
      <c r="H1856" s="34" t="s">
        <v>875</v>
      </c>
      <c r="I1856" s="10" t="s">
        <v>235</v>
      </c>
      <c r="J1856" s="11">
        <v>69749</v>
      </c>
      <c r="K1856" s="12"/>
      <c r="L1856" s="10">
        <v>8</v>
      </c>
      <c r="M1856" s="36">
        <v>236</v>
      </c>
      <c r="N1856" s="33" t="s">
        <v>245</v>
      </c>
      <c r="O1856" s="30">
        <v>28.85</v>
      </c>
      <c r="P1856" s="13">
        <v>33.869999999999997</v>
      </c>
      <c r="Q1856" s="13">
        <v>33.24</v>
      </c>
      <c r="R1856" s="14">
        <v>0.12549800796812668</v>
      </c>
      <c r="S1856" s="15">
        <v>29.617529880477896</v>
      </c>
      <c r="T1856" s="22">
        <v>6.0175298804778965</v>
      </c>
      <c r="U1856" s="23">
        <v>1.2015</v>
      </c>
      <c r="V1856" s="24">
        <v>1.1947000000000001</v>
      </c>
      <c r="W1856" s="25">
        <v>1.0543280000000002E-2</v>
      </c>
      <c r="X1856" s="26">
        <v>1.2056324738040993E-2</v>
      </c>
      <c r="Y1856" s="16">
        <v>2.4882140800000005</v>
      </c>
    </row>
    <row r="1857" spans="2:25" ht="20.100000000000001" customHeight="1" x14ac:dyDescent="0.25">
      <c r="B1857" s="21">
        <v>4765</v>
      </c>
      <c r="C1857" s="10" t="s">
        <v>798</v>
      </c>
      <c r="D1857" s="10" t="s">
        <v>92</v>
      </c>
      <c r="E1857" s="10" t="s">
        <v>124</v>
      </c>
      <c r="F1857" s="10" t="s">
        <v>799</v>
      </c>
      <c r="G1857" s="9" t="s">
        <v>1231</v>
      </c>
      <c r="H1857" s="34" t="s">
        <v>990</v>
      </c>
      <c r="I1857" s="10" t="s">
        <v>886</v>
      </c>
      <c r="J1857" s="11">
        <v>74861</v>
      </c>
      <c r="K1857" s="12"/>
      <c r="L1857" s="10">
        <v>8</v>
      </c>
      <c r="M1857" s="36">
        <v>206</v>
      </c>
      <c r="N1857" s="33" t="s">
        <v>245</v>
      </c>
      <c r="O1857" s="30">
        <v>29.14</v>
      </c>
      <c r="P1857" s="13">
        <v>34.14</v>
      </c>
      <c r="Q1857" s="13">
        <v>33.54</v>
      </c>
      <c r="R1857" s="14">
        <v>0.12000000000000029</v>
      </c>
      <c r="S1857" s="15">
        <v>24.720000000000059</v>
      </c>
      <c r="T1857" s="22">
        <v>4.1200000000000578</v>
      </c>
      <c r="U1857" s="23">
        <v>1.1740999999999999</v>
      </c>
      <c r="V1857" s="24">
        <v>1.1688000000000001</v>
      </c>
      <c r="W1857" s="25">
        <v>1.054305E-2</v>
      </c>
      <c r="X1857" s="26">
        <v>1.198073863636364E-2</v>
      </c>
      <c r="Y1857" s="16">
        <v>2.1718682999999999</v>
      </c>
    </row>
    <row r="1858" spans="2:25" ht="20.100000000000001" customHeight="1" x14ac:dyDescent="0.25">
      <c r="B1858" s="21">
        <v>4775</v>
      </c>
      <c r="C1858" s="10" t="s">
        <v>798</v>
      </c>
      <c r="D1858" s="10" t="s">
        <v>92</v>
      </c>
      <c r="E1858" s="10" t="s">
        <v>274</v>
      </c>
      <c r="F1858" s="10" t="s">
        <v>799</v>
      </c>
      <c r="G1858" s="9" t="s">
        <v>1231</v>
      </c>
      <c r="H1858" s="34" t="s">
        <v>990</v>
      </c>
      <c r="I1858" s="10" t="s">
        <v>886</v>
      </c>
      <c r="J1858" s="11">
        <v>74864</v>
      </c>
      <c r="K1858" s="12"/>
      <c r="L1858" s="10">
        <v>17</v>
      </c>
      <c r="M1858" s="36">
        <v>440.4</v>
      </c>
      <c r="N1858" s="33" t="s">
        <v>245</v>
      </c>
      <c r="O1858" s="30">
        <v>33.78</v>
      </c>
      <c r="P1858" s="13">
        <v>38.78</v>
      </c>
      <c r="Q1858" s="13">
        <v>38.21</v>
      </c>
      <c r="R1858" s="14">
        <v>0.11400000000000006</v>
      </c>
      <c r="S1858" s="15">
        <v>50.205600000000025</v>
      </c>
      <c r="T1858" s="22">
        <v>6.1656000000000235</v>
      </c>
      <c r="U1858" s="23">
        <v>1.1626000000000001</v>
      </c>
      <c r="V1858" s="24">
        <v>1.1802999999999999</v>
      </c>
      <c r="W1858" s="25">
        <v>1.054305E-2</v>
      </c>
      <c r="X1858" s="26">
        <v>1.1899604966139956E-2</v>
      </c>
      <c r="Y1858" s="16">
        <v>4.6431592199999994</v>
      </c>
    </row>
    <row r="1859" spans="2:25" ht="20.100000000000001" customHeight="1" x14ac:dyDescent="0.25">
      <c r="B1859" s="21">
        <v>4747</v>
      </c>
      <c r="C1859" s="10" t="s">
        <v>1136</v>
      </c>
      <c r="D1859" s="10" t="s">
        <v>93</v>
      </c>
      <c r="E1859" s="10" t="s">
        <v>87</v>
      </c>
      <c r="F1859" s="10" t="s">
        <v>89</v>
      </c>
      <c r="G1859" s="9" t="s">
        <v>734</v>
      </c>
      <c r="H1859" s="34" t="s">
        <v>875</v>
      </c>
      <c r="I1859" s="10" t="s">
        <v>237</v>
      </c>
      <c r="J1859" s="11">
        <v>75356</v>
      </c>
      <c r="K1859" s="12"/>
      <c r="L1859" s="10">
        <v>8</v>
      </c>
      <c r="M1859" s="36">
        <v>179.5</v>
      </c>
      <c r="N1859" s="33" t="s">
        <v>245</v>
      </c>
      <c r="O1859" s="30">
        <v>29.16</v>
      </c>
      <c r="P1859" s="13">
        <v>34.19</v>
      </c>
      <c r="Q1859" s="13">
        <v>33.57</v>
      </c>
      <c r="R1859" s="14">
        <v>0.12326043737574507</v>
      </c>
      <c r="S1859" s="15">
        <v>22.125248508946243</v>
      </c>
      <c r="T1859" s="22">
        <v>4.1752485089462397</v>
      </c>
      <c r="U1859" s="23">
        <v>1.1576</v>
      </c>
      <c r="V1859" s="24">
        <v>1.1852</v>
      </c>
      <c r="W1859" s="25">
        <v>1.0542599999999999E-2</v>
      </c>
      <c r="X1859" s="26">
        <v>1.2024779591836728E-2</v>
      </c>
      <c r="Y1859" s="16">
        <v>1.8923966999999999</v>
      </c>
    </row>
    <row r="1860" spans="2:25" ht="20.100000000000001" customHeight="1" x14ac:dyDescent="0.25">
      <c r="B1860" s="21">
        <v>4686</v>
      </c>
      <c r="C1860" s="10" t="s">
        <v>59</v>
      </c>
      <c r="D1860" s="10" t="s">
        <v>92</v>
      </c>
      <c r="E1860" s="10"/>
      <c r="F1860" s="10" t="s">
        <v>59</v>
      </c>
      <c r="G1860" s="9" t="s">
        <v>142</v>
      </c>
      <c r="H1860" s="34" t="s">
        <v>704</v>
      </c>
      <c r="I1860" s="10" t="s">
        <v>714</v>
      </c>
      <c r="J1860" s="11">
        <v>80253</v>
      </c>
      <c r="K1860" s="12"/>
      <c r="L1860" s="10">
        <v>5</v>
      </c>
      <c r="M1860" s="36">
        <v>109</v>
      </c>
      <c r="N1860" s="33" t="s">
        <v>245</v>
      </c>
      <c r="O1860" s="30">
        <v>34.92</v>
      </c>
      <c r="P1860" s="13">
        <v>39.950000000000003</v>
      </c>
      <c r="Q1860" s="13">
        <v>39.369999999999997</v>
      </c>
      <c r="R1860" s="14">
        <v>0.11530815109344041</v>
      </c>
      <c r="S1860" s="15">
        <v>12.568588469185004</v>
      </c>
      <c r="T1860" s="22">
        <v>1.6685884691850037</v>
      </c>
      <c r="U1860" s="23">
        <v>1.1553</v>
      </c>
      <c r="V1860" s="24">
        <v>1.1616</v>
      </c>
      <c r="W1860" s="25">
        <v>1.0541895000000001E-2</v>
      </c>
      <c r="X1860" s="26">
        <v>1.1915894797752824E-2</v>
      </c>
      <c r="Y1860" s="16">
        <v>1.1490665550000001</v>
      </c>
    </row>
    <row r="1861" spans="2:25" ht="20.100000000000001" customHeight="1" x14ac:dyDescent="0.25">
      <c r="B1861" s="21">
        <v>4651</v>
      </c>
      <c r="C1861" s="10" t="s">
        <v>40</v>
      </c>
      <c r="D1861" s="10" t="s">
        <v>92</v>
      </c>
      <c r="E1861" s="10"/>
      <c r="F1861" s="10" t="s">
        <v>104</v>
      </c>
      <c r="G1861" s="9" t="s">
        <v>134</v>
      </c>
      <c r="H1861" s="34" t="s">
        <v>207</v>
      </c>
      <c r="I1861" s="10"/>
      <c r="J1861" s="11"/>
      <c r="K1861" s="12"/>
      <c r="L1861" s="10">
        <v>9</v>
      </c>
      <c r="M1861" s="36">
        <v>240</v>
      </c>
      <c r="N1861" s="33" t="s">
        <v>245</v>
      </c>
      <c r="O1861" s="30">
        <v>28.3</v>
      </c>
      <c r="P1861" s="13">
        <v>33.340000000000003</v>
      </c>
      <c r="Q1861" s="13">
        <v>32.75</v>
      </c>
      <c r="R1861" s="14">
        <v>0.11706349206349267</v>
      </c>
      <c r="S1861" s="15">
        <v>28.095238095238241</v>
      </c>
      <c r="T1861" s="22">
        <v>4.0952380952382406</v>
      </c>
      <c r="U1861" s="23">
        <v>1.2011000000000001</v>
      </c>
      <c r="V1861" s="24">
        <v>1.1946000000000001</v>
      </c>
      <c r="W1861" s="25">
        <v>1.0541080000000001E-2</v>
      </c>
      <c r="X1861" s="26">
        <v>1.1938661393258436E-2</v>
      </c>
      <c r="Y1861" s="16">
        <v>2.5298592000000002</v>
      </c>
    </row>
    <row r="1862" spans="2:25" ht="20.100000000000001" customHeight="1" x14ac:dyDescent="0.25">
      <c r="B1862" s="21">
        <v>4803</v>
      </c>
      <c r="C1862" s="10" t="s">
        <v>1126</v>
      </c>
      <c r="D1862" s="10" t="s">
        <v>92</v>
      </c>
      <c r="E1862" s="10" t="s">
        <v>274</v>
      </c>
      <c r="F1862" s="10" t="s">
        <v>63</v>
      </c>
      <c r="G1862" s="9" t="s">
        <v>1127</v>
      </c>
      <c r="H1862" s="34" t="s">
        <v>990</v>
      </c>
      <c r="I1862" s="10" t="s">
        <v>1083</v>
      </c>
      <c r="J1862" s="11">
        <v>82859</v>
      </c>
      <c r="K1862" s="12"/>
      <c r="L1862" s="10">
        <v>11</v>
      </c>
      <c r="M1862" s="36">
        <v>338</v>
      </c>
      <c r="N1862" s="33" t="s">
        <v>245</v>
      </c>
      <c r="O1862" s="30">
        <v>36.520000000000003</v>
      </c>
      <c r="P1862" s="13">
        <v>41.55</v>
      </c>
      <c r="Q1862" s="13">
        <v>40.950000000000003</v>
      </c>
      <c r="R1862" s="14">
        <v>0.11928429423459146</v>
      </c>
      <c r="S1862" s="15">
        <v>40.318091451291913</v>
      </c>
      <c r="T1862" s="22">
        <v>6.5180914512919106</v>
      </c>
      <c r="U1862" s="23">
        <v>1.1409</v>
      </c>
      <c r="V1862" s="24">
        <v>1.1505000000000001</v>
      </c>
      <c r="W1862" s="25">
        <v>1.0540440000000002E-2</v>
      </c>
      <c r="X1862" s="26">
        <v>1.1968039097065451E-2</v>
      </c>
      <c r="Y1862" s="16">
        <v>3.5626687200000005</v>
      </c>
    </row>
    <row r="1863" spans="2:25" ht="20.100000000000001" customHeight="1" x14ac:dyDescent="0.25">
      <c r="B1863" s="21">
        <v>4832</v>
      </c>
      <c r="C1863" s="10" t="s">
        <v>398</v>
      </c>
      <c r="D1863" s="10" t="s">
        <v>247</v>
      </c>
      <c r="E1863" s="10" t="s">
        <v>380</v>
      </c>
      <c r="F1863" s="10" t="s">
        <v>394</v>
      </c>
      <c r="G1863" s="9" t="s">
        <v>399</v>
      </c>
      <c r="H1863" s="34" t="s">
        <v>1056</v>
      </c>
      <c r="I1863" s="10" t="s">
        <v>382</v>
      </c>
      <c r="J1863" s="11">
        <v>33536</v>
      </c>
      <c r="K1863" s="12"/>
      <c r="L1863" s="10">
        <v>2</v>
      </c>
      <c r="M1863" s="36">
        <v>28</v>
      </c>
      <c r="N1863" s="33" t="s">
        <v>245</v>
      </c>
      <c r="O1863" s="30">
        <v>36.35</v>
      </c>
      <c r="P1863" s="13">
        <v>41.35</v>
      </c>
      <c r="Q1863" s="13">
        <v>40.880000000000003</v>
      </c>
      <c r="R1863" s="14">
        <v>9.3999999999999778E-2</v>
      </c>
      <c r="S1863" s="15">
        <v>2.6319999999999939</v>
      </c>
      <c r="T1863" s="22">
        <v>-0.16800000000000637</v>
      </c>
      <c r="U1863" s="23">
        <v>1.1554</v>
      </c>
      <c r="V1863" s="24">
        <v>1.1359999999999999</v>
      </c>
      <c r="W1863" s="25">
        <v>1.054044E-2</v>
      </c>
      <c r="X1863" s="26">
        <v>1.1634039735099334E-2</v>
      </c>
      <c r="Y1863" s="16">
        <v>0.29513232</v>
      </c>
    </row>
    <row r="1864" spans="2:25" ht="20.100000000000001" customHeight="1" x14ac:dyDescent="0.25">
      <c r="B1864" s="21">
        <v>4709</v>
      </c>
      <c r="C1864" s="10" t="s">
        <v>71</v>
      </c>
      <c r="D1864" s="10" t="s">
        <v>92</v>
      </c>
      <c r="E1864" s="10" t="s">
        <v>274</v>
      </c>
      <c r="F1864" s="10" t="s">
        <v>71</v>
      </c>
      <c r="G1864" s="9" t="s">
        <v>149</v>
      </c>
      <c r="H1864" s="34" t="s">
        <v>737</v>
      </c>
      <c r="I1864" s="10" t="s">
        <v>224</v>
      </c>
      <c r="J1864" s="11">
        <v>76264</v>
      </c>
      <c r="K1864" s="12"/>
      <c r="L1864" s="10">
        <v>6</v>
      </c>
      <c r="M1864" s="36">
        <v>137</v>
      </c>
      <c r="N1864" s="33" t="s">
        <v>245</v>
      </c>
      <c r="O1864" s="30">
        <v>35.35</v>
      </c>
      <c r="P1864" s="13">
        <v>40.36</v>
      </c>
      <c r="Q1864" s="13">
        <v>39.81</v>
      </c>
      <c r="R1864" s="14">
        <v>0.10978043912175596</v>
      </c>
      <c r="S1864" s="15">
        <v>15.039920159680566</v>
      </c>
      <c r="T1864" s="22">
        <v>1.3399201596805657</v>
      </c>
      <c r="U1864" s="23">
        <v>1.2097</v>
      </c>
      <c r="V1864" s="24">
        <v>1.1855</v>
      </c>
      <c r="W1864" s="25">
        <v>1.0538879999999999E-2</v>
      </c>
      <c r="X1864" s="26">
        <v>1.1838517668161427E-2</v>
      </c>
      <c r="Y1864" s="16">
        <v>1.4438265599999998</v>
      </c>
    </row>
    <row r="1865" spans="2:25" ht="20.100000000000001" customHeight="1" x14ac:dyDescent="0.25">
      <c r="B1865" s="21">
        <v>4727</v>
      </c>
      <c r="C1865" s="10" t="s">
        <v>1186</v>
      </c>
      <c r="D1865" s="10" t="s">
        <v>92</v>
      </c>
      <c r="E1865" s="10" t="s">
        <v>99</v>
      </c>
      <c r="F1865" s="10" t="s">
        <v>50</v>
      </c>
      <c r="G1865" s="9" t="s">
        <v>1187</v>
      </c>
      <c r="H1865" s="34" t="s">
        <v>863</v>
      </c>
      <c r="I1865" s="10" t="s">
        <v>1188</v>
      </c>
      <c r="J1865" s="11">
        <v>59043</v>
      </c>
      <c r="K1865" s="12"/>
      <c r="L1865" s="10">
        <v>1</v>
      </c>
      <c r="M1865" s="36">
        <v>26</v>
      </c>
      <c r="N1865" s="33" t="s">
        <v>245</v>
      </c>
      <c r="O1865" s="30">
        <v>28</v>
      </c>
      <c r="P1865" s="13">
        <v>33</v>
      </c>
      <c r="Q1865" s="13">
        <v>32.409999999999997</v>
      </c>
      <c r="R1865" s="14">
        <v>0.11800000000000069</v>
      </c>
      <c r="S1865" s="15">
        <v>3.0680000000000178</v>
      </c>
      <c r="T1865" s="22">
        <v>0.46800000000001774</v>
      </c>
      <c r="U1865" s="23">
        <v>1.1769000000000001</v>
      </c>
      <c r="V1865" s="24">
        <v>1.1649</v>
      </c>
      <c r="W1865" s="25">
        <v>1.0538100000000002E-2</v>
      </c>
      <c r="X1865" s="26">
        <v>1.194795918367348E-2</v>
      </c>
      <c r="Y1865" s="16">
        <v>0.27399060000000003</v>
      </c>
    </row>
    <row r="1866" spans="2:25" ht="20.100000000000001" customHeight="1" x14ac:dyDescent="0.25">
      <c r="B1866" s="21">
        <v>4651</v>
      </c>
      <c r="C1866" s="10" t="s">
        <v>72</v>
      </c>
      <c r="D1866" s="10" t="s">
        <v>92</v>
      </c>
      <c r="E1866" s="10"/>
      <c r="F1866" s="10" t="s">
        <v>72</v>
      </c>
      <c r="G1866" s="9" t="s">
        <v>150</v>
      </c>
      <c r="H1866" s="34" t="s">
        <v>225</v>
      </c>
      <c r="I1866" s="10">
        <v>67235</v>
      </c>
      <c r="J1866" s="11"/>
      <c r="K1866" s="12"/>
      <c r="L1866" s="10">
        <v>4</v>
      </c>
      <c r="M1866" s="36">
        <v>78.8</v>
      </c>
      <c r="N1866" s="33" t="s">
        <v>245</v>
      </c>
      <c r="O1866" s="30">
        <v>27.94</v>
      </c>
      <c r="P1866" s="13">
        <v>32.950000000000003</v>
      </c>
      <c r="Q1866" s="13">
        <v>32</v>
      </c>
      <c r="R1866" s="14">
        <v>0.18962075848303445</v>
      </c>
      <c r="S1866" s="15">
        <v>14.942115768463113</v>
      </c>
      <c r="T1866" s="22">
        <v>7.062115768463114</v>
      </c>
      <c r="U1866" s="23">
        <v>1.1975</v>
      </c>
      <c r="V1866" s="24">
        <v>1.1975</v>
      </c>
      <c r="W1866" s="25">
        <v>1.0538E-2</v>
      </c>
      <c r="X1866" s="26">
        <v>1.3003788177339911E-2</v>
      </c>
      <c r="Y1866" s="16">
        <v>0.83039439999999998</v>
      </c>
    </row>
    <row r="1867" spans="2:25" ht="20.100000000000001" customHeight="1" x14ac:dyDescent="0.25">
      <c r="B1867" s="21">
        <v>4707</v>
      </c>
      <c r="C1867" s="10" t="s">
        <v>735</v>
      </c>
      <c r="D1867" s="10" t="s">
        <v>93</v>
      </c>
      <c r="E1867" s="10" t="s">
        <v>87</v>
      </c>
      <c r="F1867" s="10" t="s">
        <v>303</v>
      </c>
      <c r="G1867" s="9" t="s">
        <v>304</v>
      </c>
      <c r="H1867" s="34" t="s">
        <v>875</v>
      </c>
      <c r="I1867" s="10" t="s">
        <v>305</v>
      </c>
      <c r="J1867" s="11">
        <v>71787</v>
      </c>
      <c r="K1867" s="12"/>
      <c r="L1867" s="10">
        <v>1</v>
      </c>
      <c r="M1867" s="36">
        <v>25.8</v>
      </c>
      <c r="N1867" s="33" t="s">
        <v>245</v>
      </c>
      <c r="O1867" s="30">
        <v>27.99</v>
      </c>
      <c r="P1867" s="13">
        <v>32.99</v>
      </c>
      <c r="Q1867" s="13">
        <v>32.619999999999997</v>
      </c>
      <c r="R1867" s="14">
        <v>7.4000000000000857E-2</v>
      </c>
      <c r="S1867" s="15">
        <v>1.9092000000000222</v>
      </c>
      <c r="T1867" s="22">
        <v>-0.67079999999997808</v>
      </c>
      <c r="U1867" s="23">
        <v>1.1914</v>
      </c>
      <c r="V1867" s="24">
        <v>1.2035</v>
      </c>
      <c r="W1867" s="25">
        <v>1.053756E-2</v>
      </c>
      <c r="X1867" s="26">
        <v>1.1379654427645798E-2</v>
      </c>
      <c r="Y1867" s="16">
        <v>0.271869048</v>
      </c>
    </row>
    <row r="1868" spans="2:25" ht="20.100000000000001" customHeight="1" x14ac:dyDescent="0.25">
      <c r="B1868" s="21">
        <v>4780</v>
      </c>
      <c r="C1868" s="10" t="s">
        <v>177</v>
      </c>
      <c r="D1868" s="10" t="s">
        <v>93</v>
      </c>
      <c r="E1868" s="10" t="s">
        <v>179</v>
      </c>
      <c r="F1868" s="10" t="s">
        <v>174</v>
      </c>
      <c r="G1868" s="9" t="s">
        <v>196</v>
      </c>
      <c r="H1868" s="34" t="s">
        <v>875</v>
      </c>
      <c r="I1868" s="10" t="s">
        <v>243</v>
      </c>
      <c r="J1868" s="11">
        <v>83068</v>
      </c>
      <c r="K1868" s="12"/>
      <c r="L1868" s="10">
        <v>7</v>
      </c>
      <c r="M1868" s="36">
        <v>192</v>
      </c>
      <c r="N1868" s="33" t="s">
        <v>245</v>
      </c>
      <c r="O1868" s="30">
        <v>29.17</v>
      </c>
      <c r="P1868" s="13">
        <v>34.17</v>
      </c>
      <c r="Q1868" s="13">
        <v>33.49</v>
      </c>
      <c r="R1868" s="14">
        <v>0.13599999999999995</v>
      </c>
      <c r="S1868" s="15">
        <v>26.111999999999991</v>
      </c>
      <c r="T1868" s="22">
        <v>6.9119999999999902</v>
      </c>
      <c r="U1868" s="23">
        <v>1.1707000000000001</v>
      </c>
      <c r="V1868" s="24">
        <v>1.1707000000000001</v>
      </c>
      <c r="W1868" s="25">
        <v>1.05363E-2</v>
      </c>
      <c r="X1868" s="26">
        <v>1.2194791666666666E-2</v>
      </c>
      <c r="Y1868" s="16">
        <v>2.0229696000000001</v>
      </c>
    </row>
    <row r="1869" spans="2:25" ht="20.100000000000001" customHeight="1" x14ac:dyDescent="0.25">
      <c r="B1869" s="21">
        <v>4809</v>
      </c>
      <c r="C1869" s="10" t="s">
        <v>44</v>
      </c>
      <c r="D1869" s="10" t="s">
        <v>92</v>
      </c>
      <c r="E1869" s="10" t="s">
        <v>99</v>
      </c>
      <c r="F1869" s="10" t="s">
        <v>43</v>
      </c>
      <c r="G1869" s="9" t="s">
        <v>135</v>
      </c>
      <c r="H1869" s="34" t="s">
        <v>863</v>
      </c>
      <c r="I1869" s="10" t="s">
        <v>255</v>
      </c>
      <c r="J1869" s="11">
        <v>74521</v>
      </c>
      <c r="K1869" s="12"/>
      <c r="L1869" s="10">
        <v>5</v>
      </c>
      <c r="M1869" s="36">
        <v>146.6</v>
      </c>
      <c r="N1869" s="33" t="s">
        <v>245</v>
      </c>
      <c r="O1869" s="30">
        <v>28.69</v>
      </c>
      <c r="P1869" s="13">
        <v>33.69</v>
      </c>
      <c r="Q1869" s="13">
        <v>33.1</v>
      </c>
      <c r="R1869" s="14">
        <v>0.11799999999999934</v>
      </c>
      <c r="S1869" s="15">
        <v>17.298799999999904</v>
      </c>
      <c r="T1869" s="22">
        <v>2.6387999999999026</v>
      </c>
      <c r="U1869" s="23">
        <v>1.1545000000000001</v>
      </c>
      <c r="V1869" s="24">
        <v>1.1359999999999999</v>
      </c>
      <c r="W1869" s="25">
        <v>1.0536299999999998E-2</v>
      </c>
      <c r="X1869" s="26">
        <v>1.1945918367346929E-2</v>
      </c>
      <c r="Y1869" s="16">
        <v>1.5446215799999996</v>
      </c>
    </row>
    <row r="1870" spans="2:25" ht="20.100000000000001" customHeight="1" x14ac:dyDescent="0.25">
      <c r="B1870" s="21">
        <v>4823</v>
      </c>
      <c r="C1870" s="10" t="s">
        <v>49</v>
      </c>
      <c r="D1870" s="10" t="s">
        <v>93</v>
      </c>
      <c r="E1870" s="10" t="s">
        <v>94</v>
      </c>
      <c r="F1870" s="10" t="s">
        <v>173</v>
      </c>
      <c r="G1870" s="9" t="s">
        <v>192</v>
      </c>
      <c r="H1870" s="34" t="s">
        <v>875</v>
      </c>
      <c r="I1870" s="10" t="s">
        <v>894</v>
      </c>
      <c r="J1870" s="11">
        <v>77229</v>
      </c>
      <c r="K1870" s="12"/>
      <c r="L1870" s="10">
        <v>2</v>
      </c>
      <c r="M1870" s="36">
        <v>64</v>
      </c>
      <c r="N1870" s="33" t="s">
        <v>245</v>
      </c>
      <c r="O1870" s="30">
        <v>35.53</v>
      </c>
      <c r="P1870" s="13">
        <v>40.56</v>
      </c>
      <c r="Q1870" s="13">
        <v>40</v>
      </c>
      <c r="R1870" s="14">
        <v>0.1113320079522867</v>
      </c>
      <c r="S1870" s="15">
        <v>7.1252485089463491</v>
      </c>
      <c r="T1870" s="22">
        <v>0.72524850894634874</v>
      </c>
      <c r="U1870" s="23">
        <v>1.1365000000000001</v>
      </c>
      <c r="V1870" s="24">
        <v>1.1539999999999999</v>
      </c>
      <c r="W1870" s="25">
        <v>1.0536299999999998E-2</v>
      </c>
      <c r="X1870" s="26">
        <v>1.1856283892617454E-2</v>
      </c>
      <c r="Y1870" s="16">
        <v>0.6743231999999999</v>
      </c>
    </row>
    <row r="1871" spans="2:25" ht="20.100000000000001" customHeight="1" x14ac:dyDescent="0.25">
      <c r="B1871" s="21">
        <v>4847</v>
      </c>
      <c r="C1871" s="10" t="s">
        <v>66</v>
      </c>
      <c r="D1871" s="10" t="s">
        <v>92</v>
      </c>
      <c r="E1871" s="10" t="s">
        <v>274</v>
      </c>
      <c r="F1871" s="10" t="s">
        <v>112</v>
      </c>
      <c r="G1871" s="9" t="s">
        <v>146</v>
      </c>
      <c r="H1871" s="34" t="s">
        <v>990</v>
      </c>
      <c r="I1871" s="10" t="s">
        <v>353</v>
      </c>
      <c r="J1871" s="11">
        <v>81618</v>
      </c>
      <c r="K1871" s="12"/>
      <c r="L1871" s="10">
        <v>7</v>
      </c>
      <c r="M1871" s="36">
        <v>193</v>
      </c>
      <c r="N1871" s="33" t="s">
        <v>245</v>
      </c>
      <c r="O1871" s="30">
        <v>35.69</v>
      </c>
      <c r="P1871" s="13">
        <v>40.69</v>
      </c>
      <c r="Q1871" s="13">
        <v>39.74</v>
      </c>
      <c r="R1871" s="14">
        <v>0.18999999999999914</v>
      </c>
      <c r="S1871" s="15">
        <v>36.669999999999831</v>
      </c>
      <c r="T1871" s="22">
        <v>17.369999999999834</v>
      </c>
      <c r="U1871" s="23">
        <v>1.1930000000000001</v>
      </c>
      <c r="V1871" s="24">
        <v>1.1745000000000001</v>
      </c>
      <c r="W1871" s="25">
        <v>1.0535375E-2</v>
      </c>
      <c r="X1871" s="26">
        <v>1.3006635802469121E-2</v>
      </c>
      <c r="Y1871" s="16">
        <v>2.0333273749999998</v>
      </c>
    </row>
    <row r="1872" spans="2:25" ht="20.100000000000001" customHeight="1" x14ac:dyDescent="0.25">
      <c r="B1872" s="21">
        <v>4700</v>
      </c>
      <c r="C1872" s="10" t="s">
        <v>261</v>
      </c>
      <c r="D1872" s="10" t="s">
        <v>92</v>
      </c>
      <c r="E1872" s="10" t="s">
        <v>118</v>
      </c>
      <c r="F1872" s="10" t="s">
        <v>108</v>
      </c>
      <c r="G1872" s="9" t="s">
        <v>141</v>
      </c>
      <c r="H1872" s="34" t="s">
        <v>752</v>
      </c>
      <c r="I1872" s="10" t="s">
        <v>215</v>
      </c>
      <c r="J1872" s="11">
        <v>67842</v>
      </c>
      <c r="K1872" s="12"/>
      <c r="L1872" s="10">
        <v>11</v>
      </c>
      <c r="M1872" s="36">
        <v>308</v>
      </c>
      <c r="N1872" s="33" t="s">
        <v>245</v>
      </c>
      <c r="O1872" s="30">
        <v>26.55</v>
      </c>
      <c r="P1872" s="13">
        <v>31.57</v>
      </c>
      <c r="Q1872" s="13">
        <v>30.86</v>
      </c>
      <c r="R1872" s="14">
        <v>0.14143426294820735</v>
      </c>
      <c r="S1872" s="15">
        <v>43.561752988047864</v>
      </c>
      <c r="T1872" s="22">
        <v>12.761752988047862</v>
      </c>
      <c r="U1872" s="23">
        <v>1.1929000000000001</v>
      </c>
      <c r="V1872" s="24">
        <v>1.2015</v>
      </c>
      <c r="W1872" s="25">
        <v>1.0535360000000001E-2</v>
      </c>
      <c r="X1872" s="26">
        <v>1.2270883341067289E-2</v>
      </c>
      <c r="Y1872" s="16">
        <v>3.2448908800000003</v>
      </c>
    </row>
    <row r="1873" spans="2:25" ht="20.100000000000001" customHeight="1" x14ac:dyDescent="0.25">
      <c r="B1873" s="21">
        <v>4731</v>
      </c>
      <c r="C1873" s="10" t="s">
        <v>302</v>
      </c>
      <c r="D1873" s="10" t="s">
        <v>93</v>
      </c>
      <c r="E1873" s="10" t="s">
        <v>87</v>
      </c>
      <c r="F1873" s="10" t="s">
        <v>303</v>
      </c>
      <c r="G1873" s="9" t="s">
        <v>304</v>
      </c>
      <c r="H1873" s="34" t="s">
        <v>875</v>
      </c>
      <c r="I1873" s="10" t="s">
        <v>957</v>
      </c>
      <c r="J1873" s="11">
        <v>76451</v>
      </c>
      <c r="K1873" s="12"/>
      <c r="L1873" s="10">
        <v>8</v>
      </c>
      <c r="M1873" s="36">
        <v>223</v>
      </c>
      <c r="N1873" s="33" t="s">
        <v>245</v>
      </c>
      <c r="O1873" s="30">
        <v>36.19</v>
      </c>
      <c r="P1873" s="13">
        <v>41.2</v>
      </c>
      <c r="Q1873" s="13">
        <v>40.75</v>
      </c>
      <c r="R1873" s="14">
        <v>8.9820359281437598E-2</v>
      </c>
      <c r="S1873" s="15">
        <v>20.029940119760585</v>
      </c>
      <c r="T1873" s="22">
        <v>-2.2700598802394167</v>
      </c>
      <c r="U1873" s="23">
        <v>1.1861999999999999</v>
      </c>
      <c r="V1873" s="24">
        <v>1.1549</v>
      </c>
      <c r="W1873" s="25">
        <v>1.0534950000000001E-2</v>
      </c>
      <c r="X1873" s="26">
        <v>1.1574583223684218E-2</v>
      </c>
      <c r="Y1873" s="16">
        <v>2.3492938500000005</v>
      </c>
    </row>
    <row r="1874" spans="2:25" ht="20.100000000000001" customHeight="1" x14ac:dyDescent="0.25">
      <c r="B1874" s="21">
        <v>4732</v>
      </c>
      <c r="C1874" s="10" t="s">
        <v>66</v>
      </c>
      <c r="D1874" s="10" t="s">
        <v>1208</v>
      </c>
      <c r="E1874" s="10" t="s">
        <v>274</v>
      </c>
      <c r="F1874" s="10" t="s">
        <v>112</v>
      </c>
      <c r="G1874" s="9" t="s">
        <v>146</v>
      </c>
      <c r="H1874" s="34" t="s">
        <v>990</v>
      </c>
      <c r="I1874" s="10" t="s">
        <v>827</v>
      </c>
      <c r="J1874" s="11">
        <v>67447</v>
      </c>
      <c r="K1874" s="12"/>
      <c r="L1874" s="10">
        <v>13</v>
      </c>
      <c r="M1874" s="36">
        <v>284</v>
      </c>
      <c r="N1874" s="33" t="s">
        <v>245</v>
      </c>
      <c r="O1874" s="30">
        <v>36.65</v>
      </c>
      <c r="P1874" s="13">
        <v>41.66</v>
      </c>
      <c r="Q1874" s="13">
        <v>41.15</v>
      </c>
      <c r="R1874" s="14">
        <v>0.10179640718562838</v>
      </c>
      <c r="S1874" s="15">
        <v>28.910179640718461</v>
      </c>
      <c r="T1874" s="22">
        <v>0.51017964071845812</v>
      </c>
      <c r="U1874" s="23">
        <v>1.1631</v>
      </c>
      <c r="V1874" s="24">
        <v>1.1779999999999999</v>
      </c>
      <c r="W1874" s="25">
        <v>1.0534950000000001E-2</v>
      </c>
      <c r="X1874" s="26">
        <v>1.1728910999999996E-2</v>
      </c>
      <c r="Y1874" s="16">
        <v>2.9919258000000002</v>
      </c>
    </row>
    <row r="1875" spans="2:25" ht="20.100000000000001" customHeight="1" x14ac:dyDescent="0.25">
      <c r="B1875" s="21">
        <v>4802</v>
      </c>
      <c r="C1875" s="10" t="s">
        <v>1066</v>
      </c>
      <c r="D1875" s="10" t="s">
        <v>92</v>
      </c>
      <c r="E1875" s="10" t="s">
        <v>274</v>
      </c>
      <c r="F1875" s="10" t="s">
        <v>276</v>
      </c>
      <c r="G1875" s="9" t="s">
        <v>1067</v>
      </c>
      <c r="H1875" s="34" t="s">
        <v>990</v>
      </c>
      <c r="I1875" s="10" t="s">
        <v>277</v>
      </c>
      <c r="J1875" s="11">
        <v>81179</v>
      </c>
      <c r="K1875" s="12"/>
      <c r="L1875" s="10">
        <v>4</v>
      </c>
      <c r="M1875" s="36">
        <v>126.8</v>
      </c>
      <c r="N1875" s="33" t="s">
        <v>245</v>
      </c>
      <c r="O1875" s="30">
        <v>29.11</v>
      </c>
      <c r="P1875" s="13">
        <v>34.14</v>
      </c>
      <c r="Q1875" s="13">
        <v>33.25</v>
      </c>
      <c r="R1875" s="14">
        <v>0.17693836978131219</v>
      </c>
      <c r="S1875" s="15">
        <v>22.435785288270385</v>
      </c>
      <c r="T1875" s="22">
        <v>9.7557852882703848</v>
      </c>
      <c r="U1875" s="23">
        <v>1.1348</v>
      </c>
      <c r="V1875" s="24">
        <v>1.1553</v>
      </c>
      <c r="W1875" s="25">
        <v>1.0534459999999999E-2</v>
      </c>
      <c r="X1875" s="26">
        <v>1.2799114444444443E-2</v>
      </c>
      <c r="Y1875" s="16">
        <v>1.3357695279999999</v>
      </c>
    </row>
    <row r="1876" spans="2:25" ht="20.100000000000001" customHeight="1" x14ac:dyDescent="0.25">
      <c r="B1876" s="21">
        <v>4857</v>
      </c>
      <c r="C1876" s="10" t="s">
        <v>348</v>
      </c>
      <c r="D1876" s="10" t="s">
        <v>92</v>
      </c>
      <c r="E1876" s="10" t="s">
        <v>99</v>
      </c>
      <c r="F1876" s="10" t="s">
        <v>349</v>
      </c>
      <c r="G1876" s="9" t="s">
        <v>350</v>
      </c>
      <c r="H1876" s="34" t="s">
        <v>863</v>
      </c>
      <c r="I1876" s="10" t="s">
        <v>351</v>
      </c>
      <c r="J1876" s="11">
        <v>73882</v>
      </c>
      <c r="K1876" s="12"/>
      <c r="L1876" s="10">
        <v>9</v>
      </c>
      <c r="M1876" s="36">
        <v>180</v>
      </c>
      <c r="N1876" s="33" t="s">
        <v>245</v>
      </c>
      <c r="O1876" s="30">
        <v>35.369999999999997</v>
      </c>
      <c r="P1876" s="13">
        <v>40.369999999999997</v>
      </c>
      <c r="Q1876" s="13">
        <v>39.409999999999997</v>
      </c>
      <c r="R1876" s="14">
        <v>0.19200000000000017</v>
      </c>
      <c r="S1876" s="15">
        <v>34.560000000000031</v>
      </c>
      <c r="T1876" s="22">
        <v>16.560000000000031</v>
      </c>
      <c r="U1876" s="23">
        <v>1.1729000000000001</v>
      </c>
      <c r="V1876" s="24">
        <v>1.1940999999999999</v>
      </c>
      <c r="W1876" s="25">
        <v>1.053315E-2</v>
      </c>
      <c r="X1876" s="26">
        <v>1.303607673267327E-2</v>
      </c>
      <c r="Y1876" s="16">
        <v>1.895967</v>
      </c>
    </row>
    <row r="1877" spans="2:25" ht="20.100000000000001" customHeight="1" x14ac:dyDescent="0.25">
      <c r="B1877" s="21">
        <v>4846</v>
      </c>
      <c r="C1877" s="10" t="s">
        <v>167</v>
      </c>
      <c r="D1877" s="10" t="s">
        <v>93</v>
      </c>
      <c r="E1877" s="10" t="s">
        <v>94</v>
      </c>
      <c r="F1877" s="10" t="s">
        <v>166</v>
      </c>
      <c r="G1877" s="9" t="s">
        <v>189</v>
      </c>
      <c r="H1877" s="34" t="s">
        <v>875</v>
      </c>
      <c r="I1877" s="10" t="s">
        <v>241</v>
      </c>
      <c r="J1877" s="11">
        <v>67989</v>
      </c>
      <c r="K1877" s="12"/>
      <c r="L1877" s="10">
        <v>6</v>
      </c>
      <c r="M1877" s="36">
        <v>185</v>
      </c>
      <c r="N1877" s="33" t="s">
        <v>245</v>
      </c>
      <c r="O1877" s="30">
        <v>27.5</v>
      </c>
      <c r="P1877" s="13">
        <v>32.5</v>
      </c>
      <c r="Q1877" s="13">
        <v>30.97</v>
      </c>
      <c r="R1877" s="14">
        <v>0.30600000000000022</v>
      </c>
      <c r="S1877" s="15">
        <v>56.610000000000042</v>
      </c>
      <c r="T1877" s="22">
        <v>38.110000000000042</v>
      </c>
      <c r="U1877" s="23">
        <v>1.1758</v>
      </c>
      <c r="V1877" s="24">
        <v>1.1911</v>
      </c>
      <c r="W1877" s="25">
        <v>1.0532705000000002E-2</v>
      </c>
      <c r="X1877" s="26">
        <v>1.5176808357348711E-2</v>
      </c>
      <c r="Y1877" s="16">
        <v>1.9485504250000003</v>
      </c>
    </row>
    <row r="1878" spans="2:25" ht="20.100000000000001" customHeight="1" x14ac:dyDescent="0.25">
      <c r="B1878" s="21">
        <v>4786</v>
      </c>
      <c r="C1878" s="10" t="s">
        <v>168</v>
      </c>
      <c r="D1878" s="10" t="s">
        <v>93</v>
      </c>
      <c r="E1878" s="10" t="s">
        <v>94</v>
      </c>
      <c r="F1878" s="10" t="s">
        <v>166</v>
      </c>
      <c r="G1878" s="9" t="s">
        <v>190</v>
      </c>
      <c r="H1878" s="34" t="s">
        <v>875</v>
      </c>
      <c r="I1878" s="10" t="s">
        <v>241</v>
      </c>
      <c r="J1878" s="11">
        <v>67972</v>
      </c>
      <c r="K1878" s="12"/>
      <c r="L1878" s="10">
        <v>5</v>
      </c>
      <c r="M1878" s="36">
        <v>139</v>
      </c>
      <c r="N1878" s="33" t="s">
        <v>245</v>
      </c>
      <c r="O1878" s="30">
        <v>35.840000000000003</v>
      </c>
      <c r="P1878" s="13">
        <v>40.840000000000003</v>
      </c>
      <c r="Q1878" s="13">
        <v>40.340000000000003</v>
      </c>
      <c r="R1878" s="14">
        <v>0.1</v>
      </c>
      <c r="S1878" s="15">
        <v>13.9</v>
      </c>
      <c r="T1878" s="22">
        <v>0</v>
      </c>
      <c r="U1878" s="23">
        <v>1.1672</v>
      </c>
      <c r="V1878" s="24">
        <v>1.1734</v>
      </c>
      <c r="W1878" s="25">
        <v>1.0532700000000001E-2</v>
      </c>
      <c r="X1878" s="26">
        <v>1.1703E-2</v>
      </c>
      <c r="Y1878" s="16">
        <v>1.4640453</v>
      </c>
    </row>
    <row r="1879" spans="2:25" ht="20.100000000000001" customHeight="1" x14ac:dyDescent="0.25">
      <c r="B1879" s="21">
        <v>4747</v>
      </c>
      <c r="C1879" s="10" t="s">
        <v>302</v>
      </c>
      <c r="D1879" s="10" t="s">
        <v>93</v>
      </c>
      <c r="E1879" s="10" t="s">
        <v>87</v>
      </c>
      <c r="F1879" s="10" t="s">
        <v>303</v>
      </c>
      <c r="G1879" s="9" t="s">
        <v>304</v>
      </c>
      <c r="H1879" s="34" t="s">
        <v>875</v>
      </c>
      <c r="I1879" s="10" t="s">
        <v>957</v>
      </c>
      <c r="J1879" s="11">
        <v>76454</v>
      </c>
      <c r="K1879" s="12"/>
      <c r="L1879" s="10">
        <v>17</v>
      </c>
      <c r="M1879" s="36">
        <v>476.2</v>
      </c>
      <c r="N1879" s="33" t="s">
        <v>245</v>
      </c>
      <c r="O1879" s="30">
        <v>31.93</v>
      </c>
      <c r="P1879" s="13">
        <v>36.94</v>
      </c>
      <c r="Q1879" s="13">
        <v>36.46</v>
      </c>
      <c r="R1879" s="14">
        <v>9.5808383233532343E-2</v>
      </c>
      <c r="S1879" s="15">
        <v>45.6239520958081</v>
      </c>
      <c r="T1879" s="22">
        <v>-1.9960479041919008</v>
      </c>
      <c r="U1879" s="23">
        <v>1.157</v>
      </c>
      <c r="V1879" s="24">
        <v>1.1834</v>
      </c>
      <c r="W1879" s="25">
        <v>1.0531800000000001E-2</v>
      </c>
      <c r="X1879" s="26">
        <v>1.1647752317880788E-2</v>
      </c>
      <c r="Y1879" s="16">
        <v>5.0152431600000007</v>
      </c>
    </row>
    <row r="1880" spans="2:25" ht="20.100000000000001" customHeight="1" x14ac:dyDescent="0.25">
      <c r="B1880" s="21">
        <v>4715</v>
      </c>
      <c r="C1880" s="10" t="s">
        <v>1066</v>
      </c>
      <c r="D1880" s="10" t="s">
        <v>92</v>
      </c>
      <c r="E1880" s="10" t="s">
        <v>274</v>
      </c>
      <c r="F1880" s="10" t="s">
        <v>276</v>
      </c>
      <c r="G1880" s="9" t="s">
        <v>1067</v>
      </c>
      <c r="H1880" s="34" t="s">
        <v>737</v>
      </c>
      <c r="I1880" s="10" t="s">
        <v>277</v>
      </c>
      <c r="J1880" s="11">
        <v>81155</v>
      </c>
      <c r="K1880" s="12"/>
      <c r="L1880" s="10">
        <v>1</v>
      </c>
      <c r="M1880" s="36">
        <v>27.5</v>
      </c>
      <c r="N1880" s="33" t="s">
        <v>245</v>
      </c>
      <c r="O1880" s="30">
        <v>26.94</v>
      </c>
      <c r="P1880" s="13">
        <v>31.96</v>
      </c>
      <c r="Q1880" s="13">
        <v>31.3</v>
      </c>
      <c r="R1880" s="14">
        <v>0.13147410358565742</v>
      </c>
      <c r="S1880" s="15">
        <v>3.6155378486055789</v>
      </c>
      <c r="T1880" s="22">
        <v>0.86553784860557892</v>
      </c>
      <c r="U1880" s="23">
        <v>1.1691</v>
      </c>
      <c r="V1880" s="24">
        <v>1.171</v>
      </c>
      <c r="W1880" s="25">
        <v>1.053045E-2</v>
      </c>
      <c r="X1880" s="26">
        <v>1.212450894495413E-2</v>
      </c>
      <c r="Y1880" s="16">
        <v>0.28958737499999998</v>
      </c>
    </row>
    <row r="1881" spans="2:25" ht="20.100000000000001" customHeight="1" x14ac:dyDescent="0.25">
      <c r="B1881" s="21">
        <v>4725</v>
      </c>
      <c r="C1881" s="10" t="s">
        <v>52</v>
      </c>
      <c r="D1881" s="10" t="s">
        <v>93</v>
      </c>
      <c r="E1881" s="10" t="s">
        <v>87</v>
      </c>
      <c r="F1881" s="10" t="s">
        <v>87</v>
      </c>
      <c r="G1881" s="9" t="s">
        <v>822</v>
      </c>
      <c r="H1881" s="34" t="s">
        <v>875</v>
      </c>
      <c r="I1881" s="10" t="s">
        <v>431</v>
      </c>
      <c r="J1881" s="11">
        <v>82910</v>
      </c>
      <c r="K1881" s="12"/>
      <c r="L1881" s="10">
        <v>7</v>
      </c>
      <c r="M1881" s="36">
        <v>192.2</v>
      </c>
      <c r="N1881" s="33" t="s">
        <v>245</v>
      </c>
      <c r="O1881" s="30">
        <v>35.549999999999997</v>
      </c>
      <c r="P1881" s="13">
        <v>40.56</v>
      </c>
      <c r="Q1881" s="13">
        <v>40.03</v>
      </c>
      <c r="R1881" s="14">
        <v>0.10578842315369273</v>
      </c>
      <c r="S1881" s="15">
        <v>20.33253493013974</v>
      </c>
      <c r="T1881" s="22">
        <v>1.1125349301397418</v>
      </c>
      <c r="U1881" s="23">
        <v>1.1738</v>
      </c>
      <c r="V1881" s="24">
        <v>1.1662999999999999</v>
      </c>
      <c r="W1881" s="25">
        <v>1.0530449999999998E-2</v>
      </c>
      <c r="X1881" s="26">
        <v>1.177623984375E-2</v>
      </c>
      <c r="Y1881" s="16">
        <v>2.0239524899999997</v>
      </c>
    </row>
    <row r="1882" spans="2:25" ht="20.100000000000001" customHeight="1" x14ac:dyDescent="0.25">
      <c r="B1882" s="21">
        <v>4729</v>
      </c>
      <c r="C1882" s="10" t="s">
        <v>342</v>
      </c>
      <c r="D1882" s="10" t="s">
        <v>92</v>
      </c>
      <c r="E1882" s="10" t="s">
        <v>318</v>
      </c>
      <c r="F1882" s="10" t="s">
        <v>337</v>
      </c>
      <c r="G1882" s="9" t="s">
        <v>343</v>
      </c>
      <c r="H1882" s="34" t="s">
        <v>755</v>
      </c>
      <c r="I1882" s="10" t="s">
        <v>339</v>
      </c>
      <c r="J1882" s="11">
        <v>76358</v>
      </c>
      <c r="K1882" s="12"/>
      <c r="L1882" s="10">
        <v>1</v>
      </c>
      <c r="M1882" s="36">
        <v>28</v>
      </c>
      <c r="N1882" s="33" t="s">
        <v>245</v>
      </c>
      <c r="O1882" s="30">
        <v>28.76</v>
      </c>
      <c r="P1882" s="13">
        <v>33.76</v>
      </c>
      <c r="Q1882" s="13">
        <v>33.11</v>
      </c>
      <c r="R1882" s="14">
        <v>0.12999999999999981</v>
      </c>
      <c r="S1882" s="15">
        <v>3.6399999999999948</v>
      </c>
      <c r="T1882" s="22">
        <v>0.83999999999999453</v>
      </c>
      <c r="U1882" s="23">
        <v>1.1648000000000001</v>
      </c>
      <c r="V1882" s="24">
        <v>1.1752</v>
      </c>
      <c r="W1882" s="25">
        <v>1.0529999999999999E-2</v>
      </c>
      <c r="X1882" s="26">
        <v>1.2103448275862065E-2</v>
      </c>
      <c r="Y1882" s="16">
        <v>0.29483999999999999</v>
      </c>
    </row>
    <row r="1883" spans="2:25" ht="20.100000000000001" customHeight="1" x14ac:dyDescent="0.25">
      <c r="B1883" s="21">
        <v>4832</v>
      </c>
      <c r="C1883" s="10" t="s">
        <v>605</v>
      </c>
      <c r="D1883" s="10" t="s">
        <v>253</v>
      </c>
      <c r="E1883" s="10" t="s">
        <v>1535</v>
      </c>
      <c r="F1883" s="10" t="s">
        <v>605</v>
      </c>
      <c r="G1883" s="9" t="s">
        <v>606</v>
      </c>
      <c r="H1883" s="34" t="s">
        <v>858</v>
      </c>
      <c r="I1883" s="10" t="s">
        <v>1536</v>
      </c>
      <c r="J1883" s="11">
        <v>60519</v>
      </c>
      <c r="K1883" s="12"/>
      <c r="L1883" s="10">
        <v>4</v>
      </c>
      <c r="M1883" s="36">
        <v>68</v>
      </c>
      <c r="N1883" s="33" t="s">
        <v>245</v>
      </c>
      <c r="O1883" s="30">
        <v>29.15</v>
      </c>
      <c r="P1883" s="13">
        <v>34.19</v>
      </c>
      <c r="Q1883" s="13">
        <v>33.61</v>
      </c>
      <c r="R1883" s="14">
        <v>0.11507936507936475</v>
      </c>
      <c r="S1883" s="15">
        <v>7.8253968253968029</v>
      </c>
      <c r="T1883" s="22">
        <v>1.0253968253968029</v>
      </c>
      <c r="U1883" s="23">
        <v>1.1338999999999999</v>
      </c>
      <c r="V1883" s="24">
        <v>1.155</v>
      </c>
      <c r="W1883" s="25">
        <v>1.0528940000000001E-2</v>
      </c>
      <c r="X1883" s="26">
        <v>1.1898174349775782E-2</v>
      </c>
      <c r="Y1883" s="16">
        <v>0.71596791999999998</v>
      </c>
    </row>
    <row r="1884" spans="2:25" ht="20.100000000000001" customHeight="1" x14ac:dyDescent="0.25">
      <c r="B1884" s="21">
        <v>4690</v>
      </c>
      <c r="C1884" s="10" t="s">
        <v>59</v>
      </c>
      <c r="D1884" s="10" t="s">
        <v>92</v>
      </c>
      <c r="E1884" s="10" t="s">
        <v>121</v>
      </c>
      <c r="F1884" s="10" t="s">
        <v>59</v>
      </c>
      <c r="G1884" s="9" t="s">
        <v>142</v>
      </c>
      <c r="H1884" s="34" t="s">
        <v>824</v>
      </c>
      <c r="I1884" s="10" t="s">
        <v>272</v>
      </c>
      <c r="J1884" s="11">
        <v>80254</v>
      </c>
      <c r="K1884" s="12"/>
      <c r="L1884" s="10">
        <v>6</v>
      </c>
      <c r="M1884" s="36">
        <v>134</v>
      </c>
      <c r="N1884" s="33" t="s">
        <v>245</v>
      </c>
      <c r="O1884" s="30">
        <v>26.55</v>
      </c>
      <c r="P1884" s="13">
        <v>31.59</v>
      </c>
      <c r="Q1884" s="13">
        <v>31.03</v>
      </c>
      <c r="R1884" s="14">
        <v>0.11111111111111088</v>
      </c>
      <c r="S1884" s="15">
        <v>14.888888888888859</v>
      </c>
      <c r="T1884" s="22">
        <v>1.4888888888888576</v>
      </c>
      <c r="U1884" s="23">
        <v>1.1937</v>
      </c>
      <c r="V1884" s="24">
        <v>1.1989000000000001</v>
      </c>
      <c r="W1884" s="25">
        <v>1.0527439999999999E-2</v>
      </c>
      <c r="X1884" s="26">
        <v>1.1843369999999997E-2</v>
      </c>
      <c r="Y1884" s="16">
        <v>1.41067696</v>
      </c>
    </row>
    <row r="1885" spans="2:25" ht="20.100000000000001" customHeight="1" x14ac:dyDescent="0.25">
      <c r="B1885" s="21">
        <v>4686</v>
      </c>
      <c r="C1885" s="10" t="s">
        <v>733</v>
      </c>
      <c r="D1885" s="10" t="s">
        <v>93</v>
      </c>
      <c r="E1885" s="10"/>
      <c r="F1885" s="10"/>
      <c r="G1885" s="9" t="s">
        <v>734</v>
      </c>
      <c r="H1885" s="34" t="s">
        <v>724</v>
      </c>
      <c r="I1885" s="10" t="s">
        <v>237</v>
      </c>
      <c r="J1885" s="11"/>
      <c r="K1885" s="12"/>
      <c r="L1885" s="10">
        <v>1</v>
      </c>
      <c r="M1885" s="36">
        <v>10</v>
      </c>
      <c r="N1885" s="33" t="s">
        <v>245</v>
      </c>
      <c r="O1885" s="30">
        <v>28.72</v>
      </c>
      <c r="P1885" s="13">
        <v>33.729999999999997</v>
      </c>
      <c r="Q1885" s="13">
        <v>32.799999999999997</v>
      </c>
      <c r="R1885" s="14">
        <v>0.18562874251497008</v>
      </c>
      <c r="S1885" s="15">
        <v>1.8562874251497008</v>
      </c>
      <c r="T1885" s="22">
        <v>0.8562874251497008</v>
      </c>
      <c r="U1885" s="23">
        <v>1.1640999999999999</v>
      </c>
      <c r="V1885" s="24">
        <v>1.1495</v>
      </c>
      <c r="W1885" s="25">
        <v>1.0526880000000001E-2</v>
      </c>
      <c r="X1885" s="26">
        <v>1.2926389411764707E-2</v>
      </c>
      <c r="Y1885" s="16">
        <v>0.10526880000000001</v>
      </c>
    </row>
    <row r="1886" spans="2:25" ht="20.100000000000001" customHeight="1" x14ac:dyDescent="0.25">
      <c r="B1886" s="21">
        <v>4651</v>
      </c>
      <c r="C1886" s="10" t="s">
        <v>49</v>
      </c>
      <c r="D1886" s="10" t="s">
        <v>92</v>
      </c>
      <c r="E1886" s="10"/>
      <c r="F1886" s="10" t="s">
        <v>105</v>
      </c>
      <c r="G1886" s="9" t="s">
        <v>139</v>
      </c>
      <c r="H1886" s="34" t="s">
        <v>212</v>
      </c>
      <c r="I1886" s="10">
        <v>73326</v>
      </c>
      <c r="J1886" s="11"/>
      <c r="K1886" s="12"/>
      <c r="L1886" s="10">
        <v>5</v>
      </c>
      <c r="M1886" s="36">
        <v>142.19999999999999</v>
      </c>
      <c r="N1886" s="33" t="s">
        <v>245</v>
      </c>
      <c r="O1886" s="30">
        <v>27.29</v>
      </c>
      <c r="P1886" s="13">
        <v>32.32</v>
      </c>
      <c r="Q1886" s="13">
        <v>31.62</v>
      </c>
      <c r="R1886" s="14">
        <v>0.13916500994035769</v>
      </c>
      <c r="S1886" s="15">
        <v>19.789264413518861</v>
      </c>
      <c r="T1886" s="22">
        <v>5.5692644135188623</v>
      </c>
      <c r="U1886" s="23">
        <v>1.1910000000000001</v>
      </c>
      <c r="V1886" s="24">
        <v>1.2013</v>
      </c>
      <c r="W1886" s="25">
        <v>1.0526120000000002E-2</v>
      </c>
      <c r="X1886" s="26">
        <v>1.2227802217090068E-2</v>
      </c>
      <c r="Y1886" s="16">
        <v>1.4968142640000002</v>
      </c>
    </row>
    <row r="1887" spans="2:25" ht="20.100000000000001" customHeight="1" x14ac:dyDescent="0.25">
      <c r="B1887" s="21">
        <v>4651</v>
      </c>
      <c r="C1887" s="10" t="s">
        <v>61</v>
      </c>
      <c r="D1887" s="10" t="s">
        <v>92</v>
      </c>
      <c r="E1887" s="10"/>
      <c r="F1887" s="10" t="s">
        <v>110</v>
      </c>
      <c r="G1887" s="9" t="s">
        <v>144</v>
      </c>
      <c r="H1887" s="34" t="s">
        <v>219</v>
      </c>
      <c r="I1887" s="10">
        <v>80051</v>
      </c>
      <c r="J1887" s="11"/>
      <c r="K1887" s="12"/>
      <c r="L1887" s="10">
        <v>8</v>
      </c>
      <c r="M1887" s="36">
        <v>179.2</v>
      </c>
      <c r="N1887" s="33" t="s">
        <v>245</v>
      </c>
      <c r="O1887" s="30">
        <v>31.68</v>
      </c>
      <c r="P1887" s="13">
        <v>36.700000000000003</v>
      </c>
      <c r="Q1887" s="13">
        <v>36</v>
      </c>
      <c r="R1887" s="14">
        <v>0.1394422310756977</v>
      </c>
      <c r="S1887" s="15">
        <v>24.988047808765025</v>
      </c>
      <c r="T1887" s="22">
        <v>7.0680478087650256</v>
      </c>
      <c r="U1887" s="23">
        <v>1.1909000000000001</v>
      </c>
      <c r="V1887" s="24">
        <v>1.2014</v>
      </c>
      <c r="W1887" s="25">
        <v>1.0526120000000002E-2</v>
      </c>
      <c r="X1887" s="26">
        <v>1.2231741296296306E-2</v>
      </c>
      <c r="Y1887" s="16">
        <v>1.8862807040000003</v>
      </c>
    </row>
    <row r="1888" spans="2:25" ht="20.100000000000001" customHeight="1" x14ac:dyDescent="0.25">
      <c r="B1888" s="21">
        <v>4903</v>
      </c>
      <c r="C1888" s="10" t="s">
        <v>33</v>
      </c>
      <c r="D1888" s="10" t="s">
        <v>92</v>
      </c>
      <c r="E1888" s="10" t="s">
        <v>116</v>
      </c>
      <c r="F1888" s="10" t="s">
        <v>33</v>
      </c>
      <c r="G1888" s="9" t="s">
        <v>131</v>
      </c>
      <c r="H1888" s="34" t="s">
        <v>1690</v>
      </c>
      <c r="I1888" s="10" t="s">
        <v>834</v>
      </c>
      <c r="J1888" s="11">
        <v>68845</v>
      </c>
      <c r="K1888" s="12"/>
      <c r="L1888" s="10">
        <v>4</v>
      </c>
      <c r="M1888" s="36">
        <v>86.6</v>
      </c>
      <c r="N1888" s="33" t="s">
        <v>245</v>
      </c>
      <c r="O1888" s="30">
        <v>26.87</v>
      </c>
      <c r="P1888" s="13">
        <v>31.88</v>
      </c>
      <c r="Q1888" s="13">
        <v>31.11</v>
      </c>
      <c r="R1888" s="14">
        <v>0.15369261477045906</v>
      </c>
      <c r="S1888" s="15">
        <v>13.309780439121754</v>
      </c>
      <c r="T1888" s="22">
        <v>4.6497804391217539</v>
      </c>
      <c r="U1888" s="23">
        <v>1.1719999999999999</v>
      </c>
      <c r="V1888" s="24">
        <v>1.1934</v>
      </c>
      <c r="W1888" s="25">
        <v>1.0526030000000002E-2</v>
      </c>
      <c r="X1888" s="26">
        <v>1.2437596768867926E-2</v>
      </c>
      <c r="Y1888" s="16">
        <v>0.91155419800000015</v>
      </c>
    </row>
    <row r="1889" spans="2:25" ht="20.100000000000001" customHeight="1" x14ac:dyDescent="0.25">
      <c r="B1889" s="21">
        <v>4740</v>
      </c>
      <c r="C1889" s="10" t="s">
        <v>945</v>
      </c>
      <c r="D1889" s="10" t="s">
        <v>92</v>
      </c>
      <c r="E1889" s="10" t="s">
        <v>274</v>
      </c>
      <c r="F1889" s="10" t="s">
        <v>280</v>
      </c>
      <c r="G1889" s="9" t="s">
        <v>946</v>
      </c>
      <c r="H1889" s="34" t="s">
        <v>990</v>
      </c>
      <c r="I1889" s="10" t="s">
        <v>944</v>
      </c>
      <c r="J1889" s="11">
        <v>80912</v>
      </c>
      <c r="K1889" s="12"/>
      <c r="L1889" s="10">
        <v>3</v>
      </c>
      <c r="M1889" s="36">
        <v>64.400000000000006</v>
      </c>
      <c r="N1889" s="33" t="s">
        <v>245</v>
      </c>
      <c r="O1889" s="30">
        <v>28.13</v>
      </c>
      <c r="P1889" s="13">
        <v>33.14</v>
      </c>
      <c r="Q1889" s="13">
        <v>32.33</v>
      </c>
      <c r="R1889" s="14">
        <v>0.16167664670658724</v>
      </c>
      <c r="S1889" s="15">
        <v>10.411976047904218</v>
      </c>
      <c r="T1889" s="22">
        <v>3.9719760479042181</v>
      </c>
      <c r="U1889" s="23">
        <v>1.1709000000000001</v>
      </c>
      <c r="V1889" s="24">
        <v>1.1680999999999999</v>
      </c>
      <c r="W1889" s="25">
        <v>1.05255E-2</v>
      </c>
      <c r="X1889" s="26">
        <v>1.2555417857142863E-2</v>
      </c>
      <c r="Y1889" s="16">
        <v>0.67784220000000006</v>
      </c>
    </row>
    <row r="1890" spans="2:25" ht="20.100000000000001" customHeight="1" x14ac:dyDescent="0.25">
      <c r="B1890" s="21">
        <v>4711</v>
      </c>
      <c r="C1890" s="10" t="s">
        <v>52</v>
      </c>
      <c r="D1890" s="10" t="s">
        <v>93</v>
      </c>
      <c r="E1890" s="10" t="s">
        <v>87</v>
      </c>
      <c r="F1890" s="10" t="s">
        <v>87</v>
      </c>
      <c r="G1890" s="9" t="s">
        <v>822</v>
      </c>
      <c r="H1890" s="34" t="s">
        <v>875</v>
      </c>
      <c r="I1890" s="10" t="s">
        <v>431</v>
      </c>
      <c r="J1890" s="11">
        <v>82905</v>
      </c>
      <c r="K1890" s="12"/>
      <c r="L1890" s="10">
        <v>4</v>
      </c>
      <c r="M1890" s="36">
        <v>128</v>
      </c>
      <c r="N1890" s="33" t="s">
        <v>245</v>
      </c>
      <c r="O1890" s="30">
        <v>28.76</v>
      </c>
      <c r="P1890" s="13">
        <v>33.76</v>
      </c>
      <c r="Q1890" s="13">
        <v>33.29</v>
      </c>
      <c r="R1890" s="14">
        <v>9.3999999999999834E-2</v>
      </c>
      <c r="S1890" s="15">
        <v>12.031999999999979</v>
      </c>
      <c r="T1890" s="22">
        <v>-0.768000000000022</v>
      </c>
      <c r="U1890" s="23">
        <v>1.196</v>
      </c>
      <c r="V1890" s="24">
        <v>1.196</v>
      </c>
      <c r="W1890" s="25">
        <v>1.0524799999999999E-2</v>
      </c>
      <c r="X1890" s="26">
        <v>1.1616777041942602E-2</v>
      </c>
      <c r="Y1890" s="16">
        <v>1.3471743999999999</v>
      </c>
    </row>
    <row r="1891" spans="2:25" ht="20.100000000000001" customHeight="1" x14ac:dyDescent="0.25">
      <c r="B1891" s="21">
        <v>4715</v>
      </c>
      <c r="C1891" s="10" t="s">
        <v>60</v>
      </c>
      <c r="D1891" s="10" t="s">
        <v>92</v>
      </c>
      <c r="E1891" s="10" t="s">
        <v>274</v>
      </c>
      <c r="F1891" s="10" t="s">
        <v>109</v>
      </c>
      <c r="G1891" s="9" t="s">
        <v>143</v>
      </c>
      <c r="H1891" s="34" t="s">
        <v>737</v>
      </c>
      <c r="I1891" s="10" t="s">
        <v>1125</v>
      </c>
      <c r="J1891" s="11">
        <v>72731</v>
      </c>
      <c r="K1891" s="12"/>
      <c r="L1891" s="10">
        <v>4</v>
      </c>
      <c r="M1891" s="36">
        <v>113.2</v>
      </c>
      <c r="N1891" s="33" t="s">
        <v>245</v>
      </c>
      <c r="O1891" s="30">
        <v>36.29</v>
      </c>
      <c r="P1891" s="13">
        <v>41.29</v>
      </c>
      <c r="Q1891" s="13">
        <v>40.65</v>
      </c>
      <c r="R1891" s="14">
        <v>0.12800000000000011</v>
      </c>
      <c r="S1891" s="15">
        <v>14.489600000000014</v>
      </c>
      <c r="T1891" s="22">
        <v>3.1696000000000124</v>
      </c>
      <c r="U1891" s="23">
        <v>1.1681999999999999</v>
      </c>
      <c r="V1891" s="24">
        <v>1.1702999999999999</v>
      </c>
      <c r="W1891" s="25">
        <v>1.052325E-2</v>
      </c>
      <c r="X1891" s="26">
        <v>1.2067947247706424E-2</v>
      </c>
      <c r="Y1891" s="16">
        <v>1.1912319</v>
      </c>
    </row>
    <row r="1892" spans="2:25" ht="20.100000000000001" customHeight="1" x14ac:dyDescent="0.25">
      <c r="B1892" s="21">
        <v>4750</v>
      </c>
      <c r="C1892" s="10" t="s">
        <v>1165</v>
      </c>
      <c r="D1892" s="10" t="s">
        <v>92</v>
      </c>
      <c r="E1892" s="10" t="s">
        <v>124</v>
      </c>
      <c r="F1892" s="10" t="s">
        <v>124</v>
      </c>
      <c r="G1892" s="9" t="s">
        <v>1166</v>
      </c>
      <c r="H1892" s="34" t="s">
        <v>990</v>
      </c>
      <c r="I1892" s="10" t="s">
        <v>290</v>
      </c>
      <c r="J1892" s="11">
        <v>69050</v>
      </c>
      <c r="K1892" s="12"/>
      <c r="L1892" s="10">
        <v>7</v>
      </c>
      <c r="M1892" s="36">
        <v>150</v>
      </c>
      <c r="N1892" s="33" t="s">
        <v>245</v>
      </c>
      <c r="O1892" s="30">
        <v>35.869999999999997</v>
      </c>
      <c r="P1892" s="13">
        <v>40.909999999999997</v>
      </c>
      <c r="Q1892" s="13">
        <v>40.28</v>
      </c>
      <c r="R1892" s="14">
        <v>0.12499999999999913</v>
      </c>
      <c r="S1892" s="15">
        <v>18.749999999999869</v>
      </c>
      <c r="T1892" s="22">
        <v>3.7499999999998681</v>
      </c>
      <c r="U1892" s="23">
        <v>1.1738</v>
      </c>
      <c r="V1892" s="24">
        <v>1.1647000000000001</v>
      </c>
      <c r="W1892" s="25">
        <v>1.052325E-2</v>
      </c>
      <c r="X1892" s="26">
        <v>1.2026571428571416E-2</v>
      </c>
      <c r="Y1892" s="16">
        <v>1.5784875</v>
      </c>
    </row>
    <row r="1893" spans="2:25" ht="20.100000000000001" customHeight="1" x14ac:dyDescent="0.25">
      <c r="B1893" s="21">
        <v>4732</v>
      </c>
      <c r="C1893" s="10" t="s">
        <v>722</v>
      </c>
      <c r="D1893" s="10" t="s">
        <v>1208</v>
      </c>
      <c r="E1893" s="10" t="s">
        <v>274</v>
      </c>
      <c r="F1893" s="10" t="s">
        <v>354</v>
      </c>
      <c r="G1893" s="9" t="s">
        <v>723</v>
      </c>
      <c r="H1893" s="34" t="s">
        <v>990</v>
      </c>
      <c r="I1893" s="10" t="s">
        <v>1212</v>
      </c>
      <c r="J1893" s="11">
        <v>73093</v>
      </c>
      <c r="K1893" s="12"/>
      <c r="L1893" s="10">
        <v>3</v>
      </c>
      <c r="M1893" s="36">
        <v>76</v>
      </c>
      <c r="N1893" s="33" t="s">
        <v>245</v>
      </c>
      <c r="O1893" s="30">
        <v>29.34</v>
      </c>
      <c r="P1893" s="13">
        <v>34.35</v>
      </c>
      <c r="Q1893" s="13">
        <v>33.75</v>
      </c>
      <c r="R1893" s="14">
        <v>0.11976047904191642</v>
      </c>
      <c r="S1893" s="15">
        <v>9.1017964071856472</v>
      </c>
      <c r="T1893" s="22">
        <v>1.5017964071856473</v>
      </c>
      <c r="U1893" s="23">
        <v>1.1653</v>
      </c>
      <c r="V1893" s="24">
        <v>1.173</v>
      </c>
      <c r="W1893" s="25">
        <v>1.0522350000000003E-2</v>
      </c>
      <c r="X1893" s="26">
        <v>1.1953962244897967E-2</v>
      </c>
      <c r="Y1893" s="16">
        <v>0.79969860000000026</v>
      </c>
    </row>
    <row r="1894" spans="2:25" ht="20.100000000000001" customHeight="1" x14ac:dyDescent="0.25">
      <c r="B1894" s="21">
        <v>4762</v>
      </c>
      <c r="C1894" s="10" t="s">
        <v>279</v>
      </c>
      <c r="D1894" s="10" t="s">
        <v>92</v>
      </c>
      <c r="E1894" s="10" t="s">
        <v>274</v>
      </c>
      <c r="F1894" s="10" t="s">
        <v>280</v>
      </c>
      <c r="G1894" s="9" t="s">
        <v>281</v>
      </c>
      <c r="H1894" s="34" t="s">
        <v>1308</v>
      </c>
      <c r="I1894" s="10" t="s">
        <v>944</v>
      </c>
      <c r="J1894" s="11">
        <v>80914</v>
      </c>
      <c r="K1894" s="12"/>
      <c r="L1894" s="10">
        <v>13</v>
      </c>
      <c r="M1894" s="36">
        <v>362</v>
      </c>
      <c r="N1894" s="33" t="s">
        <v>245</v>
      </c>
      <c r="O1894" s="30">
        <v>35.450000000000003</v>
      </c>
      <c r="P1894" s="13">
        <v>40.47</v>
      </c>
      <c r="Q1894" s="13">
        <v>39.86</v>
      </c>
      <c r="R1894" s="14">
        <v>0.12151394422310756</v>
      </c>
      <c r="S1894" s="15">
        <v>43.988047808764939</v>
      </c>
      <c r="T1894" s="22">
        <v>7.7880478087649347</v>
      </c>
      <c r="U1894" s="23">
        <v>1.1547000000000001</v>
      </c>
      <c r="V1894" s="24">
        <v>1.1835</v>
      </c>
      <c r="W1894" s="25">
        <v>1.0521899999999999E-2</v>
      </c>
      <c r="X1894" s="26">
        <v>1.1977310204081631E-2</v>
      </c>
      <c r="Y1894" s="16">
        <v>3.8089277999999998</v>
      </c>
    </row>
    <row r="1895" spans="2:25" ht="20.100000000000001" customHeight="1" x14ac:dyDescent="0.25">
      <c r="B1895" s="21">
        <v>4707</v>
      </c>
      <c r="C1895" s="10" t="s">
        <v>991</v>
      </c>
      <c r="D1895" s="10" t="s">
        <v>92</v>
      </c>
      <c r="E1895" s="10" t="s">
        <v>274</v>
      </c>
      <c r="F1895" s="10" t="s">
        <v>273</v>
      </c>
      <c r="G1895" s="9" t="s">
        <v>992</v>
      </c>
      <c r="H1895" s="34" t="s">
        <v>737</v>
      </c>
      <c r="I1895" s="10" t="s">
        <v>275</v>
      </c>
      <c r="J1895" s="11">
        <v>72674</v>
      </c>
      <c r="K1895" s="12"/>
      <c r="L1895" s="10">
        <v>1</v>
      </c>
      <c r="M1895" s="36">
        <v>22</v>
      </c>
      <c r="N1895" s="33" t="s">
        <v>245</v>
      </c>
      <c r="O1895" s="30">
        <v>28.57</v>
      </c>
      <c r="P1895" s="13">
        <v>33.57</v>
      </c>
      <c r="Q1895" s="13">
        <v>32.85</v>
      </c>
      <c r="R1895" s="14">
        <v>0.14399999999999977</v>
      </c>
      <c r="S1895" s="15">
        <v>3.1679999999999948</v>
      </c>
      <c r="T1895" s="22">
        <v>0.96799999999999475</v>
      </c>
      <c r="U1895" s="23">
        <v>1.1936</v>
      </c>
      <c r="V1895" s="24">
        <v>1.1976</v>
      </c>
      <c r="W1895" s="25">
        <v>1.0521279999999999E-2</v>
      </c>
      <c r="X1895" s="26">
        <v>1.2291214953271025E-2</v>
      </c>
      <c r="Y1895" s="16">
        <v>0.23146815999999998</v>
      </c>
    </row>
    <row r="1896" spans="2:25" ht="20.100000000000001" customHeight="1" x14ac:dyDescent="0.25">
      <c r="B1896" s="21">
        <v>4709</v>
      </c>
      <c r="C1896" s="10" t="s">
        <v>31</v>
      </c>
      <c r="D1896" s="10" t="s">
        <v>92</v>
      </c>
      <c r="E1896" s="10" t="s">
        <v>98</v>
      </c>
      <c r="F1896" s="10" t="s">
        <v>101</v>
      </c>
      <c r="G1896" s="9" t="s">
        <v>128</v>
      </c>
      <c r="H1896" s="34" t="s">
        <v>755</v>
      </c>
      <c r="I1896" s="10" t="s">
        <v>200</v>
      </c>
      <c r="J1896" s="11">
        <v>65367</v>
      </c>
      <c r="K1896" s="12"/>
      <c r="L1896" s="10">
        <v>2</v>
      </c>
      <c r="M1896" s="36">
        <v>60.4</v>
      </c>
      <c r="N1896" s="33" t="s">
        <v>245</v>
      </c>
      <c r="O1896" s="30">
        <v>34.96</v>
      </c>
      <c r="P1896" s="13">
        <v>39.99</v>
      </c>
      <c r="Q1896" s="13">
        <v>39.51</v>
      </c>
      <c r="R1896" s="14">
        <v>9.5427435387674731E-2</v>
      </c>
      <c r="S1896" s="15">
        <v>5.7638170974155534</v>
      </c>
      <c r="T1896" s="22">
        <v>-0.27618290258444661</v>
      </c>
      <c r="U1896" s="23">
        <v>1.1930000000000001</v>
      </c>
      <c r="V1896" s="24">
        <v>1.1981999999999999</v>
      </c>
      <c r="W1896" s="25">
        <v>1.0521279999999999E-2</v>
      </c>
      <c r="X1896" s="26">
        <v>1.163121723076924E-2</v>
      </c>
      <c r="Y1896" s="16">
        <v>0.63548531199999991</v>
      </c>
    </row>
    <row r="1897" spans="2:25" ht="20.100000000000001" customHeight="1" x14ac:dyDescent="0.25">
      <c r="B1897" s="21">
        <v>4711</v>
      </c>
      <c r="C1897" s="10" t="s">
        <v>890</v>
      </c>
      <c r="D1897" s="10" t="s">
        <v>93</v>
      </c>
      <c r="E1897" s="10" t="s">
        <v>87</v>
      </c>
      <c r="F1897" s="10" t="s">
        <v>87</v>
      </c>
      <c r="G1897" s="9" t="s">
        <v>821</v>
      </c>
      <c r="H1897" s="34" t="s">
        <v>875</v>
      </c>
      <c r="I1897" s="10" t="s">
        <v>431</v>
      </c>
      <c r="J1897" s="11">
        <v>82905</v>
      </c>
      <c r="K1897" s="12"/>
      <c r="L1897" s="10">
        <v>4</v>
      </c>
      <c r="M1897" s="36">
        <v>134</v>
      </c>
      <c r="N1897" s="33" t="s">
        <v>245</v>
      </c>
      <c r="O1897" s="30">
        <v>36.340000000000003</v>
      </c>
      <c r="P1897" s="13">
        <v>41.35</v>
      </c>
      <c r="Q1897" s="13">
        <v>40.69</v>
      </c>
      <c r="R1897" s="14">
        <v>0.13173652694610857</v>
      </c>
      <c r="S1897" s="15">
        <v>17.65269461077855</v>
      </c>
      <c r="T1897" s="22">
        <v>4.2526946107785477</v>
      </c>
      <c r="U1897" s="23">
        <v>1.1900999999999999</v>
      </c>
      <c r="V1897" s="24">
        <v>1.2007000000000001</v>
      </c>
      <c r="W1897" s="25">
        <v>1.0519519999999999E-2</v>
      </c>
      <c r="X1897" s="26">
        <v>1.2115585103448286E-2</v>
      </c>
      <c r="Y1897" s="16">
        <v>1.4096156799999999</v>
      </c>
    </row>
    <row r="1898" spans="2:25" ht="20.100000000000001" customHeight="1" x14ac:dyDescent="0.25">
      <c r="B1898" s="21">
        <v>4903</v>
      </c>
      <c r="C1898" s="10" t="s">
        <v>163</v>
      </c>
      <c r="D1898" s="10" t="s">
        <v>93</v>
      </c>
      <c r="E1898" s="10" t="s">
        <v>94</v>
      </c>
      <c r="F1898" s="10" t="s">
        <v>745</v>
      </c>
      <c r="G1898" s="9" t="s">
        <v>187</v>
      </c>
      <c r="H1898" s="34" t="s">
        <v>1702</v>
      </c>
      <c r="I1898" s="10" t="s">
        <v>812</v>
      </c>
      <c r="J1898" s="11">
        <v>75086</v>
      </c>
      <c r="K1898" s="12"/>
      <c r="L1898" s="10">
        <v>3</v>
      </c>
      <c r="M1898" s="36">
        <v>69.3</v>
      </c>
      <c r="N1898" s="33" t="s">
        <v>245</v>
      </c>
      <c r="O1898" s="30">
        <v>36.299999999999997</v>
      </c>
      <c r="P1898" s="13">
        <v>41.35</v>
      </c>
      <c r="Q1898" s="13">
        <v>40.409999999999997</v>
      </c>
      <c r="R1898" s="14">
        <v>0.18613861386138694</v>
      </c>
      <c r="S1898" s="15">
        <v>12.899405940594114</v>
      </c>
      <c r="T1898" s="22">
        <v>5.9694059405941147</v>
      </c>
      <c r="U1898" s="23">
        <v>1.1793</v>
      </c>
      <c r="V1898" s="24">
        <v>1.1846000000000001</v>
      </c>
      <c r="W1898" s="25">
        <v>1.0519355000000001E-2</v>
      </c>
      <c r="X1898" s="26">
        <v>1.292524154501218E-2</v>
      </c>
      <c r="Y1898" s="16">
        <v>0.72899130150000002</v>
      </c>
    </row>
    <row r="1899" spans="2:25" ht="20.100000000000001" customHeight="1" x14ac:dyDescent="0.25">
      <c r="B1899" s="21">
        <v>4791</v>
      </c>
      <c r="C1899" s="10" t="s">
        <v>175</v>
      </c>
      <c r="D1899" s="10" t="s">
        <v>93</v>
      </c>
      <c r="E1899" s="10" t="s">
        <v>179</v>
      </c>
      <c r="F1899" s="10" t="s">
        <v>174</v>
      </c>
      <c r="G1899" s="9" t="s">
        <v>194</v>
      </c>
      <c r="H1899" s="34" t="s">
        <v>875</v>
      </c>
      <c r="I1899" s="10" t="s">
        <v>243</v>
      </c>
      <c r="J1899" s="11">
        <v>83070</v>
      </c>
      <c r="K1899" s="12"/>
      <c r="L1899" s="10">
        <v>5</v>
      </c>
      <c r="M1899" s="36">
        <v>130.80000000000001</v>
      </c>
      <c r="N1899" s="33" t="s">
        <v>245</v>
      </c>
      <c r="O1899" s="30">
        <v>28.93</v>
      </c>
      <c r="P1899" s="13">
        <v>33.96</v>
      </c>
      <c r="Q1899" s="13">
        <v>33.479999999999997</v>
      </c>
      <c r="R1899" s="14">
        <v>9.5427435387674731E-2</v>
      </c>
      <c r="S1899" s="15">
        <v>12.481908548707857</v>
      </c>
      <c r="T1899" s="22">
        <v>-0.59809145129214603</v>
      </c>
      <c r="U1899" s="23">
        <v>1.1669</v>
      </c>
      <c r="V1899" s="24">
        <v>1.1707000000000001</v>
      </c>
      <c r="W1899" s="25">
        <v>1.0519200000000001E-2</v>
      </c>
      <c r="X1899" s="26">
        <v>1.1628917802197814E-2</v>
      </c>
      <c r="Y1899" s="16">
        <v>1.3759113600000004</v>
      </c>
    </row>
    <row r="1900" spans="2:25" ht="20.100000000000001" customHeight="1" x14ac:dyDescent="0.25">
      <c r="B1900" s="21">
        <v>4732</v>
      </c>
      <c r="C1900" s="10" t="s">
        <v>876</v>
      </c>
      <c r="D1900" s="10" t="s">
        <v>1208</v>
      </c>
      <c r="E1900" s="10" t="s">
        <v>274</v>
      </c>
      <c r="F1900" s="10" t="s">
        <v>276</v>
      </c>
      <c r="G1900" s="9" t="s">
        <v>877</v>
      </c>
      <c r="H1900" s="34" t="s">
        <v>990</v>
      </c>
      <c r="I1900" s="10" t="s">
        <v>277</v>
      </c>
      <c r="J1900" s="11">
        <v>81162</v>
      </c>
      <c r="K1900" s="12"/>
      <c r="L1900" s="10">
        <v>3</v>
      </c>
      <c r="M1900" s="36">
        <v>84.7</v>
      </c>
      <c r="N1900" s="33" t="s">
        <v>245</v>
      </c>
      <c r="O1900" s="30">
        <v>35.83</v>
      </c>
      <c r="P1900" s="13">
        <v>40.83</v>
      </c>
      <c r="Q1900" s="13">
        <v>40.299999999999997</v>
      </c>
      <c r="R1900" s="14">
        <v>0.10600000000000023</v>
      </c>
      <c r="S1900" s="15">
        <v>8.9782000000000206</v>
      </c>
      <c r="T1900" s="22">
        <v>0.5082000000000193</v>
      </c>
      <c r="U1900" s="23">
        <v>1.169</v>
      </c>
      <c r="V1900" s="24">
        <v>1.1684000000000001</v>
      </c>
      <c r="W1900" s="25">
        <v>1.0518300000000001E-2</v>
      </c>
      <c r="X1900" s="26">
        <v>1.1765436241610742E-2</v>
      </c>
      <c r="Y1900" s="16">
        <v>0.89090001000000019</v>
      </c>
    </row>
    <row r="1901" spans="2:25" ht="20.100000000000001" customHeight="1" x14ac:dyDescent="0.25">
      <c r="B1901" s="21">
        <v>4836</v>
      </c>
      <c r="C1901" s="10" t="s">
        <v>1548</v>
      </c>
      <c r="D1901" s="10" t="s">
        <v>92</v>
      </c>
      <c r="E1901" s="10" t="s">
        <v>706</v>
      </c>
      <c r="F1901" s="10" t="s">
        <v>628</v>
      </c>
      <c r="G1901" s="9" t="s">
        <v>629</v>
      </c>
      <c r="H1901" s="34" t="s">
        <v>707</v>
      </c>
      <c r="I1901" s="10" t="s">
        <v>754</v>
      </c>
      <c r="J1901" s="11">
        <v>72831</v>
      </c>
      <c r="K1901" s="12"/>
      <c r="L1901" s="10">
        <v>1</v>
      </c>
      <c r="M1901" s="36">
        <v>14.2</v>
      </c>
      <c r="N1901" s="33" t="s">
        <v>245</v>
      </c>
      <c r="O1901" s="30">
        <v>29.82</v>
      </c>
      <c r="P1901" s="13">
        <v>34.86</v>
      </c>
      <c r="Q1901" s="13">
        <v>33.81</v>
      </c>
      <c r="R1901" s="14">
        <v>0.20833333333333282</v>
      </c>
      <c r="S1901" s="15">
        <v>2.9583333333333259</v>
      </c>
      <c r="T1901" s="22">
        <v>1.5383333333333258</v>
      </c>
      <c r="U1901" s="23">
        <v>1.1359999999999999</v>
      </c>
      <c r="V1901" s="24">
        <v>1.1504000000000001</v>
      </c>
      <c r="W1901" s="25">
        <v>1.0517439999999999E-2</v>
      </c>
      <c r="X1901" s="26">
        <v>1.3285187368421044E-2</v>
      </c>
      <c r="Y1901" s="16">
        <v>0.14934764799999997</v>
      </c>
    </row>
    <row r="1902" spans="2:25" ht="20.100000000000001" customHeight="1" x14ac:dyDescent="0.25">
      <c r="B1902" s="21">
        <v>4689</v>
      </c>
      <c r="C1902" s="10" t="s">
        <v>358</v>
      </c>
      <c r="D1902" s="10"/>
      <c r="E1902" s="10"/>
      <c r="F1902" s="10"/>
      <c r="G1902" s="9" t="s">
        <v>193</v>
      </c>
      <c r="H1902" s="34" t="s">
        <v>800</v>
      </c>
      <c r="I1902" s="10" t="s">
        <v>814</v>
      </c>
      <c r="J1902" s="11"/>
      <c r="K1902" s="12"/>
      <c r="L1902" s="10">
        <v>1</v>
      </c>
      <c r="M1902" s="36">
        <v>31</v>
      </c>
      <c r="N1902" s="33" t="s">
        <v>245</v>
      </c>
      <c r="O1902" s="30">
        <v>34.76</v>
      </c>
      <c r="P1902" s="13">
        <v>39.770000000000003</v>
      </c>
      <c r="Q1902" s="13">
        <v>39.17</v>
      </c>
      <c r="R1902" s="14">
        <v>0.11976047904191633</v>
      </c>
      <c r="S1902" s="15">
        <v>3.7125748502994065</v>
      </c>
      <c r="T1902" s="22">
        <v>0.61257485029940617</v>
      </c>
      <c r="U1902" s="23">
        <v>1.2083999999999999</v>
      </c>
      <c r="V1902" s="24">
        <v>1.1817</v>
      </c>
      <c r="W1902" s="25">
        <v>1.051644E-2</v>
      </c>
      <c r="X1902" s="26">
        <v>1.1947248163265308E-2</v>
      </c>
      <c r="Y1902" s="16">
        <v>0.32600963999999999</v>
      </c>
    </row>
    <row r="1903" spans="2:25" ht="20.100000000000001" customHeight="1" x14ac:dyDescent="0.25">
      <c r="B1903" s="21">
        <v>4711</v>
      </c>
      <c r="C1903" s="10" t="s">
        <v>340</v>
      </c>
      <c r="D1903" s="10" t="s">
        <v>92</v>
      </c>
      <c r="E1903" s="10" t="s">
        <v>318</v>
      </c>
      <c r="F1903" s="10" t="s">
        <v>337</v>
      </c>
      <c r="G1903" s="9" t="s">
        <v>341</v>
      </c>
      <c r="H1903" s="34" t="s">
        <v>755</v>
      </c>
      <c r="I1903" s="10" t="s">
        <v>339</v>
      </c>
      <c r="J1903" s="11">
        <v>76355</v>
      </c>
      <c r="K1903" s="12"/>
      <c r="L1903" s="10">
        <v>2</v>
      </c>
      <c r="M1903" s="36">
        <v>46</v>
      </c>
      <c r="N1903" s="33" t="s">
        <v>245</v>
      </c>
      <c r="O1903" s="30">
        <v>29.08</v>
      </c>
      <c r="P1903" s="13">
        <v>34.11</v>
      </c>
      <c r="Q1903" s="13">
        <v>33.61</v>
      </c>
      <c r="R1903" s="14">
        <v>9.9403578528827016E-2</v>
      </c>
      <c r="S1903" s="15">
        <v>4.5725646123260431</v>
      </c>
      <c r="T1903" s="22">
        <v>-2.7435387673957506E-2</v>
      </c>
      <c r="U1903" s="23">
        <v>1.1857</v>
      </c>
      <c r="V1903" s="24">
        <v>1.2042999999999999</v>
      </c>
      <c r="W1903" s="25">
        <v>1.0515999999999999E-2</v>
      </c>
      <c r="X1903" s="26">
        <v>1.1676706401766003E-2</v>
      </c>
      <c r="Y1903" s="16">
        <v>0.48373599999999994</v>
      </c>
    </row>
    <row r="1904" spans="2:25" ht="20.100000000000001" customHeight="1" x14ac:dyDescent="0.25">
      <c r="B1904" s="21">
        <v>4679</v>
      </c>
      <c r="C1904" s="10" t="s">
        <v>61</v>
      </c>
      <c r="D1904" s="10" t="s">
        <v>92</v>
      </c>
      <c r="E1904" s="10" t="s">
        <v>274</v>
      </c>
      <c r="F1904" s="10" t="s">
        <v>110</v>
      </c>
      <c r="G1904" s="9" t="s">
        <v>144</v>
      </c>
      <c r="H1904" s="34" t="s">
        <v>687</v>
      </c>
      <c r="I1904" s="10">
        <v>80056</v>
      </c>
      <c r="J1904" s="11"/>
      <c r="K1904" s="12"/>
      <c r="L1904" s="10">
        <v>5</v>
      </c>
      <c r="M1904" s="36">
        <v>111</v>
      </c>
      <c r="N1904" s="33" t="s">
        <v>245</v>
      </c>
      <c r="O1904" s="30">
        <v>34.93</v>
      </c>
      <c r="P1904" s="13">
        <v>39.950000000000003</v>
      </c>
      <c r="Q1904" s="13">
        <v>39.270000000000003</v>
      </c>
      <c r="R1904" s="14">
        <v>0.13545816733067714</v>
      </c>
      <c r="S1904" s="15">
        <v>15.035856573705162</v>
      </c>
      <c r="T1904" s="22">
        <v>3.9358565737051623</v>
      </c>
      <c r="U1904" s="23">
        <v>1.1935</v>
      </c>
      <c r="V1904" s="24">
        <v>1.1963999999999999</v>
      </c>
      <c r="W1904" s="25">
        <v>1.051556E-2</v>
      </c>
      <c r="X1904" s="26">
        <v>1.216315926267281E-2</v>
      </c>
      <c r="Y1904" s="16">
        <v>1.1672271599999999</v>
      </c>
    </row>
    <row r="1905" spans="2:25" ht="20.100000000000001" customHeight="1" x14ac:dyDescent="0.25">
      <c r="B1905" s="21">
        <v>4700</v>
      </c>
      <c r="C1905" s="10" t="s">
        <v>826</v>
      </c>
      <c r="D1905" s="10" t="s">
        <v>92</v>
      </c>
      <c r="E1905" s="10" t="s">
        <v>274</v>
      </c>
      <c r="F1905" s="10" t="s">
        <v>826</v>
      </c>
      <c r="G1905" s="9" t="s">
        <v>941</v>
      </c>
      <c r="H1905" s="34" t="s">
        <v>737</v>
      </c>
      <c r="I1905" s="10" t="s">
        <v>942</v>
      </c>
      <c r="J1905" s="11">
        <v>58023</v>
      </c>
      <c r="K1905" s="12"/>
      <c r="L1905" s="10">
        <v>2</v>
      </c>
      <c r="M1905" s="36">
        <v>59</v>
      </c>
      <c r="N1905" s="33" t="s">
        <v>245</v>
      </c>
      <c r="O1905" s="30">
        <v>28.65</v>
      </c>
      <c r="P1905" s="13">
        <v>33.69</v>
      </c>
      <c r="Q1905" s="13">
        <v>32.96</v>
      </c>
      <c r="R1905" s="14">
        <v>0.14484126984126924</v>
      </c>
      <c r="S1905" s="15">
        <v>8.5456349206348854</v>
      </c>
      <c r="T1905" s="22">
        <v>2.645634920634885</v>
      </c>
      <c r="U1905" s="23">
        <v>1.1879999999999999</v>
      </c>
      <c r="V1905" s="24">
        <v>1.2019</v>
      </c>
      <c r="W1905" s="25">
        <v>1.051556E-2</v>
      </c>
      <c r="X1905" s="26">
        <v>1.2296617726218088E-2</v>
      </c>
      <c r="Y1905" s="16">
        <v>0.62041804</v>
      </c>
    </row>
    <row r="1906" spans="2:25" ht="20.100000000000001" customHeight="1" x14ac:dyDescent="0.25">
      <c r="B1906" s="21">
        <v>4865</v>
      </c>
      <c r="C1906" s="10" t="s">
        <v>1600</v>
      </c>
      <c r="D1906" s="10" t="s">
        <v>92</v>
      </c>
      <c r="E1906" s="10" t="s">
        <v>118</v>
      </c>
      <c r="F1906" s="10" t="s">
        <v>260</v>
      </c>
      <c r="G1906" s="9" t="s">
        <v>1618</v>
      </c>
      <c r="H1906" s="34" t="s">
        <v>1641</v>
      </c>
      <c r="I1906" s="10" t="s">
        <v>1643</v>
      </c>
      <c r="J1906" s="11">
        <v>26250</v>
      </c>
      <c r="K1906" s="12"/>
      <c r="L1906" s="10">
        <v>2</v>
      </c>
      <c r="M1906" s="36">
        <v>49.4</v>
      </c>
      <c r="N1906" s="33" t="s">
        <v>245</v>
      </c>
      <c r="O1906" s="30">
        <v>28.61</v>
      </c>
      <c r="P1906" s="13">
        <v>33.630000000000003</v>
      </c>
      <c r="Q1906" s="13">
        <v>32.76</v>
      </c>
      <c r="R1906" s="14">
        <v>0.17330677290836732</v>
      </c>
      <c r="S1906" s="15">
        <v>8.5613545816733456</v>
      </c>
      <c r="T1906" s="22">
        <v>3.6213545816733452</v>
      </c>
      <c r="U1906" s="23">
        <v>1.1660999999999999</v>
      </c>
      <c r="V1906" s="24">
        <v>1.1969000000000001</v>
      </c>
      <c r="W1906" s="25">
        <v>1.0515350000000001E-2</v>
      </c>
      <c r="X1906" s="26">
        <v>1.271977277108435E-2</v>
      </c>
      <c r="Y1906" s="16">
        <v>0.5194582900000001</v>
      </c>
    </row>
    <row r="1907" spans="2:25" ht="20.100000000000001" customHeight="1" x14ac:dyDescent="0.25">
      <c r="B1907" s="21">
        <v>4778</v>
      </c>
      <c r="C1907" s="10" t="s">
        <v>628</v>
      </c>
      <c r="D1907" s="10" t="s">
        <v>92</v>
      </c>
      <c r="E1907" s="10" t="s">
        <v>118</v>
      </c>
      <c r="F1907" s="10" t="s">
        <v>628</v>
      </c>
      <c r="G1907" s="9" t="s">
        <v>629</v>
      </c>
      <c r="H1907" s="34" t="s">
        <v>866</v>
      </c>
      <c r="I1907" s="10" t="s">
        <v>630</v>
      </c>
      <c r="J1907" s="11">
        <v>72824</v>
      </c>
      <c r="K1907" s="12"/>
      <c r="L1907" s="10">
        <v>2</v>
      </c>
      <c r="M1907" s="36">
        <v>57.9</v>
      </c>
      <c r="N1907" s="33" t="s">
        <v>245</v>
      </c>
      <c r="O1907" s="30">
        <v>27.31</v>
      </c>
      <c r="P1907" s="13">
        <v>32.31</v>
      </c>
      <c r="Q1907" s="13">
        <v>31.68</v>
      </c>
      <c r="R1907" s="14">
        <v>0.12600000000000042</v>
      </c>
      <c r="S1907" s="15">
        <v>7.2954000000000239</v>
      </c>
      <c r="T1907" s="22">
        <v>1.5054000000000238</v>
      </c>
      <c r="U1907" s="23">
        <v>1.1631</v>
      </c>
      <c r="V1907" s="24">
        <v>1.1735</v>
      </c>
      <c r="W1907" s="25">
        <v>1.0514699999999998E-2</v>
      </c>
      <c r="X1907" s="26">
        <v>1.2030549199084672E-2</v>
      </c>
      <c r="Y1907" s="16">
        <v>0.60880112999999991</v>
      </c>
    </row>
    <row r="1908" spans="2:25" ht="20.100000000000001" customHeight="1" x14ac:dyDescent="0.25">
      <c r="B1908" s="21">
        <v>4827</v>
      </c>
      <c r="C1908" s="10" t="s">
        <v>731</v>
      </c>
      <c r="D1908" s="10" t="s">
        <v>93</v>
      </c>
      <c r="E1908" s="10" t="s">
        <v>87</v>
      </c>
      <c r="F1908" s="10" t="s">
        <v>89</v>
      </c>
      <c r="G1908" s="9" t="s">
        <v>732</v>
      </c>
      <c r="H1908" s="34" t="s">
        <v>875</v>
      </c>
      <c r="I1908" s="10" t="s">
        <v>237</v>
      </c>
      <c r="J1908" s="11">
        <v>75377</v>
      </c>
      <c r="K1908" s="12"/>
      <c r="L1908" s="10">
        <v>1</v>
      </c>
      <c r="M1908" s="36">
        <v>30</v>
      </c>
      <c r="N1908" s="33" t="s">
        <v>245</v>
      </c>
      <c r="O1908" s="30">
        <v>34.94</v>
      </c>
      <c r="P1908" s="13">
        <v>39.94</v>
      </c>
      <c r="Q1908" s="13">
        <v>39.29</v>
      </c>
      <c r="R1908" s="14">
        <v>0.12999999999999973</v>
      </c>
      <c r="S1908" s="15">
        <v>3.8999999999999919</v>
      </c>
      <c r="T1908" s="22">
        <v>0.8999999999999917</v>
      </c>
      <c r="U1908" s="23">
        <v>1.1552</v>
      </c>
      <c r="V1908" s="24">
        <v>1.1304000000000001</v>
      </c>
      <c r="W1908" s="25">
        <v>1.051376E-2</v>
      </c>
      <c r="X1908" s="26">
        <v>1.2084781609195398E-2</v>
      </c>
      <c r="Y1908" s="16">
        <v>0.31541279999999999</v>
      </c>
    </row>
    <row r="1909" spans="2:25" ht="20.100000000000001" customHeight="1" x14ac:dyDescent="0.25">
      <c r="B1909" s="21">
        <v>4835</v>
      </c>
      <c r="C1909" s="10" t="s">
        <v>356</v>
      </c>
      <c r="D1909" s="10" t="s">
        <v>92</v>
      </c>
      <c r="E1909" s="10" t="s">
        <v>274</v>
      </c>
      <c r="F1909" s="10" t="s">
        <v>354</v>
      </c>
      <c r="G1909" s="9" t="s">
        <v>357</v>
      </c>
      <c r="H1909" s="34" t="s">
        <v>990</v>
      </c>
      <c r="I1909" s="10" t="s">
        <v>1526</v>
      </c>
      <c r="J1909" s="11">
        <v>76122</v>
      </c>
      <c r="K1909" s="12"/>
      <c r="L1909" s="10">
        <v>2</v>
      </c>
      <c r="M1909" s="36">
        <v>52</v>
      </c>
      <c r="N1909" s="33" t="s">
        <v>245</v>
      </c>
      <c r="O1909" s="30">
        <v>28.14</v>
      </c>
      <c r="P1909" s="13">
        <v>33.18</v>
      </c>
      <c r="Q1909" s="13">
        <v>32.44</v>
      </c>
      <c r="R1909" s="14">
        <v>0.14682539682539725</v>
      </c>
      <c r="S1909" s="15">
        <v>7.6349206349206566</v>
      </c>
      <c r="T1909" s="22">
        <v>2.4349206349206565</v>
      </c>
      <c r="U1909" s="23">
        <v>1.1541999999999999</v>
      </c>
      <c r="V1909" s="24">
        <v>1.1314</v>
      </c>
      <c r="W1909" s="25">
        <v>1.0513759999999999E-2</v>
      </c>
      <c r="X1909" s="26">
        <v>1.2323104744186051E-2</v>
      </c>
      <c r="Y1909" s="16">
        <v>0.5467155199999999</v>
      </c>
    </row>
    <row r="1910" spans="2:25" ht="20.100000000000001" customHeight="1" x14ac:dyDescent="0.25">
      <c r="B1910" s="21">
        <v>4751</v>
      </c>
      <c r="C1910" s="10" t="s">
        <v>48</v>
      </c>
      <c r="D1910" s="10" t="s">
        <v>92</v>
      </c>
      <c r="E1910" s="10" t="s">
        <v>99</v>
      </c>
      <c r="F1910" s="10" t="s">
        <v>46</v>
      </c>
      <c r="G1910" s="9" t="s">
        <v>138</v>
      </c>
      <c r="H1910" s="34" t="s">
        <v>863</v>
      </c>
      <c r="I1910" s="10" t="s">
        <v>211</v>
      </c>
      <c r="J1910" s="11">
        <v>73638</v>
      </c>
      <c r="K1910" s="12"/>
      <c r="L1910" s="10">
        <v>10</v>
      </c>
      <c r="M1910" s="36">
        <v>270</v>
      </c>
      <c r="N1910" s="33" t="s">
        <v>245</v>
      </c>
      <c r="O1910" s="30">
        <v>27.65</v>
      </c>
      <c r="P1910" s="13">
        <v>32.65</v>
      </c>
      <c r="Q1910" s="13">
        <v>32.01</v>
      </c>
      <c r="R1910" s="14">
        <v>0.12800000000000011</v>
      </c>
      <c r="S1910" s="15">
        <v>34.560000000000031</v>
      </c>
      <c r="T1910" s="22">
        <v>7.5600000000000289</v>
      </c>
      <c r="U1910" s="23">
        <v>1.1717</v>
      </c>
      <c r="V1910" s="24">
        <v>1.1645000000000001</v>
      </c>
      <c r="W1910" s="25">
        <v>1.05129E-2</v>
      </c>
      <c r="X1910" s="26">
        <v>1.2056077981651378E-2</v>
      </c>
      <c r="Y1910" s="16">
        <v>2.8384830000000001</v>
      </c>
    </row>
    <row r="1911" spans="2:25" ht="20.100000000000001" customHeight="1" x14ac:dyDescent="0.25">
      <c r="B1911" s="21">
        <v>4827</v>
      </c>
      <c r="C1911" s="10" t="s">
        <v>1070</v>
      </c>
      <c r="D1911" s="10" t="s">
        <v>92</v>
      </c>
      <c r="E1911" s="10" t="s">
        <v>274</v>
      </c>
      <c r="F1911" s="10" t="s">
        <v>64</v>
      </c>
      <c r="G1911" s="9" t="s">
        <v>1021</v>
      </c>
      <c r="H1911" s="34" t="s">
        <v>990</v>
      </c>
      <c r="I1911" s="10" t="s">
        <v>221</v>
      </c>
      <c r="J1911" s="11">
        <v>86255</v>
      </c>
      <c r="K1911" s="12"/>
      <c r="L1911" s="10">
        <v>4</v>
      </c>
      <c r="M1911" s="36">
        <v>113</v>
      </c>
      <c r="N1911" s="33" t="s">
        <v>245</v>
      </c>
      <c r="O1911" s="30">
        <v>28.38</v>
      </c>
      <c r="P1911" s="13">
        <v>33.39</v>
      </c>
      <c r="Q1911" s="13">
        <v>32.68</v>
      </c>
      <c r="R1911" s="14">
        <v>0.1417165668662676</v>
      </c>
      <c r="S1911" s="15">
        <v>16.013972055888239</v>
      </c>
      <c r="T1911" s="22">
        <v>4.7139720558882381</v>
      </c>
      <c r="U1911" s="23">
        <v>1.1427</v>
      </c>
      <c r="V1911" s="24">
        <v>1.1427</v>
      </c>
      <c r="W1911" s="25">
        <v>1.0512840000000001E-2</v>
      </c>
      <c r="X1911" s="26">
        <v>1.2248681023255818E-2</v>
      </c>
      <c r="Y1911" s="16">
        <v>1.18795092</v>
      </c>
    </row>
    <row r="1912" spans="2:25" ht="20.100000000000001" customHeight="1" x14ac:dyDescent="0.25">
      <c r="B1912" s="21">
        <v>4802</v>
      </c>
      <c r="C1912" s="10" t="s">
        <v>326</v>
      </c>
      <c r="D1912" s="10" t="s">
        <v>92</v>
      </c>
      <c r="E1912" s="10" t="s">
        <v>318</v>
      </c>
      <c r="F1912" s="10" t="s">
        <v>319</v>
      </c>
      <c r="G1912" s="9" t="s">
        <v>327</v>
      </c>
      <c r="H1912" s="34" t="s">
        <v>755</v>
      </c>
      <c r="I1912" s="10" t="s">
        <v>416</v>
      </c>
      <c r="J1912" s="11">
        <v>66082</v>
      </c>
      <c r="K1912" s="12"/>
      <c r="L1912" s="10">
        <v>2</v>
      </c>
      <c r="M1912" s="36">
        <v>54.8</v>
      </c>
      <c r="N1912" s="33" t="s">
        <v>245</v>
      </c>
      <c r="O1912" s="30">
        <v>31.81</v>
      </c>
      <c r="P1912" s="13">
        <v>36.81</v>
      </c>
      <c r="Q1912" s="13">
        <v>36.18</v>
      </c>
      <c r="R1912" s="14">
        <v>0.12600000000000042</v>
      </c>
      <c r="S1912" s="15">
        <v>6.9048000000000229</v>
      </c>
      <c r="T1912" s="22">
        <v>1.4248000000000225</v>
      </c>
      <c r="U1912" s="23">
        <v>1.1344000000000001</v>
      </c>
      <c r="V1912" s="24">
        <v>1.1506000000000001</v>
      </c>
      <c r="W1912" s="25">
        <v>1.0511000000000001E-2</v>
      </c>
      <c r="X1912" s="26">
        <v>1.2026315789473692E-2</v>
      </c>
      <c r="Y1912" s="16">
        <v>0.57600280000000004</v>
      </c>
    </row>
    <row r="1913" spans="2:25" ht="20.100000000000001" customHeight="1" x14ac:dyDescent="0.25">
      <c r="B1913" s="21">
        <v>4865</v>
      </c>
      <c r="C1913" s="10" t="s">
        <v>411</v>
      </c>
      <c r="D1913" s="10" t="s">
        <v>404</v>
      </c>
      <c r="E1913" s="10" t="s">
        <v>405</v>
      </c>
      <c r="F1913" s="10" t="s">
        <v>411</v>
      </c>
      <c r="G1913" s="9" t="s">
        <v>412</v>
      </c>
      <c r="H1913" s="34" t="s">
        <v>1644</v>
      </c>
      <c r="I1913" s="10" t="s">
        <v>369</v>
      </c>
      <c r="J1913" s="11">
        <v>69636</v>
      </c>
      <c r="K1913" s="12"/>
      <c r="L1913" s="10">
        <v>5</v>
      </c>
      <c r="M1913" s="36">
        <v>143</v>
      </c>
      <c r="N1913" s="33" t="s">
        <v>245</v>
      </c>
      <c r="O1913" s="30">
        <v>27.88</v>
      </c>
      <c r="P1913" s="13">
        <v>32.880000000000003</v>
      </c>
      <c r="Q1913" s="13">
        <v>32.159999999999997</v>
      </c>
      <c r="R1913" s="14">
        <v>0.1440000000000011</v>
      </c>
      <c r="S1913" s="15">
        <v>20.592000000000159</v>
      </c>
      <c r="T1913" s="22">
        <v>6.2920000000001561</v>
      </c>
      <c r="U1913" s="23">
        <v>1.1983999999999999</v>
      </c>
      <c r="V1913" s="24">
        <v>1.1635</v>
      </c>
      <c r="W1913" s="25">
        <v>1.0510455E-2</v>
      </c>
      <c r="X1913" s="26">
        <v>1.2278568925233661E-2</v>
      </c>
      <c r="Y1913" s="16">
        <v>1.5029950650000001</v>
      </c>
    </row>
    <row r="1914" spans="2:25" ht="20.100000000000001" customHeight="1" x14ac:dyDescent="0.25">
      <c r="B1914" s="21">
        <v>4777</v>
      </c>
      <c r="C1914" s="10" t="s">
        <v>322</v>
      </c>
      <c r="D1914" s="10" t="s">
        <v>92</v>
      </c>
      <c r="E1914" s="10" t="s">
        <v>318</v>
      </c>
      <c r="F1914" s="10" t="s">
        <v>319</v>
      </c>
      <c r="G1914" s="9" t="s">
        <v>323</v>
      </c>
      <c r="H1914" s="34" t="s">
        <v>755</v>
      </c>
      <c r="I1914" s="10" t="s">
        <v>416</v>
      </c>
      <c r="J1914" s="11">
        <v>66080</v>
      </c>
      <c r="K1914" s="12"/>
      <c r="L1914" s="10">
        <v>4</v>
      </c>
      <c r="M1914" s="36">
        <v>127.4</v>
      </c>
      <c r="N1914" s="33" t="s">
        <v>245</v>
      </c>
      <c r="O1914" s="30">
        <v>31.9</v>
      </c>
      <c r="P1914" s="13">
        <v>36.9</v>
      </c>
      <c r="Q1914" s="13">
        <v>36.42</v>
      </c>
      <c r="R1914" s="14">
        <v>9.5999999999999377E-2</v>
      </c>
      <c r="S1914" s="15">
        <v>12.230399999999921</v>
      </c>
      <c r="T1914" s="22">
        <v>-0.50960000000007999</v>
      </c>
      <c r="U1914" s="23">
        <v>1.1637999999999999</v>
      </c>
      <c r="V1914" s="24">
        <v>1.1717</v>
      </c>
      <c r="W1914" s="25">
        <v>1.050975E-2</v>
      </c>
      <c r="X1914" s="26">
        <v>1.1625829646017691E-2</v>
      </c>
      <c r="Y1914" s="16">
        <v>1.3389421500000001</v>
      </c>
    </row>
    <row r="1915" spans="2:25" ht="20.100000000000001" customHeight="1" x14ac:dyDescent="0.25">
      <c r="B1915" s="21">
        <v>4850</v>
      </c>
      <c r="C1915" s="10" t="s">
        <v>288</v>
      </c>
      <c r="D1915" s="10" t="s">
        <v>92</v>
      </c>
      <c r="E1915" s="10" t="s">
        <v>274</v>
      </c>
      <c r="F1915" s="10" t="s">
        <v>115</v>
      </c>
      <c r="G1915" s="9" t="s">
        <v>289</v>
      </c>
      <c r="H1915" s="34" t="s">
        <v>990</v>
      </c>
      <c r="I1915" s="10" t="s">
        <v>1097</v>
      </c>
      <c r="J1915" s="11">
        <v>83707</v>
      </c>
      <c r="K1915" s="12"/>
      <c r="L1915" s="10">
        <v>9</v>
      </c>
      <c r="M1915" s="36">
        <v>263</v>
      </c>
      <c r="N1915" s="33" t="s">
        <v>245</v>
      </c>
      <c r="O1915" s="30">
        <v>36.299999999999997</v>
      </c>
      <c r="P1915" s="13">
        <v>41.32</v>
      </c>
      <c r="Q1915" s="13">
        <v>40.47</v>
      </c>
      <c r="R1915" s="14">
        <v>0.1693227091633468</v>
      </c>
      <c r="S1915" s="15">
        <v>44.531872509960209</v>
      </c>
      <c r="T1915" s="22">
        <v>18.231872509960205</v>
      </c>
      <c r="U1915" s="23">
        <v>1.1808000000000001</v>
      </c>
      <c r="V1915" s="24">
        <v>1.1808000000000001</v>
      </c>
      <c r="W1915" s="25">
        <v>1.050912E-2</v>
      </c>
      <c r="X1915" s="26">
        <v>1.2651266762589932E-2</v>
      </c>
      <c r="Y1915" s="16">
        <v>2.7638985599999999</v>
      </c>
    </row>
    <row r="1916" spans="2:25" ht="20.100000000000001" customHeight="1" x14ac:dyDescent="0.25">
      <c r="B1916" s="21">
        <v>4850</v>
      </c>
      <c r="C1916" s="10" t="s">
        <v>666</v>
      </c>
      <c r="D1916" s="10" t="s">
        <v>92</v>
      </c>
      <c r="E1916" s="10" t="s">
        <v>274</v>
      </c>
      <c r="F1916" s="10" t="s">
        <v>63</v>
      </c>
      <c r="G1916" s="9" t="s">
        <v>793</v>
      </c>
      <c r="H1916" s="34" t="s">
        <v>990</v>
      </c>
      <c r="I1916" s="10" t="s">
        <v>1606</v>
      </c>
      <c r="J1916" s="11">
        <v>82872</v>
      </c>
      <c r="K1916" s="12"/>
      <c r="L1916" s="10">
        <v>28</v>
      </c>
      <c r="M1916" s="36">
        <v>1124</v>
      </c>
      <c r="N1916" s="33" t="s">
        <v>245</v>
      </c>
      <c r="O1916" s="30">
        <v>29.32</v>
      </c>
      <c r="P1916" s="13">
        <v>34.340000000000003</v>
      </c>
      <c r="Q1916" s="13">
        <v>33.450000000000003</v>
      </c>
      <c r="R1916" s="14">
        <v>0.17729083665338646</v>
      </c>
      <c r="S1916" s="15">
        <v>199.27490039840637</v>
      </c>
      <c r="T1916" s="22">
        <v>86.874900398406382</v>
      </c>
      <c r="U1916" s="23">
        <v>1.1865000000000001</v>
      </c>
      <c r="V1916" s="24">
        <v>1.175</v>
      </c>
      <c r="W1916" s="25">
        <v>1.0508675000000002E-2</v>
      </c>
      <c r="X1916" s="26">
        <v>1.2773256295399519E-2</v>
      </c>
      <c r="Y1916" s="16">
        <v>11.811750700000003</v>
      </c>
    </row>
    <row r="1917" spans="2:25" ht="20.100000000000001" customHeight="1" x14ac:dyDescent="0.25">
      <c r="B1917" s="21">
        <v>4846</v>
      </c>
      <c r="C1917" s="10" t="s">
        <v>358</v>
      </c>
      <c r="D1917" s="10" t="s">
        <v>93</v>
      </c>
      <c r="E1917" s="10" t="s">
        <v>94</v>
      </c>
      <c r="F1917" s="10" t="s">
        <v>173</v>
      </c>
      <c r="G1917" s="9" t="s">
        <v>193</v>
      </c>
      <c r="H1917" s="34" t="s">
        <v>875</v>
      </c>
      <c r="I1917" s="10" t="s">
        <v>814</v>
      </c>
      <c r="J1917" s="11">
        <v>77234</v>
      </c>
      <c r="K1917" s="12"/>
      <c r="L1917" s="10">
        <v>1</v>
      </c>
      <c r="M1917" s="36">
        <v>30</v>
      </c>
      <c r="N1917" s="33" t="s">
        <v>245</v>
      </c>
      <c r="O1917" s="30">
        <v>28.6</v>
      </c>
      <c r="P1917" s="13">
        <v>33.61</v>
      </c>
      <c r="Q1917" s="13">
        <v>33.020000000000003</v>
      </c>
      <c r="R1917" s="14">
        <v>0.11776447105788354</v>
      </c>
      <c r="S1917" s="15">
        <v>3.5329341317365062</v>
      </c>
      <c r="T1917" s="22">
        <v>0.53293413173650606</v>
      </c>
      <c r="U1917" s="23">
        <v>1.171</v>
      </c>
      <c r="V1917" s="24">
        <v>1.1902999999999999</v>
      </c>
      <c r="W1917" s="25">
        <v>1.0507785E-2</v>
      </c>
      <c r="X1917" s="26">
        <v>1.1910407884615375E-2</v>
      </c>
      <c r="Y1917" s="16">
        <v>0.31523355000000003</v>
      </c>
    </row>
    <row r="1918" spans="2:25" ht="20.100000000000001" customHeight="1" x14ac:dyDescent="0.25">
      <c r="B1918" s="21">
        <v>4803</v>
      </c>
      <c r="C1918" s="10" t="s">
        <v>75</v>
      </c>
      <c r="D1918" s="10" t="s">
        <v>92</v>
      </c>
      <c r="E1918" s="10" t="s">
        <v>122</v>
      </c>
      <c r="F1918" s="10" t="s">
        <v>113</v>
      </c>
      <c r="G1918" s="9" t="s">
        <v>151</v>
      </c>
      <c r="H1918" s="34" t="s">
        <v>990</v>
      </c>
      <c r="I1918" s="10" t="s">
        <v>227</v>
      </c>
      <c r="J1918" s="11">
        <v>79932</v>
      </c>
      <c r="K1918" s="12"/>
      <c r="L1918" s="10">
        <v>21</v>
      </c>
      <c r="M1918" s="36">
        <v>597</v>
      </c>
      <c r="N1918" s="33" t="s">
        <v>245</v>
      </c>
      <c r="O1918" s="30">
        <v>35.619999999999997</v>
      </c>
      <c r="P1918" s="13">
        <v>40.619999999999997</v>
      </c>
      <c r="Q1918" s="13">
        <v>40.049999999999997</v>
      </c>
      <c r="R1918" s="14">
        <v>0.11400000000000006</v>
      </c>
      <c r="S1918" s="15">
        <v>68.058000000000035</v>
      </c>
      <c r="T1918" s="22">
        <v>8.3580000000000325</v>
      </c>
      <c r="U1918" s="23">
        <v>1.1342000000000001</v>
      </c>
      <c r="V1918" s="24">
        <v>1.1500999999999999</v>
      </c>
      <c r="W1918" s="25">
        <v>1.050778E-2</v>
      </c>
      <c r="X1918" s="26">
        <v>1.185979683972912E-2</v>
      </c>
      <c r="Y1918" s="16">
        <v>6.2731446599999998</v>
      </c>
    </row>
    <row r="1919" spans="2:25" ht="20.100000000000001" customHeight="1" x14ac:dyDescent="0.25">
      <c r="B1919" s="21">
        <v>4741</v>
      </c>
      <c r="C1919" s="10" t="s">
        <v>912</v>
      </c>
      <c r="D1919" s="10" t="s">
        <v>535</v>
      </c>
      <c r="E1919" s="10" t="s">
        <v>536</v>
      </c>
      <c r="F1919" s="10" t="s">
        <v>536</v>
      </c>
      <c r="G1919" s="9" t="s">
        <v>552</v>
      </c>
      <c r="H1919" s="34" t="s">
        <v>1247</v>
      </c>
      <c r="I1919" s="10" t="s">
        <v>654</v>
      </c>
      <c r="J1919" s="11">
        <v>77509</v>
      </c>
      <c r="K1919" s="12"/>
      <c r="L1919" s="10">
        <v>56</v>
      </c>
      <c r="M1919" s="36">
        <v>1158.5999999999999</v>
      </c>
      <c r="N1919" s="33" t="s">
        <v>245</v>
      </c>
      <c r="O1919" s="30">
        <v>29.02</v>
      </c>
      <c r="P1919" s="13">
        <v>34.049999999999997</v>
      </c>
      <c r="Q1919" s="13">
        <v>33.380000000000003</v>
      </c>
      <c r="R1919" s="14">
        <v>0.13320079522862721</v>
      </c>
      <c r="S1919" s="15">
        <v>154.32644135188747</v>
      </c>
      <c r="T1919" s="22">
        <v>38.466441351887475</v>
      </c>
      <c r="U1919" s="23">
        <v>1.1538999999999999</v>
      </c>
      <c r="V1919" s="24">
        <v>1.1809000000000001</v>
      </c>
      <c r="W1919" s="25">
        <v>1.05066E-2</v>
      </c>
      <c r="X1919" s="26">
        <v>1.2121146330275214E-2</v>
      </c>
      <c r="Y1919" s="16">
        <v>12.172946759999999</v>
      </c>
    </row>
    <row r="1920" spans="2:25" ht="20.100000000000001" customHeight="1" x14ac:dyDescent="0.25">
      <c r="B1920" s="21">
        <v>4827</v>
      </c>
      <c r="C1920" s="10" t="s">
        <v>359</v>
      </c>
      <c r="D1920" s="10" t="s">
        <v>93</v>
      </c>
      <c r="E1920" s="10" t="s">
        <v>94</v>
      </c>
      <c r="F1920" s="10" t="s">
        <v>166</v>
      </c>
      <c r="G1920" s="9" t="s">
        <v>360</v>
      </c>
      <c r="H1920" s="34" t="s">
        <v>875</v>
      </c>
      <c r="I1920" s="10" t="s">
        <v>241</v>
      </c>
      <c r="J1920" s="11">
        <v>67983</v>
      </c>
      <c r="K1920" s="12"/>
      <c r="L1920" s="10">
        <v>5</v>
      </c>
      <c r="M1920" s="36">
        <v>141</v>
      </c>
      <c r="N1920" s="33" t="s">
        <v>245</v>
      </c>
      <c r="O1920" s="30">
        <v>30.39</v>
      </c>
      <c r="P1920" s="13">
        <v>35.39</v>
      </c>
      <c r="Q1920" s="13">
        <v>34.770000000000003</v>
      </c>
      <c r="R1920" s="14">
        <v>0.12399999999999949</v>
      </c>
      <c r="S1920" s="15">
        <v>17.483999999999927</v>
      </c>
      <c r="T1920" s="22">
        <v>3.3839999999999266</v>
      </c>
      <c r="U1920" s="23">
        <v>1.1427</v>
      </c>
      <c r="V1920" s="24">
        <v>1.1409</v>
      </c>
      <c r="W1920" s="25">
        <v>1.0504560000000001E-2</v>
      </c>
      <c r="X1920" s="26">
        <v>1.1991506849315062E-2</v>
      </c>
      <c r="Y1920" s="16">
        <v>1.4811429600000001</v>
      </c>
    </row>
    <row r="1921" spans="2:25" ht="20.100000000000001" customHeight="1" x14ac:dyDescent="0.25">
      <c r="B1921" s="21">
        <v>4823</v>
      </c>
      <c r="C1921" s="10" t="s">
        <v>96</v>
      </c>
      <c r="D1921" s="10" t="s">
        <v>93</v>
      </c>
      <c r="E1921" s="10" t="s">
        <v>94</v>
      </c>
      <c r="F1921" s="10" t="s">
        <v>94</v>
      </c>
      <c r="G1921" s="9" t="s">
        <v>181</v>
      </c>
      <c r="H1921" s="34" t="s">
        <v>875</v>
      </c>
      <c r="I1921" s="10" t="s">
        <v>739</v>
      </c>
      <c r="J1921" s="11">
        <v>79432</v>
      </c>
      <c r="K1921" s="12"/>
      <c r="L1921" s="10">
        <v>2</v>
      </c>
      <c r="M1921" s="36">
        <v>44.4</v>
      </c>
      <c r="N1921" s="33" t="s">
        <v>245</v>
      </c>
      <c r="O1921" s="30">
        <v>32.29</v>
      </c>
      <c r="P1921" s="13">
        <v>37.31</v>
      </c>
      <c r="Q1921" s="13">
        <v>36.86</v>
      </c>
      <c r="R1921" s="14">
        <v>8.9641434262948724E-2</v>
      </c>
      <c r="S1921" s="15">
        <v>3.9800796812749231</v>
      </c>
      <c r="T1921" s="22">
        <v>-0.45992031872507688</v>
      </c>
      <c r="U1921" s="23">
        <v>1.1365000000000001</v>
      </c>
      <c r="V1921" s="24">
        <v>1.147</v>
      </c>
      <c r="W1921" s="25">
        <v>1.0504100000000001E-2</v>
      </c>
      <c r="X1921" s="26">
        <v>1.1538420568927796E-2</v>
      </c>
      <c r="Y1921" s="16">
        <v>0.46638204</v>
      </c>
    </row>
    <row r="1922" spans="2:25" ht="20.100000000000001" customHeight="1" x14ac:dyDescent="0.25">
      <c r="B1922" s="21">
        <v>4890</v>
      </c>
      <c r="C1922" s="10" t="s">
        <v>29</v>
      </c>
      <c r="D1922" s="10" t="s">
        <v>92</v>
      </c>
      <c r="E1922" s="10" t="s">
        <v>116</v>
      </c>
      <c r="F1922" s="10" t="s">
        <v>29</v>
      </c>
      <c r="G1922" s="9" t="s">
        <v>126</v>
      </c>
      <c r="H1922" s="34" t="s">
        <v>755</v>
      </c>
      <c r="I1922" s="10" t="s">
        <v>199</v>
      </c>
      <c r="J1922" s="11">
        <v>88804</v>
      </c>
      <c r="K1922" s="12"/>
      <c r="L1922" s="10">
        <v>9</v>
      </c>
      <c r="M1922" s="36">
        <v>262.2</v>
      </c>
      <c r="N1922" s="33" t="s">
        <v>245</v>
      </c>
      <c r="O1922" s="30">
        <v>26.68</v>
      </c>
      <c r="P1922" s="13">
        <v>31.71</v>
      </c>
      <c r="Q1922" s="13">
        <v>31.19</v>
      </c>
      <c r="R1922" s="14">
        <v>0.10337972166998001</v>
      </c>
      <c r="S1922" s="15">
        <v>27.106163021868756</v>
      </c>
      <c r="T1922" s="22">
        <v>0.88616302186875706</v>
      </c>
      <c r="U1922" s="23">
        <v>1.1722999999999999</v>
      </c>
      <c r="V1922" s="24">
        <v>1.1879999999999999</v>
      </c>
      <c r="W1922" s="25">
        <v>1.0503334999999997E-2</v>
      </c>
      <c r="X1922" s="26">
        <v>1.1714362538802656E-2</v>
      </c>
      <c r="Y1922" s="16">
        <v>2.7539744369999992</v>
      </c>
    </row>
    <row r="1923" spans="2:25" ht="20.100000000000001" customHeight="1" x14ac:dyDescent="0.25">
      <c r="B1923" s="21">
        <v>4829</v>
      </c>
      <c r="C1923" s="10" t="s">
        <v>434</v>
      </c>
      <c r="D1923" s="10" t="s">
        <v>93</v>
      </c>
      <c r="E1923" s="10" t="s">
        <v>87</v>
      </c>
      <c r="F1923" s="10" t="s">
        <v>88</v>
      </c>
      <c r="G1923" s="9" t="s">
        <v>435</v>
      </c>
      <c r="H1923" s="34" t="s">
        <v>875</v>
      </c>
      <c r="I1923" s="10" t="s">
        <v>236</v>
      </c>
      <c r="J1923" s="11">
        <v>81571</v>
      </c>
      <c r="K1923" s="12"/>
      <c r="L1923" s="10">
        <v>3</v>
      </c>
      <c r="M1923" s="36">
        <v>93</v>
      </c>
      <c r="N1923" s="33" t="s">
        <v>245</v>
      </c>
      <c r="O1923" s="30">
        <v>29.32</v>
      </c>
      <c r="P1923" s="13">
        <v>34.340000000000003</v>
      </c>
      <c r="Q1923" s="13">
        <v>33.57</v>
      </c>
      <c r="R1923" s="14">
        <v>0.15338645418326746</v>
      </c>
      <c r="S1923" s="15">
        <v>14.264940239043874</v>
      </c>
      <c r="T1923" s="22">
        <v>4.964940239043873</v>
      </c>
      <c r="U1923" s="23">
        <v>1.1339999999999999</v>
      </c>
      <c r="V1923" s="24">
        <v>1.1492</v>
      </c>
      <c r="W1923" s="25">
        <v>1.050272E-2</v>
      </c>
      <c r="X1923" s="26">
        <v>1.2405565741176478E-2</v>
      </c>
      <c r="Y1923" s="16">
        <v>0.97675296</v>
      </c>
    </row>
    <row r="1924" spans="2:25" ht="20.100000000000001" customHeight="1" x14ac:dyDescent="0.25">
      <c r="B1924" s="21">
        <v>4720</v>
      </c>
      <c r="C1924" s="10" t="s">
        <v>432</v>
      </c>
      <c r="D1924" s="10" t="s">
        <v>93</v>
      </c>
      <c r="E1924" s="10" t="s">
        <v>87</v>
      </c>
      <c r="F1924" s="10" t="s">
        <v>299</v>
      </c>
      <c r="G1924" s="9" t="s">
        <v>300</v>
      </c>
      <c r="H1924" s="34" t="s">
        <v>875</v>
      </c>
      <c r="I1924" s="10" t="s">
        <v>301</v>
      </c>
      <c r="J1924" s="11">
        <v>77272</v>
      </c>
      <c r="K1924" s="12"/>
      <c r="L1924" s="10">
        <v>8</v>
      </c>
      <c r="M1924" s="36">
        <v>230</v>
      </c>
      <c r="N1924" s="33" t="s">
        <v>245</v>
      </c>
      <c r="O1924" s="30">
        <v>35.520000000000003</v>
      </c>
      <c r="P1924" s="13">
        <v>40.53</v>
      </c>
      <c r="Q1924" s="13">
        <v>40.03</v>
      </c>
      <c r="R1924" s="14">
        <v>9.9800399201596848E-2</v>
      </c>
      <c r="S1924" s="15">
        <v>22.954091816367274</v>
      </c>
      <c r="T1924" s="22">
        <v>-4.5908183632726168E-2</v>
      </c>
      <c r="U1924" s="23">
        <v>1.1626000000000001</v>
      </c>
      <c r="V1924" s="24">
        <v>1.1711</v>
      </c>
      <c r="W1924" s="25">
        <v>1.0501650000000003E-2</v>
      </c>
      <c r="X1924" s="26">
        <v>1.1665912749445681E-2</v>
      </c>
      <c r="Y1924" s="16">
        <v>2.4153795000000007</v>
      </c>
    </row>
    <row r="1925" spans="2:25" ht="20.100000000000001" customHeight="1" x14ac:dyDescent="0.25">
      <c r="B1925" s="21">
        <v>4878</v>
      </c>
      <c r="C1925" s="10" t="s">
        <v>31</v>
      </c>
      <c r="D1925" s="10" t="s">
        <v>92</v>
      </c>
      <c r="E1925" s="10" t="s">
        <v>98</v>
      </c>
      <c r="F1925" s="10" t="s">
        <v>101</v>
      </c>
      <c r="G1925" s="9" t="s">
        <v>128</v>
      </c>
      <c r="H1925" s="34" t="s">
        <v>755</v>
      </c>
      <c r="I1925" s="10" t="s">
        <v>759</v>
      </c>
      <c r="J1925" s="11">
        <v>65394</v>
      </c>
      <c r="K1925" s="12"/>
      <c r="L1925" s="10">
        <v>3</v>
      </c>
      <c r="M1925" s="36">
        <v>92</v>
      </c>
      <c r="N1925" s="33" t="s">
        <v>245</v>
      </c>
      <c r="O1925" s="30">
        <v>36.520000000000003</v>
      </c>
      <c r="P1925" s="13">
        <v>41.52</v>
      </c>
      <c r="Q1925" s="13">
        <v>40.96</v>
      </c>
      <c r="R1925" s="14">
        <v>0.11200000000000046</v>
      </c>
      <c r="S1925" s="15">
        <v>10.304000000000043</v>
      </c>
      <c r="T1925" s="22">
        <v>1.1040000000000418</v>
      </c>
      <c r="U1925" s="23">
        <v>1.1935</v>
      </c>
      <c r="V1925" s="24">
        <v>1.1664000000000001</v>
      </c>
      <c r="W1925" s="25">
        <v>1.0501555000000001E-2</v>
      </c>
      <c r="X1925" s="26">
        <v>1.1826075450450457E-2</v>
      </c>
      <c r="Y1925" s="16">
        <v>0.96614306000000005</v>
      </c>
    </row>
    <row r="1926" spans="2:25" ht="20.100000000000001" customHeight="1" x14ac:dyDescent="0.25">
      <c r="B1926" s="21">
        <v>4888</v>
      </c>
      <c r="C1926" s="10" t="s">
        <v>1295</v>
      </c>
      <c r="D1926" s="10" t="s">
        <v>535</v>
      </c>
      <c r="E1926" s="10" t="s">
        <v>641</v>
      </c>
      <c r="F1926" s="10" t="s">
        <v>647</v>
      </c>
      <c r="G1926" s="9" t="s">
        <v>652</v>
      </c>
      <c r="H1926" s="34" t="s">
        <v>1103</v>
      </c>
      <c r="I1926" s="10" t="s">
        <v>1103</v>
      </c>
      <c r="J1926" s="11">
        <v>77664</v>
      </c>
      <c r="K1926" s="12"/>
      <c r="L1926" s="10">
        <v>12</v>
      </c>
      <c r="M1926" s="36">
        <v>242.8</v>
      </c>
      <c r="N1926" s="33" t="s">
        <v>245</v>
      </c>
      <c r="O1926" s="30">
        <v>28.33</v>
      </c>
      <c r="P1926" s="13">
        <v>33.36</v>
      </c>
      <c r="Q1926" s="13">
        <v>32.83</v>
      </c>
      <c r="R1926" s="14">
        <v>0.10536779324055687</v>
      </c>
      <c r="S1926" s="15">
        <v>25.583300198807208</v>
      </c>
      <c r="T1926" s="22">
        <v>1.3033001988072062</v>
      </c>
      <c r="U1926" s="23">
        <v>1.1628000000000001</v>
      </c>
      <c r="V1926" s="24">
        <v>1.1971000000000001</v>
      </c>
      <c r="W1926" s="25">
        <v>1.0501555000000001E-2</v>
      </c>
      <c r="X1926" s="26">
        <v>1.1738404811111115E-2</v>
      </c>
      <c r="Y1926" s="16">
        <v>2.5497775540000003</v>
      </c>
    </row>
    <row r="1927" spans="2:25" ht="20.100000000000001" customHeight="1" x14ac:dyDescent="0.25">
      <c r="B1927" s="21">
        <v>4809</v>
      </c>
      <c r="C1927" s="10" t="s">
        <v>1074</v>
      </c>
      <c r="D1927" s="10" t="s">
        <v>92</v>
      </c>
      <c r="E1927" s="10" t="s">
        <v>124</v>
      </c>
      <c r="F1927" s="10" t="s">
        <v>294</v>
      </c>
      <c r="G1927" s="9" t="s">
        <v>1075</v>
      </c>
      <c r="H1927" s="34" t="s">
        <v>990</v>
      </c>
      <c r="I1927" s="10" t="s">
        <v>490</v>
      </c>
      <c r="J1927" s="11">
        <v>68941</v>
      </c>
      <c r="K1927" s="12"/>
      <c r="L1927" s="10">
        <v>2</v>
      </c>
      <c r="M1927" s="36">
        <v>48</v>
      </c>
      <c r="N1927" s="33" t="s">
        <v>245</v>
      </c>
      <c r="O1927" s="30">
        <v>36.08</v>
      </c>
      <c r="P1927" s="13">
        <v>41.12</v>
      </c>
      <c r="Q1927" s="13">
        <v>40.4</v>
      </c>
      <c r="R1927" s="14">
        <v>0.14285714285714265</v>
      </c>
      <c r="S1927" s="15">
        <v>6.857142857142847</v>
      </c>
      <c r="T1927" s="22">
        <v>2.0571428571428472</v>
      </c>
      <c r="U1927" s="23">
        <v>1.147</v>
      </c>
      <c r="V1927" s="24">
        <v>1.1351</v>
      </c>
      <c r="W1927" s="25">
        <v>1.0497659999999999E-2</v>
      </c>
      <c r="X1927" s="26">
        <v>1.2247269999999996E-2</v>
      </c>
      <c r="Y1927" s="16">
        <v>0.50388767999999995</v>
      </c>
    </row>
    <row r="1928" spans="2:25" ht="20.100000000000001" customHeight="1" x14ac:dyDescent="0.25">
      <c r="B1928" s="21">
        <v>4714</v>
      </c>
      <c r="C1928" s="10" t="s">
        <v>432</v>
      </c>
      <c r="D1928" s="10" t="s">
        <v>93</v>
      </c>
      <c r="E1928" s="10" t="s">
        <v>87</v>
      </c>
      <c r="F1928" s="10" t="s">
        <v>299</v>
      </c>
      <c r="G1928" s="9" t="s">
        <v>300</v>
      </c>
      <c r="H1928" s="34" t="s">
        <v>875</v>
      </c>
      <c r="I1928" s="10" t="s">
        <v>301</v>
      </c>
      <c r="J1928" s="11">
        <v>77270</v>
      </c>
      <c r="K1928" s="12"/>
      <c r="L1928" s="10">
        <v>17</v>
      </c>
      <c r="M1928" s="36">
        <v>451</v>
      </c>
      <c r="N1928" s="33" t="s">
        <v>245</v>
      </c>
      <c r="O1928" s="30">
        <v>28.89</v>
      </c>
      <c r="P1928" s="13">
        <v>33.9</v>
      </c>
      <c r="Q1928" s="13">
        <v>33.49</v>
      </c>
      <c r="R1928" s="14">
        <v>8.1836327345308726E-2</v>
      </c>
      <c r="S1928" s="15">
        <v>36.908183632734236</v>
      </c>
      <c r="T1928" s="22">
        <v>-8.1918163672657673</v>
      </c>
      <c r="U1928" s="23">
        <v>1.1627000000000001</v>
      </c>
      <c r="V1928" s="24">
        <v>1.1700999999999999</v>
      </c>
      <c r="W1928" s="25">
        <v>1.0497600000000001E-2</v>
      </c>
      <c r="X1928" s="26">
        <v>1.1433255652173907E-2</v>
      </c>
      <c r="Y1928" s="16">
        <v>4.7344176000000004</v>
      </c>
    </row>
    <row r="1929" spans="2:25" ht="20.100000000000001" customHeight="1" x14ac:dyDescent="0.25">
      <c r="B1929" s="21">
        <v>4810</v>
      </c>
      <c r="C1929" s="10" t="s">
        <v>1474</v>
      </c>
      <c r="D1929" s="10" t="s">
        <v>92</v>
      </c>
      <c r="E1929" s="10" t="s">
        <v>98</v>
      </c>
      <c r="F1929" s="10" t="s">
        <v>101</v>
      </c>
      <c r="G1929" s="9" t="s">
        <v>128</v>
      </c>
      <c r="H1929" s="34" t="s">
        <v>755</v>
      </c>
      <c r="I1929" s="10" t="s">
        <v>1473</v>
      </c>
      <c r="J1929" s="11">
        <v>65381</v>
      </c>
      <c r="K1929" s="12"/>
      <c r="L1929" s="10">
        <v>5</v>
      </c>
      <c r="M1929" s="36">
        <v>162.80000000000001</v>
      </c>
      <c r="N1929" s="33" t="s">
        <v>245</v>
      </c>
      <c r="O1929" s="30">
        <v>28.97</v>
      </c>
      <c r="P1929" s="13">
        <v>33.97</v>
      </c>
      <c r="Q1929" s="13">
        <v>33.409999999999997</v>
      </c>
      <c r="R1929" s="14">
        <v>0.11200000000000046</v>
      </c>
      <c r="S1929" s="15">
        <v>18.233600000000077</v>
      </c>
      <c r="T1929" s="22">
        <v>1.9536000000000742</v>
      </c>
      <c r="U1929" s="23">
        <v>1.1377999999999999</v>
      </c>
      <c r="V1929" s="24">
        <v>1.1439999999999999</v>
      </c>
      <c r="W1929" s="25">
        <v>1.0496279999999998E-2</v>
      </c>
      <c r="X1929" s="26">
        <v>1.182013513513514E-2</v>
      </c>
      <c r="Y1929" s="16">
        <v>1.7087943839999999</v>
      </c>
    </row>
    <row r="1930" spans="2:25" ht="20.100000000000001" customHeight="1" x14ac:dyDescent="0.25">
      <c r="B1930" s="21">
        <v>4707</v>
      </c>
      <c r="C1930" s="10" t="s">
        <v>75</v>
      </c>
      <c r="D1930" s="10" t="s">
        <v>92</v>
      </c>
      <c r="E1930" s="10" t="s">
        <v>122</v>
      </c>
      <c r="F1930" s="10" t="s">
        <v>113</v>
      </c>
      <c r="G1930" s="9" t="s">
        <v>151</v>
      </c>
      <c r="H1930" s="34" t="s">
        <v>737</v>
      </c>
      <c r="I1930" s="10" t="s">
        <v>227</v>
      </c>
      <c r="J1930" s="11">
        <v>79915</v>
      </c>
      <c r="K1930" s="12"/>
      <c r="L1930" s="10">
        <v>5</v>
      </c>
      <c r="M1930" s="36">
        <v>152</v>
      </c>
      <c r="N1930" s="33" t="s">
        <v>245</v>
      </c>
      <c r="O1930" s="30">
        <v>35.47</v>
      </c>
      <c r="P1930" s="13">
        <v>40.47</v>
      </c>
      <c r="Q1930" s="13">
        <v>39.82</v>
      </c>
      <c r="R1930" s="14">
        <v>0.12999999999999973</v>
      </c>
      <c r="S1930" s="15">
        <v>19.759999999999959</v>
      </c>
      <c r="T1930" s="22">
        <v>4.5599999999999579</v>
      </c>
      <c r="U1930" s="23">
        <v>1.198</v>
      </c>
      <c r="V1930" s="24">
        <v>1.1873</v>
      </c>
      <c r="W1930" s="25">
        <v>1.0495319999999999E-2</v>
      </c>
      <c r="X1930" s="26">
        <v>1.2063586206896546E-2</v>
      </c>
      <c r="Y1930" s="16">
        <v>1.5952886399999999</v>
      </c>
    </row>
    <row r="1931" spans="2:25" ht="20.100000000000001" customHeight="1" x14ac:dyDescent="0.25">
      <c r="B1931" s="21">
        <v>4703</v>
      </c>
      <c r="C1931" s="10" t="s">
        <v>168</v>
      </c>
      <c r="D1931" s="10" t="s">
        <v>93</v>
      </c>
      <c r="E1931" s="10" t="s">
        <v>94</v>
      </c>
      <c r="F1931" s="10" t="s">
        <v>166</v>
      </c>
      <c r="G1931" s="9" t="s">
        <v>190</v>
      </c>
      <c r="H1931" s="34" t="s">
        <v>875</v>
      </c>
      <c r="I1931" s="10" t="s">
        <v>811</v>
      </c>
      <c r="J1931" s="11">
        <v>68495</v>
      </c>
      <c r="K1931" s="12"/>
      <c r="L1931" s="10">
        <v>4</v>
      </c>
      <c r="M1931" s="36">
        <v>96</v>
      </c>
      <c r="N1931" s="33" t="s">
        <v>245</v>
      </c>
      <c r="O1931" s="30">
        <v>27.62</v>
      </c>
      <c r="P1931" s="13">
        <v>32.64</v>
      </c>
      <c r="Q1931" s="13">
        <v>31.78</v>
      </c>
      <c r="R1931" s="14">
        <v>0.17131474103585648</v>
      </c>
      <c r="S1931" s="15">
        <v>16.446215139442224</v>
      </c>
      <c r="T1931" s="22">
        <v>6.8462151394422213</v>
      </c>
      <c r="U1931" s="23">
        <v>1.2069000000000001</v>
      </c>
      <c r="V1931" s="24">
        <v>1.1780999999999999</v>
      </c>
      <c r="W1931" s="25">
        <v>1.0493999999999998E-2</v>
      </c>
      <c r="X1931" s="26">
        <v>1.2663432692307687E-2</v>
      </c>
      <c r="Y1931" s="16">
        <v>1.0074239999999999</v>
      </c>
    </row>
    <row r="1932" spans="2:25" ht="20.100000000000001" customHeight="1" x14ac:dyDescent="0.25">
      <c r="B1932" s="21">
        <v>4785</v>
      </c>
      <c r="C1932" s="10" t="s">
        <v>1074</v>
      </c>
      <c r="D1932" s="10" t="s">
        <v>92</v>
      </c>
      <c r="E1932" s="10" t="s">
        <v>124</v>
      </c>
      <c r="F1932" s="10" t="s">
        <v>294</v>
      </c>
      <c r="G1932" s="9" t="s">
        <v>1075</v>
      </c>
      <c r="H1932" s="34" t="s">
        <v>990</v>
      </c>
      <c r="I1932" s="10" t="s">
        <v>490</v>
      </c>
      <c r="J1932" s="11">
        <v>68938</v>
      </c>
      <c r="K1932" s="12"/>
      <c r="L1932" s="10">
        <v>3</v>
      </c>
      <c r="M1932" s="36">
        <v>70.3</v>
      </c>
      <c r="N1932" s="33" t="s">
        <v>245</v>
      </c>
      <c r="O1932" s="30">
        <v>28.67</v>
      </c>
      <c r="P1932" s="13">
        <v>33.69</v>
      </c>
      <c r="Q1932" s="13">
        <v>33.19</v>
      </c>
      <c r="R1932" s="14">
        <v>9.9601593625498086E-2</v>
      </c>
      <c r="S1932" s="15">
        <v>7.0019920318725148</v>
      </c>
      <c r="T1932" s="22">
        <v>-2.800796812748494E-2</v>
      </c>
      <c r="U1932" s="23">
        <v>1.1691</v>
      </c>
      <c r="V1932" s="24">
        <v>1.1628000000000001</v>
      </c>
      <c r="W1932" s="25">
        <v>1.0493550000000001E-2</v>
      </c>
      <c r="X1932" s="26">
        <v>1.1654340929203543E-2</v>
      </c>
      <c r="Y1932" s="16">
        <v>0.73769656500000003</v>
      </c>
    </row>
    <row r="1933" spans="2:25" ht="20.100000000000001" customHeight="1" x14ac:dyDescent="0.25">
      <c r="B1933" s="21">
        <v>4831</v>
      </c>
      <c r="C1933" s="10" t="s">
        <v>78</v>
      </c>
      <c r="D1933" s="10" t="s">
        <v>92</v>
      </c>
      <c r="E1933" s="10" t="s">
        <v>122</v>
      </c>
      <c r="F1933" s="10" t="s">
        <v>114</v>
      </c>
      <c r="G1933" s="9" t="s">
        <v>154</v>
      </c>
      <c r="H1933" s="34" t="s">
        <v>990</v>
      </c>
      <c r="I1933" s="10" t="s">
        <v>229</v>
      </c>
      <c r="J1933" s="11">
        <v>68049</v>
      </c>
      <c r="K1933" s="12"/>
      <c r="L1933" s="10">
        <v>5</v>
      </c>
      <c r="M1933" s="36">
        <v>140</v>
      </c>
      <c r="N1933" s="33" t="s">
        <v>245</v>
      </c>
      <c r="O1933" s="30">
        <v>27.65</v>
      </c>
      <c r="P1933" s="13">
        <v>32.65</v>
      </c>
      <c r="Q1933" s="13">
        <v>32.090000000000003</v>
      </c>
      <c r="R1933" s="14">
        <v>0.11199999999999903</v>
      </c>
      <c r="S1933" s="15">
        <v>15.679999999999865</v>
      </c>
      <c r="T1933" s="22">
        <v>1.6799999999998636</v>
      </c>
      <c r="U1933" s="23">
        <v>1.1205000000000001</v>
      </c>
      <c r="V1933" s="24">
        <v>1.1600999999999999</v>
      </c>
      <c r="W1933" s="25">
        <v>1.0490759999999998E-2</v>
      </c>
      <c r="X1933" s="26">
        <v>1.1813918918918904E-2</v>
      </c>
      <c r="Y1933" s="16">
        <v>1.4687063999999999</v>
      </c>
    </row>
    <row r="1934" spans="2:25" ht="20.100000000000001" customHeight="1" x14ac:dyDescent="0.25">
      <c r="B1934" s="21">
        <v>4698</v>
      </c>
      <c r="C1934" s="10" t="s">
        <v>640</v>
      </c>
      <c r="D1934" s="10" t="s">
        <v>637</v>
      </c>
      <c r="E1934" s="10" t="s">
        <v>544</v>
      </c>
      <c r="F1934" s="10" t="s">
        <v>555</v>
      </c>
      <c r="G1934" s="9" t="s">
        <v>562</v>
      </c>
      <c r="H1934" s="34" t="s">
        <v>903</v>
      </c>
      <c r="I1934" s="10" t="s">
        <v>907</v>
      </c>
      <c r="J1934" s="11">
        <v>70972</v>
      </c>
      <c r="K1934" s="12"/>
      <c r="L1934" s="10">
        <v>30</v>
      </c>
      <c r="M1934" s="36">
        <v>630</v>
      </c>
      <c r="N1934" s="33" t="s">
        <v>245</v>
      </c>
      <c r="O1934" s="30">
        <v>28.45</v>
      </c>
      <c r="P1934" s="13">
        <v>33.450000000000003</v>
      </c>
      <c r="Q1934" s="13">
        <v>32.79</v>
      </c>
      <c r="R1934" s="14">
        <v>0.13200000000000064</v>
      </c>
      <c r="S1934" s="15">
        <v>83.160000000000409</v>
      </c>
      <c r="T1934" s="22">
        <v>20.160000000000402</v>
      </c>
      <c r="U1934" s="23">
        <v>1.204</v>
      </c>
      <c r="V1934" s="24">
        <v>1.1801999999999999</v>
      </c>
      <c r="W1934" s="25">
        <v>1.049048E-2</v>
      </c>
      <c r="X1934" s="26">
        <v>1.2085806451612913E-2</v>
      </c>
      <c r="Y1934" s="16">
        <v>6.6090023999999996</v>
      </c>
    </row>
    <row r="1935" spans="2:25" ht="20.100000000000001" customHeight="1" x14ac:dyDescent="0.25">
      <c r="B1935" s="21">
        <v>4815</v>
      </c>
      <c r="C1935" s="10" t="s">
        <v>340</v>
      </c>
      <c r="D1935" s="10" t="s">
        <v>92</v>
      </c>
      <c r="E1935" s="10" t="s">
        <v>318</v>
      </c>
      <c r="F1935" s="10" t="s">
        <v>337</v>
      </c>
      <c r="G1935" s="9" t="s">
        <v>341</v>
      </c>
      <c r="H1935" s="34" t="s">
        <v>755</v>
      </c>
      <c r="I1935" s="10" t="s">
        <v>339</v>
      </c>
      <c r="J1935" s="11">
        <v>76365</v>
      </c>
      <c r="K1935" s="12"/>
      <c r="L1935" s="10">
        <v>2</v>
      </c>
      <c r="M1935" s="36">
        <v>43</v>
      </c>
      <c r="N1935" s="33" t="s">
        <v>245</v>
      </c>
      <c r="O1935" s="30">
        <v>35.08</v>
      </c>
      <c r="P1935" s="13">
        <v>40.090000000000003</v>
      </c>
      <c r="Q1935" s="13">
        <v>39.6</v>
      </c>
      <c r="R1935" s="14">
        <v>9.7804391217565165E-2</v>
      </c>
      <c r="S1935" s="15">
        <v>4.2055888223553017</v>
      </c>
      <c r="T1935" s="22">
        <v>-9.4411177644698155E-2</v>
      </c>
      <c r="U1935" s="23">
        <v>1.1462000000000001</v>
      </c>
      <c r="V1935" s="24">
        <v>1.1337999999999999</v>
      </c>
      <c r="W1935" s="25">
        <v>1.0488000000000003E-2</v>
      </c>
      <c r="X1935" s="26">
        <v>1.1624973451327439E-2</v>
      </c>
      <c r="Y1935" s="16">
        <v>0.45098400000000011</v>
      </c>
    </row>
    <row r="1936" spans="2:25" ht="20.100000000000001" customHeight="1" x14ac:dyDescent="0.25">
      <c r="B1936" s="21">
        <v>4651</v>
      </c>
      <c r="C1936" s="10" t="s">
        <v>39</v>
      </c>
      <c r="D1936" s="10" t="s">
        <v>92</v>
      </c>
      <c r="E1936" s="10"/>
      <c r="F1936" s="10" t="s">
        <v>103</v>
      </c>
      <c r="G1936" s="9" t="s">
        <v>133</v>
      </c>
      <c r="H1936" s="34" t="s">
        <v>207</v>
      </c>
      <c r="I1936" s="10">
        <v>54925</v>
      </c>
      <c r="J1936" s="11"/>
      <c r="K1936" s="12"/>
      <c r="L1936" s="10">
        <v>3</v>
      </c>
      <c r="M1936" s="36">
        <v>76</v>
      </c>
      <c r="N1936" s="33" t="s">
        <v>245</v>
      </c>
      <c r="O1936" s="30">
        <v>35</v>
      </c>
      <c r="P1936" s="13">
        <v>40.01</v>
      </c>
      <c r="Q1936" s="13">
        <v>39.39</v>
      </c>
      <c r="R1936" s="14">
        <v>0.12375249500997958</v>
      </c>
      <c r="S1936" s="15">
        <v>9.4051896207584473</v>
      </c>
      <c r="T1936" s="22">
        <v>1.8051896207584475</v>
      </c>
      <c r="U1936" s="23">
        <v>1.1839999999999999</v>
      </c>
      <c r="V1936" s="24">
        <v>1.1994</v>
      </c>
      <c r="W1936" s="25">
        <v>1.048696E-2</v>
      </c>
      <c r="X1936" s="26">
        <v>1.1968034077448741E-2</v>
      </c>
      <c r="Y1936" s="16">
        <v>0.79700895999999999</v>
      </c>
    </row>
    <row r="1937" spans="2:25" ht="20.100000000000001" customHeight="1" x14ac:dyDescent="0.25">
      <c r="B1937" s="21">
        <v>4802</v>
      </c>
      <c r="C1937" s="10" t="s">
        <v>1052</v>
      </c>
      <c r="D1937" s="10" t="s">
        <v>93</v>
      </c>
      <c r="E1937" s="10" t="s">
        <v>94</v>
      </c>
      <c r="F1937" s="10" t="s">
        <v>164</v>
      </c>
      <c r="G1937" s="9" t="s">
        <v>1053</v>
      </c>
      <c r="H1937" s="34" t="s">
        <v>875</v>
      </c>
      <c r="I1937" s="10" t="s">
        <v>812</v>
      </c>
      <c r="J1937" s="11">
        <v>75068</v>
      </c>
      <c r="K1937" s="12"/>
      <c r="L1937" s="10">
        <v>6</v>
      </c>
      <c r="M1937" s="36">
        <v>173.5</v>
      </c>
      <c r="N1937" s="33" t="s">
        <v>245</v>
      </c>
      <c r="O1937" s="30">
        <v>26.86</v>
      </c>
      <c r="P1937" s="13">
        <v>31.87</v>
      </c>
      <c r="Q1937" s="13">
        <v>31.33</v>
      </c>
      <c r="R1937" s="14">
        <v>0.10778443113772505</v>
      </c>
      <c r="S1937" s="15">
        <v>18.700598802395298</v>
      </c>
      <c r="T1937" s="22">
        <v>1.3505988023952957</v>
      </c>
      <c r="U1937" s="23">
        <v>1.1394</v>
      </c>
      <c r="V1937" s="24">
        <v>1.1403000000000001</v>
      </c>
      <c r="W1937" s="25">
        <v>1.048662E-2</v>
      </c>
      <c r="X1937" s="26">
        <v>1.1753460000000007E-2</v>
      </c>
      <c r="Y1937" s="16">
        <v>1.8194285700000001</v>
      </c>
    </row>
    <row r="1938" spans="2:25" ht="20.100000000000001" customHeight="1" x14ac:dyDescent="0.25">
      <c r="B1938" s="21">
        <v>4694</v>
      </c>
      <c r="C1938" s="10" t="s">
        <v>58</v>
      </c>
      <c r="D1938" s="10" t="s">
        <v>93</v>
      </c>
      <c r="E1938" s="10" t="s">
        <v>94</v>
      </c>
      <c r="F1938" s="10" t="s">
        <v>173</v>
      </c>
      <c r="G1938" s="9" t="s">
        <v>191</v>
      </c>
      <c r="H1938" s="34" t="s">
        <v>875</v>
      </c>
      <c r="I1938" s="10" t="s">
        <v>894</v>
      </c>
      <c r="J1938" s="11">
        <v>77205</v>
      </c>
      <c r="K1938" s="12"/>
      <c r="L1938" s="10">
        <v>3</v>
      </c>
      <c r="M1938" s="36">
        <v>91</v>
      </c>
      <c r="N1938" s="33" t="s">
        <v>245</v>
      </c>
      <c r="O1938" s="30">
        <v>35.26</v>
      </c>
      <c r="P1938" s="13">
        <v>40.29</v>
      </c>
      <c r="Q1938" s="13">
        <v>38.799999999999997</v>
      </c>
      <c r="R1938" s="14">
        <v>0.29622266401590491</v>
      </c>
      <c r="S1938" s="15">
        <v>26.956262425447346</v>
      </c>
      <c r="T1938" s="22">
        <v>17.856262425447348</v>
      </c>
      <c r="U1938" s="23">
        <v>1.1995</v>
      </c>
      <c r="V1938" s="24">
        <v>1.1836</v>
      </c>
      <c r="W1938" s="25">
        <v>1.0485639999999997E-2</v>
      </c>
      <c r="X1938" s="26">
        <v>1.4899087344632772E-2</v>
      </c>
      <c r="Y1938" s="16">
        <v>0.95419323999999972</v>
      </c>
    </row>
    <row r="1939" spans="2:25" ht="20.100000000000001" customHeight="1" x14ac:dyDescent="0.25">
      <c r="B1939" s="21">
        <v>4898</v>
      </c>
      <c r="C1939" s="10" t="s">
        <v>658</v>
      </c>
      <c r="D1939" s="10" t="s">
        <v>570</v>
      </c>
      <c r="E1939" s="10" t="s">
        <v>571</v>
      </c>
      <c r="F1939" s="10" t="s">
        <v>571</v>
      </c>
      <c r="G1939" s="9" t="s">
        <v>572</v>
      </c>
      <c r="H1939" s="34" t="s">
        <v>931</v>
      </c>
      <c r="I1939" s="10" t="s">
        <v>1684</v>
      </c>
      <c r="J1939" s="11">
        <v>34587</v>
      </c>
      <c r="K1939" s="12"/>
      <c r="L1939" s="10">
        <v>16</v>
      </c>
      <c r="M1939" s="36">
        <v>340</v>
      </c>
      <c r="N1939" s="33" t="s">
        <v>245</v>
      </c>
      <c r="O1939" s="30">
        <v>35.49</v>
      </c>
      <c r="P1939" s="13">
        <v>40.49</v>
      </c>
      <c r="Q1939" s="13">
        <v>39.840000000000003</v>
      </c>
      <c r="R1939" s="14">
        <v>0.12999999999999973</v>
      </c>
      <c r="S1939" s="15">
        <v>44.19999999999991</v>
      </c>
      <c r="T1939" s="22">
        <v>10.199999999999905</v>
      </c>
      <c r="U1939" s="23">
        <v>1.1579999999999999</v>
      </c>
      <c r="V1939" s="24">
        <v>1.1982999999999999</v>
      </c>
      <c r="W1939" s="25">
        <v>1.0485535000000001E-2</v>
      </c>
      <c r="X1939" s="26">
        <v>1.2052339080459766E-2</v>
      </c>
      <c r="Y1939" s="16">
        <v>3.5650819</v>
      </c>
    </row>
    <row r="1940" spans="2:25" ht="20.100000000000001" customHeight="1" x14ac:dyDescent="0.25">
      <c r="B1940" s="21">
        <v>4817</v>
      </c>
      <c r="C1940" s="10" t="s">
        <v>1435</v>
      </c>
      <c r="D1940" s="10" t="s">
        <v>93</v>
      </c>
      <c r="E1940" s="10" t="s">
        <v>87</v>
      </c>
      <c r="F1940" s="10" t="s">
        <v>303</v>
      </c>
      <c r="G1940" s="9" t="s">
        <v>304</v>
      </c>
      <c r="H1940" s="34" t="s">
        <v>875</v>
      </c>
      <c r="I1940" s="10" t="s">
        <v>305</v>
      </c>
      <c r="J1940" s="11">
        <v>76470</v>
      </c>
      <c r="K1940" s="12"/>
      <c r="L1940" s="10">
        <v>5</v>
      </c>
      <c r="M1940" s="36">
        <v>167.4</v>
      </c>
      <c r="N1940" s="33" t="s">
        <v>245</v>
      </c>
      <c r="O1940" s="30">
        <v>28.37</v>
      </c>
      <c r="P1940" s="13">
        <v>33.369999999999997</v>
      </c>
      <c r="Q1940" s="13">
        <v>32.78</v>
      </c>
      <c r="R1940" s="14">
        <v>0.11799999999999934</v>
      </c>
      <c r="S1940" s="15">
        <v>19.75319999999989</v>
      </c>
      <c r="T1940" s="22">
        <v>3.0131999999998889</v>
      </c>
      <c r="U1940" s="23">
        <v>1.1431</v>
      </c>
      <c r="V1940" s="24">
        <v>1.1359999999999999</v>
      </c>
      <c r="W1940" s="25">
        <v>1.0483859999999998E-2</v>
      </c>
      <c r="X1940" s="26">
        <v>1.1886462585034003E-2</v>
      </c>
      <c r="Y1940" s="16">
        <v>1.7549981639999996</v>
      </c>
    </row>
    <row r="1941" spans="2:25" ht="20.100000000000001" customHeight="1" x14ac:dyDescent="0.25">
      <c r="B1941" s="21">
        <v>4750</v>
      </c>
      <c r="C1941" s="10" t="s">
        <v>358</v>
      </c>
      <c r="D1941" s="10" t="s">
        <v>93</v>
      </c>
      <c r="E1941" s="10" t="s">
        <v>94</v>
      </c>
      <c r="F1941" s="10" t="s">
        <v>173</v>
      </c>
      <c r="G1941" s="9" t="s">
        <v>193</v>
      </c>
      <c r="H1941" s="34" t="s">
        <v>875</v>
      </c>
      <c r="I1941" s="10" t="s">
        <v>894</v>
      </c>
      <c r="J1941" s="11">
        <v>77217</v>
      </c>
      <c r="K1941" s="12"/>
      <c r="L1941" s="10">
        <v>2</v>
      </c>
      <c r="M1941" s="36">
        <v>53</v>
      </c>
      <c r="N1941" s="33" t="s">
        <v>245</v>
      </c>
      <c r="O1941" s="30">
        <v>36.229999999999997</v>
      </c>
      <c r="P1941" s="13">
        <v>41.26</v>
      </c>
      <c r="Q1941" s="13">
        <v>40.65</v>
      </c>
      <c r="R1941" s="14">
        <v>0.12127236580516884</v>
      </c>
      <c r="S1941" s="15">
        <v>6.427435387673949</v>
      </c>
      <c r="T1941" s="22">
        <v>1.1274353876739482</v>
      </c>
      <c r="U1941" s="23">
        <v>1.1608000000000001</v>
      </c>
      <c r="V1941" s="24">
        <v>1.1689000000000001</v>
      </c>
      <c r="W1941" s="25">
        <v>1.0483650000000001E-2</v>
      </c>
      <c r="X1941" s="26">
        <v>1.1930488574660633E-2</v>
      </c>
      <c r="Y1941" s="16">
        <v>0.55563345000000008</v>
      </c>
    </row>
    <row r="1942" spans="2:25" ht="20.100000000000001" customHeight="1" x14ac:dyDescent="0.25">
      <c r="B1942" s="21">
        <v>4772</v>
      </c>
      <c r="C1942" s="10" t="s">
        <v>51</v>
      </c>
      <c r="D1942" s="10" t="s">
        <v>92</v>
      </c>
      <c r="E1942" s="10" t="s">
        <v>118</v>
      </c>
      <c r="F1942" s="10" t="s">
        <v>106</v>
      </c>
      <c r="G1942" s="9" t="s">
        <v>1365</v>
      </c>
      <c r="H1942" s="34" t="s">
        <v>866</v>
      </c>
      <c r="I1942" s="10" t="s">
        <v>887</v>
      </c>
      <c r="J1942" s="11">
        <v>75312</v>
      </c>
      <c r="K1942" s="12"/>
      <c r="L1942" s="10">
        <v>17</v>
      </c>
      <c r="M1942" s="36">
        <v>515</v>
      </c>
      <c r="N1942" s="33" t="s">
        <v>245</v>
      </c>
      <c r="O1942" s="30">
        <v>31.67</v>
      </c>
      <c r="P1942" s="13">
        <v>36.67</v>
      </c>
      <c r="Q1942" s="13">
        <v>35.99</v>
      </c>
      <c r="R1942" s="14">
        <v>0.13599999999999995</v>
      </c>
      <c r="S1942" s="15">
        <v>70.039999999999978</v>
      </c>
      <c r="T1942" s="22">
        <v>18.539999999999974</v>
      </c>
      <c r="U1942" s="23">
        <v>1.1565000000000001</v>
      </c>
      <c r="V1942" s="24">
        <v>1.1732</v>
      </c>
      <c r="W1942" s="25">
        <v>1.0483650000000001E-2</v>
      </c>
      <c r="X1942" s="26">
        <v>1.2133854166666666E-2</v>
      </c>
      <c r="Y1942" s="16">
        <v>5.3990797500000003</v>
      </c>
    </row>
    <row r="1943" spans="2:25" ht="20.100000000000001" customHeight="1" x14ac:dyDescent="0.25">
      <c r="B1943" s="21">
        <v>4900</v>
      </c>
      <c r="C1943" s="10" t="s">
        <v>818</v>
      </c>
      <c r="D1943" s="10" t="s">
        <v>93</v>
      </c>
      <c r="E1943" s="10" t="s">
        <v>87</v>
      </c>
      <c r="F1943" s="10" t="s">
        <v>87</v>
      </c>
      <c r="G1943" s="9" t="s">
        <v>819</v>
      </c>
      <c r="H1943" s="34" t="s">
        <v>875</v>
      </c>
      <c r="I1943" s="10" t="s">
        <v>235</v>
      </c>
      <c r="J1943" s="11">
        <v>93603</v>
      </c>
      <c r="K1943" s="12"/>
      <c r="L1943" s="10">
        <v>3</v>
      </c>
      <c r="M1943" s="36">
        <v>71</v>
      </c>
      <c r="N1943" s="33" t="s">
        <v>245</v>
      </c>
      <c r="O1943" s="30">
        <v>29.27</v>
      </c>
      <c r="P1943" s="13">
        <v>34.29</v>
      </c>
      <c r="Q1943" s="13">
        <v>33.64</v>
      </c>
      <c r="R1943" s="14">
        <v>0.12948207171314713</v>
      </c>
      <c r="S1943" s="15">
        <v>9.193227091633446</v>
      </c>
      <c r="T1943" s="22">
        <v>2.0932270916334459</v>
      </c>
      <c r="U1943" s="23">
        <v>1.1801999999999999</v>
      </c>
      <c r="V1943" s="24">
        <v>1.1756</v>
      </c>
      <c r="W1943" s="25">
        <v>1.0483309999999999E-2</v>
      </c>
      <c r="X1943" s="26">
        <v>1.204261240274599E-2</v>
      </c>
      <c r="Y1943" s="16">
        <v>0.74431500999999989</v>
      </c>
    </row>
    <row r="1944" spans="2:25" ht="20.100000000000001" customHeight="1" x14ac:dyDescent="0.25">
      <c r="B1944" s="21">
        <v>4705</v>
      </c>
      <c r="C1944" s="10" t="s">
        <v>311</v>
      </c>
      <c r="D1944" s="10" t="s">
        <v>92</v>
      </c>
      <c r="E1944" s="10" t="s">
        <v>116</v>
      </c>
      <c r="F1944" s="10" t="s">
        <v>308</v>
      </c>
      <c r="G1944" s="9" t="s">
        <v>312</v>
      </c>
      <c r="H1944" s="34" t="s">
        <v>755</v>
      </c>
      <c r="I1944" s="10" t="s">
        <v>763</v>
      </c>
      <c r="J1944" s="11">
        <v>62839</v>
      </c>
      <c r="K1944" s="12"/>
      <c r="L1944" s="10">
        <v>2</v>
      </c>
      <c r="M1944" s="36">
        <v>57.4</v>
      </c>
      <c r="N1944" s="33" t="s">
        <v>245</v>
      </c>
      <c r="O1944" s="30">
        <v>29.43</v>
      </c>
      <c r="P1944" s="13">
        <v>34.43</v>
      </c>
      <c r="Q1944" s="13">
        <v>34.020000000000003</v>
      </c>
      <c r="R1944" s="14">
        <v>8.1999999999999323E-2</v>
      </c>
      <c r="S1944" s="15">
        <v>4.7067999999999612</v>
      </c>
      <c r="T1944" s="22">
        <v>-1.0332000000000392</v>
      </c>
      <c r="U1944" s="23">
        <v>1.1758999999999999</v>
      </c>
      <c r="V1944" s="24">
        <v>1.2065999999999999</v>
      </c>
      <c r="W1944" s="25">
        <v>1.0482999999999999E-2</v>
      </c>
      <c r="X1944" s="26">
        <v>1.1419389978213498E-2</v>
      </c>
      <c r="Y1944" s="16">
        <v>0.60172419999999993</v>
      </c>
    </row>
    <row r="1945" spans="2:25" ht="20.100000000000001" customHeight="1" x14ac:dyDescent="0.25">
      <c r="B1945" s="21">
        <v>4780</v>
      </c>
      <c r="C1945" s="10" t="s">
        <v>176</v>
      </c>
      <c r="D1945" s="10" t="s">
        <v>93</v>
      </c>
      <c r="E1945" s="10" t="s">
        <v>179</v>
      </c>
      <c r="F1945" s="10" t="s">
        <v>174</v>
      </c>
      <c r="G1945" s="9" t="s">
        <v>195</v>
      </c>
      <c r="H1945" s="34" t="s">
        <v>875</v>
      </c>
      <c r="I1945" s="10" t="s">
        <v>243</v>
      </c>
      <c r="J1945" s="11">
        <v>83068</v>
      </c>
      <c r="K1945" s="12"/>
      <c r="L1945" s="10">
        <v>5</v>
      </c>
      <c r="M1945" s="36">
        <v>144.19999999999999</v>
      </c>
      <c r="N1945" s="33" t="s">
        <v>245</v>
      </c>
      <c r="O1945" s="30">
        <v>35.85</v>
      </c>
      <c r="P1945" s="13">
        <v>40.86</v>
      </c>
      <c r="Q1945" s="13">
        <v>40.15</v>
      </c>
      <c r="R1945" s="14">
        <v>0.14171656686626768</v>
      </c>
      <c r="S1945" s="15">
        <v>20.435528942115798</v>
      </c>
      <c r="T1945" s="22">
        <v>6.0155289421157985</v>
      </c>
      <c r="U1945" s="23">
        <v>1.157</v>
      </c>
      <c r="V1945" s="24">
        <v>1.1722999999999999</v>
      </c>
      <c r="W1945" s="25">
        <v>1.0481849999999999E-2</v>
      </c>
      <c r="X1945" s="26">
        <v>1.2212574069767444E-2</v>
      </c>
      <c r="Y1945" s="16">
        <v>1.5114827699999998</v>
      </c>
    </row>
    <row r="1946" spans="2:25" ht="20.100000000000001" customHeight="1" x14ac:dyDescent="0.25">
      <c r="B1946" s="21">
        <v>4700</v>
      </c>
      <c r="C1946" s="10" t="s">
        <v>953</v>
      </c>
      <c r="D1946" s="10" t="s">
        <v>92</v>
      </c>
      <c r="E1946" s="10" t="s">
        <v>122</v>
      </c>
      <c r="F1946" s="10" t="s">
        <v>74</v>
      </c>
      <c r="G1946" s="9" t="s">
        <v>954</v>
      </c>
      <c r="H1946" s="34" t="s">
        <v>737</v>
      </c>
      <c r="I1946" s="10" t="s">
        <v>952</v>
      </c>
      <c r="J1946" s="11">
        <v>71579</v>
      </c>
      <c r="K1946" s="12"/>
      <c r="L1946" s="10">
        <v>6</v>
      </c>
      <c r="M1946" s="36">
        <v>156</v>
      </c>
      <c r="N1946" s="33" t="s">
        <v>245</v>
      </c>
      <c r="O1946" s="30">
        <v>36.29</v>
      </c>
      <c r="P1946" s="13">
        <v>41.3</v>
      </c>
      <c r="Q1946" s="13">
        <v>40.57</v>
      </c>
      <c r="R1946" s="14">
        <v>0.14570858283433077</v>
      </c>
      <c r="S1946" s="15">
        <v>22.730538922155599</v>
      </c>
      <c r="T1946" s="22">
        <v>7.1305389221555995</v>
      </c>
      <c r="U1946" s="23">
        <v>1.1776</v>
      </c>
      <c r="V1946" s="24">
        <v>1.204</v>
      </c>
      <c r="W1946" s="25">
        <v>1.047904E-2</v>
      </c>
      <c r="X1946" s="26">
        <v>1.2266352897196254E-2</v>
      </c>
      <c r="Y1946" s="16">
        <v>1.6347302400000001</v>
      </c>
    </row>
    <row r="1947" spans="2:25" ht="20.100000000000001" customHeight="1" x14ac:dyDescent="0.25">
      <c r="B1947" s="21">
        <v>4809</v>
      </c>
      <c r="C1947" s="10" t="s">
        <v>158</v>
      </c>
      <c r="D1947" s="10" t="s">
        <v>93</v>
      </c>
      <c r="E1947" s="10" t="s">
        <v>94</v>
      </c>
      <c r="F1947" s="10" t="s">
        <v>94</v>
      </c>
      <c r="G1947" s="9" t="s">
        <v>183</v>
      </c>
      <c r="H1947" s="34" t="s">
        <v>875</v>
      </c>
      <c r="I1947" s="10" t="s">
        <v>238</v>
      </c>
      <c r="J1947" s="11">
        <v>79429</v>
      </c>
      <c r="K1947" s="12"/>
      <c r="L1947" s="10">
        <v>1</v>
      </c>
      <c r="M1947" s="36">
        <v>32.6</v>
      </c>
      <c r="N1947" s="33" t="s">
        <v>245</v>
      </c>
      <c r="O1947" s="30">
        <v>28.98</v>
      </c>
      <c r="P1947" s="13">
        <v>33.979999999999997</v>
      </c>
      <c r="Q1947" s="13">
        <v>33.44</v>
      </c>
      <c r="R1947" s="14">
        <v>0.1079999999999999</v>
      </c>
      <c r="S1947" s="15">
        <v>3.5207999999999968</v>
      </c>
      <c r="T1947" s="22">
        <v>0.26079999999999665</v>
      </c>
      <c r="U1947" s="23">
        <v>1.1449</v>
      </c>
      <c r="V1947" s="24">
        <v>1.133</v>
      </c>
      <c r="W1947" s="25">
        <v>1.0478339999999999E-2</v>
      </c>
      <c r="X1947" s="26">
        <v>1.1747017937219729E-2</v>
      </c>
      <c r="Y1947" s="16">
        <v>0.34159388400000001</v>
      </c>
    </row>
    <row r="1948" spans="2:25" ht="20.100000000000001" customHeight="1" x14ac:dyDescent="0.25">
      <c r="B1948" s="21">
        <v>4810</v>
      </c>
      <c r="C1948" s="10" t="s">
        <v>61</v>
      </c>
      <c r="D1948" s="10" t="s">
        <v>92</v>
      </c>
      <c r="E1948" s="10" t="s">
        <v>274</v>
      </c>
      <c r="F1948" s="10" t="s">
        <v>110</v>
      </c>
      <c r="G1948" s="9" t="s">
        <v>144</v>
      </c>
      <c r="H1948" s="34" t="s">
        <v>990</v>
      </c>
      <c r="I1948" s="10" t="s">
        <v>219</v>
      </c>
      <c r="J1948" s="11">
        <v>80090</v>
      </c>
      <c r="K1948" s="12"/>
      <c r="L1948" s="10">
        <v>11</v>
      </c>
      <c r="M1948" s="36">
        <v>288.2</v>
      </c>
      <c r="N1948" s="33" t="s">
        <v>245</v>
      </c>
      <c r="O1948" s="30">
        <v>29.15</v>
      </c>
      <c r="P1948" s="13">
        <v>34.18</v>
      </c>
      <c r="Q1948" s="13">
        <v>33.57</v>
      </c>
      <c r="R1948" s="14">
        <v>0.12127236580516884</v>
      </c>
      <c r="S1948" s="15">
        <v>34.950695825049657</v>
      </c>
      <c r="T1948" s="22">
        <v>6.1306958250496582</v>
      </c>
      <c r="U1948" s="23">
        <v>1.1326000000000001</v>
      </c>
      <c r="V1948" s="24">
        <v>1.1453</v>
      </c>
      <c r="W1948" s="25">
        <v>1.0478339999999999E-2</v>
      </c>
      <c r="X1948" s="26">
        <v>1.1924445746606333E-2</v>
      </c>
      <c r="Y1948" s="16">
        <v>3.0198575879999998</v>
      </c>
    </row>
    <row r="1949" spans="2:25" ht="20.100000000000001" customHeight="1" x14ac:dyDescent="0.25">
      <c r="B1949" s="21">
        <v>4709</v>
      </c>
      <c r="C1949" s="10" t="s">
        <v>1022</v>
      </c>
      <c r="D1949" s="10" t="s">
        <v>92</v>
      </c>
      <c r="E1949" s="10" t="s">
        <v>122</v>
      </c>
      <c r="F1949" s="10" t="s">
        <v>74</v>
      </c>
      <c r="G1949" s="9" t="s">
        <v>951</v>
      </c>
      <c r="H1949" s="34" t="s">
        <v>737</v>
      </c>
      <c r="I1949" s="10" t="s">
        <v>952</v>
      </c>
      <c r="J1949" s="11">
        <v>71583</v>
      </c>
      <c r="K1949" s="12"/>
      <c r="L1949" s="10">
        <v>4</v>
      </c>
      <c r="M1949" s="36">
        <v>87</v>
      </c>
      <c r="N1949" s="33" t="s">
        <v>245</v>
      </c>
      <c r="O1949" s="30">
        <v>32.28</v>
      </c>
      <c r="P1949" s="13">
        <v>37.32</v>
      </c>
      <c r="Q1949" s="13">
        <v>36.659999999999997</v>
      </c>
      <c r="R1949" s="14">
        <v>0.13095238095238171</v>
      </c>
      <c r="S1949" s="15">
        <v>11.392857142857208</v>
      </c>
      <c r="T1949" s="22">
        <v>2.6928571428572083</v>
      </c>
      <c r="U1949" s="23">
        <v>1.1805000000000001</v>
      </c>
      <c r="V1949" s="24">
        <v>1.2007000000000001</v>
      </c>
      <c r="W1949" s="25">
        <v>1.047728E-2</v>
      </c>
      <c r="X1949" s="26">
        <v>1.2056048219178094E-2</v>
      </c>
      <c r="Y1949" s="16">
        <v>0.91152336</v>
      </c>
    </row>
    <row r="1950" spans="2:25" ht="20.100000000000001" customHeight="1" x14ac:dyDescent="0.25">
      <c r="B1950" s="21">
        <v>4886</v>
      </c>
      <c r="C1950" s="10" t="s">
        <v>288</v>
      </c>
      <c r="D1950" s="10" t="s">
        <v>92</v>
      </c>
      <c r="E1950" s="10" t="s">
        <v>274</v>
      </c>
      <c r="F1950" s="10" t="s">
        <v>115</v>
      </c>
      <c r="G1950" s="9" t="s">
        <v>289</v>
      </c>
      <c r="H1950" s="34" t="s">
        <v>990</v>
      </c>
      <c r="I1950" s="10" t="s">
        <v>1097</v>
      </c>
      <c r="J1950" s="11">
        <v>83714</v>
      </c>
      <c r="K1950" s="12"/>
      <c r="L1950" s="10">
        <v>8</v>
      </c>
      <c r="M1950" s="36">
        <v>229</v>
      </c>
      <c r="N1950" s="33" t="s">
        <v>245</v>
      </c>
      <c r="O1950" s="30">
        <v>35.9</v>
      </c>
      <c r="P1950" s="13">
        <v>40.92</v>
      </c>
      <c r="Q1950" s="13">
        <v>39.94</v>
      </c>
      <c r="R1950" s="14">
        <v>0.19521912350597675</v>
      </c>
      <c r="S1950" s="15">
        <v>44.705179282868677</v>
      </c>
      <c r="T1950" s="22">
        <v>21.805179282868675</v>
      </c>
      <c r="U1950" s="23">
        <v>1.1637</v>
      </c>
      <c r="V1950" s="24">
        <v>1.1901999999999999</v>
      </c>
      <c r="W1950" s="25">
        <v>1.0474855E-2</v>
      </c>
      <c r="X1950" s="26">
        <v>1.3015785173267338E-2</v>
      </c>
      <c r="Y1950" s="16">
        <v>2.3987417949999998</v>
      </c>
    </row>
    <row r="1951" spans="2:25" ht="20.100000000000001" customHeight="1" x14ac:dyDescent="0.25">
      <c r="B1951" s="21">
        <v>4803</v>
      </c>
      <c r="C1951" s="10" t="s">
        <v>302</v>
      </c>
      <c r="D1951" s="10" t="s">
        <v>93</v>
      </c>
      <c r="E1951" s="10" t="s">
        <v>87</v>
      </c>
      <c r="F1951" s="10" t="s">
        <v>303</v>
      </c>
      <c r="G1951" s="9" t="s">
        <v>304</v>
      </c>
      <c r="H1951" s="34" t="s">
        <v>875</v>
      </c>
      <c r="I1951" s="10" t="s">
        <v>305</v>
      </c>
      <c r="J1951" s="11">
        <v>76465</v>
      </c>
      <c r="K1951" s="12"/>
      <c r="L1951" s="10">
        <v>5</v>
      </c>
      <c r="M1951" s="36">
        <v>141.9</v>
      </c>
      <c r="N1951" s="33" t="s">
        <v>245</v>
      </c>
      <c r="O1951" s="30">
        <v>27.78</v>
      </c>
      <c r="P1951" s="13">
        <v>32.79</v>
      </c>
      <c r="Q1951" s="13">
        <v>32.36</v>
      </c>
      <c r="R1951" s="14">
        <v>8.5828343313373232E-2</v>
      </c>
      <c r="S1951" s="15">
        <v>12.179041916167662</v>
      </c>
      <c r="T1951" s="22">
        <v>-2.0109580838323393</v>
      </c>
      <c r="U1951" s="23">
        <v>1.1400999999999999</v>
      </c>
      <c r="V1951" s="24">
        <v>1.137</v>
      </c>
      <c r="W1951" s="25">
        <v>1.047466E-2</v>
      </c>
      <c r="X1951" s="26">
        <v>1.1458088777292576E-2</v>
      </c>
      <c r="Y1951" s="16">
        <v>1.4863542540000001</v>
      </c>
    </row>
    <row r="1952" spans="2:25" ht="20.100000000000001" customHeight="1" x14ac:dyDescent="0.25">
      <c r="B1952" s="21">
        <v>4828</v>
      </c>
      <c r="C1952" s="10" t="s">
        <v>52</v>
      </c>
      <c r="D1952" s="10" t="s">
        <v>92</v>
      </c>
      <c r="E1952" s="10" t="s">
        <v>118</v>
      </c>
      <c r="F1952" s="10" t="s">
        <v>107</v>
      </c>
      <c r="G1952" s="9" t="s">
        <v>258</v>
      </c>
      <c r="H1952" s="34" t="s">
        <v>866</v>
      </c>
      <c r="I1952" s="10" t="s">
        <v>213</v>
      </c>
      <c r="J1952" s="11">
        <v>84607</v>
      </c>
      <c r="K1952" s="12"/>
      <c r="L1952" s="10">
        <v>7</v>
      </c>
      <c r="M1952" s="36">
        <v>228</v>
      </c>
      <c r="N1952" s="33" t="s">
        <v>245</v>
      </c>
      <c r="O1952" s="30">
        <v>28.13</v>
      </c>
      <c r="P1952" s="13">
        <v>33.18</v>
      </c>
      <c r="Q1952" s="13">
        <v>32.47</v>
      </c>
      <c r="R1952" s="14">
        <v>0.14059405940594075</v>
      </c>
      <c r="S1952" s="15">
        <v>32.055445544554487</v>
      </c>
      <c r="T1952" s="22">
        <v>9.2554455445544885</v>
      </c>
      <c r="U1952" s="23">
        <v>1.137</v>
      </c>
      <c r="V1952" s="24">
        <v>1.1400999999999999</v>
      </c>
      <c r="W1952" s="25">
        <v>1.047466E-2</v>
      </c>
      <c r="X1952" s="26">
        <v>1.2188256451612905E-2</v>
      </c>
      <c r="Y1952" s="16">
        <v>2.38822248</v>
      </c>
    </row>
    <row r="1953" spans="2:25" ht="20.100000000000001" customHeight="1" x14ac:dyDescent="0.25">
      <c r="B1953" s="21">
        <v>4791</v>
      </c>
      <c r="C1953" s="10" t="s">
        <v>1221</v>
      </c>
      <c r="D1953" s="10" t="s">
        <v>92</v>
      </c>
      <c r="E1953" s="10" t="s">
        <v>99</v>
      </c>
      <c r="F1953" s="10" t="s">
        <v>50</v>
      </c>
      <c r="G1953" s="9" t="s">
        <v>786</v>
      </c>
      <c r="H1953" s="34" t="s">
        <v>863</v>
      </c>
      <c r="I1953" s="10" t="s">
        <v>681</v>
      </c>
      <c r="J1953" s="11">
        <v>75953</v>
      </c>
      <c r="K1953" s="12"/>
      <c r="L1953" s="10">
        <v>2</v>
      </c>
      <c r="M1953" s="36">
        <v>72</v>
      </c>
      <c r="N1953" s="33" t="s">
        <v>245</v>
      </c>
      <c r="O1953" s="30">
        <v>36.57</v>
      </c>
      <c r="P1953" s="13">
        <v>41.53</v>
      </c>
      <c r="Q1953" s="13">
        <v>41.02</v>
      </c>
      <c r="R1953" s="14">
        <v>0.10282258064516087</v>
      </c>
      <c r="S1953" s="15">
        <v>7.4032258064515819</v>
      </c>
      <c r="T1953" s="22">
        <v>0.20322580645158195</v>
      </c>
      <c r="U1953" s="23">
        <v>1.1554</v>
      </c>
      <c r="V1953" s="24">
        <v>1.1722999999999999</v>
      </c>
      <c r="W1953" s="25">
        <v>1.047465E-2</v>
      </c>
      <c r="X1953" s="26">
        <v>1.1675115505617971E-2</v>
      </c>
      <c r="Y1953" s="16">
        <v>0.75417480000000003</v>
      </c>
    </row>
    <row r="1954" spans="2:25" ht="20.100000000000001" customHeight="1" x14ac:dyDescent="0.25">
      <c r="B1954" s="21">
        <v>4872</v>
      </c>
      <c r="C1954" s="10" t="s">
        <v>336</v>
      </c>
      <c r="D1954" s="10" t="s">
        <v>92</v>
      </c>
      <c r="E1954" s="10" t="s">
        <v>318</v>
      </c>
      <c r="F1954" s="10" t="s">
        <v>337</v>
      </c>
      <c r="G1954" s="9" t="s">
        <v>338</v>
      </c>
      <c r="H1954" s="34" t="s">
        <v>755</v>
      </c>
      <c r="I1954" s="10" t="s">
        <v>339</v>
      </c>
      <c r="J1954" s="11">
        <v>76375</v>
      </c>
      <c r="K1954" s="12"/>
      <c r="L1954" s="10">
        <v>2</v>
      </c>
      <c r="M1954" s="36">
        <v>51</v>
      </c>
      <c r="N1954" s="33" t="s">
        <v>245</v>
      </c>
      <c r="O1954" s="30">
        <v>28.88</v>
      </c>
      <c r="P1954" s="13">
        <v>33.880000000000003</v>
      </c>
      <c r="Q1954" s="13">
        <v>33.18</v>
      </c>
      <c r="R1954" s="14">
        <v>0.14000000000000046</v>
      </c>
      <c r="S1954" s="15">
        <v>7.1400000000000237</v>
      </c>
      <c r="T1954" s="22">
        <v>2.0400000000000231</v>
      </c>
      <c r="U1954" s="23">
        <v>1.1726000000000001</v>
      </c>
      <c r="V1954" s="24">
        <v>1.181</v>
      </c>
      <c r="W1954" s="25">
        <v>1.047352E-2</v>
      </c>
      <c r="X1954" s="26">
        <v>1.2178511627906983E-2</v>
      </c>
      <c r="Y1954" s="16">
        <v>0.53414952000000004</v>
      </c>
    </row>
    <row r="1955" spans="2:25" ht="20.100000000000001" customHeight="1" x14ac:dyDescent="0.25">
      <c r="B1955" s="21">
        <v>4705</v>
      </c>
      <c r="C1955" s="10" t="s">
        <v>29</v>
      </c>
      <c r="D1955" s="10" t="s">
        <v>92</v>
      </c>
      <c r="E1955" s="10" t="s">
        <v>116</v>
      </c>
      <c r="F1955" s="10" t="s">
        <v>29</v>
      </c>
      <c r="G1955" s="9" t="s">
        <v>126</v>
      </c>
      <c r="H1955" s="34" t="s">
        <v>755</v>
      </c>
      <c r="I1955" s="10" t="s">
        <v>199</v>
      </c>
      <c r="J1955" s="11">
        <v>71624</v>
      </c>
      <c r="K1955" s="12"/>
      <c r="L1955" s="10">
        <v>15</v>
      </c>
      <c r="M1955" s="36">
        <v>382</v>
      </c>
      <c r="N1955" s="33" t="s">
        <v>245</v>
      </c>
      <c r="O1955" s="30">
        <v>28.45</v>
      </c>
      <c r="P1955" s="13">
        <v>33.47</v>
      </c>
      <c r="Q1955" s="13">
        <v>32.93</v>
      </c>
      <c r="R1955" s="14">
        <v>0.10756972111553768</v>
      </c>
      <c r="S1955" s="15">
        <v>41.091633466135399</v>
      </c>
      <c r="T1955" s="22">
        <v>2.8916334661353931</v>
      </c>
      <c r="U1955" s="23">
        <v>1.1739999999999999</v>
      </c>
      <c r="V1955" s="24">
        <v>1.2061999999999999</v>
      </c>
      <c r="W1955" s="25">
        <v>1.047288E-2</v>
      </c>
      <c r="X1955" s="26">
        <v>1.1735236071428569E-2</v>
      </c>
      <c r="Y1955" s="16">
        <v>4.0006401600000006</v>
      </c>
    </row>
    <row r="1956" spans="2:25" ht="20.100000000000001" customHeight="1" x14ac:dyDescent="0.25">
      <c r="B1956" s="21">
        <v>4757</v>
      </c>
      <c r="C1956" s="10" t="s">
        <v>892</v>
      </c>
      <c r="D1956" s="10" t="s">
        <v>93</v>
      </c>
      <c r="E1956" s="10" t="s">
        <v>87</v>
      </c>
      <c r="F1956" s="10" t="s">
        <v>89</v>
      </c>
      <c r="G1956" s="9" t="s">
        <v>893</v>
      </c>
      <c r="H1956" s="34" t="s">
        <v>875</v>
      </c>
      <c r="I1956" s="10" t="s">
        <v>237</v>
      </c>
      <c r="J1956" s="11">
        <v>75357</v>
      </c>
      <c r="K1956" s="12"/>
      <c r="L1956" s="10">
        <v>1</v>
      </c>
      <c r="M1956" s="36">
        <v>16.2</v>
      </c>
      <c r="N1956" s="33" t="s">
        <v>245</v>
      </c>
      <c r="O1956" s="30">
        <v>29.8</v>
      </c>
      <c r="P1956" s="13">
        <v>34.81</v>
      </c>
      <c r="Q1956" s="13">
        <v>34.25</v>
      </c>
      <c r="R1956" s="14">
        <v>0.11177644710578884</v>
      </c>
      <c r="S1956" s="15">
        <v>1.810778443113779</v>
      </c>
      <c r="T1956" s="22">
        <v>0.19077844311377906</v>
      </c>
      <c r="U1956" s="23">
        <v>1.1819</v>
      </c>
      <c r="V1956" s="24">
        <v>1.1454</v>
      </c>
      <c r="W1956" s="25">
        <v>1.0472850000000001E-2</v>
      </c>
      <c r="X1956" s="26">
        <v>1.1790781685393265E-2</v>
      </c>
      <c r="Y1956" s="16">
        <v>0.16966017</v>
      </c>
    </row>
    <row r="1957" spans="2:25" ht="20.100000000000001" customHeight="1" x14ac:dyDescent="0.25">
      <c r="B1957" s="21">
        <v>4900</v>
      </c>
      <c r="C1957" s="10" t="s">
        <v>1043</v>
      </c>
      <c r="D1957" s="10" t="s">
        <v>92</v>
      </c>
      <c r="E1957" s="10" t="s">
        <v>122</v>
      </c>
      <c r="F1957" s="10" t="s">
        <v>74</v>
      </c>
      <c r="G1957" s="9" t="s">
        <v>954</v>
      </c>
      <c r="H1957" s="34" t="s">
        <v>990</v>
      </c>
      <c r="I1957" s="10" t="s">
        <v>286</v>
      </c>
      <c r="J1957" s="11">
        <v>75736</v>
      </c>
      <c r="K1957" s="12"/>
      <c r="L1957" s="10">
        <v>5</v>
      </c>
      <c r="M1957" s="36">
        <v>103</v>
      </c>
      <c r="N1957" s="33" t="s">
        <v>245</v>
      </c>
      <c r="O1957" s="30">
        <v>27.48</v>
      </c>
      <c r="P1957" s="13">
        <v>32.479999999999997</v>
      </c>
      <c r="Q1957" s="13">
        <v>31.84</v>
      </c>
      <c r="R1957" s="14">
        <v>0.1279999999999995</v>
      </c>
      <c r="S1957" s="15">
        <v>13.18399999999995</v>
      </c>
      <c r="T1957" s="22">
        <v>2.8839999999999484</v>
      </c>
      <c r="U1957" s="23">
        <v>1.1714</v>
      </c>
      <c r="V1957" s="24">
        <v>1.1816</v>
      </c>
      <c r="W1957" s="25">
        <v>1.0470849999999999E-2</v>
      </c>
      <c r="X1957" s="26">
        <v>1.2007855504587146E-2</v>
      </c>
      <c r="Y1957" s="16">
        <v>1.0784975499999998</v>
      </c>
    </row>
    <row r="1958" spans="2:25" ht="20.100000000000001" customHeight="1" x14ac:dyDescent="0.25">
      <c r="B1958" s="21">
        <v>4711</v>
      </c>
      <c r="C1958" s="10" t="s">
        <v>168</v>
      </c>
      <c r="D1958" s="10" t="s">
        <v>93</v>
      </c>
      <c r="E1958" s="10" t="s">
        <v>94</v>
      </c>
      <c r="F1958" s="10" t="s">
        <v>166</v>
      </c>
      <c r="G1958" s="9" t="s">
        <v>190</v>
      </c>
      <c r="H1958" s="34" t="s">
        <v>875</v>
      </c>
      <c r="I1958" s="10" t="s">
        <v>811</v>
      </c>
      <c r="J1958" s="11">
        <v>67952</v>
      </c>
      <c r="K1958" s="12"/>
      <c r="L1958" s="10">
        <v>4</v>
      </c>
      <c r="M1958" s="36">
        <v>117</v>
      </c>
      <c r="N1958" s="33" t="s">
        <v>245</v>
      </c>
      <c r="O1958" s="30">
        <v>28.62</v>
      </c>
      <c r="P1958" s="13">
        <v>33.659999999999997</v>
      </c>
      <c r="Q1958" s="13">
        <v>32.83</v>
      </c>
      <c r="R1958" s="14">
        <v>0.16468253968253949</v>
      </c>
      <c r="S1958" s="15">
        <v>19.267857142857121</v>
      </c>
      <c r="T1958" s="22">
        <v>7.5678571428571191</v>
      </c>
      <c r="U1958" s="23">
        <v>1.1886000000000001</v>
      </c>
      <c r="V1958" s="24">
        <v>1.1909000000000001</v>
      </c>
      <c r="W1958" s="25">
        <v>1.04698E-2</v>
      </c>
      <c r="X1958" s="26">
        <v>1.2533917339667456E-2</v>
      </c>
      <c r="Y1958" s="16">
        <v>1.2249665999999999</v>
      </c>
    </row>
    <row r="1959" spans="2:25" ht="20.100000000000001" customHeight="1" x14ac:dyDescent="0.25">
      <c r="B1959" s="21">
        <v>4725</v>
      </c>
      <c r="C1959" s="10" t="s">
        <v>49</v>
      </c>
      <c r="D1959" s="10" t="s">
        <v>93</v>
      </c>
      <c r="E1959" s="10" t="s">
        <v>94</v>
      </c>
      <c r="F1959" s="10" t="s">
        <v>173</v>
      </c>
      <c r="G1959" s="9" t="s">
        <v>192</v>
      </c>
      <c r="H1959" s="34" t="s">
        <v>875</v>
      </c>
      <c r="I1959" s="10" t="s">
        <v>1181</v>
      </c>
      <c r="J1959" s="11">
        <v>77214</v>
      </c>
      <c r="K1959" s="12"/>
      <c r="L1959" s="10">
        <v>1</v>
      </c>
      <c r="M1959" s="36">
        <v>32</v>
      </c>
      <c r="N1959" s="33" t="s">
        <v>245</v>
      </c>
      <c r="O1959" s="30">
        <v>36.24</v>
      </c>
      <c r="P1959" s="13">
        <v>41.24</v>
      </c>
      <c r="Q1959" s="13">
        <v>40.840000000000003</v>
      </c>
      <c r="R1959" s="14">
        <v>7.999999999999971E-2</v>
      </c>
      <c r="S1959" s="15">
        <v>2.5599999999999907</v>
      </c>
      <c r="T1959" s="22">
        <v>-0.64000000000000945</v>
      </c>
      <c r="U1959" s="23">
        <v>1.1419999999999999</v>
      </c>
      <c r="V1959" s="24">
        <v>1.1842999999999999</v>
      </c>
      <c r="W1959" s="25">
        <v>1.046835E-2</v>
      </c>
      <c r="X1959" s="26">
        <v>1.1378641304347823E-2</v>
      </c>
      <c r="Y1959" s="16">
        <v>0.33498719999999998</v>
      </c>
    </row>
    <row r="1960" spans="2:25" ht="20.100000000000001" customHeight="1" x14ac:dyDescent="0.25">
      <c r="B1960" s="21">
        <v>4872</v>
      </c>
      <c r="C1960" s="10" t="s">
        <v>33</v>
      </c>
      <c r="D1960" s="10" t="s">
        <v>92</v>
      </c>
      <c r="E1960" s="10" t="s">
        <v>116</v>
      </c>
      <c r="F1960" s="10" t="s">
        <v>33</v>
      </c>
      <c r="G1960" s="9" t="s">
        <v>131</v>
      </c>
      <c r="H1960" s="34" t="s">
        <v>755</v>
      </c>
      <c r="I1960" s="10" t="s">
        <v>1652</v>
      </c>
      <c r="J1960" s="11">
        <v>68842</v>
      </c>
      <c r="K1960" s="12"/>
      <c r="L1960" s="10">
        <v>3</v>
      </c>
      <c r="M1960" s="36">
        <v>72</v>
      </c>
      <c r="N1960" s="33" t="s">
        <v>245</v>
      </c>
      <c r="O1960" s="30">
        <v>30.38</v>
      </c>
      <c r="P1960" s="13">
        <v>35.4</v>
      </c>
      <c r="Q1960" s="13">
        <v>34.630000000000003</v>
      </c>
      <c r="R1960" s="14">
        <v>0.15338645418326616</v>
      </c>
      <c r="S1960" s="15">
        <v>11.043824701195163</v>
      </c>
      <c r="T1960" s="22">
        <v>3.843824701195163</v>
      </c>
      <c r="U1960" s="23">
        <v>1.1798</v>
      </c>
      <c r="V1960" s="24">
        <v>1.1726000000000001</v>
      </c>
      <c r="W1960" s="25">
        <v>1.0468180000000001E-2</v>
      </c>
      <c r="X1960" s="26">
        <v>1.2364767905882342E-2</v>
      </c>
      <c r="Y1960" s="16">
        <v>0.75370895999999998</v>
      </c>
    </row>
    <row r="1961" spans="2:25" ht="20.100000000000001" customHeight="1" x14ac:dyDescent="0.25">
      <c r="B1961" s="21">
        <v>4750</v>
      </c>
      <c r="C1961" s="10" t="s">
        <v>359</v>
      </c>
      <c r="D1961" s="10" t="s">
        <v>93</v>
      </c>
      <c r="E1961" s="10" t="s">
        <v>94</v>
      </c>
      <c r="F1961" s="10" t="s">
        <v>166</v>
      </c>
      <c r="G1961" s="9" t="s">
        <v>360</v>
      </c>
      <c r="H1961" s="34" t="s">
        <v>875</v>
      </c>
      <c r="I1961" s="10" t="s">
        <v>241</v>
      </c>
      <c r="J1961" s="11">
        <v>67964</v>
      </c>
      <c r="K1961" s="12"/>
      <c r="L1961" s="10">
        <v>3</v>
      </c>
      <c r="M1961" s="36">
        <v>70.8</v>
      </c>
      <c r="N1961" s="33" t="s">
        <v>245</v>
      </c>
      <c r="O1961" s="30">
        <v>35.26</v>
      </c>
      <c r="P1961" s="13">
        <v>40.29</v>
      </c>
      <c r="Q1961" s="13">
        <v>39.61</v>
      </c>
      <c r="R1961" s="14">
        <v>0.13518886679920469</v>
      </c>
      <c r="S1961" s="15">
        <v>9.5713717693836919</v>
      </c>
      <c r="T1961" s="22">
        <v>2.4913717693836919</v>
      </c>
      <c r="U1961" s="23">
        <v>1.1837</v>
      </c>
      <c r="V1961" s="24">
        <v>1.1425000000000001</v>
      </c>
      <c r="W1961" s="25">
        <v>1.04679E-2</v>
      </c>
      <c r="X1961" s="26">
        <v>1.2104261379310345E-2</v>
      </c>
      <c r="Y1961" s="16">
        <v>0.74112732000000003</v>
      </c>
    </row>
    <row r="1962" spans="2:25" ht="20.100000000000001" customHeight="1" x14ac:dyDescent="0.25">
      <c r="B1962" s="21">
        <v>4809</v>
      </c>
      <c r="C1962" s="10" t="s">
        <v>785</v>
      </c>
      <c r="D1962" s="10" t="s">
        <v>92</v>
      </c>
      <c r="E1962" s="10" t="s">
        <v>99</v>
      </c>
      <c r="F1962" s="10" t="s">
        <v>43</v>
      </c>
      <c r="G1962" s="9" t="s">
        <v>868</v>
      </c>
      <c r="H1962" s="34" t="s">
        <v>863</v>
      </c>
      <c r="I1962" s="10" t="s">
        <v>255</v>
      </c>
      <c r="J1962" s="11">
        <v>74521</v>
      </c>
      <c r="K1962" s="12"/>
      <c r="L1962" s="10">
        <v>8</v>
      </c>
      <c r="M1962" s="36">
        <v>242</v>
      </c>
      <c r="N1962" s="33" t="s">
        <v>245</v>
      </c>
      <c r="O1962" s="30">
        <v>29.26</v>
      </c>
      <c r="P1962" s="13">
        <v>34.270000000000003</v>
      </c>
      <c r="Q1962" s="13">
        <v>33.69</v>
      </c>
      <c r="R1962" s="14">
        <v>0.11576846307385334</v>
      </c>
      <c r="S1962" s="15">
        <v>28.01596806387251</v>
      </c>
      <c r="T1962" s="22">
        <v>3.8159680638725075</v>
      </c>
      <c r="U1962" s="23">
        <v>1.1289</v>
      </c>
      <c r="V1962" s="24">
        <v>1.1463000000000001</v>
      </c>
      <c r="W1962" s="25">
        <v>1.046592E-2</v>
      </c>
      <c r="X1962" s="26">
        <v>1.1836175891647869E-2</v>
      </c>
      <c r="Y1962" s="16">
        <v>2.53275264</v>
      </c>
    </row>
    <row r="1963" spans="2:25" ht="20.100000000000001" customHeight="1" x14ac:dyDescent="0.25">
      <c r="B1963" s="21">
        <v>4720</v>
      </c>
      <c r="C1963" s="10" t="s">
        <v>358</v>
      </c>
      <c r="D1963" s="10" t="s">
        <v>93</v>
      </c>
      <c r="E1963" s="10" t="s">
        <v>94</v>
      </c>
      <c r="F1963" s="10" t="s">
        <v>173</v>
      </c>
      <c r="G1963" s="9" t="s">
        <v>193</v>
      </c>
      <c r="H1963" s="34" t="s">
        <v>875</v>
      </c>
      <c r="I1963" s="10" t="s">
        <v>242</v>
      </c>
      <c r="J1963" s="11">
        <v>77213</v>
      </c>
      <c r="K1963" s="12"/>
      <c r="L1963" s="10">
        <v>1</v>
      </c>
      <c r="M1963" s="36">
        <v>27</v>
      </c>
      <c r="N1963" s="33" t="s">
        <v>245</v>
      </c>
      <c r="O1963" s="30">
        <v>35.69</v>
      </c>
      <c r="P1963" s="13">
        <v>40.700000000000003</v>
      </c>
      <c r="Q1963" s="13">
        <v>40.21</v>
      </c>
      <c r="R1963" s="14">
        <v>9.7804391217565165E-2</v>
      </c>
      <c r="S1963" s="15">
        <v>2.6407185628742593</v>
      </c>
      <c r="T1963" s="22">
        <v>-5.9281437125740702E-2</v>
      </c>
      <c r="U1963" s="23">
        <v>1.1732</v>
      </c>
      <c r="V1963" s="24">
        <v>1.1525000000000001</v>
      </c>
      <c r="W1963" s="25">
        <v>1.0465650000000002E-2</v>
      </c>
      <c r="X1963" s="26">
        <v>1.1600200553097351E-2</v>
      </c>
      <c r="Y1963" s="16">
        <v>0.28257255000000003</v>
      </c>
    </row>
    <row r="1964" spans="2:25" ht="20.100000000000001" customHeight="1" x14ac:dyDescent="0.25">
      <c r="B1964" s="21">
        <v>4709</v>
      </c>
      <c r="C1964" s="10" t="s">
        <v>1070</v>
      </c>
      <c r="D1964" s="10" t="s">
        <v>92</v>
      </c>
      <c r="E1964" s="10" t="s">
        <v>274</v>
      </c>
      <c r="F1964" s="10" t="s">
        <v>1069</v>
      </c>
      <c r="G1964" s="9" t="s">
        <v>1021</v>
      </c>
      <c r="H1964" s="34" t="s">
        <v>737</v>
      </c>
      <c r="I1964" s="10" t="s">
        <v>238</v>
      </c>
      <c r="J1964" s="11">
        <v>72777</v>
      </c>
      <c r="K1964" s="12"/>
      <c r="L1964" s="10">
        <v>3</v>
      </c>
      <c r="M1964" s="36">
        <v>91</v>
      </c>
      <c r="N1964" s="33" t="s">
        <v>245</v>
      </c>
      <c r="O1964" s="30">
        <v>34.869999999999997</v>
      </c>
      <c r="P1964" s="13">
        <v>39.880000000000003</v>
      </c>
      <c r="Q1964" s="13">
        <v>39.33</v>
      </c>
      <c r="R1964" s="14">
        <v>0.10978043912175722</v>
      </c>
      <c r="S1964" s="15">
        <v>9.9900199600799073</v>
      </c>
      <c r="T1964" s="22">
        <v>0.8900199600799068</v>
      </c>
      <c r="U1964" s="23">
        <v>1.1879999999999999</v>
      </c>
      <c r="V1964" s="24">
        <v>1.1904999999999999</v>
      </c>
      <c r="W1964" s="25">
        <v>1.04654E-2</v>
      </c>
      <c r="X1964" s="26">
        <v>1.1755976233183866E-2</v>
      </c>
      <c r="Y1964" s="16">
        <v>0.95235139999999996</v>
      </c>
    </row>
    <row r="1965" spans="2:25" ht="20.100000000000001" customHeight="1" x14ac:dyDescent="0.25">
      <c r="B1965" s="21">
        <v>4856</v>
      </c>
      <c r="C1965" s="10" t="s">
        <v>1222</v>
      </c>
      <c r="D1965" s="10" t="s">
        <v>92</v>
      </c>
      <c r="E1965" s="10" t="s">
        <v>118</v>
      </c>
      <c r="F1965" s="10" t="s">
        <v>628</v>
      </c>
      <c r="G1965" s="9" t="s">
        <v>629</v>
      </c>
      <c r="H1965" s="34" t="s">
        <v>866</v>
      </c>
      <c r="I1965" s="10" t="s">
        <v>630</v>
      </c>
      <c r="J1965" s="11">
        <v>72832</v>
      </c>
      <c r="K1965" s="12"/>
      <c r="L1965" s="10">
        <v>8</v>
      </c>
      <c r="M1965" s="36">
        <v>174</v>
      </c>
      <c r="N1965" s="33" t="s">
        <v>245</v>
      </c>
      <c r="O1965" s="30">
        <v>36.67</v>
      </c>
      <c r="P1965" s="13">
        <v>41.69</v>
      </c>
      <c r="Q1965" s="13">
        <v>40.83</v>
      </c>
      <c r="R1965" s="14">
        <v>0.17131474103585659</v>
      </c>
      <c r="S1965" s="15">
        <v>29.808764940239048</v>
      </c>
      <c r="T1965" s="22">
        <v>12.408764940239045</v>
      </c>
      <c r="U1965" s="23">
        <v>1.1660999999999999</v>
      </c>
      <c r="V1965" s="24">
        <v>1.1852</v>
      </c>
      <c r="W1965" s="25">
        <v>1.0463284999999999E-2</v>
      </c>
      <c r="X1965" s="26">
        <v>1.2626367956730769E-2</v>
      </c>
      <c r="Y1965" s="16">
        <v>1.8206115899999999</v>
      </c>
    </row>
    <row r="1966" spans="2:25" ht="20.100000000000001" customHeight="1" x14ac:dyDescent="0.25">
      <c r="B1966" s="21">
        <v>4819</v>
      </c>
      <c r="C1966" s="10" t="s">
        <v>71</v>
      </c>
      <c r="D1966" s="10" t="s">
        <v>92</v>
      </c>
      <c r="E1966" s="10" t="s">
        <v>274</v>
      </c>
      <c r="F1966" s="10" t="s">
        <v>71</v>
      </c>
      <c r="G1966" s="9" t="s">
        <v>149</v>
      </c>
      <c r="H1966" s="34" t="s">
        <v>990</v>
      </c>
      <c r="I1966" s="10" t="s">
        <v>224</v>
      </c>
      <c r="J1966" s="11">
        <v>76287</v>
      </c>
      <c r="K1966" s="12"/>
      <c r="L1966" s="10">
        <v>21</v>
      </c>
      <c r="M1966" s="36">
        <v>576.70000000000005</v>
      </c>
      <c r="N1966" s="33" t="s">
        <v>245</v>
      </c>
      <c r="O1966" s="30">
        <v>29.03</v>
      </c>
      <c r="P1966" s="13">
        <v>34.03</v>
      </c>
      <c r="Q1966" s="13">
        <v>33.31</v>
      </c>
      <c r="R1966" s="14">
        <v>0.14399999999999977</v>
      </c>
      <c r="S1966" s="15">
        <v>83.044799999999867</v>
      </c>
      <c r="T1966" s="22">
        <v>25.374799999999865</v>
      </c>
      <c r="U1966" s="23">
        <v>1.1371</v>
      </c>
      <c r="V1966" s="24">
        <v>1.1371</v>
      </c>
      <c r="W1966" s="25">
        <v>1.0461320000000001E-2</v>
      </c>
      <c r="X1966" s="26">
        <v>1.2221168224299065E-2</v>
      </c>
      <c r="Y1966" s="16">
        <v>6.0330432440000017</v>
      </c>
    </row>
    <row r="1967" spans="2:25" ht="20.100000000000001" customHeight="1" x14ac:dyDescent="0.25">
      <c r="B1967" s="21">
        <v>4651</v>
      </c>
      <c r="C1967" s="10" t="s">
        <v>97</v>
      </c>
      <c r="D1967" s="10" t="s">
        <v>93</v>
      </c>
      <c r="E1967" s="10"/>
      <c r="F1967" s="10"/>
      <c r="G1967" s="9" t="s">
        <v>182</v>
      </c>
      <c r="H1967" s="34" t="s">
        <v>238</v>
      </c>
      <c r="I1967" s="10"/>
      <c r="J1967" s="11"/>
      <c r="K1967" s="12"/>
      <c r="L1967" s="10">
        <v>2</v>
      </c>
      <c r="M1967" s="36">
        <v>55</v>
      </c>
      <c r="N1967" s="33" t="s">
        <v>245</v>
      </c>
      <c r="O1967" s="30">
        <v>32.19</v>
      </c>
      <c r="P1967" s="13">
        <v>37.229999999999997</v>
      </c>
      <c r="Q1967" s="13">
        <v>36.64</v>
      </c>
      <c r="R1967" s="14">
        <v>0.11706349206349136</v>
      </c>
      <c r="S1967" s="15">
        <v>6.4384920634920242</v>
      </c>
      <c r="T1967" s="22">
        <v>0.9384920634920243</v>
      </c>
      <c r="U1967" s="23">
        <v>1.1871</v>
      </c>
      <c r="V1967" s="24">
        <v>1.1902999999999999</v>
      </c>
      <c r="W1967" s="25">
        <v>1.0460559999999999E-2</v>
      </c>
      <c r="X1967" s="26">
        <v>1.1847465707865157E-2</v>
      </c>
      <c r="Y1967" s="16">
        <v>0.57533079999999992</v>
      </c>
    </row>
    <row r="1968" spans="2:25" ht="20.100000000000001" customHeight="1" x14ac:dyDescent="0.25">
      <c r="B1968" s="21">
        <v>4767</v>
      </c>
      <c r="C1968" s="10" t="s">
        <v>798</v>
      </c>
      <c r="D1968" s="10" t="s">
        <v>92</v>
      </c>
      <c r="E1968" s="10" t="s">
        <v>122</v>
      </c>
      <c r="F1968" s="10" t="s">
        <v>799</v>
      </c>
      <c r="G1968" s="9" t="s">
        <v>1231</v>
      </c>
      <c r="H1968" s="34" t="s">
        <v>1342</v>
      </c>
      <c r="I1968" s="10" t="s">
        <v>1349</v>
      </c>
      <c r="J1968" s="11">
        <v>74862</v>
      </c>
      <c r="K1968" s="12"/>
      <c r="L1968" s="10">
        <v>13</v>
      </c>
      <c r="M1968" s="36">
        <v>332</v>
      </c>
      <c r="N1968" s="33" t="s">
        <v>245</v>
      </c>
      <c r="O1968" s="30">
        <v>28.86</v>
      </c>
      <c r="P1968" s="13">
        <v>33.89</v>
      </c>
      <c r="Q1968" s="13">
        <v>33.340000000000003</v>
      </c>
      <c r="R1968" s="14">
        <v>0.10934393638170915</v>
      </c>
      <c r="S1968" s="15">
        <v>36.30218687872744</v>
      </c>
      <c r="T1968" s="22">
        <v>3.1021868787274371</v>
      </c>
      <c r="U1968" s="23">
        <v>1.1545000000000001</v>
      </c>
      <c r="V1968" s="24">
        <v>1.17</v>
      </c>
      <c r="W1968" s="25">
        <v>1.0460249999999999E-2</v>
      </c>
      <c r="X1968" s="26">
        <v>1.1744432477678562E-2</v>
      </c>
      <c r="Y1968" s="16">
        <v>3.4728029999999999</v>
      </c>
    </row>
    <row r="1969" spans="2:25" ht="20.100000000000001" customHeight="1" x14ac:dyDescent="0.25">
      <c r="B1969" s="21">
        <v>4725</v>
      </c>
      <c r="C1969" s="10" t="s">
        <v>167</v>
      </c>
      <c r="D1969" s="10" t="s">
        <v>93</v>
      </c>
      <c r="E1969" s="10" t="s">
        <v>94</v>
      </c>
      <c r="F1969" s="10" t="s">
        <v>166</v>
      </c>
      <c r="G1969" s="9" t="s">
        <v>190</v>
      </c>
      <c r="H1969" s="34" t="s">
        <v>875</v>
      </c>
      <c r="I1969" s="10" t="s">
        <v>811</v>
      </c>
      <c r="J1969" s="11">
        <v>67957</v>
      </c>
      <c r="K1969" s="12"/>
      <c r="L1969" s="10">
        <v>6</v>
      </c>
      <c r="M1969" s="36">
        <v>156.4</v>
      </c>
      <c r="N1969" s="33" t="s">
        <v>245</v>
      </c>
      <c r="O1969" s="30">
        <v>35.22</v>
      </c>
      <c r="P1969" s="13">
        <v>40.25</v>
      </c>
      <c r="Q1969" s="13">
        <v>39.61</v>
      </c>
      <c r="R1969" s="14">
        <v>0.12723658051689871</v>
      </c>
      <c r="S1969" s="15">
        <v>19.899801192842958</v>
      </c>
      <c r="T1969" s="22">
        <v>4.2598011928429571</v>
      </c>
      <c r="U1969" s="23">
        <v>1.1718</v>
      </c>
      <c r="V1969" s="24">
        <v>1.1526000000000001</v>
      </c>
      <c r="W1969" s="25">
        <v>1.0459799999999998E-2</v>
      </c>
      <c r="X1969" s="26">
        <v>1.198469111617312E-2</v>
      </c>
      <c r="Y1969" s="16">
        <v>1.6359127199999999</v>
      </c>
    </row>
    <row r="1970" spans="2:25" ht="20.100000000000001" customHeight="1" x14ac:dyDescent="0.25">
      <c r="B1970" s="21">
        <v>4878</v>
      </c>
      <c r="C1970" s="10" t="s">
        <v>311</v>
      </c>
      <c r="D1970" s="10" t="s">
        <v>92</v>
      </c>
      <c r="E1970" s="10" t="s">
        <v>116</v>
      </c>
      <c r="F1970" s="10" t="s">
        <v>308</v>
      </c>
      <c r="G1970" s="9" t="s">
        <v>312</v>
      </c>
      <c r="H1970" s="34" t="s">
        <v>755</v>
      </c>
      <c r="I1970" s="10" t="s">
        <v>763</v>
      </c>
      <c r="J1970" s="11">
        <v>80169</v>
      </c>
      <c r="K1970" s="12"/>
      <c r="L1970" s="10">
        <v>3</v>
      </c>
      <c r="M1970" s="36">
        <v>74</v>
      </c>
      <c r="N1970" s="33" t="s">
        <v>245</v>
      </c>
      <c r="O1970" s="30">
        <v>28.21</v>
      </c>
      <c r="P1970" s="13">
        <v>33.22</v>
      </c>
      <c r="Q1970" s="13">
        <v>32.71</v>
      </c>
      <c r="R1970" s="14">
        <v>0.10179640718562838</v>
      </c>
      <c r="S1970" s="15">
        <v>7.5329341317364999</v>
      </c>
      <c r="T1970" s="22">
        <v>0.13293413173649965</v>
      </c>
      <c r="U1970" s="23">
        <v>1.1731</v>
      </c>
      <c r="V1970" s="24">
        <v>1.1772</v>
      </c>
      <c r="W1970" s="25">
        <v>1.0458835E-2</v>
      </c>
      <c r="X1970" s="26">
        <v>1.1644169633333328E-2</v>
      </c>
      <c r="Y1970" s="16">
        <v>0.77395378999999997</v>
      </c>
    </row>
    <row r="1971" spans="2:25" ht="20.100000000000001" customHeight="1" x14ac:dyDescent="0.25">
      <c r="B1971" s="21">
        <v>4651</v>
      </c>
      <c r="C1971" s="10" t="s">
        <v>163</v>
      </c>
      <c r="D1971" s="10" t="s">
        <v>93</v>
      </c>
      <c r="E1971" s="10"/>
      <c r="F1971" s="10" t="s">
        <v>164</v>
      </c>
      <c r="G1971" s="9" t="s">
        <v>187</v>
      </c>
      <c r="H1971" s="34" t="s">
        <v>240</v>
      </c>
      <c r="I1971" s="10">
        <v>65692</v>
      </c>
      <c r="J1971" s="11"/>
      <c r="K1971" s="12"/>
      <c r="L1971" s="10">
        <v>15</v>
      </c>
      <c r="M1971" s="36">
        <v>421</v>
      </c>
      <c r="N1971" s="33" t="s">
        <v>245</v>
      </c>
      <c r="O1971" s="30">
        <v>27.77</v>
      </c>
      <c r="P1971" s="13">
        <v>32.770000000000003</v>
      </c>
      <c r="Q1971" s="13">
        <v>32.119999999999997</v>
      </c>
      <c r="R1971" s="14">
        <v>0.13000000000000103</v>
      </c>
      <c r="S1971" s="15">
        <v>54.730000000000437</v>
      </c>
      <c r="T1971" s="22">
        <v>12.630000000000432</v>
      </c>
      <c r="U1971" s="23">
        <v>1.2000999999999999</v>
      </c>
      <c r="V1971" s="24">
        <v>1.1769000000000001</v>
      </c>
      <c r="W1971" s="25">
        <v>1.0458799999999999E-2</v>
      </c>
      <c r="X1971" s="26">
        <v>1.2021609195402311E-2</v>
      </c>
      <c r="Y1971" s="16">
        <v>4.4031547999999994</v>
      </c>
    </row>
    <row r="1972" spans="2:25" ht="20.100000000000001" customHeight="1" x14ac:dyDescent="0.25">
      <c r="B1972" s="21">
        <v>4863</v>
      </c>
      <c r="C1972" s="10" t="s">
        <v>48</v>
      </c>
      <c r="D1972" s="10" t="s">
        <v>92</v>
      </c>
      <c r="E1972" s="10" t="s">
        <v>99</v>
      </c>
      <c r="F1972" s="10" t="s">
        <v>46</v>
      </c>
      <c r="G1972" s="9" t="s">
        <v>138</v>
      </c>
      <c r="H1972" s="34" t="s">
        <v>863</v>
      </c>
      <c r="I1972" s="10" t="s">
        <v>211</v>
      </c>
      <c r="J1972" s="11">
        <v>85215</v>
      </c>
      <c r="K1972" s="12"/>
      <c r="L1972" s="10">
        <v>1</v>
      </c>
      <c r="M1972" s="36">
        <v>21</v>
      </c>
      <c r="N1972" s="33" t="s">
        <v>245</v>
      </c>
      <c r="O1972" s="30">
        <v>27.75</v>
      </c>
      <c r="P1972" s="13">
        <v>32.75</v>
      </c>
      <c r="Q1972" s="13">
        <v>31.9</v>
      </c>
      <c r="R1972" s="14">
        <v>0.17000000000000029</v>
      </c>
      <c r="S1972" s="15">
        <v>3.5700000000000061</v>
      </c>
      <c r="T1972" s="22">
        <v>1.470000000000006</v>
      </c>
      <c r="U1972" s="23">
        <v>1.1604000000000001</v>
      </c>
      <c r="V1972" s="24">
        <v>1.1897</v>
      </c>
      <c r="W1972" s="25">
        <v>1.0457945000000001E-2</v>
      </c>
      <c r="X1972" s="26">
        <v>1.2599933734939764E-2</v>
      </c>
      <c r="Y1972" s="16">
        <v>0.21961684500000003</v>
      </c>
    </row>
    <row r="1973" spans="2:25" ht="20.100000000000001" customHeight="1" x14ac:dyDescent="0.25">
      <c r="B1973" s="21">
        <v>4826</v>
      </c>
      <c r="C1973" s="10" t="s">
        <v>71</v>
      </c>
      <c r="D1973" s="10" t="s">
        <v>92</v>
      </c>
      <c r="E1973" s="10" t="s">
        <v>274</v>
      </c>
      <c r="F1973" s="10" t="s">
        <v>71</v>
      </c>
      <c r="G1973" s="9" t="s">
        <v>149</v>
      </c>
      <c r="H1973" s="34" t="s">
        <v>990</v>
      </c>
      <c r="I1973" s="10" t="s">
        <v>224</v>
      </c>
      <c r="J1973" s="11">
        <v>76288</v>
      </c>
      <c r="K1973" s="12"/>
      <c r="L1973" s="10">
        <v>30</v>
      </c>
      <c r="M1973" s="36">
        <v>730</v>
      </c>
      <c r="N1973" s="33" t="s">
        <v>245</v>
      </c>
      <c r="O1973" s="30">
        <v>36.520000000000003</v>
      </c>
      <c r="P1973" s="13">
        <v>41.56</v>
      </c>
      <c r="Q1973" s="13">
        <v>40.93</v>
      </c>
      <c r="R1973" s="14">
        <v>0.12500000000000053</v>
      </c>
      <c r="S1973" s="15">
        <v>91.250000000000384</v>
      </c>
      <c r="T1973" s="22">
        <v>18.25000000000038</v>
      </c>
      <c r="U1973" s="23">
        <v>1.1472</v>
      </c>
      <c r="V1973" s="24">
        <v>1.1259999999999999</v>
      </c>
      <c r="W1973" s="25">
        <v>1.0456720000000001E-2</v>
      </c>
      <c r="X1973" s="26">
        <v>1.1950537142857152E-2</v>
      </c>
      <c r="Y1973" s="16">
        <v>7.6334056000000006</v>
      </c>
    </row>
    <row r="1974" spans="2:25" ht="20.100000000000001" customHeight="1" x14ac:dyDescent="0.25">
      <c r="B1974" s="21">
        <v>4900</v>
      </c>
      <c r="C1974" s="10" t="s">
        <v>263</v>
      </c>
      <c r="D1974" s="10" t="s">
        <v>92</v>
      </c>
      <c r="E1974" s="10" t="s">
        <v>119</v>
      </c>
      <c r="F1974" s="10" t="s">
        <v>119</v>
      </c>
      <c r="G1974" s="9" t="s">
        <v>264</v>
      </c>
      <c r="H1974" s="34" t="s">
        <v>866</v>
      </c>
      <c r="I1974" s="10" t="s">
        <v>1172</v>
      </c>
      <c r="J1974" s="11">
        <v>83917</v>
      </c>
      <c r="K1974" s="12"/>
      <c r="L1974" s="10">
        <v>22</v>
      </c>
      <c r="M1974" s="36">
        <v>592</v>
      </c>
      <c r="N1974" s="33" t="s">
        <v>245</v>
      </c>
      <c r="O1974" s="30">
        <v>35.49</v>
      </c>
      <c r="P1974" s="13">
        <v>40.5</v>
      </c>
      <c r="Q1974" s="13">
        <v>39.85</v>
      </c>
      <c r="R1974" s="14">
        <v>0.12974051896207561</v>
      </c>
      <c r="S1974" s="15">
        <v>76.806387225548761</v>
      </c>
      <c r="T1974" s="22">
        <v>17.606387225548758</v>
      </c>
      <c r="U1974" s="23">
        <v>1.1685000000000001</v>
      </c>
      <c r="V1974" s="24">
        <v>1.1813</v>
      </c>
      <c r="W1974" s="25">
        <v>1.0456610000000002E-2</v>
      </c>
      <c r="X1974" s="26">
        <v>1.2015508279816513E-2</v>
      </c>
      <c r="Y1974" s="16">
        <v>6.1903131200000008</v>
      </c>
    </row>
    <row r="1975" spans="2:25" ht="20.100000000000001" customHeight="1" x14ac:dyDescent="0.25">
      <c r="B1975" s="21">
        <v>4715</v>
      </c>
      <c r="C1975" s="10" t="s">
        <v>44</v>
      </c>
      <c r="D1975" s="10" t="s">
        <v>92</v>
      </c>
      <c r="E1975" s="10" t="s">
        <v>99</v>
      </c>
      <c r="F1975" s="10" t="s">
        <v>43</v>
      </c>
      <c r="G1975" s="9" t="s">
        <v>135</v>
      </c>
      <c r="H1975" s="34" t="s">
        <v>863</v>
      </c>
      <c r="I1975" s="10" t="s">
        <v>209</v>
      </c>
      <c r="J1975" s="11">
        <v>73796</v>
      </c>
      <c r="K1975" s="12"/>
      <c r="L1975" s="10">
        <v>1</v>
      </c>
      <c r="M1975" s="36">
        <v>22</v>
      </c>
      <c r="N1975" s="33" t="s">
        <v>245</v>
      </c>
      <c r="O1975" s="30">
        <v>34.909999999999997</v>
      </c>
      <c r="P1975" s="13">
        <v>39.93</v>
      </c>
      <c r="Q1975" s="13">
        <v>39.299999999999997</v>
      </c>
      <c r="R1975" s="14">
        <v>0.12549800796812793</v>
      </c>
      <c r="S1975" s="15">
        <v>2.7609561752988148</v>
      </c>
      <c r="T1975" s="22">
        <v>0.56095617529881436</v>
      </c>
      <c r="U1975" s="23">
        <v>1.1660999999999999</v>
      </c>
      <c r="V1975" s="24">
        <v>1.1575</v>
      </c>
      <c r="W1975" s="25">
        <v>1.0456200000000001E-2</v>
      </c>
      <c r="X1975" s="26">
        <v>1.1956748063781327E-2</v>
      </c>
      <c r="Y1975" s="16">
        <v>0.2300364</v>
      </c>
    </row>
    <row r="1976" spans="2:25" ht="20.100000000000001" customHeight="1" x14ac:dyDescent="0.25">
      <c r="B1976" s="21">
        <v>4775</v>
      </c>
      <c r="C1976" s="10" t="s">
        <v>950</v>
      </c>
      <c r="D1976" s="10" t="s">
        <v>92</v>
      </c>
      <c r="E1976" s="10" t="s">
        <v>122</v>
      </c>
      <c r="F1976" s="10" t="s">
        <v>74</v>
      </c>
      <c r="G1976" s="9" t="s">
        <v>951</v>
      </c>
      <c r="H1976" s="34" t="s">
        <v>990</v>
      </c>
      <c r="I1976" s="10" t="s">
        <v>952</v>
      </c>
      <c r="J1976" s="11">
        <v>75701</v>
      </c>
      <c r="K1976" s="12"/>
      <c r="L1976" s="10">
        <v>13</v>
      </c>
      <c r="M1976" s="36">
        <v>359</v>
      </c>
      <c r="N1976" s="33" t="s">
        <v>245</v>
      </c>
      <c r="O1976" s="30">
        <v>28.36</v>
      </c>
      <c r="P1976" s="13">
        <v>33.36</v>
      </c>
      <c r="Q1976" s="13">
        <v>32.78</v>
      </c>
      <c r="R1976" s="14">
        <v>0.11599999999999966</v>
      </c>
      <c r="S1976" s="15">
        <v>41.643999999999878</v>
      </c>
      <c r="T1976" s="22">
        <v>5.7439999999998754</v>
      </c>
      <c r="U1976" s="23">
        <v>1.1516</v>
      </c>
      <c r="V1976" s="24">
        <v>1.1719999999999999</v>
      </c>
      <c r="W1976" s="25">
        <v>1.0456200000000001E-2</v>
      </c>
      <c r="X1976" s="26">
        <v>1.1828280542986421E-2</v>
      </c>
      <c r="Y1976" s="16">
        <v>3.7537758000000001</v>
      </c>
    </row>
    <row r="1977" spans="2:25" ht="20.100000000000001" customHeight="1" x14ac:dyDescent="0.25">
      <c r="B1977" s="21">
        <v>4834</v>
      </c>
      <c r="C1977" s="10" t="s">
        <v>1229</v>
      </c>
      <c r="D1977" s="10" t="s">
        <v>92</v>
      </c>
      <c r="E1977" s="10" t="s">
        <v>124</v>
      </c>
      <c r="F1977" s="10" t="s">
        <v>799</v>
      </c>
      <c r="G1977" s="9" t="s">
        <v>1230</v>
      </c>
      <c r="H1977" s="34" t="s">
        <v>990</v>
      </c>
      <c r="I1977" s="10" t="s">
        <v>886</v>
      </c>
      <c r="J1977" s="11">
        <v>74881</v>
      </c>
      <c r="K1977" s="12"/>
      <c r="L1977" s="10">
        <v>1</v>
      </c>
      <c r="M1977" s="36">
        <v>25</v>
      </c>
      <c r="N1977" s="33" t="s">
        <v>245</v>
      </c>
      <c r="O1977" s="30">
        <v>36.35</v>
      </c>
      <c r="P1977" s="13">
        <v>41.35</v>
      </c>
      <c r="Q1977" s="13">
        <v>40.61</v>
      </c>
      <c r="R1977" s="14">
        <v>0.14800000000000041</v>
      </c>
      <c r="S1977" s="15">
        <v>3.7000000000000104</v>
      </c>
      <c r="T1977" s="22">
        <v>1.2000000000000102</v>
      </c>
      <c r="U1977" s="23">
        <v>1.1202000000000001</v>
      </c>
      <c r="V1977" s="24">
        <v>1.1528</v>
      </c>
      <c r="W1977" s="25">
        <v>1.0455800000000001E-2</v>
      </c>
      <c r="X1977" s="26">
        <v>1.2272065727699536E-2</v>
      </c>
      <c r="Y1977" s="16">
        <v>0.26139500000000004</v>
      </c>
    </row>
    <row r="1978" spans="2:25" ht="20.100000000000001" customHeight="1" x14ac:dyDescent="0.25">
      <c r="B1978" s="21">
        <v>4731</v>
      </c>
      <c r="C1978" s="10" t="s">
        <v>1005</v>
      </c>
      <c r="D1978" s="10" t="s">
        <v>92</v>
      </c>
      <c r="E1978" s="10" t="s">
        <v>122</v>
      </c>
      <c r="F1978" s="10" t="s">
        <v>74</v>
      </c>
      <c r="G1978" s="9" t="s">
        <v>951</v>
      </c>
      <c r="H1978" s="34" t="s">
        <v>737</v>
      </c>
      <c r="I1978" s="10" t="s">
        <v>286</v>
      </c>
      <c r="J1978" s="11">
        <v>71592</v>
      </c>
      <c r="K1978" s="12"/>
      <c r="L1978" s="10">
        <v>17</v>
      </c>
      <c r="M1978" s="36">
        <v>515</v>
      </c>
      <c r="N1978" s="33" t="s">
        <v>245</v>
      </c>
      <c r="O1978" s="30">
        <v>28.4</v>
      </c>
      <c r="P1978" s="13">
        <v>33.409999999999997</v>
      </c>
      <c r="Q1978" s="13">
        <v>32.909999999999997</v>
      </c>
      <c r="R1978" s="14">
        <v>9.9800399201596848E-2</v>
      </c>
      <c r="S1978" s="15">
        <v>51.397205588822374</v>
      </c>
      <c r="T1978" s="22">
        <v>-0.10279441117762599</v>
      </c>
      <c r="U1978" s="23">
        <v>1.1504000000000001</v>
      </c>
      <c r="V1978" s="24">
        <v>1.1722999999999999</v>
      </c>
      <c r="W1978" s="25">
        <v>1.0452150000000002E-2</v>
      </c>
      <c r="X1978" s="26">
        <v>1.1610924944567631E-2</v>
      </c>
      <c r="Y1978" s="16">
        <v>5.3828572500000007</v>
      </c>
    </row>
    <row r="1979" spans="2:25" ht="20.100000000000001" customHeight="1" x14ac:dyDescent="0.25">
      <c r="B1979" s="21">
        <v>4856</v>
      </c>
      <c r="C1979" s="10" t="s">
        <v>52</v>
      </c>
      <c r="D1979" s="10" t="s">
        <v>92</v>
      </c>
      <c r="E1979" s="10" t="s">
        <v>118</v>
      </c>
      <c r="F1979" s="10" t="s">
        <v>106</v>
      </c>
      <c r="G1979" s="9" t="s">
        <v>258</v>
      </c>
      <c r="H1979" s="34" t="s">
        <v>866</v>
      </c>
      <c r="I1979" s="10" t="s">
        <v>213</v>
      </c>
      <c r="J1979" s="11">
        <v>84611</v>
      </c>
      <c r="K1979" s="12"/>
      <c r="L1979" s="10">
        <v>18</v>
      </c>
      <c r="M1979" s="36">
        <v>462</v>
      </c>
      <c r="N1979" s="33" t="s">
        <v>245</v>
      </c>
      <c r="O1979" s="30">
        <v>35.72</v>
      </c>
      <c r="P1979" s="13">
        <v>40.729999999999997</v>
      </c>
      <c r="Q1979" s="13">
        <v>39.869999999999997</v>
      </c>
      <c r="R1979" s="14">
        <v>0.17165668662674646</v>
      </c>
      <c r="S1979" s="15">
        <v>79.305389221556865</v>
      </c>
      <c r="T1979" s="22">
        <v>33.105389221556862</v>
      </c>
      <c r="U1979" s="23">
        <v>1.1727000000000001</v>
      </c>
      <c r="V1979" s="24">
        <v>1.1759999999999999</v>
      </c>
      <c r="W1979" s="25">
        <v>1.0451714999999999E-2</v>
      </c>
      <c r="X1979" s="26">
        <v>1.2617612566265058E-2</v>
      </c>
      <c r="Y1979" s="16">
        <v>4.8286923299999991</v>
      </c>
    </row>
    <row r="1980" spans="2:25" ht="20.100000000000001" customHeight="1" x14ac:dyDescent="0.25">
      <c r="B1980" s="21">
        <v>4725</v>
      </c>
      <c r="C1980" s="10" t="s">
        <v>77</v>
      </c>
      <c r="D1980" s="10" t="s">
        <v>92</v>
      </c>
      <c r="E1980" s="10" t="s">
        <v>122</v>
      </c>
      <c r="F1980" s="10" t="s">
        <v>114</v>
      </c>
      <c r="G1980" s="9" t="s">
        <v>153</v>
      </c>
      <c r="H1980" s="34" t="s">
        <v>737</v>
      </c>
      <c r="I1980" s="10" t="s">
        <v>1177</v>
      </c>
      <c r="J1980" s="11">
        <v>68026</v>
      </c>
      <c r="K1980" s="12"/>
      <c r="L1980" s="10">
        <v>3</v>
      </c>
      <c r="M1980" s="36">
        <v>100</v>
      </c>
      <c r="N1980" s="33" t="s">
        <v>245</v>
      </c>
      <c r="O1980" s="30">
        <v>35.67</v>
      </c>
      <c r="P1980" s="13">
        <v>40.700000000000003</v>
      </c>
      <c r="Q1980" s="13">
        <v>39.89</v>
      </c>
      <c r="R1980" s="14">
        <v>0.16103379721670022</v>
      </c>
      <c r="S1980" s="15">
        <v>16.103379721670024</v>
      </c>
      <c r="T1980" s="22">
        <v>6.1033797216700219</v>
      </c>
      <c r="U1980" s="23">
        <v>1.149</v>
      </c>
      <c r="V1980" s="24">
        <v>1.173</v>
      </c>
      <c r="W1980" s="25">
        <v>1.0449000000000002E-2</v>
      </c>
      <c r="X1980" s="26">
        <v>1.2454613744075837E-2</v>
      </c>
      <c r="Y1980" s="16">
        <v>1.0449000000000002</v>
      </c>
    </row>
    <row r="1981" spans="2:25" ht="20.100000000000001" customHeight="1" x14ac:dyDescent="0.25">
      <c r="B1981" s="21">
        <v>4765</v>
      </c>
      <c r="C1981" s="10" t="s">
        <v>1323</v>
      </c>
      <c r="D1981" s="10" t="s">
        <v>92</v>
      </c>
      <c r="E1981" s="10" t="s">
        <v>274</v>
      </c>
      <c r="F1981" s="10" t="s">
        <v>280</v>
      </c>
      <c r="G1981" s="9" t="s">
        <v>281</v>
      </c>
      <c r="H1981" s="34" t="s">
        <v>990</v>
      </c>
      <c r="I1981" s="10" t="s">
        <v>944</v>
      </c>
      <c r="J1981" s="11">
        <v>80915</v>
      </c>
      <c r="K1981" s="12"/>
      <c r="L1981" s="10">
        <v>1</v>
      </c>
      <c r="M1981" s="36">
        <v>23</v>
      </c>
      <c r="N1981" s="33" t="s">
        <v>245</v>
      </c>
      <c r="O1981" s="30">
        <v>27.03</v>
      </c>
      <c r="P1981" s="13">
        <v>32.06</v>
      </c>
      <c r="Q1981" s="13">
        <v>31.49</v>
      </c>
      <c r="R1981" s="14">
        <v>0.11332007952286356</v>
      </c>
      <c r="S1981" s="15">
        <v>2.6063618290258619</v>
      </c>
      <c r="T1981" s="22">
        <v>0.30636182902586179</v>
      </c>
      <c r="U1981" s="23">
        <v>1.1676</v>
      </c>
      <c r="V1981" s="24">
        <v>1.1543000000000001</v>
      </c>
      <c r="W1981" s="25">
        <v>1.0448550000000001E-2</v>
      </c>
      <c r="X1981" s="26">
        <v>1.1783902802690595E-2</v>
      </c>
      <c r="Y1981" s="16">
        <v>0.24031665000000002</v>
      </c>
    </row>
    <row r="1982" spans="2:25" ht="20.100000000000001" customHeight="1" x14ac:dyDescent="0.25">
      <c r="B1982" s="21">
        <v>4742</v>
      </c>
      <c r="C1982" s="10" t="s">
        <v>1222</v>
      </c>
      <c r="D1982" s="10" t="s">
        <v>92</v>
      </c>
      <c r="E1982" s="10" t="s">
        <v>118</v>
      </c>
      <c r="F1982" s="10" t="s">
        <v>628</v>
      </c>
      <c r="G1982" s="9" t="s">
        <v>629</v>
      </c>
      <c r="H1982" s="34" t="s">
        <v>866</v>
      </c>
      <c r="I1982" s="10" t="s">
        <v>754</v>
      </c>
      <c r="J1982" s="11">
        <v>72817</v>
      </c>
      <c r="K1982" s="12"/>
      <c r="L1982" s="10">
        <v>11</v>
      </c>
      <c r="M1982" s="36">
        <v>292</v>
      </c>
      <c r="N1982" s="33" t="s">
        <v>245</v>
      </c>
      <c r="O1982" s="30">
        <v>36.130000000000003</v>
      </c>
      <c r="P1982" s="13">
        <v>41.14</v>
      </c>
      <c r="Q1982" s="13">
        <v>40.22</v>
      </c>
      <c r="R1982" s="14">
        <v>0.18363273453093854</v>
      </c>
      <c r="S1982" s="15">
        <v>53.620758483034052</v>
      </c>
      <c r="T1982" s="22">
        <v>24.420758483034049</v>
      </c>
      <c r="U1982" s="23">
        <v>1.1587000000000001</v>
      </c>
      <c r="V1982" s="24">
        <v>1.163</v>
      </c>
      <c r="W1982" s="25">
        <v>1.0447649999999999E-2</v>
      </c>
      <c r="X1982" s="26">
        <v>1.2797732640586803E-2</v>
      </c>
      <c r="Y1982" s="16">
        <v>3.0507137999999996</v>
      </c>
    </row>
    <row r="1983" spans="2:25" ht="20.100000000000001" customHeight="1" x14ac:dyDescent="0.25">
      <c r="B1983" s="21">
        <v>4802</v>
      </c>
      <c r="C1983" s="10" t="s">
        <v>61</v>
      </c>
      <c r="D1983" s="10" t="s">
        <v>92</v>
      </c>
      <c r="E1983" s="10" t="s">
        <v>274</v>
      </c>
      <c r="F1983" s="10" t="s">
        <v>110</v>
      </c>
      <c r="G1983" s="9" t="s">
        <v>144</v>
      </c>
      <c r="H1983" s="34" t="s">
        <v>990</v>
      </c>
      <c r="I1983" s="10" t="s">
        <v>219</v>
      </c>
      <c r="J1983" s="11">
        <v>80088</v>
      </c>
      <c r="K1983" s="12"/>
      <c r="L1983" s="10">
        <v>13</v>
      </c>
      <c r="M1983" s="36">
        <v>356</v>
      </c>
      <c r="N1983" s="33" t="s">
        <v>245</v>
      </c>
      <c r="O1983" s="30">
        <v>35.61</v>
      </c>
      <c r="P1983" s="13">
        <v>40.61</v>
      </c>
      <c r="Q1983" s="13">
        <v>39.950000000000003</v>
      </c>
      <c r="R1983" s="14">
        <v>0.13199999999999931</v>
      </c>
      <c r="S1983" s="15">
        <v>46.991999999999756</v>
      </c>
      <c r="T1983" s="22">
        <v>11.391999999999753</v>
      </c>
      <c r="U1983" s="23">
        <v>1.1492</v>
      </c>
      <c r="V1983" s="24">
        <v>1.1217999999999999</v>
      </c>
      <c r="W1983" s="25">
        <v>1.0446599999999999E-2</v>
      </c>
      <c r="X1983" s="26">
        <v>1.2035253456221187E-2</v>
      </c>
      <c r="Y1983" s="16">
        <v>3.7189895999999996</v>
      </c>
    </row>
    <row r="1984" spans="2:25" ht="20.100000000000001" customHeight="1" x14ac:dyDescent="0.25">
      <c r="B1984" s="21">
        <v>4903</v>
      </c>
      <c r="C1984" s="10" t="s">
        <v>87</v>
      </c>
      <c r="D1984" s="10" t="s">
        <v>93</v>
      </c>
      <c r="E1984" s="10" t="s">
        <v>87</v>
      </c>
      <c r="F1984" s="10" t="s">
        <v>87</v>
      </c>
      <c r="G1984" s="9" t="s">
        <v>822</v>
      </c>
      <c r="H1984" s="34" t="s">
        <v>1702</v>
      </c>
      <c r="I1984" s="10" t="s">
        <v>431</v>
      </c>
      <c r="J1984" s="11">
        <v>93604</v>
      </c>
      <c r="K1984" s="12"/>
      <c r="L1984" s="10">
        <v>5</v>
      </c>
      <c r="M1984" s="36">
        <v>108</v>
      </c>
      <c r="N1984" s="33" t="s">
        <v>245</v>
      </c>
      <c r="O1984" s="30">
        <v>29.1</v>
      </c>
      <c r="P1984" s="13">
        <v>34.11</v>
      </c>
      <c r="Q1984" s="13">
        <v>33.479999999999997</v>
      </c>
      <c r="R1984" s="14">
        <v>0.12574850299401252</v>
      </c>
      <c r="S1984" s="15">
        <v>13.580838323353353</v>
      </c>
      <c r="T1984" s="22">
        <v>2.7808383233533518</v>
      </c>
      <c r="U1984" s="23">
        <v>1.167</v>
      </c>
      <c r="V1984" s="24">
        <v>1.1805000000000001</v>
      </c>
      <c r="W1984" s="25">
        <v>1.0446375000000001E-2</v>
      </c>
      <c r="X1984" s="26">
        <v>1.1948935787671242E-2</v>
      </c>
      <c r="Y1984" s="16">
        <v>1.1282085000000002</v>
      </c>
    </row>
    <row r="1985" spans="2:25" ht="20.100000000000001" customHeight="1" x14ac:dyDescent="0.25">
      <c r="B1985" s="21">
        <v>4878</v>
      </c>
      <c r="C1985" s="10" t="s">
        <v>326</v>
      </c>
      <c r="D1985" s="10" t="s">
        <v>92</v>
      </c>
      <c r="E1985" s="10" t="s">
        <v>318</v>
      </c>
      <c r="F1985" s="10" t="s">
        <v>319</v>
      </c>
      <c r="G1985" s="9" t="s">
        <v>327</v>
      </c>
      <c r="H1985" s="34" t="s">
        <v>755</v>
      </c>
      <c r="I1985" s="10" t="s">
        <v>416</v>
      </c>
      <c r="J1985" s="11">
        <v>66095</v>
      </c>
      <c r="K1985" s="12"/>
      <c r="L1985" s="10">
        <v>1</v>
      </c>
      <c r="M1985" s="36">
        <v>27.4</v>
      </c>
      <c r="N1985" s="33" t="s">
        <v>245</v>
      </c>
      <c r="O1985" s="30">
        <v>29.01</v>
      </c>
      <c r="P1985" s="13">
        <v>34.01</v>
      </c>
      <c r="Q1985" s="13">
        <v>33.33</v>
      </c>
      <c r="R1985" s="14">
        <v>0.13600000000000004</v>
      </c>
      <c r="S1985" s="15">
        <v>3.7264000000000008</v>
      </c>
      <c r="T1985" s="22">
        <v>0.98640000000000083</v>
      </c>
      <c r="U1985" s="23">
        <v>1.1576</v>
      </c>
      <c r="V1985" s="24">
        <v>1.1895</v>
      </c>
      <c r="W1985" s="25">
        <v>1.0444595000000001E-2</v>
      </c>
      <c r="X1985" s="26">
        <v>1.2088651620370372E-2</v>
      </c>
      <c r="Y1985" s="16">
        <v>0.28618190300000002</v>
      </c>
    </row>
    <row r="1986" spans="2:25" ht="20.100000000000001" customHeight="1" x14ac:dyDescent="0.25">
      <c r="B1986" s="21">
        <v>4900</v>
      </c>
      <c r="C1986" s="10" t="s">
        <v>95</v>
      </c>
      <c r="D1986" s="10" t="s">
        <v>93</v>
      </c>
      <c r="E1986" s="10" t="s">
        <v>94</v>
      </c>
      <c r="F1986" s="10" t="s">
        <v>94</v>
      </c>
      <c r="G1986" s="9" t="s">
        <v>180</v>
      </c>
      <c r="H1986" s="34" t="s">
        <v>875</v>
      </c>
      <c r="I1986" s="10" t="s">
        <v>238</v>
      </c>
      <c r="J1986" s="11">
        <v>79445</v>
      </c>
      <c r="K1986" s="12"/>
      <c r="L1986" s="10">
        <v>5</v>
      </c>
      <c r="M1986" s="36">
        <v>128</v>
      </c>
      <c r="N1986" s="33" t="s">
        <v>245</v>
      </c>
      <c r="O1986" s="30">
        <v>28.12</v>
      </c>
      <c r="P1986" s="13">
        <v>33.130000000000003</v>
      </c>
      <c r="Q1986" s="13">
        <v>32.32</v>
      </c>
      <c r="R1986" s="14">
        <v>0.16167664670658724</v>
      </c>
      <c r="S1986" s="15">
        <v>20.694610778443167</v>
      </c>
      <c r="T1986" s="22">
        <v>7.8946107784431661</v>
      </c>
      <c r="U1986" s="23">
        <v>1.1653</v>
      </c>
      <c r="V1986" s="24">
        <v>1.1818</v>
      </c>
      <c r="W1986" s="25">
        <v>1.0444595000000001E-2</v>
      </c>
      <c r="X1986" s="26">
        <v>1.2458909750000007E-2</v>
      </c>
      <c r="Y1986" s="16">
        <v>1.3369081600000001</v>
      </c>
    </row>
    <row r="1987" spans="2:25" ht="20.100000000000001" customHeight="1" x14ac:dyDescent="0.25">
      <c r="B1987" s="21">
        <v>4828</v>
      </c>
      <c r="C1987" s="10" t="s">
        <v>356</v>
      </c>
      <c r="D1987" s="10" t="s">
        <v>92</v>
      </c>
      <c r="E1987" s="10" t="s">
        <v>274</v>
      </c>
      <c r="F1987" s="10" t="s">
        <v>354</v>
      </c>
      <c r="G1987" s="9" t="s">
        <v>357</v>
      </c>
      <c r="H1987" s="34" t="s">
        <v>990</v>
      </c>
      <c r="I1987" s="10" t="s">
        <v>355</v>
      </c>
      <c r="J1987" s="11">
        <v>76119</v>
      </c>
      <c r="K1987" s="12"/>
      <c r="L1987" s="10">
        <v>2</v>
      </c>
      <c r="M1987" s="36">
        <v>44</v>
      </c>
      <c r="N1987" s="33" t="s">
        <v>245</v>
      </c>
      <c r="O1987" s="30">
        <v>36.520000000000003</v>
      </c>
      <c r="P1987" s="13">
        <v>41.55</v>
      </c>
      <c r="Q1987" s="13">
        <v>40.880000000000003</v>
      </c>
      <c r="R1987" s="14">
        <v>0.13320079522862732</v>
      </c>
      <c r="S1987" s="15">
        <v>5.860834990059602</v>
      </c>
      <c r="T1987" s="22">
        <v>1.460834990059602</v>
      </c>
      <c r="U1987" s="23">
        <v>1.1419999999999999</v>
      </c>
      <c r="V1987" s="24">
        <v>1.1284000000000001</v>
      </c>
      <c r="W1987" s="25">
        <v>1.0443839999999999E-2</v>
      </c>
      <c r="X1987" s="26">
        <v>1.2048742018348612E-2</v>
      </c>
      <c r="Y1987" s="16">
        <v>0.45952895999999999</v>
      </c>
    </row>
    <row r="1988" spans="2:25" ht="20.100000000000001" customHeight="1" x14ac:dyDescent="0.25">
      <c r="B1988" s="21">
        <v>4715</v>
      </c>
      <c r="C1988" s="10" t="s">
        <v>1134</v>
      </c>
      <c r="D1988" s="10" t="s">
        <v>92</v>
      </c>
      <c r="E1988" s="10" t="s">
        <v>274</v>
      </c>
      <c r="F1988" s="10" t="s">
        <v>354</v>
      </c>
      <c r="G1988" s="9" t="s">
        <v>723</v>
      </c>
      <c r="H1988" s="34" t="s">
        <v>737</v>
      </c>
      <c r="I1988" s="10" t="s">
        <v>690</v>
      </c>
      <c r="J1988" s="11">
        <v>73089</v>
      </c>
      <c r="K1988" s="12"/>
      <c r="L1988" s="10">
        <v>1</v>
      </c>
      <c r="M1988" s="36">
        <v>17</v>
      </c>
      <c r="N1988" s="33" t="s">
        <v>245</v>
      </c>
      <c r="O1988" s="30">
        <v>26.92</v>
      </c>
      <c r="P1988" s="13">
        <v>31.92</v>
      </c>
      <c r="Q1988" s="13">
        <v>31.49</v>
      </c>
      <c r="R1988" s="14">
        <v>8.6000000000000659E-2</v>
      </c>
      <c r="S1988" s="15">
        <v>1.4620000000000113</v>
      </c>
      <c r="T1988" s="22">
        <v>-0.23799999999998889</v>
      </c>
      <c r="U1988" s="23">
        <v>1.1604000000000001</v>
      </c>
      <c r="V1988" s="24">
        <v>1.1604000000000001</v>
      </c>
      <c r="W1988" s="25">
        <v>1.0443600000000003E-2</v>
      </c>
      <c r="X1988" s="26">
        <v>1.1426258205689288E-2</v>
      </c>
      <c r="Y1988" s="16">
        <v>0.17754120000000004</v>
      </c>
    </row>
    <row r="1989" spans="2:25" ht="20.100000000000001" customHeight="1" x14ac:dyDescent="0.25">
      <c r="B1989" s="21">
        <v>4732</v>
      </c>
      <c r="C1989" s="10" t="s">
        <v>1017</v>
      </c>
      <c r="D1989" s="10" t="s">
        <v>1208</v>
      </c>
      <c r="E1989" s="10" t="s">
        <v>99</v>
      </c>
      <c r="F1989" s="10" t="s">
        <v>45</v>
      </c>
      <c r="G1989" s="9" t="s">
        <v>1018</v>
      </c>
      <c r="H1989" s="34" t="s">
        <v>863</v>
      </c>
      <c r="I1989" s="10" t="s">
        <v>867</v>
      </c>
      <c r="J1989" s="11">
        <v>81061</v>
      </c>
      <c r="K1989" s="12"/>
      <c r="L1989" s="10">
        <v>3</v>
      </c>
      <c r="M1989" s="36">
        <v>63</v>
      </c>
      <c r="N1989" s="33" t="s">
        <v>245</v>
      </c>
      <c r="O1989" s="30">
        <v>36.07</v>
      </c>
      <c r="P1989" s="13">
        <v>41.11</v>
      </c>
      <c r="Q1989" s="13">
        <v>40.57</v>
      </c>
      <c r="R1989" s="14">
        <v>0.107142857142857</v>
      </c>
      <c r="S1989" s="15">
        <v>6.7499999999999911</v>
      </c>
      <c r="T1989" s="22">
        <v>0.44999999999999052</v>
      </c>
      <c r="U1989" s="23">
        <v>1.149</v>
      </c>
      <c r="V1989" s="24">
        <v>1.1717</v>
      </c>
      <c r="W1989" s="25">
        <v>1.0443150000000002E-2</v>
      </c>
      <c r="X1989" s="26">
        <v>1.1696328000000001E-2</v>
      </c>
      <c r="Y1989" s="16">
        <v>0.65791845000000015</v>
      </c>
    </row>
    <row r="1990" spans="2:25" ht="20.100000000000001" customHeight="1" x14ac:dyDescent="0.25">
      <c r="B1990" s="21">
        <v>4747</v>
      </c>
      <c r="C1990" s="10" t="s">
        <v>62</v>
      </c>
      <c r="D1990" s="10" t="s">
        <v>92</v>
      </c>
      <c r="E1990" s="10" t="s">
        <v>274</v>
      </c>
      <c r="F1990" s="10" t="s">
        <v>111</v>
      </c>
      <c r="G1990" s="9" t="s">
        <v>145</v>
      </c>
      <c r="H1990" s="34" t="s">
        <v>990</v>
      </c>
      <c r="I1990" s="10" t="s">
        <v>220</v>
      </c>
      <c r="J1990" s="11">
        <v>79472</v>
      </c>
      <c r="K1990" s="12"/>
      <c r="L1990" s="10">
        <v>26</v>
      </c>
      <c r="M1990" s="36">
        <v>680.9</v>
      </c>
      <c r="N1990" s="33" t="s">
        <v>245</v>
      </c>
      <c r="O1990" s="30">
        <v>29.03</v>
      </c>
      <c r="P1990" s="13">
        <v>34.03</v>
      </c>
      <c r="Q1990" s="13">
        <v>33.369999999999997</v>
      </c>
      <c r="R1990" s="14">
        <v>0.13200000000000073</v>
      </c>
      <c r="S1990" s="15">
        <v>89.878800000000496</v>
      </c>
      <c r="T1990" s="22">
        <v>21.788800000000492</v>
      </c>
      <c r="U1990" s="23">
        <v>1.1482000000000001</v>
      </c>
      <c r="V1990" s="24">
        <v>1.1720999999999999</v>
      </c>
      <c r="W1990" s="25">
        <v>1.044135E-2</v>
      </c>
      <c r="X1990" s="26">
        <v>1.2029205069124435E-2</v>
      </c>
      <c r="Y1990" s="16">
        <v>7.1095152150000001</v>
      </c>
    </row>
    <row r="1991" spans="2:25" ht="20.100000000000001" customHeight="1" x14ac:dyDescent="0.25">
      <c r="B1991" s="21">
        <v>4883</v>
      </c>
      <c r="C1991" s="10" t="s">
        <v>1277</v>
      </c>
      <c r="D1991" s="10" t="s">
        <v>92</v>
      </c>
      <c r="E1991" s="10" t="s">
        <v>118</v>
      </c>
      <c r="F1991" s="10" t="s">
        <v>425</v>
      </c>
      <c r="G1991" s="9" t="s">
        <v>1278</v>
      </c>
      <c r="H1991" s="34" t="s">
        <v>866</v>
      </c>
      <c r="I1991" s="10" t="s">
        <v>888</v>
      </c>
      <c r="J1991" s="11">
        <v>83295</v>
      </c>
      <c r="K1991" s="12"/>
      <c r="L1991" s="10">
        <v>1</v>
      </c>
      <c r="M1991" s="36">
        <v>29</v>
      </c>
      <c r="N1991" s="33" t="s">
        <v>245</v>
      </c>
      <c r="O1991" s="30">
        <v>36.380000000000003</v>
      </c>
      <c r="P1991" s="13">
        <v>41.39</v>
      </c>
      <c r="Q1991" s="13">
        <v>40.659999999999997</v>
      </c>
      <c r="R1991" s="14">
        <v>0.14570858283433219</v>
      </c>
      <c r="S1991" s="15">
        <v>4.2255489021956336</v>
      </c>
      <c r="T1991" s="22">
        <v>1.3255489021956333</v>
      </c>
      <c r="U1991" s="23">
        <v>1.1744000000000001</v>
      </c>
      <c r="V1991" s="24">
        <v>1.1718</v>
      </c>
      <c r="W1991" s="25">
        <v>1.0440590000000001E-2</v>
      </c>
      <c r="X1991" s="26">
        <v>1.2221344836448612E-2</v>
      </c>
      <c r="Y1991" s="16">
        <v>0.30277711000000002</v>
      </c>
    </row>
    <row r="1992" spans="2:25" ht="20.100000000000001" customHeight="1" x14ac:dyDescent="0.25">
      <c r="B1992" s="21">
        <v>4654</v>
      </c>
      <c r="C1992" s="10" t="s">
        <v>49</v>
      </c>
      <c r="D1992" s="10" t="s">
        <v>93</v>
      </c>
      <c r="E1992" s="10"/>
      <c r="F1992" s="10"/>
      <c r="G1992" s="9" t="s">
        <v>192</v>
      </c>
      <c r="H1992" s="34" t="s">
        <v>242</v>
      </c>
      <c r="I1992" s="10"/>
      <c r="J1992" s="11"/>
      <c r="K1992" s="12"/>
      <c r="L1992" s="10">
        <v>1</v>
      </c>
      <c r="M1992" s="36">
        <v>27</v>
      </c>
      <c r="N1992" s="33" t="s">
        <v>245</v>
      </c>
      <c r="O1992" s="30">
        <v>32.299999999999997</v>
      </c>
      <c r="P1992" s="13">
        <v>37.299999999999997</v>
      </c>
      <c r="Q1992" s="13">
        <v>36.5</v>
      </c>
      <c r="R1992" s="14">
        <v>0.15999999999999942</v>
      </c>
      <c r="S1992" s="15">
        <v>4.3199999999999843</v>
      </c>
      <c r="T1992" s="22">
        <v>1.6199999999999841</v>
      </c>
      <c r="U1992" s="23">
        <v>1.1982999999999999</v>
      </c>
      <c r="V1992" s="24">
        <v>1.1744000000000001</v>
      </c>
      <c r="W1992" s="25">
        <v>1.0439879999999999E-2</v>
      </c>
      <c r="X1992" s="26">
        <v>1.2428428571428562E-2</v>
      </c>
      <c r="Y1992" s="16">
        <v>0.28187675999999995</v>
      </c>
    </row>
    <row r="1993" spans="2:25" ht="20.100000000000001" customHeight="1" x14ac:dyDescent="0.25">
      <c r="B1993" s="21">
        <v>4818</v>
      </c>
      <c r="C1993" s="10" t="s">
        <v>1435</v>
      </c>
      <c r="D1993" s="10" t="s">
        <v>93</v>
      </c>
      <c r="E1993" s="10" t="s">
        <v>87</v>
      </c>
      <c r="F1993" s="10" t="s">
        <v>303</v>
      </c>
      <c r="G1993" s="9" t="s">
        <v>1225</v>
      </c>
      <c r="H1993" s="34" t="s">
        <v>875</v>
      </c>
      <c r="I1993" s="10" t="s">
        <v>305</v>
      </c>
      <c r="J1993" s="11">
        <v>76471</v>
      </c>
      <c r="K1993" s="12"/>
      <c r="L1993" s="10">
        <v>8</v>
      </c>
      <c r="M1993" s="36">
        <v>236</v>
      </c>
      <c r="N1993" s="33" t="s">
        <v>245</v>
      </c>
      <c r="O1993" s="30">
        <v>27.34</v>
      </c>
      <c r="P1993" s="13">
        <v>32.36</v>
      </c>
      <c r="Q1993" s="13">
        <v>31.59</v>
      </c>
      <c r="R1993" s="14">
        <v>0.15338645418326685</v>
      </c>
      <c r="S1993" s="15">
        <v>36.19920318725098</v>
      </c>
      <c r="T1993" s="22">
        <v>12.599203187250975</v>
      </c>
      <c r="U1993" s="23">
        <v>1.1227</v>
      </c>
      <c r="V1993" s="24">
        <v>1.1467000000000001</v>
      </c>
      <c r="W1993" s="25">
        <v>1.0439240000000001E-2</v>
      </c>
      <c r="X1993" s="26">
        <v>1.2330584658823529E-2</v>
      </c>
      <c r="Y1993" s="16">
        <v>2.4636606400000001</v>
      </c>
    </row>
    <row r="1994" spans="2:25" ht="20.100000000000001" customHeight="1" x14ac:dyDescent="0.25">
      <c r="B1994" s="21">
        <v>4781</v>
      </c>
      <c r="C1994" s="10" t="s">
        <v>917</v>
      </c>
      <c r="D1994" s="10" t="s">
        <v>535</v>
      </c>
      <c r="E1994" s="10" t="s">
        <v>536</v>
      </c>
      <c r="F1994" s="10" t="s">
        <v>536</v>
      </c>
      <c r="G1994" s="9" t="s">
        <v>538</v>
      </c>
      <c r="H1994" s="34" t="s">
        <v>492</v>
      </c>
      <c r="I1994" s="10" t="s">
        <v>1386</v>
      </c>
      <c r="J1994" s="11">
        <v>71067</v>
      </c>
      <c r="K1994" s="12"/>
      <c r="L1994" s="10">
        <v>57</v>
      </c>
      <c r="M1994" s="36">
        <v>1370.4</v>
      </c>
      <c r="N1994" s="33" t="s">
        <v>245</v>
      </c>
      <c r="O1994" s="30">
        <v>36.65</v>
      </c>
      <c r="P1994" s="13">
        <v>41.66</v>
      </c>
      <c r="Q1994" s="13">
        <v>40.9</v>
      </c>
      <c r="R1994" s="14">
        <v>0.1516966067864268</v>
      </c>
      <c r="S1994" s="15">
        <v>207.8850299401193</v>
      </c>
      <c r="T1994" s="22">
        <v>70.845029940119275</v>
      </c>
      <c r="U1994" s="23">
        <v>1.1592</v>
      </c>
      <c r="V1994" s="24">
        <v>1.1606000000000001</v>
      </c>
      <c r="W1994" s="25">
        <v>1.04391E-2</v>
      </c>
      <c r="X1994" s="26">
        <v>1.2305856705882348E-2</v>
      </c>
      <c r="Y1994" s="16">
        <v>14.30574264</v>
      </c>
    </row>
    <row r="1995" spans="2:25" ht="20.100000000000001" customHeight="1" x14ac:dyDescent="0.25">
      <c r="B1995" s="21">
        <v>4819</v>
      </c>
      <c r="C1995" s="10" t="s">
        <v>1029</v>
      </c>
      <c r="D1995" s="10" t="s">
        <v>92</v>
      </c>
      <c r="E1995" s="10" t="s">
        <v>116</v>
      </c>
      <c r="F1995" s="10" t="s">
        <v>100</v>
      </c>
      <c r="G1995" s="9" t="s">
        <v>125</v>
      </c>
      <c r="H1995" s="34" t="s">
        <v>755</v>
      </c>
      <c r="I1995" s="10" t="s">
        <v>198</v>
      </c>
      <c r="J1995" s="11">
        <v>58127</v>
      </c>
      <c r="K1995" s="12"/>
      <c r="L1995" s="10">
        <v>2</v>
      </c>
      <c r="M1995" s="36">
        <v>52</v>
      </c>
      <c r="N1995" s="33" t="s">
        <v>245</v>
      </c>
      <c r="O1995" s="30">
        <v>33.78</v>
      </c>
      <c r="P1995" s="13">
        <v>38.78</v>
      </c>
      <c r="Q1995" s="13">
        <v>38.22</v>
      </c>
      <c r="R1995" s="14">
        <v>0.11200000000000046</v>
      </c>
      <c r="S1995" s="15">
        <v>5.8240000000000238</v>
      </c>
      <c r="T1995" s="22">
        <v>0.62400000000002365</v>
      </c>
      <c r="U1995" s="23">
        <v>1.1419999999999999</v>
      </c>
      <c r="V1995" s="24">
        <v>1.1272</v>
      </c>
      <c r="W1995" s="25">
        <v>1.0438319999999999E-2</v>
      </c>
      <c r="X1995" s="26">
        <v>1.1754864864864869E-2</v>
      </c>
      <c r="Y1995" s="16">
        <v>0.54279263999999994</v>
      </c>
    </row>
    <row r="1996" spans="2:25" ht="20.100000000000001" customHeight="1" x14ac:dyDescent="0.25">
      <c r="B1996" s="21">
        <v>4780</v>
      </c>
      <c r="C1996" s="10" t="s">
        <v>116</v>
      </c>
      <c r="D1996" s="10" t="s">
        <v>93</v>
      </c>
      <c r="E1996" s="10" t="s">
        <v>94</v>
      </c>
      <c r="F1996" s="10" t="s">
        <v>161</v>
      </c>
      <c r="G1996" s="9" t="s">
        <v>186</v>
      </c>
      <c r="H1996" s="34" t="s">
        <v>875</v>
      </c>
      <c r="I1996" s="10" t="s">
        <v>239</v>
      </c>
      <c r="J1996" s="11">
        <v>76671</v>
      </c>
      <c r="K1996" s="12"/>
      <c r="L1996" s="10">
        <v>13</v>
      </c>
      <c r="M1996" s="36">
        <v>341</v>
      </c>
      <c r="N1996" s="33" t="s">
        <v>245</v>
      </c>
      <c r="O1996" s="30">
        <v>27.71</v>
      </c>
      <c r="P1996" s="13">
        <v>32.729999999999997</v>
      </c>
      <c r="Q1996" s="13">
        <v>31.93</v>
      </c>
      <c r="R1996" s="14">
        <v>0.15936254980079637</v>
      </c>
      <c r="S1996" s="15">
        <v>54.342629482071558</v>
      </c>
      <c r="T1996" s="22">
        <v>20.24262948207156</v>
      </c>
      <c r="U1996" s="23">
        <v>1.1659999999999999</v>
      </c>
      <c r="V1996" s="24">
        <v>1.1536</v>
      </c>
      <c r="W1996" s="25">
        <v>1.04382E-2</v>
      </c>
      <c r="X1996" s="26">
        <v>1.2417005687203784E-2</v>
      </c>
      <c r="Y1996" s="16">
        <v>3.5594261999999999</v>
      </c>
    </row>
    <row r="1997" spans="2:25" ht="20.100000000000001" customHeight="1" x14ac:dyDescent="0.25">
      <c r="B1997" s="21">
        <v>4785</v>
      </c>
      <c r="C1997" s="10" t="s">
        <v>487</v>
      </c>
      <c r="D1997" s="10" t="s">
        <v>92</v>
      </c>
      <c r="E1997" s="10" t="s">
        <v>124</v>
      </c>
      <c r="F1997" s="10" t="s">
        <v>482</v>
      </c>
      <c r="G1997" s="9" t="s">
        <v>488</v>
      </c>
      <c r="H1997" s="34" t="s">
        <v>990</v>
      </c>
      <c r="I1997" s="10" t="s">
        <v>1398</v>
      </c>
      <c r="J1997" s="11">
        <v>71432</v>
      </c>
      <c r="K1997" s="12"/>
      <c r="L1997" s="10">
        <v>7</v>
      </c>
      <c r="M1997" s="36">
        <v>199</v>
      </c>
      <c r="N1997" s="33" t="s">
        <v>245</v>
      </c>
      <c r="O1997" s="30">
        <v>28.37</v>
      </c>
      <c r="P1997" s="13">
        <v>33.380000000000003</v>
      </c>
      <c r="Q1997" s="13">
        <v>32.950000000000003</v>
      </c>
      <c r="R1997" s="14">
        <v>8.5828343313373176E-2</v>
      </c>
      <c r="S1997" s="15">
        <v>17.079840319361264</v>
      </c>
      <c r="T1997" s="22">
        <v>-2.820159680638739</v>
      </c>
      <c r="U1997" s="23">
        <v>1.1627000000000001</v>
      </c>
      <c r="V1997" s="24">
        <v>1.1567000000000001</v>
      </c>
      <c r="W1997" s="25">
        <v>1.04373E-2</v>
      </c>
      <c r="X1997" s="26">
        <v>1.1417221179039301E-2</v>
      </c>
      <c r="Y1997" s="16">
        <v>2.0770227000000001</v>
      </c>
    </row>
    <row r="1998" spans="2:25" ht="20.100000000000001" customHeight="1" x14ac:dyDescent="0.25">
      <c r="B1998" s="21">
        <v>4903</v>
      </c>
      <c r="C1998" s="10" t="s">
        <v>1319</v>
      </c>
      <c r="D1998" s="10" t="s">
        <v>93</v>
      </c>
      <c r="E1998" s="10" t="s">
        <v>179</v>
      </c>
      <c r="F1998" s="10" t="s">
        <v>174</v>
      </c>
      <c r="G1998" s="9" t="s">
        <v>196</v>
      </c>
      <c r="H1998" s="34" t="s">
        <v>1702</v>
      </c>
      <c r="I1998" s="10" t="s">
        <v>1709</v>
      </c>
      <c r="J1998" s="11">
        <v>83085</v>
      </c>
      <c r="K1998" s="12"/>
      <c r="L1998" s="10">
        <v>4</v>
      </c>
      <c r="M1998" s="36">
        <v>91</v>
      </c>
      <c r="N1998" s="33" t="s">
        <v>245</v>
      </c>
      <c r="O1998" s="30">
        <v>29.07</v>
      </c>
      <c r="P1998" s="13">
        <v>34.08</v>
      </c>
      <c r="Q1998" s="13">
        <v>33.17</v>
      </c>
      <c r="R1998" s="14">
        <v>0.18163672654690557</v>
      </c>
      <c r="S1998" s="15">
        <v>16.528942115768409</v>
      </c>
      <c r="T1998" s="22">
        <v>7.4289421157684066</v>
      </c>
      <c r="U1998" s="23">
        <v>1.1727000000000001</v>
      </c>
      <c r="V1998" s="24">
        <v>1.1727000000000001</v>
      </c>
      <c r="W1998" s="25">
        <v>1.043703E-2</v>
      </c>
      <c r="X1998" s="26">
        <v>1.2753541536585356E-2</v>
      </c>
      <c r="Y1998" s="16">
        <v>0.94976972999999998</v>
      </c>
    </row>
    <row r="1999" spans="2:25" ht="20.100000000000001" customHeight="1" x14ac:dyDescent="0.25">
      <c r="B1999" s="21">
        <v>4747</v>
      </c>
      <c r="C1999" s="10" t="s">
        <v>939</v>
      </c>
      <c r="D1999" s="10" t="s">
        <v>92</v>
      </c>
      <c r="E1999" s="10" t="s">
        <v>274</v>
      </c>
      <c r="F1999" s="10" t="s">
        <v>110</v>
      </c>
      <c r="G1999" s="9" t="s">
        <v>940</v>
      </c>
      <c r="H1999" s="34" t="s">
        <v>990</v>
      </c>
      <c r="I1999" s="10" t="s">
        <v>1173</v>
      </c>
      <c r="J1999" s="11">
        <v>80076</v>
      </c>
      <c r="K1999" s="12"/>
      <c r="L1999" s="10">
        <v>5</v>
      </c>
      <c r="M1999" s="36">
        <v>145.6</v>
      </c>
      <c r="N1999" s="33" t="s">
        <v>245</v>
      </c>
      <c r="O1999" s="30">
        <v>32.24</v>
      </c>
      <c r="P1999" s="13">
        <v>37.26</v>
      </c>
      <c r="Q1999" s="13">
        <v>36.71</v>
      </c>
      <c r="R1999" s="14">
        <v>0.10956175298804732</v>
      </c>
      <c r="S1999" s="15">
        <v>15.95219123505969</v>
      </c>
      <c r="T1999" s="22">
        <v>1.3921912350596894</v>
      </c>
      <c r="U1999" s="23">
        <v>1.1652</v>
      </c>
      <c r="V1999" s="24">
        <v>1.1537999999999999</v>
      </c>
      <c r="W1999" s="25">
        <v>1.04355E-2</v>
      </c>
      <c r="X1999" s="26">
        <v>1.1719510067114088E-2</v>
      </c>
      <c r="Y1999" s="16">
        <v>1.5194087999999999</v>
      </c>
    </row>
    <row r="2000" spans="2:25" ht="20.100000000000001" customHeight="1" x14ac:dyDescent="0.25">
      <c r="B2000" s="21">
        <v>4767</v>
      </c>
      <c r="C2000" s="10" t="s">
        <v>634</v>
      </c>
      <c r="D2000" s="10" t="s">
        <v>92</v>
      </c>
      <c r="E2000" s="10" t="s">
        <v>122</v>
      </c>
      <c r="F2000" s="10" t="s">
        <v>76</v>
      </c>
      <c r="G2000" s="9" t="s">
        <v>720</v>
      </c>
      <c r="H2000" s="34" t="s">
        <v>1342</v>
      </c>
      <c r="I2000" s="10" t="s">
        <v>228</v>
      </c>
      <c r="J2000" s="11">
        <v>71950</v>
      </c>
      <c r="K2000" s="12"/>
      <c r="L2000" s="10">
        <v>10</v>
      </c>
      <c r="M2000" s="36">
        <v>246</v>
      </c>
      <c r="N2000" s="33" t="s">
        <v>245</v>
      </c>
      <c r="O2000" s="30">
        <v>28.34</v>
      </c>
      <c r="P2000" s="13">
        <v>33.340000000000003</v>
      </c>
      <c r="Q2000" s="13">
        <v>32.65</v>
      </c>
      <c r="R2000" s="14">
        <v>0.13800000000000087</v>
      </c>
      <c r="S2000" s="15">
        <v>33.948000000000214</v>
      </c>
      <c r="T2000" s="22">
        <v>9.3480000000002139</v>
      </c>
      <c r="U2000" s="23">
        <v>1.1518999999999999</v>
      </c>
      <c r="V2000" s="24">
        <v>1.1671</v>
      </c>
      <c r="W2000" s="25">
        <v>1.04355E-2</v>
      </c>
      <c r="X2000" s="26">
        <v>1.2106148491879364E-2</v>
      </c>
      <c r="Y2000" s="16">
        <v>2.5671330000000001</v>
      </c>
    </row>
    <row r="2001" spans="2:25" ht="20.100000000000001" customHeight="1" x14ac:dyDescent="0.25">
      <c r="B2001" s="21">
        <v>4800</v>
      </c>
      <c r="C2001" s="10" t="s">
        <v>356</v>
      </c>
      <c r="D2001" s="10" t="s">
        <v>92</v>
      </c>
      <c r="E2001" s="10" t="s">
        <v>274</v>
      </c>
      <c r="F2001" s="10" t="s">
        <v>354</v>
      </c>
      <c r="G2001" s="9" t="s">
        <v>357</v>
      </c>
      <c r="H2001" s="34" t="s">
        <v>990</v>
      </c>
      <c r="I2001" s="10" t="s">
        <v>355</v>
      </c>
      <c r="J2001" s="11">
        <v>76109</v>
      </c>
      <c r="K2001" s="12"/>
      <c r="L2001" s="10">
        <v>3</v>
      </c>
      <c r="M2001" s="36">
        <v>73</v>
      </c>
      <c r="N2001" s="33" t="s">
        <v>245</v>
      </c>
      <c r="O2001" s="30">
        <v>29.2</v>
      </c>
      <c r="P2001" s="13">
        <v>34.24</v>
      </c>
      <c r="Q2001" s="13">
        <v>33.76</v>
      </c>
      <c r="R2001" s="14">
        <v>9.5238095238095982E-2</v>
      </c>
      <c r="S2001" s="15">
        <v>6.9523809523810067</v>
      </c>
      <c r="T2001" s="22">
        <v>-0.3476190476189937</v>
      </c>
      <c r="U2001" s="23">
        <v>1.1276999999999999</v>
      </c>
      <c r="V2001" s="24">
        <v>1.1404000000000001</v>
      </c>
      <c r="W2001" s="25">
        <v>1.043326E-2</v>
      </c>
      <c r="X2001" s="26">
        <v>1.1531497894736852E-2</v>
      </c>
      <c r="Y2001" s="16">
        <v>0.76162797999999998</v>
      </c>
    </row>
    <row r="2002" spans="2:25" ht="20.100000000000001" customHeight="1" x14ac:dyDescent="0.25">
      <c r="B2002" s="21">
        <v>4814</v>
      </c>
      <c r="C2002" s="10" t="s">
        <v>1165</v>
      </c>
      <c r="D2002" s="10" t="s">
        <v>92</v>
      </c>
      <c r="E2002" s="10" t="s">
        <v>124</v>
      </c>
      <c r="F2002" s="10" t="s">
        <v>124</v>
      </c>
      <c r="G2002" s="9" t="s">
        <v>1166</v>
      </c>
      <c r="H2002" s="34" t="s">
        <v>990</v>
      </c>
      <c r="I2002" s="10" t="s">
        <v>290</v>
      </c>
      <c r="J2002" s="11">
        <v>81507</v>
      </c>
      <c r="K2002" s="12"/>
      <c r="L2002" s="10">
        <v>2</v>
      </c>
      <c r="M2002" s="36">
        <v>54</v>
      </c>
      <c r="N2002" s="33" t="s">
        <v>245</v>
      </c>
      <c r="O2002" s="30">
        <v>27.87</v>
      </c>
      <c r="P2002" s="13">
        <v>32.869999999999997</v>
      </c>
      <c r="Q2002" s="13">
        <v>32.270000000000003</v>
      </c>
      <c r="R2002" s="14">
        <v>0.11999999999999895</v>
      </c>
      <c r="S2002" s="15">
        <v>6.4799999999999436</v>
      </c>
      <c r="T2002" s="22">
        <v>1.0799999999999432</v>
      </c>
      <c r="U2002" s="23">
        <v>1.1275999999999999</v>
      </c>
      <c r="V2002" s="24">
        <v>1.1404000000000001</v>
      </c>
      <c r="W2002" s="25">
        <v>1.0432799999999999E-2</v>
      </c>
      <c r="X2002" s="26">
        <v>1.185545454545453E-2</v>
      </c>
      <c r="Y2002" s="16">
        <v>0.56337119999999996</v>
      </c>
    </row>
    <row r="2003" spans="2:25" ht="20.100000000000001" customHeight="1" x14ac:dyDescent="0.25">
      <c r="B2003" s="21">
        <v>4815</v>
      </c>
      <c r="C2003" s="10" t="s">
        <v>332</v>
      </c>
      <c r="D2003" s="10" t="s">
        <v>92</v>
      </c>
      <c r="E2003" s="10" t="s">
        <v>318</v>
      </c>
      <c r="F2003" s="10" t="s">
        <v>328</v>
      </c>
      <c r="G2003" s="9" t="s">
        <v>333</v>
      </c>
      <c r="H2003" s="34" t="s">
        <v>755</v>
      </c>
      <c r="I2003" s="10" t="s">
        <v>898</v>
      </c>
      <c r="J2003" s="11">
        <v>82201</v>
      </c>
      <c r="K2003" s="12"/>
      <c r="L2003" s="10">
        <v>2</v>
      </c>
      <c r="M2003" s="36">
        <v>63.7</v>
      </c>
      <c r="N2003" s="33" t="s">
        <v>245</v>
      </c>
      <c r="O2003" s="30">
        <v>28.61</v>
      </c>
      <c r="P2003" s="13">
        <v>33.630000000000003</v>
      </c>
      <c r="Q2003" s="13">
        <v>33.020000000000003</v>
      </c>
      <c r="R2003" s="14">
        <v>0.12151394422310738</v>
      </c>
      <c r="S2003" s="15">
        <v>7.7404382470119399</v>
      </c>
      <c r="T2003" s="22">
        <v>1.3704382470119396</v>
      </c>
      <c r="U2003" s="23">
        <v>1.1442000000000001</v>
      </c>
      <c r="V2003" s="24">
        <v>1.1235999999999999</v>
      </c>
      <c r="W2003" s="25">
        <v>1.0431880000000003E-2</v>
      </c>
      <c r="X2003" s="26">
        <v>1.1874838458049887E-2</v>
      </c>
      <c r="Y2003" s="16">
        <v>0.6645107560000002</v>
      </c>
    </row>
    <row r="2004" spans="2:25" ht="20.100000000000001" customHeight="1" x14ac:dyDescent="0.25">
      <c r="B2004" s="21">
        <v>4775</v>
      </c>
      <c r="C2004" s="10" t="s">
        <v>83</v>
      </c>
      <c r="D2004" s="10" t="s">
        <v>92</v>
      </c>
      <c r="E2004" s="10" t="s">
        <v>274</v>
      </c>
      <c r="F2004" s="10" t="s">
        <v>115</v>
      </c>
      <c r="G2004" s="9" t="s">
        <v>156</v>
      </c>
      <c r="H2004" s="34" t="s">
        <v>990</v>
      </c>
      <c r="I2004" s="10" t="s">
        <v>1097</v>
      </c>
      <c r="J2004" s="11">
        <v>72939</v>
      </c>
      <c r="K2004" s="12"/>
      <c r="L2004" s="10">
        <v>1</v>
      </c>
      <c r="M2004" s="36">
        <v>15</v>
      </c>
      <c r="N2004" s="33" t="s">
        <v>245</v>
      </c>
      <c r="O2004" s="30">
        <v>29.91</v>
      </c>
      <c r="P2004" s="13">
        <v>34.909999999999997</v>
      </c>
      <c r="Q2004" s="13">
        <v>34.39</v>
      </c>
      <c r="R2004" s="14">
        <v>0.10399999999999927</v>
      </c>
      <c r="S2004" s="15">
        <v>1.5599999999999892</v>
      </c>
      <c r="T2004" s="22">
        <v>5.999999999998902E-2</v>
      </c>
      <c r="U2004" s="23">
        <v>1.1577</v>
      </c>
      <c r="V2004" s="24">
        <v>1.1603000000000001</v>
      </c>
      <c r="W2004" s="25">
        <v>1.0431000000000001E-2</v>
      </c>
      <c r="X2004" s="26">
        <v>1.1641741071428563E-2</v>
      </c>
      <c r="Y2004" s="16">
        <v>0.15646500000000002</v>
      </c>
    </row>
    <row r="2005" spans="2:25" ht="20.100000000000001" customHeight="1" x14ac:dyDescent="0.25">
      <c r="B2005" s="21">
        <v>4890</v>
      </c>
      <c r="C2005" s="10" t="s">
        <v>788</v>
      </c>
      <c r="D2005" s="10" t="s">
        <v>92</v>
      </c>
      <c r="E2005" s="10" t="s">
        <v>119</v>
      </c>
      <c r="F2005" s="10" t="s">
        <v>119</v>
      </c>
      <c r="G2005" s="9" t="s">
        <v>789</v>
      </c>
      <c r="H2005" s="34" t="s">
        <v>866</v>
      </c>
      <c r="I2005" s="10" t="s">
        <v>1670</v>
      </c>
      <c r="J2005" s="11">
        <v>83916</v>
      </c>
      <c r="K2005" s="12"/>
      <c r="L2005" s="10">
        <v>5</v>
      </c>
      <c r="M2005" s="36">
        <v>100</v>
      </c>
      <c r="N2005" s="33" t="s">
        <v>245</v>
      </c>
      <c r="O2005" s="30">
        <v>26.93</v>
      </c>
      <c r="P2005" s="13">
        <v>31.95</v>
      </c>
      <c r="Q2005" s="13">
        <v>31.25</v>
      </c>
      <c r="R2005" s="14">
        <v>0.13944223107569709</v>
      </c>
      <c r="S2005" s="15">
        <v>13.944223107569709</v>
      </c>
      <c r="T2005" s="22">
        <v>3.9442231075697083</v>
      </c>
      <c r="U2005" s="23">
        <v>1.1740999999999999</v>
      </c>
      <c r="V2005" s="24">
        <v>1.1698999999999999</v>
      </c>
      <c r="W2005" s="25">
        <v>1.04308E-2</v>
      </c>
      <c r="X2005" s="26">
        <v>1.2120975925925925E-2</v>
      </c>
      <c r="Y2005" s="16">
        <v>1.04308</v>
      </c>
    </row>
    <row r="2006" spans="2:25" ht="20.100000000000001" customHeight="1" x14ac:dyDescent="0.25">
      <c r="B2006" s="21">
        <v>4813</v>
      </c>
      <c r="C2006" s="10" t="s">
        <v>77</v>
      </c>
      <c r="D2006" s="10" t="s">
        <v>92</v>
      </c>
      <c r="E2006" s="10" t="s">
        <v>122</v>
      </c>
      <c r="F2006" s="10" t="s">
        <v>114</v>
      </c>
      <c r="G2006" s="9" t="s">
        <v>153</v>
      </c>
      <c r="H2006" s="34" t="s">
        <v>990</v>
      </c>
      <c r="I2006" s="10" t="s">
        <v>229</v>
      </c>
      <c r="J2006" s="11">
        <v>68043</v>
      </c>
      <c r="K2006" s="12"/>
      <c r="L2006" s="10">
        <v>7</v>
      </c>
      <c r="M2006" s="36">
        <v>236</v>
      </c>
      <c r="N2006" s="33" t="s">
        <v>245</v>
      </c>
      <c r="O2006" s="30">
        <v>35.22</v>
      </c>
      <c r="P2006" s="13">
        <v>40.270000000000003</v>
      </c>
      <c r="Q2006" s="13">
        <v>39.36</v>
      </c>
      <c r="R2006" s="14">
        <v>0.18019801980198077</v>
      </c>
      <c r="S2006" s="15">
        <v>42.52673267326746</v>
      </c>
      <c r="T2006" s="22">
        <v>18.926732673267463</v>
      </c>
      <c r="U2006" s="23">
        <v>1.123</v>
      </c>
      <c r="V2006" s="24">
        <v>1.1445000000000001</v>
      </c>
      <c r="W2006" s="25">
        <v>1.0430500000000001E-2</v>
      </c>
      <c r="X2006" s="26">
        <v>1.2723194444444454E-2</v>
      </c>
      <c r="Y2006" s="16">
        <v>2.461598</v>
      </c>
    </row>
    <row r="2007" spans="2:25" ht="20.100000000000001" customHeight="1" x14ac:dyDescent="0.25">
      <c r="B2007" s="21">
        <v>4771</v>
      </c>
      <c r="C2007" s="10" t="s">
        <v>429</v>
      </c>
      <c r="D2007" s="10" t="s">
        <v>92</v>
      </c>
      <c r="E2007" s="10" t="s">
        <v>122</v>
      </c>
      <c r="F2007" s="10" t="s">
        <v>76</v>
      </c>
      <c r="G2007" s="9" t="s">
        <v>153</v>
      </c>
      <c r="H2007" s="34" t="s">
        <v>990</v>
      </c>
      <c r="I2007" s="10" t="s">
        <v>228</v>
      </c>
      <c r="J2007" s="11">
        <v>74401</v>
      </c>
      <c r="K2007" s="12"/>
      <c r="L2007" s="10">
        <v>6</v>
      </c>
      <c r="M2007" s="36">
        <v>176</v>
      </c>
      <c r="N2007" s="33" t="s">
        <v>245</v>
      </c>
      <c r="O2007" s="30">
        <v>36.340000000000003</v>
      </c>
      <c r="P2007" s="13">
        <v>41.34</v>
      </c>
      <c r="Q2007" s="13">
        <v>40.85</v>
      </c>
      <c r="R2007" s="14">
        <v>9.8000000000000392E-2</v>
      </c>
      <c r="S2007" s="15">
        <v>17.248000000000069</v>
      </c>
      <c r="T2007" s="22">
        <v>-0.35199999999993192</v>
      </c>
      <c r="U2007" s="23">
        <v>1.1763999999999999</v>
      </c>
      <c r="V2007" s="24">
        <v>1.1414</v>
      </c>
      <c r="W2007" s="25">
        <v>1.0430099999999999E-2</v>
      </c>
      <c r="X2007" s="26">
        <v>1.1563303769401335E-2</v>
      </c>
      <c r="Y2007" s="16">
        <v>1.8356975999999998</v>
      </c>
    </row>
    <row r="2008" spans="2:25" ht="20.100000000000001" customHeight="1" x14ac:dyDescent="0.25">
      <c r="B2008" s="21">
        <v>4864</v>
      </c>
      <c r="C2008" s="10" t="s">
        <v>585</v>
      </c>
      <c r="D2008" s="10" t="s">
        <v>580</v>
      </c>
      <c r="E2008" s="10" t="s">
        <v>586</v>
      </c>
      <c r="F2008" s="10" t="s">
        <v>586</v>
      </c>
      <c r="G2008" s="9" t="s">
        <v>587</v>
      </c>
      <c r="H2008" s="34" t="s">
        <v>1637</v>
      </c>
      <c r="I2008" s="10" t="s">
        <v>1637</v>
      </c>
      <c r="J2008" s="11">
        <v>34487</v>
      </c>
      <c r="K2008" s="12"/>
      <c r="L2008" s="10">
        <v>26</v>
      </c>
      <c r="M2008" s="36">
        <v>666.8</v>
      </c>
      <c r="N2008" s="33" t="s">
        <v>245</v>
      </c>
      <c r="O2008" s="30">
        <v>35.86</v>
      </c>
      <c r="P2008" s="13">
        <v>40.869999999999997</v>
      </c>
      <c r="Q2008" s="13">
        <v>40.1</v>
      </c>
      <c r="R2008" s="14">
        <v>0.15369261477045834</v>
      </c>
      <c r="S2008" s="15">
        <v>102.48223552894162</v>
      </c>
      <c r="T2008" s="22">
        <v>35.802235528941615</v>
      </c>
      <c r="U2008" s="23">
        <v>1.1688000000000001</v>
      </c>
      <c r="V2008" s="24">
        <v>1.1749000000000001</v>
      </c>
      <c r="W2008" s="25">
        <v>1.0429465000000001E-2</v>
      </c>
      <c r="X2008" s="26">
        <v>1.2323495200471688E-2</v>
      </c>
      <c r="Y2008" s="16">
        <v>6.9543672619999999</v>
      </c>
    </row>
    <row r="2009" spans="2:25" ht="20.100000000000001" customHeight="1" x14ac:dyDescent="0.25">
      <c r="B2009" s="21">
        <v>4873</v>
      </c>
      <c r="C2009" s="10" t="s">
        <v>458</v>
      </c>
      <c r="D2009" s="10" t="s">
        <v>247</v>
      </c>
      <c r="E2009" s="10" t="s">
        <v>373</v>
      </c>
      <c r="F2009" s="10" t="s">
        <v>459</v>
      </c>
      <c r="G2009" s="9" t="s">
        <v>460</v>
      </c>
      <c r="H2009" s="34" t="s">
        <v>1056</v>
      </c>
      <c r="I2009" s="10" t="s">
        <v>514</v>
      </c>
      <c r="J2009" s="11">
        <v>30132</v>
      </c>
      <c r="K2009" s="12"/>
      <c r="L2009" s="10">
        <v>3</v>
      </c>
      <c r="M2009" s="36">
        <v>51.8</v>
      </c>
      <c r="N2009" s="33" t="s">
        <v>245</v>
      </c>
      <c r="O2009" s="30">
        <v>32.31</v>
      </c>
      <c r="P2009" s="13">
        <v>37.33</v>
      </c>
      <c r="Q2009" s="13">
        <v>36.74</v>
      </c>
      <c r="R2009" s="14">
        <v>0.117529880478087</v>
      </c>
      <c r="S2009" s="15">
        <v>6.0880478087649061</v>
      </c>
      <c r="T2009" s="22">
        <v>0.90804780876490643</v>
      </c>
      <c r="U2009" s="23">
        <v>1.179</v>
      </c>
      <c r="V2009" s="24">
        <v>1.1642999999999999</v>
      </c>
      <c r="W2009" s="25">
        <v>1.0427684999999999E-2</v>
      </c>
      <c r="X2009" s="26">
        <v>1.181647374717832E-2</v>
      </c>
      <c r="Y2009" s="16">
        <v>0.5401540829999999</v>
      </c>
    </row>
    <row r="2010" spans="2:25" ht="20.100000000000001" customHeight="1" x14ac:dyDescent="0.25">
      <c r="B2010" s="21">
        <v>4771</v>
      </c>
      <c r="C2010" s="10" t="s">
        <v>1136</v>
      </c>
      <c r="D2010" s="10" t="s">
        <v>93</v>
      </c>
      <c r="E2010" s="10" t="s">
        <v>87</v>
      </c>
      <c r="F2010" s="10" t="s">
        <v>89</v>
      </c>
      <c r="G2010" s="9" t="s">
        <v>1364</v>
      </c>
      <c r="H2010" s="34" t="s">
        <v>875</v>
      </c>
      <c r="I2010" s="10" t="s">
        <v>237</v>
      </c>
      <c r="J2010" s="11">
        <v>75359</v>
      </c>
      <c r="K2010" s="12"/>
      <c r="L2010" s="10">
        <v>5</v>
      </c>
      <c r="M2010" s="36">
        <v>131</v>
      </c>
      <c r="N2010" s="33" t="s">
        <v>245</v>
      </c>
      <c r="O2010" s="30">
        <v>36.409999999999997</v>
      </c>
      <c r="P2010" s="13">
        <v>41.43</v>
      </c>
      <c r="Q2010" s="13">
        <v>40.840000000000003</v>
      </c>
      <c r="R2010" s="14">
        <v>0.11752988047808684</v>
      </c>
      <c r="S2010" s="15">
        <v>15.396414342629376</v>
      </c>
      <c r="T2010" s="22">
        <v>2.296414342629375</v>
      </c>
      <c r="U2010" s="23">
        <v>1.1518999999999999</v>
      </c>
      <c r="V2010" s="24">
        <v>1.1653</v>
      </c>
      <c r="W2010" s="25">
        <v>1.04274E-2</v>
      </c>
      <c r="X2010" s="26">
        <v>1.181615079006771E-2</v>
      </c>
      <c r="Y2010" s="16">
        <v>1.3659893999999999</v>
      </c>
    </row>
    <row r="2011" spans="2:25" ht="20.100000000000001" customHeight="1" x14ac:dyDescent="0.25">
      <c r="B2011" s="21">
        <v>4786</v>
      </c>
      <c r="C2011" s="10" t="s">
        <v>1369</v>
      </c>
      <c r="D2011" s="10" t="s">
        <v>93</v>
      </c>
      <c r="E2011" s="10" t="s">
        <v>179</v>
      </c>
      <c r="F2011" s="10" t="s">
        <v>174</v>
      </c>
      <c r="G2011" s="9" t="s">
        <v>197</v>
      </c>
      <c r="H2011" s="34" t="s">
        <v>875</v>
      </c>
      <c r="I2011" s="10" t="s">
        <v>243</v>
      </c>
      <c r="J2011" s="11">
        <v>83069</v>
      </c>
      <c r="K2011" s="12"/>
      <c r="L2011" s="10">
        <v>3</v>
      </c>
      <c r="M2011" s="36">
        <v>75.2</v>
      </c>
      <c r="N2011" s="33" t="s">
        <v>245</v>
      </c>
      <c r="O2011" s="30">
        <v>36.520000000000003</v>
      </c>
      <c r="P2011" s="13">
        <v>41.54</v>
      </c>
      <c r="Q2011" s="13">
        <v>40.71</v>
      </c>
      <c r="R2011" s="14">
        <v>0.16533864541832649</v>
      </c>
      <c r="S2011" s="15">
        <v>12.433466135458152</v>
      </c>
      <c r="T2011" s="22">
        <v>4.9134661354581519</v>
      </c>
      <c r="U2011" s="23">
        <v>1.1544000000000001</v>
      </c>
      <c r="V2011" s="24">
        <v>1.1628000000000001</v>
      </c>
      <c r="W2011" s="25">
        <v>1.04274E-2</v>
      </c>
      <c r="X2011" s="26">
        <v>1.249297088305489E-2</v>
      </c>
      <c r="Y2011" s="16">
        <v>0.78414048000000003</v>
      </c>
    </row>
    <row r="2012" spans="2:25" ht="20.100000000000001" customHeight="1" x14ac:dyDescent="0.25">
      <c r="B2012" s="21">
        <v>4765</v>
      </c>
      <c r="C2012" s="10" t="s">
        <v>77</v>
      </c>
      <c r="D2012" s="10" t="s">
        <v>92</v>
      </c>
      <c r="E2012" s="10" t="s">
        <v>122</v>
      </c>
      <c r="F2012" s="10" t="s">
        <v>114</v>
      </c>
      <c r="G2012" s="9" t="s">
        <v>153</v>
      </c>
      <c r="H2012" s="34" t="s">
        <v>990</v>
      </c>
      <c r="I2012" s="10" t="s">
        <v>229</v>
      </c>
      <c r="J2012" s="11">
        <v>68033</v>
      </c>
      <c r="K2012" s="12"/>
      <c r="L2012" s="10">
        <v>11</v>
      </c>
      <c r="M2012" s="36">
        <v>369</v>
      </c>
      <c r="N2012" s="33" t="s">
        <v>245</v>
      </c>
      <c r="O2012" s="30">
        <v>28.83</v>
      </c>
      <c r="P2012" s="13">
        <v>33.83</v>
      </c>
      <c r="Q2012" s="13">
        <v>33.22</v>
      </c>
      <c r="R2012" s="14">
        <v>0.12199999999999989</v>
      </c>
      <c r="S2012" s="15">
        <v>45.017999999999958</v>
      </c>
      <c r="T2012" s="22">
        <v>8.1179999999999559</v>
      </c>
      <c r="U2012" s="23">
        <v>1.1682999999999999</v>
      </c>
      <c r="V2012" s="24">
        <v>1.1480999999999999</v>
      </c>
      <c r="W2012" s="25">
        <v>1.0423799999999999E-2</v>
      </c>
      <c r="X2012" s="26">
        <v>1.1872209567198175E-2</v>
      </c>
      <c r="Y2012" s="16">
        <v>3.8463821999999994</v>
      </c>
    </row>
    <row r="2013" spans="2:25" ht="20.100000000000001" customHeight="1" x14ac:dyDescent="0.25">
      <c r="B2013" s="21">
        <v>4817</v>
      </c>
      <c r="C2013" s="10" t="s">
        <v>485</v>
      </c>
      <c r="D2013" s="10" t="s">
        <v>92</v>
      </c>
      <c r="E2013" s="10" t="s">
        <v>124</v>
      </c>
      <c r="F2013" s="10" t="s">
        <v>482</v>
      </c>
      <c r="G2013" s="9" t="s">
        <v>1078</v>
      </c>
      <c r="H2013" s="34" t="s">
        <v>990</v>
      </c>
      <c r="I2013" s="10" t="s">
        <v>1007</v>
      </c>
      <c r="J2013" s="11">
        <v>71437</v>
      </c>
      <c r="K2013" s="12"/>
      <c r="L2013" s="10">
        <v>6</v>
      </c>
      <c r="M2013" s="36">
        <v>174.2</v>
      </c>
      <c r="N2013" s="33" t="s">
        <v>245</v>
      </c>
      <c r="O2013" s="30">
        <v>28.92</v>
      </c>
      <c r="P2013" s="13">
        <v>33.97</v>
      </c>
      <c r="Q2013" s="13">
        <v>33.42</v>
      </c>
      <c r="R2013" s="14">
        <v>0.10891089108910841</v>
      </c>
      <c r="S2013" s="15">
        <v>18.972277227722685</v>
      </c>
      <c r="T2013" s="22">
        <v>1.5522772277226842</v>
      </c>
      <c r="U2013" s="23">
        <v>1.1295999999999999</v>
      </c>
      <c r="V2013" s="24">
        <v>1.1364000000000001</v>
      </c>
      <c r="W2013" s="25">
        <v>1.04236E-2</v>
      </c>
      <c r="X2013" s="26">
        <v>1.1697595555555549E-2</v>
      </c>
      <c r="Y2013" s="16">
        <v>1.8157911199999999</v>
      </c>
    </row>
    <row r="2014" spans="2:25" ht="20.100000000000001" customHeight="1" x14ac:dyDescent="0.25">
      <c r="B2014" s="21">
        <v>4779</v>
      </c>
      <c r="C2014" s="10" t="s">
        <v>1175</v>
      </c>
      <c r="D2014" s="10" t="s">
        <v>92</v>
      </c>
      <c r="E2014" s="10" t="s">
        <v>122</v>
      </c>
      <c r="F2014" s="10" t="s">
        <v>1023</v>
      </c>
      <c r="G2014" s="9" t="s">
        <v>1176</v>
      </c>
      <c r="H2014" s="34" t="s">
        <v>990</v>
      </c>
      <c r="I2014" s="10" t="s">
        <v>1024</v>
      </c>
      <c r="J2014" s="11">
        <v>72422</v>
      </c>
      <c r="K2014" s="12"/>
      <c r="L2014" s="10">
        <v>20</v>
      </c>
      <c r="M2014" s="36">
        <v>598</v>
      </c>
      <c r="N2014" s="33" t="s">
        <v>245</v>
      </c>
      <c r="O2014" s="30">
        <v>32.25</v>
      </c>
      <c r="P2014" s="13">
        <v>37.299999999999997</v>
      </c>
      <c r="Q2014" s="13">
        <v>36.67</v>
      </c>
      <c r="R2014" s="14">
        <v>0.12475247524752392</v>
      </c>
      <c r="S2014" s="15">
        <v>74.601980198019305</v>
      </c>
      <c r="T2014" s="22">
        <v>14.801980198019301</v>
      </c>
      <c r="U2014" s="23">
        <v>1.1492</v>
      </c>
      <c r="V2014" s="24">
        <v>1.1665000000000001</v>
      </c>
      <c r="W2014" s="25">
        <v>1.042065E-2</v>
      </c>
      <c r="X2014" s="26">
        <v>1.1905946266968316E-2</v>
      </c>
      <c r="Y2014" s="16">
        <v>6.2315487000000003</v>
      </c>
    </row>
    <row r="2015" spans="2:25" ht="20.100000000000001" customHeight="1" x14ac:dyDescent="0.25">
      <c r="B2015" s="21">
        <v>4846</v>
      </c>
      <c r="C2015" s="10" t="s">
        <v>163</v>
      </c>
      <c r="D2015" s="10" t="s">
        <v>93</v>
      </c>
      <c r="E2015" s="10" t="s">
        <v>94</v>
      </c>
      <c r="F2015" s="10" t="s">
        <v>164</v>
      </c>
      <c r="G2015" s="9" t="s">
        <v>187</v>
      </c>
      <c r="H2015" s="34" t="s">
        <v>875</v>
      </c>
      <c r="I2015" s="10" t="s">
        <v>812</v>
      </c>
      <c r="J2015" s="11">
        <v>75077</v>
      </c>
      <c r="K2015" s="12"/>
      <c r="L2015" s="10">
        <v>3</v>
      </c>
      <c r="M2015" s="36">
        <v>80.599999999999994</v>
      </c>
      <c r="N2015" s="33" t="s">
        <v>245</v>
      </c>
      <c r="O2015" s="30">
        <v>28.61</v>
      </c>
      <c r="P2015" s="13">
        <v>33.619999999999997</v>
      </c>
      <c r="Q2015" s="13">
        <v>33.020000000000003</v>
      </c>
      <c r="R2015" s="14">
        <v>0.11976047904191509</v>
      </c>
      <c r="S2015" s="15">
        <v>9.6526946107783544</v>
      </c>
      <c r="T2015" s="22">
        <v>1.5926946107783553</v>
      </c>
      <c r="U2015" s="23">
        <v>1.1798999999999999</v>
      </c>
      <c r="V2015" s="24">
        <v>1.1617999999999999</v>
      </c>
      <c r="W2015" s="25">
        <v>1.0420565E-2</v>
      </c>
      <c r="X2015" s="26">
        <v>1.1838328945578217E-2</v>
      </c>
      <c r="Y2015" s="16">
        <v>0.83989753899999997</v>
      </c>
    </row>
    <row r="2016" spans="2:25" ht="20.100000000000001" customHeight="1" x14ac:dyDescent="0.25">
      <c r="B2016" s="21">
        <v>4680</v>
      </c>
      <c r="C2016" s="10" t="s">
        <v>370</v>
      </c>
      <c r="D2016" s="10" t="s">
        <v>365</v>
      </c>
      <c r="E2016" s="10"/>
      <c r="F2016" s="10" t="s">
        <v>370</v>
      </c>
      <c r="G2016" s="9" t="s">
        <v>371</v>
      </c>
      <c r="H2016" s="34" t="s">
        <v>369</v>
      </c>
      <c r="I2016" s="10"/>
      <c r="J2016" s="11"/>
      <c r="K2016" s="12"/>
      <c r="L2016" s="10">
        <v>2</v>
      </c>
      <c r="M2016" s="36">
        <v>45.2</v>
      </c>
      <c r="N2016" s="33" t="s">
        <v>245</v>
      </c>
      <c r="O2016" s="30">
        <v>28.12</v>
      </c>
      <c r="P2016" s="13">
        <v>33.130000000000003</v>
      </c>
      <c r="Q2016" s="13">
        <v>32.32</v>
      </c>
      <c r="R2016" s="14">
        <v>0.16167664670658724</v>
      </c>
      <c r="S2016" s="15">
        <v>7.307784431137744</v>
      </c>
      <c r="T2016" s="22">
        <v>2.7877844311377431</v>
      </c>
      <c r="U2016" s="23">
        <v>1.1749000000000001</v>
      </c>
      <c r="V2016" s="24">
        <v>1.1933</v>
      </c>
      <c r="W2016" s="25">
        <v>1.042008E-2</v>
      </c>
      <c r="X2016" s="26">
        <v>1.2429666857142863E-2</v>
      </c>
      <c r="Y2016" s="16">
        <v>0.47098761600000005</v>
      </c>
    </row>
    <row r="2017" spans="2:25" ht="20.100000000000001" customHeight="1" x14ac:dyDescent="0.25">
      <c r="B2017" s="21">
        <v>4747</v>
      </c>
      <c r="C2017" s="10" t="s">
        <v>1258</v>
      </c>
      <c r="D2017" s="10" t="s">
        <v>92</v>
      </c>
      <c r="E2017" s="10" t="s">
        <v>122</v>
      </c>
      <c r="F2017" s="10" t="s">
        <v>1023</v>
      </c>
      <c r="G2017" s="9" t="s">
        <v>1176</v>
      </c>
      <c r="H2017" s="34" t="s">
        <v>990</v>
      </c>
      <c r="I2017" s="10" t="s">
        <v>1024</v>
      </c>
      <c r="J2017" s="11">
        <v>72416</v>
      </c>
      <c r="K2017" s="12"/>
      <c r="L2017" s="10">
        <v>14</v>
      </c>
      <c r="M2017" s="36">
        <v>425</v>
      </c>
      <c r="N2017" s="33" t="s">
        <v>245</v>
      </c>
      <c r="O2017" s="30">
        <v>28</v>
      </c>
      <c r="P2017" s="13">
        <v>33.01</v>
      </c>
      <c r="Q2017" s="13">
        <v>32.39</v>
      </c>
      <c r="R2017" s="14">
        <v>0.12375249500997958</v>
      </c>
      <c r="S2017" s="15">
        <v>52.594810379241324</v>
      </c>
      <c r="T2017" s="22">
        <v>10.094810379241318</v>
      </c>
      <c r="U2017" s="23">
        <v>1.1735</v>
      </c>
      <c r="V2017" s="24">
        <v>1.1418999999999999</v>
      </c>
      <c r="W2017" s="25">
        <v>1.0419299999999999E-2</v>
      </c>
      <c r="X2017" s="26">
        <v>1.189081845102505E-2</v>
      </c>
      <c r="Y2017" s="16">
        <v>4.4282024999999994</v>
      </c>
    </row>
    <row r="2018" spans="2:25" ht="20.100000000000001" customHeight="1" x14ac:dyDescent="0.25">
      <c r="B2018" s="21">
        <v>4694</v>
      </c>
      <c r="C2018" s="10" t="s">
        <v>261</v>
      </c>
      <c r="D2018" s="10" t="s">
        <v>92</v>
      </c>
      <c r="E2018" s="10" t="s">
        <v>118</v>
      </c>
      <c r="F2018" s="10" t="s">
        <v>108</v>
      </c>
      <c r="G2018" s="9" t="s">
        <v>141</v>
      </c>
      <c r="H2018" s="34" t="s">
        <v>866</v>
      </c>
      <c r="I2018" s="10" t="s">
        <v>215</v>
      </c>
      <c r="J2018" s="11">
        <v>67841</v>
      </c>
      <c r="K2018" s="12"/>
      <c r="L2018" s="10">
        <v>9</v>
      </c>
      <c r="M2018" s="36">
        <v>249</v>
      </c>
      <c r="N2018" s="33" t="s">
        <v>245</v>
      </c>
      <c r="O2018" s="30">
        <v>28.98</v>
      </c>
      <c r="P2018" s="13">
        <v>33.99</v>
      </c>
      <c r="Q2018" s="13">
        <v>33.46</v>
      </c>
      <c r="R2018" s="14">
        <v>0.10578842315369281</v>
      </c>
      <c r="S2018" s="15">
        <v>26.341317365269511</v>
      </c>
      <c r="T2018" s="22">
        <v>1.4413173652695095</v>
      </c>
      <c r="U2018" s="23">
        <v>1.1987000000000001</v>
      </c>
      <c r="V2018" s="24">
        <v>1.1692</v>
      </c>
      <c r="W2018" s="25">
        <v>1.0418760000000001E-2</v>
      </c>
      <c r="X2018" s="26">
        <v>1.1651336517857148E-2</v>
      </c>
      <c r="Y2018" s="16">
        <v>2.5942712400000003</v>
      </c>
    </row>
    <row r="2019" spans="2:25" ht="20.100000000000001" customHeight="1" x14ac:dyDescent="0.25">
      <c r="B2019" s="21">
        <v>4785</v>
      </c>
      <c r="C2019" s="10" t="s">
        <v>666</v>
      </c>
      <c r="D2019" s="10" t="s">
        <v>92</v>
      </c>
      <c r="E2019" s="10" t="s">
        <v>274</v>
      </c>
      <c r="F2019" s="10" t="s">
        <v>63</v>
      </c>
      <c r="G2019" s="9" t="s">
        <v>793</v>
      </c>
      <c r="H2019" s="34" t="s">
        <v>990</v>
      </c>
      <c r="I2019" s="10" t="s">
        <v>1083</v>
      </c>
      <c r="J2019" s="11">
        <v>82856</v>
      </c>
      <c r="K2019" s="12"/>
      <c r="L2019" s="10">
        <v>9</v>
      </c>
      <c r="M2019" s="36">
        <v>288.60000000000002</v>
      </c>
      <c r="N2019" s="33" t="s">
        <v>245</v>
      </c>
      <c r="O2019" s="30">
        <v>29.19</v>
      </c>
      <c r="P2019" s="13">
        <v>34.19</v>
      </c>
      <c r="Q2019" s="13">
        <v>33.5</v>
      </c>
      <c r="R2019" s="14">
        <v>0.13799999999999965</v>
      </c>
      <c r="S2019" s="15">
        <v>39.826799999999899</v>
      </c>
      <c r="T2019" s="22">
        <v>10.966799999999898</v>
      </c>
      <c r="U2019" s="23">
        <v>1.1523000000000001</v>
      </c>
      <c r="V2019" s="24">
        <v>1.1625000000000001</v>
      </c>
      <c r="W2019" s="25">
        <v>1.04166E-2</v>
      </c>
      <c r="X2019" s="26">
        <v>1.2084222737819022E-2</v>
      </c>
      <c r="Y2019" s="16">
        <v>3.0062307600000002</v>
      </c>
    </row>
    <row r="2020" spans="2:25" ht="20.100000000000001" customHeight="1" x14ac:dyDescent="0.25">
      <c r="B2020" s="21">
        <v>4724</v>
      </c>
      <c r="C2020" s="10" t="s">
        <v>263</v>
      </c>
      <c r="D2020" s="10" t="s">
        <v>92</v>
      </c>
      <c r="E2020" s="10" t="s">
        <v>119</v>
      </c>
      <c r="F2020" s="10" t="s">
        <v>119</v>
      </c>
      <c r="G2020" s="9" t="s">
        <v>264</v>
      </c>
      <c r="H2020" s="34" t="s">
        <v>866</v>
      </c>
      <c r="I2020" s="10" t="s">
        <v>710</v>
      </c>
      <c r="J2020" s="11">
        <v>69134</v>
      </c>
      <c r="K2020" s="12"/>
      <c r="L2020" s="10">
        <v>22</v>
      </c>
      <c r="M2020" s="36">
        <v>627</v>
      </c>
      <c r="N2020" s="33" t="s">
        <v>245</v>
      </c>
      <c r="O2020" s="30">
        <v>29.84</v>
      </c>
      <c r="P2020" s="13">
        <v>34.869999999999997</v>
      </c>
      <c r="Q2020" s="13">
        <v>34.35</v>
      </c>
      <c r="R2020" s="14">
        <v>0.10337972166997937</v>
      </c>
      <c r="S2020" s="15">
        <v>64.819085487077061</v>
      </c>
      <c r="T2020" s="22">
        <v>2.1190854870770623</v>
      </c>
      <c r="U2020" s="23">
        <v>1.1742999999999999</v>
      </c>
      <c r="V2020" s="24">
        <v>1.1400999999999999</v>
      </c>
      <c r="W2020" s="25">
        <v>1.04148E-2</v>
      </c>
      <c r="X2020" s="26">
        <v>1.1615619512195112E-2</v>
      </c>
      <c r="Y2020" s="16">
        <v>6.5300795999999997</v>
      </c>
    </row>
    <row r="2021" spans="2:25" ht="20.100000000000001" customHeight="1" x14ac:dyDescent="0.25">
      <c r="B2021" s="21">
        <v>4828</v>
      </c>
      <c r="C2021" s="10" t="s">
        <v>256</v>
      </c>
      <c r="D2021" s="10" t="s">
        <v>92</v>
      </c>
      <c r="E2021" s="10" t="s">
        <v>99</v>
      </c>
      <c r="F2021" s="10" t="s">
        <v>256</v>
      </c>
      <c r="G2021" s="9" t="s">
        <v>1219</v>
      </c>
      <c r="H2021" s="34" t="s">
        <v>863</v>
      </c>
      <c r="I2021" s="10" t="s">
        <v>474</v>
      </c>
      <c r="J2021" s="11">
        <v>81368</v>
      </c>
      <c r="K2021" s="12"/>
      <c r="L2021" s="10">
        <v>2</v>
      </c>
      <c r="M2021" s="36">
        <v>60</v>
      </c>
      <c r="N2021" s="33" t="s">
        <v>245</v>
      </c>
      <c r="O2021" s="30">
        <v>27.67</v>
      </c>
      <c r="P2021" s="13">
        <v>32.68</v>
      </c>
      <c r="Q2021" s="13">
        <v>31.74</v>
      </c>
      <c r="R2021" s="14">
        <v>0.18762475049900232</v>
      </c>
      <c r="S2021" s="15">
        <v>11.257485029940138</v>
      </c>
      <c r="T2021" s="22">
        <v>5.2574850299401383</v>
      </c>
      <c r="U2021" s="23">
        <v>1.1364000000000001</v>
      </c>
      <c r="V2021" s="24">
        <v>1.1275999999999999</v>
      </c>
      <c r="W2021" s="25">
        <v>1.0414400000000001E-2</v>
      </c>
      <c r="X2021" s="26">
        <v>1.2819691400491407E-2</v>
      </c>
      <c r="Y2021" s="16">
        <v>0.62486400000000009</v>
      </c>
    </row>
    <row r="2022" spans="2:25" ht="20.100000000000001" customHeight="1" x14ac:dyDescent="0.25">
      <c r="B2022" s="21">
        <v>4813</v>
      </c>
      <c r="C2022" s="10" t="s">
        <v>61</v>
      </c>
      <c r="D2022" s="10" t="s">
        <v>92</v>
      </c>
      <c r="E2022" s="10" t="s">
        <v>274</v>
      </c>
      <c r="F2022" s="10" t="s">
        <v>110</v>
      </c>
      <c r="G2022" s="9" t="s">
        <v>144</v>
      </c>
      <c r="H2022" s="34" t="s">
        <v>990</v>
      </c>
      <c r="I2022" s="10" t="s">
        <v>278</v>
      </c>
      <c r="J2022" s="11">
        <v>80091</v>
      </c>
      <c r="K2022" s="12"/>
      <c r="L2022" s="10">
        <v>9</v>
      </c>
      <c r="M2022" s="36">
        <v>248</v>
      </c>
      <c r="N2022" s="33" t="s">
        <v>245</v>
      </c>
      <c r="O2022" s="30">
        <v>28.34</v>
      </c>
      <c r="P2022" s="13">
        <v>33.35</v>
      </c>
      <c r="Q2022" s="13">
        <v>32.72</v>
      </c>
      <c r="R2022" s="14">
        <v>0.12574850299401244</v>
      </c>
      <c r="S2022" s="15">
        <v>31.185628742515085</v>
      </c>
      <c r="T2022" s="22">
        <v>6.3856287425150837</v>
      </c>
      <c r="U2022" s="23">
        <v>1.1198999999999999</v>
      </c>
      <c r="V2022" s="24">
        <v>1.1439999999999999</v>
      </c>
      <c r="W2022" s="25">
        <v>1.041394E-2</v>
      </c>
      <c r="X2022" s="26">
        <v>1.191183547945206E-2</v>
      </c>
      <c r="Y2022" s="16">
        <v>2.5826571199999999</v>
      </c>
    </row>
    <row r="2023" spans="2:25" ht="20.100000000000001" customHeight="1" x14ac:dyDescent="0.25">
      <c r="B2023" s="21">
        <v>4829</v>
      </c>
      <c r="C2023" s="10" t="s">
        <v>876</v>
      </c>
      <c r="D2023" s="10" t="s">
        <v>92</v>
      </c>
      <c r="E2023" s="10" t="s">
        <v>274</v>
      </c>
      <c r="F2023" s="10" t="s">
        <v>276</v>
      </c>
      <c r="G2023" s="9" t="s">
        <v>877</v>
      </c>
      <c r="H2023" s="34" t="s">
        <v>990</v>
      </c>
      <c r="I2023" s="10" t="s">
        <v>277</v>
      </c>
      <c r="J2023" s="11">
        <v>81189</v>
      </c>
      <c r="K2023" s="12"/>
      <c r="L2023" s="10">
        <v>7</v>
      </c>
      <c r="M2023" s="36">
        <v>143.19999999999999</v>
      </c>
      <c r="N2023" s="33" t="s">
        <v>245</v>
      </c>
      <c r="O2023" s="30">
        <v>30.39</v>
      </c>
      <c r="P2023" s="13">
        <v>35.39</v>
      </c>
      <c r="Q2023" s="13">
        <v>34.5</v>
      </c>
      <c r="R2023" s="14">
        <v>0.1780000000000001</v>
      </c>
      <c r="S2023" s="15">
        <v>25.489600000000014</v>
      </c>
      <c r="T2023" s="22">
        <v>11.169600000000013</v>
      </c>
      <c r="U2023" s="23">
        <v>1.1248</v>
      </c>
      <c r="V2023" s="24">
        <v>1.139</v>
      </c>
      <c r="W2023" s="25">
        <v>1.0413479999999999E-2</v>
      </c>
      <c r="X2023" s="26">
        <v>1.2668467153284672E-2</v>
      </c>
      <c r="Y2023" s="16">
        <v>1.4912103359999997</v>
      </c>
    </row>
    <row r="2024" spans="2:25" ht="20.100000000000001" customHeight="1" x14ac:dyDescent="0.25">
      <c r="B2024" s="21">
        <v>4779</v>
      </c>
      <c r="C2024" s="10" t="s">
        <v>434</v>
      </c>
      <c r="D2024" s="10" t="s">
        <v>93</v>
      </c>
      <c r="E2024" s="10" t="s">
        <v>87</v>
      </c>
      <c r="F2024" s="10" t="s">
        <v>88</v>
      </c>
      <c r="G2024" s="9" t="s">
        <v>435</v>
      </c>
      <c r="H2024" s="34" t="s">
        <v>875</v>
      </c>
      <c r="I2024" s="10" t="s">
        <v>236</v>
      </c>
      <c r="J2024" s="11">
        <v>81553</v>
      </c>
      <c r="K2024" s="12"/>
      <c r="L2024" s="10">
        <v>2</v>
      </c>
      <c r="M2024" s="36">
        <v>45.6</v>
      </c>
      <c r="N2024" s="33" t="s">
        <v>245</v>
      </c>
      <c r="O2024" s="30">
        <v>29.14</v>
      </c>
      <c r="P2024" s="13">
        <v>34.18</v>
      </c>
      <c r="Q2024" s="13">
        <v>33.729999999999997</v>
      </c>
      <c r="R2024" s="14">
        <v>8.9285714285714871E-2</v>
      </c>
      <c r="S2024" s="15">
        <v>4.0714285714285978</v>
      </c>
      <c r="T2024" s="22">
        <v>-0.48857142857140218</v>
      </c>
      <c r="U2024" s="23">
        <v>1.1480999999999999</v>
      </c>
      <c r="V2024" s="24">
        <v>1.1659999999999999</v>
      </c>
      <c r="W2024" s="25">
        <v>1.0413449999999999E-2</v>
      </c>
      <c r="X2024" s="26">
        <v>1.1434376470588242E-2</v>
      </c>
      <c r="Y2024" s="16">
        <v>0.47485331999999997</v>
      </c>
    </row>
    <row r="2025" spans="2:25" ht="20.100000000000001" customHeight="1" x14ac:dyDescent="0.25">
      <c r="B2025" s="21">
        <v>4792</v>
      </c>
      <c r="C2025" s="10" t="s">
        <v>511</v>
      </c>
      <c r="D2025" s="10" t="s">
        <v>247</v>
      </c>
      <c r="E2025" s="10" t="s">
        <v>380</v>
      </c>
      <c r="F2025" s="10" t="s">
        <v>511</v>
      </c>
      <c r="G2025" s="9" t="s">
        <v>513</v>
      </c>
      <c r="H2025" s="34" t="s">
        <v>850</v>
      </c>
      <c r="I2025" s="10" t="s">
        <v>663</v>
      </c>
      <c r="J2025" s="11">
        <v>30127</v>
      </c>
      <c r="K2025" s="12"/>
      <c r="L2025" s="10">
        <v>7</v>
      </c>
      <c r="M2025" s="36">
        <v>175.8</v>
      </c>
      <c r="N2025" s="33" t="s">
        <v>245</v>
      </c>
      <c r="O2025" s="30">
        <v>28.84</v>
      </c>
      <c r="P2025" s="13">
        <v>33.869999999999997</v>
      </c>
      <c r="Q2025" s="13">
        <v>33.340000000000003</v>
      </c>
      <c r="R2025" s="14">
        <v>0.10536779324055552</v>
      </c>
      <c r="S2025" s="15">
        <v>18.523658051689662</v>
      </c>
      <c r="T2025" s="22">
        <v>0.94365805168965966</v>
      </c>
      <c r="U2025" s="23">
        <v>1.1648000000000001</v>
      </c>
      <c r="V2025" s="24">
        <v>1.149</v>
      </c>
      <c r="W2025" s="25">
        <v>1.0412100000000001E-2</v>
      </c>
      <c r="X2025" s="26">
        <v>1.1638413999999986E-2</v>
      </c>
      <c r="Y2025" s="16">
        <v>1.8304471800000002</v>
      </c>
    </row>
    <row r="2026" spans="2:25" ht="20.100000000000001" customHeight="1" x14ac:dyDescent="0.25">
      <c r="B2026" s="21">
        <v>4827</v>
      </c>
      <c r="C2026" s="10" t="s">
        <v>1052</v>
      </c>
      <c r="D2026" s="10" t="s">
        <v>93</v>
      </c>
      <c r="E2026" s="10" t="s">
        <v>94</v>
      </c>
      <c r="F2026" s="10" t="s">
        <v>164</v>
      </c>
      <c r="G2026" s="9" t="s">
        <v>1053</v>
      </c>
      <c r="H2026" s="34" t="s">
        <v>875</v>
      </c>
      <c r="I2026" s="10" t="s">
        <v>812</v>
      </c>
      <c r="J2026" s="11">
        <v>75073</v>
      </c>
      <c r="K2026" s="12"/>
      <c r="L2026" s="10">
        <v>9</v>
      </c>
      <c r="M2026" s="36">
        <v>317</v>
      </c>
      <c r="N2026" s="33" t="s">
        <v>245</v>
      </c>
      <c r="O2026" s="30">
        <v>27.3</v>
      </c>
      <c r="P2026" s="13">
        <v>32.31</v>
      </c>
      <c r="Q2026" s="13">
        <v>31.73</v>
      </c>
      <c r="R2026" s="14">
        <v>0.11576846307385263</v>
      </c>
      <c r="S2026" s="15">
        <v>36.698602794411286</v>
      </c>
      <c r="T2026" s="22">
        <v>4.9986027944112834</v>
      </c>
      <c r="U2026" s="23">
        <v>1.1399999999999999</v>
      </c>
      <c r="V2026" s="24">
        <v>1.1234999999999999</v>
      </c>
      <c r="W2026" s="25">
        <v>1.0412100000000001E-2</v>
      </c>
      <c r="X2026" s="26">
        <v>1.1775309480812646E-2</v>
      </c>
      <c r="Y2026" s="16">
        <v>3.3006357</v>
      </c>
    </row>
    <row r="2027" spans="2:25" ht="20.100000000000001" customHeight="1" x14ac:dyDescent="0.25">
      <c r="B2027" s="21">
        <v>4858</v>
      </c>
      <c r="C2027" s="10" t="s">
        <v>33</v>
      </c>
      <c r="D2027" s="10" t="s">
        <v>92</v>
      </c>
      <c r="E2027" s="10" t="s">
        <v>98</v>
      </c>
      <c r="F2027" s="10" t="s">
        <v>33</v>
      </c>
      <c r="G2027" s="9" t="s">
        <v>131</v>
      </c>
      <c r="H2027" s="34" t="s">
        <v>755</v>
      </c>
      <c r="I2027" s="10" t="s">
        <v>202</v>
      </c>
      <c r="J2027" s="11">
        <v>68840</v>
      </c>
      <c r="K2027" s="12"/>
      <c r="L2027" s="10">
        <v>2</v>
      </c>
      <c r="M2027" s="36">
        <v>52</v>
      </c>
      <c r="N2027" s="33" t="s">
        <v>245</v>
      </c>
      <c r="O2027" s="30">
        <v>36.020000000000003</v>
      </c>
      <c r="P2027" s="13">
        <v>41.03</v>
      </c>
      <c r="Q2027" s="13">
        <v>40.31</v>
      </c>
      <c r="R2027" s="14">
        <v>0.14371257485029923</v>
      </c>
      <c r="S2027" s="15">
        <v>7.4730538922155603</v>
      </c>
      <c r="T2027" s="22">
        <v>2.2730538922155596</v>
      </c>
      <c r="U2027" s="23">
        <v>1.1498999999999999</v>
      </c>
      <c r="V2027" s="24">
        <v>1.1896</v>
      </c>
      <c r="W2027" s="25">
        <v>1.0410775000000001E-2</v>
      </c>
      <c r="X2027" s="26">
        <v>1.2158037937062934E-2</v>
      </c>
      <c r="Y2027" s="16">
        <v>0.54136030000000002</v>
      </c>
    </row>
    <row r="2028" spans="2:25" ht="20.100000000000001" customHeight="1" x14ac:dyDescent="0.25">
      <c r="B2028" s="21">
        <v>4747</v>
      </c>
      <c r="C2028" s="10" t="s">
        <v>890</v>
      </c>
      <c r="D2028" s="10" t="s">
        <v>93</v>
      </c>
      <c r="E2028" s="10" t="s">
        <v>87</v>
      </c>
      <c r="F2028" s="10" t="s">
        <v>87</v>
      </c>
      <c r="G2028" s="9" t="s">
        <v>821</v>
      </c>
      <c r="H2028" s="34" t="s">
        <v>875</v>
      </c>
      <c r="I2028" s="10" t="s">
        <v>235</v>
      </c>
      <c r="J2028" s="11">
        <v>82914</v>
      </c>
      <c r="K2028" s="12"/>
      <c r="L2028" s="10">
        <v>8</v>
      </c>
      <c r="M2028" s="36">
        <v>230.2</v>
      </c>
      <c r="N2028" s="33" t="s">
        <v>245</v>
      </c>
      <c r="O2028" s="30">
        <v>27.9</v>
      </c>
      <c r="P2028" s="13">
        <v>32.909999999999997</v>
      </c>
      <c r="Q2028" s="13">
        <v>32.36</v>
      </c>
      <c r="R2028" s="14">
        <v>0.10978043912175596</v>
      </c>
      <c r="S2028" s="15">
        <v>25.271457085828221</v>
      </c>
      <c r="T2028" s="22">
        <v>2.2514570858282208</v>
      </c>
      <c r="U2028" s="23">
        <v>1.1503000000000001</v>
      </c>
      <c r="V2028" s="24">
        <v>1.1632</v>
      </c>
      <c r="W2028" s="25">
        <v>1.0410750000000002E-2</v>
      </c>
      <c r="X2028" s="26">
        <v>1.1694586883408067E-2</v>
      </c>
      <c r="Y2028" s="16">
        <v>2.3965546500000001</v>
      </c>
    </row>
    <row r="2029" spans="2:25" ht="20.100000000000001" customHeight="1" x14ac:dyDescent="0.25">
      <c r="B2029" s="21">
        <v>4679</v>
      </c>
      <c r="C2029" s="10" t="s">
        <v>311</v>
      </c>
      <c r="D2029" s="10" t="s">
        <v>92</v>
      </c>
      <c r="E2029" s="10" t="s">
        <v>116</v>
      </c>
      <c r="F2029" s="10" t="s">
        <v>308</v>
      </c>
      <c r="G2029" s="9" t="s">
        <v>312</v>
      </c>
      <c r="H2029" s="34" t="s">
        <v>310</v>
      </c>
      <c r="I2029" s="10">
        <v>62832</v>
      </c>
      <c r="J2029" s="11"/>
      <c r="K2029" s="12"/>
      <c r="L2029" s="10">
        <v>1</v>
      </c>
      <c r="M2029" s="36">
        <v>17.8</v>
      </c>
      <c r="N2029" s="33" t="s">
        <v>245</v>
      </c>
      <c r="O2029" s="30">
        <v>29.1</v>
      </c>
      <c r="P2029" s="13">
        <v>34.1</v>
      </c>
      <c r="Q2029" s="13">
        <v>33.520000000000003</v>
      </c>
      <c r="R2029" s="14">
        <v>0.11599999999999966</v>
      </c>
      <c r="S2029" s="15">
        <v>2.0647999999999942</v>
      </c>
      <c r="T2029" s="22">
        <v>0.28479999999999384</v>
      </c>
      <c r="U2029" s="23">
        <v>1.1826000000000001</v>
      </c>
      <c r="V2029" s="24">
        <v>1.1827000000000001</v>
      </c>
      <c r="W2029" s="25">
        <v>1.0407320000000003E-2</v>
      </c>
      <c r="X2029" s="26">
        <v>1.1772986425339365E-2</v>
      </c>
      <c r="Y2029" s="16">
        <v>0.18525029600000006</v>
      </c>
    </row>
    <row r="2030" spans="2:25" ht="20.100000000000001" customHeight="1" x14ac:dyDescent="0.25">
      <c r="B2030" s="21">
        <v>4657</v>
      </c>
      <c r="C2030" s="10" t="s">
        <v>364</v>
      </c>
      <c r="D2030" s="10" t="s">
        <v>365</v>
      </c>
      <c r="E2030" s="10" t="s">
        <v>366</v>
      </c>
      <c r="F2030" s="10" t="s">
        <v>367</v>
      </c>
      <c r="G2030" s="9" t="s">
        <v>368</v>
      </c>
      <c r="H2030" s="34" t="s">
        <v>369</v>
      </c>
      <c r="I2030" s="10">
        <v>65019</v>
      </c>
      <c r="J2030" s="11"/>
      <c r="K2030" s="12"/>
      <c r="L2030" s="10">
        <v>12</v>
      </c>
      <c r="M2030" s="36">
        <v>276</v>
      </c>
      <c r="N2030" s="33" t="s">
        <v>245</v>
      </c>
      <c r="O2030" s="30">
        <v>26.89</v>
      </c>
      <c r="P2030" s="13">
        <v>31.9</v>
      </c>
      <c r="Q2030" s="13">
        <v>31.17</v>
      </c>
      <c r="R2030" s="14">
        <v>0.14570858283433077</v>
      </c>
      <c r="S2030" s="15">
        <v>40.21556886227529</v>
      </c>
      <c r="T2030" s="22">
        <v>12.615568862275293</v>
      </c>
      <c r="U2030" s="23">
        <v>1.1666000000000001</v>
      </c>
      <c r="V2030" s="24">
        <v>1.1984999999999999</v>
      </c>
      <c r="W2030" s="25">
        <v>1.0406439999999999E-2</v>
      </c>
      <c r="X2030" s="26">
        <v>1.2181370186915879E-2</v>
      </c>
      <c r="Y2030" s="16">
        <v>2.8721774399999997</v>
      </c>
    </row>
    <row r="2031" spans="2:25" ht="20.100000000000001" customHeight="1" x14ac:dyDescent="0.25">
      <c r="B2031" s="21">
        <v>4911</v>
      </c>
      <c r="C2031" s="10" t="s">
        <v>432</v>
      </c>
      <c r="D2031" s="10" t="s">
        <v>93</v>
      </c>
      <c r="E2031" s="10" t="s">
        <v>87</v>
      </c>
      <c r="F2031" s="10" t="s">
        <v>299</v>
      </c>
      <c r="G2031" s="9" t="s">
        <v>300</v>
      </c>
      <c r="H2031" s="34" t="s">
        <v>875</v>
      </c>
      <c r="I2031" s="10" t="s">
        <v>301</v>
      </c>
      <c r="J2031" s="11">
        <v>87669</v>
      </c>
      <c r="K2031" s="12"/>
      <c r="L2031" s="10">
        <v>2</v>
      </c>
      <c r="M2031" s="36">
        <v>36.4</v>
      </c>
      <c r="N2031" s="33" t="s">
        <v>245</v>
      </c>
      <c r="O2031" s="30">
        <v>31.93</v>
      </c>
      <c r="P2031" s="13">
        <v>36.93</v>
      </c>
      <c r="Q2031" s="13">
        <v>36.25</v>
      </c>
      <c r="R2031" s="14">
        <v>0.13599999999999995</v>
      </c>
      <c r="S2031" s="15">
        <v>4.9503999999999984</v>
      </c>
      <c r="T2031" s="22">
        <v>1.310399999999998</v>
      </c>
      <c r="U2031" s="23">
        <v>1.1737</v>
      </c>
      <c r="V2031" s="24">
        <v>1.1648000000000001</v>
      </c>
      <c r="W2031" s="25">
        <v>1.0406324999999999E-2</v>
      </c>
      <c r="X2031" s="26">
        <v>1.2044357638888887E-2</v>
      </c>
      <c r="Y2031" s="16">
        <v>0.37879022999999995</v>
      </c>
    </row>
    <row r="2032" spans="2:25" ht="20.100000000000001" customHeight="1" x14ac:dyDescent="0.25">
      <c r="B2032" s="21">
        <v>4804</v>
      </c>
      <c r="C2032" s="10" t="s">
        <v>84</v>
      </c>
      <c r="D2032" s="10" t="s">
        <v>92</v>
      </c>
      <c r="E2032" s="10" t="s">
        <v>274</v>
      </c>
      <c r="F2032" s="10" t="s">
        <v>84</v>
      </c>
      <c r="G2032" s="9" t="s">
        <v>157</v>
      </c>
      <c r="H2032" s="34" t="s">
        <v>990</v>
      </c>
      <c r="I2032" s="10" t="s">
        <v>233</v>
      </c>
      <c r="J2032" s="11">
        <v>30329</v>
      </c>
      <c r="K2032" s="12"/>
      <c r="L2032" s="10">
        <v>24</v>
      </c>
      <c r="M2032" s="36">
        <v>744</v>
      </c>
      <c r="N2032" s="33" t="s">
        <v>245</v>
      </c>
      <c r="O2032" s="30">
        <v>36.32</v>
      </c>
      <c r="P2032" s="13">
        <v>41.34</v>
      </c>
      <c r="Q2032" s="13">
        <v>40.6</v>
      </c>
      <c r="R2032" s="14">
        <v>0.14741035856573736</v>
      </c>
      <c r="S2032" s="15">
        <v>109.6733067729086</v>
      </c>
      <c r="T2032" s="22">
        <v>35.273306772908597</v>
      </c>
      <c r="U2032" s="23">
        <v>1.1162000000000001</v>
      </c>
      <c r="V2032" s="24">
        <v>1.1459999999999999</v>
      </c>
      <c r="W2032" s="25">
        <v>1.0406120000000001E-2</v>
      </c>
      <c r="X2032" s="26">
        <v>1.2205308971962623E-2</v>
      </c>
      <c r="Y2032" s="16">
        <v>7.742153280000001</v>
      </c>
    </row>
    <row r="2033" spans="2:25" ht="20.100000000000001" customHeight="1" x14ac:dyDescent="0.25">
      <c r="B2033" s="21">
        <v>4890</v>
      </c>
      <c r="C2033" s="10" t="s">
        <v>315</v>
      </c>
      <c r="D2033" s="10" t="s">
        <v>92</v>
      </c>
      <c r="E2033" s="10" t="s">
        <v>116</v>
      </c>
      <c r="F2033" s="10" t="s">
        <v>308</v>
      </c>
      <c r="G2033" s="9" t="s">
        <v>316</v>
      </c>
      <c r="H2033" s="34" t="s">
        <v>755</v>
      </c>
      <c r="I2033" s="10" t="s">
        <v>763</v>
      </c>
      <c r="J2033" s="11">
        <v>80171</v>
      </c>
      <c r="K2033" s="12"/>
      <c r="L2033" s="10">
        <v>3</v>
      </c>
      <c r="M2033" s="36">
        <v>67.7</v>
      </c>
      <c r="N2033" s="33" t="s">
        <v>245</v>
      </c>
      <c r="O2033" s="30">
        <v>28.75</v>
      </c>
      <c r="P2033" s="13">
        <v>33.76</v>
      </c>
      <c r="Q2033" s="13">
        <v>33.07</v>
      </c>
      <c r="R2033" s="14">
        <v>0.13772455089820321</v>
      </c>
      <c r="S2033" s="15">
        <v>9.323952095808357</v>
      </c>
      <c r="T2033" s="22">
        <v>2.553952095808357</v>
      </c>
      <c r="U2033" s="23">
        <v>1.1671</v>
      </c>
      <c r="V2033" s="24">
        <v>1.1707000000000001</v>
      </c>
      <c r="W2033" s="25">
        <v>1.0403210000000001E-2</v>
      </c>
      <c r="X2033" s="26">
        <v>1.2064833819444442E-2</v>
      </c>
      <c r="Y2033" s="16">
        <v>0.70429731700000009</v>
      </c>
    </row>
    <row r="2034" spans="2:25" ht="20.100000000000001" customHeight="1" x14ac:dyDescent="0.25">
      <c r="B2034" s="21">
        <v>4754</v>
      </c>
      <c r="C2034" s="10" t="s">
        <v>1222</v>
      </c>
      <c r="D2034" s="10" t="s">
        <v>92</v>
      </c>
      <c r="E2034" s="10" t="s">
        <v>118</v>
      </c>
      <c r="F2034" s="10" t="s">
        <v>628</v>
      </c>
      <c r="G2034" s="9" t="s">
        <v>629</v>
      </c>
      <c r="H2034" s="34" t="s">
        <v>866</v>
      </c>
      <c r="I2034" s="10" t="s">
        <v>630</v>
      </c>
      <c r="J2034" s="11">
        <v>72818</v>
      </c>
      <c r="K2034" s="12"/>
      <c r="L2034" s="10">
        <v>13</v>
      </c>
      <c r="M2034" s="36">
        <v>406</v>
      </c>
      <c r="N2034" s="33" t="s">
        <v>245</v>
      </c>
      <c r="O2034" s="30">
        <v>34.86</v>
      </c>
      <c r="P2034" s="13">
        <v>39.869999999999997</v>
      </c>
      <c r="Q2034" s="13">
        <v>39.06</v>
      </c>
      <c r="R2034" s="14">
        <v>0.16167664670658594</v>
      </c>
      <c r="S2034" s="15">
        <v>65.640718562873886</v>
      </c>
      <c r="T2034" s="22">
        <v>25.040718562873888</v>
      </c>
      <c r="U2034" s="23">
        <v>1.1387</v>
      </c>
      <c r="V2034" s="24">
        <v>1.173</v>
      </c>
      <c r="W2034" s="25">
        <v>1.0402649999999999E-2</v>
      </c>
      <c r="X2034" s="26">
        <v>1.2408875357142845E-2</v>
      </c>
      <c r="Y2034" s="16">
        <v>4.2234758999999995</v>
      </c>
    </row>
    <row r="2035" spans="2:25" ht="20.100000000000001" customHeight="1" x14ac:dyDescent="0.25">
      <c r="B2035" s="21">
        <v>4834</v>
      </c>
      <c r="C2035" s="10" t="s">
        <v>78</v>
      </c>
      <c r="D2035" s="10" t="s">
        <v>92</v>
      </c>
      <c r="E2035" s="10" t="s">
        <v>122</v>
      </c>
      <c r="F2035" s="10" t="s">
        <v>114</v>
      </c>
      <c r="G2035" s="9" t="s">
        <v>154</v>
      </c>
      <c r="H2035" s="34" t="s">
        <v>990</v>
      </c>
      <c r="I2035" s="10" t="s">
        <v>229</v>
      </c>
      <c r="J2035" s="11">
        <v>68050</v>
      </c>
      <c r="K2035" s="12"/>
      <c r="L2035" s="10">
        <v>4</v>
      </c>
      <c r="M2035" s="36">
        <v>71</v>
      </c>
      <c r="N2035" s="33" t="s">
        <v>245</v>
      </c>
      <c r="O2035" s="30">
        <v>29.32</v>
      </c>
      <c r="P2035" s="13">
        <v>34.36</v>
      </c>
      <c r="Q2035" s="13">
        <v>33.56</v>
      </c>
      <c r="R2035" s="14">
        <v>0.15873015873015819</v>
      </c>
      <c r="S2035" s="15">
        <v>11.269841269841232</v>
      </c>
      <c r="T2035" s="22">
        <v>4.169841269841231</v>
      </c>
      <c r="U2035" s="23">
        <v>1.1406000000000001</v>
      </c>
      <c r="V2035" s="24">
        <v>1.1206</v>
      </c>
      <c r="W2035" s="25">
        <v>1.0401520000000003E-2</v>
      </c>
      <c r="X2035" s="26">
        <v>1.2364070943396222E-2</v>
      </c>
      <c r="Y2035" s="16">
        <v>0.73850792000000021</v>
      </c>
    </row>
    <row r="2036" spans="2:25" ht="20.100000000000001" customHeight="1" x14ac:dyDescent="0.25">
      <c r="B2036" s="21">
        <v>4732</v>
      </c>
      <c r="C2036" s="10" t="s">
        <v>47</v>
      </c>
      <c r="D2036" s="10" t="s">
        <v>1208</v>
      </c>
      <c r="E2036" s="10" t="s">
        <v>99</v>
      </c>
      <c r="F2036" s="10" t="s">
        <v>46</v>
      </c>
      <c r="G2036" s="9" t="s">
        <v>137</v>
      </c>
      <c r="H2036" s="34" t="s">
        <v>863</v>
      </c>
      <c r="I2036" s="10" t="s">
        <v>871</v>
      </c>
      <c r="J2036" s="11">
        <v>73635</v>
      </c>
      <c r="K2036" s="12"/>
      <c r="L2036" s="10">
        <v>8</v>
      </c>
      <c r="M2036" s="36">
        <v>213</v>
      </c>
      <c r="N2036" s="33" t="s">
        <v>245</v>
      </c>
      <c r="O2036" s="30">
        <v>32.01</v>
      </c>
      <c r="P2036" s="13">
        <v>37.06</v>
      </c>
      <c r="Q2036" s="13">
        <v>36.42</v>
      </c>
      <c r="R2036" s="14">
        <v>0.12673267326732673</v>
      </c>
      <c r="S2036" s="15">
        <v>26.994059405940593</v>
      </c>
      <c r="T2036" s="22">
        <v>5.6940594059405933</v>
      </c>
      <c r="U2036" s="23">
        <v>1.1451</v>
      </c>
      <c r="V2036" s="24">
        <v>1.1659999999999999</v>
      </c>
      <c r="W2036" s="25">
        <v>1.039995E-2</v>
      </c>
      <c r="X2036" s="26">
        <v>1.1909239795918368E-2</v>
      </c>
      <c r="Y2036" s="16">
        <v>2.2151893500000002</v>
      </c>
    </row>
    <row r="2037" spans="2:25" ht="20.100000000000001" customHeight="1" x14ac:dyDescent="0.25">
      <c r="B2037" s="21">
        <v>4720</v>
      </c>
      <c r="C2037" s="10" t="s">
        <v>1164</v>
      </c>
      <c r="D2037" s="10" t="s">
        <v>92</v>
      </c>
      <c r="E2037" s="10" t="s">
        <v>274</v>
      </c>
      <c r="F2037" s="10" t="s">
        <v>354</v>
      </c>
      <c r="G2037" s="9" t="s">
        <v>357</v>
      </c>
      <c r="H2037" s="34" t="s">
        <v>737</v>
      </c>
      <c r="I2037" s="10" t="s">
        <v>690</v>
      </c>
      <c r="J2037" s="11">
        <v>73090</v>
      </c>
      <c r="K2037" s="12"/>
      <c r="L2037" s="10">
        <v>1</v>
      </c>
      <c r="M2037" s="36">
        <v>27</v>
      </c>
      <c r="N2037" s="33" t="s">
        <v>245</v>
      </c>
      <c r="O2037" s="30">
        <v>32.159999999999997</v>
      </c>
      <c r="P2037" s="13">
        <v>37.18</v>
      </c>
      <c r="Q2037" s="13">
        <v>36.65</v>
      </c>
      <c r="R2037" s="14">
        <v>0.10557768924302804</v>
      </c>
      <c r="S2037" s="15">
        <v>2.8505976095617571</v>
      </c>
      <c r="T2037" s="22">
        <v>0.15059760956175705</v>
      </c>
      <c r="U2037" s="23">
        <v>1.1492</v>
      </c>
      <c r="V2037" s="24">
        <v>1.1617999999999999</v>
      </c>
      <c r="W2037" s="25">
        <v>1.0399499999999999E-2</v>
      </c>
      <c r="X2037" s="26">
        <v>1.1627057906458798E-2</v>
      </c>
      <c r="Y2037" s="16">
        <v>0.28078649999999999</v>
      </c>
    </row>
    <row r="2038" spans="2:25" ht="20.100000000000001" customHeight="1" x14ac:dyDescent="0.25">
      <c r="B2038" s="21">
        <v>4707</v>
      </c>
      <c r="C2038" s="10" t="s">
        <v>722</v>
      </c>
      <c r="D2038" s="10" t="s">
        <v>92</v>
      </c>
      <c r="E2038" s="10" t="s">
        <v>274</v>
      </c>
      <c r="F2038" s="10" t="s">
        <v>354</v>
      </c>
      <c r="G2038" s="9" t="s">
        <v>723</v>
      </c>
      <c r="H2038" s="34" t="s">
        <v>737</v>
      </c>
      <c r="I2038" s="10" t="s">
        <v>355</v>
      </c>
      <c r="J2038" s="11">
        <v>73083</v>
      </c>
      <c r="K2038" s="12"/>
      <c r="L2038" s="10">
        <v>2</v>
      </c>
      <c r="M2038" s="36">
        <v>35</v>
      </c>
      <c r="N2038" s="33" t="s">
        <v>245</v>
      </c>
      <c r="O2038" s="30">
        <v>28.67</v>
      </c>
      <c r="P2038" s="13">
        <v>33.68</v>
      </c>
      <c r="Q2038" s="13">
        <v>33.17</v>
      </c>
      <c r="R2038" s="14">
        <v>0.10179640718562838</v>
      </c>
      <c r="S2038" s="15">
        <v>3.5628742514969933</v>
      </c>
      <c r="T2038" s="22">
        <v>6.2874251496993078E-2</v>
      </c>
      <c r="U2038" s="23">
        <v>1.1715</v>
      </c>
      <c r="V2038" s="24">
        <v>1.1919999999999999</v>
      </c>
      <c r="W2038" s="25">
        <v>1.0399400000000001E-2</v>
      </c>
      <c r="X2038" s="26">
        <v>1.1577998666666662E-2</v>
      </c>
      <c r="Y2038" s="16">
        <v>0.36397900000000005</v>
      </c>
    </row>
    <row r="2039" spans="2:25" ht="20.100000000000001" customHeight="1" x14ac:dyDescent="0.25">
      <c r="B2039" s="21">
        <v>4693</v>
      </c>
      <c r="C2039" s="10" t="s">
        <v>500</v>
      </c>
      <c r="D2039" s="10" t="s">
        <v>247</v>
      </c>
      <c r="E2039" s="10" t="s">
        <v>250</v>
      </c>
      <c r="F2039" s="10" t="s">
        <v>500</v>
      </c>
      <c r="G2039" s="9" t="s">
        <v>251</v>
      </c>
      <c r="H2039" s="34" t="s">
        <v>856</v>
      </c>
      <c r="I2039" s="10" t="s">
        <v>857</v>
      </c>
      <c r="J2039" s="11">
        <v>31388</v>
      </c>
      <c r="K2039" s="12"/>
      <c r="L2039" s="10">
        <v>4</v>
      </c>
      <c r="M2039" s="36">
        <v>73</v>
      </c>
      <c r="N2039" s="33" t="s">
        <v>245</v>
      </c>
      <c r="O2039" s="30">
        <v>35.54</v>
      </c>
      <c r="P2039" s="13">
        <v>40.549999999999997</v>
      </c>
      <c r="Q2039" s="13">
        <v>39.909999999999997</v>
      </c>
      <c r="R2039" s="14">
        <v>0.12774451097804407</v>
      </c>
      <c r="S2039" s="15">
        <v>9.3253493013972175</v>
      </c>
      <c r="T2039" s="22">
        <v>2.0253493013972164</v>
      </c>
      <c r="U2039" s="23">
        <v>1.1903999999999999</v>
      </c>
      <c r="V2039" s="24">
        <v>1.1729000000000001</v>
      </c>
      <c r="W2039" s="25">
        <v>1.039852E-2</v>
      </c>
      <c r="X2039" s="26">
        <v>1.1921415377574372E-2</v>
      </c>
      <c r="Y2039" s="16">
        <v>0.75909196000000001</v>
      </c>
    </row>
    <row r="2040" spans="2:25" ht="20.100000000000001" customHeight="1" x14ac:dyDescent="0.25">
      <c r="B2040" s="21">
        <v>4707</v>
      </c>
      <c r="C2040" s="10" t="s">
        <v>330</v>
      </c>
      <c r="D2040" s="10" t="s">
        <v>92</v>
      </c>
      <c r="E2040" s="10" t="s">
        <v>318</v>
      </c>
      <c r="F2040" s="10" t="s">
        <v>328</v>
      </c>
      <c r="G2040" s="9" t="s">
        <v>331</v>
      </c>
      <c r="H2040" s="34" t="s">
        <v>755</v>
      </c>
      <c r="I2040" s="10" t="s">
        <v>898</v>
      </c>
      <c r="J2040" s="11">
        <v>65336</v>
      </c>
      <c r="K2040" s="12"/>
      <c r="L2040" s="10">
        <v>3</v>
      </c>
      <c r="M2040" s="36">
        <v>88.6</v>
      </c>
      <c r="N2040" s="33" t="s">
        <v>245</v>
      </c>
      <c r="O2040" s="30">
        <v>29.13</v>
      </c>
      <c r="P2040" s="13">
        <v>34.159999999999997</v>
      </c>
      <c r="Q2040" s="13">
        <v>33.549999999999997</v>
      </c>
      <c r="R2040" s="14">
        <v>0.12127236580516892</v>
      </c>
      <c r="S2040" s="15">
        <v>10.744731610337967</v>
      </c>
      <c r="T2040" s="22">
        <v>1.8847316103379661</v>
      </c>
      <c r="U2040" s="23">
        <v>1.1721999999999999</v>
      </c>
      <c r="V2040" s="24">
        <v>1.1911</v>
      </c>
      <c r="W2040" s="25">
        <v>1.039852E-2</v>
      </c>
      <c r="X2040" s="26">
        <v>1.1833609864253391E-2</v>
      </c>
      <c r="Y2040" s="16">
        <v>0.92130887199999989</v>
      </c>
    </row>
    <row r="2041" spans="2:25" ht="20.100000000000001" customHeight="1" x14ac:dyDescent="0.25">
      <c r="B2041" s="21">
        <v>4809</v>
      </c>
      <c r="C2041" s="10" t="s">
        <v>487</v>
      </c>
      <c r="D2041" s="10" t="s">
        <v>92</v>
      </c>
      <c r="E2041" s="10" t="s">
        <v>124</v>
      </c>
      <c r="F2041" s="10" t="s">
        <v>482</v>
      </c>
      <c r="G2041" s="9" t="s">
        <v>488</v>
      </c>
      <c r="H2041" s="34" t="s">
        <v>990</v>
      </c>
      <c r="I2041" s="10" t="s">
        <v>484</v>
      </c>
      <c r="J2041" s="11">
        <v>71435</v>
      </c>
      <c r="K2041" s="12"/>
      <c r="L2041" s="10">
        <v>9</v>
      </c>
      <c r="M2041" s="36">
        <v>265</v>
      </c>
      <c r="N2041" s="33" t="s">
        <v>245</v>
      </c>
      <c r="O2041" s="30">
        <v>29.3</v>
      </c>
      <c r="P2041" s="13">
        <v>34.31</v>
      </c>
      <c r="Q2041" s="13">
        <v>33.770000000000003</v>
      </c>
      <c r="R2041" s="14">
        <v>0.10778443113772435</v>
      </c>
      <c r="S2041" s="15">
        <v>28.56287425149695</v>
      </c>
      <c r="T2041" s="22">
        <v>2.0628742514969503</v>
      </c>
      <c r="U2041" s="23">
        <v>1.1368</v>
      </c>
      <c r="V2041" s="24">
        <v>1.1235999999999999</v>
      </c>
      <c r="W2041" s="25">
        <v>1.0397839999999998E-2</v>
      </c>
      <c r="X2041" s="26">
        <v>1.1653954899328854E-2</v>
      </c>
      <c r="Y2041" s="16">
        <v>2.7554275999999995</v>
      </c>
    </row>
    <row r="2042" spans="2:25" ht="20.100000000000001" customHeight="1" x14ac:dyDescent="0.25">
      <c r="B2042" s="21">
        <v>4725</v>
      </c>
      <c r="C2042" s="10" t="s">
        <v>1059</v>
      </c>
      <c r="D2042" s="10" t="s">
        <v>93</v>
      </c>
      <c r="E2042" s="10" t="s">
        <v>87</v>
      </c>
      <c r="F2042" s="10" t="s">
        <v>303</v>
      </c>
      <c r="G2042" s="9" t="s">
        <v>304</v>
      </c>
      <c r="H2042" s="34" t="s">
        <v>875</v>
      </c>
      <c r="I2042" s="10" t="s">
        <v>305</v>
      </c>
      <c r="J2042" s="11">
        <v>71798</v>
      </c>
      <c r="K2042" s="12"/>
      <c r="L2042" s="10">
        <v>1</v>
      </c>
      <c r="M2042" s="36">
        <v>8.4</v>
      </c>
      <c r="N2042" s="33" t="s">
        <v>245</v>
      </c>
      <c r="O2042" s="30">
        <v>36.31</v>
      </c>
      <c r="P2042" s="13">
        <v>41.31</v>
      </c>
      <c r="Q2042" s="13">
        <v>40.94</v>
      </c>
      <c r="R2042" s="14">
        <v>7.4000000000000912E-2</v>
      </c>
      <c r="S2042" s="15">
        <v>0.6216000000000077</v>
      </c>
      <c r="T2042" s="22">
        <v>-0.21839999999999241</v>
      </c>
      <c r="U2042" s="23">
        <v>1.1488</v>
      </c>
      <c r="V2042" s="24">
        <v>1.1617</v>
      </c>
      <c r="W2042" s="25">
        <v>1.0397250000000002E-2</v>
      </c>
      <c r="X2042" s="26">
        <v>1.1228131749460057E-2</v>
      </c>
      <c r="Y2042" s="16">
        <v>8.7336900000000023E-2</v>
      </c>
    </row>
    <row r="2043" spans="2:25" ht="20.100000000000001" customHeight="1" x14ac:dyDescent="0.25">
      <c r="B2043" s="21">
        <v>4744</v>
      </c>
      <c r="C2043" s="10" t="s">
        <v>694</v>
      </c>
      <c r="D2043" s="10" t="s">
        <v>247</v>
      </c>
      <c r="E2043" s="10" t="s">
        <v>248</v>
      </c>
      <c r="F2043" s="10" t="s">
        <v>694</v>
      </c>
      <c r="G2043" s="9" t="s">
        <v>509</v>
      </c>
      <c r="H2043" s="34" t="s">
        <v>1145</v>
      </c>
      <c r="I2043" s="10" t="s">
        <v>1251</v>
      </c>
      <c r="J2043" s="11">
        <v>54414</v>
      </c>
      <c r="K2043" s="12"/>
      <c r="L2043" s="10">
        <v>2</v>
      </c>
      <c r="M2043" s="36">
        <v>28.8</v>
      </c>
      <c r="N2043" s="33" t="s">
        <v>245</v>
      </c>
      <c r="O2043" s="30">
        <v>36.340000000000003</v>
      </c>
      <c r="P2043" s="13">
        <v>41.34</v>
      </c>
      <c r="Q2043" s="13">
        <v>40.75</v>
      </c>
      <c r="R2043" s="14">
        <v>0.11800000000000069</v>
      </c>
      <c r="S2043" s="15">
        <v>3.3984000000000201</v>
      </c>
      <c r="T2043" s="22">
        <v>0.51840000000001962</v>
      </c>
      <c r="U2043" s="23">
        <v>1.1438999999999999</v>
      </c>
      <c r="V2043" s="24">
        <v>1.1664000000000001</v>
      </c>
      <c r="W2043" s="25">
        <v>1.0396349999999999E-2</v>
      </c>
      <c r="X2043" s="26">
        <v>1.178724489795919E-2</v>
      </c>
      <c r="Y2043" s="16">
        <v>0.29941487999999999</v>
      </c>
    </row>
    <row r="2044" spans="2:25" ht="20.100000000000001" customHeight="1" x14ac:dyDescent="0.25">
      <c r="B2044" s="21">
        <v>4856</v>
      </c>
      <c r="C2044" s="10" t="s">
        <v>60</v>
      </c>
      <c r="D2044" s="10" t="s">
        <v>92</v>
      </c>
      <c r="E2044" s="10" t="s">
        <v>274</v>
      </c>
      <c r="F2044" s="10" t="s">
        <v>109</v>
      </c>
      <c r="G2044" s="9" t="s">
        <v>143</v>
      </c>
      <c r="H2044" s="34" t="s">
        <v>990</v>
      </c>
      <c r="I2044" s="10" t="s">
        <v>1125</v>
      </c>
      <c r="J2044" s="11">
        <v>84415</v>
      </c>
      <c r="K2044" s="12"/>
      <c r="L2044" s="10">
        <v>14</v>
      </c>
      <c r="M2044" s="36">
        <v>443</v>
      </c>
      <c r="N2044" s="33" t="s">
        <v>245</v>
      </c>
      <c r="O2044" s="30">
        <v>27.88</v>
      </c>
      <c r="P2044" s="13">
        <v>32.9</v>
      </c>
      <c r="Q2044" s="13">
        <v>32.07</v>
      </c>
      <c r="R2044" s="14">
        <v>0.16533864541832638</v>
      </c>
      <c r="S2044" s="15">
        <v>73.245019920318583</v>
      </c>
      <c r="T2044" s="22">
        <v>28.945019920318583</v>
      </c>
      <c r="U2044" s="23">
        <v>1.1655</v>
      </c>
      <c r="V2044" s="24">
        <v>1.1706000000000001</v>
      </c>
      <c r="W2044" s="25">
        <v>1.0395645E-2</v>
      </c>
      <c r="X2044" s="26">
        <v>1.2454925513126486E-2</v>
      </c>
      <c r="Y2044" s="16">
        <v>4.6052707350000004</v>
      </c>
    </row>
    <row r="2045" spans="2:25" ht="20.100000000000001" customHeight="1" x14ac:dyDescent="0.25">
      <c r="B2045" s="21">
        <v>4776</v>
      </c>
      <c r="C2045" s="10" t="s">
        <v>429</v>
      </c>
      <c r="D2045" s="10" t="s">
        <v>92</v>
      </c>
      <c r="E2045" s="10" t="s">
        <v>122</v>
      </c>
      <c r="F2045" s="10" t="s">
        <v>76</v>
      </c>
      <c r="G2045" s="9" t="s">
        <v>152</v>
      </c>
      <c r="H2045" s="34" t="s">
        <v>990</v>
      </c>
      <c r="I2045" s="10" t="s">
        <v>228</v>
      </c>
      <c r="J2045" s="11">
        <v>74402</v>
      </c>
      <c r="K2045" s="12"/>
      <c r="L2045" s="10">
        <v>4</v>
      </c>
      <c r="M2045" s="36">
        <v>91</v>
      </c>
      <c r="N2045" s="33" t="s">
        <v>245</v>
      </c>
      <c r="O2045" s="30">
        <v>35.22</v>
      </c>
      <c r="P2045" s="13">
        <v>40.26</v>
      </c>
      <c r="Q2045" s="13">
        <v>39.74</v>
      </c>
      <c r="R2045" s="14">
        <v>0.10317460317460241</v>
      </c>
      <c r="S2045" s="15">
        <v>9.3888888888888182</v>
      </c>
      <c r="T2045" s="22">
        <v>0.28888888888881842</v>
      </c>
      <c r="U2045" s="23">
        <v>1.1540999999999999</v>
      </c>
      <c r="V2045" s="24">
        <v>1.1559999999999999</v>
      </c>
      <c r="W2045" s="25">
        <v>1.0395449999999999E-2</v>
      </c>
      <c r="X2045" s="26">
        <v>1.1591386725663705E-2</v>
      </c>
      <c r="Y2045" s="16">
        <v>0.94598594999999985</v>
      </c>
    </row>
    <row r="2046" spans="2:25" ht="20.100000000000001" customHeight="1" x14ac:dyDescent="0.25">
      <c r="B2046" s="21">
        <v>4707</v>
      </c>
      <c r="C2046" s="10" t="s">
        <v>818</v>
      </c>
      <c r="D2046" s="10" t="s">
        <v>93</v>
      </c>
      <c r="E2046" s="10" t="s">
        <v>87</v>
      </c>
      <c r="F2046" s="10" t="s">
        <v>87</v>
      </c>
      <c r="G2046" s="9" t="s">
        <v>819</v>
      </c>
      <c r="H2046" s="34" t="s">
        <v>875</v>
      </c>
      <c r="I2046" s="10" t="s">
        <v>1044</v>
      </c>
      <c r="J2046" s="11">
        <v>82902</v>
      </c>
      <c r="K2046" s="12"/>
      <c r="L2046" s="10">
        <v>6</v>
      </c>
      <c r="M2046" s="36">
        <v>139</v>
      </c>
      <c r="N2046" s="33" t="s">
        <v>245</v>
      </c>
      <c r="O2046" s="30">
        <v>35.200000000000003</v>
      </c>
      <c r="P2046" s="13">
        <v>40.200000000000003</v>
      </c>
      <c r="Q2046" s="13">
        <v>39.64</v>
      </c>
      <c r="R2046" s="14">
        <v>0.11200000000000046</v>
      </c>
      <c r="S2046" s="15">
        <v>15.568000000000064</v>
      </c>
      <c r="T2046" s="22">
        <v>1.6680000000000632</v>
      </c>
      <c r="U2046" s="23">
        <v>1.1709000000000001</v>
      </c>
      <c r="V2046" s="24">
        <v>1.1914</v>
      </c>
      <c r="W2046" s="25">
        <v>1.0394120000000001E-2</v>
      </c>
      <c r="X2046" s="26">
        <v>1.1705090090090098E-2</v>
      </c>
      <c r="Y2046" s="16">
        <v>1.4447826800000001</v>
      </c>
    </row>
    <row r="2047" spans="2:25" ht="20.100000000000001" customHeight="1" x14ac:dyDescent="0.25">
      <c r="B2047" s="21">
        <v>4734</v>
      </c>
      <c r="C2047" s="10" t="s">
        <v>298</v>
      </c>
      <c r="D2047" s="10" t="s">
        <v>93</v>
      </c>
      <c r="E2047" s="10" t="s">
        <v>87</v>
      </c>
      <c r="F2047" s="10" t="s">
        <v>299</v>
      </c>
      <c r="G2047" s="9" t="s">
        <v>300</v>
      </c>
      <c r="H2047" s="34" t="s">
        <v>875</v>
      </c>
      <c r="I2047" s="10" t="s">
        <v>301</v>
      </c>
      <c r="J2047" s="11">
        <v>77277</v>
      </c>
      <c r="K2047" s="12"/>
      <c r="L2047" s="10">
        <v>12</v>
      </c>
      <c r="M2047" s="36">
        <v>286</v>
      </c>
      <c r="N2047" s="33" t="s">
        <v>245</v>
      </c>
      <c r="O2047" s="30">
        <v>29.34</v>
      </c>
      <c r="P2047" s="13">
        <v>34.369999999999997</v>
      </c>
      <c r="Q2047" s="13">
        <v>33.99</v>
      </c>
      <c r="R2047" s="14">
        <v>7.5546719681907681E-2</v>
      </c>
      <c r="S2047" s="15">
        <v>21.606361829025598</v>
      </c>
      <c r="T2047" s="22">
        <v>-6.9936381709744051</v>
      </c>
      <c r="U2047" s="23">
        <v>1.1659999999999999</v>
      </c>
      <c r="V2047" s="24">
        <v>1.1437999999999999</v>
      </c>
      <c r="W2047" s="25">
        <v>1.0394100000000002E-2</v>
      </c>
      <c r="X2047" s="26">
        <v>1.1243510322580638E-2</v>
      </c>
      <c r="Y2047" s="16">
        <v>2.9727126000000004</v>
      </c>
    </row>
    <row r="2048" spans="2:25" ht="20.100000000000001" customHeight="1" x14ac:dyDescent="0.25">
      <c r="B2048" s="21">
        <v>4786</v>
      </c>
      <c r="C2048" s="10" t="s">
        <v>52</v>
      </c>
      <c r="D2048" s="10" t="s">
        <v>92</v>
      </c>
      <c r="E2048" s="10" t="s">
        <v>118</v>
      </c>
      <c r="F2048" s="10" t="s">
        <v>107</v>
      </c>
      <c r="G2048" s="9" t="s">
        <v>140</v>
      </c>
      <c r="H2048" s="34" t="s">
        <v>866</v>
      </c>
      <c r="I2048" s="10" t="s">
        <v>213</v>
      </c>
      <c r="J2048" s="11">
        <v>75316</v>
      </c>
      <c r="K2048" s="12"/>
      <c r="L2048" s="10">
        <v>11</v>
      </c>
      <c r="M2048" s="36">
        <v>307</v>
      </c>
      <c r="N2048" s="33" t="s">
        <v>245</v>
      </c>
      <c r="O2048" s="30">
        <v>28.67</v>
      </c>
      <c r="P2048" s="13">
        <v>33.67</v>
      </c>
      <c r="Q2048" s="13">
        <v>33.17</v>
      </c>
      <c r="R2048" s="14">
        <v>0.1</v>
      </c>
      <c r="S2048" s="15">
        <v>30.700000000000003</v>
      </c>
      <c r="T2048" s="22">
        <v>0</v>
      </c>
      <c r="U2048" s="23">
        <v>1.163</v>
      </c>
      <c r="V2048" s="24">
        <v>1.1467000000000001</v>
      </c>
      <c r="W2048" s="25">
        <v>1.0393650000000001E-2</v>
      </c>
      <c r="X2048" s="26">
        <v>1.1548500000000001E-2</v>
      </c>
      <c r="Y2048" s="16">
        <v>3.1908505500000004</v>
      </c>
    </row>
    <row r="2049" spans="2:25" ht="20.100000000000001" customHeight="1" x14ac:dyDescent="0.25">
      <c r="B2049" s="21">
        <v>4786</v>
      </c>
      <c r="C2049" s="10" t="s">
        <v>163</v>
      </c>
      <c r="D2049" s="10" t="s">
        <v>93</v>
      </c>
      <c r="E2049" s="10" t="s">
        <v>94</v>
      </c>
      <c r="F2049" s="10" t="s">
        <v>164</v>
      </c>
      <c r="G2049" s="9" t="s">
        <v>187</v>
      </c>
      <c r="H2049" s="34" t="s">
        <v>875</v>
      </c>
      <c r="I2049" s="10" t="s">
        <v>812</v>
      </c>
      <c r="J2049" s="11">
        <v>75066</v>
      </c>
      <c r="K2049" s="12"/>
      <c r="L2049" s="10">
        <v>11</v>
      </c>
      <c r="M2049" s="36">
        <v>348.1</v>
      </c>
      <c r="N2049" s="33" t="s">
        <v>245</v>
      </c>
      <c r="O2049" s="30">
        <v>35.25</v>
      </c>
      <c r="P2049" s="13">
        <v>40.299999999999997</v>
      </c>
      <c r="Q2049" s="13">
        <v>39.71</v>
      </c>
      <c r="R2049" s="14">
        <v>0.11683168316831617</v>
      </c>
      <c r="S2049" s="15">
        <v>40.669108910890863</v>
      </c>
      <c r="T2049" s="22">
        <v>5.8591089108908578</v>
      </c>
      <c r="U2049" s="23">
        <v>1.1587000000000001</v>
      </c>
      <c r="V2049" s="24">
        <v>1.151</v>
      </c>
      <c r="W2049" s="25">
        <v>1.0393650000000001E-2</v>
      </c>
      <c r="X2049" s="26">
        <v>1.1768594730941696E-2</v>
      </c>
      <c r="Y2049" s="16">
        <v>3.6180295650000005</v>
      </c>
    </row>
    <row r="2050" spans="2:25" ht="20.100000000000001" customHeight="1" x14ac:dyDescent="0.25">
      <c r="B2050" s="21">
        <v>4736</v>
      </c>
      <c r="C2050" s="10" t="s">
        <v>326</v>
      </c>
      <c r="D2050" s="10" t="s">
        <v>92</v>
      </c>
      <c r="E2050" s="10" t="s">
        <v>318</v>
      </c>
      <c r="F2050" s="10" t="s">
        <v>319</v>
      </c>
      <c r="G2050" s="9" t="s">
        <v>327</v>
      </c>
      <c r="H2050" s="34" t="s">
        <v>755</v>
      </c>
      <c r="I2050" s="10" t="s">
        <v>416</v>
      </c>
      <c r="J2050" s="11">
        <v>66077</v>
      </c>
      <c r="K2050" s="12"/>
      <c r="L2050" s="10">
        <v>1</v>
      </c>
      <c r="M2050" s="36">
        <v>35</v>
      </c>
      <c r="N2050" s="33" t="s">
        <v>245</v>
      </c>
      <c r="O2050" s="30">
        <v>28.98</v>
      </c>
      <c r="P2050" s="13">
        <v>33.979999999999997</v>
      </c>
      <c r="Q2050" s="13">
        <v>33.549999999999997</v>
      </c>
      <c r="R2050" s="14">
        <v>8.6000000000000007E-2</v>
      </c>
      <c r="S2050" s="15">
        <v>3.0100000000000002</v>
      </c>
      <c r="T2050" s="22">
        <v>-0.48999999999999994</v>
      </c>
      <c r="U2050" s="23">
        <v>1.1477999999999999</v>
      </c>
      <c r="V2050" s="24">
        <v>1.1612</v>
      </c>
      <c r="W2050" s="25">
        <v>1.03905E-2</v>
      </c>
      <c r="X2050" s="26">
        <v>1.1368161925601751E-2</v>
      </c>
      <c r="Y2050" s="16">
        <v>0.36366750000000003</v>
      </c>
    </row>
    <row r="2051" spans="2:25" ht="20.100000000000001" customHeight="1" x14ac:dyDescent="0.25">
      <c r="B2051" s="21">
        <v>4749</v>
      </c>
      <c r="C2051" s="10" t="s">
        <v>393</v>
      </c>
      <c r="D2051" s="10" t="s">
        <v>247</v>
      </c>
      <c r="E2051" s="10" t="s">
        <v>380</v>
      </c>
      <c r="F2051" s="10" t="s">
        <v>394</v>
      </c>
      <c r="G2051" s="9" t="s">
        <v>395</v>
      </c>
      <c r="H2051" s="34" t="s">
        <v>1056</v>
      </c>
      <c r="I2051" s="10" t="s">
        <v>663</v>
      </c>
      <c r="J2051" s="11">
        <v>33529</v>
      </c>
      <c r="K2051" s="12"/>
      <c r="L2051" s="10">
        <v>4</v>
      </c>
      <c r="M2051" s="36">
        <v>73</v>
      </c>
      <c r="N2051" s="33" t="s">
        <v>245</v>
      </c>
      <c r="O2051" s="30">
        <v>36.090000000000003</v>
      </c>
      <c r="P2051" s="13">
        <v>41.1</v>
      </c>
      <c r="Q2051" s="13">
        <v>40.57</v>
      </c>
      <c r="R2051" s="14">
        <v>0.10578842315369288</v>
      </c>
      <c r="S2051" s="15">
        <v>7.7225548902195804</v>
      </c>
      <c r="T2051" s="22">
        <v>0.42255489021958015</v>
      </c>
      <c r="U2051" s="23">
        <v>1.1417999999999999</v>
      </c>
      <c r="V2051" s="24">
        <v>1.1671</v>
      </c>
      <c r="W2051" s="25">
        <v>1.039005E-2</v>
      </c>
      <c r="X2051" s="26">
        <v>1.1619230022321431E-2</v>
      </c>
      <c r="Y2051" s="16">
        <v>0.75847365</v>
      </c>
    </row>
    <row r="2052" spans="2:25" ht="20.100000000000001" customHeight="1" x14ac:dyDescent="0.25">
      <c r="B2052" s="21">
        <v>4800</v>
      </c>
      <c r="C2052" s="10" t="s">
        <v>342</v>
      </c>
      <c r="D2052" s="10" t="s">
        <v>92</v>
      </c>
      <c r="E2052" s="10" t="s">
        <v>318</v>
      </c>
      <c r="F2052" s="10" t="s">
        <v>337</v>
      </c>
      <c r="G2052" s="9" t="s">
        <v>343</v>
      </c>
      <c r="H2052" s="34" t="s">
        <v>755</v>
      </c>
      <c r="I2052" s="10" t="s">
        <v>339</v>
      </c>
      <c r="J2052" s="11">
        <v>76364</v>
      </c>
      <c r="K2052" s="12"/>
      <c r="L2052" s="10">
        <v>2</v>
      </c>
      <c r="M2052" s="36">
        <v>54.4</v>
      </c>
      <c r="N2052" s="33" t="s">
        <v>245</v>
      </c>
      <c r="O2052" s="30">
        <v>32.159999999999997</v>
      </c>
      <c r="P2052" s="13">
        <v>37.19</v>
      </c>
      <c r="Q2052" s="13">
        <v>36.71</v>
      </c>
      <c r="R2052" s="14">
        <v>9.5427435387673315E-2</v>
      </c>
      <c r="S2052" s="15">
        <v>5.1912524850894286</v>
      </c>
      <c r="T2052" s="22">
        <v>-0.24874751491057195</v>
      </c>
      <c r="U2052" s="23">
        <v>1.1167</v>
      </c>
      <c r="V2052" s="24">
        <v>1.1419999999999999</v>
      </c>
      <c r="W2052" s="25">
        <v>1.0390020000000002E-2</v>
      </c>
      <c r="X2052" s="26">
        <v>1.1486110021978016E-2</v>
      </c>
      <c r="Y2052" s="16">
        <v>0.56521708800000003</v>
      </c>
    </row>
    <row r="2053" spans="2:25" ht="20.100000000000001" customHeight="1" x14ac:dyDescent="0.25">
      <c r="B2053" s="21">
        <v>4890</v>
      </c>
      <c r="C2053" s="10" t="s">
        <v>332</v>
      </c>
      <c r="D2053" s="10" t="s">
        <v>92</v>
      </c>
      <c r="E2053" s="10" t="s">
        <v>318</v>
      </c>
      <c r="F2053" s="10" t="s">
        <v>328</v>
      </c>
      <c r="G2053" s="9" t="s">
        <v>333</v>
      </c>
      <c r="H2053" s="34" t="s">
        <v>755</v>
      </c>
      <c r="I2053" s="10" t="s">
        <v>898</v>
      </c>
      <c r="J2053" s="11">
        <v>82213</v>
      </c>
      <c r="K2053" s="12"/>
      <c r="L2053" s="10">
        <v>3</v>
      </c>
      <c r="M2053" s="36">
        <v>78.2</v>
      </c>
      <c r="N2053" s="33" t="s">
        <v>245</v>
      </c>
      <c r="O2053" s="30">
        <v>30.23</v>
      </c>
      <c r="P2053" s="13">
        <v>35.26</v>
      </c>
      <c r="Q2053" s="13">
        <v>34.54</v>
      </c>
      <c r="R2053" s="14">
        <v>0.14314115308151076</v>
      </c>
      <c r="S2053" s="15">
        <v>11.193638170974141</v>
      </c>
      <c r="T2053" s="22">
        <v>3.3736381709741412</v>
      </c>
      <c r="U2053" s="23">
        <v>1.1628000000000001</v>
      </c>
      <c r="V2053" s="24">
        <v>1.1718999999999999</v>
      </c>
      <c r="W2053" s="25">
        <v>1.0389414999999999E-2</v>
      </c>
      <c r="X2053" s="26">
        <v>1.212500172853828E-2</v>
      </c>
      <c r="Y2053" s="16">
        <v>0.8124522529999999</v>
      </c>
    </row>
    <row r="2054" spans="2:25" ht="20.100000000000001" customHeight="1" x14ac:dyDescent="0.25">
      <c r="B2054" s="21">
        <v>4705</v>
      </c>
      <c r="C2054" s="10" t="s">
        <v>34</v>
      </c>
      <c r="D2054" s="10" t="s">
        <v>92</v>
      </c>
      <c r="E2054" s="10" t="s">
        <v>116</v>
      </c>
      <c r="F2054" s="10" t="s">
        <v>102</v>
      </c>
      <c r="G2054" s="9" t="s">
        <v>130</v>
      </c>
      <c r="H2054" s="34" t="s">
        <v>755</v>
      </c>
      <c r="I2054" s="10" t="s">
        <v>465</v>
      </c>
      <c r="J2054" s="11">
        <v>68227</v>
      </c>
      <c r="K2054" s="12"/>
      <c r="L2054" s="10">
        <v>2</v>
      </c>
      <c r="M2054" s="36">
        <v>37.6</v>
      </c>
      <c r="N2054" s="33" t="s">
        <v>245</v>
      </c>
      <c r="O2054" s="30">
        <v>36.409999999999997</v>
      </c>
      <c r="P2054" s="13">
        <v>41.41</v>
      </c>
      <c r="Q2054" s="13">
        <v>40.83</v>
      </c>
      <c r="R2054" s="14">
        <v>0.11599999999999966</v>
      </c>
      <c r="S2054" s="15">
        <v>4.3615999999999877</v>
      </c>
      <c r="T2054" s="22">
        <v>0.60159999999998703</v>
      </c>
      <c r="U2054" s="23">
        <v>1.1654</v>
      </c>
      <c r="V2054" s="24">
        <v>1.1958</v>
      </c>
      <c r="W2054" s="25">
        <v>1.0389280000000001E-2</v>
      </c>
      <c r="X2054" s="26">
        <v>1.1752579185520359E-2</v>
      </c>
      <c r="Y2054" s="16">
        <v>0.39063692800000005</v>
      </c>
    </row>
    <row r="2055" spans="2:25" ht="20.100000000000001" customHeight="1" x14ac:dyDescent="0.25">
      <c r="B2055" s="21">
        <v>4814</v>
      </c>
      <c r="C2055" s="10" t="s">
        <v>60</v>
      </c>
      <c r="D2055" s="10" t="s">
        <v>92</v>
      </c>
      <c r="E2055" s="10" t="s">
        <v>274</v>
      </c>
      <c r="F2055" s="10" t="s">
        <v>109</v>
      </c>
      <c r="G2055" s="9" t="s">
        <v>143</v>
      </c>
      <c r="H2055" s="34" t="s">
        <v>990</v>
      </c>
      <c r="I2055" s="10" t="s">
        <v>218</v>
      </c>
      <c r="J2055" s="11">
        <v>84404</v>
      </c>
      <c r="K2055" s="12"/>
      <c r="L2055" s="10">
        <v>4</v>
      </c>
      <c r="M2055" s="36">
        <v>132.19999999999999</v>
      </c>
      <c r="N2055" s="33" t="s">
        <v>245</v>
      </c>
      <c r="O2055" s="30">
        <v>29.06</v>
      </c>
      <c r="P2055" s="13">
        <v>34.090000000000003</v>
      </c>
      <c r="Q2055" s="13">
        <v>33.299999999999997</v>
      </c>
      <c r="R2055" s="14">
        <v>0.15705765407554781</v>
      </c>
      <c r="S2055" s="15">
        <v>20.763021868787419</v>
      </c>
      <c r="T2055" s="22">
        <v>7.5430218687874193</v>
      </c>
      <c r="U2055" s="23">
        <v>1.1176999999999999</v>
      </c>
      <c r="V2055" s="24">
        <v>1.1404000000000001</v>
      </c>
      <c r="W2055" s="25">
        <v>1.0387260000000001E-2</v>
      </c>
      <c r="X2055" s="26">
        <v>1.2322622122641527E-2</v>
      </c>
      <c r="Y2055" s="16">
        <v>1.3731957719999999</v>
      </c>
    </row>
    <row r="2056" spans="2:25" ht="20.100000000000001" customHeight="1" x14ac:dyDescent="0.25">
      <c r="B2056" s="21">
        <v>4809</v>
      </c>
      <c r="C2056" s="10" t="s">
        <v>167</v>
      </c>
      <c r="D2056" s="10" t="s">
        <v>93</v>
      </c>
      <c r="E2056" s="10" t="s">
        <v>94</v>
      </c>
      <c r="F2056" s="10" t="s">
        <v>166</v>
      </c>
      <c r="G2056" s="9" t="s">
        <v>189</v>
      </c>
      <c r="H2056" s="34" t="s">
        <v>875</v>
      </c>
      <c r="I2056" s="10" t="s">
        <v>241</v>
      </c>
      <c r="J2056" s="11">
        <v>67976</v>
      </c>
      <c r="K2056" s="12"/>
      <c r="L2056" s="10">
        <v>8</v>
      </c>
      <c r="M2056" s="36">
        <v>248</v>
      </c>
      <c r="N2056" s="33" t="s">
        <v>245</v>
      </c>
      <c r="O2056" s="30">
        <v>35.700000000000003</v>
      </c>
      <c r="P2056" s="13">
        <v>40.729999999999997</v>
      </c>
      <c r="Q2056" s="13">
        <v>40.03</v>
      </c>
      <c r="R2056" s="14">
        <v>0.13916500994035716</v>
      </c>
      <c r="S2056" s="15">
        <v>34.512922465208575</v>
      </c>
      <c r="T2056" s="22">
        <v>9.7129224652085746</v>
      </c>
      <c r="U2056" s="23">
        <v>1.1375999999999999</v>
      </c>
      <c r="V2056" s="24">
        <v>1.1202000000000001</v>
      </c>
      <c r="W2056" s="25">
        <v>1.038588E-2</v>
      </c>
      <c r="X2056" s="26">
        <v>1.2064890623556573E-2</v>
      </c>
      <c r="Y2056" s="16">
        <v>2.5756982399999999</v>
      </c>
    </row>
    <row r="2057" spans="2:25" ht="20.100000000000001" customHeight="1" x14ac:dyDescent="0.25">
      <c r="B2057" s="21">
        <v>4826</v>
      </c>
      <c r="C2057" s="10" t="s">
        <v>1117</v>
      </c>
      <c r="D2057" s="10" t="s">
        <v>92</v>
      </c>
      <c r="E2057" s="10" t="s">
        <v>274</v>
      </c>
      <c r="F2057" s="10" t="s">
        <v>354</v>
      </c>
      <c r="G2057" s="9" t="s">
        <v>1118</v>
      </c>
      <c r="H2057" s="34" t="s">
        <v>990</v>
      </c>
      <c r="I2057" s="10" t="s">
        <v>690</v>
      </c>
      <c r="J2057" s="11">
        <v>76118</v>
      </c>
      <c r="K2057" s="12"/>
      <c r="L2057" s="10">
        <v>2</v>
      </c>
      <c r="M2057" s="36">
        <v>44</v>
      </c>
      <c r="N2057" s="33" t="s">
        <v>245</v>
      </c>
      <c r="O2057" s="30">
        <v>36.299999999999997</v>
      </c>
      <c r="P2057" s="13">
        <v>41.33</v>
      </c>
      <c r="Q2057" s="13">
        <v>40.57</v>
      </c>
      <c r="R2057" s="14">
        <v>0.15109343936381667</v>
      </c>
      <c r="S2057" s="15">
        <v>6.6481113320079332</v>
      </c>
      <c r="T2057" s="22">
        <v>2.2481113320079329</v>
      </c>
      <c r="U2057" s="23">
        <v>1.0538000000000001</v>
      </c>
      <c r="V2057" s="24">
        <v>1.2039</v>
      </c>
      <c r="W2057" s="25">
        <v>1.0385419999999999E-2</v>
      </c>
      <c r="X2057" s="26">
        <v>1.2233878829039806E-2</v>
      </c>
      <c r="Y2057" s="16">
        <v>0.45695847999999994</v>
      </c>
    </row>
    <row r="2058" spans="2:25" ht="20.100000000000001" customHeight="1" x14ac:dyDescent="0.25">
      <c r="B2058" s="21">
        <v>4834</v>
      </c>
      <c r="C2058" s="10" t="s">
        <v>68</v>
      </c>
      <c r="D2058" s="10" t="s">
        <v>92</v>
      </c>
      <c r="E2058" s="10" t="s">
        <v>274</v>
      </c>
      <c r="F2058" s="10" t="s">
        <v>67</v>
      </c>
      <c r="G2058" s="9" t="s">
        <v>147</v>
      </c>
      <c r="H2058" s="34" t="s">
        <v>990</v>
      </c>
      <c r="I2058" s="10" t="s">
        <v>688</v>
      </c>
      <c r="J2058" s="11">
        <v>84553</v>
      </c>
      <c r="K2058" s="12"/>
      <c r="L2058" s="10">
        <v>2</v>
      </c>
      <c r="M2058" s="36">
        <v>40</v>
      </c>
      <c r="N2058" s="33" t="s">
        <v>245</v>
      </c>
      <c r="O2058" s="30">
        <v>35.9</v>
      </c>
      <c r="P2058" s="13">
        <v>40.94</v>
      </c>
      <c r="Q2058" s="13">
        <v>40.130000000000003</v>
      </c>
      <c r="R2058" s="14">
        <v>0.16071428571428478</v>
      </c>
      <c r="S2058" s="15">
        <v>6.4285714285713915</v>
      </c>
      <c r="T2058" s="22">
        <v>2.4285714285713911</v>
      </c>
      <c r="U2058" s="23">
        <v>1.127</v>
      </c>
      <c r="V2058" s="24">
        <v>1.1307</v>
      </c>
      <c r="W2058" s="25">
        <v>1.0385419999999999E-2</v>
      </c>
      <c r="X2058" s="26">
        <v>1.2374117446808497E-2</v>
      </c>
      <c r="Y2058" s="16">
        <v>0.41541679999999997</v>
      </c>
    </row>
    <row r="2059" spans="2:25" ht="20.100000000000001" customHeight="1" x14ac:dyDescent="0.25">
      <c r="B2059" s="21">
        <v>4859</v>
      </c>
      <c r="C2059" s="10" t="s">
        <v>1260</v>
      </c>
      <c r="D2059" s="10" t="s">
        <v>92</v>
      </c>
      <c r="E2059" s="10" t="s">
        <v>274</v>
      </c>
      <c r="F2059" s="10" t="s">
        <v>64</v>
      </c>
      <c r="G2059" s="9" t="s">
        <v>1094</v>
      </c>
      <c r="H2059" s="34" t="s">
        <v>990</v>
      </c>
      <c r="I2059" s="10" t="s">
        <v>221</v>
      </c>
      <c r="J2059" s="11">
        <v>86264</v>
      </c>
      <c r="K2059" s="12"/>
      <c r="L2059" s="10">
        <v>12</v>
      </c>
      <c r="M2059" s="36">
        <v>374</v>
      </c>
      <c r="N2059" s="33" t="s">
        <v>245</v>
      </c>
      <c r="O2059" s="30">
        <v>32.31</v>
      </c>
      <c r="P2059" s="13">
        <v>37.31</v>
      </c>
      <c r="Q2059" s="13">
        <v>36.04</v>
      </c>
      <c r="R2059" s="14">
        <v>0.25400000000000061</v>
      </c>
      <c r="S2059" s="15">
        <v>94.996000000000237</v>
      </c>
      <c r="T2059" s="22">
        <v>57.596000000000231</v>
      </c>
      <c r="U2059" s="23">
        <v>1.1633</v>
      </c>
      <c r="V2059" s="24">
        <v>1.1705000000000001</v>
      </c>
      <c r="W2059" s="25">
        <v>1.0385410000000001E-2</v>
      </c>
      <c r="X2059" s="26">
        <v>1.3921461126005376E-2</v>
      </c>
      <c r="Y2059" s="16">
        <v>3.8841433400000005</v>
      </c>
    </row>
    <row r="2060" spans="2:25" ht="20.100000000000001" customHeight="1" x14ac:dyDescent="0.25">
      <c r="B2060" s="21">
        <v>4732</v>
      </c>
      <c r="C2060" s="10" t="s">
        <v>71</v>
      </c>
      <c r="D2060" s="10" t="s">
        <v>1208</v>
      </c>
      <c r="E2060" s="10" t="s">
        <v>274</v>
      </c>
      <c r="F2060" s="10" t="s">
        <v>71</v>
      </c>
      <c r="G2060" s="9" t="s">
        <v>149</v>
      </c>
      <c r="H2060" s="34" t="s">
        <v>990</v>
      </c>
      <c r="I2060" s="10" t="s">
        <v>224</v>
      </c>
      <c r="J2060" s="11">
        <v>76273</v>
      </c>
      <c r="K2060" s="12"/>
      <c r="L2060" s="10">
        <v>14</v>
      </c>
      <c r="M2060" s="36">
        <v>324</v>
      </c>
      <c r="N2060" s="33" t="s">
        <v>245</v>
      </c>
      <c r="O2060" s="30">
        <v>27.77</v>
      </c>
      <c r="P2060" s="13">
        <v>32.770000000000003</v>
      </c>
      <c r="Q2060" s="13">
        <v>32.25</v>
      </c>
      <c r="R2060" s="14">
        <v>0.10400000000000055</v>
      </c>
      <c r="S2060" s="15">
        <v>33.696000000000176</v>
      </c>
      <c r="T2060" s="22">
        <v>1.2960000000001766</v>
      </c>
      <c r="U2060" s="23">
        <v>1.1457999999999999</v>
      </c>
      <c r="V2060" s="24">
        <v>1.1618999999999999</v>
      </c>
      <c r="W2060" s="25">
        <v>1.038465E-2</v>
      </c>
      <c r="X2060" s="26">
        <v>1.1590011160714293E-2</v>
      </c>
      <c r="Y2060" s="16">
        <v>3.3646266000000002</v>
      </c>
    </row>
    <row r="2061" spans="2:25" ht="20.100000000000001" customHeight="1" x14ac:dyDescent="0.25">
      <c r="B2061" s="21">
        <v>4903</v>
      </c>
      <c r="C2061" s="10" t="s">
        <v>432</v>
      </c>
      <c r="D2061" s="10" t="s">
        <v>93</v>
      </c>
      <c r="E2061" s="10" t="s">
        <v>87</v>
      </c>
      <c r="F2061" s="10" t="s">
        <v>299</v>
      </c>
      <c r="G2061" s="9" t="s">
        <v>300</v>
      </c>
      <c r="H2061" s="34" t="s">
        <v>1702</v>
      </c>
      <c r="I2061" s="10" t="s">
        <v>1382</v>
      </c>
      <c r="J2061" s="11">
        <v>87668</v>
      </c>
      <c r="K2061" s="12"/>
      <c r="L2061" s="10">
        <v>2</v>
      </c>
      <c r="M2061" s="36">
        <v>43.6</v>
      </c>
      <c r="N2061" s="33" t="s">
        <v>245</v>
      </c>
      <c r="O2061" s="30">
        <v>35.24</v>
      </c>
      <c r="P2061" s="13">
        <v>40.270000000000003</v>
      </c>
      <c r="Q2061" s="13">
        <v>39.270000000000003</v>
      </c>
      <c r="R2061" s="14">
        <v>0.19880715705765403</v>
      </c>
      <c r="S2061" s="15">
        <v>8.6679920477137156</v>
      </c>
      <c r="T2061" s="22">
        <v>4.3079920477137161</v>
      </c>
      <c r="U2061" s="23">
        <v>1.1627000000000001</v>
      </c>
      <c r="V2061" s="24">
        <v>1.1707000000000001</v>
      </c>
      <c r="W2061" s="25">
        <v>1.0383630000000001E-2</v>
      </c>
      <c r="X2061" s="26">
        <v>1.296021312655087E-2</v>
      </c>
      <c r="Y2061" s="16">
        <v>0.4527262680000001</v>
      </c>
    </row>
    <row r="2062" spans="2:25" ht="20.100000000000001" customHeight="1" x14ac:dyDescent="0.25">
      <c r="B2062" s="21">
        <v>4900</v>
      </c>
      <c r="C2062" s="10" t="s">
        <v>434</v>
      </c>
      <c r="D2062" s="10" t="s">
        <v>93</v>
      </c>
      <c r="E2062" s="10" t="s">
        <v>87</v>
      </c>
      <c r="F2062" s="10" t="s">
        <v>88</v>
      </c>
      <c r="G2062" s="9" t="s">
        <v>435</v>
      </c>
      <c r="H2062" s="34" t="s">
        <v>875</v>
      </c>
      <c r="I2062" s="10" t="s">
        <v>236</v>
      </c>
      <c r="J2062" s="11">
        <v>81589</v>
      </c>
      <c r="K2062" s="12"/>
      <c r="L2062" s="10">
        <v>1</v>
      </c>
      <c r="M2062" s="36">
        <v>26.8</v>
      </c>
      <c r="N2062" s="33" t="s">
        <v>245</v>
      </c>
      <c r="O2062" s="30">
        <v>35.53</v>
      </c>
      <c r="P2062" s="13">
        <v>40.549999999999997</v>
      </c>
      <c r="Q2062" s="13">
        <v>39.9</v>
      </c>
      <c r="R2062" s="14">
        <v>0.12948207171314724</v>
      </c>
      <c r="S2062" s="15">
        <v>3.4701195219123462</v>
      </c>
      <c r="T2062" s="22">
        <v>0.79011952191234591</v>
      </c>
      <c r="U2062" s="23">
        <v>1.1623000000000001</v>
      </c>
      <c r="V2062" s="24">
        <v>1.171</v>
      </c>
      <c r="W2062" s="25">
        <v>1.0383185000000001E-2</v>
      </c>
      <c r="X2062" s="26">
        <v>1.192759466819222E-2</v>
      </c>
      <c r="Y2062" s="16">
        <v>0.27826935800000002</v>
      </c>
    </row>
    <row r="2063" spans="2:25" ht="20.100000000000001" customHeight="1" x14ac:dyDescent="0.25">
      <c r="B2063" s="21">
        <v>4675</v>
      </c>
      <c r="C2063" s="10" t="s">
        <v>628</v>
      </c>
      <c r="D2063" s="10" t="s">
        <v>92</v>
      </c>
      <c r="E2063" s="10"/>
      <c r="F2063" s="10" t="s">
        <v>628</v>
      </c>
      <c r="G2063" s="9" t="s">
        <v>629</v>
      </c>
      <c r="H2063" s="34" t="s">
        <v>630</v>
      </c>
      <c r="I2063" s="10">
        <v>72804</v>
      </c>
      <c r="J2063" s="11"/>
      <c r="K2063" s="12"/>
      <c r="L2063" s="10">
        <v>4</v>
      </c>
      <c r="M2063" s="36">
        <v>113</v>
      </c>
      <c r="N2063" s="33" t="s">
        <v>246</v>
      </c>
      <c r="O2063" s="30">
        <v>35.270000000000003</v>
      </c>
      <c r="P2063" s="13">
        <v>40.299999999999997</v>
      </c>
      <c r="Q2063" s="13">
        <v>39.6</v>
      </c>
      <c r="R2063" s="14">
        <v>0.13916500994035716</v>
      </c>
      <c r="S2063" s="15">
        <v>15.725646123260359</v>
      </c>
      <c r="T2063" s="22">
        <v>4.4256461232603588</v>
      </c>
      <c r="U2063" s="23">
        <v>1.1597999999999999</v>
      </c>
      <c r="V2063" s="24">
        <v>1.2</v>
      </c>
      <c r="W2063" s="25">
        <v>1.0383119999999999E-2</v>
      </c>
      <c r="X2063" s="26">
        <v>1.2061684434180129E-2</v>
      </c>
      <c r="Y2063" s="16">
        <v>1.1732925599999999</v>
      </c>
    </row>
    <row r="2064" spans="2:25" ht="20.100000000000001" customHeight="1" x14ac:dyDescent="0.25">
      <c r="B2064" s="21">
        <v>4720</v>
      </c>
      <c r="C2064" s="10" t="s">
        <v>1050</v>
      </c>
      <c r="D2064" s="10" t="s">
        <v>93</v>
      </c>
      <c r="E2064" s="10" t="s">
        <v>94</v>
      </c>
      <c r="F2064" s="10" t="s">
        <v>164</v>
      </c>
      <c r="G2064" s="9" t="s">
        <v>1051</v>
      </c>
      <c r="H2064" s="34" t="s">
        <v>875</v>
      </c>
      <c r="I2064" s="10" t="s">
        <v>812</v>
      </c>
      <c r="J2064" s="11">
        <v>75058</v>
      </c>
      <c r="K2064" s="12"/>
      <c r="L2064" s="10">
        <v>1</v>
      </c>
      <c r="M2064" s="36">
        <v>45</v>
      </c>
      <c r="N2064" s="33" t="s">
        <v>245</v>
      </c>
      <c r="O2064" s="30">
        <v>36.25</v>
      </c>
      <c r="P2064" s="13">
        <v>41.25</v>
      </c>
      <c r="Q2064" s="13">
        <v>40.68</v>
      </c>
      <c r="R2064" s="14">
        <v>0.11400000000000006</v>
      </c>
      <c r="S2064" s="15">
        <v>5.1300000000000026</v>
      </c>
      <c r="T2064" s="22">
        <v>0.63000000000000245</v>
      </c>
      <c r="U2064" s="23">
        <v>1.1453</v>
      </c>
      <c r="V2064" s="24">
        <v>1.1617999999999999</v>
      </c>
      <c r="W2064" s="25">
        <v>1.0381950000000003E-2</v>
      </c>
      <c r="X2064" s="26">
        <v>1.1717776523702036E-2</v>
      </c>
      <c r="Y2064" s="16">
        <v>0.46718775000000012</v>
      </c>
    </row>
    <row r="2065" spans="2:25" ht="20.100000000000001" customHeight="1" x14ac:dyDescent="0.25">
      <c r="B2065" s="21">
        <v>4707</v>
      </c>
      <c r="C2065" s="10" t="s">
        <v>783</v>
      </c>
      <c r="D2065" s="10" t="s">
        <v>92</v>
      </c>
      <c r="E2065" s="10" t="s">
        <v>99</v>
      </c>
      <c r="F2065" s="10" t="s">
        <v>45</v>
      </c>
      <c r="G2065" s="9" t="s">
        <v>784</v>
      </c>
      <c r="H2065" s="34" t="s">
        <v>863</v>
      </c>
      <c r="I2065" s="10" t="s">
        <v>1039</v>
      </c>
      <c r="J2065" s="11">
        <v>81052</v>
      </c>
      <c r="K2065" s="12"/>
      <c r="L2065" s="10">
        <v>1</v>
      </c>
      <c r="M2065" s="36">
        <v>26.4</v>
      </c>
      <c r="N2065" s="33" t="s">
        <v>245</v>
      </c>
      <c r="O2065" s="30">
        <v>36.29</v>
      </c>
      <c r="P2065" s="13">
        <v>41.32</v>
      </c>
      <c r="Q2065" s="13">
        <v>40.590000000000003</v>
      </c>
      <c r="R2065" s="14">
        <v>0.14512922465208683</v>
      </c>
      <c r="S2065" s="15">
        <v>3.831411530815092</v>
      </c>
      <c r="T2065" s="22">
        <v>1.1914115308150921</v>
      </c>
      <c r="U2065" s="23">
        <v>1.1857</v>
      </c>
      <c r="V2065" s="24">
        <v>1.1734</v>
      </c>
      <c r="W2065" s="25">
        <v>1.038004E-2</v>
      </c>
      <c r="X2065" s="26">
        <v>1.2142232837209293E-2</v>
      </c>
      <c r="Y2065" s="16">
        <v>0.274033056</v>
      </c>
    </row>
    <row r="2066" spans="2:25" ht="20.100000000000001" customHeight="1" x14ac:dyDescent="0.25">
      <c r="B2066" s="21">
        <v>4659</v>
      </c>
      <c r="C2066" s="10" t="s">
        <v>421</v>
      </c>
      <c r="D2066" s="10" t="s">
        <v>92</v>
      </c>
      <c r="E2066" s="10"/>
      <c r="F2066" s="10" t="s">
        <v>105</v>
      </c>
      <c r="G2066" s="9" t="s">
        <v>422</v>
      </c>
      <c r="H2066" s="34" t="s">
        <v>212</v>
      </c>
      <c r="I2066" s="10">
        <v>73328</v>
      </c>
      <c r="J2066" s="11"/>
      <c r="K2066" s="12"/>
      <c r="L2066" s="10">
        <v>1</v>
      </c>
      <c r="M2066" s="36">
        <v>28</v>
      </c>
      <c r="N2066" s="33" t="s">
        <v>245</v>
      </c>
      <c r="O2066" s="30">
        <v>35.18</v>
      </c>
      <c r="P2066" s="13">
        <v>40.21</v>
      </c>
      <c r="Q2066" s="13">
        <v>39.75</v>
      </c>
      <c r="R2066" s="14">
        <v>9.1451292246521029E-2</v>
      </c>
      <c r="S2066" s="15">
        <v>2.5606361829025888</v>
      </c>
      <c r="T2066" s="22">
        <v>-0.23936381709741134</v>
      </c>
      <c r="U2066" s="23">
        <v>1.1604000000000001</v>
      </c>
      <c r="V2066" s="24">
        <v>1.1986000000000001</v>
      </c>
      <c r="W2066" s="25">
        <v>1.0379599999999999E-2</v>
      </c>
      <c r="X2066" s="26">
        <v>1.1424373741794312E-2</v>
      </c>
      <c r="Y2066" s="16">
        <v>0.29062879999999996</v>
      </c>
    </row>
    <row r="2067" spans="2:25" ht="20.100000000000001" customHeight="1" x14ac:dyDescent="0.25">
      <c r="B2067" s="21">
        <v>4771</v>
      </c>
      <c r="C2067" s="10" t="s">
        <v>1117</v>
      </c>
      <c r="D2067" s="10" t="s">
        <v>92</v>
      </c>
      <c r="E2067" s="10" t="s">
        <v>274</v>
      </c>
      <c r="F2067" s="10" t="s">
        <v>354</v>
      </c>
      <c r="G2067" s="9" t="s">
        <v>1118</v>
      </c>
      <c r="H2067" s="34" t="s">
        <v>990</v>
      </c>
      <c r="I2067" s="10" t="s">
        <v>1289</v>
      </c>
      <c r="J2067" s="11">
        <v>73100</v>
      </c>
      <c r="K2067" s="12"/>
      <c r="L2067" s="10">
        <v>1</v>
      </c>
      <c r="M2067" s="36">
        <v>33.6</v>
      </c>
      <c r="N2067" s="33" t="s">
        <v>245</v>
      </c>
      <c r="O2067" s="30">
        <v>31.68</v>
      </c>
      <c r="P2067" s="13">
        <v>36.68</v>
      </c>
      <c r="Q2067" s="13">
        <v>35.83</v>
      </c>
      <c r="R2067" s="14">
        <v>0.17000000000000029</v>
      </c>
      <c r="S2067" s="15">
        <v>5.7120000000000104</v>
      </c>
      <c r="T2067" s="22">
        <v>2.3520000000000096</v>
      </c>
      <c r="U2067" s="23">
        <v>1.1426000000000001</v>
      </c>
      <c r="V2067" s="24">
        <v>1.1629</v>
      </c>
      <c r="W2067" s="25">
        <v>1.0374750000000002E-2</v>
      </c>
      <c r="X2067" s="26">
        <v>1.2499698795180729E-2</v>
      </c>
      <c r="Y2067" s="16">
        <v>0.34859160000000006</v>
      </c>
    </row>
    <row r="2068" spans="2:25" ht="20.100000000000001" customHeight="1" x14ac:dyDescent="0.25">
      <c r="B2068" s="21">
        <v>4709</v>
      </c>
      <c r="C2068" s="10" t="s">
        <v>97</v>
      </c>
      <c r="D2068" s="10" t="s">
        <v>93</v>
      </c>
      <c r="E2068" s="10" t="s">
        <v>94</v>
      </c>
      <c r="F2068" s="10" t="s">
        <v>94</v>
      </c>
      <c r="G2068" s="9" t="s">
        <v>182</v>
      </c>
      <c r="H2068" s="34" t="s">
        <v>875</v>
      </c>
      <c r="I2068" s="10" t="s">
        <v>238</v>
      </c>
      <c r="J2068" s="11">
        <v>79412</v>
      </c>
      <c r="K2068" s="12"/>
      <c r="L2068" s="10">
        <v>2</v>
      </c>
      <c r="M2068" s="36">
        <v>43.9</v>
      </c>
      <c r="N2068" s="33" t="s">
        <v>245</v>
      </c>
      <c r="O2068" s="30">
        <v>29.13</v>
      </c>
      <c r="P2068" s="13">
        <v>34.17</v>
      </c>
      <c r="Q2068" s="13">
        <v>33.71</v>
      </c>
      <c r="R2068" s="14">
        <v>9.126984126984139E-2</v>
      </c>
      <c r="S2068" s="15">
        <v>4.0067460317460366</v>
      </c>
      <c r="T2068" s="22">
        <v>-0.38325396825396324</v>
      </c>
      <c r="U2068" s="23">
        <v>1.1772</v>
      </c>
      <c r="V2068" s="24">
        <v>1.1805000000000001</v>
      </c>
      <c r="W2068" s="25">
        <v>1.0373880000000002E-2</v>
      </c>
      <c r="X2068" s="26">
        <v>1.1415798078602624E-2</v>
      </c>
      <c r="Y2068" s="16">
        <v>0.45541333200000006</v>
      </c>
    </row>
    <row r="2069" spans="2:25" ht="20.100000000000001" customHeight="1" x14ac:dyDescent="0.25">
      <c r="B2069" s="21">
        <v>4725</v>
      </c>
      <c r="C2069" s="10" t="s">
        <v>1045</v>
      </c>
      <c r="D2069" s="10" t="s">
        <v>93</v>
      </c>
      <c r="E2069" s="10" t="s">
        <v>87</v>
      </c>
      <c r="F2069" s="10" t="s">
        <v>89</v>
      </c>
      <c r="G2069" s="9" t="s">
        <v>734</v>
      </c>
      <c r="H2069" s="34" t="s">
        <v>875</v>
      </c>
      <c r="I2069" s="10" t="s">
        <v>237</v>
      </c>
      <c r="J2069" s="11">
        <v>75351</v>
      </c>
      <c r="K2069" s="12"/>
      <c r="L2069" s="10">
        <v>1</v>
      </c>
      <c r="M2069" s="36">
        <v>18.399999999999999</v>
      </c>
      <c r="N2069" s="33" t="s">
        <v>245</v>
      </c>
      <c r="O2069" s="30">
        <v>28.46</v>
      </c>
      <c r="P2069" s="13">
        <v>33.5</v>
      </c>
      <c r="Q2069" s="13">
        <v>32.880000000000003</v>
      </c>
      <c r="R2069" s="14">
        <v>0.12301587301587252</v>
      </c>
      <c r="S2069" s="15">
        <v>2.2634920634920541</v>
      </c>
      <c r="T2069" s="22">
        <v>0.42349206349205432</v>
      </c>
      <c r="U2069" s="23">
        <v>1.1526000000000001</v>
      </c>
      <c r="V2069" s="24">
        <v>1.1526000000000001</v>
      </c>
      <c r="W2069" s="25">
        <v>1.0373400000000001E-2</v>
      </c>
      <c r="X2069" s="26">
        <v>1.1828492307692303E-2</v>
      </c>
      <c r="Y2069" s="16">
        <v>0.19087056000000002</v>
      </c>
    </row>
    <row r="2070" spans="2:25" ht="20.100000000000001" customHeight="1" x14ac:dyDescent="0.25">
      <c r="B2070" s="21">
        <v>4780</v>
      </c>
      <c r="C2070" s="10" t="s">
        <v>440</v>
      </c>
      <c r="D2070" s="10" t="s">
        <v>93</v>
      </c>
      <c r="E2070" s="10" t="s">
        <v>94</v>
      </c>
      <c r="F2070" s="10" t="s">
        <v>161</v>
      </c>
      <c r="G2070" s="9" t="s">
        <v>441</v>
      </c>
      <c r="H2070" s="34" t="s">
        <v>875</v>
      </c>
      <c r="I2070" s="10" t="s">
        <v>239</v>
      </c>
      <c r="J2070" s="11">
        <v>76671</v>
      </c>
      <c r="K2070" s="12"/>
      <c r="L2070" s="10">
        <v>6</v>
      </c>
      <c r="M2070" s="36">
        <v>141.19999999999999</v>
      </c>
      <c r="N2070" s="33" t="s">
        <v>245</v>
      </c>
      <c r="O2070" s="30">
        <v>35.880000000000003</v>
      </c>
      <c r="P2070" s="13">
        <v>40.909999999999997</v>
      </c>
      <c r="Q2070" s="13">
        <v>40.29</v>
      </c>
      <c r="R2070" s="14">
        <v>0.12326043737574516</v>
      </c>
      <c r="S2070" s="15">
        <v>17.404373757455215</v>
      </c>
      <c r="T2070" s="22">
        <v>3.2843737574552154</v>
      </c>
      <c r="U2070" s="23">
        <v>1.1445000000000001</v>
      </c>
      <c r="V2070" s="24">
        <v>1.1606000000000001</v>
      </c>
      <c r="W2070" s="25">
        <v>1.0372950000000002E-2</v>
      </c>
      <c r="X2070" s="26">
        <v>1.1831278571428568E-2</v>
      </c>
      <c r="Y2070" s="16">
        <v>1.4646605400000001</v>
      </c>
    </row>
    <row r="2071" spans="2:25" ht="20.100000000000001" customHeight="1" x14ac:dyDescent="0.25">
      <c r="B2071" s="21">
        <v>4818</v>
      </c>
      <c r="C2071" s="10" t="s">
        <v>158</v>
      </c>
      <c r="D2071" s="10" t="s">
        <v>93</v>
      </c>
      <c r="E2071" s="10" t="s">
        <v>94</v>
      </c>
      <c r="F2071" s="10" t="s">
        <v>94</v>
      </c>
      <c r="G2071" s="9" t="s">
        <v>183</v>
      </c>
      <c r="H2071" s="34" t="s">
        <v>875</v>
      </c>
      <c r="I2071" s="10" t="s">
        <v>238</v>
      </c>
      <c r="J2071" s="11">
        <v>79431</v>
      </c>
      <c r="K2071" s="12"/>
      <c r="L2071" s="10">
        <v>3</v>
      </c>
      <c r="M2071" s="36">
        <v>90.8</v>
      </c>
      <c r="N2071" s="33" t="s">
        <v>245</v>
      </c>
      <c r="O2071" s="30">
        <v>28.48</v>
      </c>
      <c r="P2071" s="13">
        <v>33.49</v>
      </c>
      <c r="Q2071" s="13">
        <v>33.020000000000003</v>
      </c>
      <c r="R2071" s="14">
        <v>9.3812375249500743E-2</v>
      </c>
      <c r="S2071" s="15">
        <v>8.5181636726546675</v>
      </c>
      <c r="T2071" s="22">
        <v>-0.56183632734533306</v>
      </c>
      <c r="U2071" s="23">
        <v>1.1145</v>
      </c>
      <c r="V2071" s="24">
        <v>1.1404000000000001</v>
      </c>
      <c r="W2071" s="25">
        <v>1.0372540000000001E-2</v>
      </c>
      <c r="X2071" s="26">
        <v>1.1446349207048456E-2</v>
      </c>
      <c r="Y2071" s="16">
        <v>0.94182663200000005</v>
      </c>
    </row>
    <row r="2072" spans="2:25" ht="20.100000000000001" customHeight="1" x14ac:dyDescent="0.25">
      <c r="B2072" s="21">
        <v>4686</v>
      </c>
      <c r="C2072" s="10" t="s">
        <v>722</v>
      </c>
      <c r="D2072" s="10" t="s">
        <v>92</v>
      </c>
      <c r="E2072" s="10"/>
      <c r="F2072" s="10"/>
      <c r="G2072" s="9" t="s">
        <v>723</v>
      </c>
      <c r="H2072" s="34" t="s">
        <v>717</v>
      </c>
      <c r="I2072" s="10" t="s">
        <v>721</v>
      </c>
      <c r="J2072" s="11"/>
      <c r="K2072" s="12"/>
      <c r="L2072" s="10">
        <v>1</v>
      </c>
      <c r="M2072" s="36">
        <v>21</v>
      </c>
      <c r="N2072" s="33" t="s">
        <v>245</v>
      </c>
      <c r="O2072" s="30">
        <v>29.28</v>
      </c>
      <c r="P2072" s="13">
        <v>34.29</v>
      </c>
      <c r="Q2072" s="13">
        <v>33.42</v>
      </c>
      <c r="R2072" s="14">
        <v>0.17365269461077801</v>
      </c>
      <c r="S2072" s="15">
        <v>3.6467065868263382</v>
      </c>
      <c r="T2072" s="22">
        <v>1.5467065868263381</v>
      </c>
      <c r="U2072" s="23">
        <v>1.1351</v>
      </c>
      <c r="V2072" s="24">
        <v>1.1439999999999999</v>
      </c>
      <c r="W2072" s="25">
        <v>1.0369904999999999E-2</v>
      </c>
      <c r="X2072" s="26">
        <v>1.2549087934782601E-2</v>
      </c>
      <c r="Y2072" s="16">
        <v>0.21776800499999999</v>
      </c>
    </row>
    <row r="2073" spans="2:25" ht="20.100000000000001" customHeight="1" x14ac:dyDescent="0.25">
      <c r="B2073" s="21">
        <v>4750</v>
      </c>
      <c r="C2073" s="10" t="s">
        <v>666</v>
      </c>
      <c r="D2073" s="10" t="s">
        <v>92</v>
      </c>
      <c r="E2073" s="10" t="s">
        <v>274</v>
      </c>
      <c r="F2073" s="10" t="s">
        <v>63</v>
      </c>
      <c r="G2073" s="9" t="s">
        <v>793</v>
      </c>
      <c r="H2073" s="34" t="s">
        <v>990</v>
      </c>
      <c r="I2073" s="10" t="s">
        <v>1083</v>
      </c>
      <c r="J2073" s="11">
        <v>73299</v>
      </c>
      <c r="K2073" s="12"/>
      <c r="L2073" s="10">
        <v>26</v>
      </c>
      <c r="M2073" s="36">
        <v>795</v>
      </c>
      <c r="N2073" s="33" t="s">
        <v>245</v>
      </c>
      <c r="O2073" s="30">
        <v>29.03</v>
      </c>
      <c r="P2073" s="13">
        <v>34.03</v>
      </c>
      <c r="Q2073" s="13">
        <v>33.5</v>
      </c>
      <c r="R2073" s="14">
        <v>0.10600000000000023</v>
      </c>
      <c r="S2073" s="15">
        <v>84.270000000000181</v>
      </c>
      <c r="T2073" s="22">
        <v>4.7700000000001808</v>
      </c>
      <c r="U2073" s="23">
        <v>1.1422000000000001</v>
      </c>
      <c r="V2073" s="24">
        <v>1.1619999999999999</v>
      </c>
      <c r="W2073" s="25">
        <v>1.0368899999999999E-2</v>
      </c>
      <c r="X2073" s="26">
        <v>1.1598322147651007E-2</v>
      </c>
      <c r="Y2073" s="16">
        <v>8.2432754999999993</v>
      </c>
    </row>
    <row r="2074" spans="2:25" ht="20.100000000000001" customHeight="1" x14ac:dyDescent="0.25">
      <c r="B2074" s="21">
        <v>4732</v>
      </c>
      <c r="C2074" s="10" t="s">
        <v>785</v>
      </c>
      <c r="D2074" s="10" t="s">
        <v>1208</v>
      </c>
      <c r="E2074" s="10" t="s">
        <v>99</v>
      </c>
      <c r="F2074" s="10" t="s">
        <v>43</v>
      </c>
      <c r="G2074" s="9" t="s">
        <v>868</v>
      </c>
      <c r="H2074" s="34" t="s">
        <v>863</v>
      </c>
      <c r="I2074" s="10" t="s">
        <v>255</v>
      </c>
      <c r="J2074" s="11">
        <v>54501</v>
      </c>
      <c r="K2074" s="12"/>
      <c r="L2074" s="10">
        <v>11</v>
      </c>
      <c r="M2074" s="36">
        <v>311.39999999999998</v>
      </c>
      <c r="N2074" s="33" t="s">
        <v>245</v>
      </c>
      <c r="O2074" s="30">
        <v>26.84</v>
      </c>
      <c r="P2074" s="13">
        <v>31.85</v>
      </c>
      <c r="Q2074" s="13">
        <v>31.48</v>
      </c>
      <c r="R2074" s="14">
        <v>7.3852295409181812E-2</v>
      </c>
      <c r="S2074" s="15">
        <v>22.997604790419214</v>
      </c>
      <c r="T2074" s="22">
        <v>-8.1423952095807852</v>
      </c>
      <c r="U2074" s="23">
        <v>1.1435</v>
      </c>
      <c r="V2074" s="24">
        <v>1.1606000000000001</v>
      </c>
      <c r="W2074" s="25">
        <v>1.036845E-2</v>
      </c>
      <c r="X2074" s="26">
        <v>1.1195244504310347E-2</v>
      </c>
      <c r="Y2074" s="16">
        <v>3.2287353299999997</v>
      </c>
    </row>
    <row r="2075" spans="2:25" ht="20.100000000000001" customHeight="1" x14ac:dyDescent="0.25">
      <c r="B2075" s="21">
        <v>4747</v>
      </c>
      <c r="C2075" s="10" t="s">
        <v>1043</v>
      </c>
      <c r="D2075" s="10" t="s">
        <v>92</v>
      </c>
      <c r="E2075" s="10" t="s">
        <v>122</v>
      </c>
      <c r="F2075" s="10" t="s">
        <v>74</v>
      </c>
      <c r="G2075" s="9" t="s">
        <v>954</v>
      </c>
      <c r="H2075" s="34" t="s">
        <v>990</v>
      </c>
      <c r="I2075" s="10" t="s">
        <v>286</v>
      </c>
      <c r="J2075" s="11">
        <v>71595</v>
      </c>
      <c r="K2075" s="12"/>
      <c r="L2075" s="10">
        <v>14</v>
      </c>
      <c r="M2075" s="36">
        <v>426</v>
      </c>
      <c r="N2075" s="33" t="s">
        <v>245</v>
      </c>
      <c r="O2075" s="30">
        <v>35.46</v>
      </c>
      <c r="P2075" s="13">
        <v>40.47</v>
      </c>
      <c r="Q2075" s="13">
        <v>40</v>
      </c>
      <c r="R2075" s="14">
        <v>9.3812375249500812E-2</v>
      </c>
      <c r="S2075" s="15">
        <v>39.964071856287347</v>
      </c>
      <c r="T2075" s="22">
        <v>-2.6359281437126563</v>
      </c>
      <c r="U2075" s="23">
        <v>1.1462000000000001</v>
      </c>
      <c r="V2075" s="24">
        <v>1.1578999999999999</v>
      </c>
      <c r="W2075" s="25">
        <v>1.036845E-2</v>
      </c>
      <c r="X2075" s="26">
        <v>1.1441835792951539E-2</v>
      </c>
      <c r="Y2075" s="16">
        <v>4.4169596999999996</v>
      </c>
    </row>
    <row r="2076" spans="2:25" ht="20.100000000000001" customHeight="1" x14ac:dyDescent="0.25">
      <c r="B2076" s="21">
        <v>4780</v>
      </c>
      <c r="C2076" s="10" t="s">
        <v>72</v>
      </c>
      <c r="D2076" s="10" t="s">
        <v>92</v>
      </c>
      <c r="E2076" s="10" t="s">
        <v>274</v>
      </c>
      <c r="F2076" s="10" t="s">
        <v>72</v>
      </c>
      <c r="G2076" s="9" t="s">
        <v>150</v>
      </c>
      <c r="H2076" s="34" t="s">
        <v>990</v>
      </c>
      <c r="I2076" s="10" t="s">
        <v>225</v>
      </c>
      <c r="J2076" s="11">
        <v>81656</v>
      </c>
      <c r="K2076" s="12"/>
      <c r="L2076" s="10">
        <v>28</v>
      </c>
      <c r="M2076" s="36">
        <v>844</v>
      </c>
      <c r="N2076" s="33" t="s">
        <v>245</v>
      </c>
      <c r="O2076" s="30">
        <v>28.67</v>
      </c>
      <c r="P2076" s="13">
        <v>33.68</v>
      </c>
      <c r="Q2076" s="13">
        <v>32.869999999999997</v>
      </c>
      <c r="R2076" s="14">
        <v>0.16167664670658735</v>
      </c>
      <c r="S2076" s="15">
        <v>136.45508982035972</v>
      </c>
      <c r="T2076" s="22">
        <v>52.055089820359719</v>
      </c>
      <c r="U2076" s="23">
        <v>1.1434</v>
      </c>
      <c r="V2076" s="24">
        <v>1.1607000000000001</v>
      </c>
      <c r="W2076" s="25">
        <v>1.036845E-2</v>
      </c>
      <c r="X2076" s="26">
        <v>1.236807964285715E-2</v>
      </c>
      <c r="Y2076" s="16">
        <v>8.7509718000000003</v>
      </c>
    </row>
    <row r="2077" spans="2:25" ht="20.100000000000001" customHeight="1" x14ac:dyDescent="0.25">
      <c r="B2077" s="21">
        <v>4715</v>
      </c>
      <c r="C2077" s="10" t="s">
        <v>302</v>
      </c>
      <c r="D2077" s="10" t="s">
        <v>93</v>
      </c>
      <c r="E2077" s="10" t="s">
        <v>87</v>
      </c>
      <c r="F2077" s="10" t="s">
        <v>303</v>
      </c>
      <c r="G2077" s="9" t="s">
        <v>304</v>
      </c>
      <c r="H2077" s="34" t="s">
        <v>875</v>
      </c>
      <c r="I2077" s="10" t="s">
        <v>305</v>
      </c>
      <c r="J2077" s="11">
        <v>71794</v>
      </c>
      <c r="K2077" s="12"/>
      <c r="L2077" s="10">
        <v>1</v>
      </c>
      <c r="M2077" s="36">
        <v>30</v>
      </c>
      <c r="N2077" s="33" t="s">
        <v>245</v>
      </c>
      <c r="O2077" s="30">
        <v>26.66</v>
      </c>
      <c r="P2077" s="13">
        <v>31.67</v>
      </c>
      <c r="Q2077" s="13">
        <v>31.27</v>
      </c>
      <c r="R2077" s="14">
        <v>7.9840319361277848E-2</v>
      </c>
      <c r="S2077" s="15">
        <v>2.3952095808383356</v>
      </c>
      <c r="T2077" s="22">
        <v>-0.60479041916166476</v>
      </c>
      <c r="U2077" s="23">
        <v>1.1434</v>
      </c>
      <c r="V2077" s="24">
        <v>1.1606000000000001</v>
      </c>
      <c r="W2077" s="25">
        <v>1.0368000000000002E-2</v>
      </c>
      <c r="X2077" s="26">
        <v>1.1267609544468555E-2</v>
      </c>
      <c r="Y2077" s="16">
        <v>0.31104000000000009</v>
      </c>
    </row>
    <row r="2078" spans="2:25" ht="20.100000000000001" customHeight="1" x14ac:dyDescent="0.25">
      <c r="B2078" s="21">
        <v>4813</v>
      </c>
      <c r="C2078" s="10" t="s">
        <v>48</v>
      </c>
      <c r="D2078" s="10" t="s">
        <v>92</v>
      </c>
      <c r="E2078" s="10" t="s">
        <v>99</v>
      </c>
      <c r="F2078" s="10" t="s">
        <v>46</v>
      </c>
      <c r="G2078" s="9" t="s">
        <v>138</v>
      </c>
      <c r="H2078" s="34" t="s">
        <v>1481</v>
      </c>
      <c r="I2078" s="10" t="s">
        <v>211</v>
      </c>
      <c r="J2078" s="11">
        <v>85202</v>
      </c>
      <c r="K2078" s="12"/>
      <c r="L2078" s="10">
        <v>11</v>
      </c>
      <c r="M2078" s="36">
        <v>333.6</v>
      </c>
      <c r="N2078" s="33" t="s">
        <v>245</v>
      </c>
      <c r="O2078" s="30">
        <v>28.36</v>
      </c>
      <c r="P2078" s="13">
        <v>33.369999999999997</v>
      </c>
      <c r="Q2078" s="13">
        <v>32.79</v>
      </c>
      <c r="R2078" s="14">
        <v>0.115768463073852</v>
      </c>
      <c r="S2078" s="15">
        <v>38.620359281437025</v>
      </c>
      <c r="T2078" s="22">
        <v>5.2603592814370241</v>
      </c>
      <c r="U2078" s="23">
        <v>1.1079000000000001</v>
      </c>
      <c r="V2078" s="24">
        <v>1.1459999999999999</v>
      </c>
      <c r="W2078" s="25">
        <v>1.0367939999999999E-2</v>
      </c>
      <c r="X2078" s="26">
        <v>1.1725367810383743E-2</v>
      </c>
      <c r="Y2078" s="16">
        <v>3.4587447839999999</v>
      </c>
    </row>
    <row r="2079" spans="2:25" ht="20.100000000000001" customHeight="1" x14ac:dyDescent="0.25">
      <c r="B2079" s="21">
        <v>4769</v>
      </c>
      <c r="C2079" s="10" t="s">
        <v>261</v>
      </c>
      <c r="D2079" s="10" t="s">
        <v>92</v>
      </c>
      <c r="E2079" s="10" t="s">
        <v>118</v>
      </c>
      <c r="F2079" s="10" t="s">
        <v>108</v>
      </c>
      <c r="G2079" s="9" t="s">
        <v>141</v>
      </c>
      <c r="H2079" s="34" t="s">
        <v>866</v>
      </c>
      <c r="I2079" s="10" t="s">
        <v>1281</v>
      </c>
      <c r="J2079" s="11">
        <v>81460</v>
      </c>
      <c r="K2079" s="12"/>
      <c r="L2079" s="10">
        <v>68</v>
      </c>
      <c r="M2079" s="36">
        <v>1528</v>
      </c>
      <c r="N2079" s="33" t="s">
        <v>245</v>
      </c>
      <c r="O2079" s="30">
        <v>36.35</v>
      </c>
      <c r="P2079" s="13">
        <v>41.39</v>
      </c>
      <c r="Q2079" s="13">
        <v>40.82</v>
      </c>
      <c r="R2079" s="14">
        <v>0.11309523809523817</v>
      </c>
      <c r="S2079" s="15">
        <v>172.80952380952391</v>
      </c>
      <c r="T2079" s="22">
        <v>20.009523809523909</v>
      </c>
      <c r="U2079" s="23">
        <v>1.1445000000000001</v>
      </c>
      <c r="V2079" s="24">
        <v>1.1594</v>
      </c>
      <c r="W2079" s="25">
        <v>1.0367550000000001E-2</v>
      </c>
      <c r="X2079" s="26">
        <v>1.1689586577181211E-2</v>
      </c>
      <c r="Y2079" s="16">
        <v>15.841616400000003</v>
      </c>
    </row>
    <row r="2080" spans="2:25" ht="20.100000000000001" customHeight="1" x14ac:dyDescent="0.25">
      <c r="B2080" s="21">
        <v>4863</v>
      </c>
      <c r="C2080" s="10" t="s">
        <v>256</v>
      </c>
      <c r="D2080" s="10" t="s">
        <v>92</v>
      </c>
      <c r="E2080" s="10" t="s">
        <v>99</v>
      </c>
      <c r="F2080" s="10" t="s">
        <v>256</v>
      </c>
      <c r="G2080" s="9" t="s">
        <v>473</v>
      </c>
      <c r="H2080" s="34" t="s">
        <v>863</v>
      </c>
      <c r="I2080" s="10" t="s">
        <v>474</v>
      </c>
      <c r="J2080" s="11">
        <v>81372</v>
      </c>
      <c r="K2080" s="12"/>
      <c r="L2080" s="10">
        <v>5</v>
      </c>
      <c r="M2080" s="36">
        <v>136</v>
      </c>
      <c r="N2080" s="33" t="s">
        <v>245</v>
      </c>
      <c r="O2080" s="30">
        <v>35.07</v>
      </c>
      <c r="P2080" s="13">
        <v>40.08</v>
      </c>
      <c r="Q2080" s="13">
        <v>39.14</v>
      </c>
      <c r="R2080" s="14">
        <v>0.18762475049900162</v>
      </c>
      <c r="S2080" s="15">
        <v>25.516966067864221</v>
      </c>
      <c r="T2080" s="22">
        <v>11.91696606786422</v>
      </c>
      <c r="U2080" s="23">
        <v>1.1724000000000001</v>
      </c>
      <c r="V2080" s="24">
        <v>1.1573</v>
      </c>
      <c r="W2080" s="25">
        <v>1.0367165000000001E-2</v>
      </c>
      <c r="X2080" s="26">
        <v>1.2761547088452084E-2</v>
      </c>
      <c r="Y2080" s="16">
        <v>1.4099344400000002</v>
      </c>
    </row>
    <row r="2081" spans="2:25" ht="20.100000000000001" customHeight="1" x14ac:dyDescent="0.25">
      <c r="B2081" s="21">
        <v>4823</v>
      </c>
      <c r="C2081" s="10" t="s">
        <v>1043</v>
      </c>
      <c r="D2081" s="10" t="s">
        <v>92</v>
      </c>
      <c r="E2081" s="10" t="s">
        <v>122</v>
      </c>
      <c r="F2081" s="10" t="s">
        <v>74</v>
      </c>
      <c r="G2081" s="9" t="s">
        <v>954</v>
      </c>
      <c r="H2081" s="34" t="s">
        <v>990</v>
      </c>
      <c r="I2081" s="10" t="s">
        <v>286</v>
      </c>
      <c r="J2081" s="11">
        <v>75717</v>
      </c>
      <c r="K2081" s="12"/>
      <c r="L2081" s="10">
        <v>10</v>
      </c>
      <c r="M2081" s="36">
        <v>226.8</v>
      </c>
      <c r="N2081" s="33" t="s">
        <v>245</v>
      </c>
      <c r="O2081" s="30">
        <v>28.65</v>
      </c>
      <c r="P2081" s="13">
        <v>33.659999999999997</v>
      </c>
      <c r="Q2081" s="13">
        <v>33.18</v>
      </c>
      <c r="R2081" s="14">
        <v>9.5808383233532343E-2</v>
      </c>
      <c r="S2081" s="15">
        <v>21.729341317365137</v>
      </c>
      <c r="T2081" s="22">
        <v>-0.95065868263486586</v>
      </c>
      <c r="U2081" s="23">
        <v>1.1127</v>
      </c>
      <c r="V2081" s="24">
        <v>1.141</v>
      </c>
      <c r="W2081" s="25">
        <v>1.0367020000000003E-2</v>
      </c>
      <c r="X2081" s="26">
        <v>1.146551218543046E-2</v>
      </c>
      <c r="Y2081" s="16">
        <v>2.3512401360000008</v>
      </c>
    </row>
    <row r="2082" spans="2:25" ht="20.100000000000001" customHeight="1" x14ac:dyDescent="0.25">
      <c r="B2082" s="21">
        <v>4823</v>
      </c>
      <c r="C2082" s="10" t="s">
        <v>1050</v>
      </c>
      <c r="D2082" s="10" t="s">
        <v>93</v>
      </c>
      <c r="E2082" s="10" t="s">
        <v>94</v>
      </c>
      <c r="F2082" s="10" t="s">
        <v>164</v>
      </c>
      <c r="G2082" s="9" t="s">
        <v>1506</v>
      </c>
      <c r="H2082" s="34" t="s">
        <v>875</v>
      </c>
      <c r="I2082" s="10" t="s">
        <v>812</v>
      </c>
      <c r="J2082" s="11">
        <v>75072</v>
      </c>
      <c r="K2082" s="12"/>
      <c r="L2082" s="10">
        <v>2</v>
      </c>
      <c r="M2082" s="36">
        <v>46</v>
      </c>
      <c r="N2082" s="33" t="s">
        <v>245</v>
      </c>
      <c r="O2082" s="30">
        <v>36.72</v>
      </c>
      <c r="P2082" s="13">
        <v>41.75</v>
      </c>
      <c r="Q2082" s="13">
        <v>41.25</v>
      </c>
      <c r="R2082" s="14">
        <v>9.9403578528827016E-2</v>
      </c>
      <c r="S2082" s="15">
        <v>4.5725646123260431</v>
      </c>
      <c r="T2082" s="22">
        <v>-2.7435387673957506E-2</v>
      </c>
      <c r="U2082" s="23">
        <v>1.119</v>
      </c>
      <c r="V2082" s="24">
        <v>1.1344000000000001</v>
      </c>
      <c r="W2082" s="25">
        <v>1.0365640000000001E-2</v>
      </c>
      <c r="X2082" s="26">
        <v>1.1509750375275938E-2</v>
      </c>
      <c r="Y2082" s="16">
        <v>0.47681944000000004</v>
      </c>
    </row>
    <row r="2083" spans="2:25" ht="20.100000000000001" customHeight="1" x14ac:dyDescent="0.25">
      <c r="B2083" s="21">
        <v>4791</v>
      </c>
      <c r="C2083" s="10" t="s">
        <v>1210</v>
      </c>
      <c r="D2083" s="10" t="s">
        <v>92</v>
      </c>
      <c r="E2083" s="10" t="s">
        <v>989</v>
      </c>
      <c r="F2083" s="10" t="s">
        <v>280</v>
      </c>
      <c r="G2083" s="9" t="s">
        <v>281</v>
      </c>
      <c r="H2083" s="34" t="s">
        <v>990</v>
      </c>
      <c r="I2083" s="10" t="s">
        <v>1428</v>
      </c>
      <c r="J2083" s="11">
        <v>80910</v>
      </c>
      <c r="K2083" s="12"/>
      <c r="L2083" s="10">
        <v>18</v>
      </c>
      <c r="M2083" s="36">
        <v>531.79999999999995</v>
      </c>
      <c r="N2083" s="33" t="s">
        <v>245</v>
      </c>
      <c r="O2083" s="30">
        <v>29.01</v>
      </c>
      <c r="P2083" s="13">
        <v>34.020000000000003</v>
      </c>
      <c r="Q2083" s="13">
        <v>33.42</v>
      </c>
      <c r="R2083" s="14">
        <v>0.11976047904191642</v>
      </c>
      <c r="S2083" s="15">
        <v>63.688622754491142</v>
      </c>
      <c r="T2083" s="22">
        <v>10.508622754491148</v>
      </c>
      <c r="U2083" s="23">
        <v>1.1428</v>
      </c>
      <c r="V2083" s="24">
        <v>1.1606000000000001</v>
      </c>
      <c r="W2083" s="25">
        <v>1.0365299999999999E-2</v>
      </c>
      <c r="X2083" s="26">
        <v>1.1775544897959187E-2</v>
      </c>
      <c r="Y2083" s="16">
        <v>5.5122665399999988</v>
      </c>
    </row>
    <row r="2084" spans="2:25" ht="20.100000000000001" customHeight="1" x14ac:dyDescent="0.25">
      <c r="B2084" s="21">
        <v>4815</v>
      </c>
      <c r="C2084" s="10" t="s">
        <v>33</v>
      </c>
      <c r="D2084" s="10" t="s">
        <v>92</v>
      </c>
      <c r="E2084" s="10" t="s">
        <v>116</v>
      </c>
      <c r="F2084" s="10" t="s">
        <v>33</v>
      </c>
      <c r="G2084" s="9" t="s">
        <v>131</v>
      </c>
      <c r="H2084" s="34" t="s">
        <v>755</v>
      </c>
      <c r="I2084" s="10" t="s">
        <v>202</v>
      </c>
      <c r="J2084" s="11">
        <v>68835</v>
      </c>
      <c r="K2084" s="12"/>
      <c r="L2084" s="10">
        <v>1</v>
      </c>
      <c r="M2084" s="36">
        <v>18</v>
      </c>
      <c r="N2084" s="33" t="s">
        <v>245</v>
      </c>
      <c r="O2084" s="30">
        <v>28.67</v>
      </c>
      <c r="P2084" s="13">
        <v>33.68</v>
      </c>
      <c r="Q2084" s="13">
        <v>33.020000000000003</v>
      </c>
      <c r="R2084" s="14">
        <v>0.13173652694610716</v>
      </c>
      <c r="S2084" s="15">
        <v>2.3712574850299291</v>
      </c>
      <c r="T2084" s="22">
        <v>0.57125748502992879</v>
      </c>
      <c r="U2084" s="23">
        <v>1.1198999999999999</v>
      </c>
      <c r="V2084" s="24">
        <v>1.1334</v>
      </c>
      <c r="W2084" s="25">
        <v>1.036518E-2</v>
      </c>
      <c r="X2084" s="26">
        <v>1.1937827999999991E-2</v>
      </c>
      <c r="Y2084" s="16">
        <v>0.18657324</v>
      </c>
    </row>
    <row r="2085" spans="2:25" ht="20.100000000000001" customHeight="1" x14ac:dyDescent="0.25">
      <c r="B2085" s="21">
        <v>4659</v>
      </c>
      <c r="C2085" s="10" t="s">
        <v>437</v>
      </c>
      <c r="D2085" s="10" t="s">
        <v>93</v>
      </c>
      <c r="E2085" s="10"/>
      <c r="F2085" s="10" t="s">
        <v>164</v>
      </c>
      <c r="G2085" s="9" t="s">
        <v>188</v>
      </c>
      <c r="H2085" s="34" t="s">
        <v>240</v>
      </c>
      <c r="I2085" s="10">
        <v>65694</v>
      </c>
      <c r="J2085" s="11"/>
      <c r="K2085" s="12"/>
      <c r="L2085" s="10">
        <v>1</v>
      </c>
      <c r="M2085" s="36">
        <v>18</v>
      </c>
      <c r="N2085" s="33" t="s">
        <v>245</v>
      </c>
      <c r="O2085" s="30">
        <v>27.07</v>
      </c>
      <c r="P2085" s="13">
        <v>32.08</v>
      </c>
      <c r="Q2085" s="13">
        <v>31.37</v>
      </c>
      <c r="R2085" s="14">
        <v>0.14171656686626699</v>
      </c>
      <c r="S2085" s="15">
        <v>2.5508982035928058</v>
      </c>
      <c r="T2085" s="22">
        <v>0.75089820359280579</v>
      </c>
      <c r="U2085" s="23">
        <v>1.1657</v>
      </c>
      <c r="V2085" s="24">
        <v>1.1896</v>
      </c>
      <c r="W2085" s="25">
        <v>1.0363319999999999E-2</v>
      </c>
      <c r="X2085" s="26">
        <v>1.2074472837209294E-2</v>
      </c>
      <c r="Y2085" s="16">
        <v>0.18653975999999997</v>
      </c>
    </row>
    <row r="2086" spans="2:25" ht="20.100000000000001" customHeight="1" x14ac:dyDescent="0.25">
      <c r="B2086" s="21">
        <v>4715</v>
      </c>
      <c r="C2086" s="10" t="s">
        <v>785</v>
      </c>
      <c r="D2086" s="10" t="s">
        <v>92</v>
      </c>
      <c r="E2086" s="10" t="s">
        <v>99</v>
      </c>
      <c r="F2086" s="10" t="s">
        <v>43</v>
      </c>
      <c r="G2086" s="9" t="s">
        <v>868</v>
      </c>
      <c r="H2086" s="34" t="s">
        <v>863</v>
      </c>
      <c r="I2086" s="10" t="s">
        <v>209</v>
      </c>
      <c r="J2086" s="11">
        <v>73796</v>
      </c>
      <c r="K2086" s="12"/>
      <c r="L2086" s="10">
        <v>1</v>
      </c>
      <c r="M2086" s="36">
        <v>22</v>
      </c>
      <c r="N2086" s="33" t="s">
        <v>245</v>
      </c>
      <c r="O2086" s="30">
        <v>28.41</v>
      </c>
      <c r="P2086" s="13">
        <v>33.46</v>
      </c>
      <c r="Q2086" s="13">
        <v>32.880000000000003</v>
      </c>
      <c r="R2086" s="14">
        <v>0.1148514851485145</v>
      </c>
      <c r="S2086" s="15">
        <v>2.5267326732673188</v>
      </c>
      <c r="T2086" s="22">
        <v>0.32673267326731881</v>
      </c>
      <c r="U2086" s="23">
        <v>1.1409</v>
      </c>
      <c r="V2086" s="24">
        <v>1.1617</v>
      </c>
      <c r="W2086" s="25">
        <v>1.03617E-2</v>
      </c>
      <c r="X2086" s="26">
        <v>1.1706171140939593E-2</v>
      </c>
      <c r="Y2086" s="16">
        <v>0.2279574</v>
      </c>
    </row>
    <row r="2087" spans="2:25" ht="20.100000000000001" customHeight="1" x14ac:dyDescent="0.25">
      <c r="B2087" s="21">
        <v>4677</v>
      </c>
      <c r="C2087" s="10" t="s">
        <v>454</v>
      </c>
      <c r="D2087" s="10" t="s">
        <v>247</v>
      </c>
      <c r="E2087" s="10"/>
      <c r="F2087" s="10" t="s">
        <v>454</v>
      </c>
      <c r="G2087" s="9" t="s">
        <v>453</v>
      </c>
      <c r="H2087" s="34" t="s">
        <v>665</v>
      </c>
      <c r="I2087" s="10"/>
      <c r="J2087" s="11"/>
      <c r="K2087" s="12"/>
      <c r="L2087" s="10">
        <v>14</v>
      </c>
      <c r="M2087" s="36">
        <v>297</v>
      </c>
      <c r="N2087" s="33" t="s">
        <v>245</v>
      </c>
      <c r="O2087" s="30">
        <v>29.07</v>
      </c>
      <c r="P2087" s="13">
        <v>34.08</v>
      </c>
      <c r="Q2087" s="13">
        <v>33.54</v>
      </c>
      <c r="R2087" s="14">
        <v>0.10778443113772443</v>
      </c>
      <c r="S2087" s="15">
        <v>32.011976047904156</v>
      </c>
      <c r="T2087" s="22">
        <v>2.311976047904154</v>
      </c>
      <c r="U2087" s="23">
        <v>1.1934</v>
      </c>
      <c r="V2087" s="24">
        <v>1.1615</v>
      </c>
      <c r="W2087" s="25">
        <v>1.0361559999999999E-2</v>
      </c>
      <c r="X2087" s="26">
        <v>1.1613292080536909E-2</v>
      </c>
      <c r="Y2087" s="16">
        <v>3.0773833199999996</v>
      </c>
    </row>
    <row r="2088" spans="2:25" ht="20.100000000000001" customHeight="1" x14ac:dyDescent="0.25">
      <c r="B2088" s="21">
        <v>4679</v>
      </c>
      <c r="C2088" s="10" t="s">
        <v>359</v>
      </c>
      <c r="D2088" s="10" t="s">
        <v>93</v>
      </c>
      <c r="E2088" s="10"/>
      <c r="F2088" s="10"/>
      <c r="G2088" s="9" t="s">
        <v>360</v>
      </c>
      <c r="H2088" s="34" t="s">
        <v>241</v>
      </c>
      <c r="I2088" s="10"/>
      <c r="J2088" s="11"/>
      <c r="K2088" s="12"/>
      <c r="L2088" s="10">
        <v>4</v>
      </c>
      <c r="M2088" s="36">
        <v>101.6</v>
      </c>
      <c r="N2088" s="33" t="s">
        <v>245</v>
      </c>
      <c r="O2088" s="30">
        <v>27.52</v>
      </c>
      <c r="P2088" s="13">
        <v>32.54</v>
      </c>
      <c r="Q2088" s="13">
        <v>31.48</v>
      </c>
      <c r="R2088" s="14">
        <v>0.21115537848605553</v>
      </c>
      <c r="S2088" s="15">
        <v>21.453386454183242</v>
      </c>
      <c r="T2088" s="22">
        <v>11.29338645418324</v>
      </c>
      <c r="U2088" s="23">
        <v>1.1659999999999999</v>
      </c>
      <c r="V2088" s="24">
        <v>1.1887000000000001</v>
      </c>
      <c r="W2088" s="25">
        <v>1.0360680000000002E-2</v>
      </c>
      <c r="X2088" s="26">
        <v>1.3133993333333333E-2</v>
      </c>
      <c r="Y2088" s="16">
        <v>1.0526450880000002</v>
      </c>
    </row>
    <row r="2089" spans="2:25" ht="20.100000000000001" customHeight="1" x14ac:dyDescent="0.25">
      <c r="B2089" s="21">
        <v>4818</v>
      </c>
      <c r="C2089" s="10" t="s">
        <v>358</v>
      </c>
      <c r="D2089" s="10" t="s">
        <v>93</v>
      </c>
      <c r="E2089" s="10" t="s">
        <v>94</v>
      </c>
      <c r="F2089" s="10" t="s">
        <v>173</v>
      </c>
      <c r="G2089" s="9" t="s">
        <v>193</v>
      </c>
      <c r="H2089" s="34" t="s">
        <v>875</v>
      </c>
      <c r="I2089" s="10" t="s">
        <v>1495</v>
      </c>
      <c r="J2089" s="11">
        <v>77228</v>
      </c>
      <c r="K2089" s="12"/>
      <c r="L2089" s="10">
        <v>2</v>
      </c>
      <c r="M2089" s="36">
        <v>50</v>
      </c>
      <c r="N2089" s="33" t="s">
        <v>245</v>
      </c>
      <c r="O2089" s="30">
        <v>28.33</v>
      </c>
      <c r="P2089" s="13">
        <v>33.340000000000003</v>
      </c>
      <c r="Q2089" s="13">
        <v>32.78</v>
      </c>
      <c r="R2089" s="14">
        <v>0.11177644710578877</v>
      </c>
      <c r="S2089" s="15">
        <v>5.5888223552894383</v>
      </c>
      <c r="T2089" s="22">
        <v>0.58882235528943805</v>
      </c>
      <c r="U2089" s="23">
        <v>1.1074999999999999</v>
      </c>
      <c r="V2089" s="24">
        <v>1.1448</v>
      </c>
      <c r="W2089" s="25">
        <v>1.0360579999999999E-2</v>
      </c>
      <c r="X2089" s="26">
        <v>1.16643833258427E-2</v>
      </c>
      <c r="Y2089" s="16">
        <v>0.51802899999999996</v>
      </c>
    </row>
    <row r="2090" spans="2:25" ht="20.100000000000001" customHeight="1" x14ac:dyDescent="0.25">
      <c r="B2090" s="21">
        <v>4911</v>
      </c>
      <c r="C2090" s="10" t="s">
        <v>336</v>
      </c>
      <c r="D2090" s="10" t="s">
        <v>92</v>
      </c>
      <c r="E2090" s="10" t="s">
        <v>318</v>
      </c>
      <c r="F2090" s="10" t="s">
        <v>337</v>
      </c>
      <c r="G2090" s="9" t="s">
        <v>338</v>
      </c>
      <c r="H2090" s="34" t="s">
        <v>755</v>
      </c>
      <c r="I2090" s="10" t="s">
        <v>339</v>
      </c>
      <c r="J2090" s="11">
        <v>76379</v>
      </c>
      <c r="K2090" s="12"/>
      <c r="L2090" s="10">
        <v>2</v>
      </c>
      <c r="M2090" s="36">
        <v>33</v>
      </c>
      <c r="N2090" s="33" t="s">
        <v>245</v>
      </c>
      <c r="O2090" s="30">
        <v>28.69</v>
      </c>
      <c r="P2090" s="13">
        <v>33.71</v>
      </c>
      <c r="Q2090" s="13">
        <v>33.07</v>
      </c>
      <c r="R2090" s="14">
        <v>0.12749003984063759</v>
      </c>
      <c r="S2090" s="15">
        <v>4.2071713147410401</v>
      </c>
      <c r="T2090" s="22">
        <v>0.90717131474104018</v>
      </c>
      <c r="U2090" s="23">
        <v>1.1577999999999999</v>
      </c>
      <c r="V2090" s="24">
        <v>1.1702999999999999</v>
      </c>
      <c r="W2090" s="25">
        <v>1.0360045E-2</v>
      </c>
      <c r="X2090" s="26">
        <v>1.1873841529680367E-2</v>
      </c>
      <c r="Y2090" s="16">
        <v>0.34188148499999998</v>
      </c>
    </row>
    <row r="2091" spans="2:25" ht="20.100000000000001" customHeight="1" x14ac:dyDescent="0.25">
      <c r="B2091" s="21">
        <v>4775</v>
      </c>
      <c r="C2091" s="10" t="s">
        <v>1361</v>
      </c>
      <c r="D2091" s="10" t="s">
        <v>92</v>
      </c>
      <c r="E2091" s="10" t="s">
        <v>1371</v>
      </c>
      <c r="F2091" s="10" t="s">
        <v>84</v>
      </c>
      <c r="G2091" s="9" t="s">
        <v>1362</v>
      </c>
      <c r="H2091" s="34" t="s">
        <v>990</v>
      </c>
      <c r="I2091" s="10" t="s">
        <v>233</v>
      </c>
      <c r="J2091" s="11">
        <v>80321</v>
      </c>
      <c r="K2091" s="12"/>
      <c r="L2091" s="10">
        <v>4</v>
      </c>
      <c r="M2091" s="36">
        <v>109.7</v>
      </c>
      <c r="N2091" s="33" t="s">
        <v>245</v>
      </c>
      <c r="O2091" s="30">
        <v>31.9</v>
      </c>
      <c r="P2091" s="13">
        <v>36.92</v>
      </c>
      <c r="Q2091" s="13">
        <v>36.32</v>
      </c>
      <c r="R2091" s="14">
        <v>0.11952191235059782</v>
      </c>
      <c r="S2091" s="15">
        <v>13.111553784860581</v>
      </c>
      <c r="T2091" s="22">
        <v>2.1415537848605806</v>
      </c>
      <c r="U2091" s="23">
        <v>1.1511</v>
      </c>
      <c r="V2091" s="24">
        <v>1.1511</v>
      </c>
      <c r="W2091" s="25">
        <v>1.03599E-2</v>
      </c>
      <c r="X2091" s="26">
        <v>1.1766221266968328E-2</v>
      </c>
      <c r="Y2091" s="16">
        <v>1.1364810300000001</v>
      </c>
    </row>
    <row r="2092" spans="2:25" ht="20.100000000000001" customHeight="1" x14ac:dyDescent="0.25">
      <c r="B2092" s="21">
        <v>4823</v>
      </c>
      <c r="C2092" s="10" t="s">
        <v>61</v>
      </c>
      <c r="D2092" s="10" t="s">
        <v>92</v>
      </c>
      <c r="E2092" s="10" t="s">
        <v>274</v>
      </c>
      <c r="F2092" s="10" t="s">
        <v>110</v>
      </c>
      <c r="G2092" s="9" t="s">
        <v>144</v>
      </c>
      <c r="H2092" s="34" t="s">
        <v>990</v>
      </c>
      <c r="I2092" s="10" t="s">
        <v>219</v>
      </c>
      <c r="J2092" s="11">
        <v>79489</v>
      </c>
      <c r="K2092" s="12"/>
      <c r="L2092" s="10">
        <v>25</v>
      </c>
      <c r="M2092" s="36">
        <v>707.2</v>
      </c>
      <c r="N2092" s="33" t="s">
        <v>245</v>
      </c>
      <c r="O2092" s="30">
        <v>34.78</v>
      </c>
      <c r="P2092" s="13">
        <v>39.78</v>
      </c>
      <c r="Q2092" s="13">
        <v>39.270000000000003</v>
      </c>
      <c r="R2092" s="14">
        <v>0.1019999999999996</v>
      </c>
      <c r="S2092" s="15">
        <v>72.134399999999729</v>
      </c>
      <c r="T2092" s="22">
        <v>1.4143999999997168</v>
      </c>
      <c r="U2092" s="23">
        <v>1.1029</v>
      </c>
      <c r="V2092" s="24">
        <v>1.149</v>
      </c>
      <c r="W2092" s="25">
        <v>1.035874E-2</v>
      </c>
      <c r="X2092" s="26">
        <v>1.1535345211581288E-2</v>
      </c>
      <c r="Y2092" s="16">
        <v>7.3257009280000007</v>
      </c>
    </row>
    <row r="2093" spans="2:25" ht="20.100000000000001" customHeight="1" x14ac:dyDescent="0.25">
      <c r="B2093" s="21">
        <v>4898</v>
      </c>
      <c r="C2093" s="10" t="s">
        <v>524</v>
      </c>
      <c r="D2093" s="10" t="s">
        <v>518</v>
      </c>
      <c r="E2093" s="10" t="s">
        <v>525</v>
      </c>
      <c r="F2093" s="10" t="s">
        <v>1687</v>
      </c>
      <c r="G2093" s="9" t="s">
        <v>527</v>
      </c>
      <c r="H2093" s="34" t="s">
        <v>1685</v>
      </c>
      <c r="I2093" s="10" t="s">
        <v>1686</v>
      </c>
      <c r="J2093" s="11">
        <v>34966</v>
      </c>
      <c r="K2093" s="12"/>
      <c r="L2093" s="10">
        <v>6</v>
      </c>
      <c r="M2093" s="36">
        <v>119.6</v>
      </c>
      <c r="N2093" s="33" t="s">
        <v>245</v>
      </c>
      <c r="O2093" s="30">
        <v>36.67</v>
      </c>
      <c r="P2093" s="13">
        <v>41.69</v>
      </c>
      <c r="Q2093" s="13">
        <v>41.03</v>
      </c>
      <c r="R2093" s="14">
        <v>0.13147410358565678</v>
      </c>
      <c r="S2093" s="15">
        <v>15.72430278884455</v>
      </c>
      <c r="T2093" s="22">
        <v>3.7643027888445504</v>
      </c>
      <c r="U2093" s="23">
        <v>1.1749000000000001</v>
      </c>
      <c r="V2093" s="24">
        <v>1.1528</v>
      </c>
      <c r="W2093" s="25">
        <v>1.0358265E-2</v>
      </c>
      <c r="X2093" s="26">
        <v>1.1926259243119259E-2</v>
      </c>
      <c r="Y2093" s="16">
        <v>1.238848494</v>
      </c>
    </row>
    <row r="2094" spans="2:25" ht="20.100000000000001" customHeight="1" x14ac:dyDescent="0.25">
      <c r="B2094" s="21">
        <v>4679</v>
      </c>
      <c r="C2094" s="10" t="s">
        <v>437</v>
      </c>
      <c r="D2094" s="10" t="s">
        <v>93</v>
      </c>
      <c r="E2094" s="10"/>
      <c r="F2094" s="10"/>
      <c r="G2094" s="9" t="s">
        <v>441</v>
      </c>
      <c r="H2094" s="34" t="s">
        <v>239</v>
      </c>
      <c r="I2094" s="10"/>
      <c r="J2094" s="11"/>
      <c r="K2094" s="12"/>
      <c r="L2094" s="10">
        <v>2</v>
      </c>
      <c r="M2094" s="36">
        <v>50.2</v>
      </c>
      <c r="N2094" s="33" t="s">
        <v>245</v>
      </c>
      <c r="O2094" s="30">
        <v>28.19</v>
      </c>
      <c r="P2094" s="13">
        <v>33.19</v>
      </c>
      <c r="Q2094" s="13">
        <v>32.32</v>
      </c>
      <c r="R2094" s="14">
        <v>0.1739999999999996</v>
      </c>
      <c r="S2094" s="15">
        <v>8.7347999999999804</v>
      </c>
      <c r="T2094" s="22">
        <v>3.7147999999999799</v>
      </c>
      <c r="U2094" s="23">
        <v>1.1894</v>
      </c>
      <c r="V2094" s="24">
        <v>1.1646000000000001</v>
      </c>
      <c r="W2094" s="25">
        <v>1.03576E-2</v>
      </c>
      <c r="X2094" s="26">
        <v>1.2539467312348661E-2</v>
      </c>
      <c r="Y2094" s="16">
        <v>0.51995152</v>
      </c>
    </row>
    <row r="2095" spans="2:25" ht="20.100000000000001" customHeight="1" x14ac:dyDescent="0.25">
      <c r="B2095" s="21">
        <v>4705</v>
      </c>
      <c r="C2095" s="10" t="s">
        <v>59</v>
      </c>
      <c r="D2095" s="10" t="s">
        <v>92</v>
      </c>
      <c r="E2095" s="10" t="s">
        <v>121</v>
      </c>
      <c r="F2095" s="10" t="s">
        <v>59</v>
      </c>
      <c r="G2095" s="9" t="s">
        <v>142</v>
      </c>
      <c r="H2095" s="34" t="s">
        <v>863</v>
      </c>
      <c r="I2095" s="10" t="s">
        <v>714</v>
      </c>
      <c r="J2095" s="11">
        <v>80258</v>
      </c>
      <c r="K2095" s="12"/>
      <c r="L2095" s="10">
        <v>8</v>
      </c>
      <c r="M2095" s="36">
        <v>184</v>
      </c>
      <c r="N2095" s="33" t="s">
        <v>245</v>
      </c>
      <c r="O2095" s="30">
        <v>36.42</v>
      </c>
      <c r="P2095" s="13">
        <v>41.48</v>
      </c>
      <c r="Q2095" s="13">
        <v>41.05</v>
      </c>
      <c r="R2095" s="14">
        <v>8.4980237154150221E-2</v>
      </c>
      <c r="S2095" s="15">
        <v>15.63636363636364</v>
      </c>
      <c r="T2095" s="22">
        <v>-2.7636363636363606</v>
      </c>
      <c r="U2095" s="23">
        <v>1.1581999999999999</v>
      </c>
      <c r="V2095" s="24">
        <v>1.1958</v>
      </c>
      <c r="W2095" s="25">
        <v>1.03576E-2</v>
      </c>
      <c r="X2095" s="26">
        <v>1.1319536933045356E-2</v>
      </c>
      <c r="Y2095" s="16">
        <v>1.9057983999999999</v>
      </c>
    </row>
    <row r="2096" spans="2:25" ht="20.100000000000001" customHeight="1" x14ac:dyDescent="0.25">
      <c r="B2096" s="21">
        <v>4869</v>
      </c>
      <c r="C2096" s="10" t="s">
        <v>52</v>
      </c>
      <c r="D2096" s="10" t="s">
        <v>92</v>
      </c>
      <c r="E2096" s="10" t="s">
        <v>118</v>
      </c>
      <c r="F2096" s="10" t="s">
        <v>107</v>
      </c>
      <c r="G2096" s="9" t="s">
        <v>140</v>
      </c>
      <c r="H2096" s="34" t="s">
        <v>866</v>
      </c>
      <c r="I2096" s="10" t="s">
        <v>213</v>
      </c>
      <c r="J2096" s="11">
        <v>84613</v>
      </c>
      <c r="K2096" s="12"/>
      <c r="L2096" s="10">
        <v>12</v>
      </c>
      <c r="M2096" s="36">
        <v>313</v>
      </c>
      <c r="N2096" s="33" t="s">
        <v>245</v>
      </c>
      <c r="O2096" s="30">
        <v>27.53</v>
      </c>
      <c r="P2096" s="13">
        <v>32.57</v>
      </c>
      <c r="Q2096" s="13">
        <v>31.75</v>
      </c>
      <c r="R2096" s="14">
        <v>0.16269841269841279</v>
      </c>
      <c r="S2096" s="15">
        <v>50.924603174603199</v>
      </c>
      <c r="T2096" s="22">
        <v>19.624603174603202</v>
      </c>
      <c r="U2096" s="23">
        <v>1.1604000000000001</v>
      </c>
      <c r="V2096" s="24">
        <v>1.1671</v>
      </c>
      <c r="W2096" s="25">
        <v>1.0357375E-2</v>
      </c>
      <c r="X2096" s="26">
        <v>1.2369945497630333E-2</v>
      </c>
      <c r="Y2096" s="16">
        <v>3.2418583750000001</v>
      </c>
    </row>
    <row r="2097" spans="2:25" ht="20.100000000000001" customHeight="1" x14ac:dyDescent="0.25">
      <c r="B2097" s="21">
        <v>4757</v>
      </c>
      <c r="C2097" s="10" t="s">
        <v>96</v>
      </c>
      <c r="D2097" s="10" t="s">
        <v>93</v>
      </c>
      <c r="E2097" s="10" t="s">
        <v>94</v>
      </c>
      <c r="F2097" s="10" t="s">
        <v>94</v>
      </c>
      <c r="G2097" s="9" t="s">
        <v>181</v>
      </c>
      <c r="H2097" s="34" t="s">
        <v>875</v>
      </c>
      <c r="I2097" s="10" t="s">
        <v>739</v>
      </c>
      <c r="J2097" s="11">
        <v>79421</v>
      </c>
      <c r="K2097" s="12"/>
      <c r="L2097" s="10">
        <v>5</v>
      </c>
      <c r="M2097" s="36">
        <v>133.19999999999999</v>
      </c>
      <c r="N2097" s="33" t="s">
        <v>245</v>
      </c>
      <c r="O2097" s="30">
        <v>36.07</v>
      </c>
      <c r="P2097" s="13">
        <v>41.07</v>
      </c>
      <c r="Q2097" s="13">
        <v>40.51</v>
      </c>
      <c r="R2097" s="14">
        <v>0.11200000000000046</v>
      </c>
      <c r="S2097" s="15">
        <v>14.918400000000061</v>
      </c>
      <c r="T2097" s="22">
        <v>1.5984000000000604</v>
      </c>
      <c r="U2097" s="23">
        <v>1.1409</v>
      </c>
      <c r="V2097" s="24">
        <v>1.1606000000000001</v>
      </c>
      <c r="W2097" s="25">
        <v>1.035675E-2</v>
      </c>
      <c r="X2097" s="26">
        <v>1.1663006756756761E-2</v>
      </c>
      <c r="Y2097" s="16">
        <v>1.3795190999999998</v>
      </c>
    </row>
    <row r="2098" spans="2:25" ht="20.100000000000001" customHeight="1" x14ac:dyDescent="0.25">
      <c r="B2098" s="21">
        <v>4720</v>
      </c>
      <c r="C2098" s="10" t="s">
        <v>49</v>
      </c>
      <c r="D2098" s="10" t="s">
        <v>93</v>
      </c>
      <c r="E2098" s="10" t="s">
        <v>94</v>
      </c>
      <c r="F2098" s="10" t="s">
        <v>173</v>
      </c>
      <c r="G2098" s="9" t="s">
        <v>192</v>
      </c>
      <c r="H2098" s="34" t="s">
        <v>875</v>
      </c>
      <c r="I2098" s="10" t="s">
        <v>242</v>
      </c>
      <c r="J2098" s="11">
        <v>77213</v>
      </c>
      <c r="K2098" s="12"/>
      <c r="L2098" s="10">
        <v>1</v>
      </c>
      <c r="M2098" s="36">
        <v>39</v>
      </c>
      <c r="N2098" s="33" t="s">
        <v>245</v>
      </c>
      <c r="O2098" s="30">
        <v>29.09</v>
      </c>
      <c r="P2098" s="13">
        <v>34.119999999999997</v>
      </c>
      <c r="Q2098" s="13">
        <v>33.67</v>
      </c>
      <c r="R2098" s="14">
        <v>8.9463220675943533E-2</v>
      </c>
      <c r="S2098" s="15">
        <v>3.4890656063617977</v>
      </c>
      <c r="T2098" s="22">
        <v>-0.41093439363820239</v>
      </c>
      <c r="U2098" s="23">
        <v>1.1484000000000001</v>
      </c>
      <c r="V2098" s="24">
        <v>1.153</v>
      </c>
      <c r="W2098" s="25">
        <v>1.0356300000000001E-2</v>
      </c>
      <c r="X2098" s="26">
        <v>1.1373840393013092E-2</v>
      </c>
      <c r="Y2098" s="16">
        <v>0.40389570000000002</v>
      </c>
    </row>
    <row r="2099" spans="2:25" ht="20.100000000000001" customHeight="1" x14ac:dyDescent="0.25">
      <c r="B2099" s="21">
        <v>4772</v>
      </c>
      <c r="C2099" s="10" t="s">
        <v>59</v>
      </c>
      <c r="D2099" s="10" t="s">
        <v>92</v>
      </c>
      <c r="E2099" s="10" t="s">
        <v>121</v>
      </c>
      <c r="F2099" s="10" t="s">
        <v>59</v>
      </c>
      <c r="G2099" s="9" t="s">
        <v>142</v>
      </c>
      <c r="H2099" s="34" t="s">
        <v>863</v>
      </c>
      <c r="I2099" s="10" t="s">
        <v>988</v>
      </c>
      <c r="J2099" s="11">
        <v>80273</v>
      </c>
      <c r="K2099" s="12"/>
      <c r="L2099" s="10">
        <v>9</v>
      </c>
      <c r="M2099" s="36">
        <v>186</v>
      </c>
      <c r="N2099" s="33" t="s">
        <v>245</v>
      </c>
      <c r="O2099" s="30">
        <v>32.15</v>
      </c>
      <c r="P2099" s="13">
        <v>37.18</v>
      </c>
      <c r="Q2099" s="13">
        <v>36.700000000000003</v>
      </c>
      <c r="R2099" s="14">
        <v>9.5427435387673315E-2</v>
      </c>
      <c r="S2099" s="15">
        <v>17.749502982107238</v>
      </c>
      <c r="T2099" s="22">
        <v>-0.85049701789276444</v>
      </c>
      <c r="U2099" s="23">
        <v>1.1437999999999999</v>
      </c>
      <c r="V2099" s="24">
        <v>1.1575</v>
      </c>
      <c r="W2099" s="25">
        <v>1.035585E-2</v>
      </c>
      <c r="X2099" s="26">
        <v>1.1448335274725266E-2</v>
      </c>
      <c r="Y2099" s="16">
        <v>1.9261881000000001</v>
      </c>
    </row>
    <row r="2100" spans="2:25" ht="20.100000000000001" customHeight="1" x14ac:dyDescent="0.25">
      <c r="B2100" s="21">
        <v>4817</v>
      </c>
      <c r="C2100" s="10" t="s">
        <v>1043</v>
      </c>
      <c r="D2100" s="10" t="s">
        <v>92</v>
      </c>
      <c r="E2100" s="10" t="s">
        <v>122</v>
      </c>
      <c r="F2100" s="10" t="s">
        <v>74</v>
      </c>
      <c r="G2100" s="9" t="s">
        <v>954</v>
      </c>
      <c r="H2100" s="34" t="s">
        <v>990</v>
      </c>
      <c r="I2100" s="10" t="s">
        <v>286</v>
      </c>
      <c r="J2100" s="11">
        <v>75713</v>
      </c>
      <c r="K2100" s="12"/>
      <c r="L2100" s="10">
        <v>6</v>
      </c>
      <c r="M2100" s="36">
        <v>168.2</v>
      </c>
      <c r="N2100" s="33" t="s">
        <v>245</v>
      </c>
      <c r="O2100" s="30">
        <v>31.84</v>
      </c>
      <c r="P2100" s="13">
        <v>36.85</v>
      </c>
      <c r="Q2100" s="13">
        <v>36.270000000000003</v>
      </c>
      <c r="R2100" s="14">
        <v>0.11576846307385191</v>
      </c>
      <c r="S2100" s="15">
        <v>19.47225548902189</v>
      </c>
      <c r="T2100" s="22">
        <v>2.6522554890218908</v>
      </c>
      <c r="U2100" s="23">
        <v>1.1212</v>
      </c>
      <c r="V2100" s="24">
        <v>1.1299999999999999</v>
      </c>
      <c r="W2100" s="25">
        <v>1.035552E-2</v>
      </c>
      <c r="X2100" s="26">
        <v>1.1711321715575616E-2</v>
      </c>
      <c r="Y2100" s="16">
        <v>1.7417984639999999</v>
      </c>
    </row>
    <row r="2101" spans="2:25" ht="20.100000000000001" customHeight="1" x14ac:dyDescent="0.25">
      <c r="B2101" s="21">
        <v>4735</v>
      </c>
      <c r="C2101" s="10" t="s">
        <v>666</v>
      </c>
      <c r="D2101" s="10" t="s">
        <v>92</v>
      </c>
      <c r="E2101" s="10" t="s">
        <v>274</v>
      </c>
      <c r="F2101" s="10" t="s">
        <v>63</v>
      </c>
      <c r="G2101" s="9" t="s">
        <v>793</v>
      </c>
      <c r="H2101" s="34" t="s">
        <v>990</v>
      </c>
      <c r="I2101" s="10" t="s">
        <v>1228</v>
      </c>
      <c r="J2101" s="11">
        <v>73298</v>
      </c>
      <c r="K2101" s="12"/>
      <c r="L2101" s="10">
        <v>24</v>
      </c>
      <c r="M2101" s="36">
        <v>631</v>
      </c>
      <c r="N2101" s="33" t="s">
        <v>245</v>
      </c>
      <c r="O2101" s="30">
        <v>36.08</v>
      </c>
      <c r="P2101" s="13">
        <v>41.1</v>
      </c>
      <c r="Q2101" s="13">
        <v>40.53</v>
      </c>
      <c r="R2101" s="14">
        <v>0.11354581673306771</v>
      </c>
      <c r="S2101" s="15">
        <v>71.647410358565722</v>
      </c>
      <c r="T2101" s="22">
        <v>8.5474103585657222</v>
      </c>
      <c r="U2101" s="23">
        <v>1.1597999999999999</v>
      </c>
      <c r="V2101" s="24">
        <v>1.1404000000000001</v>
      </c>
      <c r="W2101" s="25">
        <v>1.0350900000000001E-2</v>
      </c>
      <c r="X2101" s="26">
        <v>1.1676745617977529E-2</v>
      </c>
      <c r="Y2101" s="16">
        <v>6.531417900000001</v>
      </c>
    </row>
    <row r="2102" spans="2:25" ht="20.100000000000001" customHeight="1" x14ac:dyDescent="0.25">
      <c r="B2102" s="21">
        <v>4842</v>
      </c>
      <c r="C2102" s="10" t="s">
        <v>917</v>
      </c>
      <c r="D2102" s="10" t="s">
        <v>535</v>
      </c>
      <c r="E2102" s="10" t="s">
        <v>536</v>
      </c>
      <c r="F2102" s="10" t="s">
        <v>537</v>
      </c>
      <c r="G2102" s="9" t="s">
        <v>538</v>
      </c>
      <c r="H2102" s="34" t="s">
        <v>918</v>
      </c>
      <c r="I2102" s="10" t="s">
        <v>918</v>
      </c>
      <c r="J2102" s="11">
        <v>71070</v>
      </c>
      <c r="K2102" s="12"/>
      <c r="L2102" s="10">
        <v>49</v>
      </c>
      <c r="M2102" s="36">
        <v>1192.4000000000001</v>
      </c>
      <c r="N2102" s="33" t="s">
        <v>245</v>
      </c>
      <c r="O2102" s="30">
        <v>34.79</v>
      </c>
      <c r="P2102" s="13">
        <v>39.81</v>
      </c>
      <c r="Q2102" s="13">
        <v>39.1</v>
      </c>
      <c r="R2102" s="14">
        <v>0.14143426294820724</v>
      </c>
      <c r="S2102" s="15">
        <v>168.64621513944232</v>
      </c>
      <c r="T2102" s="22">
        <v>49.40621513944231</v>
      </c>
      <c r="U2102" s="23">
        <v>1.163</v>
      </c>
      <c r="V2102" s="24">
        <v>1.163</v>
      </c>
      <c r="W2102" s="25">
        <v>1.0350700000000001E-2</v>
      </c>
      <c r="X2102" s="26">
        <v>1.2055803712296986E-2</v>
      </c>
      <c r="Y2102" s="16">
        <v>12.342174680000001</v>
      </c>
    </row>
    <row r="2103" spans="2:25" ht="20.100000000000001" customHeight="1" x14ac:dyDescent="0.25">
      <c r="B2103" s="21">
        <v>4734</v>
      </c>
      <c r="C2103" s="10" t="s">
        <v>434</v>
      </c>
      <c r="D2103" s="10" t="s">
        <v>93</v>
      </c>
      <c r="E2103" s="10" t="s">
        <v>87</v>
      </c>
      <c r="F2103" s="10" t="s">
        <v>88</v>
      </c>
      <c r="G2103" s="9" t="s">
        <v>435</v>
      </c>
      <c r="H2103" s="34" t="s">
        <v>875</v>
      </c>
      <c r="I2103" s="10" t="s">
        <v>236</v>
      </c>
      <c r="J2103" s="11">
        <v>72196</v>
      </c>
      <c r="K2103" s="12"/>
      <c r="L2103" s="10">
        <v>4</v>
      </c>
      <c r="M2103" s="36">
        <v>114</v>
      </c>
      <c r="N2103" s="33" t="s">
        <v>245</v>
      </c>
      <c r="O2103" s="30">
        <v>32.15</v>
      </c>
      <c r="P2103" s="13">
        <v>37.159999999999997</v>
      </c>
      <c r="Q2103" s="13">
        <v>36.590000000000003</v>
      </c>
      <c r="R2103" s="14">
        <v>0.11377245508981905</v>
      </c>
      <c r="S2103" s="15">
        <v>12.970059880239372</v>
      </c>
      <c r="T2103" s="22">
        <v>1.570059880239371</v>
      </c>
      <c r="U2103" s="23">
        <v>1.1327</v>
      </c>
      <c r="V2103" s="24">
        <v>1.1674</v>
      </c>
      <c r="W2103" s="25">
        <v>1.0350450000000001E-2</v>
      </c>
      <c r="X2103" s="26">
        <v>1.167922398648647E-2</v>
      </c>
      <c r="Y2103" s="16">
        <v>1.1799513000000001</v>
      </c>
    </row>
    <row r="2104" spans="2:25" ht="20.100000000000001" customHeight="1" x14ac:dyDescent="0.25">
      <c r="B2104" s="21">
        <v>4763</v>
      </c>
      <c r="C2104" s="10" t="s">
        <v>1074</v>
      </c>
      <c r="D2104" s="10" t="s">
        <v>92</v>
      </c>
      <c r="E2104" s="10" t="s">
        <v>124</v>
      </c>
      <c r="F2104" s="10" t="s">
        <v>294</v>
      </c>
      <c r="G2104" s="9" t="s">
        <v>1075</v>
      </c>
      <c r="H2104" s="34" t="s">
        <v>990</v>
      </c>
      <c r="I2104" s="10" t="s">
        <v>490</v>
      </c>
      <c r="J2104" s="11">
        <v>68935</v>
      </c>
      <c r="K2104" s="12"/>
      <c r="L2104" s="10">
        <v>2</v>
      </c>
      <c r="M2104" s="36">
        <v>43.3</v>
      </c>
      <c r="N2104" s="33" t="s">
        <v>245</v>
      </c>
      <c r="O2104" s="30">
        <v>28.68</v>
      </c>
      <c r="P2104" s="13">
        <v>33.700000000000003</v>
      </c>
      <c r="Q2104" s="13">
        <v>33.22</v>
      </c>
      <c r="R2104" s="14">
        <v>9.5617529880478822E-2</v>
      </c>
      <c r="S2104" s="15">
        <v>4.1402390438247325</v>
      </c>
      <c r="T2104" s="22">
        <v>-0.18976095617526725</v>
      </c>
      <c r="U2104" s="23">
        <v>1.139</v>
      </c>
      <c r="V2104" s="24">
        <v>1.1611</v>
      </c>
      <c r="W2104" s="25">
        <v>1.0350450000000001E-2</v>
      </c>
      <c r="X2104" s="26">
        <v>1.1444770704845824E-2</v>
      </c>
      <c r="Y2104" s="16">
        <v>0.44817448500000001</v>
      </c>
    </row>
    <row r="2105" spans="2:25" ht="20.100000000000001" customHeight="1" x14ac:dyDescent="0.25">
      <c r="B2105" s="21">
        <v>4775</v>
      </c>
      <c r="C2105" s="10" t="s">
        <v>60</v>
      </c>
      <c r="D2105" s="10" t="s">
        <v>92</v>
      </c>
      <c r="E2105" s="10" t="s">
        <v>274</v>
      </c>
      <c r="F2105" s="10" t="s">
        <v>109</v>
      </c>
      <c r="G2105" s="9" t="s">
        <v>143</v>
      </c>
      <c r="H2105" s="34" t="s">
        <v>990</v>
      </c>
      <c r="I2105" s="10" t="s">
        <v>218</v>
      </c>
      <c r="J2105" s="11">
        <v>72743</v>
      </c>
      <c r="K2105" s="12"/>
      <c r="L2105" s="10">
        <v>10</v>
      </c>
      <c r="M2105" s="36">
        <v>312.60000000000002</v>
      </c>
      <c r="N2105" s="33" t="s">
        <v>245</v>
      </c>
      <c r="O2105" s="30">
        <v>32.29</v>
      </c>
      <c r="P2105" s="13">
        <v>37.29</v>
      </c>
      <c r="Q2105" s="13">
        <v>36.68</v>
      </c>
      <c r="R2105" s="14">
        <v>0.12199999999999989</v>
      </c>
      <c r="S2105" s="15">
        <v>38.137199999999964</v>
      </c>
      <c r="T2105" s="22">
        <v>6.8771999999999629</v>
      </c>
      <c r="U2105" s="23">
        <v>1.1503000000000001</v>
      </c>
      <c r="V2105" s="24">
        <v>1.1496999999999999</v>
      </c>
      <c r="W2105" s="25">
        <v>1.035E-2</v>
      </c>
      <c r="X2105" s="26">
        <v>1.1788154897494303E-2</v>
      </c>
      <c r="Y2105" s="16">
        <v>3.2354100000000003</v>
      </c>
    </row>
    <row r="2106" spans="2:25" ht="20.100000000000001" customHeight="1" x14ac:dyDescent="0.25">
      <c r="B2106" s="21">
        <v>4707</v>
      </c>
      <c r="C2106" s="10" t="s">
        <v>1052</v>
      </c>
      <c r="D2106" s="10" t="s">
        <v>93</v>
      </c>
      <c r="E2106" s="10" t="s">
        <v>94</v>
      </c>
      <c r="F2106" s="10" t="s">
        <v>164</v>
      </c>
      <c r="G2106" s="9" t="s">
        <v>1053</v>
      </c>
      <c r="H2106" s="34" t="s">
        <v>875</v>
      </c>
      <c r="I2106" s="10" t="s">
        <v>812</v>
      </c>
      <c r="J2106" s="11">
        <v>75054</v>
      </c>
      <c r="K2106" s="12"/>
      <c r="L2106" s="10">
        <v>1</v>
      </c>
      <c r="M2106" s="36">
        <v>30</v>
      </c>
      <c r="N2106" s="33" t="s">
        <v>245</v>
      </c>
      <c r="O2106" s="30">
        <v>36</v>
      </c>
      <c r="P2106" s="13">
        <v>41</v>
      </c>
      <c r="Q2106" s="13">
        <v>40.43</v>
      </c>
      <c r="R2106" s="14">
        <v>0.11400000000000006</v>
      </c>
      <c r="S2106" s="15">
        <v>3.4200000000000017</v>
      </c>
      <c r="T2106" s="22">
        <v>0.42000000000000159</v>
      </c>
      <c r="U2106" s="23">
        <v>1.1907000000000001</v>
      </c>
      <c r="V2106" s="24">
        <v>1.1612</v>
      </c>
      <c r="W2106" s="25">
        <v>1.0348360000000001E-2</v>
      </c>
      <c r="X2106" s="26">
        <v>1.1679864559819415E-2</v>
      </c>
      <c r="Y2106" s="16">
        <v>0.31045080000000003</v>
      </c>
    </row>
    <row r="2107" spans="2:25" ht="20.100000000000001" customHeight="1" x14ac:dyDescent="0.25">
      <c r="B2107" s="21">
        <v>4740</v>
      </c>
      <c r="C2107" s="10" t="s">
        <v>1245</v>
      </c>
      <c r="D2107" s="10" t="s">
        <v>92</v>
      </c>
      <c r="E2107" s="10" t="s">
        <v>119</v>
      </c>
      <c r="F2107" s="10" t="s">
        <v>119</v>
      </c>
      <c r="G2107" s="9" t="s">
        <v>789</v>
      </c>
      <c r="H2107" s="34" t="s">
        <v>866</v>
      </c>
      <c r="I2107" s="10" t="s">
        <v>426</v>
      </c>
      <c r="J2107" s="11">
        <v>69138</v>
      </c>
      <c r="K2107" s="12"/>
      <c r="L2107" s="10">
        <v>28</v>
      </c>
      <c r="M2107" s="36">
        <v>791</v>
      </c>
      <c r="N2107" s="33" t="s">
        <v>245</v>
      </c>
      <c r="O2107" s="30">
        <v>36.479999999999997</v>
      </c>
      <c r="P2107" s="13">
        <v>41.5</v>
      </c>
      <c r="Q2107" s="13">
        <v>40.950000000000003</v>
      </c>
      <c r="R2107" s="14">
        <v>0.10956175298804717</v>
      </c>
      <c r="S2107" s="15">
        <v>86.663346613545315</v>
      </c>
      <c r="T2107" s="22">
        <v>7.5633466135453071</v>
      </c>
      <c r="U2107" s="23">
        <v>1.1456</v>
      </c>
      <c r="V2107" s="24">
        <v>1.1538999999999999</v>
      </c>
      <c r="W2107" s="25">
        <v>1.0347749999999999E-2</v>
      </c>
      <c r="X2107" s="26">
        <v>1.1620963087248313E-2</v>
      </c>
      <c r="Y2107" s="16">
        <v>8.185070249999999</v>
      </c>
    </row>
    <row r="2108" spans="2:25" ht="20.100000000000001" customHeight="1" x14ac:dyDescent="0.25">
      <c r="B2108" s="21">
        <v>4885</v>
      </c>
      <c r="C2108" s="10" t="s">
        <v>372</v>
      </c>
      <c r="D2108" s="10" t="s">
        <v>247</v>
      </c>
      <c r="E2108" s="10" t="s">
        <v>373</v>
      </c>
      <c r="F2108" s="10" t="s">
        <v>372</v>
      </c>
      <c r="G2108" s="9" t="s">
        <v>378</v>
      </c>
      <c r="H2108" s="34" t="s">
        <v>850</v>
      </c>
      <c r="I2108" s="10" t="s">
        <v>376</v>
      </c>
      <c r="J2108" s="11">
        <v>30133</v>
      </c>
      <c r="K2108" s="12"/>
      <c r="L2108" s="10">
        <v>14</v>
      </c>
      <c r="M2108" s="36">
        <v>427</v>
      </c>
      <c r="N2108" s="33" t="s">
        <v>245</v>
      </c>
      <c r="O2108" s="30">
        <v>28.43</v>
      </c>
      <c r="P2108" s="13">
        <v>33.44</v>
      </c>
      <c r="Q2108" s="13">
        <v>32.81</v>
      </c>
      <c r="R2108" s="14">
        <v>0.12574850299401111</v>
      </c>
      <c r="S2108" s="15">
        <v>53.694610778442744</v>
      </c>
      <c r="T2108" s="22">
        <v>10.994610778442741</v>
      </c>
      <c r="U2108" s="23">
        <v>1.1858</v>
      </c>
      <c r="V2108" s="24">
        <v>1.1395</v>
      </c>
      <c r="W2108" s="25">
        <v>1.0347584999999999E-2</v>
      </c>
      <c r="X2108" s="26">
        <v>1.1835936267123275E-2</v>
      </c>
      <c r="Y2108" s="16">
        <v>4.418418795</v>
      </c>
    </row>
    <row r="2109" spans="2:25" ht="20.100000000000001" customHeight="1" x14ac:dyDescent="0.25">
      <c r="B2109" s="21">
        <v>4718</v>
      </c>
      <c r="C2109" s="10" t="s">
        <v>307</v>
      </c>
      <c r="D2109" s="10" t="s">
        <v>92</v>
      </c>
      <c r="E2109" s="10" t="s">
        <v>116</v>
      </c>
      <c r="F2109" s="10" t="s">
        <v>308</v>
      </c>
      <c r="G2109" s="9" t="s">
        <v>309</v>
      </c>
      <c r="H2109" s="34" t="s">
        <v>755</v>
      </c>
      <c r="I2109" s="10" t="s">
        <v>763</v>
      </c>
      <c r="J2109" s="11">
        <v>62844</v>
      </c>
      <c r="K2109" s="12"/>
      <c r="L2109" s="10">
        <v>3</v>
      </c>
      <c r="M2109" s="36">
        <v>81</v>
      </c>
      <c r="N2109" s="33" t="s">
        <v>245</v>
      </c>
      <c r="O2109" s="30">
        <v>29.88</v>
      </c>
      <c r="P2109" s="13">
        <v>34.880000000000003</v>
      </c>
      <c r="Q2109" s="13">
        <v>34.47</v>
      </c>
      <c r="R2109" s="14">
        <v>8.2000000000000683E-2</v>
      </c>
      <c r="S2109" s="15">
        <v>6.6420000000000554</v>
      </c>
      <c r="T2109" s="22">
        <v>-1.4579999999999451</v>
      </c>
      <c r="U2109" s="23">
        <v>1.1559999999999999</v>
      </c>
      <c r="V2109" s="24">
        <v>1.1433</v>
      </c>
      <c r="W2109" s="25">
        <v>1.0346849999999998E-2</v>
      </c>
      <c r="X2109" s="26">
        <v>1.1271078431372556E-2</v>
      </c>
      <c r="Y2109" s="16">
        <v>0.83809484999999984</v>
      </c>
    </row>
    <row r="2110" spans="2:25" ht="20.100000000000001" customHeight="1" x14ac:dyDescent="0.25">
      <c r="B2110" s="21">
        <v>4804</v>
      </c>
      <c r="C2110" s="10" t="s">
        <v>61</v>
      </c>
      <c r="D2110" s="10" t="s">
        <v>92</v>
      </c>
      <c r="E2110" s="10" t="s">
        <v>274</v>
      </c>
      <c r="F2110" s="10" t="s">
        <v>110</v>
      </c>
      <c r="G2110" s="9" t="s">
        <v>144</v>
      </c>
      <c r="H2110" s="34" t="s">
        <v>990</v>
      </c>
      <c r="I2110" s="10" t="s">
        <v>1124</v>
      </c>
      <c r="J2110" s="11">
        <v>80089</v>
      </c>
      <c r="K2110" s="12"/>
      <c r="L2110" s="10">
        <v>7</v>
      </c>
      <c r="M2110" s="36">
        <v>207.4</v>
      </c>
      <c r="N2110" s="33" t="s">
        <v>245</v>
      </c>
      <c r="O2110" s="30">
        <v>31.82</v>
      </c>
      <c r="P2110" s="13">
        <v>36.83</v>
      </c>
      <c r="Q2110" s="13">
        <v>36.119999999999997</v>
      </c>
      <c r="R2110" s="14">
        <v>0.14171656686626768</v>
      </c>
      <c r="S2110" s="15">
        <v>29.392015968063919</v>
      </c>
      <c r="T2110" s="22">
        <v>8.6520159680639175</v>
      </c>
      <c r="U2110" s="23">
        <v>1.1354</v>
      </c>
      <c r="V2110" s="24">
        <v>1.1136999999999999</v>
      </c>
      <c r="W2110" s="25">
        <v>1.034586E-2</v>
      </c>
      <c r="X2110" s="26">
        <v>1.2054129906976747E-2</v>
      </c>
      <c r="Y2110" s="16">
        <v>2.145731364</v>
      </c>
    </row>
    <row r="2111" spans="2:25" ht="20.100000000000001" customHeight="1" x14ac:dyDescent="0.25">
      <c r="B2111" s="21">
        <v>4651</v>
      </c>
      <c r="C2111" s="10" t="s">
        <v>48</v>
      </c>
      <c r="D2111" s="10" t="s">
        <v>92</v>
      </c>
      <c r="E2111" s="10"/>
      <c r="F2111" s="10"/>
      <c r="G2111" s="9" t="s">
        <v>138</v>
      </c>
      <c r="H2111" s="34" t="s">
        <v>211</v>
      </c>
      <c r="I2111" s="10"/>
      <c r="J2111" s="11"/>
      <c r="K2111" s="12"/>
      <c r="L2111" s="10">
        <v>2</v>
      </c>
      <c r="M2111" s="36">
        <v>52</v>
      </c>
      <c r="N2111" s="33" t="s">
        <v>245</v>
      </c>
      <c r="O2111" s="30">
        <v>29.33</v>
      </c>
      <c r="P2111" s="13">
        <v>34.340000000000003</v>
      </c>
      <c r="Q2111" s="13">
        <v>33.6</v>
      </c>
      <c r="R2111" s="14">
        <v>0.14770459081836351</v>
      </c>
      <c r="S2111" s="15">
        <v>7.6806387225549031</v>
      </c>
      <c r="T2111" s="22">
        <v>2.4806387225549025</v>
      </c>
      <c r="U2111" s="23">
        <v>1.169</v>
      </c>
      <c r="V2111" s="24">
        <v>1.1819999999999999</v>
      </c>
      <c r="W2111" s="25">
        <v>1.03444E-2</v>
      </c>
      <c r="X2111" s="26">
        <v>1.2137106323185015E-2</v>
      </c>
      <c r="Y2111" s="16">
        <v>0.53790879999999996</v>
      </c>
    </row>
    <row r="2112" spans="2:25" ht="20.100000000000001" customHeight="1" x14ac:dyDescent="0.25">
      <c r="B2112" s="21">
        <v>4651</v>
      </c>
      <c r="C2112" s="10" t="s">
        <v>178</v>
      </c>
      <c r="D2112" s="10" t="s">
        <v>93</v>
      </c>
      <c r="E2112" s="10"/>
      <c r="F2112" s="10"/>
      <c r="G2112" s="9" t="s">
        <v>197</v>
      </c>
      <c r="H2112" s="34" t="s">
        <v>243</v>
      </c>
      <c r="I2112" s="10"/>
      <c r="J2112" s="11"/>
      <c r="K2112" s="12"/>
      <c r="L2112" s="10">
        <v>1</v>
      </c>
      <c r="M2112" s="36">
        <v>21.8</v>
      </c>
      <c r="N2112" s="33" t="s">
        <v>245</v>
      </c>
      <c r="O2112" s="30">
        <v>28.89</v>
      </c>
      <c r="P2112" s="13">
        <v>33.89</v>
      </c>
      <c r="Q2112" s="13">
        <v>33.26</v>
      </c>
      <c r="R2112" s="14">
        <v>0.1260000000000005</v>
      </c>
      <c r="S2112" s="15">
        <v>2.746800000000011</v>
      </c>
      <c r="T2112" s="22">
        <v>0.56680000000001085</v>
      </c>
      <c r="U2112" s="23">
        <v>1.1619999999999999</v>
      </c>
      <c r="V2112" s="24">
        <v>1.1886000000000001</v>
      </c>
      <c r="W2112" s="25">
        <v>1.034264E-2</v>
      </c>
      <c r="X2112" s="26">
        <v>1.1833684210526324E-2</v>
      </c>
      <c r="Y2112" s="16">
        <v>0.22546955200000002</v>
      </c>
    </row>
    <row r="2113" spans="2:25" ht="20.100000000000001" customHeight="1" x14ac:dyDescent="0.25">
      <c r="B2113" s="21">
        <v>4818</v>
      </c>
      <c r="C2113" s="10" t="s">
        <v>1117</v>
      </c>
      <c r="D2113" s="10" t="s">
        <v>92</v>
      </c>
      <c r="E2113" s="10" t="s">
        <v>274</v>
      </c>
      <c r="F2113" s="10" t="s">
        <v>354</v>
      </c>
      <c r="G2113" s="9" t="s">
        <v>1118</v>
      </c>
      <c r="H2113" s="34" t="s">
        <v>990</v>
      </c>
      <c r="I2113" s="10" t="s">
        <v>355</v>
      </c>
      <c r="J2113" s="11">
        <v>76114</v>
      </c>
      <c r="K2113" s="12"/>
      <c r="L2113" s="10">
        <v>4</v>
      </c>
      <c r="M2113" s="36">
        <v>70</v>
      </c>
      <c r="N2113" s="33" t="s">
        <v>245</v>
      </c>
      <c r="O2113" s="30">
        <v>29.43</v>
      </c>
      <c r="P2113" s="13">
        <v>34.44</v>
      </c>
      <c r="Q2113" s="13">
        <v>33.75</v>
      </c>
      <c r="R2113" s="14">
        <v>0.13772455089820321</v>
      </c>
      <c r="S2113" s="15">
        <v>9.6407185628742251</v>
      </c>
      <c r="T2113" s="22">
        <v>2.6407185628742242</v>
      </c>
      <c r="U2113" s="23">
        <v>1.115</v>
      </c>
      <c r="V2113" s="24">
        <v>1.1333</v>
      </c>
      <c r="W2113" s="25">
        <v>1.0342180000000001E-2</v>
      </c>
      <c r="X2113" s="26">
        <v>1.1994055972222219E-2</v>
      </c>
      <c r="Y2113" s="16">
        <v>0.72395260000000006</v>
      </c>
    </row>
    <row r="2114" spans="2:25" ht="20.100000000000001" customHeight="1" x14ac:dyDescent="0.25">
      <c r="B2114" s="21">
        <v>4767</v>
      </c>
      <c r="C2114" s="10" t="s">
        <v>1043</v>
      </c>
      <c r="D2114" s="10" t="s">
        <v>92</v>
      </c>
      <c r="E2114" s="10" t="s">
        <v>122</v>
      </c>
      <c r="F2114" s="10" t="s">
        <v>74</v>
      </c>
      <c r="G2114" s="9" t="s">
        <v>954</v>
      </c>
      <c r="H2114" s="34" t="s">
        <v>1342</v>
      </c>
      <c r="I2114" s="10" t="s">
        <v>952</v>
      </c>
      <c r="J2114" s="11">
        <v>71598</v>
      </c>
      <c r="K2114" s="12"/>
      <c r="L2114" s="10">
        <v>20</v>
      </c>
      <c r="M2114" s="36">
        <v>557.4</v>
      </c>
      <c r="N2114" s="33" t="s">
        <v>245</v>
      </c>
      <c r="O2114" s="30">
        <v>35.22</v>
      </c>
      <c r="P2114" s="13">
        <v>40.25</v>
      </c>
      <c r="Q2114" s="13">
        <v>39.630000000000003</v>
      </c>
      <c r="R2114" s="14">
        <v>0.12326043737574499</v>
      </c>
      <c r="S2114" s="15">
        <v>68.705367793240256</v>
      </c>
      <c r="T2114" s="22">
        <v>12.965367793240254</v>
      </c>
      <c r="U2114" s="23">
        <v>1.1475</v>
      </c>
      <c r="V2114" s="24">
        <v>1.1505000000000001</v>
      </c>
      <c r="W2114" s="25">
        <v>1.0340999999999999E-2</v>
      </c>
      <c r="X2114" s="26">
        <v>1.1794836734693869E-2</v>
      </c>
      <c r="Y2114" s="16">
        <v>5.7640733999999991</v>
      </c>
    </row>
    <row r="2115" spans="2:25" ht="20.100000000000001" customHeight="1" x14ac:dyDescent="0.25">
      <c r="B2115" s="21">
        <v>4731</v>
      </c>
      <c r="C2115" s="10" t="s">
        <v>75</v>
      </c>
      <c r="D2115" s="10" t="s">
        <v>92</v>
      </c>
      <c r="E2115" s="10" t="s">
        <v>122</v>
      </c>
      <c r="F2115" s="10" t="s">
        <v>113</v>
      </c>
      <c r="G2115" s="9" t="s">
        <v>151</v>
      </c>
      <c r="H2115" s="34" t="s">
        <v>737</v>
      </c>
      <c r="I2115" s="10" t="s">
        <v>1096</v>
      </c>
      <c r="J2115" s="11">
        <v>79921</v>
      </c>
      <c r="K2115" s="12"/>
      <c r="L2115" s="10">
        <v>17</v>
      </c>
      <c r="M2115" s="36">
        <v>538</v>
      </c>
      <c r="N2115" s="33" t="s">
        <v>245</v>
      </c>
      <c r="O2115" s="30">
        <v>32.25</v>
      </c>
      <c r="P2115" s="13">
        <v>37.29</v>
      </c>
      <c r="Q2115" s="13">
        <v>36.67</v>
      </c>
      <c r="R2115" s="14">
        <v>0.12301587301587252</v>
      </c>
      <c r="S2115" s="15">
        <v>66.182539682539414</v>
      </c>
      <c r="T2115" s="22">
        <v>12.382539682539415</v>
      </c>
      <c r="U2115" s="23">
        <v>1.1605000000000001</v>
      </c>
      <c r="V2115" s="24">
        <v>1.1369</v>
      </c>
      <c r="W2115" s="25">
        <v>1.03383E-2</v>
      </c>
      <c r="X2115" s="26">
        <v>1.1788468778280537E-2</v>
      </c>
      <c r="Y2115" s="16">
        <v>5.5620054000000003</v>
      </c>
    </row>
    <row r="2116" spans="2:25" ht="20.100000000000001" customHeight="1" x14ac:dyDescent="0.25">
      <c r="B2116" s="21">
        <v>4794</v>
      </c>
      <c r="C2116" s="10" t="s">
        <v>731</v>
      </c>
      <c r="D2116" s="10" t="s">
        <v>93</v>
      </c>
      <c r="E2116" s="10" t="s">
        <v>87</v>
      </c>
      <c r="F2116" s="10" t="s">
        <v>89</v>
      </c>
      <c r="G2116" s="9" t="s">
        <v>732</v>
      </c>
      <c r="H2116" s="34" t="s">
        <v>875</v>
      </c>
      <c r="I2116" s="10" t="s">
        <v>237</v>
      </c>
      <c r="J2116" s="11">
        <v>75366</v>
      </c>
      <c r="K2116" s="12"/>
      <c r="L2116" s="10">
        <v>6</v>
      </c>
      <c r="M2116" s="36">
        <v>160.6</v>
      </c>
      <c r="N2116" s="33" t="s">
        <v>245</v>
      </c>
      <c r="O2116" s="30">
        <v>27.63</v>
      </c>
      <c r="P2116" s="13">
        <v>32.65</v>
      </c>
      <c r="Q2116" s="13">
        <v>32.15</v>
      </c>
      <c r="R2116" s="14">
        <v>9.9601593625498017E-2</v>
      </c>
      <c r="S2116" s="15">
        <v>15.996015936254981</v>
      </c>
      <c r="T2116" s="22">
        <v>-6.3984063745019415E-2</v>
      </c>
      <c r="U2116" s="23">
        <v>1.1529</v>
      </c>
      <c r="V2116" s="24">
        <v>1.1445000000000001</v>
      </c>
      <c r="W2116" s="25">
        <v>1.03383E-2</v>
      </c>
      <c r="X2116" s="26">
        <v>1.1481917256637168E-2</v>
      </c>
      <c r="Y2116" s="16">
        <v>1.6603309799999999</v>
      </c>
    </row>
    <row r="2117" spans="2:25" ht="20.100000000000001" customHeight="1" x14ac:dyDescent="0.25">
      <c r="B2117" s="21">
        <v>4903</v>
      </c>
      <c r="C2117" s="10" t="s">
        <v>68</v>
      </c>
      <c r="D2117" s="10" t="s">
        <v>92</v>
      </c>
      <c r="E2117" s="10" t="s">
        <v>274</v>
      </c>
      <c r="F2117" s="10" t="s">
        <v>67</v>
      </c>
      <c r="G2117" s="9" t="s">
        <v>147</v>
      </c>
      <c r="H2117" s="34" t="s">
        <v>737</v>
      </c>
      <c r="I2117" s="10" t="s">
        <v>688</v>
      </c>
      <c r="J2117" s="11">
        <v>84557</v>
      </c>
      <c r="K2117" s="12"/>
      <c r="L2117" s="10">
        <v>1</v>
      </c>
      <c r="M2117" s="36">
        <v>22.8</v>
      </c>
      <c r="N2117" s="33" t="s">
        <v>245</v>
      </c>
      <c r="O2117" s="30">
        <v>29.05</v>
      </c>
      <c r="P2117" s="13">
        <v>34.06</v>
      </c>
      <c r="Q2117" s="13">
        <v>33.29</v>
      </c>
      <c r="R2117" s="14">
        <v>0.15369261477045965</v>
      </c>
      <c r="S2117" s="15">
        <v>3.5041916167664802</v>
      </c>
      <c r="T2117" s="22">
        <v>1.2241916167664799</v>
      </c>
      <c r="U2117" s="23">
        <v>1.1571</v>
      </c>
      <c r="V2117" s="24">
        <v>1.1659999999999999</v>
      </c>
      <c r="W2117" s="25">
        <v>1.0337795E-2</v>
      </c>
      <c r="X2117" s="26">
        <v>1.2215177582547178E-2</v>
      </c>
      <c r="Y2117" s="16">
        <v>0.23570172600000003</v>
      </c>
    </row>
    <row r="2118" spans="2:25" ht="20.100000000000001" customHeight="1" x14ac:dyDescent="0.25">
      <c r="B2118" s="21">
        <v>4659</v>
      </c>
      <c r="C2118" s="10" t="s">
        <v>256</v>
      </c>
      <c r="D2118" s="10" t="s">
        <v>92</v>
      </c>
      <c r="E2118" s="10"/>
      <c r="F2118" s="10" t="s">
        <v>256</v>
      </c>
      <c r="G2118" s="9" t="s">
        <v>423</v>
      </c>
      <c r="H2118" s="34" t="s">
        <v>424</v>
      </c>
      <c r="I2118" s="10">
        <v>46600</v>
      </c>
      <c r="J2118" s="11"/>
      <c r="K2118" s="12"/>
      <c r="L2118" s="10">
        <v>2</v>
      </c>
      <c r="M2118" s="36">
        <v>60</v>
      </c>
      <c r="N2118" s="33" t="s">
        <v>245</v>
      </c>
      <c r="O2118" s="30">
        <v>29.34</v>
      </c>
      <c r="P2118" s="13">
        <v>34.380000000000003</v>
      </c>
      <c r="Q2118" s="13">
        <v>33.53</v>
      </c>
      <c r="R2118" s="14">
        <v>0.16865079365079383</v>
      </c>
      <c r="S2118" s="15">
        <v>10.119047619047629</v>
      </c>
      <c r="T2118" s="22">
        <v>4.1190476190476293</v>
      </c>
      <c r="U2118" s="23">
        <v>1.1631</v>
      </c>
      <c r="V2118" s="24">
        <v>1.1854</v>
      </c>
      <c r="W2118" s="25">
        <v>1.03334E-2</v>
      </c>
      <c r="X2118" s="26">
        <v>1.2429674463007162E-2</v>
      </c>
      <c r="Y2118" s="16">
        <v>0.620004</v>
      </c>
    </row>
    <row r="2119" spans="2:25" ht="20.100000000000001" customHeight="1" x14ac:dyDescent="0.25">
      <c r="B2119" s="21">
        <v>4900</v>
      </c>
      <c r="C2119" s="10" t="s">
        <v>59</v>
      </c>
      <c r="D2119" s="10" t="s">
        <v>92</v>
      </c>
      <c r="E2119" s="10" t="s">
        <v>121</v>
      </c>
      <c r="F2119" s="10" t="s">
        <v>59</v>
      </c>
      <c r="G2119" s="9" t="s">
        <v>142</v>
      </c>
      <c r="H2119" s="34" t="s">
        <v>863</v>
      </c>
      <c r="I2119" s="10" t="s">
        <v>1115</v>
      </c>
      <c r="J2119" s="11">
        <v>80298</v>
      </c>
      <c r="K2119" s="12"/>
      <c r="L2119" s="10">
        <v>4</v>
      </c>
      <c r="M2119" s="36">
        <v>91</v>
      </c>
      <c r="N2119" s="33" t="s">
        <v>245</v>
      </c>
      <c r="O2119" s="30">
        <v>35.74</v>
      </c>
      <c r="P2119" s="13">
        <v>40.75</v>
      </c>
      <c r="Q2119" s="13">
        <v>39.979999999999997</v>
      </c>
      <c r="R2119" s="14">
        <v>0.15369261477045976</v>
      </c>
      <c r="S2119" s="15">
        <v>13.986027944111838</v>
      </c>
      <c r="T2119" s="22">
        <v>4.8860279441118371</v>
      </c>
      <c r="U2119" s="23">
        <v>1.1459999999999999</v>
      </c>
      <c r="V2119" s="24">
        <v>1.1759999999999999</v>
      </c>
      <c r="W2119" s="25">
        <v>1.0332900000000001E-2</v>
      </c>
      <c r="X2119" s="26">
        <v>1.2209393632075483E-2</v>
      </c>
      <c r="Y2119" s="16">
        <v>0.94029390000000002</v>
      </c>
    </row>
    <row r="2120" spans="2:25" ht="20.100000000000001" customHeight="1" x14ac:dyDescent="0.25">
      <c r="B2120" s="21">
        <v>4900</v>
      </c>
      <c r="C2120" s="10" t="s">
        <v>52</v>
      </c>
      <c r="D2120" s="10" t="s">
        <v>92</v>
      </c>
      <c r="E2120" s="10" t="s">
        <v>118</v>
      </c>
      <c r="F2120" s="10" t="s">
        <v>107</v>
      </c>
      <c r="G2120" s="9" t="s">
        <v>258</v>
      </c>
      <c r="H2120" s="34" t="s">
        <v>866</v>
      </c>
      <c r="I2120" s="10" t="s">
        <v>889</v>
      </c>
      <c r="J2120" s="11">
        <v>84618</v>
      </c>
      <c r="K2120" s="12"/>
      <c r="L2120" s="10">
        <v>11</v>
      </c>
      <c r="M2120" s="36">
        <v>287</v>
      </c>
      <c r="N2120" s="33" t="s">
        <v>245</v>
      </c>
      <c r="O2120" s="30">
        <v>28.15</v>
      </c>
      <c r="P2120" s="13">
        <v>33.19</v>
      </c>
      <c r="Q2120" s="13">
        <v>32.39</v>
      </c>
      <c r="R2120" s="14">
        <v>0.15873015873015819</v>
      </c>
      <c r="S2120" s="15">
        <v>45.555555555555401</v>
      </c>
      <c r="T2120" s="22">
        <v>16.855555555555402</v>
      </c>
      <c r="U2120" s="23">
        <v>1.1598999999999999</v>
      </c>
      <c r="V2120" s="24">
        <v>1.1617</v>
      </c>
      <c r="W2120" s="25">
        <v>1.0331120000000001E-2</v>
      </c>
      <c r="X2120" s="26">
        <v>1.2280387924528294E-2</v>
      </c>
      <c r="Y2120" s="16">
        <v>2.9650314400000002</v>
      </c>
    </row>
    <row r="2121" spans="2:25" ht="20.100000000000001" customHeight="1" x14ac:dyDescent="0.25">
      <c r="B2121" s="21">
        <v>4713</v>
      </c>
      <c r="C2121" s="10" t="s">
        <v>539</v>
      </c>
      <c r="D2121" s="10" t="s">
        <v>535</v>
      </c>
      <c r="E2121" s="10" t="s">
        <v>536</v>
      </c>
      <c r="F2121" s="10" t="s">
        <v>536</v>
      </c>
      <c r="G2121" s="9" t="s">
        <v>541</v>
      </c>
      <c r="H2121" s="34" t="s">
        <v>492</v>
      </c>
      <c r="I2121" s="10" t="s">
        <v>492</v>
      </c>
      <c r="J2121" s="11">
        <v>36406</v>
      </c>
      <c r="K2121" s="12"/>
      <c r="L2121" s="10">
        <v>12</v>
      </c>
      <c r="M2121" s="36">
        <v>281</v>
      </c>
      <c r="N2121" s="33" t="s">
        <v>245</v>
      </c>
      <c r="O2121" s="30">
        <v>29.32</v>
      </c>
      <c r="P2121" s="13">
        <v>34.32</v>
      </c>
      <c r="Q2121" s="13">
        <v>33.57</v>
      </c>
      <c r="R2121" s="14">
        <v>0.15</v>
      </c>
      <c r="S2121" s="15">
        <v>42.15</v>
      </c>
      <c r="T2121" s="22">
        <v>14.049999999999997</v>
      </c>
      <c r="U2121" s="23">
        <v>1.1636</v>
      </c>
      <c r="V2121" s="24">
        <v>1.1840999999999999</v>
      </c>
      <c r="W2121" s="25">
        <v>1.0329879999999998E-2</v>
      </c>
      <c r="X2121" s="26">
        <v>1.2152799999999998E-2</v>
      </c>
      <c r="Y2121" s="16">
        <v>2.9026962799999994</v>
      </c>
    </row>
    <row r="2122" spans="2:25" ht="20.100000000000001" customHeight="1" x14ac:dyDescent="0.25">
      <c r="B2122" s="21">
        <v>4864</v>
      </c>
      <c r="C2122" s="10" t="s">
        <v>1639</v>
      </c>
      <c r="D2122" s="10" t="s">
        <v>535</v>
      </c>
      <c r="E2122" s="10" t="s">
        <v>544</v>
      </c>
      <c r="F2122" s="10" t="s">
        <v>555</v>
      </c>
      <c r="G2122" s="9" t="s">
        <v>556</v>
      </c>
      <c r="H2122" s="34" t="s">
        <v>492</v>
      </c>
      <c r="I2122" s="10" t="s">
        <v>648</v>
      </c>
      <c r="J2122" s="11">
        <v>70826</v>
      </c>
      <c r="K2122" s="12"/>
      <c r="L2122" s="10">
        <v>44</v>
      </c>
      <c r="M2122" s="36">
        <v>898.2</v>
      </c>
      <c r="N2122" s="33" t="s">
        <v>245</v>
      </c>
      <c r="O2122" s="30">
        <v>29.03</v>
      </c>
      <c r="P2122" s="13">
        <v>34.03</v>
      </c>
      <c r="Q2122" s="13">
        <v>33.25</v>
      </c>
      <c r="R2122" s="14">
        <v>0.15600000000000022</v>
      </c>
      <c r="S2122" s="15">
        <v>140.11920000000021</v>
      </c>
      <c r="T2122" s="22">
        <v>50.299200000000198</v>
      </c>
      <c r="U2122" s="23">
        <v>1.1597999999999999</v>
      </c>
      <c r="V2122" s="24">
        <v>1.1614</v>
      </c>
      <c r="W2122" s="25">
        <v>1.0329339999999999E-2</v>
      </c>
      <c r="X2122" s="26">
        <v>1.2238554502369671E-2</v>
      </c>
      <c r="Y2122" s="16">
        <v>9.2778131879999997</v>
      </c>
    </row>
    <row r="2123" spans="2:25" ht="20.100000000000001" customHeight="1" x14ac:dyDescent="0.25">
      <c r="B2123" s="21">
        <v>4787</v>
      </c>
      <c r="C2123" s="10" t="s">
        <v>1402</v>
      </c>
      <c r="D2123" s="10" t="s">
        <v>92</v>
      </c>
      <c r="E2123" s="10" t="s">
        <v>117</v>
      </c>
      <c r="F2123" s="10" t="s">
        <v>104</v>
      </c>
      <c r="G2123" s="9" t="s">
        <v>133</v>
      </c>
      <c r="H2123" s="34" t="s">
        <v>755</v>
      </c>
      <c r="I2123" s="10" t="s">
        <v>207</v>
      </c>
      <c r="J2123" s="11">
        <v>54939</v>
      </c>
      <c r="K2123" s="12"/>
      <c r="L2123" s="10">
        <v>10</v>
      </c>
      <c r="M2123" s="36">
        <v>328</v>
      </c>
      <c r="N2123" s="33" t="s">
        <v>245</v>
      </c>
      <c r="O2123" s="30">
        <v>33.79</v>
      </c>
      <c r="P2123" s="13">
        <v>38.79</v>
      </c>
      <c r="Q2123" s="13">
        <v>38.340000000000003</v>
      </c>
      <c r="R2123" s="14">
        <v>8.999999999999915E-2</v>
      </c>
      <c r="S2123" s="15">
        <v>29.519999999999722</v>
      </c>
      <c r="T2123" s="22">
        <v>-3.2800000000002805</v>
      </c>
      <c r="U2123" s="23">
        <v>1.1575</v>
      </c>
      <c r="V2123" s="24">
        <v>1.1378999999999999</v>
      </c>
      <c r="W2123" s="25">
        <v>1.03293E-2</v>
      </c>
      <c r="X2123" s="26">
        <v>1.135087912087911E-2</v>
      </c>
      <c r="Y2123" s="16">
        <v>3.3880103999999998</v>
      </c>
    </row>
    <row r="2124" spans="2:25" ht="20.100000000000001" customHeight="1" x14ac:dyDescent="0.25">
      <c r="B2124" s="21">
        <v>4911</v>
      </c>
      <c r="C2124" s="10" t="s">
        <v>467</v>
      </c>
      <c r="D2124" s="10" t="s">
        <v>92</v>
      </c>
      <c r="E2124" s="10" t="s">
        <v>468</v>
      </c>
      <c r="F2124" s="10" t="s">
        <v>467</v>
      </c>
      <c r="G2124" s="9" t="s">
        <v>469</v>
      </c>
      <c r="H2124" s="34" t="s">
        <v>755</v>
      </c>
      <c r="I2124" s="10" t="s">
        <v>841</v>
      </c>
      <c r="J2124" s="11">
        <v>76052</v>
      </c>
      <c r="K2124" s="12"/>
      <c r="L2124" s="10">
        <v>1</v>
      </c>
      <c r="M2124" s="36">
        <v>14</v>
      </c>
      <c r="N2124" s="33" t="s">
        <v>245</v>
      </c>
      <c r="O2124" s="30">
        <v>28.91</v>
      </c>
      <c r="P2124" s="13">
        <v>33.92</v>
      </c>
      <c r="Q2124" s="13">
        <v>33</v>
      </c>
      <c r="R2124" s="14">
        <v>0.1836327345309384</v>
      </c>
      <c r="S2124" s="15">
        <v>2.5708582834331377</v>
      </c>
      <c r="T2124" s="22">
        <v>1.1708582834331374</v>
      </c>
      <c r="U2124" s="23">
        <v>1.1465000000000001</v>
      </c>
      <c r="V2124" s="24">
        <v>1.1746000000000001</v>
      </c>
      <c r="W2124" s="25">
        <v>1.0328895000000003E-2</v>
      </c>
      <c r="X2124" s="26">
        <v>1.2652265024449886E-2</v>
      </c>
      <c r="Y2124" s="16">
        <v>0.14460453000000004</v>
      </c>
    </row>
    <row r="2125" spans="2:25" ht="20.100000000000001" customHeight="1" x14ac:dyDescent="0.25">
      <c r="B2125" s="21">
        <v>4707</v>
      </c>
      <c r="C2125" s="10" t="s">
        <v>66</v>
      </c>
      <c r="D2125" s="10" t="s">
        <v>92</v>
      </c>
      <c r="E2125" s="10" t="s">
        <v>274</v>
      </c>
      <c r="F2125" s="10" t="s">
        <v>112</v>
      </c>
      <c r="G2125" s="9" t="s">
        <v>146</v>
      </c>
      <c r="H2125" s="34" t="s">
        <v>737</v>
      </c>
      <c r="I2125" s="10" t="s">
        <v>1041</v>
      </c>
      <c r="J2125" s="11">
        <v>67440</v>
      </c>
      <c r="K2125" s="12"/>
      <c r="L2125" s="10">
        <v>3</v>
      </c>
      <c r="M2125" s="36">
        <v>51</v>
      </c>
      <c r="N2125" s="33" t="s">
        <v>245</v>
      </c>
      <c r="O2125" s="30">
        <v>28.64</v>
      </c>
      <c r="P2125" s="13">
        <v>33.659999999999997</v>
      </c>
      <c r="Q2125" s="13">
        <v>33.07</v>
      </c>
      <c r="R2125" s="14">
        <v>0.117529880478087</v>
      </c>
      <c r="S2125" s="15">
        <v>5.9940239043824368</v>
      </c>
      <c r="T2125" s="22">
        <v>0.89402390438243695</v>
      </c>
      <c r="U2125" s="23">
        <v>1.1657999999999999</v>
      </c>
      <c r="V2125" s="24">
        <v>1.1815</v>
      </c>
      <c r="W2125" s="25">
        <v>1.0328119999999998E-2</v>
      </c>
      <c r="X2125" s="26">
        <v>1.1703648397291185E-2</v>
      </c>
      <c r="Y2125" s="16">
        <v>0.52673411999999986</v>
      </c>
    </row>
    <row r="2126" spans="2:25" ht="20.100000000000001" customHeight="1" x14ac:dyDescent="0.25">
      <c r="B2126" s="21">
        <v>4817</v>
      </c>
      <c r="C2126" s="10" t="s">
        <v>263</v>
      </c>
      <c r="D2126" s="10" t="s">
        <v>92</v>
      </c>
      <c r="E2126" s="10" t="s">
        <v>119</v>
      </c>
      <c r="F2126" s="10" t="s">
        <v>119</v>
      </c>
      <c r="G2126" s="9" t="s">
        <v>264</v>
      </c>
      <c r="H2126" s="34" t="s">
        <v>866</v>
      </c>
      <c r="I2126" s="10" t="s">
        <v>426</v>
      </c>
      <c r="J2126" s="11">
        <v>69149</v>
      </c>
      <c r="K2126" s="12"/>
      <c r="L2126" s="10">
        <v>3</v>
      </c>
      <c r="M2126" s="36">
        <v>82.5</v>
      </c>
      <c r="N2126" s="33" t="s">
        <v>245</v>
      </c>
      <c r="O2126" s="30">
        <v>29.38</v>
      </c>
      <c r="P2126" s="13">
        <v>34.4</v>
      </c>
      <c r="Q2126" s="13">
        <v>33.65</v>
      </c>
      <c r="R2126" s="14">
        <v>0.14940239043824702</v>
      </c>
      <c r="S2126" s="15">
        <v>12.325697211155379</v>
      </c>
      <c r="T2126" s="22">
        <v>4.0756972111553784</v>
      </c>
      <c r="U2126" s="23">
        <v>1.1077999999999999</v>
      </c>
      <c r="V2126" s="24">
        <v>1.1373</v>
      </c>
      <c r="W2126" s="25">
        <v>1.032746E-2</v>
      </c>
      <c r="X2126" s="26">
        <v>1.2141416674473068E-2</v>
      </c>
      <c r="Y2126" s="16">
        <v>0.85201545000000001</v>
      </c>
    </row>
    <row r="2127" spans="2:25" ht="20.100000000000001" customHeight="1" x14ac:dyDescent="0.25">
      <c r="B2127" s="21">
        <v>4813</v>
      </c>
      <c r="C2127" s="10" t="s">
        <v>634</v>
      </c>
      <c r="D2127" s="10" t="s">
        <v>92</v>
      </c>
      <c r="E2127" s="10" t="s">
        <v>122</v>
      </c>
      <c r="F2127" s="10" t="s">
        <v>76</v>
      </c>
      <c r="G2127" s="9" t="s">
        <v>720</v>
      </c>
      <c r="H2127" s="34" t="s">
        <v>990</v>
      </c>
      <c r="I2127" s="10" t="s">
        <v>228</v>
      </c>
      <c r="J2127" s="11">
        <v>74412</v>
      </c>
      <c r="K2127" s="12"/>
      <c r="L2127" s="10">
        <v>8</v>
      </c>
      <c r="M2127" s="36">
        <v>279.8</v>
      </c>
      <c r="N2127" s="33" t="s">
        <v>245</v>
      </c>
      <c r="O2127" s="30">
        <v>35.57</v>
      </c>
      <c r="P2127" s="13">
        <v>40.590000000000003</v>
      </c>
      <c r="Q2127" s="13">
        <v>39.770000000000003</v>
      </c>
      <c r="R2127" s="14">
        <v>0.1633466135458167</v>
      </c>
      <c r="S2127" s="15">
        <v>45.704382470119512</v>
      </c>
      <c r="T2127" s="22">
        <v>17.724382470119512</v>
      </c>
      <c r="U2127" s="23">
        <v>1.1143000000000001</v>
      </c>
      <c r="V2127" s="24">
        <v>1.1307</v>
      </c>
      <c r="W2127" s="25">
        <v>1.0327000000000001E-2</v>
      </c>
      <c r="X2127" s="26">
        <v>1.2343223809523809E-2</v>
      </c>
      <c r="Y2127" s="16">
        <v>2.8894946000000004</v>
      </c>
    </row>
    <row r="2128" spans="2:25" ht="20.100000000000001" customHeight="1" x14ac:dyDescent="0.25">
      <c r="B2128" s="21">
        <v>4831</v>
      </c>
      <c r="C2128" s="10" t="s">
        <v>265</v>
      </c>
      <c r="D2128" s="10" t="s">
        <v>92</v>
      </c>
      <c r="E2128" s="10" t="s">
        <v>119</v>
      </c>
      <c r="F2128" s="10" t="s">
        <v>119</v>
      </c>
      <c r="G2128" s="9" t="s">
        <v>266</v>
      </c>
      <c r="H2128" s="34" t="s">
        <v>866</v>
      </c>
      <c r="I2128" s="10" t="s">
        <v>426</v>
      </c>
      <c r="J2128" s="11">
        <v>83904</v>
      </c>
      <c r="K2128" s="12"/>
      <c r="L2128" s="10">
        <v>1</v>
      </c>
      <c r="M2128" s="36">
        <v>29.5</v>
      </c>
      <c r="N2128" s="33" t="s">
        <v>245</v>
      </c>
      <c r="O2128" s="30">
        <v>28.74</v>
      </c>
      <c r="P2128" s="13">
        <v>33.74</v>
      </c>
      <c r="Q2128" s="13">
        <v>33.03</v>
      </c>
      <c r="R2128" s="14">
        <v>0.14200000000000007</v>
      </c>
      <c r="S2128" s="15">
        <v>4.1890000000000018</v>
      </c>
      <c r="T2128" s="22">
        <v>1.2390000000000019</v>
      </c>
      <c r="U2128" s="23">
        <v>1.1459999999999999</v>
      </c>
      <c r="V2128" s="24">
        <v>1.099</v>
      </c>
      <c r="W2128" s="25">
        <v>1.0327000000000001E-2</v>
      </c>
      <c r="X2128" s="26">
        <v>1.203613053613054E-2</v>
      </c>
      <c r="Y2128" s="16">
        <v>0.30464650000000004</v>
      </c>
    </row>
    <row r="2129" spans="2:25" ht="20.100000000000001" customHeight="1" x14ac:dyDescent="0.25">
      <c r="B2129" s="21">
        <v>4773</v>
      </c>
      <c r="C2129" s="10" t="s">
        <v>666</v>
      </c>
      <c r="D2129" s="10" t="s">
        <v>92</v>
      </c>
      <c r="E2129" s="10" t="s">
        <v>274</v>
      </c>
      <c r="F2129" s="10" t="s">
        <v>666</v>
      </c>
      <c r="G2129" s="9" t="s">
        <v>793</v>
      </c>
      <c r="H2129" s="34" t="s">
        <v>990</v>
      </c>
      <c r="I2129" s="10" t="s">
        <v>1083</v>
      </c>
      <c r="J2129" s="11">
        <v>82854</v>
      </c>
      <c r="K2129" s="12"/>
      <c r="L2129" s="10">
        <v>29</v>
      </c>
      <c r="M2129" s="36">
        <v>868</v>
      </c>
      <c r="N2129" s="33" t="s">
        <v>245</v>
      </c>
      <c r="O2129" s="30">
        <v>31.88</v>
      </c>
      <c r="P2129" s="13">
        <v>36.880000000000003</v>
      </c>
      <c r="Q2129" s="13">
        <v>36.340000000000003</v>
      </c>
      <c r="R2129" s="14">
        <v>0.10799999999999975</v>
      </c>
      <c r="S2129" s="15">
        <v>93.743999999999787</v>
      </c>
      <c r="T2129" s="22">
        <v>6.943999999999777</v>
      </c>
      <c r="U2129" s="23">
        <v>1.1412</v>
      </c>
      <c r="V2129" s="24">
        <v>1.1535</v>
      </c>
      <c r="W2129" s="25">
        <v>1.0326149999999999E-2</v>
      </c>
      <c r="X2129" s="26">
        <v>1.1576401345291476E-2</v>
      </c>
      <c r="Y2129" s="16">
        <v>8.9630981999999992</v>
      </c>
    </row>
    <row r="2130" spans="2:25" ht="20.100000000000001" customHeight="1" x14ac:dyDescent="0.25">
      <c r="B2130" s="21">
        <v>4900</v>
      </c>
      <c r="C2130" s="10" t="s">
        <v>429</v>
      </c>
      <c r="D2130" s="10" t="s">
        <v>92</v>
      </c>
      <c r="E2130" s="10" t="s">
        <v>122</v>
      </c>
      <c r="F2130" s="10" t="s">
        <v>76</v>
      </c>
      <c r="G2130" s="9" t="s">
        <v>720</v>
      </c>
      <c r="H2130" s="34" t="s">
        <v>990</v>
      </c>
      <c r="I2130" s="10" t="s">
        <v>228</v>
      </c>
      <c r="J2130" s="11">
        <v>74438</v>
      </c>
      <c r="K2130" s="12"/>
      <c r="L2130" s="10">
        <v>1</v>
      </c>
      <c r="M2130" s="36">
        <v>26</v>
      </c>
      <c r="N2130" s="33" t="s">
        <v>245</v>
      </c>
      <c r="O2130" s="30">
        <v>36.4</v>
      </c>
      <c r="P2130" s="13">
        <v>41.44</v>
      </c>
      <c r="Q2130" s="13">
        <v>40.79</v>
      </c>
      <c r="R2130" s="14">
        <v>0.1289682539682537</v>
      </c>
      <c r="S2130" s="15">
        <v>3.3531746031745961</v>
      </c>
      <c r="T2130" s="22">
        <v>0.75317460317459617</v>
      </c>
      <c r="U2130" s="23">
        <v>1.1544000000000001</v>
      </c>
      <c r="V2130" s="24">
        <v>1.1659999999999999</v>
      </c>
      <c r="W2130" s="25">
        <v>1.0325780000000001E-2</v>
      </c>
      <c r="X2130" s="26">
        <v>1.1854654031890659E-2</v>
      </c>
      <c r="Y2130" s="16">
        <v>0.26847028000000006</v>
      </c>
    </row>
    <row r="2131" spans="2:25" ht="20.100000000000001" customHeight="1" x14ac:dyDescent="0.25">
      <c r="B2131" s="21">
        <v>4783</v>
      </c>
      <c r="C2131" s="10" t="s">
        <v>1183</v>
      </c>
      <c r="D2131" s="10" t="s">
        <v>92</v>
      </c>
      <c r="E2131" s="10" t="s">
        <v>99</v>
      </c>
      <c r="F2131" s="10" t="s">
        <v>43</v>
      </c>
      <c r="G2131" s="9" t="s">
        <v>1184</v>
      </c>
      <c r="H2131" s="34" t="s">
        <v>863</v>
      </c>
      <c r="I2131" s="10" t="s">
        <v>255</v>
      </c>
      <c r="J2131" s="11">
        <v>74515</v>
      </c>
      <c r="K2131" s="12"/>
      <c r="L2131" s="10">
        <v>6</v>
      </c>
      <c r="M2131" s="36">
        <v>196.2</v>
      </c>
      <c r="N2131" s="33" t="s">
        <v>245</v>
      </c>
      <c r="O2131" s="30">
        <v>36.520000000000003</v>
      </c>
      <c r="P2131" s="13">
        <v>41.53</v>
      </c>
      <c r="Q2131" s="13">
        <v>40.99</v>
      </c>
      <c r="R2131" s="14">
        <v>0.10778443113772443</v>
      </c>
      <c r="S2131" s="15">
        <v>21.147305389221533</v>
      </c>
      <c r="T2131" s="22">
        <v>1.5273053892215318</v>
      </c>
      <c r="U2131" s="23">
        <v>1.1500999999999999</v>
      </c>
      <c r="V2131" s="24">
        <v>1.1438999999999999</v>
      </c>
      <c r="W2131" s="25">
        <v>1.0322999999999997E-2</v>
      </c>
      <c r="X2131" s="26">
        <v>1.157007382550335E-2</v>
      </c>
      <c r="Y2131" s="16">
        <v>2.0253725999999994</v>
      </c>
    </row>
    <row r="2132" spans="2:25" ht="20.100000000000001" customHeight="1" x14ac:dyDescent="0.25">
      <c r="B2132" s="21">
        <v>4829</v>
      </c>
      <c r="C2132" s="10" t="s">
        <v>265</v>
      </c>
      <c r="D2132" s="10" t="s">
        <v>92</v>
      </c>
      <c r="E2132" s="10" t="s">
        <v>119</v>
      </c>
      <c r="F2132" s="10" t="s">
        <v>119</v>
      </c>
      <c r="G2132" s="9" t="s">
        <v>266</v>
      </c>
      <c r="H2132" s="34" t="s">
        <v>866</v>
      </c>
      <c r="I2132" s="10" t="s">
        <v>426</v>
      </c>
      <c r="J2132" s="11">
        <v>83903</v>
      </c>
      <c r="K2132" s="12"/>
      <c r="L2132" s="10">
        <v>1</v>
      </c>
      <c r="M2132" s="36">
        <v>26</v>
      </c>
      <c r="N2132" s="33" t="s">
        <v>245</v>
      </c>
      <c r="O2132" s="30">
        <v>36.229999999999997</v>
      </c>
      <c r="P2132" s="13">
        <v>41.24</v>
      </c>
      <c r="Q2132" s="13">
        <v>40.56</v>
      </c>
      <c r="R2132" s="14">
        <v>0.13572854291417147</v>
      </c>
      <c r="S2132" s="15">
        <v>3.5289421157684582</v>
      </c>
      <c r="T2132" s="22">
        <v>0.92894211576845809</v>
      </c>
      <c r="U2132" s="23">
        <v>1.1071</v>
      </c>
      <c r="V2132" s="24">
        <v>1.137</v>
      </c>
      <c r="W2132" s="25">
        <v>1.032286E-2</v>
      </c>
      <c r="X2132" s="26">
        <v>1.1944001986143184E-2</v>
      </c>
      <c r="Y2132" s="16">
        <v>0.26839436</v>
      </c>
    </row>
    <row r="2133" spans="2:25" ht="20.100000000000001" customHeight="1" x14ac:dyDescent="0.25">
      <c r="B2133" s="21">
        <v>4869</v>
      </c>
      <c r="C2133" s="10" t="s">
        <v>44</v>
      </c>
      <c r="D2133" s="10" t="s">
        <v>92</v>
      </c>
      <c r="E2133" s="10" t="s">
        <v>99</v>
      </c>
      <c r="F2133" s="10" t="s">
        <v>43</v>
      </c>
      <c r="G2133" s="9" t="s">
        <v>135</v>
      </c>
      <c r="H2133" s="34" t="s">
        <v>863</v>
      </c>
      <c r="I2133" s="10" t="s">
        <v>255</v>
      </c>
      <c r="J2133" s="11">
        <v>74542</v>
      </c>
      <c r="K2133" s="12"/>
      <c r="L2133" s="10">
        <v>1</v>
      </c>
      <c r="M2133" s="36">
        <v>19</v>
      </c>
      <c r="N2133" s="33" t="s">
        <v>245</v>
      </c>
      <c r="O2133" s="30">
        <v>29.41</v>
      </c>
      <c r="P2133" s="13">
        <v>34.409999999999997</v>
      </c>
      <c r="Q2133" s="13">
        <v>33.36</v>
      </c>
      <c r="R2133" s="14">
        <v>0.20999999999999958</v>
      </c>
      <c r="S2133" s="15">
        <v>3.9899999999999918</v>
      </c>
      <c r="T2133" s="22">
        <v>2.0899999999999919</v>
      </c>
      <c r="U2133" s="23">
        <v>1.1605000000000001</v>
      </c>
      <c r="V2133" s="24">
        <v>1.1592</v>
      </c>
      <c r="W2133" s="25">
        <v>1.0322665E-2</v>
      </c>
      <c r="X2133" s="26">
        <v>1.3066664556962017E-2</v>
      </c>
      <c r="Y2133" s="16">
        <v>0.196130635</v>
      </c>
    </row>
    <row r="2134" spans="2:25" ht="20.100000000000001" customHeight="1" x14ac:dyDescent="0.25">
      <c r="B2134" s="21">
        <v>4763</v>
      </c>
      <c r="C2134" s="10" t="s">
        <v>84</v>
      </c>
      <c r="D2134" s="10" t="s">
        <v>92</v>
      </c>
      <c r="E2134" s="10" t="s">
        <v>274</v>
      </c>
      <c r="F2134" s="10" t="s">
        <v>84</v>
      </c>
      <c r="G2134" s="9" t="s">
        <v>157</v>
      </c>
      <c r="H2134" s="34" t="s">
        <v>990</v>
      </c>
      <c r="I2134" s="10" t="s">
        <v>233</v>
      </c>
      <c r="J2134" s="11">
        <v>80318</v>
      </c>
      <c r="K2134" s="12"/>
      <c r="L2134" s="10">
        <v>45</v>
      </c>
      <c r="M2134" s="36">
        <v>1270</v>
      </c>
      <c r="N2134" s="33" t="s">
        <v>245</v>
      </c>
      <c r="O2134" s="30">
        <v>28.59</v>
      </c>
      <c r="P2134" s="13">
        <v>33.590000000000003</v>
      </c>
      <c r="Q2134" s="13">
        <v>32.75</v>
      </c>
      <c r="R2134" s="14">
        <v>0.16800000000000057</v>
      </c>
      <c r="S2134" s="15">
        <v>213.36000000000072</v>
      </c>
      <c r="T2134" s="22">
        <v>86.36000000000071</v>
      </c>
      <c r="U2134" s="23">
        <v>1.145</v>
      </c>
      <c r="V2134" s="24">
        <v>1.1489</v>
      </c>
      <c r="W2134" s="25">
        <v>1.032255E-2</v>
      </c>
      <c r="X2134" s="26">
        <v>1.2406911057692316E-2</v>
      </c>
      <c r="Y2134" s="16">
        <v>13.109638499999999</v>
      </c>
    </row>
    <row r="2135" spans="2:25" ht="20.100000000000001" customHeight="1" x14ac:dyDescent="0.25">
      <c r="B2135" s="21">
        <v>4809</v>
      </c>
      <c r="C2135" s="10" t="s">
        <v>178</v>
      </c>
      <c r="D2135" s="10" t="s">
        <v>93</v>
      </c>
      <c r="E2135" s="10" t="s">
        <v>179</v>
      </c>
      <c r="F2135" s="10" t="s">
        <v>174</v>
      </c>
      <c r="G2135" s="9" t="s">
        <v>197</v>
      </c>
      <c r="H2135" s="34" t="s">
        <v>875</v>
      </c>
      <c r="I2135" s="10" t="s">
        <v>1469</v>
      </c>
      <c r="J2135" s="11">
        <v>83071</v>
      </c>
      <c r="K2135" s="12"/>
      <c r="L2135" s="10">
        <v>6</v>
      </c>
      <c r="M2135" s="36">
        <v>164.2</v>
      </c>
      <c r="N2135" s="33" t="s">
        <v>245</v>
      </c>
      <c r="O2135" s="30">
        <v>35.58</v>
      </c>
      <c r="P2135" s="13">
        <v>40.590000000000003</v>
      </c>
      <c r="Q2135" s="13">
        <v>39.950000000000003</v>
      </c>
      <c r="R2135" s="14">
        <v>0.1277445109780439</v>
      </c>
      <c r="S2135" s="15">
        <v>20.975648702594807</v>
      </c>
      <c r="T2135" s="22">
        <v>4.5556487025948078</v>
      </c>
      <c r="U2135" s="23">
        <v>1.1322000000000001</v>
      </c>
      <c r="V2135" s="24">
        <v>1.1115999999999999</v>
      </c>
      <c r="W2135" s="25">
        <v>1.0321480000000001E-2</v>
      </c>
      <c r="X2135" s="26">
        <v>1.1833092631578949E-2</v>
      </c>
      <c r="Y2135" s="16">
        <v>1.694787016</v>
      </c>
    </row>
    <row r="2136" spans="2:25" ht="20.100000000000001" customHeight="1" x14ac:dyDescent="0.25">
      <c r="B2136" s="21">
        <v>4686</v>
      </c>
      <c r="C2136" s="10" t="s">
        <v>712</v>
      </c>
      <c r="D2136" s="10" t="s">
        <v>92</v>
      </c>
      <c r="E2136" s="10"/>
      <c r="F2136" s="10"/>
      <c r="G2136" s="9" t="s">
        <v>713</v>
      </c>
      <c r="H2136" s="34" t="s">
        <v>707</v>
      </c>
      <c r="I2136" s="10" t="s">
        <v>711</v>
      </c>
      <c r="J2136" s="11"/>
      <c r="K2136" s="12"/>
      <c r="L2136" s="10">
        <v>8</v>
      </c>
      <c r="M2136" s="36">
        <v>219.6</v>
      </c>
      <c r="N2136" s="33" t="s">
        <v>245</v>
      </c>
      <c r="O2136" s="30">
        <v>29.12</v>
      </c>
      <c r="P2136" s="13">
        <v>34.159999999999997</v>
      </c>
      <c r="Q2136" s="13">
        <v>33.31</v>
      </c>
      <c r="R2136" s="14">
        <v>0.16865079365079266</v>
      </c>
      <c r="S2136" s="15">
        <v>37.035714285714064</v>
      </c>
      <c r="T2136" s="22">
        <v>15.075714285714067</v>
      </c>
      <c r="U2136" s="23">
        <v>1.1267</v>
      </c>
      <c r="V2136" s="24">
        <v>1.1414</v>
      </c>
      <c r="W2136" s="25">
        <v>1.0319854999999999E-2</v>
      </c>
      <c r="X2136" s="26">
        <v>1.2413381670644374E-2</v>
      </c>
      <c r="Y2136" s="16">
        <v>2.266240158</v>
      </c>
    </row>
    <row r="2137" spans="2:25" ht="20.100000000000001" customHeight="1" x14ac:dyDescent="0.25">
      <c r="B2137" s="21">
        <v>4763</v>
      </c>
      <c r="C2137" s="10" t="s">
        <v>1203</v>
      </c>
      <c r="D2137" s="10" t="s">
        <v>92</v>
      </c>
      <c r="E2137" s="10" t="s">
        <v>124</v>
      </c>
      <c r="F2137" s="10" t="s">
        <v>124</v>
      </c>
      <c r="G2137" s="9" t="s">
        <v>1204</v>
      </c>
      <c r="H2137" s="34" t="s">
        <v>990</v>
      </c>
      <c r="I2137" s="10" t="s">
        <v>290</v>
      </c>
      <c r="J2137" s="11">
        <v>81501</v>
      </c>
      <c r="K2137" s="12"/>
      <c r="L2137" s="10">
        <v>4</v>
      </c>
      <c r="M2137" s="36">
        <v>96</v>
      </c>
      <c r="N2137" s="33" t="s">
        <v>245</v>
      </c>
      <c r="O2137" s="30">
        <v>32.28</v>
      </c>
      <c r="P2137" s="13">
        <v>37.29</v>
      </c>
      <c r="Q2137" s="13">
        <v>36.86</v>
      </c>
      <c r="R2137" s="14">
        <v>8.5828343313373232E-2</v>
      </c>
      <c r="S2137" s="15">
        <v>8.2395209580838298</v>
      </c>
      <c r="T2137" s="22">
        <v>-1.3604790419161703</v>
      </c>
      <c r="U2137" s="23">
        <v>1.139</v>
      </c>
      <c r="V2137" s="24">
        <v>1.1537999999999999</v>
      </c>
      <c r="W2137" s="25">
        <v>1.03176E-2</v>
      </c>
      <c r="X2137" s="26">
        <v>1.1286282969432314E-2</v>
      </c>
      <c r="Y2137" s="16">
        <v>0.99048959999999997</v>
      </c>
    </row>
    <row r="2138" spans="2:25" ht="20.100000000000001" customHeight="1" x14ac:dyDescent="0.25">
      <c r="B2138" s="21">
        <v>4783</v>
      </c>
      <c r="C2138" s="10" t="s">
        <v>1194</v>
      </c>
      <c r="D2138" s="10" t="s">
        <v>92</v>
      </c>
      <c r="E2138" s="10" t="s">
        <v>122</v>
      </c>
      <c r="F2138" s="10" t="s">
        <v>74</v>
      </c>
      <c r="G2138" s="9" t="s">
        <v>954</v>
      </c>
      <c r="H2138" s="34" t="s">
        <v>990</v>
      </c>
      <c r="I2138" s="10" t="s">
        <v>286</v>
      </c>
      <c r="J2138" s="11">
        <v>75704</v>
      </c>
      <c r="K2138" s="12"/>
      <c r="L2138" s="10">
        <v>6</v>
      </c>
      <c r="M2138" s="36">
        <v>186.6</v>
      </c>
      <c r="N2138" s="33" t="s">
        <v>245</v>
      </c>
      <c r="O2138" s="30">
        <v>36.340000000000003</v>
      </c>
      <c r="P2138" s="13">
        <v>41.34</v>
      </c>
      <c r="Q2138" s="13">
        <v>40.9</v>
      </c>
      <c r="R2138" s="14">
        <v>8.8000000000000966E-2</v>
      </c>
      <c r="S2138" s="15">
        <v>16.420800000000181</v>
      </c>
      <c r="T2138" s="22">
        <v>-2.2391999999998204</v>
      </c>
      <c r="U2138" s="23">
        <v>1.157</v>
      </c>
      <c r="V2138" s="24">
        <v>1.1355</v>
      </c>
      <c r="W2138" s="25">
        <v>1.0316250000000001E-2</v>
      </c>
      <c r="X2138" s="26">
        <v>1.131167763157896E-2</v>
      </c>
      <c r="Y2138" s="16">
        <v>1.92501225</v>
      </c>
    </row>
    <row r="2139" spans="2:25" ht="20.100000000000001" customHeight="1" x14ac:dyDescent="0.25">
      <c r="B2139" s="21">
        <v>4747</v>
      </c>
      <c r="C2139" s="10" t="s">
        <v>60</v>
      </c>
      <c r="D2139" s="10" t="s">
        <v>92</v>
      </c>
      <c r="E2139" s="10" t="s">
        <v>274</v>
      </c>
      <c r="F2139" s="10" t="s">
        <v>109</v>
      </c>
      <c r="G2139" s="9" t="s">
        <v>143</v>
      </c>
      <c r="H2139" s="34" t="s">
        <v>990</v>
      </c>
      <c r="I2139" s="10" t="s">
        <v>218</v>
      </c>
      <c r="J2139" s="11">
        <v>72738</v>
      </c>
      <c r="K2139" s="12"/>
      <c r="L2139" s="10">
        <v>9</v>
      </c>
      <c r="M2139" s="36">
        <v>268.2</v>
      </c>
      <c r="N2139" s="33" t="s">
        <v>245</v>
      </c>
      <c r="O2139" s="30">
        <v>28.66</v>
      </c>
      <c r="P2139" s="13">
        <v>33.659999999999997</v>
      </c>
      <c r="Q2139" s="13">
        <v>33.06</v>
      </c>
      <c r="R2139" s="14">
        <v>0.11999999999999895</v>
      </c>
      <c r="S2139" s="15">
        <v>32.18399999999972</v>
      </c>
      <c r="T2139" s="22">
        <v>5.3639999999997183</v>
      </c>
      <c r="U2139" s="23">
        <v>1.1395999999999999</v>
      </c>
      <c r="V2139" s="24">
        <v>1.1528</v>
      </c>
      <c r="W2139" s="25">
        <v>1.03158E-2</v>
      </c>
      <c r="X2139" s="26">
        <v>1.1722499999999986E-2</v>
      </c>
      <c r="Y2139" s="16">
        <v>2.7666975599999999</v>
      </c>
    </row>
    <row r="2140" spans="2:25" ht="20.100000000000001" customHeight="1" x14ac:dyDescent="0.25">
      <c r="B2140" s="21">
        <v>4771</v>
      </c>
      <c r="C2140" s="10" t="s">
        <v>71</v>
      </c>
      <c r="D2140" s="10" t="s">
        <v>92</v>
      </c>
      <c r="E2140" s="10" t="s">
        <v>274</v>
      </c>
      <c r="F2140" s="10" t="s">
        <v>71</v>
      </c>
      <c r="G2140" s="9" t="s">
        <v>149</v>
      </c>
      <c r="H2140" s="34" t="s">
        <v>990</v>
      </c>
      <c r="I2140" s="10" t="s">
        <v>224</v>
      </c>
      <c r="J2140" s="11">
        <v>76277</v>
      </c>
      <c r="K2140" s="12"/>
      <c r="L2140" s="10">
        <v>21</v>
      </c>
      <c r="M2140" s="36">
        <v>549</v>
      </c>
      <c r="N2140" s="33" t="s">
        <v>245</v>
      </c>
      <c r="O2140" s="30">
        <v>26.9</v>
      </c>
      <c r="P2140" s="13">
        <v>31.95</v>
      </c>
      <c r="Q2140" s="13">
        <v>31.43</v>
      </c>
      <c r="R2140" s="14">
        <v>0.10297029702970287</v>
      </c>
      <c r="S2140" s="15">
        <v>56.530693069306871</v>
      </c>
      <c r="T2140" s="22">
        <v>1.6306930693068713</v>
      </c>
      <c r="U2140" s="23">
        <v>1.1537999999999999</v>
      </c>
      <c r="V2140" s="24">
        <v>1.1378999999999999</v>
      </c>
      <c r="W2140" s="25">
        <v>1.031265E-2</v>
      </c>
      <c r="X2140" s="26">
        <v>1.149644205298013E-2</v>
      </c>
      <c r="Y2140" s="16">
        <v>5.6616448500000001</v>
      </c>
    </row>
    <row r="2141" spans="2:25" ht="20.100000000000001" customHeight="1" x14ac:dyDescent="0.25">
      <c r="B2141" s="21">
        <v>4757</v>
      </c>
      <c r="C2141" s="10" t="s">
        <v>78</v>
      </c>
      <c r="D2141" s="10" t="s">
        <v>92</v>
      </c>
      <c r="E2141" s="10" t="s">
        <v>122</v>
      </c>
      <c r="F2141" s="10" t="s">
        <v>114</v>
      </c>
      <c r="G2141" s="9" t="s">
        <v>154</v>
      </c>
      <c r="H2141" s="34" t="s">
        <v>990</v>
      </c>
      <c r="I2141" s="10" t="s">
        <v>229</v>
      </c>
      <c r="J2141" s="11">
        <v>68031</v>
      </c>
      <c r="K2141" s="12"/>
      <c r="L2141" s="10">
        <v>9</v>
      </c>
      <c r="M2141" s="36">
        <v>249.5</v>
      </c>
      <c r="N2141" s="33" t="s">
        <v>245</v>
      </c>
      <c r="O2141" s="30">
        <v>29.14</v>
      </c>
      <c r="P2141" s="13">
        <v>34.14</v>
      </c>
      <c r="Q2141" s="13">
        <v>33.61</v>
      </c>
      <c r="R2141" s="14">
        <v>0.10600000000000023</v>
      </c>
      <c r="S2141" s="15">
        <v>26.44700000000006</v>
      </c>
      <c r="T2141" s="22">
        <v>1.4970000000000567</v>
      </c>
      <c r="U2141" s="23">
        <v>1.1448</v>
      </c>
      <c r="V2141" s="24">
        <v>1.1467000000000001</v>
      </c>
      <c r="W2141" s="25">
        <v>1.0311750000000001E-2</v>
      </c>
      <c r="X2141" s="26">
        <v>1.1534395973154367E-2</v>
      </c>
      <c r="Y2141" s="16">
        <v>2.5727816250000002</v>
      </c>
    </row>
    <row r="2142" spans="2:25" ht="20.100000000000001" customHeight="1" x14ac:dyDescent="0.25">
      <c r="B2142" s="21">
        <v>4826</v>
      </c>
      <c r="C2142" s="10" t="s">
        <v>945</v>
      </c>
      <c r="D2142" s="10" t="s">
        <v>92</v>
      </c>
      <c r="E2142" s="10" t="s">
        <v>274</v>
      </c>
      <c r="F2142" s="10" t="s">
        <v>280</v>
      </c>
      <c r="G2142" s="9" t="s">
        <v>946</v>
      </c>
      <c r="H2142" s="34" t="s">
        <v>990</v>
      </c>
      <c r="I2142" s="10" t="s">
        <v>1000</v>
      </c>
      <c r="J2142" s="11">
        <v>80925</v>
      </c>
      <c r="K2142" s="12"/>
      <c r="L2142" s="10">
        <v>3</v>
      </c>
      <c r="M2142" s="36">
        <v>80</v>
      </c>
      <c r="N2142" s="33" t="s">
        <v>245</v>
      </c>
      <c r="O2142" s="30">
        <v>36.130000000000003</v>
      </c>
      <c r="P2142" s="13">
        <v>41.13</v>
      </c>
      <c r="Q2142" s="13">
        <v>40.299999999999997</v>
      </c>
      <c r="R2142" s="14">
        <v>0.16600000000000109</v>
      </c>
      <c r="S2142" s="15">
        <v>13.280000000000086</v>
      </c>
      <c r="T2142" s="22">
        <v>5.2800000000000864</v>
      </c>
      <c r="U2142" s="23">
        <v>1.1328</v>
      </c>
      <c r="V2142" s="24">
        <v>1.1087</v>
      </c>
      <c r="W2142" s="25">
        <v>1.0310900000000001E-2</v>
      </c>
      <c r="X2142" s="26">
        <v>1.2363189448441263E-2</v>
      </c>
      <c r="Y2142" s="16">
        <v>0.82487200000000005</v>
      </c>
    </row>
    <row r="2143" spans="2:25" ht="20.100000000000001" customHeight="1" x14ac:dyDescent="0.25">
      <c r="B2143" s="21">
        <v>4783</v>
      </c>
      <c r="C2143" s="10" t="s">
        <v>798</v>
      </c>
      <c r="D2143" s="10" t="s">
        <v>92</v>
      </c>
      <c r="E2143" s="10" t="s">
        <v>124</v>
      </c>
      <c r="F2143" s="10" t="s">
        <v>799</v>
      </c>
      <c r="G2143" s="9" t="s">
        <v>1231</v>
      </c>
      <c r="H2143" s="34" t="s">
        <v>990</v>
      </c>
      <c r="I2143" s="10" t="s">
        <v>1391</v>
      </c>
      <c r="J2143" s="11">
        <v>74866</v>
      </c>
      <c r="K2143" s="12"/>
      <c r="L2143" s="10">
        <v>12</v>
      </c>
      <c r="M2143" s="36">
        <v>283</v>
      </c>
      <c r="N2143" s="33" t="s">
        <v>245</v>
      </c>
      <c r="O2143" s="30">
        <v>28.13</v>
      </c>
      <c r="P2143" s="13">
        <v>33.14</v>
      </c>
      <c r="Q2143" s="13">
        <v>32.4</v>
      </c>
      <c r="R2143" s="14">
        <v>0.14770459081836362</v>
      </c>
      <c r="S2143" s="15">
        <v>41.800399201596903</v>
      </c>
      <c r="T2143" s="22">
        <v>13.500399201596904</v>
      </c>
      <c r="U2143" s="23">
        <v>1.1395</v>
      </c>
      <c r="V2143" s="24">
        <v>1.1517999999999999</v>
      </c>
      <c r="W2143" s="25">
        <v>1.0310849999999998E-2</v>
      </c>
      <c r="X2143" s="26">
        <v>1.209774203747073E-2</v>
      </c>
      <c r="Y2143" s="16">
        <v>2.9179705499999993</v>
      </c>
    </row>
    <row r="2144" spans="2:25" ht="20.100000000000001" customHeight="1" x14ac:dyDescent="0.25">
      <c r="B2144" s="21">
        <v>4702</v>
      </c>
      <c r="C2144" s="10" t="s">
        <v>340</v>
      </c>
      <c r="D2144" s="10" t="s">
        <v>92</v>
      </c>
      <c r="E2144" s="10" t="s">
        <v>318</v>
      </c>
      <c r="F2144" s="10" t="s">
        <v>337</v>
      </c>
      <c r="G2144" s="9" t="s">
        <v>341</v>
      </c>
      <c r="H2144" s="34" t="s">
        <v>755</v>
      </c>
      <c r="I2144" s="10" t="s">
        <v>339</v>
      </c>
      <c r="J2144" s="11">
        <v>76352</v>
      </c>
      <c r="K2144" s="12"/>
      <c r="L2144" s="10">
        <v>2</v>
      </c>
      <c r="M2144" s="36">
        <v>35</v>
      </c>
      <c r="N2144" s="33" t="s">
        <v>245</v>
      </c>
      <c r="O2144" s="30">
        <v>26.55</v>
      </c>
      <c r="P2144" s="13">
        <v>31.6</v>
      </c>
      <c r="Q2144" s="13">
        <v>31.14</v>
      </c>
      <c r="R2144" s="14">
        <v>9.1089108910891239E-2</v>
      </c>
      <c r="S2144" s="15">
        <v>3.1881188118811932</v>
      </c>
      <c r="T2144" s="22">
        <v>-0.31188118811880683</v>
      </c>
      <c r="U2144" s="23">
        <v>1.1869000000000001</v>
      </c>
      <c r="V2144" s="24">
        <v>1.1564000000000001</v>
      </c>
      <c r="W2144" s="25">
        <v>1.031052E-2</v>
      </c>
      <c r="X2144" s="26">
        <v>1.1343818300653598E-2</v>
      </c>
      <c r="Y2144" s="16">
        <v>0.36086820000000003</v>
      </c>
    </row>
    <row r="2145" spans="2:25" ht="20.100000000000001" customHeight="1" x14ac:dyDescent="0.25">
      <c r="B2145" s="21">
        <v>4733</v>
      </c>
      <c r="C2145" s="10" t="s">
        <v>1186</v>
      </c>
      <c r="D2145" s="10" t="s">
        <v>92</v>
      </c>
      <c r="E2145" s="10" t="s">
        <v>99</v>
      </c>
      <c r="F2145" s="10" t="s">
        <v>50</v>
      </c>
      <c r="G2145" s="9" t="s">
        <v>1187</v>
      </c>
      <c r="H2145" s="34" t="s">
        <v>863</v>
      </c>
      <c r="I2145" s="10" t="s">
        <v>1220</v>
      </c>
      <c r="J2145" s="11">
        <v>59044</v>
      </c>
      <c r="K2145" s="12"/>
      <c r="L2145" s="10">
        <v>2</v>
      </c>
      <c r="M2145" s="36">
        <v>55.6</v>
      </c>
      <c r="N2145" s="33" t="s">
        <v>245</v>
      </c>
      <c r="O2145" s="30">
        <v>27.49</v>
      </c>
      <c r="P2145" s="13">
        <v>32.49</v>
      </c>
      <c r="Q2145" s="13">
        <v>31.88</v>
      </c>
      <c r="R2145" s="14">
        <v>0.12200000000000051</v>
      </c>
      <c r="S2145" s="15">
        <v>6.7832000000000283</v>
      </c>
      <c r="T2145" s="22">
        <v>1.223200000000028</v>
      </c>
      <c r="U2145" s="23">
        <v>1.1339999999999999</v>
      </c>
      <c r="V2145" s="24">
        <v>1.157</v>
      </c>
      <c r="W2145" s="25">
        <v>1.0309500000000001E-2</v>
      </c>
      <c r="X2145" s="26">
        <v>1.1742027334851945E-2</v>
      </c>
      <c r="Y2145" s="16">
        <v>0.57320820000000006</v>
      </c>
    </row>
    <row r="2146" spans="2:25" ht="20.100000000000001" customHeight="1" x14ac:dyDescent="0.25">
      <c r="B2146" s="21">
        <v>4779</v>
      </c>
      <c r="C2146" s="10" t="s">
        <v>943</v>
      </c>
      <c r="D2146" s="10" t="s">
        <v>92</v>
      </c>
      <c r="E2146" s="10" t="s">
        <v>274</v>
      </c>
      <c r="F2146" s="10" t="s">
        <v>280</v>
      </c>
      <c r="G2146" s="9" t="s">
        <v>281</v>
      </c>
      <c r="H2146" s="34" t="s">
        <v>990</v>
      </c>
      <c r="I2146" s="10" t="s">
        <v>944</v>
      </c>
      <c r="J2146" s="11">
        <v>80917</v>
      </c>
      <c r="K2146" s="12"/>
      <c r="L2146" s="10">
        <v>12</v>
      </c>
      <c r="M2146" s="36">
        <v>313</v>
      </c>
      <c r="N2146" s="33" t="s">
        <v>245</v>
      </c>
      <c r="O2146" s="30">
        <v>31.82</v>
      </c>
      <c r="P2146" s="13">
        <v>36.869999999999997</v>
      </c>
      <c r="Q2146" s="13">
        <v>36.4</v>
      </c>
      <c r="R2146" s="14">
        <v>9.3069306930692902E-2</v>
      </c>
      <c r="S2146" s="15">
        <v>29.130693069306879</v>
      </c>
      <c r="T2146" s="22">
        <v>-2.1693069306931232</v>
      </c>
      <c r="U2146" s="23">
        <v>1.1451</v>
      </c>
      <c r="V2146" s="24">
        <v>1.1451</v>
      </c>
      <c r="W2146" s="25">
        <v>1.0305900000000002E-2</v>
      </c>
      <c r="X2146" s="26">
        <v>1.1363492358078603E-2</v>
      </c>
      <c r="Y2146" s="16">
        <v>3.2257467000000006</v>
      </c>
    </row>
    <row r="2147" spans="2:25" ht="20.100000000000001" customHeight="1" x14ac:dyDescent="0.25">
      <c r="B2147" s="21">
        <v>4900</v>
      </c>
      <c r="C2147" s="10" t="s">
        <v>265</v>
      </c>
      <c r="D2147" s="10" t="s">
        <v>92</v>
      </c>
      <c r="E2147" s="10" t="s">
        <v>119</v>
      </c>
      <c r="F2147" s="10" t="s">
        <v>119</v>
      </c>
      <c r="G2147" s="9" t="s">
        <v>266</v>
      </c>
      <c r="H2147" s="34" t="s">
        <v>866</v>
      </c>
      <c r="I2147" s="10" t="s">
        <v>1172</v>
      </c>
      <c r="J2147" s="11">
        <v>83917</v>
      </c>
      <c r="K2147" s="12"/>
      <c r="L2147" s="10">
        <v>2</v>
      </c>
      <c r="M2147" s="36">
        <v>50</v>
      </c>
      <c r="N2147" s="33" t="s">
        <v>245</v>
      </c>
      <c r="O2147" s="30">
        <v>36.340000000000003</v>
      </c>
      <c r="P2147" s="13">
        <v>41.34</v>
      </c>
      <c r="Q2147" s="13">
        <v>40.74</v>
      </c>
      <c r="R2147" s="14">
        <v>0.12000000000000029</v>
      </c>
      <c r="S2147" s="15">
        <v>6.0000000000000142</v>
      </c>
      <c r="T2147" s="22">
        <v>1.000000000000014</v>
      </c>
      <c r="U2147" s="23">
        <v>1.1541999999999999</v>
      </c>
      <c r="V2147" s="24">
        <v>1.1616</v>
      </c>
      <c r="W2147" s="25">
        <v>1.0305309999999998E-2</v>
      </c>
      <c r="X2147" s="26">
        <v>1.1710579545454548E-2</v>
      </c>
      <c r="Y2147" s="16">
        <v>0.51526549999999993</v>
      </c>
    </row>
    <row r="2148" spans="2:25" ht="20.100000000000001" customHeight="1" x14ac:dyDescent="0.25">
      <c r="B2148" s="21">
        <v>4911</v>
      </c>
      <c r="C2148" s="10" t="s">
        <v>302</v>
      </c>
      <c r="D2148" s="10" t="s">
        <v>93</v>
      </c>
      <c r="E2148" s="10" t="s">
        <v>87</v>
      </c>
      <c r="F2148" s="10" t="s">
        <v>303</v>
      </c>
      <c r="G2148" s="9" t="s">
        <v>304</v>
      </c>
      <c r="H2148" s="34" t="s">
        <v>875</v>
      </c>
      <c r="I2148" s="10" t="s">
        <v>305</v>
      </c>
      <c r="J2148" s="11">
        <v>87509</v>
      </c>
      <c r="K2148" s="12"/>
      <c r="L2148" s="10">
        <v>2</v>
      </c>
      <c r="M2148" s="36">
        <v>44.8</v>
      </c>
      <c r="N2148" s="33" t="s">
        <v>245</v>
      </c>
      <c r="O2148" s="30">
        <v>36.020000000000003</v>
      </c>
      <c r="P2148" s="13">
        <v>41.02</v>
      </c>
      <c r="Q2148" s="13">
        <v>40.42</v>
      </c>
      <c r="R2148" s="14">
        <v>0.12000000000000029</v>
      </c>
      <c r="S2148" s="15">
        <v>5.3760000000000128</v>
      </c>
      <c r="T2148" s="22">
        <v>0.89600000000001256</v>
      </c>
      <c r="U2148" s="23">
        <v>1.149</v>
      </c>
      <c r="V2148" s="24">
        <v>1.1667000000000001</v>
      </c>
      <c r="W2148" s="25">
        <v>1.0304865000000002E-2</v>
      </c>
      <c r="X2148" s="26">
        <v>1.171007386363637E-2</v>
      </c>
      <c r="Y2148" s="16">
        <v>0.46165795200000004</v>
      </c>
    </row>
    <row r="2149" spans="2:25" ht="20.100000000000001" customHeight="1" x14ac:dyDescent="0.25">
      <c r="B2149" s="21">
        <v>4691</v>
      </c>
      <c r="C2149" s="10" t="s">
        <v>454</v>
      </c>
      <c r="D2149" s="10" t="s">
        <v>247</v>
      </c>
      <c r="E2149" s="10" t="s">
        <v>444</v>
      </c>
      <c r="F2149" s="10" t="s">
        <v>454</v>
      </c>
      <c r="G2149" s="9" t="s">
        <v>453</v>
      </c>
      <c r="H2149" s="34" t="s">
        <v>848</v>
      </c>
      <c r="I2149" s="10" t="s">
        <v>849</v>
      </c>
      <c r="J2149" s="11"/>
      <c r="K2149" s="12"/>
      <c r="L2149" s="10">
        <v>16</v>
      </c>
      <c r="M2149" s="36">
        <v>349</v>
      </c>
      <c r="N2149" s="33" t="s">
        <v>245</v>
      </c>
      <c r="O2149" s="30">
        <v>27.45</v>
      </c>
      <c r="P2149" s="13">
        <v>32.47</v>
      </c>
      <c r="Q2149" s="13">
        <v>31.97</v>
      </c>
      <c r="R2149" s="14">
        <v>9.9601593625498017E-2</v>
      </c>
      <c r="S2149" s="15">
        <v>34.760956175298809</v>
      </c>
      <c r="T2149" s="22">
        <v>-0.13904382470119414</v>
      </c>
      <c r="U2149" s="23">
        <v>1.1814</v>
      </c>
      <c r="V2149" s="24">
        <v>1.1604000000000001</v>
      </c>
      <c r="W2149" s="25">
        <v>1.0303919999999999E-2</v>
      </c>
      <c r="X2149" s="26">
        <v>1.1443734159292035E-2</v>
      </c>
      <c r="Y2149" s="16">
        <v>3.5960680799999998</v>
      </c>
    </row>
    <row r="2150" spans="2:25" ht="20.100000000000001" customHeight="1" x14ac:dyDescent="0.25">
      <c r="B2150" s="21">
        <v>4810</v>
      </c>
      <c r="C2150" s="10" t="s">
        <v>407</v>
      </c>
      <c r="D2150" s="10" t="s">
        <v>404</v>
      </c>
      <c r="E2150" s="10" t="s">
        <v>405</v>
      </c>
      <c r="F2150" s="10" t="s">
        <v>1470</v>
      </c>
      <c r="G2150" s="9" t="s">
        <v>408</v>
      </c>
      <c r="H2150" s="34" t="s">
        <v>755</v>
      </c>
      <c r="I2150" s="10" t="s">
        <v>1471</v>
      </c>
      <c r="J2150" s="11">
        <v>69632</v>
      </c>
      <c r="K2150" s="12"/>
      <c r="L2150" s="10">
        <v>6</v>
      </c>
      <c r="M2150" s="36">
        <v>174.4</v>
      </c>
      <c r="N2150" s="33" t="s">
        <v>245</v>
      </c>
      <c r="O2150" s="30">
        <v>36.92</v>
      </c>
      <c r="P2150" s="13">
        <v>41.92</v>
      </c>
      <c r="Q2150" s="13">
        <v>41.31</v>
      </c>
      <c r="R2150" s="14">
        <v>0.12199999999999989</v>
      </c>
      <c r="S2150" s="15">
        <v>21.27679999999998</v>
      </c>
      <c r="T2150" s="22">
        <v>3.8367999999999793</v>
      </c>
      <c r="U2150" s="23">
        <v>1.1392</v>
      </c>
      <c r="V2150" s="24">
        <v>1.1007</v>
      </c>
      <c r="W2150" s="25">
        <v>1.030354E-2</v>
      </c>
      <c r="X2150" s="26">
        <v>1.173523917995444E-2</v>
      </c>
      <c r="Y2150" s="16">
        <v>1.796937376</v>
      </c>
    </row>
    <row r="2151" spans="2:25" ht="20.100000000000001" customHeight="1" x14ac:dyDescent="0.25">
      <c r="B2151" s="21">
        <v>4826</v>
      </c>
      <c r="C2151" s="10" t="s">
        <v>48</v>
      </c>
      <c r="D2151" s="10" t="s">
        <v>92</v>
      </c>
      <c r="E2151" s="10" t="s">
        <v>99</v>
      </c>
      <c r="F2151" s="10" t="s">
        <v>46</v>
      </c>
      <c r="G2151" s="9" t="s">
        <v>138</v>
      </c>
      <c r="H2151" s="34" t="s">
        <v>863</v>
      </c>
      <c r="I2151" s="10" t="s">
        <v>420</v>
      </c>
      <c r="J2151" s="11">
        <v>85205</v>
      </c>
      <c r="K2151" s="12"/>
      <c r="L2151" s="10">
        <v>5</v>
      </c>
      <c r="M2151" s="36">
        <v>129</v>
      </c>
      <c r="N2151" s="33" t="s">
        <v>245</v>
      </c>
      <c r="O2151" s="30">
        <v>31.47</v>
      </c>
      <c r="P2151" s="13">
        <v>36.49</v>
      </c>
      <c r="Q2151" s="13">
        <v>35.69</v>
      </c>
      <c r="R2151" s="14">
        <v>0.15936254980079756</v>
      </c>
      <c r="S2151" s="15">
        <v>20.557768924302884</v>
      </c>
      <c r="T2151" s="22">
        <v>7.6577689243028848</v>
      </c>
      <c r="U2151" s="23">
        <v>1.131</v>
      </c>
      <c r="V2151" s="24">
        <v>1.1089</v>
      </c>
      <c r="W2151" s="25">
        <v>1.030354E-2</v>
      </c>
      <c r="X2151" s="26">
        <v>1.2256817725118494E-2</v>
      </c>
      <c r="Y2151" s="16">
        <v>1.32915666</v>
      </c>
    </row>
    <row r="2152" spans="2:25" ht="20.100000000000001" customHeight="1" x14ac:dyDescent="0.25">
      <c r="B2152" s="21">
        <v>4675</v>
      </c>
      <c r="C2152" s="10" t="s">
        <v>293</v>
      </c>
      <c r="D2152" s="10" t="s">
        <v>92</v>
      </c>
      <c r="E2152" s="10"/>
      <c r="F2152" s="10" t="s">
        <v>294</v>
      </c>
      <c r="G2152" s="9" t="s">
        <v>489</v>
      </c>
      <c r="H2152" s="34" t="s">
        <v>490</v>
      </c>
      <c r="I2152" s="10">
        <v>68923</v>
      </c>
      <c r="J2152" s="11"/>
      <c r="K2152" s="12"/>
      <c r="L2152" s="10">
        <v>1</v>
      </c>
      <c r="M2152" s="36">
        <v>25.6</v>
      </c>
      <c r="N2152" s="33" t="s">
        <v>245</v>
      </c>
      <c r="O2152" s="30">
        <v>26.87</v>
      </c>
      <c r="P2152" s="13">
        <v>31.88</v>
      </c>
      <c r="Q2152" s="13">
        <v>31.17</v>
      </c>
      <c r="R2152" s="14">
        <v>0.14171656686626699</v>
      </c>
      <c r="S2152" s="15">
        <v>3.6279441117764351</v>
      </c>
      <c r="T2152" s="22">
        <v>1.0679441117764348</v>
      </c>
      <c r="U2152" s="23">
        <v>1.1645000000000001</v>
      </c>
      <c r="V2152" s="24">
        <v>1.177</v>
      </c>
      <c r="W2152" s="25">
        <v>1.03026E-2</v>
      </c>
      <c r="X2152" s="26">
        <v>1.200372697674418E-2</v>
      </c>
      <c r="Y2152" s="16">
        <v>0.26374656000000002</v>
      </c>
    </row>
    <row r="2153" spans="2:25" ht="20.100000000000001" customHeight="1" x14ac:dyDescent="0.25">
      <c r="B2153" s="21">
        <v>4714</v>
      </c>
      <c r="C2153" s="10" t="s">
        <v>634</v>
      </c>
      <c r="D2153" s="10" t="s">
        <v>92</v>
      </c>
      <c r="E2153" s="10" t="s">
        <v>122</v>
      </c>
      <c r="F2153" s="10" t="s">
        <v>76</v>
      </c>
      <c r="G2153" s="9" t="s">
        <v>720</v>
      </c>
      <c r="H2153" s="34" t="s">
        <v>737</v>
      </c>
      <c r="I2153" s="10" t="s">
        <v>228</v>
      </c>
      <c r="J2153" s="11">
        <v>71938</v>
      </c>
      <c r="K2153" s="12"/>
      <c r="L2153" s="10">
        <v>5</v>
      </c>
      <c r="M2153" s="36">
        <v>141</v>
      </c>
      <c r="N2153" s="33" t="s">
        <v>245</v>
      </c>
      <c r="O2153" s="30">
        <v>36.200000000000003</v>
      </c>
      <c r="P2153" s="13">
        <v>41.22</v>
      </c>
      <c r="Q2153" s="13">
        <v>40.56</v>
      </c>
      <c r="R2153" s="14">
        <v>0.13147410358565678</v>
      </c>
      <c r="S2153" s="15">
        <v>18.537848605577608</v>
      </c>
      <c r="T2153" s="22">
        <v>4.4378486055776056</v>
      </c>
      <c r="U2153" s="23">
        <v>1.1389</v>
      </c>
      <c r="V2153" s="24">
        <v>1.1505000000000001</v>
      </c>
      <c r="W2153" s="25">
        <v>1.03023E-2</v>
      </c>
      <c r="X2153" s="26">
        <v>1.1861822477064212E-2</v>
      </c>
      <c r="Y2153" s="16">
        <v>1.4526243000000001</v>
      </c>
    </row>
    <row r="2154" spans="2:25" ht="20.100000000000001" customHeight="1" x14ac:dyDescent="0.25">
      <c r="B2154" s="21">
        <v>4788</v>
      </c>
      <c r="C2154" s="10" t="s">
        <v>785</v>
      </c>
      <c r="D2154" s="10" t="s">
        <v>1404</v>
      </c>
      <c r="E2154" s="10" t="s">
        <v>99</v>
      </c>
      <c r="F2154" s="10" t="s">
        <v>43</v>
      </c>
      <c r="G2154" s="9" t="s">
        <v>868</v>
      </c>
      <c r="H2154" s="34" t="s">
        <v>863</v>
      </c>
      <c r="I2154" s="10" t="s">
        <v>255</v>
      </c>
      <c r="J2154" s="11">
        <v>74518</v>
      </c>
      <c r="K2154" s="12"/>
      <c r="L2154" s="10">
        <v>4</v>
      </c>
      <c r="M2154" s="36">
        <v>115.1</v>
      </c>
      <c r="N2154" s="33" t="s">
        <v>245</v>
      </c>
      <c r="O2154" s="30">
        <v>36.049999999999997</v>
      </c>
      <c r="P2154" s="13">
        <v>41.05</v>
      </c>
      <c r="Q2154" s="13">
        <v>40.6</v>
      </c>
      <c r="R2154" s="14">
        <v>8.999999999999915E-2</v>
      </c>
      <c r="S2154" s="15">
        <v>10.358999999999902</v>
      </c>
      <c r="T2154" s="22">
        <v>-1.1510000000000984</v>
      </c>
      <c r="U2154" s="23">
        <v>1.1359999999999999</v>
      </c>
      <c r="V2154" s="24">
        <v>1.1533</v>
      </c>
      <c r="W2154" s="25">
        <v>1.030185E-2</v>
      </c>
      <c r="X2154" s="26">
        <v>1.1320714285714276E-2</v>
      </c>
      <c r="Y2154" s="16">
        <v>1.1857429349999999</v>
      </c>
    </row>
    <row r="2155" spans="2:25" ht="20.100000000000001" customHeight="1" x14ac:dyDescent="0.25">
      <c r="B2155" s="21">
        <v>4804</v>
      </c>
      <c r="C2155" s="10" t="s">
        <v>1361</v>
      </c>
      <c r="D2155" s="10" t="s">
        <v>92</v>
      </c>
      <c r="E2155" s="10" t="s">
        <v>274</v>
      </c>
      <c r="F2155" s="10" t="s">
        <v>84</v>
      </c>
      <c r="G2155" s="9" t="s">
        <v>1362</v>
      </c>
      <c r="H2155" s="34" t="s">
        <v>990</v>
      </c>
      <c r="I2155" s="10" t="s">
        <v>233</v>
      </c>
      <c r="J2155" s="11">
        <v>30329</v>
      </c>
      <c r="K2155" s="12"/>
      <c r="L2155" s="10">
        <v>7</v>
      </c>
      <c r="M2155" s="36">
        <v>207</v>
      </c>
      <c r="N2155" s="33" t="s">
        <v>245</v>
      </c>
      <c r="O2155" s="30">
        <v>28.88</v>
      </c>
      <c r="P2155" s="13">
        <v>33.880000000000003</v>
      </c>
      <c r="Q2155" s="13">
        <v>33.25</v>
      </c>
      <c r="R2155" s="14">
        <v>0.12600000000000042</v>
      </c>
      <c r="S2155" s="15">
        <v>26.082000000000086</v>
      </c>
      <c r="T2155" s="22">
        <v>5.3820000000000849</v>
      </c>
      <c r="U2155" s="23">
        <v>1.1648000000000001</v>
      </c>
      <c r="V2155" s="24">
        <v>1.0746</v>
      </c>
      <c r="W2155" s="25">
        <v>1.030124E-2</v>
      </c>
      <c r="X2155" s="26">
        <v>1.178631578947369E-2</v>
      </c>
      <c r="Y2155" s="16">
        <v>2.13235668</v>
      </c>
    </row>
    <row r="2156" spans="2:25" ht="20.100000000000001" customHeight="1" x14ac:dyDescent="0.25">
      <c r="B2156" s="21">
        <v>4890</v>
      </c>
      <c r="C2156" s="10" t="s">
        <v>28</v>
      </c>
      <c r="D2156" s="10" t="s">
        <v>92</v>
      </c>
      <c r="E2156" s="10" t="s">
        <v>116</v>
      </c>
      <c r="F2156" s="10" t="s">
        <v>100</v>
      </c>
      <c r="G2156" s="9" t="s">
        <v>125</v>
      </c>
      <c r="H2156" s="34" t="s">
        <v>755</v>
      </c>
      <c r="I2156" s="10" t="s">
        <v>1667</v>
      </c>
      <c r="J2156" s="11">
        <v>58138</v>
      </c>
      <c r="K2156" s="12"/>
      <c r="L2156" s="10">
        <v>40</v>
      </c>
      <c r="M2156" s="36">
        <v>1315</v>
      </c>
      <c r="N2156" s="33" t="s">
        <v>245</v>
      </c>
      <c r="O2156" s="30">
        <v>35.64</v>
      </c>
      <c r="P2156" s="13">
        <v>40.64</v>
      </c>
      <c r="Q2156" s="13">
        <v>40.03</v>
      </c>
      <c r="R2156" s="14">
        <v>0.12199999999999989</v>
      </c>
      <c r="S2156" s="15">
        <v>160.42999999999984</v>
      </c>
      <c r="T2156" s="22">
        <v>28.929999999999843</v>
      </c>
      <c r="U2156" s="23">
        <v>1.1480999999999999</v>
      </c>
      <c r="V2156" s="24">
        <v>1.1665000000000001</v>
      </c>
      <c r="W2156" s="25">
        <v>1.029997E-2</v>
      </c>
      <c r="X2156" s="26">
        <v>1.1731173120728928E-2</v>
      </c>
      <c r="Y2156" s="16">
        <v>13.54446055</v>
      </c>
    </row>
    <row r="2157" spans="2:25" ht="20.100000000000001" customHeight="1" x14ac:dyDescent="0.25">
      <c r="B2157" s="21">
        <v>4734</v>
      </c>
      <c r="C2157" s="10" t="s">
        <v>731</v>
      </c>
      <c r="D2157" s="10" t="s">
        <v>93</v>
      </c>
      <c r="E2157" s="10" t="s">
        <v>87</v>
      </c>
      <c r="F2157" s="10" t="s">
        <v>89</v>
      </c>
      <c r="G2157" s="9" t="s">
        <v>732</v>
      </c>
      <c r="H2157" s="34" t="s">
        <v>875</v>
      </c>
      <c r="I2157" s="10" t="s">
        <v>237</v>
      </c>
      <c r="J2157" s="11">
        <v>75355</v>
      </c>
      <c r="K2157" s="12"/>
      <c r="L2157" s="10">
        <v>1</v>
      </c>
      <c r="M2157" s="36">
        <v>25.2</v>
      </c>
      <c r="N2157" s="33" t="s">
        <v>245</v>
      </c>
      <c r="O2157" s="30">
        <v>26.56</v>
      </c>
      <c r="P2157" s="13">
        <v>31.57</v>
      </c>
      <c r="Q2157" s="13">
        <v>31.25</v>
      </c>
      <c r="R2157" s="14">
        <v>6.3872255489021992E-2</v>
      </c>
      <c r="S2157" s="15">
        <v>1.6095808383233541</v>
      </c>
      <c r="T2157" s="22">
        <v>-0.91041916167664594</v>
      </c>
      <c r="U2157" s="23">
        <v>1.145</v>
      </c>
      <c r="V2157" s="24">
        <v>1.1436999999999999</v>
      </c>
      <c r="W2157" s="25">
        <v>1.029915E-2</v>
      </c>
      <c r="X2157" s="26">
        <v>1.1001863859275053E-2</v>
      </c>
      <c r="Y2157" s="16">
        <v>0.25953858000000002</v>
      </c>
    </row>
    <row r="2158" spans="2:25" ht="20.100000000000001" customHeight="1" x14ac:dyDescent="0.25">
      <c r="B2158" s="21">
        <v>4769</v>
      </c>
      <c r="C2158" s="10" t="s">
        <v>788</v>
      </c>
      <c r="D2158" s="10" t="s">
        <v>92</v>
      </c>
      <c r="E2158" s="10" t="s">
        <v>119</v>
      </c>
      <c r="F2158" s="10" t="s">
        <v>119</v>
      </c>
      <c r="G2158" s="9" t="s">
        <v>789</v>
      </c>
      <c r="H2158" s="34" t="s">
        <v>866</v>
      </c>
      <c r="I2158" s="10" t="s">
        <v>1065</v>
      </c>
      <c r="J2158" s="11">
        <v>69142</v>
      </c>
      <c r="K2158" s="12"/>
      <c r="L2158" s="10">
        <v>17</v>
      </c>
      <c r="M2158" s="36">
        <v>426</v>
      </c>
      <c r="N2158" s="33" t="s">
        <v>245</v>
      </c>
      <c r="O2158" s="30">
        <v>36.07</v>
      </c>
      <c r="P2158" s="13">
        <v>41.08</v>
      </c>
      <c r="Q2158" s="13">
        <v>40.72</v>
      </c>
      <c r="R2158" s="14">
        <v>7.1856287425149615E-2</v>
      </c>
      <c r="S2158" s="15">
        <v>30.610778443113738</v>
      </c>
      <c r="T2158" s="22">
        <v>-11.989221556886266</v>
      </c>
      <c r="U2158" s="23">
        <v>1.1327</v>
      </c>
      <c r="V2158" s="24">
        <v>1.1558999999999999</v>
      </c>
      <c r="W2158" s="25">
        <v>1.0298699999999999E-2</v>
      </c>
      <c r="X2158" s="26">
        <v>1.1096018709677417E-2</v>
      </c>
      <c r="Y2158" s="16">
        <v>4.3872461999999999</v>
      </c>
    </row>
    <row r="2159" spans="2:25" ht="20.100000000000001" customHeight="1" x14ac:dyDescent="0.25">
      <c r="B2159" s="21">
        <v>4685</v>
      </c>
      <c r="C2159" s="10" t="s">
        <v>461</v>
      </c>
      <c r="D2159" s="10" t="s">
        <v>247</v>
      </c>
      <c r="E2159" s="10"/>
      <c r="F2159" s="10" t="s">
        <v>461</v>
      </c>
      <c r="G2159" s="9" t="s">
        <v>462</v>
      </c>
      <c r="H2159" s="34" t="s">
        <v>702</v>
      </c>
      <c r="I2159" s="10" t="s">
        <v>514</v>
      </c>
      <c r="J2159" s="11"/>
      <c r="K2159" s="12"/>
      <c r="L2159" s="10">
        <v>6</v>
      </c>
      <c r="M2159" s="36">
        <v>134</v>
      </c>
      <c r="N2159" s="33" t="s">
        <v>246</v>
      </c>
      <c r="O2159" s="30">
        <v>28.08</v>
      </c>
      <c r="P2159" s="13">
        <v>33.08</v>
      </c>
      <c r="Q2159" s="13">
        <v>32.369999999999997</v>
      </c>
      <c r="R2159" s="14">
        <v>0.14200000000000018</v>
      </c>
      <c r="S2159" s="15">
        <v>19.028000000000024</v>
      </c>
      <c r="T2159" s="22">
        <v>5.6280000000000232</v>
      </c>
      <c r="U2159" s="23">
        <v>1.1177999999999999</v>
      </c>
      <c r="V2159" s="24">
        <v>1.1455</v>
      </c>
      <c r="W2159" s="25">
        <v>1.0298015000000001E-2</v>
      </c>
      <c r="X2159" s="26">
        <v>1.2002348484848487E-2</v>
      </c>
      <c r="Y2159" s="16">
        <v>1.3799340100000002</v>
      </c>
    </row>
    <row r="2160" spans="2:25" ht="20.100000000000001" customHeight="1" x14ac:dyDescent="0.25">
      <c r="B2160" s="21">
        <v>4770</v>
      </c>
      <c r="C2160" s="10" t="s">
        <v>52</v>
      </c>
      <c r="D2160" s="10" t="s">
        <v>93</v>
      </c>
      <c r="E2160" s="10" t="s">
        <v>87</v>
      </c>
      <c r="F2160" s="10" t="s">
        <v>87</v>
      </c>
      <c r="G2160" s="9" t="s">
        <v>822</v>
      </c>
      <c r="H2160" s="34" t="s">
        <v>875</v>
      </c>
      <c r="I2160" s="10" t="s">
        <v>431</v>
      </c>
      <c r="J2160" s="11">
        <v>82916</v>
      </c>
      <c r="K2160" s="12"/>
      <c r="L2160" s="10">
        <v>6</v>
      </c>
      <c r="M2160" s="36">
        <v>185.8</v>
      </c>
      <c r="N2160" s="33" t="s">
        <v>245</v>
      </c>
      <c r="O2160" s="30">
        <v>27.78</v>
      </c>
      <c r="P2160" s="13">
        <v>32.78</v>
      </c>
      <c r="Q2160" s="13">
        <v>32.33</v>
      </c>
      <c r="R2160" s="14">
        <v>9.0000000000000566E-2</v>
      </c>
      <c r="S2160" s="15">
        <v>16.722000000000108</v>
      </c>
      <c r="T2160" s="22">
        <v>-1.857999999999896</v>
      </c>
      <c r="U2160" s="23">
        <v>1.1346000000000001</v>
      </c>
      <c r="V2160" s="24">
        <v>1.1537999999999999</v>
      </c>
      <c r="W2160" s="25">
        <v>1.0297800000000001E-2</v>
      </c>
      <c r="X2160" s="26">
        <v>1.1316263736263744E-2</v>
      </c>
      <c r="Y2160" s="16">
        <v>1.9133312400000002</v>
      </c>
    </row>
    <row r="2161" spans="2:25" ht="20.100000000000001" customHeight="1" x14ac:dyDescent="0.25">
      <c r="B2161" s="21">
        <v>4788</v>
      </c>
      <c r="C2161" s="10" t="s">
        <v>896</v>
      </c>
      <c r="D2161" s="10" t="s">
        <v>1404</v>
      </c>
      <c r="E2161" s="10" t="s">
        <v>98</v>
      </c>
      <c r="F2161" s="10" t="s">
        <v>101</v>
      </c>
      <c r="G2161" s="9" t="s">
        <v>127</v>
      </c>
      <c r="H2161" s="34" t="s">
        <v>755</v>
      </c>
      <c r="I2161" s="10" t="s">
        <v>759</v>
      </c>
      <c r="J2161" s="11">
        <v>65379</v>
      </c>
      <c r="K2161" s="12"/>
      <c r="L2161" s="10">
        <v>6</v>
      </c>
      <c r="M2161" s="36">
        <v>187.6</v>
      </c>
      <c r="N2161" s="33" t="s">
        <v>245</v>
      </c>
      <c r="O2161" s="30">
        <v>29.18</v>
      </c>
      <c r="P2161" s="13">
        <v>34.18</v>
      </c>
      <c r="Q2161" s="13">
        <v>33.79</v>
      </c>
      <c r="R2161" s="14">
        <v>7.8000000000000111E-2</v>
      </c>
      <c r="S2161" s="15">
        <v>14.632800000000021</v>
      </c>
      <c r="T2161" s="22">
        <v>-4.1271999999999798</v>
      </c>
      <c r="U2161" s="23">
        <v>1.1498999999999999</v>
      </c>
      <c r="V2161" s="24">
        <v>1.1385000000000001</v>
      </c>
      <c r="W2161" s="25">
        <v>1.0297800000000001E-2</v>
      </c>
      <c r="X2161" s="26">
        <v>1.1168980477223429E-2</v>
      </c>
      <c r="Y2161" s="16">
        <v>1.9318672800000001</v>
      </c>
    </row>
    <row r="2162" spans="2:25" ht="20.100000000000001" customHeight="1" x14ac:dyDescent="0.25">
      <c r="B2162" s="21">
        <v>4734</v>
      </c>
      <c r="C2162" s="10" t="s">
        <v>77</v>
      </c>
      <c r="D2162" s="10" t="s">
        <v>92</v>
      </c>
      <c r="E2162" s="10" t="s">
        <v>122</v>
      </c>
      <c r="F2162" s="10" t="s">
        <v>114</v>
      </c>
      <c r="G2162" s="9" t="s">
        <v>153</v>
      </c>
      <c r="H2162" s="34" t="s">
        <v>990</v>
      </c>
      <c r="I2162" s="10" t="s">
        <v>229</v>
      </c>
      <c r="J2162" s="11">
        <v>68029</v>
      </c>
      <c r="K2162" s="12"/>
      <c r="L2162" s="10">
        <v>12</v>
      </c>
      <c r="M2162" s="36">
        <v>436</v>
      </c>
      <c r="N2162" s="33" t="s">
        <v>245</v>
      </c>
      <c r="O2162" s="30">
        <v>31.4</v>
      </c>
      <c r="P2162" s="13">
        <v>36.43</v>
      </c>
      <c r="Q2162" s="13">
        <v>35.869999999999997</v>
      </c>
      <c r="R2162" s="14">
        <v>0.1113320079522867</v>
      </c>
      <c r="S2162" s="15">
        <v>48.540755467197002</v>
      </c>
      <c r="T2162" s="22">
        <v>4.9407554671970004</v>
      </c>
      <c r="U2162" s="23">
        <v>1.125</v>
      </c>
      <c r="V2162" s="24">
        <v>1.1632</v>
      </c>
      <c r="W2162" s="25">
        <v>1.0296899999999999E-2</v>
      </c>
      <c r="X2162" s="26">
        <v>1.1586891946308729E-2</v>
      </c>
      <c r="Y2162" s="16">
        <v>4.4894483999999997</v>
      </c>
    </row>
    <row r="2163" spans="2:25" ht="20.100000000000001" customHeight="1" x14ac:dyDescent="0.25">
      <c r="B2163" s="21">
        <v>4742</v>
      </c>
      <c r="C2163" s="10" t="s">
        <v>48</v>
      </c>
      <c r="D2163" s="10" t="s">
        <v>92</v>
      </c>
      <c r="E2163" s="10" t="s">
        <v>99</v>
      </c>
      <c r="F2163" s="10" t="s">
        <v>46</v>
      </c>
      <c r="G2163" s="9" t="s">
        <v>138</v>
      </c>
      <c r="H2163" s="34" t="s">
        <v>863</v>
      </c>
      <c r="I2163" s="10" t="s">
        <v>420</v>
      </c>
      <c r="J2163" s="11">
        <v>73637</v>
      </c>
      <c r="K2163" s="12"/>
      <c r="L2163" s="10">
        <v>18</v>
      </c>
      <c r="M2163" s="36">
        <v>514</v>
      </c>
      <c r="N2163" s="33" t="s">
        <v>245</v>
      </c>
      <c r="O2163" s="30">
        <v>28.09</v>
      </c>
      <c r="P2163" s="13">
        <v>33.119999999999997</v>
      </c>
      <c r="Q2163" s="13">
        <v>32.33</v>
      </c>
      <c r="R2163" s="14">
        <v>0.15705765407554662</v>
      </c>
      <c r="S2163" s="15">
        <v>80.727634194830955</v>
      </c>
      <c r="T2163" s="22">
        <v>29.327634194830956</v>
      </c>
      <c r="U2163" s="23">
        <v>1.1368</v>
      </c>
      <c r="V2163" s="24">
        <v>1.1513</v>
      </c>
      <c r="W2163" s="25">
        <v>1.0296450000000002E-2</v>
      </c>
      <c r="X2163" s="26">
        <v>1.2214892334905662E-2</v>
      </c>
      <c r="Y2163" s="16">
        <v>5.2923753000000007</v>
      </c>
    </row>
    <row r="2164" spans="2:25" ht="20.100000000000001" customHeight="1" x14ac:dyDescent="0.25">
      <c r="B2164" s="21">
        <v>4856</v>
      </c>
      <c r="C2164" s="10" t="s">
        <v>77</v>
      </c>
      <c r="D2164" s="10" t="s">
        <v>92</v>
      </c>
      <c r="E2164" s="10" t="s">
        <v>122</v>
      </c>
      <c r="F2164" s="10" t="s">
        <v>114</v>
      </c>
      <c r="G2164" s="9" t="s">
        <v>153</v>
      </c>
      <c r="H2164" s="34" t="s">
        <v>990</v>
      </c>
      <c r="I2164" s="10" t="s">
        <v>229</v>
      </c>
      <c r="J2164" s="11">
        <v>93304</v>
      </c>
      <c r="K2164" s="12"/>
      <c r="L2164" s="10">
        <v>3</v>
      </c>
      <c r="M2164" s="36">
        <v>65</v>
      </c>
      <c r="N2164" s="33" t="s">
        <v>245</v>
      </c>
      <c r="O2164" s="30">
        <v>35.89</v>
      </c>
      <c r="P2164" s="13">
        <v>40.89</v>
      </c>
      <c r="Q2164" s="13">
        <v>39.85</v>
      </c>
      <c r="R2164" s="14">
        <v>0.20799999999999982</v>
      </c>
      <c r="S2164" s="15">
        <v>13.519999999999989</v>
      </c>
      <c r="T2164" s="22">
        <v>7.019999999999988</v>
      </c>
      <c r="U2164" s="23">
        <v>1.1504000000000001</v>
      </c>
      <c r="V2164" s="24">
        <v>1.1632</v>
      </c>
      <c r="W2164" s="25">
        <v>1.0295520000000001E-2</v>
      </c>
      <c r="X2164" s="26">
        <v>1.2999393939393937E-2</v>
      </c>
      <c r="Y2164" s="16">
        <v>0.66920880000000005</v>
      </c>
    </row>
    <row r="2165" spans="2:25" ht="20.100000000000001" customHeight="1" x14ac:dyDescent="0.25">
      <c r="B2165" s="21">
        <v>4788</v>
      </c>
      <c r="C2165" s="10" t="s">
        <v>344</v>
      </c>
      <c r="D2165" s="10" t="s">
        <v>1404</v>
      </c>
      <c r="E2165" s="10" t="s">
        <v>318</v>
      </c>
      <c r="F2165" s="10" t="s">
        <v>337</v>
      </c>
      <c r="G2165" s="9" t="s">
        <v>345</v>
      </c>
      <c r="H2165" s="34" t="s">
        <v>755</v>
      </c>
      <c r="I2165" s="10" t="s">
        <v>339</v>
      </c>
      <c r="J2165" s="11">
        <v>76363</v>
      </c>
      <c r="K2165" s="12"/>
      <c r="L2165" s="10">
        <v>2</v>
      </c>
      <c r="M2165" s="36">
        <v>49</v>
      </c>
      <c r="N2165" s="33" t="s">
        <v>245</v>
      </c>
      <c r="O2165" s="30">
        <v>26.68</v>
      </c>
      <c r="P2165" s="13">
        <v>31.71</v>
      </c>
      <c r="Q2165" s="13">
        <v>31.33</v>
      </c>
      <c r="R2165" s="14">
        <v>7.5546719681909041E-2</v>
      </c>
      <c r="S2165" s="15">
        <v>3.7017892644135428</v>
      </c>
      <c r="T2165" s="22">
        <v>-1.1982107355864573</v>
      </c>
      <c r="U2165" s="23">
        <v>1.1412</v>
      </c>
      <c r="V2165" s="24">
        <v>1.1466000000000001</v>
      </c>
      <c r="W2165" s="25">
        <v>1.02951E-2</v>
      </c>
      <c r="X2165" s="26">
        <v>1.1136420000000006E-2</v>
      </c>
      <c r="Y2165" s="16">
        <v>0.50445989999999996</v>
      </c>
    </row>
    <row r="2166" spans="2:25" ht="20.100000000000001" customHeight="1" x14ac:dyDescent="0.25">
      <c r="B2166" s="21">
        <v>4827</v>
      </c>
      <c r="C2166" s="10" t="s">
        <v>68</v>
      </c>
      <c r="D2166" s="10" t="s">
        <v>92</v>
      </c>
      <c r="E2166" s="10" t="s">
        <v>274</v>
      </c>
      <c r="F2166" s="10" t="s">
        <v>67</v>
      </c>
      <c r="G2166" s="9" t="s">
        <v>147</v>
      </c>
      <c r="H2166" s="34" t="s">
        <v>990</v>
      </c>
      <c r="I2166" s="10" t="s">
        <v>688</v>
      </c>
      <c r="J2166" s="11">
        <v>84551</v>
      </c>
      <c r="K2166" s="12"/>
      <c r="L2166" s="10">
        <v>5</v>
      </c>
      <c r="M2166" s="36">
        <v>119</v>
      </c>
      <c r="N2166" s="33" t="s">
        <v>245</v>
      </c>
      <c r="O2166" s="30">
        <v>36.31</v>
      </c>
      <c r="P2166" s="13">
        <v>41.32</v>
      </c>
      <c r="Q2166" s="13">
        <v>40.659999999999997</v>
      </c>
      <c r="R2166" s="14">
        <v>0.13173652694610857</v>
      </c>
      <c r="S2166" s="15">
        <v>15.67664670658692</v>
      </c>
      <c r="T2166" s="22">
        <v>3.7766467065869196</v>
      </c>
      <c r="U2166" s="23">
        <v>1.1284000000000001</v>
      </c>
      <c r="V2166" s="24">
        <v>1.1095999999999999</v>
      </c>
      <c r="W2166" s="25">
        <v>1.02948E-2</v>
      </c>
      <c r="X2166" s="26">
        <v>1.1856769655172425E-2</v>
      </c>
      <c r="Y2166" s="16">
        <v>1.2250812</v>
      </c>
    </row>
    <row r="2167" spans="2:25" ht="20.100000000000001" customHeight="1" x14ac:dyDescent="0.25">
      <c r="B2167" s="21">
        <v>4902</v>
      </c>
      <c r="C2167" s="10" t="s">
        <v>618</v>
      </c>
      <c r="D2167" s="10" t="s">
        <v>363</v>
      </c>
      <c r="E2167" s="10" t="s">
        <v>618</v>
      </c>
      <c r="F2167" s="10" t="s">
        <v>618</v>
      </c>
      <c r="G2167" s="9" t="s">
        <v>619</v>
      </c>
      <c r="H2167" s="34" t="s">
        <v>779</v>
      </c>
      <c r="I2167" s="10" t="s">
        <v>1689</v>
      </c>
      <c r="J2167" s="11">
        <v>36697</v>
      </c>
      <c r="K2167" s="12"/>
      <c r="L2167" s="10">
        <v>4</v>
      </c>
      <c r="M2167" s="36">
        <v>74</v>
      </c>
      <c r="N2167" s="33" t="s">
        <v>245</v>
      </c>
      <c r="O2167" s="30">
        <v>34.93</v>
      </c>
      <c r="P2167" s="13">
        <v>39.93</v>
      </c>
      <c r="Q2167" s="13">
        <v>39.31</v>
      </c>
      <c r="R2167" s="14">
        <v>0.12399999999999949</v>
      </c>
      <c r="S2167" s="15">
        <v>9.1759999999999611</v>
      </c>
      <c r="T2167" s="22">
        <v>1.7759999999999616</v>
      </c>
      <c r="U2167" s="23">
        <v>1.1559999999999999</v>
      </c>
      <c r="V2167" s="24">
        <v>1.1573</v>
      </c>
      <c r="W2167" s="25">
        <v>1.0294185000000001E-2</v>
      </c>
      <c r="X2167" s="26">
        <v>1.1751352739726021E-2</v>
      </c>
      <c r="Y2167" s="16">
        <v>0.76176969000000005</v>
      </c>
    </row>
    <row r="2168" spans="2:25" ht="20.100000000000001" customHeight="1" x14ac:dyDescent="0.25">
      <c r="B2168" s="21">
        <v>4802</v>
      </c>
      <c r="C2168" s="10" t="s">
        <v>1117</v>
      </c>
      <c r="D2168" s="10" t="s">
        <v>92</v>
      </c>
      <c r="E2168" s="10" t="s">
        <v>274</v>
      </c>
      <c r="F2168" s="10" t="s">
        <v>354</v>
      </c>
      <c r="G2168" s="9" t="s">
        <v>1118</v>
      </c>
      <c r="H2168" s="34" t="s">
        <v>990</v>
      </c>
      <c r="I2168" s="10" t="s">
        <v>355</v>
      </c>
      <c r="J2168" s="11">
        <v>76110</v>
      </c>
      <c r="K2168" s="12"/>
      <c r="L2168" s="10">
        <v>3</v>
      </c>
      <c r="M2168" s="36">
        <v>69</v>
      </c>
      <c r="N2168" s="33" t="s">
        <v>245</v>
      </c>
      <c r="O2168" s="30">
        <v>27.72</v>
      </c>
      <c r="P2168" s="13">
        <v>32.74</v>
      </c>
      <c r="Q2168" s="13">
        <v>31.91</v>
      </c>
      <c r="R2168" s="14">
        <v>0.16533864541832696</v>
      </c>
      <c r="S2168" s="15">
        <v>11.408366533864561</v>
      </c>
      <c r="T2168" s="22">
        <v>4.5083665338645602</v>
      </c>
      <c r="U2168" s="23">
        <v>1.1011</v>
      </c>
      <c r="V2168" s="24">
        <v>1.1367</v>
      </c>
      <c r="W2168" s="25">
        <v>1.029388E-2</v>
      </c>
      <c r="X2168" s="26">
        <v>1.2333001813842486E-2</v>
      </c>
      <c r="Y2168" s="16">
        <v>0.71027772</v>
      </c>
    </row>
    <row r="2169" spans="2:25" ht="20.100000000000001" customHeight="1" x14ac:dyDescent="0.25">
      <c r="B2169" s="21">
        <v>4810</v>
      </c>
      <c r="C2169" s="10" t="s">
        <v>302</v>
      </c>
      <c r="D2169" s="10" t="s">
        <v>93</v>
      </c>
      <c r="E2169" s="10" t="s">
        <v>87</v>
      </c>
      <c r="F2169" s="10" t="s">
        <v>303</v>
      </c>
      <c r="G2169" s="9" t="s">
        <v>304</v>
      </c>
      <c r="H2169" s="34" t="s">
        <v>875</v>
      </c>
      <c r="I2169" s="10" t="s">
        <v>305</v>
      </c>
      <c r="J2169" s="11">
        <v>76468</v>
      </c>
      <c r="K2169" s="12"/>
      <c r="L2169" s="10">
        <v>2</v>
      </c>
      <c r="M2169" s="36">
        <v>62</v>
      </c>
      <c r="N2169" s="33" t="s">
        <v>245</v>
      </c>
      <c r="O2169" s="30">
        <v>36.22</v>
      </c>
      <c r="P2169" s="13">
        <v>41.23</v>
      </c>
      <c r="Q2169" s="13">
        <v>40.61</v>
      </c>
      <c r="R2169" s="14">
        <v>0.12375249500997958</v>
      </c>
      <c r="S2169" s="15">
        <v>7.6726546906187334</v>
      </c>
      <c r="T2169" s="22">
        <v>1.4726546906187334</v>
      </c>
      <c r="U2169" s="23">
        <v>1.1063000000000001</v>
      </c>
      <c r="V2169" s="24">
        <v>1.1314</v>
      </c>
      <c r="W2169" s="25">
        <v>1.0293420000000003E-2</v>
      </c>
      <c r="X2169" s="26">
        <v>1.1747160410022776E-2</v>
      </c>
      <c r="Y2169" s="16">
        <v>0.63819204000000018</v>
      </c>
    </row>
    <row r="2170" spans="2:25" ht="20.100000000000001" customHeight="1" x14ac:dyDescent="0.25">
      <c r="B2170" s="21">
        <v>4771</v>
      </c>
      <c r="C2170" s="10" t="s">
        <v>78</v>
      </c>
      <c r="D2170" s="10" t="s">
        <v>92</v>
      </c>
      <c r="E2170" s="10" t="s">
        <v>122</v>
      </c>
      <c r="F2170" s="10" t="s">
        <v>114</v>
      </c>
      <c r="G2170" s="9" t="s">
        <v>154</v>
      </c>
      <c r="H2170" s="34" t="s">
        <v>990</v>
      </c>
      <c r="I2170" s="10" t="s">
        <v>229</v>
      </c>
      <c r="J2170" s="11">
        <v>68035</v>
      </c>
      <c r="K2170" s="12"/>
      <c r="L2170" s="10">
        <v>6</v>
      </c>
      <c r="M2170" s="36">
        <v>153</v>
      </c>
      <c r="N2170" s="33" t="s">
        <v>245</v>
      </c>
      <c r="O2170" s="30">
        <v>29.01</v>
      </c>
      <c r="P2170" s="13">
        <v>34.020000000000003</v>
      </c>
      <c r="Q2170" s="13">
        <v>33.46</v>
      </c>
      <c r="R2170" s="14">
        <v>0.11177644710578884</v>
      </c>
      <c r="S2170" s="15">
        <v>17.101796407185692</v>
      </c>
      <c r="T2170" s="22">
        <v>1.8017964071856911</v>
      </c>
      <c r="U2170" s="23">
        <v>1.1565000000000001</v>
      </c>
      <c r="V2170" s="24">
        <v>1.1308</v>
      </c>
      <c r="W2170" s="25">
        <v>1.0292849999999999E-2</v>
      </c>
      <c r="X2170" s="26">
        <v>1.1588130000000004E-2</v>
      </c>
      <c r="Y2170" s="16">
        <v>1.5748060499999998</v>
      </c>
    </row>
    <row r="2171" spans="2:25" ht="20.100000000000001" customHeight="1" x14ac:dyDescent="0.25">
      <c r="B2171" s="21">
        <v>4788</v>
      </c>
      <c r="C2171" s="10" t="s">
        <v>1029</v>
      </c>
      <c r="D2171" s="10" t="s">
        <v>1404</v>
      </c>
      <c r="E2171" s="10" t="s">
        <v>116</v>
      </c>
      <c r="F2171" s="10" t="s">
        <v>1029</v>
      </c>
      <c r="G2171" s="9" t="s">
        <v>125</v>
      </c>
      <c r="H2171" s="34" t="s">
        <v>755</v>
      </c>
      <c r="I2171" s="10" t="s">
        <v>198</v>
      </c>
      <c r="J2171" s="11">
        <v>58124</v>
      </c>
      <c r="K2171" s="12"/>
      <c r="L2171" s="10">
        <v>3</v>
      </c>
      <c r="M2171" s="36">
        <v>66</v>
      </c>
      <c r="N2171" s="33" t="s">
        <v>245</v>
      </c>
      <c r="O2171" s="30">
        <v>35.299999999999997</v>
      </c>
      <c r="P2171" s="13">
        <v>40.340000000000003</v>
      </c>
      <c r="Q2171" s="13">
        <v>39.99</v>
      </c>
      <c r="R2171" s="14">
        <v>6.9444444444444642E-2</v>
      </c>
      <c r="S2171" s="15">
        <v>4.5833333333333464</v>
      </c>
      <c r="T2171" s="22">
        <v>-2.0166666666666542</v>
      </c>
      <c r="U2171" s="23">
        <v>1.1560999999999999</v>
      </c>
      <c r="V2171" s="24">
        <v>1.1312</v>
      </c>
      <c r="W2171" s="25">
        <v>1.0292849999999999E-2</v>
      </c>
      <c r="X2171" s="26">
        <v>1.1060973134328359E-2</v>
      </c>
      <c r="Y2171" s="16">
        <v>0.67932809999999999</v>
      </c>
    </row>
    <row r="2172" spans="2:25" ht="20.100000000000001" customHeight="1" x14ac:dyDescent="0.25">
      <c r="B2172" s="21">
        <v>4711</v>
      </c>
      <c r="C2172" s="10" t="s">
        <v>432</v>
      </c>
      <c r="D2172" s="10" t="s">
        <v>93</v>
      </c>
      <c r="E2172" s="10" t="s">
        <v>87</v>
      </c>
      <c r="F2172" s="10" t="s">
        <v>299</v>
      </c>
      <c r="G2172" s="9" t="s">
        <v>300</v>
      </c>
      <c r="H2172" s="34" t="s">
        <v>875</v>
      </c>
      <c r="I2172" s="10" t="s">
        <v>301</v>
      </c>
      <c r="J2172" s="11">
        <v>77269</v>
      </c>
      <c r="K2172" s="12"/>
      <c r="L2172" s="10">
        <v>1</v>
      </c>
      <c r="M2172" s="36">
        <v>40</v>
      </c>
      <c r="N2172" s="33" t="s">
        <v>245</v>
      </c>
      <c r="O2172" s="30">
        <v>36.64</v>
      </c>
      <c r="P2172" s="13">
        <v>41.65</v>
      </c>
      <c r="Q2172" s="13">
        <v>41</v>
      </c>
      <c r="R2172" s="14">
        <v>0.12974051896207561</v>
      </c>
      <c r="S2172" s="15">
        <v>5.1896207584830245</v>
      </c>
      <c r="T2172" s="22">
        <v>1.1896207584830243</v>
      </c>
      <c r="U2172" s="23">
        <v>1.1505000000000001</v>
      </c>
      <c r="V2172" s="24">
        <v>1.1886000000000001</v>
      </c>
      <c r="W2172" s="25">
        <v>1.0292040000000001E-2</v>
      </c>
      <c r="X2172" s="26">
        <v>1.1826403761467888E-2</v>
      </c>
      <c r="Y2172" s="16">
        <v>0.41168160000000004</v>
      </c>
    </row>
    <row r="2173" spans="2:25" ht="20.100000000000001" customHeight="1" x14ac:dyDescent="0.25">
      <c r="B2173" s="21">
        <v>4747</v>
      </c>
      <c r="C2173" s="10" t="s">
        <v>83</v>
      </c>
      <c r="D2173" s="10" t="s">
        <v>92</v>
      </c>
      <c r="E2173" s="10" t="s">
        <v>274</v>
      </c>
      <c r="F2173" s="10" t="s">
        <v>115</v>
      </c>
      <c r="G2173" s="9" t="s">
        <v>156</v>
      </c>
      <c r="H2173" s="34" t="s">
        <v>990</v>
      </c>
      <c r="I2173" s="10" t="s">
        <v>1097</v>
      </c>
      <c r="J2173" s="11">
        <v>72933</v>
      </c>
      <c r="K2173" s="12"/>
      <c r="L2173" s="10">
        <v>2</v>
      </c>
      <c r="M2173" s="36">
        <v>50</v>
      </c>
      <c r="N2173" s="33" t="s">
        <v>245</v>
      </c>
      <c r="O2173" s="30">
        <v>28.86</v>
      </c>
      <c r="P2173" s="13">
        <v>33.880000000000003</v>
      </c>
      <c r="Q2173" s="13">
        <v>33.130000000000003</v>
      </c>
      <c r="R2173" s="14">
        <v>0.14940239043824691</v>
      </c>
      <c r="S2173" s="15">
        <v>7.4701195219123457</v>
      </c>
      <c r="T2173" s="22">
        <v>2.4701195219123449</v>
      </c>
      <c r="U2173" s="23">
        <v>1.1262000000000001</v>
      </c>
      <c r="V2173" s="24">
        <v>1.1609</v>
      </c>
      <c r="W2173" s="25">
        <v>1.0291950000000001E-2</v>
      </c>
      <c r="X2173" s="26">
        <v>1.2099669555035128E-2</v>
      </c>
      <c r="Y2173" s="16">
        <v>0.51459750000000004</v>
      </c>
    </row>
    <row r="2174" spans="2:25" ht="20.100000000000001" customHeight="1" x14ac:dyDescent="0.25">
      <c r="B2174" s="21">
        <v>4670</v>
      </c>
      <c r="C2174" s="10" t="s">
        <v>517</v>
      </c>
      <c r="D2174" s="10" t="s">
        <v>518</v>
      </c>
      <c r="E2174" s="10" t="s">
        <v>519</v>
      </c>
      <c r="F2174" s="10" t="s">
        <v>519</v>
      </c>
      <c r="G2174" s="9" t="s">
        <v>520</v>
      </c>
      <c r="H2174" s="34" t="s">
        <v>521</v>
      </c>
      <c r="I2174" s="10">
        <v>34956</v>
      </c>
      <c r="J2174" s="11"/>
      <c r="K2174" s="12"/>
      <c r="L2174" s="10">
        <v>15</v>
      </c>
      <c r="M2174" s="36">
        <v>348.8</v>
      </c>
      <c r="N2174" s="33" t="s">
        <v>245</v>
      </c>
      <c r="O2174" s="30">
        <v>36.229999999999997</v>
      </c>
      <c r="P2174" s="13">
        <v>41.24</v>
      </c>
      <c r="Q2174" s="13">
        <v>40.659999999999997</v>
      </c>
      <c r="R2174" s="14">
        <v>0.11576846307385326</v>
      </c>
      <c r="S2174" s="15">
        <v>40.380039920160016</v>
      </c>
      <c r="T2174" s="22">
        <v>5.500039920160015</v>
      </c>
      <c r="U2174" s="23">
        <v>1.1415999999999999</v>
      </c>
      <c r="V2174" s="24">
        <v>1.1973</v>
      </c>
      <c r="W2174" s="25">
        <v>1.0291159999999999E-2</v>
      </c>
      <c r="X2174" s="26">
        <v>1.1638535349887144E-2</v>
      </c>
      <c r="Y2174" s="16">
        <v>3.5895566079999996</v>
      </c>
    </row>
    <row r="2175" spans="2:25" ht="20.100000000000001" customHeight="1" x14ac:dyDescent="0.25">
      <c r="B2175" s="21">
        <v>4791</v>
      </c>
      <c r="C2175" s="10" t="s">
        <v>162</v>
      </c>
      <c r="D2175" s="10" t="s">
        <v>93</v>
      </c>
      <c r="E2175" s="10" t="s">
        <v>94</v>
      </c>
      <c r="F2175" s="10" t="s">
        <v>161</v>
      </c>
      <c r="G2175" s="9" t="s">
        <v>186</v>
      </c>
      <c r="H2175" s="34" t="s">
        <v>875</v>
      </c>
      <c r="I2175" s="10" t="s">
        <v>239</v>
      </c>
      <c r="J2175" s="11">
        <v>76673</v>
      </c>
      <c r="K2175" s="12"/>
      <c r="L2175" s="10">
        <v>5</v>
      </c>
      <c r="M2175" s="36">
        <v>122</v>
      </c>
      <c r="N2175" s="33" t="s">
        <v>245</v>
      </c>
      <c r="O2175" s="30">
        <v>29.17</v>
      </c>
      <c r="P2175" s="13">
        <v>34.19</v>
      </c>
      <c r="Q2175" s="13">
        <v>33.78</v>
      </c>
      <c r="R2175" s="14">
        <v>8.1673306772907753E-2</v>
      </c>
      <c r="S2175" s="15">
        <v>9.9641434262947453</v>
      </c>
      <c r="T2175" s="22">
        <v>-2.2358565737052549</v>
      </c>
      <c r="U2175" s="23">
        <v>1.1363000000000001</v>
      </c>
      <c r="V2175" s="24">
        <v>1.1505000000000001</v>
      </c>
      <c r="W2175" s="25">
        <v>1.0290600000000004E-2</v>
      </c>
      <c r="X2175" s="26">
        <v>1.1205816052060735E-2</v>
      </c>
      <c r="Y2175" s="16">
        <v>1.2554532000000005</v>
      </c>
    </row>
    <row r="2176" spans="2:25" ht="20.100000000000001" customHeight="1" x14ac:dyDescent="0.25">
      <c r="B2176" s="21">
        <v>4718</v>
      </c>
      <c r="C2176" s="10" t="s">
        <v>896</v>
      </c>
      <c r="D2176" s="10" t="s">
        <v>92</v>
      </c>
      <c r="E2176" s="10" t="s">
        <v>116</v>
      </c>
      <c r="F2176" s="10" t="s">
        <v>101</v>
      </c>
      <c r="G2176" s="9" t="s">
        <v>127</v>
      </c>
      <c r="H2176" s="34" t="s">
        <v>755</v>
      </c>
      <c r="I2176" s="10" t="s">
        <v>200</v>
      </c>
      <c r="J2176" s="11">
        <v>65370</v>
      </c>
      <c r="K2176" s="12"/>
      <c r="L2176" s="10">
        <v>6</v>
      </c>
      <c r="M2176" s="36">
        <v>197</v>
      </c>
      <c r="N2176" s="33" t="s">
        <v>245</v>
      </c>
      <c r="O2176" s="30">
        <v>28.18</v>
      </c>
      <c r="P2176" s="13">
        <v>33.19</v>
      </c>
      <c r="Q2176" s="13">
        <v>32.83</v>
      </c>
      <c r="R2176" s="14">
        <v>7.1856287425149615E-2</v>
      </c>
      <c r="S2176" s="15">
        <v>14.155688622754473</v>
      </c>
      <c r="T2176" s="22">
        <v>-5.5443113772455268</v>
      </c>
      <c r="U2176" s="23">
        <v>1.1467000000000001</v>
      </c>
      <c r="V2176" s="24">
        <v>1.1398999999999999</v>
      </c>
      <c r="W2176" s="25">
        <v>1.0289699999999999E-2</v>
      </c>
      <c r="X2176" s="26">
        <v>1.1086321935483869E-2</v>
      </c>
      <c r="Y2176" s="16">
        <v>2.0270708999999996</v>
      </c>
    </row>
    <row r="2177" spans="2:25" ht="20.100000000000001" customHeight="1" x14ac:dyDescent="0.25">
      <c r="B2177" s="21">
        <v>4812</v>
      </c>
      <c r="C2177" s="10" t="s">
        <v>261</v>
      </c>
      <c r="D2177" s="10" t="s">
        <v>92</v>
      </c>
      <c r="E2177" s="10" t="s">
        <v>118</v>
      </c>
      <c r="F2177" s="10" t="s">
        <v>108</v>
      </c>
      <c r="G2177" s="9" t="s">
        <v>141</v>
      </c>
      <c r="H2177" s="34" t="s">
        <v>866</v>
      </c>
      <c r="I2177" s="10" t="s">
        <v>215</v>
      </c>
      <c r="J2177" s="11">
        <v>81470</v>
      </c>
      <c r="K2177" s="12"/>
      <c r="L2177" s="10">
        <v>42</v>
      </c>
      <c r="M2177" s="36">
        <v>1470</v>
      </c>
      <c r="N2177" s="33" t="s">
        <v>245</v>
      </c>
      <c r="O2177" s="30">
        <v>35.5</v>
      </c>
      <c r="P2177" s="13">
        <v>40.520000000000003</v>
      </c>
      <c r="Q2177" s="13">
        <v>39.92</v>
      </c>
      <c r="R2177" s="14">
        <v>0.11952191235059782</v>
      </c>
      <c r="S2177" s="15">
        <v>175.6972111553788</v>
      </c>
      <c r="T2177" s="22">
        <v>28.697211155378792</v>
      </c>
      <c r="U2177" s="23">
        <v>1.1093</v>
      </c>
      <c r="V2177" s="24">
        <v>1.1274999999999999</v>
      </c>
      <c r="W2177" s="25">
        <v>1.0289279999999998E-2</v>
      </c>
      <c r="X2177" s="26">
        <v>1.1686014841628959E-2</v>
      </c>
      <c r="Y2177" s="16">
        <v>15.125241599999997</v>
      </c>
    </row>
    <row r="2178" spans="2:25" ht="20.100000000000001" customHeight="1" x14ac:dyDescent="0.25">
      <c r="B2178" s="21">
        <v>4779</v>
      </c>
      <c r="C2178" s="10" t="s">
        <v>70</v>
      </c>
      <c r="D2178" s="10" t="s">
        <v>92</v>
      </c>
      <c r="E2178" s="10" t="s">
        <v>274</v>
      </c>
      <c r="F2178" s="10" t="s">
        <v>70</v>
      </c>
      <c r="G2178" s="9" t="s">
        <v>1367</v>
      </c>
      <c r="H2178" s="34" t="s">
        <v>990</v>
      </c>
      <c r="I2178" s="10" t="s">
        <v>1381</v>
      </c>
      <c r="J2178" s="11">
        <v>56694</v>
      </c>
      <c r="K2178" s="12"/>
      <c r="L2178" s="10">
        <v>8</v>
      </c>
      <c r="M2178" s="36">
        <v>197</v>
      </c>
      <c r="N2178" s="33" t="s">
        <v>245</v>
      </c>
      <c r="O2178" s="30">
        <v>27.71</v>
      </c>
      <c r="P2178" s="13">
        <v>32.72</v>
      </c>
      <c r="Q2178" s="13">
        <v>32.200000000000003</v>
      </c>
      <c r="R2178" s="14">
        <v>0.10379241516965992</v>
      </c>
      <c r="S2178" s="15">
        <v>20.447105788423006</v>
      </c>
      <c r="T2178" s="22">
        <v>0.7471057884230039</v>
      </c>
      <c r="U2178" s="23">
        <v>1.137</v>
      </c>
      <c r="V2178" s="24">
        <v>1.1493</v>
      </c>
      <c r="W2178" s="25">
        <v>1.028835E-2</v>
      </c>
      <c r="X2178" s="26">
        <v>1.1479873830734956E-2</v>
      </c>
      <c r="Y2178" s="16">
        <v>2.0268049499999998</v>
      </c>
    </row>
    <row r="2179" spans="2:25" ht="20.100000000000001" customHeight="1" x14ac:dyDescent="0.25">
      <c r="B2179" s="21">
        <v>4900</v>
      </c>
      <c r="C2179" s="10" t="s">
        <v>288</v>
      </c>
      <c r="D2179" s="10" t="s">
        <v>92</v>
      </c>
      <c r="E2179" s="10" t="s">
        <v>274</v>
      </c>
      <c r="F2179" s="10" t="s">
        <v>115</v>
      </c>
      <c r="G2179" s="9" t="s">
        <v>289</v>
      </c>
      <c r="H2179" s="34" t="s">
        <v>990</v>
      </c>
      <c r="I2179" s="10" t="s">
        <v>1097</v>
      </c>
      <c r="J2179" s="11">
        <v>83717</v>
      </c>
      <c r="K2179" s="12"/>
      <c r="L2179" s="10">
        <v>2</v>
      </c>
      <c r="M2179" s="36">
        <v>47.8</v>
      </c>
      <c r="N2179" s="33" t="s">
        <v>245</v>
      </c>
      <c r="O2179" s="30">
        <v>32.32</v>
      </c>
      <c r="P2179" s="13">
        <v>37.36</v>
      </c>
      <c r="Q2179" s="13">
        <v>36.4</v>
      </c>
      <c r="R2179" s="14">
        <v>0.19047619047619069</v>
      </c>
      <c r="S2179" s="15">
        <v>9.104761904761915</v>
      </c>
      <c r="T2179" s="22">
        <v>4.3247619047619139</v>
      </c>
      <c r="U2179" s="23">
        <v>1.1462000000000001</v>
      </c>
      <c r="V2179" s="24">
        <v>1.1656</v>
      </c>
      <c r="W2179" s="25">
        <v>1.028751E-2</v>
      </c>
      <c r="X2179" s="26">
        <v>1.2708100588235297E-2</v>
      </c>
      <c r="Y2179" s="16">
        <v>0.49174297799999994</v>
      </c>
    </row>
    <row r="2180" spans="2:25" ht="20.100000000000001" customHeight="1" x14ac:dyDescent="0.25">
      <c r="B2180" s="21">
        <v>4786</v>
      </c>
      <c r="C2180" s="10" t="s">
        <v>959</v>
      </c>
      <c r="D2180" s="10" t="s">
        <v>93</v>
      </c>
      <c r="E2180" s="10" t="s">
        <v>179</v>
      </c>
      <c r="F2180" s="10" t="s">
        <v>174</v>
      </c>
      <c r="G2180" s="9" t="s">
        <v>194</v>
      </c>
      <c r="H2180" s="34" t="s">
        <v>875</v>
      </c>
      <c r="I2180" s="10" t="s">
        <v>243</v>
      </c>
      <c r="J2180" s="11">
        <v>83069</v>
      </c>
      <c r="K2180" s="12"/>
      <c r="L2180" s="10">
        <v>6</v>
      </c>
      <c r="M2180" s="36">
        <v>155</v>
      </c>
      <c r="N2180" s="33" t="s">
        <v>245</v>
      </c>
      <c r="O2180" s="30">
        <v>31.82</v>
      </c>
      <c r="P2180" s="13">
        <v>36.82</v>
      </c>
      <c r="Q2180" s="13">
        <v>36.24</v>
      </c>
      <c r="R2180" s="14">
        <v>0.11599999999999966</v>
      </c>
      <c r="S2180" s="15">
        <v>17.979999999999947</v>
      </c>
      <c r="T2180" s="22">
        <v>2.4799999999999462</v>
      </c>
      <c r="U2180" s="23">
        <v>1.1299999999999999</v>
      </c>
      <c r="V2180" s="24">
        <v>1.1559999999999999</v>
      </c>
      <c r="W2180" s="25">
        <v>1.0286999999999999E-2</v>
      </c>
      <c r="X2180" s="26">
        <v>1.1636877828054294E-2</v>
      </c>
      <c r="Y2180" s="16">
        <v>1.5944849999999999</v>
      </c>
    </row>
    <row r="2181" spans="2:25" ht="20.100000000000001" customHeight="1" x14ac:dyDescent="0.25">
      <c r="B2181" s="21">
        <v>4802</v>
      </c>
      <c r="C2181" s="10" t="s">
        <v>58</v>
      </c>
      <c r="D2181" s="10" t="s">
        <v>93</v>
      </c>
      <c r="E2181" s="10" t="s">
        <v>94</v>
      </c>
      <c r="F2181" s="10" t="s">
        <v>173</v>
      </c>
      <c r="G2181" s="9" t="s">
        <v>191</v>
      </c>
      <c r="H2181" s="34" t="s">
        <v>875</v>
      </c>
      <c r="I2181" s="10" t="s">
        <v>750</v>
      </c>
      <c r="J2181" s="11">
        <v>77224</v>
      </c>
      <c r="K2181" s="12"/>
      <c r="L2181" s="10">
        <v>5</v>
      </c>
      <c r="M2181" s="36">
        <v>150</v>
      </c>
      <c r="N2181" s="33" t="s">
        <v>245</v>
      </c>
      <c r="O2181" s="30">
        <v>28.91</v>
      </c>
      <c r="P2181" s="13">
        <v>33.92</v>
      </c>
      <c r="Q2181" s="13">
        <v>33.4</v>
      </c>
      <c r="R2181" s="14">
        <v>0.10379241516966127</v>
      </c>
      <c r="S2181" s="15">
        <v>15.56886227544919</v>
      </c>
      <c r="T2181" s="22">
        <v>0.56886227544918966</v>
      </c>
      <c r="U2181" s="23">
        <v>1.0904</v>
      </c>
      <c r="V2181" s="24">
        <v>1.1457999999999999</v>
      </c>
      <c r="W2181" s="25">
        <v>1.028652E-2</v>
      </c>
      <c r="X2181" s="26">
        <v>1.1477831893095777E-2</v>
      </c>
      <c r="Y2181" s="16">
        <v>1.542978</v>
      </c>
    </row>
    <row r="2182" spans="2:25" ht="20.100000000000001" customHeight="1" x14ac:dyDescent="0.25">
      <c r="B2182" s="21">
        <v>4817</v>
      </c>
      <c r="C2182" s="10" t="s">
        <v>945</v>
      </c>
      <c r="D2182" s="10" t="s">
        <v>92</v>
      </c>
      <c r="E2182" s="10" t="s">
        <v>274</v>
      </c>
      <c r="F2182" s="10" t="s">
        <v>280</v>
      </c>
      <c r="G2182" s="9" t="s">
        <v>946</v>
      </c>
      <c r="H2182" s="34" t="s">
        <v>990</v>
      </c>
      <c r="I2182" s="10" t="s">
        <v>944</v>
      </c>
      <c r="J2182" s="11">
        <v>80923</v>
      </c>
      <c r="K2182" s="12"/>
      <c r="L2182" s="10">
        <v>1</v>
      </c>
      <c r="M2182" s="36">
        <v>35.6</v>
      </c>
      <c r="N2182" s="33" t="s">
        <v>245</v>
      </c>
      <c r="O2182" s="30">
        <v>27.79</v>
      </c>
      <c r="P2182" s="13">
        <v>32.799999999999997</v>
      </c>
      <c r="Q2182" s="13">
        <v>31.82</v>
      </c>
      <c r="R2182" s="14">
        <v>0.19560878243512919</v>
      </c>
      <c r="S2182" s="15">
        <v>6.9636726546905994</v>
      </c>
      <c r="T2182" s="22">
        <v>3.4036726546905993</v>
      </c>
      <c r="U2182" s="23">
        <v>1.1251</v>
      </c>
      <c r="V2182" s="24">
        <v>1.111</v>
      </c>
      <c r="W2182" s="25">
        <v>1.0286060000000001E-2</v>
      </c>
      <c r="X2182" s="26">
        <v>1.2787384764267983E-2</v>
      </c>
      <c r="Y2182" s="16">
        <v>0.36618373600000004</v>
      </c>
    </row>
    <row r="2183" spans="2:25" ht="20.100000000000001" customHeight="1" x14ac:dyDescent="0.25">
      <c r="B2183" s="21">
        <v>4829</v>
      </c>
      <c r="C2183" s="10" t="s">
        <v>66</v>
      </c>
      <c r="D2183" s="10" t="s">
        <v>92</v>
      </c>
      <c r="E2183" s="10" t="s">
        <v>274</v>
      </c>
      <c r="F2183" s="10" t="s">
        <v>112</v>
      </c>
      <c r="G2183" s="9" t="s">
        <v>146</v>
      </c>
      <c r="H2183" s="34" t="s">
        <v>990</v>
      </c>
      <c r="I2183" s="10" t="s">
        <v>1518</v>
      </c>
      <c r="J2183" s="11">
        <v>81614</v>
      </c>
      <c r="K2183" s="12"/>
      <c r="L2183" s="10">
        <v>5</v>
      </c>
      <c r="M2183" s="36">
        <v>147.19999999999999</v>
      </c>
      <c r="N2183" s="33" t="s">
        <v>245</v>
      </c>
      <c r="O2183" s="30">
        <v>27.46</v>
      </c>
      <c r="P2183" s="13">
        <v>32.46</v>
      </c>
      <c r="Q2183" s="13">
        <v>31.77</v>
      </c>
      <c r="R2183" s="14">
        <v>0.13800000000000026</v>
      </c>
      <c r="S2183" s="15">
        <v>20.313600000000037</v>
      </c>
      <c r="T2183" s="22">
        <v>5.5936000000000377</v>
      </c>
      <c r="U2183" s="23">
        <v>1.1013999999999999</v>
      </c>
      <c r="V2183" s="24">
        <v>1.1341000000000001</v>
      </c>
      <c r="W2183" s="25">
        <v>1.02833E-2</v>
      </c>
      <c r="X2183" s="26">
        <v>1.1929582366589331E-2</v>
      </c>
      <c r="Y2183" s="16">
        <v>1.51370176</v>
      </c>
    </row>
    <row r="2184" spans="2:25" ht="20.100000000000001" customHeight="1" x14ac:dyDescent="0.25">
      <c r="B2184" s="21">
        <v>4714</v>
      </c>
      <c r="C2184" s="10" t="s">
        <v>361</v>
      </c>
      <c r="D2184" s="10" t="s">
        <v>93</v>
      </c>
      <c r="E2184" s="10" t="s">
        <v>94</v>
      </c>
      <c r="F2184" s="10" t="s">
        <v>164</v>
      </c>
      <c r="G2184" s="9" t="s">
        <v>362</v>
      </c>
      <c r="H2184" s="34" t="s">
        <v>875</v>
      </c>
      <c r="I2184" s="10" t="s">
        <v>812</v>
      </c>
      <c r="J2184" s="11">
        <v>75056</v>
      </c>
      <c r="K2184" s="12"/>
      <c r="L2184" s="10">
        <v>9</v>
      </c>
      <c r="M2184" s="36">
        <v>316</v>
      </c>
      <c r="N2184" s="33" t="s">
        <v>245</v>
      </c>
      <c r="O2184" s="30">
        <v>29.4</v>
      </c>
      <c r="P2184" s="13">
        <v>34.42</v>
      </c>
      <c r="Q2184" s="13">
        <v>33.85</v>
      </c>
      <c r="R2184" s="14">
        <v>0.11354581673306771</v>
      </c>
      <c r="S2184" s="15">
        <v>35.880478087649394</v>
      </c>
      <c r="T2184" s="22">
        <v>4.2804780876493949</v>
      </c>
      <c r="U2184" s="23">
        <v>1.1338999999999999</v>
      </c>
      <c r="V2184" s="24">
        <v>1.1505000000000001</v>
      </c>
      <c r="W2184" s="25">
        <v>1.0279799999999999E-2</v>
      </c>
      <c r="X2184" s="26">
        <v>1.159653842696629E-2</v>
      </c>
      <c r="Y2184" s="16">
        <v>3.2484167999999998</v>
      </c>
    </row>
    <row r="2185" spans="2:25" ht="20.100000000000001" customHeight="1" x14ac:dyDescent="0.25">
      <c r="B2185" s="21">
        <v>4903</v>
      </c>
      <c r="C2185" s="10" t="s">
        <v>332</v>
      </c>
      <c r="D2185" s="10" t="s">
        <v>92</v>
      </c>
      <c r="E2185" s="10" t="s">
        <v>318</v>
      </c>
      <c r="F2185" s="10" t="s">
        <v>328</v>
      </c>
      <c r="G2185" s="9" t="s">
        <v>333</v>
      </c>
      <c r="H2185" s="34" t="s">
        <v>1690</v>
      </c>
      <c r="I2185" s="10" t="s">
        <v>1694</v>
      </c>
      <c r="J2185" s="11">
        <v>82214</v>
      </c>
      <c r="K2185" s="12"/>
      <c r="L2185" s="10">
        <v>1</v>
      </c>
      <c r="M2185" s="36">
        <v>27.3</v>
      </c>
      <c r="N2185" s="33" t="s">
        <v>245</v>
      </c>
      <c r="O2185" s="30">
        <v>28.12</v>
      </c>
      <c r="P2185" s="13">
        <v>33.17</v>
      </c>
      <c r="Q2185" s="13">
        <v>32.479999999999997</v>
      </c>
      <c r="R2185" s="14">
        <v>0.13663366336633756</v>
      </c>
      <c r="S2185" s="15">
        <v>3.7300990099010156</v>
      </c>
      <c r="T2185" s="22">
        <v>1.0000990099010152</v>
      </c>
      <c r="U2185" s="23">
        <v>1.1439999999999999</v>
      </c>
      <c r="V2185" s="24">
        <v>1.1659999999999999</v>
      </c>
      <c r="W2185" s="25">
        <v>1.0279499999999999E-2</v>
      </c>
      <c r="X2185" s="26">
        <v>1.1906301605504597E-2</v>
      </c>
      <c r="Y2185" s="16">
        <v>0.28063034999999997</v>
      </c>
    </row>
    <row r="2186" spans="2:25" ht="20.100000000000001" customHeight="1" x14ac:dyDescent="0.25">
      <c r="B2186" s="21">
        <v>4852</v>
      </c>
      <c r="C2186" s="10" t="s">
        <v>48</v>
      </c>
      <c r="D2186" s="10" t="s">
        <v>92</v>
      </c>
      <c r="E2186" s="10" t="s">
        <v>99</v>
      </c>
      <c r="F2186" s="10" t="s">
        <v>46</v>
      </c>
      <c r="G2186" s="9" t="s">
        <v>138</v>
      </c>
      <c r="H2186" s="34" t="s">
        <v>863</v>
      </c>
      <c r="I2186" s="10" t="s">
        <v>211</v>
      </c>
      <c r="J2186" s="11">
        <v>85213</v>
      </c>
      <c r="K2186" s="12"/>
      <c r="L2186" s="10">
        <v>14</v>
      </c>
      <c r="M2186" s="36">
        <v>417</v>
      </c>
      <c r="N2186" s="33" t="s">
        <v>245</v>
      </c>
      <c r="O2186" s="30">
        <v>36.68</v>
      </c>
      <c r="P2186" s="13">
        <v>41.68</v>
      </c>
      <c r="Q2186" s="13">
        <v>40.909999999999997</v>
      </c>
      <c r="R2186" s="14">
        <v>0.15400000000000064</v>
      </c>
      <c r="S2186" s="15">
        <v>64.218000000000259</v>
      </c>
      <c r="T2186" s="22">
        <v>22.518000000000264</v>
      </c>
      <c r="U2186" s="23">
        <v>1.163</v>
      </c>
      <c r="V2186" s="24">
        <v>1.1469</v>
      </c>
      <c r="W2186" s="25">
        <v>1.0279054999999999E-2</v>
      </c>
      <c r="X2186" s="26">
        <v>1.215018321513003E-2</v>
      </c>
      <c r="Y2186" s="16">
        <v>4.2863659349999992</v>
      </c>
    </row>
    <row r="2187" spans="2:25" ht="20.100000000000001" customHeight="1" x14ac:dyDescent="0.25">
      <c r="B2187" s="21">
        <v>4724</v>
      </c>
      <c r="C2187" s="10" t="s">
        <v>28</v>
      </c>
      <c r="D2187" s="10" t="s">
        <v>92</v>
      </c>
      <c r="E2187" s="10" t="s">
        <v>116</v>
      </c>
      <c r="F2187" s="10" t="s">
        <v>100</v>
      </c>
      <c r="G2187" s="9" t="s">
        <v>125</v>
      </c>
      <c r="H2187" s="34" t="s">
        <v>755</v>
      </c>
      <c r="I2187" s="10" t="s">
        <v>198</v>
      </c>
      <c r="J2187" s="11">
        <v>65800</v>
      </c>
      <c r="K2187" s="12"/>
      <c r="L2187" s="10">
        <v>22</v>
      </c>
      <c r="M2187" s="36">
        <v>934</v>
      </c>
      <c r="N2187" s="33" t="s">
        <v>245</v>
      </c>
      <c r="O2187" s="30">
        <v>29.01</v>
      </c>
      <c r="P2187" s="13">
        <v>34.020000000000003</v>
      </c>
      <c r="Q2187" s="13">
        <v>33.54</v>
      </c>
      <c r="R2187" s="14">
        <v>9.5808383233533703E-2</v>
      </c>
      <c r="S2187" s="15">
        <v>89.485029940120484</v>
      </c>
      <c r="T2187" s="22">
        <v>-3.9149700598795265</v>
      </c>
      <c r="U2187" s="23">
        <v>1.1224000000000001</v>
      </c>
      <c r="V2187" s="24">
        <v>1.1617999999999999</v>
      </c>
      <c r="W2187" s="25">
        <v>1.0278900000000002E-2</v>
      </c>
      <c r="X2187" s="26">
        <v>1.1368054966887428E-2</v>
      </c>
      <c r="Y2187" s="16">
        <v>9.6004926000000026</v>
      </c>
    </row>
    <row r="2188" spans="2:25" ht="20.100000000000001" customHeight="1" x14ac:dyDescent="0.25">
      <c r="B2188" s="21">
        <v>4765</v>
      </c>
      <c r="C2188" s="10" t="s">
        <v>1175</v>
      </c>
      <c r="D2188" s="10" t="s">
        <v>92</v>
      </c>
      <c r="E2188" s="10" t="s">
        <v>122</v>
      </c>
      <c r="F2188" s="10" t="s">
        <v>1023</v>
      </c>
      <c r="G2188" s="9" t="s">
        <v>1176</v>
      </c>
      <c r="H2188" s="34" t="s">
        <v>990</v>
      </c>
      <c r="I2188" s="10" t="s">
        <v>1324</v>
      </c>
      <c r="J2188" s="11">
        <v>72419</v>
      </c>
      <c r="K2188" s="12"/>
      <c r="L2188" s="10">
        <v>12</v>
      </c>
      <c r="M2188" s="36">
        <v>335.2</v>
      </c>
      <c r="N2188" s="33" t="s">
        <v>245</v>
      </c>
      <c r="O2188" s="30">
        <v>29.23</v>
      </c>
      <c r="P2188" s="13">
        <v>34.229999999999997</v>
      </c>
      <c r="Q2188" s="13">
        <v>33.520000000000003</v>
      </c>
      <c r="R2188" s="14">
        <v>0.14199999999999885</v>
      </c>
      <c r="S2188" s="15">
        <v>47.598399999999614</v>
      </c>
      <c r="T2188" s="22">
        <v>14.078399999999611</v>
      </c>
      <c r="U2188" s="23">
        <v>1.1419999999999999</v>
      </c>
      <c r="V2188" s="24">
        <v>1.1419999999999999</v>
      </c>
      <c r="W2188" s="25">
        <v>1.0278000000000001E-2</v>
      </c>
      <c r="X2188" s="26">
        <v>1.1979020979020963E-2</v>
      </c>
      <c r="Y2188" s="16">
        <v>3.4451856000000003</v>
      </c>
    </row>
    <row r="2189" spans="2:25" ht="20.100000000000001" customHeight="1" x14ac:dyDescent="0.25">
      <c r="B2189" s="21">
        <v>4679</v>
      </c>
      <c r="C2189" s="10" t="s">
        <v>324</v>
      </c>
      <c r="D2189" s="10" t="s">
        <v>92</v>
      </c>
      <c r="E2189" s="10"/>
      <c r="F2189" s="10"/>
      <c r="G2189" s="9" t="s">
        <v>325</v>
      </c>
      <c r="H2189" s="34" t="s">
        <v>416</v>
      </c>
      <c r="I2189" s="10"/>
      <c r="J2189" s="11"/>
      <c r="K2189" s="12"/>
      <c r="L2189" s="10">
        <v>1</v>
      </c>
      <c r="M2189" s="36">
        <v>19</v>
      </c>
      <c r="N2189" s="33" t="s">
        <v>245</v>
      </c>
      <c r="O2189" s="30">
        <v>36.340000000000003</v>
      </c>
      <c r="P2189" s="13">
        <v>41.35</v>
      </c>
      <c r="Q2189" s="13">
        <v>40.46</v>
      </c>
      <c r="R2189" s="14">
        <v>0.17764471057884251</v>
      </c>
      <c r="S2189" s="15">
        <v>3.3752495009980077</v>
      </c>
      <c r="T2189" s="22">
        <v>1.4752495009980076</v>
      </c>
      <c r="U2189" s="23">
        <v>1.1566000000000001</v>
      </c>
      <c r="V2189" s="24">
        <v>1.1793</v>
      </c>
      <c r="W2189" s="25">
        <v>1.0277960000000001E-2</v>
      </c>
      <c r="X2189" s="26">
        <v>1.249819893203884E-2</v>
      </c>
      <c r="Y2189" s="16">
        <v>0.19528124000000002</v>
      </c>
    </row>
    <row r="2190" spans="2:25" ht="20.100000000000001" customHeight="1" x14ac:dyDescent="0.25">
      <c r="B2190" s="21">
        <v>4834</v>
      </c>
      <c r="C2190" s="10" t="s">
        <v>1074</v>
      </c>
      <c r="D2190" s="10" t="s">
        <v>92</v>
      </c>
      <c r="E2190" s="10" t="s">
        <v>124</v>
      </c>
      <c r="F2190" s="10" t="s">
        <v>294</v>
      </c>
      <c r="G2190" s="9" t="s">
        <v>1075</v>
      </c>
      <c r="H2190" s="34" t="s">
        <v>990</v>
      </c>
      <c r="I2190" s="10" t="s">
        <v>490</v>
      </c>
      <c r="J2190" s="11">
        <v>68948</v>
      </c>
      <c r="K2190" s="12"/>
      <c r="L2190" s="10">
        <v>3</v>
      </c>
      <c r="M2190" s="36">
        <v>71.2</v>
      </c>
      <c r="N2190" s="33" t="s">
        <v>245</v>
      </c>
      <c r="O2190" s="30">
        <v>36.67</v>
      </c>
      <c r="P2190" s="13">
        <v>41.69</v>
      </c>
      <c r="Q2190" s="13">
        <v>40.94</v>
      </c>
      <c r="R2190" s="14">
        <v>0.14940239043824713</v>
      </c>
      <c r="S2190" s="15">
        <v>10.637450199203196</v>
      </c>
      <c r="T2190" s="22">
        <v>3.5174501992031955</v>
      </c>
      <c r="U2190" s="23">
        <v>1.1232</v>
      </c>
      <c r="V2190" s="24">
        <v>1.111</v>
      </c>
      <c r="W2190" s="25">
        <v>1.0277320000000001E-2</v>
      </c>
      <c r="X2190" s="26">
        <v>1.2082469882903984E-2</v>
      </c>
      <c r="Y2190" s="16">
        <v>0.7317451840000001</v>
      </c>
    </row>
    <row r="2191" spans="2:25" ht="20.100000000000001" customHeight="1" x14ac:dyDescent="0.25">
      <c r="B2191" s="21">
        <v>4732</v>
      </c>
      <c r="C2191" s="10" t="s">
        <v>97</v>
      </c>
      <c r="D2191" s="10" t="s">
        <v>93</v>
      </c>
      <c r="E2191" s="10" t="s">
        <v>94</v>
      </c>
      <c r="F2191" s="10" t="s">
        <v>94</v>
      </c>
      <c r="G2191" s="9" t="s">
        <v>182</v>
      </c>
      <c r="H2191" s="34" t="s">
        <v>875</v>
      </c>
      <c r="I2191" s="10" t="s">
        <v>238</v>
      </c>
      <c r="J2191" s="11">
        <v>79418</v>
      </c>
      <c r="K2191" s="12"/>
      <c r="L2191" s="10">
        <v>3</v>
      </c>
      <c r="M2191" s="36">
        <v>87.7</v>
      </c>
      <c r="N2191" s="33" t="s">
        <v>245</v>
      </c>
      <c r="O2191" s="30">
        <v>36.71</v>
      </c>
      <c r="P2191" s="13">
        <v>41.73</v>
      </c>
      <c r="Q2191" s="13">
        <v>41.37</v>
      </c>
      <c r="R2191" s="14">
        <v>7.1713147410358516E-2</v>
      </c>
      <c r="S2191" s="15">
        <v>6.2892430278884417</v>
      </c>
      <c r="T2191" s="22">
        <v>-2.4807569721115588</v>
      </c>
      <c r="U2191" s="23">
        <v>1.1322000000000001</v>
      </c>
      <c r="V2191" s="24">
        <v>1.1515</v>
      </c>
      <c r="W2191" s="25">
        <v>1.027665E-2</v>
      </c>
      <c r="X2191" s="26">
        <v>1.1070554291845492E-2</v>
      </c>
      <c r="Y2191" s="16">
        <v>0.90126220499999998</v>
      </c>
    </row>
    <row r="2192" spans="2:25" ht="20.100000000000001" customHeight="1" x14ac:dyDescent="0.25">
      <c r="B2192" s="21">
        <v>4775</v>
      </c>
      <c r="C2192" s="10" t="s">
        <v>75</v>
      </c>
      <c r="D2192" s="10" t="s">
        <v>92</v>
      </c>
      <c r="E2192" s="10" t="s">
        <v>122</v>
      </c>
      <c r="F2192" s="10" t="s">
        <v>113</v>
      </c>
      <c r="G2192" s="9" t="s">
        <v>151</v>
      </c>
      <c r="H2192" s="34" t="s">
        <v>990</v>
      </c>
      <c r="I2192" s="10" t="s">
        <v>227</v>
      </c>
      <c r="J2192" s="11">
        <v>79927</v>
      </c>
      <c r="K2192" s="12"/>
      <c r="L2192" s="10">
        <v>9</v>
      </c>
      <c r="M2192" s="36">
        <v>235</v>
      </c>
      <c r="N2192" s="33" t="s">
        <v>245</v>
      </c>
      <c r="O2192" s="30">
        <v>36.450000000000003</v>
      </c>
      <c r="P2192" s="13">
        <v>41.45</v>
      </c>
      <c r="Q2192" s="13">
        <v>40.82</v>
      </c>
      <c r="R2192" s="14">
        <v>0.1260000000000005</v>
      </c>
      <c r="S2192" s="15">
        <v>29.610000000000117</v>
      </c>
      <c r="T2192" s="22">
        <v>6.1100000000001167</v>
      </c>
      <c r="U2192" s="23">
        <v>1.131</v>
      </c>
      <c r="V2192" s="24">
        <v>1.1525000000000001</v>
      </c>
      <c r="W2192" s="25">
        <v>1.0275750000000002E-2</v>
      </c>
      <c r="X2192" s="26">
        <v>1.1757151029748293E-2</v>
      </c>
      <c r="Y2192" s="16">
        <v>2.4148012500000005</v>
      </c>
    </row>
    <row r="2193" spans="2:25" ht="20.100000000000001" customHeight="1" x14ac:dyDescent="0.25">
      <c r="B2193" s="21">
        <v>4856</v>
      </c>
      <c r="C2193" s="10" t="s">
        <v>78</v>
      </c>
      <c r="D2193" s="10" t="s">
        <v>92</v>
      </c>
      <c r="E2193" s="10" t="s">
        <v>122</v>
      </c>
      <c r="F2193" s="10" t="s">
        <v>114</v>
      </c>
      <c r="G2193" s="9" t="s">
        <v>154</v>
      </c>
      <c r="H2193" s="34" t="s">
        <v>990</v>
      </c>
      <c r="I2193" s="10" t="s">
        <v>229</v>
      </c>
      <c r="J2193" s="11">
        <v>93304</v>
      </c>
      <c r="K2193" s="12"/>
      <c r="L2193" s="10">
        <v>5</v>
      </c>
      <c r="M2193" s="36">
        <v>99</v>
      </c>
      <c r="N2193" s="33" t="s">
        <v>245</v>
      </c>
      <c r="O2193" s="30">
        <v>28.21</v>
      </c>
      <c r="P2193" s="13">
        <v>33.25</v>
      </c>
      <c r="Q2193" s="13">
        <v>32.549999999999997</v>
      </c>
      <c r="R2193" s="14">
        <v>0.13888888888888948</v>
      </c>
      <c r="S2193" s="15">
        <v>13.750000000000059</v>
      </c>
      <c r="T2193" s="22">
        <v>3.8500000000000578</v>
      </c>
      <c r="U2193" s="23">
        <v>1.1589</v>
      </c>
      <c r="V2193" s="24">
        <v>1.1499999999999999</v>
      </c>
      <c r="W2193" s="25">
        <v>1.0274604999999999E-2</v>
      </c>
      <c r="X2193" s="26">
        <v>1.1931799354838717E-2</v>
      </c>
      <c r="Y2193" s="16">
        <v>1.0171858949999999</v>
      </c>
    </row>
    <row r="2194" spans="2:25" ht="20.100000000000001" customHeight="1" x14ac:dyDescent="0.25">
      <c r="B2194" s="21">
        <v>4757</v>
      </c>
      <c r="C2194" s="10" t="s">
        <v>1126</v>
      </c>
      <c r="D2194" s="10" t="s">
        <v>92</v>
      </c>
      <c r="E2194" s="10" t="s">
        <v>274</v>
      </c>
      <c r="F2194" s="10" t="s">
        <v>63</v>
      </c>
      <c r="G2194" s="9" t="s">
        <v>1127</v>
      </c>
      <c r="H2194" s="34" t="s">
        <v>990</v>
      </c>
      <c r="I2194" s="10" t="s">
        <v>1209</v>
      </c>
      <c r="J2194" s="11">
        <v>73300</v>
      </c>
      <c r="K2194" s="12"/>
      <c r="L2194" s="10">
        <v>18</v>
      </c>
      <c r="M2194" s="36">
        <v>560.29999999999995</v>
      </c>
      <c r="N2194" s="33" t="s">
        <v>245</v>
      </c>
      <c r="O2194" s="30">
        <v>32.31</v>
      </c>
      <c r="P2194" s="13">
        <v>37.340000000000003</v>
      </c>
      <c r="Q2194" s="13">
        <v>36.700000000000003</v>
      </c>
      <c r="R2194" s="14">
        <v>0.12723658051689871</v>
      </c>
      <c r="S2194" s="15">
        <v>71.290656063618343</v>
      </c>
      <c r="T2194" s="22">
        <v>15.26065606361834</v>
      </c>
      <c r="U2194" s="23">
        <v>1.1312</v>
      </c>
      <c r="V2194" s="24">
        <v>1.1519999999999999</v>
      </c>
      <c r="W2194" s="25">
        <v>1.02744E-2</v>
      </c>
      <c r="X2194" s="26">
        <v>1.1772262414578589E-2</v>
      </c>
      <c r="Y2194" s="16">
        <v>5.7567463199999995</v>
      </c>
    </row>
    <row r="2195" spans="2:25" ht="20.100000000000001" customHeight="1" x14ac:dyDescent="0.25">
      <c r="B2195" s="21">
        <v>4711</v>
      </c>
      <c r="C2195" s="10" t="s">
        <v>32</v>
      </c>
      <c r="D2195" s="10" t="s">
        <v>92</v>
      </c>
      <c r="E2195" s="10" t="s">
        <v>98</v>
      </c>
      <c r="F2195" s="10" t="s">
        <v>101</v>
      </c>
      <c r="G2195" s="9" t="s">
        <v>129</v>
      </c>
      <c r="H2195" s="34" t="s">
        <v>755</v>
      </c>
      <c r="I2195" s="10" t="s">
        <v>759</v>
      </c>
      <c r="J2195" s="11">
        <v>65369</v>
      </c>
      <c r="K2195" s="12"/>
      <c r="L2195" s="10">
        <v>5</v>
      </c>
      <c r="M2195" s="36">
        <v>153.19999999999999</v>
      </c>
      <c r="N2195" s="33" t="s">
        <v>245</v>
      </c>
      <c r="O2195" s="30">
        <v>27.52</v>
      </c>
      <c r="P2195" s="13">
        <v>32.520000000000003</v>
      </c>
      <c r="Q2195" s="13">
        <v>32.159999999999997</v>
      </c>
      <c r="R2195" s="14">
        <v>7.2000000000001257E-2</v>
      </c>
      <c r="S2195" s="15">
        <v>11.030400000000192</v>
      </c>
      <c r="T2195" s="22">
        <v>-4.2895999999998082</v>
      </c>
      <c r="U2195" s="23">
        <v>1.1564000000000001</v>
      </c>
      <c r="V2195" s="24">
        <v>1.1786000000000001</v>
      </c>
      <c r="W2195" s="25">
        <v>1.0274E-2</v>
      </c>
      <c r="X2195" s="26">
        <v>1.1071120689655187E-2</v>
      </c>
      <c r="Y2195" s="16">
        <v>1.5739767999999998</v>
      </c>
    </row>
    <row r="2196" spans="2:25" ht="20.100000000000001" customHeight="1" x14ac:dyDescent="0.25">
      <c r="B2196" s="21">
        <v>4707</v>
      </c>
      <c r="C2196" s="10" t="s">
        <v>158</v>
      </c>
      <c r="D2196" s="10" t="s">
        <v>93</v>
      </c>
      <c r="E2196" s="10" t="s">
        <v>94</v>
      </c>
      <c r="F2196" s="10" t="s">
        <v>94</v>
      </c>
      <c r="G2196" s="9" t="s">
        <v>183</v>
      </c>
      <c r="H2196" s="34" t="s">
        <v>875</v>
      </c>
      <c r="I2196" s="10" t="s">
        <v>739</v>
      </c>
      <c r="J2196" s="11">
        <v>79411</v>
      </c>
      <c r="K2196" s="12"/>
      <c r="L2196" s="10">
        <v>4</v>
      </c>
      <c r="M2196" s="36">
        <v>114</v>
      </c>
      <c r="N2196" s="33" t="s">
        <v>245</v>
      </c>
      <c r="O2196" s="30">
        <v>27.52</v>
      </c>
      <c r="P2196" s="13">
        <v>32.520000000000003</v>
      </c>
      <c r="Q2196" s="13">
        <v>32</v>
      </c>
      <c r="R2196" s="14">
        <v>0.10400000000000055</v>
      </c>
      <c r="S2196" s="15">
        <v>11.856000000000062</v>
      </c>
      <c r="T2196" s="22">
        <v>0.45600000000006213</v>
      </c>
      <c r="U2196" s="23">
        <v>1.1615</v>
      </c>
      <c r="V2196" s="24">
        <v>1.1733</v>
      </c>
      <c r="W2196" s="25">
        <v>1.027312E-2</v>
      </c>
      <c r="X2196" s="26">
        <v>1.1465535714285722E-2</v>
      </c>
      <c r="Y2196" s="16">
        <v>1.1711356800000001</v>
      </c>
    </row>
    <row r="2197" spans="2:25" ht="20.100000000000001" customHeight="1" x14ac:dyDescent="0.25">
      <c r="B2197" s="21">
        <v>4780</v>
      </c>
      <c r="C2197" s="10" t="s">
        <v>95</v>
      </c>
      <c r="D2197" s="10" t="s">
        <v>93</v>
      </c>
      <c r="E2197" s="10" t="s">
        <v>94</v>
      </c>
      <c r="F2197" s="10" t="s">
        <v>94</v>
      </c>
      <c r="G2197" s="9" t="s">
        <v>180</v>
      </c>
      <c r="H2197" s="34" t="s">
        <v>875</v>
      </c>
      <c r="I2197" s="10" t="s">
        <v>238</v>
      </c>
      <c r="J2197" s="11">
        <v>79425</v>
      </c>
      <c r="K2197" s="12"/>
      <c r="L2197" s="10">
        <v>4</v>
      </c>
      <c r="M2197" s="36">
        <v>121</v>
      </c>
      <c r="N2197" s="33" t="s">
        <v>245</v>
      </c>
      <c r="O2197" s="30">
        <v>34.78</v>
      </c>
      <c r="P2197" s="13">
        <v>39.79</v>
      </c>
      <c r="Q2197" s="13">
        <v>39.11</v>
      </c>
      <c r="R2197" s="14">
        <v>0.13572854291417166</v>
      </c>
      <c r="S2197" s="15">
        <v>16.423153692614772</v>
      </c>
      <c r="T2197" s="22">
        <v>4.3231536926147704</v>
      </c>
      <c r="U2197" s="23">
        <v>1.143</v>
      </c>
      <c r="V2197" s="24">
        <v>1.1395</v>
      </c>
      <c r="W2197" s="25">
        <v>1.0271249999999999E-2</v>
      </c>
      <c r="X2197" s="26">
        <v>1.1884286951501155E-2</v>
      </c>
      <c r="Y2197" s="16">
        <v>1.24282125</v>
      </c>
    </row>
    <row r="2198" spans="2:25" ht="20.100000000000001" customHeight="1" x14ac:dyDescent="0.25">
      <c r="B2198" s="21">
        <v>4702</v>
      </c>
      <c r="C2198" s="10" t="s">
        <v>322</v>
      </c>
      <c r="D2198" s="10" t="s">
        <v>92</v>
      </c>
      <c r="E2198" s="10" t="s">
        <v>318</v>
      </c>
      <c r="F2198" s="10" t="s">
        <v>319</v>
      </c>
      <c r="G2198" s="9" t="s">
        <v>323</v>
      </c>
      <c r="H2198" s="34" t="s">
        <v>755</v>
      </c>
      <c r="I2198" s="10" t="s">
        <v>976</v>
      </c>
      <c r="J2198" s="11">
        <v>66069</v>
      </c>
      <c r="K2198" s="12"/>
      <c r="L2198" s="10">
        <v>1</v>
      </c>
      <c r="M2198" s="36">
        <v>28</v>
      </c>
      <c r="N2198" s="33" t="s">
        <v>245</v>
      </c>
      <c r="O2198" s="30">
        <v>29.4</v>
      </c>
      <c r="P2198" s="13">
        <v>34.44</v>
      </c>
      <c r="Q2198" s="13">
        <v>33.75</v>
      </c>
      <c r="R2198" s="14">
        <v>0.13690476190476147</v>
      </c>
      <c r="S2198" s="15">
        <v>3.8333333333333215</v>
      </c>
      <c r="T2198" s="22">
        <v>1.0333333333333212</v>
      </c>
      <c r="U2198" s="23">
        <v>1.1564000000000001</v>
      </c>
      <c r="V2198" s="24">
        <v>1.1777</v>
      </c>
      <c r="W2198" s="25">
        <v>1.0270040000000001E-2</v>
      </c>
      <c r="X2198" s="26">
        <v>1.1899080827586202E-2</v>
      </c>
      <c r="Y2198" s="16">
        <v>0.28756112</v>
      </c>
    </row>
    <row r="2199" spans="2:25" ht="20.100000000000001" customHeight="1" x14ac:dyDescent="0.25">
      <c r="B2199" s="21">
        <v>4857</v>
      </c>
      <c r="C2199" s="10" t="s">
        <v>68</v>
      </c>
      <c r="D2199" s="10" t="s">
        <v>92</v>
      </c>
      <c r="E2199" s="10" t="s">
        <v>274</v>
      </c>
      <c r="F2199" s="10" t="s">
        <v>67</v>
      </c>
      <c r="G2199" s="9" t="s">
        <v>1622</v>
      </c>
      <c r="H2199" s="34" t="s">
        <v>990</v>
      </c>
      <c r="I2199" s="10" t="s">
        <v>688</v>
      </c>
      <c r="J2199" s="11">
        <v>84555</v>
      </c>
      <c r="K2199" s="12"/>
      <c r="L2199" s="10">
        <v>4</v>
      </c>
      <c r="M2199" s="36">
        <v>73</v>
      </c>
      <c r="N2199" s="33" t="s">
        <v>245</v>
      </c>
      <c r="O2199" s="30">
        <v>27.75</v>
      </c>
      <c r="P2199" s="13">
        <v>32.75</v>
      </c>
      <c r="Q2199" s="13">
        <v>31.95</v>
      </c>
      <c r="R2199" s="14">
        <v>0.16000000000000014</v>
      </c>
      <c r="S2199" s="15">
        <v>11.68000000000001</v>
      </c>
      <c r="T2199" s="22">
        <v>4.3800000000000097</v>
      </c>
      <c r="U2199" s="23">
        <v>1.1771</v>
      </c>
      <c r="V2199" s="24">
        <v>1.1307</v>
      </c>
      <c r="W2199" s="25">
        <v>1.0269710000000001E-2</v>
      </c>
      <c r="X2199" s="26">
        <v>1.2225845238095242E-2</v>
      </c>
      <c r="Y2199" s="16">
        <v>0.74968883000000008</v>
      </c>
    </row>
    <row r="2200" spans="2:25" ht="20.100000000000001" customHeight="1" x14ac:dyDescent="0.25">
      <c r="B2200" s="21">
        <v>4751</v>
      </c>
      <c r="C2200" s="10" t="s">
        <v>261</v>
      </c>
      <c r="D2200" s="10" t="s">
        <v>92</v>
      </c>
      <c r="E2200" s="10" t="s">
        <v>118</v>
      </c>
      <c r="F2200" s="10" t="s">
        <v>108</v>
      </c>
      <c r="G2200" s="9" t="s">
        <v>141</v>
      </c>
      <c r="H2200" s="34" t="s">
        <v>866</v>
      </c>
      <c r="I2200" s="10" t="s">
        <v>1268</v>
      </c>
      <c r="J2200" s="11">
        <v>81455</v>
      </c>
      <c r="K2200" s="12"/>
      <c r="L2200" s="10">
        <v>57</v>
      </c>
      <c r="M2200" s="36">
        <v>1422</v>
      </c>
      <c r="N2200" s="33" t="s">
        <v>245</v>
      </c>
      <c r="O2200" s="30">
        <v>28.39</v>
      </c>
      <c r="P2200" s="13">
        <v>33.4</v>
      </c>
      <c r="Q2200" s="13">
        <v>32.78</v>
      </c>
      <c r="R2200" s="14">
        <v>0.12375249500997958</v>
      </c>
      <c r="S2200" s="15">
        <v>175.97604790419095</v>
      </c>
      <c r="T2200" s="22">
        <v>33.776047904190953</v>
      </c>
      <c r="U2200" s="23">
        <v>1.1496</v>
      </c>
      <c r="V2200" s="24">
        <v>1.1319999999999999</v>
      </c>
      <c r="W2200" s="25">
        <v>1.0267200000000001E-2</v>
      </c>
      <c r="X2200" s="26">
        <v>1.1717237357630974E-2</v>
      </c>
      <c r="Y2200" s="16">
        <v>14.5999584</v>
      </c>
    </row>
    <row r="2201" spans="2:25" ht="20.100000000000001" customHeight="1" x14ac:dyDescent="0.25">
      <c r="B2201" s="21">
        <v>4813</v>
      </c>
      <c r="C2201" s="10" t="s">
        <v>781</v>
      </c>
      <c r="D2201" s="10" t="s">
        <v>92</v>
      </c>
      <c r="E2201" s="10" t="s">
        <v>99</v>
      </c>
      <c r="F2201" s="10" t="s">
        <v>45</v>
      </c>
      <c r="G2201" s="9" t="s">
        <v>782</v>
      </c>
      <c r="H2201" s="34" t="s">
        <v>1481</v>
      </c>
      <c r="I2201" s="10" t="s">
        <v>1388</v>
      </c>
      <c r="J2201" s="11">
        <v>81074</v>
      </c>
      <c r="K2201" s="12"/>
      <c r="L2201" s="10">
        <v>10</v>
      </c>
      <c r="M2201" s="36">
        <v>285</v>
      </c>
      <c r="N2201" s="33" t="s">
        <v>245</v>
      </c>
      <c r="O2201" s="30">
        <v>28.71</v>
      </c>
      <c r="P2201" s="13">
        <v>33.71</v>
      </c>
      <c r="Q2201" s="13">
        <v>33.03</v>
      </c>
      <c r="R2201" s="14">
        <v>0.13599999999999995</v>
      </c>
      <c r="S2201" s="15">
        <v>38.759999999999984</v>
      </c>
      <c r="T2201" s="22">
        <v>10.259999999999986</v>
      </c>
      <c r="U2201" s="23">
        <v>1.1115999999999999</v>
      </c>
      <c r="V2201" s="24">
        <v>1.1204000000000001</v>
      </c>
      <c r="W2201" s="25">
        <v>1.0267200000000001E-2</v>
      </c>
      <c r="X2201" s="26">
        <v>1.1883333333333333E-2</v>
      </c>
      <c r="Y2201" s="16">
        <v>2.9261520000000001</v>
      </c>
    </row>
    <row r="2202" spans="2:25" ht="20.100000000000001" customHeight="1" x14ac:dyDescent="0.25">
      <c r="B2202" s="21">
        <v>4852</v>
      </c>
      <c r="C2202" s="10" t="s">
        <v>256</v>
      </c>
      <c r="D2202" s="10" t="s">
        <v>92</v>
      </c>
      <c r="E2202" s="10" t="s">
        <v>99</v>
      </c>
      <c r="F2202" s="10" t="s">
        <v>256</v>
      </c>
      <c r="G2202" s="9" t="s">
        <v>423</v>
      </c>
      <c r="H2202" s="34" t="s">
        <v>863</v>
      </c>
      <c r="I2202" s="10" t="s">
        <v>474</v>
      </c>
      <c r="J2202" s="11">
        <v>81371</v>
      </c>
      <c r="K2202" s="12"/>
      <c r="L2202" s="10">
        <v>5</v>
      </c>
      <c r="M2202" s="36">
        <v>144</v>
      </c>
      <c r="N2202" s="33" t="s">
        <v>245</v>
      </c>
      <c r="O2202" s="30">
        <v>29.13</v>
      </c>
      <c r="P2202" s="13">
        <v>34.14</v>
      </c>
      <c r="Q2202" s="13">
        <v>33.299999999999997</v>
      </c>
      <c r="R2202" s="14">
        <v>0.16766467065868326</v>
      </c>
      <c r="S2202" s="15">
        <v>24.14371257485039</v>
      </c>
      <c r="T2202" s="22">
        <v>9.7437125748503881</v>
      </c>
      <c r="U2202" s="23">
        <v>1.1642999999999999</v>
      </c>
      <c r="V2202" s="24">
        <v>1.1429</v>
      </c>
      <c r="W2202" s="25">
        <v>1.026704E-2</v>
      </c>
      <c r="X2202" s="26">
        <v>1.2335220719424471E-2</v>
      </c>
      <c r="Y2202" s="16">
        <v>1.4784537600000001</v>
      </c>
    </row>
    <row r="2203" spans="2:25" ht="20.100000000000001" customHeight="1" x14ac:dyDescent="0.25">
      <c r="B2203" s="21">
        <v>4850</v>
      </c>
      <c r="C2203" s="10" t="s">
        <v>429</v>
      </c>
      <c r="D2203" s="10" t="s">
        <v>92</v>
      </c>
      <c r="E2203" s="10" t="s">
        <v>122</v>
      </c>
      <c r="F2203" s="10" t="s">
        <v>76</v>
      </c>
      <c r="G2203" s="9" t="s">
        <v>153</v>
      </c>
      <c r="H2203" s="34" t="s">
        <v>990</v>
      </c>
      <c r="I2203" s="10" t="s">
        <v>228</v>
      </c>
      <c r="J2203" s="11">
        <v>74426</v>
      </c>
      <c r="K2203" s="12"/>
      <c r="L2203" s="10">
        <v>4</v>
      </c>
      <c r="M2203" s="36">
        <v>100</v>
      </c>
      <c r="N2203" s="33" t="s">
        <v>245</v>
      </c>
      <c r="O2203" s="30">
        <v>31.74</v>
      </c>
      <c r="P2203" s="13">
        <v>36.770000000000003</v>
      </c>
      <c r="Q2203" s="13">
        <v>36.04</v>
      </c>
      <c r="R2203" s="14">
        <v>0.14512922465208813</v>
      </c>
      <c r="S2203" s="15">
        <v>14.512922465208813</v>
      </c>
      <c r="T2203" s="22">
        <v>4.5129224652088133</v>
      </c>
      <c r="U2203" s="23">
        <v>1.1459999999999999</v>
      </c>
      <c r="V2203" s="24">
        <v>1.1606000000000001</v>
      </c>
      <c r="W2203" s="25">
        <v>1.026437E-2</v>
      </c>
      <c r="X2203" s="26">
        <v>1.200692583720931E-2</v>
      </c>
      <c r="Y2203" s="16">
        <v>1.026437</v>
      </c>
    </row>
    <row r="2204" spans="2:25" ht="20.100000000000001" customHeight="1" x14ac:dyDescent="0.25">
      <c r="B2204" s="21">
        <v>4733</v>
      </c>
      <c r="C2204" s="10" t="s">
        <v>1221</v>
      </c>
      <c r="D2204" s="10" t="s">
        <v>92</v>
      </c>
      <c r="E2204" s="10" t="s">
        <v>99</v>
      </c>
      <c r="F2204" s="10" t="s">
        <v>50</v>
      </c>
      <c r="G2204" s="9" t="s">
        <v>786</v>
      </c>
      <c r="H2204" s="34" t="s">
        <v>863</v>
      </c>
      <c r="I2204" s="10" t="s">
        <v>1220</v>
      </c>
      <c r="J2204" s="11">
        <v>59044</v>
      </c>
      <c r="K2204" s="12"/>
      <c r="L2204" s="10">
        <v>2</v>
      </c>
      <c r="M2204" s="36">
        <v>53</v>
      </c>
      <c r="N2204" s="33" t="s">
        <v>246</v>
      </c>
      <c r="O2204" s="30">
        <v>26.67</v>
      </c>
      <c r="P2204" s="13">
        <v>31.69</v>
      </c>
      <c r="Q2204" s="13">
        <v>30.99</v>
      </c>
      <c r="R2204" s="14">
        <v>0.13944223107569778</v>
      </c>
      <c r="S2204" s="15">
        <v>7.390438247011982</v>
      </c>
      <c r="T2204" s="22">
        <v>2.0904382470119822</v>
      </c>
      <c r="U2204" s="23">
        <v>1.1403000000000001</v>
      </c>
      <c r="V2204" s="24">
        <v>1.1403000000000001</v>
      </c>
      <c r="W2204" s="25">
        <v>1.02627E-2</v>
      </c>
      <c r="X2204" s="26">
        <v>1.1925637500000008E-2</v>
      </c>
      <c r="Y2204" s="16">
        <v>0.54392309999999999</v>
      </c>
    </row>
    <row r="2205" spans="2:25" ht="20.100000000000001" customHeight="1" x14ac:dyDescent="0.25">
      <c r="B2205" s="21">
        <v>4734</v>
      </c>
      <c r="C2205" s="10" t="s">
        <v>891</v>
      </c>
      <c r="D2205" s="10" t="s">
        <v>93</v>
      </c>
      <c r="E2205" s="10" t="s">
        <v>87</v>
      </c>
      <c r="F2205" s="10" t="s">
        <v>88</v>
      </c>
      <c r="G2205" s="9" t="s">
        <v>805</v>
      </c>
      <c r="H2205" s="34" t="s">
        <v>875</v>
      </c>
      <c r="I2205" s="10" t="s">
        <v>236</v>
      </c>
      <c r="J2205" s="11">
        <v>72196</v>
      </c>
      <c r="K2205" s="12"/>
      <c r="L2205" s="10">
        <v>2</v>
      </c>
      <c r="M2205" s="36">
        <v>56.8</v>
      </c>
      <c r="N2205" s="33" t="s">
        <v>245</v>
      </c>
      <c r="O2205" s="30">
        <v>34.76</v>
      </c>
      <c r="P2205" s="13">
        <v>39.770000000000003</v>
      </c>
      <c r="Q2205" s="13">
        <v>39.17</v>
      </c>
      <c r="R2205" s="14">
        <v>0.11976047904191633</v>
      </c>
      <c r="S2205" s="15">
        <v>6.8023952095808475</v>
      </c>
      <c r="T2205" s="22">
        <v>1.1223952095808474</v>
      </c>
      <c r="U2205" s="23">
        <v>1.1271</v>
      </c>
      <c r="V2205" s="24">
        <v>1.1533</v>
      </c>
      <c r="W2205" s="25">
        <v>1.0261800000000001E-2</v>
      </c>
      <c r="X2205" s="26">
        <v>1.1657963265306126E-2</v>
      </c>
      <c r="Y2205" s="16">
        <v>0.58287024000000009</v>
      </c>
    </row>
    <row r="2206" spans="2:25" ht="20.100000000000001" customHeight="1" x14ac:dyDescent="0.25">
      <c r="B2206" s="21">
        <v>4679</v>
      </c>
      <c r="C2206" s="10" t="s">
        <v>261</v>
      </c>
      <c r="D2206" s="10" t="s">
        <v>92</v>
      </c>
      <c r="E2206" s="10"/>
      <c r="F2206" s="10" t="s">
        <v>108</v>
      </c>
      <c r="G2206" s="9" t="s">
        <v>141</v>
      </c>
      <c r="H2206" s="34" t="s">
        <v>215</v>
      </c>
      <c r="I2206" s="10">
        <v>67838</v>
      </c>
      <c r="J2206" s="11"/>
      <c r="K2206" s="12"/>
      <c r="L2206" s="10">
        <v>3</v>
      </c>
      <c r="M2206" s="36">
        <v>81</v>
      </c>
      <c r="N2206" s="33" t="s">
        <v>245</v>
      </c>
      <c r="O2206" s="30">
        <v>36.07</v>
      </c>
      <c r="P2206" s="13">
        <v>41.07</v>
      </c>
      <c r="Q2206" s="13">
        <v>40.119999999999997</v>
      </c>
      <c r="R2206" s="14">
        <v>0.19000000000000056</v>
      </c>
      <c r="S2206" s="15">
        <v>15.390000000000045</v>
      </c>
      <c r="T2206" s="22">
        <v>7.2900000000000444</v>
      </c>
      <c r="U2206" s="23">
        <v>1.1659999999999999</v>
      </c>
      <c r="V2206" s="24">
        <v>1.1659999999999999</v>
      </c>
      <c r="W2206" s="25">
        <v>1.0260799999999999E-2</v>
      </c>
      <c r="X2206" s="26">
        <v>1.2667654320987662E-2</v>
      </c>
      <c r="Y2206" s="16">
        <v>0.83112479999999989</v>
      </c>
    </row>
    <row r="2207" spans="2:25" ht="20.100000000000001" customHeight="1" x14ac:dyDescent="0.25">
      <c r="B2207" s="21">
        <v>4857</v>
      </c>
      <c r="C2207" s="10" t="s">
        <v>1112</v>
      </c>
      <c r="D2207" s="10" t="s">
        <v>92</v>
      </c>
      <c r="E2207" s="10" t="s">
        <v>99</v>
      </c>
      <c r="F2207" s="10" t="s">
        <v>43</v>
      </c>
      <c r="G2207" s="9" t="s">
        <v>1113</v>
      </c>
      <c r="H2207" s="34" t="s">
        <v>863</v>
      </c>
      <c r="I2207" s="10" t="s">
        <v>255</v>
      </c>
      <c r="J2207" s="11">
        <v>74537</v>
      </c>
      <c r="K2207" s="12"/>
      <c r="L2207" s="10">
        <v>2</v>
      </c>
      <c r="M2207" s="36">
        <v>44</v>
      </c>
      <c r="N2207" s="33" t="s">
        <v>245</v>
      </c>
      <c r="O2207" s="30">
        <v>27.79</v>
      </c>
      <c r="P2207" s="13">
        <v>32.79</v>
      </c>
      <c r="Q2207" s="13">
        <v>31.39</v>
      </c>
      <c r="R2207" s="14">
        <v>0.27999999999999969</v>
      </c>
      <c r="S2207" s="15">
        <v>12.319999999999986</v>
      </c>
      <c r="T2207" s="22">
        <v>7.9199999999999866</v>
      </c>
      <c r="U2207" s="23">
        <v>1.1533</v>
      </c>
      <c r="V2207" s="24">
        <v>1.1524000000000001</v>
      </c>
      <c r="W2207" s="25">
        <v>1.0260365E-2</v>
      </c>
      <c r="X2207" s="26">
        <v>1.4250506944444439E-2</v>
      </c>
      <c r="Y2207" s="16">
        <v>0.45145606000000005</v>
      </c>
    </row>
    <row r="2208" spans="2:25" ht="20.100000000000001" customHeight="1" x14ac:dyDescent="0.25">
      <c r="B2208" s="21">
        <v>4698</v>
      </c>
      <c r="C2208" s="10" t="s">
        <v>588</v>
      </c>
      <c r="D2208" s="10" t="s">
        <v>932</v>
      </c>
      <c r="E2208" s="10" t="s">
        <v>589</v>
      </c>
      <c r="F2208" s="10" t="s">
        <v>588</v>
      </c>
      <c r="G2208" s="9" t="s">
        <v>933</v>
      </c>
      <c r="H2208" s="34" t="s">
        <v>903</v>
      </c>
      <c r="I2208" s="10" t="s">
        <v>903</v>
      </c>
      <c r="J2208" s="11">
        <v>34480</v>
      </c>
      <c r="K2208" s="12"/>
      <c r="L2208" s="10">
        <v>8</v>
      </c>
      <c r="M2208" s="36">
        <v>233</v>
      </c>
      <c r="N2208" s="33" t="s">
        <v>245</v>
      </c>
      <c r="O2208" s="30">
        <v>28.12</v>
      </c>
      <c r="P2208" s="13">
        <v>33.130000000000003</v>
      </c>
      <c r="Q2208" s="13">
        <v>32.44</v>
      </c>
      <c r="R2208" s="14">
        <v>0.13772455089820451</v>
      </c>
      <c r="S2208" s="15">
        <v>32.089820359281653</v>
      </c>
      <c r="T2208" s="22">
        <v>8.7898203592816504</v>
      </c>
      <c r="U2208" s="23">
        <v>1.1658999999999999</v>
      </c>
      <c r="V2208" s="24">
        <v>1.1658999999999999</v>
      </c>
      <c r="W2208" s="25">
        <v>1.025992E-2</v>
      </c>
      <c r="X2208" s="26">
        <v>1.1898657222222235E-2</v>
      </c>
      <c r="Y2208" s="16">
        <v>2.39056136</v>
      </c>
    </row>
    <row r="2209" spans="2:25" ht="20.100000000000001" customHeight="1" x14ac:dyDescent="0.25">
      <c r="B2209" s="21">
        <v>4896</v>
      </c>
      <c r="C2209" s="10" t="s">
        <v>455</v>
      </c>
      <c r="D2209" s="10" t="s">
        <v>247</v>
      </c>
      <c r="E2209" s="10" t="s">
        <v>373</v>
      </c>
      <c r="F2209" s="10" t="s">
        <v>373</v>
      </c>
      <c r="G2209" s="9" t="s">
        <v>456</v>
      </c>
      <c r="H2209" s="34" t="s">
        <v>1056</v>
      </c>
      <c r="I2209" s="10" t="s">
        <v>514</v>
      </c>
      <c r="J2209" s="11">
        <v>30134</v>
      </c>
      <c r="K2209" s="12"/>
      <c r="L2209" s="10">
        <v>12</v>
      </c>
      <c r="M2209" s="36">
        <v>281</v>
      </c>
      <c r="N2209" s="33" t="s">
        <v>245</v>
      </c>
      <c r="O2209" s="30">
        <v>32.049999999999997</v>
      </c>
      <c r="P2209" s="13">
        <v>37.049999999999997</v>
      </c>
      <c r="Q2209" s="13">
        <v>36.44</v>
      </c>
      <c r="R2209" s="14">
        <v>0.12199999999999989</v>
      </c>
      <c r="S2209" s="15">
        <v>34.281999999999968</v>
      </c>
      <c r="T2209" s="22">
        <v>6.1819999999999666</v>
      </c>
      <c r="U2209" s="23">
        <v>1.1704000000000001</v>
      </c>
      <c r="V2209" s="24">
        <v>1.1351</v>
      </c>
      <c r="W2209" s="25">
        <v>1.0259475000000002E-2</v>
      </c>
      <c r="X2209" s="26">
        <v>1.1685051252847382E-2</v>
      </c>
      <c r="Y2209" s="16">
        <v>2.8829124750000008</v>
      </c>
    </row>
    <row r="2210" spans="2:25" ht="20.100000000000001" customHeight="1" x14ac:dyDescent="0.25">
      <c r="B2210" s="21">
        <v>4707</v>
      </c>
      <c r="C2210" s="10" t="s">
        <v>326</v>
      </c>
      <c r="D2210" s="10" t="s">
        <v>92</v>
      </c>
      <c r="E2210" s="10" t="s">
        <v>318</v>
      </c>
      <c r="F2210" s="10" t="s">
        <v>319</v>
      </c>
      <c r="G2210" s="9" t="s">
        <v>327</v>
      </c>
      <c r="H2210" s="34" t="s">
        <v>755</v>
      </c>
      <c r="I2210" s="10" t="s">
        <v>416</v>
      </c>
      <c r="J2210" s="11">
        <v>66070</v>
      </c>
      <c r="K2210" s="12"/>
      <c r="L2210" s="10">
        <v>3</v>
      </c>
      <c r="M2210" s="36">
        <v>90</v>
      </c>
      <c r="N2210" s="33" t="s">
        <v>245</v>
      </c>
      <c r="O2210" s="30">
        <v>26.87</v>
      </c>
      <c r="P2210" s="13">
        <v>31.87</v>
      </c>
      <c r="Q2210" s="13">
        <v>31.31</v>
      </c>
      <c r="R2210" s="14">
        <v>0.11200000000000046</v>
      </c>
      <c r="S2210" s="15">
        <v>10.080000000000041</v>
      </c>
      <c r="T2210" s="22">
        <v>1.0800000000000409</v>
      </c>
      <c r="U2210" s="23">
        <v>1.1720999999999999</v>
      </c>
      <c r="V2210" s="24">
        <v>1.1594</v>
      </c>
      <c r="W2210" s="25">
        <v>1.02586E-2</v>
      </c>
      <c r="X2210" s="26">
        <v>1.1552477477477483E-2</v>
      </c>
      <c r="Y2210" s="16">
        <v>0.92327399999999993</v>
      </c>
    </row>
    <row r="2211" spans="2:25" ht="20.100000000000001" customHeight="1" x14ac:dyDescent="0.25">
      <c r="B2211" s="21">
        <v>4735</v>
      </c>
      <c r="C2211" s="10" t="s">
        <v>1050</v>
      </c>
      <c r="D2211" s="10" t="s">
        <v>93</v>
      </c>
      <c r="E2211" s="10" t="s">
        <v>94</v>
      </c>
      <c r="F2211" s="10" t="s">
        <v>164</v>
      </c>
      <c r="G2211" s="9" t="s">
        <v>1051</v>
      </c>
      <c r="H2211" s="34" t="s">
        <v>875</v>
      </c>
      <c r="I2211" s="10" t="s">
        <v>812</v>
      </c>
      <c r="J2211" s="11">
        <v>75061</v>
      </c>
      <c r="K2211" s="12"/>
      <c r="L2211" s="10">
        <v>3</v>
      </c>
      <c r="M2211" s="36">
        <v>90.9</v>
      </c>
      <c r="N2211" s="33" t="s">
        <v>245</v>
      </c>
      <c r="O2211" s="30">
        <v>35.54</v>
      </c>
      <c r="P2211" s="13">
        <v>40.54</v>
      </c>
      <c r="Q2211" s="13">
        <v>40.08</v>
      </c>
      <c r="R2211" s="14">
        <v>9.2000000000000165E-2</v>
      </c>
      <c r="S2211" s="15">
        <v>8.362800000000016</v>
      </c>
      <c r="T2211" s="22">
        <v>-0.72719999999998552</v>
      </c>
      <c r="U2211" s="23">
        <v>1.1434</v>
      </c>
      <c r="V2211" s="24">
        <v>1.1358999999999999</v>
      </c>
      <c r="W2211" s="25">
        <v>1.0256850000000001E-2</v>
      </c>
      <c r="X2211" s="26">
        <v>1.1296090308370048E-2</v>
      </c>
      <c r="Y2211" s="16">
        <v>0.93234766500000021</v>
      </c>
    </row>
    <row r="2212" spans="2:25" ht="20.100000000000001" customHeight="1" x14ac:dyDescent="0.25">
      <c r="B2212" s="21">
        <v>4818</v>
      </c>
      <c r="C2212" s="10" t="s">
        <v>1074</v>
      </c>
      <c r="D2212" s="10" t="s">
        <v>92</v>
      </c>
      <c r="E2212" s="10" t="s">
        <v>124</v>
      </c>
      <c r="F2212" s="10" t="s">
        <v>294</v>
      </c>
      <c r="G2212" s="9" t="s">
        <v>1075</v>
      </c>
      <c r="H2212" s="34" t="s">
        <v>990</v>
      </c>
      <c r="I2212" s="10" t="s">
        <v>490</v>
      </c>
      <c r="J2212" s="11">
        <v>68944</v>
      </c>
      <c r="K2212" s="12"/>
      <c r="L2212" s="10">
        <v>1</v>
      </c>
      <c r="M2212" s="36">
        <v>27.2</v>
      </c>
      <c r="N2212" s="33" t="s">
        <v>245</v>
      </c>
      <c r="O2212" s="30">
        <v>34.78</v>
      </c>
      <c r="P2212" s="13">
        <v>39.799999999999997</v>
      </c>
      <c r="Q2212" s="13">
        <v>39.21</v>
      </c>
      <c r="R2212" s="14">
        <v>0.117529880478087</v>
      </c>
      <c r="S2212" s="15">
        <v>3.1968127490039664</v>
      </c>
      <c r="T2212" s="22">
        <v>0.47681274900396636</v>
      </c>
      <c r="U2212" s="23">
        <v>1.1132</v>
      </c>
      <c r="V2212" s="24">
        <v>1.1163000000000001</v>
      </c>
      <c r="W2212" s="25">
        <v>1.02557E-2</v>
      </c>
      <c r="X2212" s="26">
        <v>1.1621583295711052E-2</v>
      </c>
      <c r="Y2212" s="16">
        <v>0.27895503999999999</v>
      </c>
    </row>
    <row r="2213" spans="2:25" ht="20.100000000000001" customHeight="1" x14ac:dyDescent="0.25">
      <c r="B2213" s="21">
        <v>4732</v>
      </c>
      <c r="C2213" s="10" t="s">
        <v>48</v>
      </c>
      <c r="D2213" s="10" t="s">
        <v>1208</v>
      </c>
      <c r="E2213" s="10" t="s">
        <v>99</v>
      </c>
      <c r="F2213" s="10" t="s">
        <v>46</v>
      </c>
      <c r="G2213" s="9" t="s">
        <v>138</v>
      </c>
      <c r="H2213" s="34" t="s">
        <v>863</v>
      </c>
      <c r="I2213" s="10" t="s">
        <v>871</v>
      </c>
      <c r="J2213" s="11">
        <v>73635</v>
      </c>
      <c r="K2213" s="12"/>
      <c r="L2213" s="10">
        <v>7</v>
      </c>
      <c r="M2213" s="36">
        <v>198</v>
      </c>
      <c r="N2213" s="33" t="s">
        <v>246</v>
      </c>
      <c r="O2213" s="30">
        <v>32.24</v>
      </c>
      <c r="P2213" s="13">
        <v>37.25</v>
      </c>
      <c r="Q2213" s="13">
        <v>36.71</v>
      </c>
      <c r="R2213" s="14">
        <v>0.10778443113772443</v>
      </c>
      <c r="S2213" s="15">
        <v>21.341317365269436</v>
      </c>
      <c r="T2213" s="22">
        <v>1.5413173652694359</v>
      </c>
      <c r="U2213" s="23">
        <v>1.131</v>
      </c>
      <c r="V2213" s="24">
        <v>1.1476999999999999</v>
      </c>
      <c r="W2213" s="25">
        <v>1.025415E-2</v>
      </c>
      <c r="X2213" s="26">
        <v>1.1492906375838925E-2</v>
      </c>
      <c r="Y2213" s="16">
        <v>2.0303217</v>
      </c>
    </row>
    <row r="2214" spans="2:25" ht="20.100000000000001" customHeight="1" x14ac:dyDescent="0.25">
      <c r="B2214" s="21">
        <v>4814</v>
      </c>
      <c r="C2214" s="10" t="s">
        <v>1070</v>
      </c>
      <c r="D2214" s="10" t="s">
        <v>92</v>
      </c>
      <c r="E2214" s="10" t="s">
        <v>274</v>
      </c>
      <c r="F2214" s="10" t="s">
        <v>64</v>
      </c>
      <c r="G2214" s="9" t="s">
        <v>1021</v>
      </c>
      <c r="H2214" s="34" t="s">
        <v>990</v>
      </c>
      <c r="I2214" s="10" t="s">
        <v>221</v>
      </c>
      <c r="J2214" s="11">
        <v>86251</v>
      </c>
      <c r="K2214" s="12"/>
      <c r="L2214" s="10">
        <v>1</v>
      </c>
      <c r="M2214" s="36">
        <v>38.6</v>
      </c>
      <c r="N2214" s="33" t="s">
        <v>245</v>
      </c>
      <c r="O2214" s="30">
        <v>35.57</v>
      </c>
      <c r="P2214" s="13">
        <v>40.57</v>
      </c>
      <c r="Q2214" s="13">
        <v>39.76</v>
      </c>
      <c r="R2214" s="14">
        <v>0.16200000000000045</v>
      </c>
      <c r="S2214" s="15">
        <v>6.2532000000000174</v>
      </c>
      <c r="T2214" s="22">
        <v>2.3932000000000171</v>
      </c>
      <c r="U2214" s="23">
        <v>1.095</v>
      </c>
      <c r="V2214" s="24">
        <v>1.1336999999999999</v>
      </c>
      <c r="W2214" s="25">
        <v>1.0252019999999999E-2</v>
      </c>
      <c r="X2214" s="26">
        <v>1.223391408114559E-2</v>
      </c>
      <c r="Y2214" s="16">
        <v>0.39572797199999998</v>
      </c>
    </row>
    <row r="2215" spans="2:25" ht="20.100000000000001" customHeight="1" x14ac:dyDescent="0.25">
      <c r="B2215" s="21">
        <v>4893</v>
      </c>
      <c r="C2215" s="10" t="s">
        <v>1674</v>
      </c>
      <c r="D2215" s="10" t="s">
        <v>363</v>
      </c>
      <c r="E2215" s="10" t="s">
        <v>667</v>
      </c>
      <c r="F2215" s="10" t="s">
        <v>668</v>
      </c>
      <c r="G2215" s="9" t="s">
        <v>669</v>
      </c>
      <c r="H2215" s="34" t="s">
        <v>1238</v>
      </c>
      <c r="I2215" s="10" t="s">
        <v>1238</v>
      </c>
      <c r="J2215" s="11">
        <v>52022</v>
      </c>
      <c r="K2215" s="12"/>
      <c r="L2215" s="10">
        <v>3</v>
      </c>
      <c r="M2215" s="36">
        <v>51.8</v>
      </c>
      <c r="N2215" s="33" t="s">
        <v>245</v>
      </c>
      <c r="O2215" s="30">
        <v>34.869999999999997</v>
      </c>
      <c r="P2215" s="13">
        <v>39.869999999999997</v>
      </c>
      <c r="Q2215" s="13">
        <v>39.14</v>
      </c>
      <c r="R2215" s="14">
        <v>0.14599999999999938</v>
      </c>
      <c r="S2215" s="15">
        <v>7.5627999999999673</v>
      </c>
      <c r="T2215" s="22">
        <v>2.3827999999999676</v>
      </c>
      <c r="U2215" s="23">
        <v>1.1377999999999999</v>
      </c>
      <c r="V2215" s="24">
        <v>1.1658999999999999</v>
      </c>
      <c r="W2215" s="25">
        <v>1.0251465E-2</v>
      </c>
      <c r="X2215" s="26">
        <v>1.200405737704917E-2</v>
      </c>
      <c r="Y2215" s="16">
        <v>0.53102588699999997</v>
      </c>
    </row>
    <row r="2216" spans="2:25" ht="20.100000000000001" customHeight="1" x14ac:dyDescent="0.25">
      <c r="B2216" s="21">
        <v>4740</v>
      </c>
      <c r="C2216" s="10" t="s">
        <v>263</v>
      </c>
      <c r="D2216" s="10" t="s">
        <v>92</v>
      </c>
      <c r="E2216" s="10" t="s">
        <v>119</v>
      </c>
      <c r="F2216" s="10" t="s">
        <v>119</v>
      </c>
      <c r="G2216" s="9" t="s">
        <v>264</v>
      </c>
      <c r="H2216" s="34" t="s">
        <v>866</v>
      </c>
      <c r="I2216" s="10" t="s">
        <v>426</v>
      </c>
      <c r="J2216" s="11">
        <v>69138</v>
      </c>
      <c r="K2216" s="12"/>
      <c r="L2216" s="10">
        <v>31</v>
      </c>
      <c r="M2216" s="36">
        <v>860</v>
      </c>
      <c r="N2216" s="33" t="s">
        <v>245</v>
      </c>
      <c r="O2216" s="30">
        <v>27.77</v>
      </c>
      <c r="P2216" s="13">
        <v>32.79</v>
      </c>
      <c r="Q2216" s="13">
        <v>32.369999999999997</v>
      </c>
      <c r="R2216" s="14">
        <v>8.3665338645418669E-2</v>
      </c>
      <c r="S2216" s="15">
        <v>71.952191235060056</v>
      </c>
      <c r="T2216" s="22">
        <v>-14.047808764939949</v>
      </c>
      <c r="U2216" s="23">
        <v>1.1234</v>
      </c>
      <c r="V2216" s="24">
        <v>1.1541999999999999</v>
      </c>
      <c r="W2216" s="25">
        <v>1.0249199999999998E-2</v>
      </c>
      <c r="X2216" s="26">
        <v>1.1184996521739134E-2</v>
      </c>
      <c r="Y2216" s="16">
        <v>8.8143119999999993</v>
      </c>
    </row>
    <row r="2217" spans="2:25" ht="20.100000000000001" customHeight="1" x14ac:dyDescent="0.25">
      <c r="B2217" s="21">
        <v>4813</v>
      </c>
      <c r="C2217" s="10" t="s">
        <v>47</v>
      </c>
      <c r="D2217" s="10" t="s">
        <v>92</v>
      </c>
      <c r="E2217" s="10" t="s">
        <v>99</v>
      </c>
      <c r="F2217" s="10" t="s">
        <v>46</v>
      </c>
      <c r="G2217" s="9" t="s">
        <v>137</v>
      </c>
      <c r="H2217" s="34" t="s">
        <v>1481</v>
      </c>
      <c r="I2217" s="10" t="s">
        <v>211</v>
      </c>
      <c r="J2217" s="11">
        <v>85202</v>
      </c>
      <c r="K2217" s="12"/>
      <c r="L2217" s="10">
        <v>14</v>
      </c>
      <c r="M2217" s="36">
        <v>440</v>
      </c>
      <c r="N2217" s="33" t="s">
        <v>245</v>
      </c>
      <c r="O2217" s="30">
        <v>28.83</v>
      </c>
      <c r="P2217" s="13">
        <v>33.840000000000003</v>
      </c>
      <c r="Q2217" s="13">
        <v>33.24</v>
      </c>
      <c r="R2217" s="14">
        <v>0.11976047904191633</v>
      </c>
      <c r="S2217" s="15">
        <v>52.694610778443185</v>
      </c>
      <c r="T2217" s="22">
        <v>8.6946107784431845</v>
      </c>
      <c r="U2217" s="23">
        <v>1.1140000000000001</v>
      </c>
      <c r="V2217" s="24">
        <v>1.1140000000000001</v>
      </c>
      <c r="W2217" s="25">
        <v>1.0248800000000002E-2</v>
      </c>
      <c r="X2217" s="26">
        <v>1.1643194557823134E-2</v>
      </c>
      <c r="Y2217" s="16">
        <v>4.5094720000000006</v>
      </c>
    </row>
    <row r="2218" spans="2:25" ht="20.100000000000001" customHeight="1" x14ac:dyDescent="0.25">
      <c r="B2218" s="21">
        <v>4802</v>
      </c>
      <c r="C2218" s="10" t="s">
        <v>1203</v>
      </c>
      <c r="D2218" s="10" t="s">
        <v>92</v>
      </c>
      <c r="E2218" s="10" t="s">
        <v>124</v>
      </c>
      <c r="F2218" s="10" t="s">
        <v>124</v>
      </c>
      <c r="G2218" s="9" t="s">
        <v>1204</v>
      </c>
      <c r="H2218" s="34" t="s">
        <v>990</v>
      </c>
      <c r="I2218" s="10" t="s">
        <v>290</v>
      </c>
      <c r="J2218" s="11">
        <v>81505</v>
      </c>
      <c r="K2218" s="12"/>
      <c r="L2218" s="10">
        <v>2</v>
      </c>
      <c r="M2218" s="36">
        <v>54.7</v>
      </c>
      <c r="N2218" s="33" t="s">
        <v>245</v>
      </c>
      <c r="O2218" s="30">
        <v>30.23</v>
      </c>
      <c r="P2218" s="13">
        <v>35.229999999999997</v>
      </c>
      <c r="Q2218" s="13">
        <v>34.659999999999997</v>
      </c>
      <c r="R2218" s="14">
        <v>0.11400000000000014</v>
      </c>
      <c r="S2218" s="15">
        <v>6.2358000000000082</v>
      </c>
      <c r="T2218" s="22">
        <v>0.76580000000000759</v>
      </c>
      <c r="U2218" s="23">
        <v>1.1052999999999999</v>
      </c>
      <c r="V2218" s="24">
        <v>1.1221000000000001</v>
      </c>
      <c r="W2218" s="25">
        <v>1.0246040000000001E-2</v>
      </c>
      <c r="X2218" s="26">
        <v>1.1564379232505646E-2</v>
      </c>
      <c r="Y2218" s="16">
        <v>0.56045838800000014</v>
      </c>
    </row>
    <row r="2219" spans="2:25" ht="20.100000000000001" customHeight="1" x14ac:dyDescent="0.25">
      <c r="B2219" s="21">
        <v>4886</v>
      </c>
      <c r="C2219" s="10" t="s">
        <v>1520</v>
      </c>
      <c r="D2219" s="10" t="s">
        <v>93</v>
      </c>
      <c r="E2219" s="10" t="s">
        <v>87</v>
      </c>
      <c r="F2219" s="10" t="s">
        <v>303</v>
      </c>
      <c r="G2219" s="9" t="s">
        <v>1225</v>
      </c>
      <c r="H2219" s="34" t="s">
        <v>875</v>
      </c>
      <c r="I2219" s="10" t="s">
        <v>305</v>
      </c>
      <c r="J2219" s="11">
        <v>87504</v>
      </c>
      <c r="K2219" s="12"/>
      <c r="L2219" s="10">
        <v>2</v>
      </c>
      <c r="M2219" s="36">
        <v>60</v>
      </c>
      <c r="N2219" s="33" t="s">
        <v>245</v>
      </c>
      <c r="O2219" s="30">
        <v>27.81</v>
      </c>
      <c r="P2219" s="13">
        <v>32.840000000000003</v>
      </c>
      <c r="Q2219" s="13">
        <v>32.29</v>
      </c>
      <c r="R2219" s="14">
        <v>0.10934393638171049</v>
      </c>
      <c r="S2219" s="15">
        <v>6.5606361829026287</v>
      </c>
      <c r="T2219" s="22">
        <v>0.56063618290262873</v>
      </c>
      <c r="U2219" s="23">
        <v>1.1449</v>
      </c>
      <c r="V2219" s="24">
        <v>1.1575</v>
      </c>
      <c r="W2219" s="25">
        <v>1.024568E-2</v>
      </c>
      <c r="X2219" s="26">
        <v>1.1503520178571439E-2</v>
      </c>
      <c r="Y2219" s="16">
        <v>0.61474079999999998</v>
      </c>
    </row>
    <row r="2220" spans="2:25" ht="20.100000000000001" customHeight="1" x14ac:dyDescent="0.25">
      <c r="B2220" s="21">
        <v>4786</v>
      </c>
      <c r="C2220" s="10" t="s">
        <v>58</v>
      </c>
      <c r="D2220" s="10" t="s">
        <v>93</v>
      </c>
      <c r="E2220" s="10" t="s">
        <v>94</v>
      </c>
      <c r="F2220" s="10" t="s">
        <v>173</v>
      </c>
      <c r="G2220" s="9" t="s">
        <v>191</v>
      </c>
      <c r="H2220" s="34" t="s">
        <v>875</v>
      </c>
      <c r="I2220" s="10" t="s">
        <v>242</v>
      </c>
      <c r="J2220" s="11">
        <v>77222</v>
      </c>
      <c r="K2220" s="12"/>
      <c r="L2220" s="10">
        <v>2</v>
      </c>
      <c r="M2220" s="36">
        <v>50</v>
      </c>
      <c r="N2220" s="33" t="s">
        <v>245</v>
      </c>
      <c r="O2220" s="30">
        <v>28.01</v>
      </c>
      <c r="P2220" s="13">
        <v>33.03</v>
      </c>
      <c r="Q2220" s="13">
        <v>32.53</v>
      </c>
      <c r="R2220" s="14">
        <v>9.9601593625498017E-2</v>
      </c>
      <c r="S2220" s="15">
        <v>4.9800796812749004</v>
      </c>
      <c r="T2220" s="22">
        <v>-1.9920318725099445E-2</v>
      </c>
      <c r="U2220" s="23">
        <v>1.1082000000000001</v>
      </c>
      <c r="V2220" s="24">
        <v>1.1686000000000001</v>
      </c>
      <c r="W2220" s="25">
        <v>1.0245600000000001E-2</v>
      </c>
      <c r="X2220" s="26">
        <v>1.1378962831858408E-2</v>
      </c>
      <c r="Y2220" s="16">
        <v>0.51228000000000007</v>
      </c>
    </row>
    <row r="2221" spans="2:25" ht="20.100000000000001" customHeight="1" x14ac:dyDescent="0.25">
      <c r="B2221" s="21">
        <v>4856</v>
      </c>
      <c r="C2221" s="10" t="s">
        <v>634</v>
      </c>
      <c r="D2221" s="10" t="s">
        <v>92</v>
      </c>
      <c r="E2221" s="10" t="s">
        <v>122</v>
      </c>
      <c r="F2221" s="10" t="s">
        <v>76</v>
      </c>
      <c r="G2221" s="9" t="s">
        <v>720</v>
      </c>
      <c r="H2221" s="34" t="s">
        <v>990</v>
      </c>
      <c r="I2221" s="10" t="s">
        <v>228</v>
      </c>
      <c r="J2221" s="11">
        <v>74430</v>
      </c>
      <c r="K2221" s="12"/>
      <c r="L2221" s="10">
        <v>9</v>
      </c>
      <c r="M2221" s="36">
        <v>207</v>
      </c>
      <c r="N2221" s="33" t="s">
        <v>245</v>
      </c>
      <c r="O2221" s="30">
        <v>28.43</v>
      </c>
      <c r="P2221" s="13">
        <v>33.47</v>
      </c>
      <c r="Q2221" s="13">
        <v>32.5</v>
      </c>
      <c r="R2221" s="14">
        <v>0.19246031746031728</v>
      </c>
      <c r="S2221" s="15">
        <v>39.839285714285673</v>
      </c>
      <c r="T2221" s="22">
        <v>19.139285714285673</v>
      </c>
      <c r="U2221" s="23">
        <v>1.1403000000000001</v>
      </c>
      <c r="V2221" s="24">
        <v>1.1619999999999999</v>
      </c>
      <c r="W2221" s="25">
        <v>1.0245234999999998E-2</v>
      </c>
      <c r="X2221" s="26">
        <v>1.2686974054054048E-2</v>
      </c>
      <c r="Y2221" s="16">
        <v>2.1207636449999998</v>
      </c>
    </row>
    <row r="2222" spans="2:25" ht="20.100000000000001" customHeight="1" x14ac:dyDescent="0.25">
      <c r="B2222" s="21">
        <v>4903</v>
      </c>
      <c r="C2222" s="10" t="s">
        <v>1022</v>
      </c>
      <c r="D2222" s="10" t="s">
        <v>92</v>
      </c>
      <c r="E2222" s="10" t="s">
        <v>122</v>
      </c>
      <c r="F2222" s="10" t="s">
        <v>74</v>
      </c>
      <c r="G2222" s="9" t="s">
        <v>951</v>
      </c>
      <c r="H2222" s="34" t="s">
        <v>737</v>
      </c>
      <c r="I2222" s="10" t="s">
        <v>286</v>
      </c>
      <c r="J2222" s="11">
        <v>75738</v>
      </c>
      <c r="K2222" s="12"/>
      <c r="L2222" s="10">
        <v>5</v>
      </c>
      <c r="M2222" s="36">
        <v>110.8</v>
      </c>
      <c r="N2222" s="33" t="s">
        <v>245</v>
      </c>
      <c r="O2222" s="30">
        <v>28.69</v>
      </c>
      <c r="P2222" s="13">
        <v>33.700000000000003</v>
      </c>
      <c r="Q2222" s="13">
        <v>32.92</v>
      </c>
      <c r="R2222" s="14">
        <v>0.15568862275449119</v>
      </c>
      <c r="S2222" s="15">
        <v>17.250299401197623</v>
      </c>
      <c r="T2222" s="22">
        <v>6.1702994011976235</v>
      </c>
      <c r="U2222" s="23">
        <v>1.1358999999999999</v>
      </c>
      <c r="V2222" s="24">
        <v>1.1664000000000001</v>
      </c>
      <c r="W2222" s="25">
        <v>1.0245234999999998E-2</v>
      </c>
      <c r="X2222" s="26">
        <v>1.2134427269503546E-2</v>
      </c>
      <c r="Y2222" s="16">
        <v>1.1351720379999999</v>
      </c>
    </row>
    <row r="2223" spans="2:25" ht="20.100000000000001" customHeight="1" x14ac:dyDescent="0.25">
      <c r="B2223" s="21">
        <v>4776</v>
      </c>
      <c r="C2223" s="10" t="s">
        <v>47</v>
      </c>
      <c r="D2223" s="10" t="s">
        <v>92</v>
      </c>
      <c r="E2223" s="10" t="s">
        <v>99</v>
      </c>
      <c r="F2223" s="10" t="s">
        <v>46</v>
      </c>
      <c r="G2223" s="9" t="s">
        <v>137</v>
      </c>
      <c r="H2223" s="34" t="s">
        <v>863</v>
      </c>
      <c r="I2223" s="10" t="s">
        <v>420</v>
      </c>
      <c r="J2223" s="11">
        <v>73644</v>
      </c>
      <c r="K2223" s="12"/>
      <c r="L2223" s="10">
        <v>8</v>
      </c>
      <c r="M2223" s="36">
        <v>227</v>
      </c>
      <c r="N2223" s="33" t="s">
        <v>245</v>
      </c>
      <c r="O2223" s="30">
        <v>35.54</v>
      </c>
      <c r="P2223" s="13">
        <v>40.58</v>
      </c>
      <c r="Q2223" s="13">
        <v>40.04</v>
      </c>
      <c r="R2223" s="14">
        <v>0.107142857142857</v>
      </c>
      <c r="S2223" s="15">
        <v>24.321428571428537</v>
      </c>
      <c r="T2223" s="22">
        <v>1.6214285714285372</v>
      </c>
      <c r="U2223" s="23">
        <v>1.1284000000000001</v>
      </c>
      <c r="V2223" s="24">
        <v>1.1483000000000001</v>
      </c>
      <c r="W2223" s="25">
        <v>1.0245150000000001E-2</v>
      </c>
      <c r="X2223" s="26">
        <v>1.1474567999999999E-2</v>
      </c>
      <c r="Y2223" s="16">
        <v>2.3256490500000004</v>
      </c>
    </row>
    <row r="2224" spans="2:25" ht="20.100000000000001" customHeight="1" x14ac:dyDescent="0.25">
      <c r="B2224" s="21">
        <v>4779</v>
      </c>
      <c r="C2224" s="10" t="s">
        <v>75</v>
      </c>
      <c r="D2224" s="10" t="s">
        <v>92</v>
      </c>
      <c r="E2224" s="10" t="s">
        <v>122</v>
      </c>
      <c r="F2224" s="10" t="s">
        <v>113</v>
      </c>
      <c r="G2224" s="9" t="s">
        <v>151</v>
      </c>
      <c r="H2224" s="34" t="s">
        <v>990</v>
      </c>
      <c r="I2224" s="10" t="s">
        <v>227</v>
      </c>
      <c r="J2224" s="11">
        <v>79928</v>
      </c>
      <c r="K2224" s="12"/>
      <c r="L2224" s="10">
        <v>12</v>
      </c>
      <c r="M2224" s="36">
        <v>328</v>
      </c>
      <c r="N2224" s="33" t="s">
        <v>245</v>
      </c>
      <c r="O2224" s="30">
        <v>36.369999999999997</v>
      </c>
      <c r="P2224" s="13">
        <v>41.38</v>
      </c>
      <c r="Q2224" s="13">
        <v>40.549999999999997</v>
      </c>
      <c r="R2224" s="14">
        <v>0.16566866267465161</v>
      </c>
      <c r="S2224" s="15">
        <v>54.339321357285726</v>
      </c>
      <c r="T2224" s="22">
        <v>21.539321357285726</v>
      </c>
      <c r="U2224" s="23">
        <v>1.1336999999999999</v>
      </c>
      <c r="V2224" s="24">
        <v>1.1428</v>
      </c>
      <c r="W2224" s="25">
        <v>1.024425E-2</v>
      </c>
      <c r="X2224" s="26">
        <v>1.2278395334928244E-2</v>
      </c>
      <c r="Y2224" s="16">
        <v>3.3601139999999998</v>
      </c>
    </row>
    <row r="2225" spans="2:25" ht="20.100000000000001" customHeight="1" x14ac:dyDescent="0.25">
      <c r="B2225" s="21">
        <v>4718</v>
      </c>
      <c r="C2225" s="10" t="s">
        <v>336</v>
      </c>
      <c r="D2225" s="10" t="s">
        <v>92</v>
      </c>
      <c r="E2225" s="10" t="s">
        <v>318</v>
      </c>
      <c r="F2225" s="10" t="s">
        <v>337</v>
      </c>
      <c r="G2225" s="9" t="s">
        <v>338</v>
      </c>
      <c r="H2225" s="34" t="s">
        <v>755</v>
      </c>
      <c r="I2225" s="10" t="s">
        <v>339</v>
      </c>
      <c r="J2225" s="11">
        <v>76356</v>
      </c>
      <c r="K2225" s="12"/>
      <c r="L2225" s="10">
        <v>1</v>
      </c>
      <c r="M2225" s="36">
        <v>20</v>
      </c>
      <c r="N2225" s="33" t="s">
        <v>245</v>
      </c>
      <c r="O2225" s="30">
        <v>36.06</v>
      </c>
      <c r="P2225" s="13">
        <v>41.09</v>
      </c>
      <c r="Q2225" s="13">
        <v>40.520000000000003</v>
      </c>
      <c r="R2225" s="14">
        <v>0.11332007952286285</v>
      </c>
      <c r="S2225" s="15">
        <v>2.266401590457257</v>
      </c>
      <c r="T2225" s="22">
        <v>0.26640159045725698</v>
      </c>
      <c r="U2225" s="23">
        <v>1.1355</v>
      </c>
      <c r="V2225" s="24">
        <v>1.1409</v>
      </c>
      <c r="W2225" s="25">
        <v>1.0243799999999999E-2</v>
      </c>
      <c r="X2225" s="26">
        <v>1.1552985201793721E-2</v>
      </c>
      <c r="Y2225" s="16">
        <v>0.20487599999999997</v>
      </c>
    </row>
    <row r="2226" spans="2:25" ht="20.100000000000001" customHeight="1" x14ac:dyDescent="0.25">
      <c r="B2226" s="21">
        <v>4750</v>
      </c>
      <c r="C2226" s="10" t="s">
        <v>1126</v>
      </c>
      <c r="D2226" s="10" t="s">
        <v>92</v>
      </c>
      <c r="E2226" s="10" t="s">
        <v>274</v>
      </c>
      <c r="F2226" s="10" t="s">
        <v>63</v>
      </c>
      <c r="G2226" s="9" t="s">
        <v>1127</v>
      </c>
      <c r="H2226" s="34" t="s">
        <v>990</v>
      </c>
      <c r="I2226" s="10" t="s">
        <v>1083</v>
      </c>
      <c r="J2226" s="11">
        <v>73299</v>
      </c>
      <c r="K2226" s="12"/>
      <c r="L2226" s="10">
        <v>20</v>
      </c>
      <c r="M2226" s="36">
        <v>607.4</v>
      </c>
      <c r="N2226" s="33" t="s">
        <v>245</v>
      </c>
      <c r="O2226" s="30">
        <v>28.41</v>
      </c>
      <c r="P2226" s="13">
        <v>33.409999999999997</v>
      </c>
      <c r="Q2226" s="13">
        <v>32.81</v>
      </c>
      <c r="R2226" s="14">
        <v>0.11999999999999895</v>
      </c>
      <c r="S2226" s="15">
        <v>72.887999999999366</v>
      </c>
      <c r="T2226" s="22">
        <v>12.147999999999362</v>
      </c>
      <c r="U2226" s="23">
        <v>1.1422000000000001</v>
      </c>
      <c r="V2226" s="24">
        <v>1.1341000000000001</v>
      </c>
      <c r="W2226" s="25">
        <v>1.024335E-2</v>
      </c>
      <c r="X2226" s="26">
        <v>1.1640170454545441E-2</v>
      </c>
      <c r="Y2226" s="16">
        <v>6.2218107900000001</v>
      </c>
    </row>
    <row r="2227" spans="2:25" ht="20.100000000000001" customHeight="1" x14ac:dyDescent="0.25">
      <c r="B2227" s="21">
        <v>4900</v>
      </c>
      <c r="C2227" s="10" t="s">
        <v>1050</v>
      </c>
      <c r="D2227" s="10" t="s">
        <v>93</v>
      </c>
      <c r="E2227" s="10" t="s">
        <v>94</v>
      </c>
      <c r="F2227" s="10" t="s">
        <v>164</v>
      </c>
      <c r="G2227" s="9" t="s">
        <v>1051</v>
      </c>
      <c r="H2227" s="34" t="s">
        <v>875</v>
      </c>
      <c r="I2227" s="10" t="s">
        <v>812</v>
      </c>
      <c r="J2227" s="11">
        <v>75085</v>
      </c>
      <c r="K2227" s="12"/>
      <c r="L2227" s="10">
        <v>2</v>
      </c>
      <c r="M2227" s="36">
        <v>40.799999999999997</v>
      </c>
      <c r="N2227" s="33" t="s">
        <v>245</v>
      </c>
      <c r="O2227" s="30">
        <v>28.34</v>
      </c>
      <c r="P2227" s="13">
        <v>33.340000000000003</v>
      </c>
      <c r="Q2227" s="13">
        <v>32.6</v>
      </c>
      <c r="R2227" s="14">
        <v>0.1480000000000003</v>
      </c>
      <c r="S2227" s="15">
        <v>6.0384000000000118</v>
      </c>
      <c r="T2227" s="22">
        <v>1.9584000000000117</v>
      </c>
      <c r="U2227" s="23">
        <v>1.1407</v>
      </c>
      <c r="V2227" s="24">
        <v>1.161</v>
      </c>
      <c r="W2227" s="25">
        <v>1.0242565000000002E-2</v>
      </c>
      <c r="X2227" s="26">
        <v>1.2021789906103295E-2</v>
      </c>
      <c r="Y2227" s="16">
        <v>0.41789665200000004</v>
      </c>
    </row>
    <row r="2228" spans="2:25" ht="20.100000000000001" customHeight="1" x14ac:dyDescent="0.25">
      <c r="B2228" s="21">
        <v>4761</v>
      </c>
      <c r="C2228" s="10" t="s">
        <v>49</v>
      </c>
      <c r="D2228" s="10" t="s">
        <v>92</v>
      </c>
      <c r="E2228" s="10" t="s">
        <v>99</v>
      </c>
      <c r="F2228" s="10" t="s">
        <v>105</v>
      </c>
      <c r="G2228" s="9" t="s">
        <v>139</v>
      </c>
      <c r="H2228" s="34" t="s">
        <v>863</v>
      </c>
      <c r="I2228" s="10" t="s">
        <v>212</v>
      </c>
      <c r="J2228" s="11">
        <v>73347</v>
      </c>
      <c r="K2228" s="12"/>
      <c r="L2228" s="10">
        <v>17</v>
      </c>
      <c r="M2228" s="36">
        <v>448</v>
      </c>
      <c r="N2228" s="33" t="s">
        <v>245</v>
      </c>
      <c r="O2228" s="30">
        <v>28.45</v>
      </c>
      <c r="P2228" s="13">
        <v>33.450000000000003</v>
      </c>
      <c r="Q2228" s="13">
        <v>32.67</v>
      </c>
      <c r="R2228" s="14">
        <v>0.15600000000000011</v>
      </c>
      <c r="S2228" s="15">
        <v>69.888000000000048</v>
      </c>
      <c r="T2228" s="22">
        <v>25.088000000000047</v>
      </c>
      <c r="U2228" s="23">
        <v>1.1336999999999999</v>
      </c>
      <c r="V2228" s="24">
        <v>1.1419999999999999</v>
      </c>
      <c r="W2228" s="25">
        <v>1.0240649999999997E-2</v>
      </c>
      <c r="X2228" s="26">
        <v>1.2133471563981041E-2</v>
      </c>
      <c r="Y2228" s="16">
        <v>4.5878111999999991</v>
      </c>
    </row>
    <row r="2229" spans="2:25" ht="20.100000000000001" customHeight="1" x14ac:dyDescent="0.25">
      <c r="B2229" s="21">
        <v>4718</v>
      </c>
      <c r="C2229" s="10" t="s">
        <v>263</v>
      </c>
      <c r="D2229" s="10" t="s">
        <v>92</v>
      </c>
      <c r="E2229" s="10" t="s">
        <v>119</v>
      </c>
      <c r="F2229" s="10" t="s">
        <v>119</v>
      </c>
      <c r="G2229" s="9" t="s">
        <v>264</v>
      </c>
      <c r="H2229" s="34" t="s">
        <v>866</v>
      </c>
      <c r="I2229" s="10" t="s">
        <v>1065</v>
      </c>
      <c r="J2229" s="11">
        <v>69133</v>
      </c>
      <c r="K2229" s="12"/>
      <c r="L2229" s="10">
        <v>16</v>
      </c>
      <c r="M2229" s="36">
        <v>480.6</v>
      </c>
      <c r="N2229" s="33" t="s">
        <v>245</v>
      </c>
      <c r="O2229" s="30">
        <v>29.33</v>
      </c>
      <c r="P2229" s="13">
        <v>34.33</v>
      </c>
      <c r="Q2229" s="13">
        <v>33.75</v>
      </c>
      <c r="R2229" s="14">
        <v>0.11599999999999966</v>
      </c>
      <c r="S2229" s="15">
        <v>55.749599999999838</v>
      </c>
      <c r="T2229" s="22">
        <v>7.6895999999998335</v>
      </c>
      <c r="U2229" s="23">
        <v>1.1307</v>
      </c>
      <c r="V2229" s="24">
        <v>1.1448</v>
      </c>
      <c r="W2229" s="25">
        <v>1.0239750000000001E-2</v>
      </c>
      <c r="X2229" s="26">
        <v>1.1583427601809951E-2</v>
      </c>
      <c r="Y2229" s="16">
        <v>4.9212238500000005</v>
      </c>
    </row>
    <row r="2230" spans="2:25" ht="20.100000000000001" customHeight="1" x14ac:dyDescent="0.25">
      <c r="B2230" s="21">
        <v>4689</v>
      </c>
      <c r="C2230" s="10" t="s">
        <v>302</v>
      </c>
      <c r="D2230" s="10"/>
      <c r="E2230" s="10"/>
      <c r="F2230" s="10" t="s">
        <v>303</v>
      </c>
      <c r="G2230" s="9" t="s">
        <v>304</v>
      </c>
      <c r="H2230" s="34" t="s">
        <v>800</v>
      </c>
      <c r="I2230" s="10" t="s">
        <v>802</v>
      </c>
      <c r="J2230" s="11">
        <v>71779</v>
      </c>
      <c r="K2230" s="12"/>
      <c r="L2230" s="10">
        <v>6</v>
      </c>
      <c r="M2230" s="36">
        <v>133.25</v>
      </c>
      <c r="N2230" s="33" t="s">
        <v>245</v>
      </c>
      <c r="O2230" s="30">
        <v>31.9</v>
      </c>
      <c r="P2230" s="13">
        <v>36.93</v>
      </c>
      <c r="Q2230" s="13">
        <v>36.43</v>
      </c>
      <c r="R2230" s="14">
        <v>9.9403578528827016E-2</v>
      </c>
      <c r="S2230" s="15">
        <v>13.2455268389662</v>
      </c>
      <c r="T2230" s="22">
        <v>-7.9473161033800824E-2</v>
      </c>
      <c r="U2230" s="23">
        <v>1.1713</v>
      </c>
      <c r="V2230" s="24">
        <v>1.1558999999999999</v>
      </c>
      <c r="W2230" s="25">
        <v>1.0239679999999999E-2</v>
      </c>
      <c r="X2230" s="26">
        <v>1.1369887505518763E-2</v>
      </c>
      <c r="Y2230" s="16">
        <v>1.3644373599999999</v>
      </c>
    </row>
    <row r="2231" spans="2:25" ht="20.100000000000001" customHeight="1" x14ac:dyDescent="0.25">
      <c r="B2231" s="21">
        <v>4827</v>
      </c>
      <c r="C2231" s="10" t="s">
        <v>78</v>
      </c>
      <c r="D2231" s="10" t="s">
        <v>92</v>
      </c>
      <c r="E2231" s="10" t="s">
        <v>122</v>
      </c>
      <c r="F2231" s="10" t="s">
        <v>114</v>
      </c>
      <c r="G2231" s="9" t="s">
        <v>154</v>
      </c>
      <c r="H2231" s="34" t="s">
        <v>990</v>
      </c>
      <c r="I2231" s="10" t="s">
        <v>1513</v>
      </c>
      <c r="J2231" s="11">
        <v>68047</v>
      </c>
      <c r="K2231" s="12"/>
      <c r="L2231" s="10">
        <v>5</v>
      </c>
      <c r="M2231" s="36">
        <v>177</v>
      </c>
      <c r="N2231" s="33" t="s">
        <v>245</v>
      </c>
      <c r="O2231" s="30">
        <v>30.24</v>
      </c>
      <c r="P2231" s="13">
        <v>35.26</v>
      </c>
      <c r="Q2231" s="13">
        <v>34.74</v>
      </c>
      <c r="R2231" s="14">
        <v>0.10358565737051714</v>
      </c>
      <c r="S2231" s="15">
        <v>18.334661354581534</v>
      </c>
      <c r="T2231" s="22">
        <v>0.63466135458153317</v>
      </c>
      <c r="U2231" s="23">
        <v>1.0974999999999999</v>
      </c>
      <c r="V2231" s="24">
        <v>1.1283000000000001</v>
      </c>
      <c r="W2231" s="25">
        <v>1.023868E-2</v>
      </c>
      <c r="X2231" s="26">
        <v>1.1421816355555546E-2</v>
      </c>
      <c r="Y2231" s="16">
        <v>1.8122463600000001</v>
      </c>
    </row>
    <row r="2232" spans="2:25" ht="20.100000000000001" customHeight="1" x14ac:dyDescent="0.25">
      <c r="B2232" s="21">
        <v>4878</v>
      </c>
      <c r="C2232" s="10" t="s">
        <v>32</v>
      </c>
      <c r="D2232" s="10" t="s">
        <v>92</v>
      </c>
      <c r="E2232" s="10" t="s">
        <v>98</v>
      </c>
      <c r="F2232" s="10" t="s">
        <v>101</v>
      </c>
      <c r="G2232" s="9" t="s">
        <v>129</v>
      </c>
      <c r="H2232" s="34" t="s">
        <v>755</v>
      </c>
      <c r="I2232" s="10" t="s">
        <v>759</v>
      </c>
      <c r="J2232" s="11">
        <v>65394</v>
      </c>
      <c r="K2232" s="12"/>
      <c r="L2232" s="10">
        <v>3</v>
      </c>
      <c r="M2232" s="36">
        <v>88</v>
      </c>
      <c r="N2232" s="33" t="s">
        <v>245</v>
      </c>
      <c r="O2232" s="30">
        <v>35.869999999999997</v>
      </c>
      <c r="P2232" s="13">
        <v>40.880000000000003</v>
      </c>
      <c r="Q2232" s="13">
        <v>40.229999999999997</v>
      </c>
      <c r="R2232" s="14">
        <v>0.12974051896207686</v>
      </c>
      <c r="S2232" s="15">
        <v>11.417165668662763</v>
      </c>
      <c r="T2232" s="22">
        <v>2.6171656686627633</v>
      </c>
      <c r="U2232" s="23">
        <v>1.1356999999999999</v>
      </c>
      <c r="V2232" s="24">
        <v>1.1642999999999999</v>
      </c>
      <c r="W2232" s="25">
        <v>1.0234999999999999E-2</v>
      </c>
      <c r="X2232" s="26">
        <v>1.1760860091743132E-2</v>
      </c>
      <c r="Y2232" s="16">
        <v>0.90067999999999993</v>
      </c>
    </row>
    <row r="2233" spans="2:25" ht="20.100000000000001" customHeight="1" x14ac:dyDescent="0.25">
      <c r="B2233" s="21">
        <v>4815</v>
      </c>
      <c r="C2233" s="10" t="s">
        <v>876</v>
      </c>
      <c r="D2233" s="10" t="s">
        <v>92</v>
      </c>
      <c r="E2233" s="10" t="s">
        <v>274</v>
      </c>
      <c r="F2233" s="10" t="s">
        <v>276</v>
      </c>
      <c r="G2233" s="9" t="s">
        <v>877</v>
      </c>
      <c r="H2233" s="34" t="s">
        <v>990</v>
      </c>
      <c r="I2233" s="10" t="s">
        <v>277</v>
      </c>
      <c r="J2233" s="11">
        <v>81183</v>
      </c>
      <c r="K2233" s="12"/>
      <c r="L2233" s="10">
        <v>4</v>
      </c>
      <c r="M2233" s="36">
        <v>118.8</v>
      </c>
      <c r="N2233" s="33" t="s">
        <v>245</v>
      </c>
      <c r="O2233" s="30">
        <v>26.89</v>
      </c>
      <c r="P2233" s="13">
        <v>31.9</v>
      </c>
      <c r="Q2233" s="13">
        <v>30.8</v>
      </c>
      <c r="R2233" s="14">
        <v>0.21956087824351264</v>
      </c>
      <c r="S2233" s="15">
        <v>26.083832335329301</v>
      </c>
      <c r="T2233" s="22">
        <v>14.203832335329301</v>
      </c>
      <c r="U2233" s="23">
        <v>1.1029</v>
      </c>
      <c r="V2233" s="24">
        <v>1.1220000000000001</v>
      </c>
      <c r="W2233" s="25">
        <v>1.023454E-2</v>
      </c>
      <c r="X2233" s="26">
        <v>1.3113822352941172E-2</v>
      </c>
      <c r="Y2233" s="16">
        <v>1.215863352</v>
      </c>
    </row>
    <row r="2234" spans="2:25" ht="20.100000000000001" customHeight="1" x14ac:dyDescent="0.25">
      <c r="B2234" s="21">
        <v>4826</v>
      </c>
      <c r="C2234" s="10" t="s">
        <v>47</v>
      </c>
      <c r="D2234" s="10" t="s">
        <v>92</v>
      </c>
      <c r="E2234" s="10" t="s">
        <v>99</v>
      </c>
      <c r="F2234" s="10" t="s">
        <v>46</v>
      </c>
      <c r="G2234" s="9" t="s">
        <v>137</v>
      </c>
      <c r="H2234" s="34" t="s">
        <v>863</v>
      </c>
      <c r="I2234" s="10" t="s">
        <v>420</v>
      </c>
      <c r="J2234" s="11">
        <v>85205</v>
      </c>
      <c r="K2234" s="12"/>
      <c r="L2234" s="10">
        <v>11</v>
      </c>
      <c r="M2234" s="36">
        <v>298</v>
      </c>
      <c r="N2234" s="33" t="s">
        <v>245</v>
      </c>
      <c r="O2234" s="30">
        <v>29.1</v>
      </c>
      <c r="P2234" s="13">
        <v>34.11</v>
      </c>
      <c r="Q2234" s="13">
        <v>33</v>
      </c>
      <c r="R2234" s="14">
        <v>0.22155688622754488</v>
      </c>
      <c r="S2234" s="15">
        <v>66.023952095808369</v>
      </c>
      <c r="T2234" s="22">
        <v>36.223952095808372</v>
      </c>
      <c r="U2234" s="23">
        <v>1.1042000000000001</v>
      </c>
      <c r="V2234" s="24">
        <v>1.1206</v>
      </c>
      <c r="W2234" s="25">
        <v>1.0234080000000001E-2</v>
      </c>
      <c r="X2234" s="26">
        <v>1.3146856615384617E-2</v>
      </c>
      <c r="Y2234" s="16">
        <v>3.0497558400000004</v>
      </c>
    </row>
    <row r="2235" spans="2:25" ht="20.100000000000001" customHeight="1" x14ac:dyDescent="0.25">
      <c r="B2235" s="21">
        <v>4765</v>
      </c>
      <c r="C2235" s="10" t="s">
        <v>634</v>
      </c>
      <c r="D2235" s="10" t="s">
        <v>92</v>
      </c>
      <c r="E2235" s="10" t="s">
        <v>122</v>
      </c>
      <c r="F2235" s="10" t="s">
        <v>76</v>
      </c>
      <c r="G2235" s="9" t="s">
        <v>720</v>
      </c>
      <c r="H2235" s="34" t="s">
        <v>990</v>
      </c>
      <c r="I2235" s="10" t="s">
        <v>228</v>
      </c>
      <c r="J2235" s="11">
        <v>71949</v>
      </c>
      <c r="K2235" s="12"/>
      <c r="L2235" s="10">
        <v>17</v>
      </c>
      <c r="M2235" s="36">
        <v>470</v>
      </c>
      <c r="N2235" s="33" t="s">
        <v>245</v>
      </c>
      <c r="O2235" s="30">
        <v>28.11</v>
      </c>
      <c r="P2235" s="13">
        <v>33.11</v>
      </c>
      <c r="Q2235" s="13">
        <v>32.46</v>
      </c>
      <c r="R2235" s="14">
        <v>0.12999999999999973</v>
      </c>
      <c r="S2235" s="15">
        <v>61.099999999999874</v>
      </c>
      <c r="T2235" s="22">
        <v>14.099999999999868</v>
      </c>
      <c r="U2235" s="23">
        <v>1.1387</v>
      </c>
      <c r="V2235" s="24">
        <v>1.1354</v>
      </c>
      <c r="W2235" s="25">
        <v>1.023345E-2</v>
      </c>
      <c r="X2235" s="26">
        <v>1.1762586206896547E-2</v>
      </c>
      <c r="Y2235" s="16">
        <v>4.8097215000000002</v>
      </c>
    </row>
    <row r="2236" spans="2:25" ht="20.100000000000001" customHeight="1" x14ac:dyDescent="0.25">
      <c r="B2236" s="21">
        <v>4886</v>
      </c>
      <c r="C2236" s="10" t="s">
        <v>60</v>
      </c>
      <c r="D2236" s="10" t="s">
        <v>92</v>
      </c>
      <c r="E2236" s="10" t="s">
        <v>274</v>
      </c>
      <c r="F2236" s="10" t="s">
        <v>109</v>
      </c>
      <c r="G2236" s="9" t="s">
        <v>143</v>
      </c>
      <c r="H2236" s="34" t="s">
        <v>990</v>
      </c>
      <c r="I2236" s="10" t="s">
        <v>1125</v>
      </c>
      <c r="J2236" s="11">
        <v>84421</v>
      </c>
      <c r="K2236" s="12"/>
      <c r="L2236" s="10">
        <v>3</v>
      </c>
      <c r="M2236" s="36">
        <v>82.2</v>
      </c>
      <c r="N2236" s="33" t="s">
        <v>245</v>
      </c>
      <c r="O2236" s="30">
        <v>35.24</v>
      </c>
      <c r="P2236" s="13">
        <v>40.270000000000003</v>
      </c>
      <c r="Q2236" s="13">
        <v>39.07</v>
      </c>
      <c r="R2236" s="14">
        <v>0.23856858846918541</v>
      </c>
      <c r="S2236" s="15">
        <v>19.610337972167041</v>
      </c>
      <c r="T2236" s="22">
        <v>11.390337972167041</v>
      </c>
      <c r="U2236" s="23">
        <v>1.1639999999999999</v>
      </c>
      <c r="V2236" s="24">
        <v>1.1355999999999999</v>
      </c>
      <c r="W2236" s="25">
        <v>1.0233220000000001E-2</v>
      </c>
      <c r="X2236" s="26">
        <v>1.3439450809399489E-2</v>
      </c>
      <c r="Y2236" s="16">
        <v>0.84117068400000017</v>
      </c>
    </row>
    <row r="2237" spans="2:25" ht="20.100000000000001" customHeight="1" x14ac:dyDescent="0.25">
      <c r="B2237" s="21">
        <v>4735</v>
      </c>
      <c r="C2237" s="10" t="s">
        <v>1052</v>
      </c>
      <c r="D2237" s="10" t="s">
        <v>93</v>
      </c>
      <c r="E2237" s="10" t="s">
        <v>94</v>
      </c>
      <c r="F2237" s="10" t="s">
        <v>164</v>
      </c>
      <c r="G2237" s="9" t="s">
        <v>1053</v>
      </c>
      <c r="H2237" s="34" t="s">
        <v>875</v>
      </c>
      <c r="I2237" s="10" t="s">
        <v>812</v>
      </c>
      <c r="J2237" s="11">
        <v>75061</v>
      </c>
      <c r="K2237" s="12"/>
      <c r="L2237" s="10">
        <v>2</v>
      </c>
      <c r="M2237" s="36">
        <v>56.6</v>
      </c>
      <c r="N2237" s="33" t="s">
        <v>245</v>
      </c>
      <c r="O2237" s="30">
        <v>27.07</v>
      </c>
      <c r="P2237" s="13">
        <v>32.08</v>
      </c>
      <c r="Q2237" s="13">
        <v>31.48</v>
      </c>
      <c r="R2237" s="14">
        <v>0.11976047904191579</v>
      </c>
      <c r="S2237" s="15">
        <v>6.7784431137724344</v>
      </c>
      <c r="T2237" s="22">
        <v>1.1184431137724336</v>
      </c>
      <c r="U2237" s="23">
        <v>1.1459999999999999</v>
      </c>
      <c r="V2237" s="24">
        <v>1.1275999999999999</v>
      </c>
      <c r="W2237" s="25">
        <v>1.0231200000000001E-2</v>
      </c>
      <c r="X2237" s="26">
        <v>1.1623199999999997E-2</v>
      </c>
      <c r="Y2237" s="16">
        <v>0.57908592000000003</v>
      </c>
    </row>
    <row r="2238" spans="2:25" ht="20.100000000000001" customHeight="1" x14ac:dyDescent="0.25">
      <c r="B2238" s="21">
        <v>4775</v>
      </c>
      <c r="C2238" s="10" t="s">
        <v>1043</v>
      </c>
      <c r="D2238" s="10" t="s">
        <v>92</v>
      </c>
      <c r="E2238" s="10" t="s">
        <v>122</v>
      </c>
      <c r="F2238" s="10" t="s">
        <v>74</v>
      </c>
      <c r="G2238" s="9" t="s">
        <v>1370</v>
      </c>
      <c r="H2238" s="34" t="s">
        <v>990</v>
      </c>
      <c r="I2238" s="10" t="s">
        <v>952</v>
      </c>
      <c r="J2238" s="11">
        <v>75701</v>
      </c>
      <c r="K2238" s="12"/>
      <c r="L2238" s="10">
        <v>6</v>
      </c>
      <c r="M2238" s="36">
        <v>170.2</v>
      </c>
      <c r="N2238" s="33" t="s">
        <v>245</v>
      </c>
      <c r="O2238" s="30">
        <v>28.46</v>
      </c>
      <c r="P2238" s="13">
        <v>33.46</v>
      </c>
      <c r="Q2238" s="13">
        <v>32.869999999999997</v>
      </c>
      <c r="R2238" s="14">
        <v>0.11800000000000069</v>
      </c>
      <c r="S2238" s="15">
        <v>20.083600000000114</v>
      </c>
      <c r="T2238" s="22">
        <v>3.063600000000116</v>
      </c>
      <c r="U2238" s="23">
        <v>1.1325000000000001</v>
      </c>
      <c r="V2238" s="24">
        <v>1.1409</v>
      </c>
      <c r="W2238" s="25">
        <v>1.0230300000000001E-2</v>
      </c>
      <c r="X2238" s="26">
        <v>1.1598979591836745E-2</v>
      </c>
      <c r="Y2238" s="16">
        <v>1.7411970600000002</v>
      </c>
    </row>
    <row r="2239" spans="2:25" ht="20.100000000000001" customHeight="1" x14ac:dyDescent="0.25">
      <c r="B2239" s="21">
        <v>4659</v>
      </c>
      <c r="C2239" s="10" t="s">
        <v>324</v>
      </c>
      <c r="D2239" s="10" t="s">
        <v>92</v>
      </c>
      <c r="E2239" s="10"/>
      <c r="F2239" s="10"/>
      <c r="G2239" s="9" t="s">
        <v>325</v>
      </c>
      <c r="H2239" s="34" t="s">
        <v>416</v>
      </c>
      <c r="I2239" s="10"/>
      <c r="J2239" s="11"/>
      <c r="K2239" s="12"/>
      <c r="L2239" s="10">
        <v>2</v>
      </c>
      <c r="M2239" s="36">
        <v>35</v>
      </c>
      <c r="N2239" s="33" t="s">
        <v>245</v>
      </c>
      <c r="O2239" s="30">
        <v>29.43</v>
      </c>
      <c r="P2239" s="13">
        <v>34.43</v>
      </c>
      <c r="Q2239" s="13">
        <v>33.54</v>
      </c>
      <c r="R2239" s="14">
        <v>0.1780000000000001</v>
      </c>
      <c r="S2239" s="15">
        <v>6.230000000000004</v>
      </c>
      <c r="T2239" s="22">
        <v>2.7300000000000035</v>
      </c>
      <c r="U2239" s="23">
        <v>1.1497999999999999</v>
      </c>
      <c r="V2239" s="24">
        <v>1.175</v>
      </c>
      <c r="W2239" s="25">
        <v>1.0229119999999998E-2</v>
      </c>
      <c r="X2239" s="26">
        <v>1.2444184914841849E-2</v>
      </c>
      <c r="Y2239" s="16">
        <v>0.35801919999999993</v>
      </c>
    </row>
    <row r="2240" spans="2:25" ht="20.100000000000001" customHeight="1" x14ac:dyDescent="0.25">
      <c r="B2240" s="21">
        <v>4740</v>
      </c>
      <c r="C2240" s="10" t="s">
        <v>37</v>
      </c>
      <c r="D2240" s="10" t="s">
        <v>92</v>
      </c>
      <c r="E2240" s="10" t="s">
        <v>117</v>
      </c>
      <c r="F2240" s="10" t="s">
        <v>37</v>
      </c>
      <c r="G2240" s="9" t="s">
        <v>132</v>
      </c>
      <c r="H2240" s="34" t="s">
        <v>755</v>
      </c>
      <c r="I2240" s="10" t="s">
        <v>1242</v>
      </c>
      <c r="J2240" s="11">
        <v>67629</v>
      </c>
      <c r="K2240" s="12"/>
      <c r="L2240" s="10">
        <v>6</v>
      </c>
      <c r="M2240" s="36">
        <v>183</v>
      </c>
      <c r="N2240" s="33" t="s">
        <v>245</v>
      </c>
      <c r="O2240" s="30">
        <v>28.77</v>
      </c>
      <c r="P2240" s="13">
        <v>33.78</v>
      </c>
      <c r="Q2240" s="13">
        <v>33.299999999999997</v>
      </c>
      <c r="R2240" s="14">
        <v>9.5808383233533703E-2</v>
      </c>
      <c r="S2240" s="15">
        <v>17.532934131736667</v>
      </c>
      <c r="T2240" s="22">
        <v>-0.76706586826333334</v>
      </c>
      <c r="U2240" s="23">
        <v>1.1362000000000001</v>
      </c>
      <c r="V2240" s="24">
        <v>1.1369</v>
      </c>
      <c r="W2240" s="25">
        <v>1.0228950000000001E-2</v>
      </c>
      <c r="X2240" s="26">
        <v>1.1312812251655639E-2</v>
      </c>
      <c r="Y2240" s="16">
        <v>1.8718978500000001</v>
      </c>
    </row>
    <row r="2241" spans="2:25" ht="20.100000000000001" customHeight="1" x14ac:dyDescent="0.25">
      <c r="B2241" s="21">
        <v>4731</v>
      </c>
      <c r="C2241" s="10" t="s">
        <v>77</v>
      </c>
      <c r="D2241" s="10" t="s">
        <v>92</v>
      </c>
      <c r="E2241" s="10" t="s">
        <v>122</v>
      </c>
      <c r="F2241" s="10" t="s">
        <v>114</v>
      </c>
      <c r="G2241" s="9" t="s">
        <v>153</v>
      </c>
      <c r="H2241" s="34" t="s">
        <v>737</v>
      </c>
      <c r="I2241" s="10" t="s">
        <v>229</v>
      </c>
      <c r="J2241" s="11">
        <v>68028</v>
      </c>
      <c r="K2241" s="12"/>
      <c r="L2241" s="10">
        <v>2</v>
      </c>
      <c r="M2241" s="36">
        <v>65</v>
      </c>
      <c r="N2241" s="33" t="s">
        <v>245</v>
      </c>
      <c r="O2241" s="30">
        <v>30.21</v>
      </c>
      <c r="P2241" s="13">
        <v>35.229999999999997</v>
      </c>
      <c r="Q2241" s="13">
        <v>34.71</v>
      </c>
      <c r="R2241" s="14">
        <v>0.10358565737051721</v>
      </c>
      <c r="S2241" s="15">
        <v>6.7330677290836185</v>
      </c>
      <c r="T2241" s="22">
        <v>0.23306772908361839</v>
      </c>
      <c r="U2241" s="23">
        <v>1.129</v>
      </c>
      <c r="V2241" s="24">
        <v>1.1436999999999999</v>
      </c>
      <c r="W2241" s="25">
        <v>1.0227150000000001E-2</v>
      </c>
      <c r="X2241" s="26">
        <v>1.1408953999999992E-2</v>
      </c>
      <c r="Y2241" s="16">
        <v>0.66476475000000002</v>
      </c>
    </row>
    <row r="2242" spans="2:25" ht="20.100000000000001" customHeight="1" x14ac:dyDescent="0.25">
      <c r="B2242" s="21">
        <v>4747</v>
      </c>
      <c r="C2242" s="10" t="s">
        <v>634</v>
      </c>
      <c r="D2242" s="10" t="s">
        <v>92</v>
      </c>
      <c r="E2242" s="10" t="s">
        <v>122</v>
      </c>
      <c r="F2242" s="10" t="s">
        <v>76</v>
      </c>
      <c r="G2242" s="9" t="s">
        <v>720</v>
      </c>
      <c r="H2242" s="34" t="s">
        <v>990</v>
      </c>
      <c r="I2242" s="10" t="s">
        <v>228</v>
      </c>
      <c r="J2242" s="11">
        <v>71946</v>
      </c>
      <c r="K2242" s="12"/>
      <c r="L2242" s="10">
        <v>15</v>
      </c>
      <c r="M2242" s="36">
        <v>429</v>
      </c>
      <c r="N2242" s="33" t="s">
        <v>245</v>
      </c>
      <c r="O2242" s="30">
        <v>28.61</v>
      </c>
      <c r="P2242" s="13">
        <v>33.64</v>
      </c>
      <c r="Q2242" s="13">
        <v>33.1</v>
      </c>
      <c r="R2242" s="14">
        <v>0.107355864811133</v>
      </c>
      <c r="S2242" s="15">
        <v>46.055666003976057</v>
      </c>
      <c r="T2242" s="22">
        <v>3.155666003976056</v>
      </c>
      <c r="U2242" s="23">
        <v>1.1261000000000001</v>
      </c>
      <c r="V2242" s="24">
        <v>1.1465000000000001</v>
      </c>
      <c r="W2242" s="25">
        <v>1.0226700000000002E-2</v>
      </c>
      <c r="X2242" s="26">
        <v>1.145663719376392E-2</v>
      </c>
      <c r="Y2242" s="16">
        <v>4.3872543000000004</v>
      </c>
    </row>
    <row r="2243" spans="2:25" ht="20.100000000000001" customHeight="1" x14ac:dyDescent="0.25">
      <c r="B2243" s="21">
        <v>4774</v>
      </c>
      <c r="C2243" s="10" t="s">
        <v>358</v>
      </c>
      <c r="D2243" s="10" t="s">
        <v>93</v>
      </c>
      <c r="E2243" s="10" t="s">
        <v>94</v>
      </c>
      <c r="F2243" s="10" t="s">
        <v>173</v>
      </c>
      <c r="G2243" s="9" t="s">
        <v>193</v>
      </c>
      <c r="H2243" s="34" t="s">
        <v>875</v>
      </c>
      <c r="I2243" s="10" t="s">
        <v>242</v>
      </c>
      <c r="J2243" s="11">
        <v>77220</v>
      </c>
      <c r="K2243" s="12"/>
      <c r="L2243" s="10">
        <v>2</v>
      </c>
      <c r="M2243" s="36">
        <v>60</v>
      </c>
      <c r="N2243" s="33" t="s">
        <v>245</v>
      </c>
      <c r="O2243" s="30">
        <v>35.299999999999997</v>
      </c>
      <c r="P2243" s="13">
        <v>40.31</v>
      </c>
      <c r="Q2243" s="13">
        <v>39.909999999999997</v>
      </c>
      <c r="R2243" s="14">
        <v>7.98403193612785E-2</v>
      </c>
      <c r="S2243" s="15">
        <v>4.7904191616767102</v>
      </c>
      <c r="T2243" s="22">
        <v>-1.2095808383232902</v>
      </c>
      <c r="U2243" s="23">
        <v>1.1220000000000001</v>
      </c>
      <c r="V2243" s="24">
        <v>1.1505000000000001</v>
      </c>
      <c r="W2243" s="25">
        <v>1.0226250000000001E-2</v>
      </c>
      <c r="X2243" s="26">
        <v>1.1113560195227778E-2</v>
      </c>
      <c r="Y2243" s="16">
        <v>0.61357500000000009</v>
      </c>
    </row>
    <row r="2244" spans="2:25" ht="20.100000000000001" customHeight="1" x14ac:dyDescent="0.25">
      <c r="B2244" s="21">
        <v>4826</v>
      </c>
      <c r="C2244" s="10" t="s">
        <v>1435</v>
      </c>
      <c r="D2244" s="10" t="s">
        <v>93</v>
      </c>
      <c r="E2244" s="10" t="s">
        <v>87</v>
      </c>
      <c r="F2244" s="10" t="s">
        <v>303</v>
      </c>
      <c r="G2244" s="9" t="s">
        <v>304</v>
      </c>
      <c r="H2244" s="34" t="s">
        <v>875</v>
      </c>
      <c r="I2244" s="10" t="s">
        <v>305</v>
      </c>
      <c r="J2244" s="11">
        <v>76474</v>
      </c>
      <c r="K2244" s="12"/>
      <c r="L2244" s="10">
        <v>3</v>
      </c>
      <c r="M2244" s="36">
        <v>114</v>
      </c>
      <c r="N2244" s="33" t="s">
        <v>245</v>
      </c>
      <c r="O2244" s="30">
        <v>35.880000000000003</v>
      </c>
      <c r="P2244" s="13">
        <v>40.89</v>
      </c>
      <c r="Q2244" s="13">
        <v>39.93</v>
      </c>
      <c r="R2244" s="14">
        <v>0.1916167664670661</v>
      </c>
      <c r="S2244" s="15">
        <v>21.844311377245536</v>
      </c>
      <c r="T2244" s="22">
        <v>10.444311377245535</v>
      </c>
      <c r="U2244" s="23">
        <v>1.1166</v>
      </c>
      <c r="V2244" s="24">
        <v>1.1064000000000001</v>
      </c>
      <c r="W2244" s="25">
        <v>1.02258E-2</v>
      </c>
      <c r="X2244" s="26">
        <v>1.2649693333333337E-2</v>
      </c>
      <c r="Y2244" s="16">
        <v>1.1657412</v>
      </c>
    </row>
    <row r="2245" spans="2:25" ht="20.100000000000001" customHeight="1" x14ac:dyDescent="0.25">
      <c r="B2245" s="21">
        <v>4755</v>
      </c>
      <c r="C2245" s="10" t="s">
        <v>31</v>
      </c>
      <c r="D2245" s="10" t="s">
        <v>92</v>
      </c>
      <c r="E2245" s="10" t="s">
        <v>98</v>
      </c>
      <c r="F2245" s="10" t="s">
        <v>101</v>
      </c>
      <c r="G2245" s="9" t="s">
        <v>128</v>
      </c>
      <c r="H2245" s="34" t="s">
        <v>755</v>
      </c>
      <c r="I2245" s="10" t="s">
        <v>200</v>
      </c>
      <c r="J2245" s="11">
        <v>65376</v>
      </c>
      <c r="K2245" s="12"/>
      <c r="L2245" s="10">
        <v>6</v>
      </c>
      <c r="M2245" s="36">
        <v>160.69999999999999</v>
      </c>
      <c r="N2245" s="33" t="s">
        <v>245</v>
      </c>
      <c r="O2245" s="30">
        <v>29.03</v>
      </c>
      <c r="P2245" s="13">
        <v>34.04</v>
      </c>
      <c r="Q2245" s="13">
        <v>33.619999999999997</v>
      </c>
      <c r="R2245" s="14">
        <v>8.3832335329341687E-2</v>
      </c>
      <c r="S2245" s="15">
        <v>13.471856287425208</v>
      </c>
      <c r="T2245" s="22">
        <v>-2.5981437125747915</v>
      </c>
      <c r="U2245" s="23">
        <v>1.1101000000000001</v>
      </c>
      <c r="V2245" s="24">
        <v>1.1620999999999999</v>
      </c>
      <c r="W2245" s="25">
        <v>1.0224899999999999E-2</v>
      </c>
      <c r="X2245" s="26">
        <v>1.1160511764705885E-2</v>
      </c>
      <c r="Y2245" s="16">
        <v>1.6431414299999996</v>
      </c>
    </row>
    <row r="2246" spans="2:25" ht="20.100000000000001" customHeight="1" x14ac:dyDescent="0.25">
      <c r="B2246" s="21">
        <v>4673</v>
      </c>
      <c r="C2246" s="10" t="s">
        <v>618</v>
      </c>
      <c r="D2246" s="10" t="s">
        <v>363</v>
      </c>
      <c r="E2246" s="10" t="s">
        <v>618</v>
      </c>
      <c r="F2246" s="10" t="s">
        <v>618</v>
      </c>
      <c r="G2246" s="9" t="s">
        <v>619</v>
      </c>
      <c r="H2246" s="34" t="s">
        <v>620</v>
      </c>
      <c r="I2246" s="10">
        <v>36687</v>
      </c>
      <c r="J2246" s="11"/>
      <c r="K2246" s="12"/>
      <c r="L2246" s="10">
        <v>2</v>
      </c>
      <c r="M2246" s="36">
        <v>56.5</v>
      </c>
      <c r="N2246" s="33" t="s">
        <v>245</v>
      </c>
      <c r="O2246" s="30">
        <v>35.840000000000003</v>
      </c>
      <c r="P2246" s="13">
        <v>40.85</v>
      </c>
      <c r="Q2246" s="13">
        <v>40.18</v>
      </c>
      <c r="R2246" s="14">
        <v>0.13373253493014012</v>
      </c>
      <c r="S2246" s="15">
        <v>7.555888223552917</v>
      </c>
      <c r="T2246" s="22">
        <v>1.9058882235529164</v>
      </c>
      <c r="U2246" s="23">
        <v>1.1484000000000001</v>
      </c>
      <c r="V2246" s="24">
        <v>1.1754</v>
      </c>
      <c r="W2246" s="25">
        <v>1.022472E-2</v>
      </c>
      <c r="X2246" s="26">
        <v>1.1803190599078346E-2</v>
      </c>
      <c r="Y2246" s="16">
        <v>0.57769667999999996</v>
      </c>
    </row>
    <row r="2247" spans="2:25" ht="20.100000000000001" customHeight="1" x14ac:dyDescent="0.25">
      <c r="B2247" s="21">
        <v>4911</v>
      </c>
      <c r="C2247" s="10" t="s">
        <v>788</v>
      </c>
      <c r="D2247" s="10" t="s">
        <v>92</v>
      </c>
      <c r="E2247" s="10" t="s">
        <v>119</v>
      </c>
      <c r="F2247" s="10" t="s">
        <v>119</v>
      </c>
      <c r="G2247" s="9" t="s">
        <v>789</v>
      </c>
      <c r="H2247" s="34" t="s">
        <v>866</v>
      </c>
      <c r="I2247" s="10" t="s">
        <v>262</v>
      </c>
      <c r="J2247" s="11">
        <v>83919</v>
      </c>
      <c r="K2247" s="12"/>
      <c r="L2247" s="10">
        <v>1</v>
      </c>
      <c r="M2247" s="36">
        <v>26.8</v>
      </c>
      <c r="N2247" s="33" t="s">
        <v>245</v>
      </c>
      <c r="O2247" s="30">
        <v>28.06</v>
      </c>
      <c r="P2247" s="13">
        <v>33.08</v>
      </c>
      <c r="Q2247" s="13">
        <v>32.32</v>
      </c>
      <c r="R2247" s="14">
        <v>0.15139442231075659</v>
      </c>
      <c r="S2247" s="15">
        <v>4.0573705179282769</v>
      </c>
      <c r="T2247" s="22">
        <v>1.3773705179282765</v>
      </c>
      <c r="U2247" s="23">
        <v>1.1505000000000001</v>
      </c>
      <c r="V2247" s="24">
        <v>1.1466000000000001</v>
      </c>
      <c r="W2247" s="25">
        <v>1.0222095000000002E-2</v>
      </c>
      <c r="X2247" s="26">
        <v>1.2045755140845068E-2</v>
      </c>
      <c r="Y2247" s="16">
        <v>0.27395214600000006</v>
      </c>
    </row>
    <row r="2248" spans="2:25" ht="20.100000000000001" customHeight="1" x14ac:dyDescent="0.25">
      <c r="B2248" s="21">
        <v>4788</v>
      </c>
      <c r="C2248" s="10" t="s">
        <v>322</v>
      </c>
      <c r="D2248" s="10" t="s">
        <v>1404</v>
      </c>
      <c r="E2248" s="10" t="s">
        <v>318</v>
      </c>
      <c r="F2248" s="10" t="s">
        <v>319</v>
      </c>
      <c r="G2248" s="9" t="s">
        <v>331</v>
      </c>
      <c r="H2248" s="34" t="s">
        <v>755</v>
      </c>
      <c r="I2248" s="10" t="s">
        <v>416</v>
      </c>
      <c r="J2248" s="11">
        <v>66081</v>
      </c>
      <c r="K2248" s="12"/>
      <c r="L2248" s="10">
        <v>8</v>
      </c>
      <c r="M2248" s="36">
        <v>214.9</v>
      </c>
      <c r="N2248" s="33" t="s">
        <v>245</v>
      </c>
      <c r="O2248" s="30">
        <v>35.54</v>
      </c>
      <c r="P2248" s="13">
        <v>40.56</v>
      </c>
      <c r="Q2248" s="13">
        <v>40.07</v>
      </c>
      <c r="R2248" s="14">
        <v>9.7609561752988377E-2</v>
      </c>
      <c r="S2248" s="15">
        <v>20.976294820717204</v>
      </c>
      <c r="T2248" s="22">
        <v>-0.51370517928279891</v>
      </c>
      <c r="U2248" s="23">
        <v>1.1514</v>
      </c>
      <c r="V2248" s="24">
        <v>1.1201000000000001</v>
      </c>
      <c r="W2248" s="25">
        <v>1.022175E-2</v>
      </c>
      <c r="X2248" s="26">
        <v>1.1327413907284773E-2</v>
      </c>
      <c r="Y2248" s="16">
        <v>2.1966540750000001</v>
      </c>
    </row>
    <row r="2249" spans="2:25" ht="20.100000000000001" customHeight="1" x14ac:dyDescent="0.25">
      <c r="B2249" s="21">
        <v>4715</v>
      </c>
      <c r="C2249" s="10" t="s">
        <v>168</v>
      </c>
      <c r="D2249" s="10" t="s">
        <v>93</v>
      </c>
      <c r="E2249" s="10" t="s">
        <v>94</v>
      </c>
      <c r="F2249" s="10" t="s">
        <v>166</v>
      </c>
      <c r="G2249" s="9" t="s">
        <v>190</v>
      </c>
      <c r="H2249" s="34" t="s">
        <v>875</v>
      </c>
      <c r="I2249" s="10" t="s">
        <v>743</v>
      </c>
      <c r="J2249" s="11">
        <v>67955</v>
      </c>
      <c r="K2249" s="12"/>
      <c r="L2249" s="10">
        <v>3</v>
      </c>
      <c r="M2249" s="36">
        <v>86</v>
      </c>
      <c r="N2249" s="33" t="s">
        <v>245</v>
      </c>
      <c r="O2249" s="30">
        <v>26.9</v>
      </c>
      <c r="P2249" s="13">
        <v>31.9</v>
      </c>
      <c r="Q2249" s="13">
        <v>31.38</v>
      </c>
      <c r="R2249" s="14">
        <v>0.10399999999999991</v>
      </c>
      <c r="S2249" s="15">
        <v>8.943999999999992</v>
      </c>
      <c r="T2249" s="22">
        <v>0.34399999999999198</v>
      </c>
      <c r="U2249" s="23">
        <v>1.1259999999999999</v>
      </c>
      <c r="V2249" s="24">
        <v>1.1454</v>
      </c>
      <c r="W2249" s="25">
        <v>1.0221299999999999E-2</v>
      </c>
      <c r="X2249" s="26">
        <v>1.140770089285714E-2</v>
      </c>
      <c r="Y2249" s="16">
        <v>0.87903179999999992</v>
      </c>
    </row>
    <row r="2250" spans="2:25" ht="20.100000000000001" customHeight="1" x14ac:dyDescent="0.25">
      <c r="B2250" s="21">
        <v>4727</v>
      </c>
      <c r="C2250" s="10" t="s">
        <v>429</v>
      </c>
      <c r="D2250" s="10" t="s">
        <v>92</v>
      </c>
      <c r="E2250" s="10" t="s">
        <v>122</v>
      </c>
      <c r="F2250" s="10" t="s">
        <v>76</v>
      </c>
      <c r="G2250" s="9" t="s">
        <v>152</v>
      </c>
      <c r="H2250" s="34" t="s">
        <v>737</v>
      </c>
      <c r="I2250" s="10" t="s">
        <v>228</v>
      </c>
      <c r="J2250" s="11">
        <v>71943</v>
      </c>
      <c r="K2250" s="12"/>
      <c r="L2250" s="10">
        <v>5</v>
      </c>
      <c r="M2250" s="36">
        <v>143</v>
      </c>
      <c r="N2250" s="33" t="s">
        <v>245</v>
      </c>
      <c r="O2250" s="30">
        <v>32.159999999999997</v>
      </c>
      <c r="P2250" s="13">
        <v>37.159999999999997</v>
      </c>
      <c r="Q2250" s="13">
        <v>36.6</v>
      </c>
      <c r="R2250" s="14">
        <v>0.11199999999999903</v>
      </c>
      <c r="S2250" s="15">
        <v>16.01599999999986</v>
      </c>
      <c r="T2250" s="22">
        <v>1.7159999999998605</v>
      </c>
      <c r="U2250" s="23">
        <v>1.1308</v>
      </c>
      <c r="V2250" s="24">
        <v>1.1400999999999999</v>
      </c>
      <c r="W2250" s="25">
        <v>1.021905E-2</v>
      </c>
      <c r="X2250" s="26">
        <v>1.1507939189189176E-2</v>
      </c>
      <c r="Y2250" s="16">
        <v>1.46132415</v>
      </c>
    </row>
    <row r="2251" spans="2:25" ht="20.100000000000001" customHeight="1" x14ac:dyDescent="0.25">
      <c r="B2251" s="21">
        <v>4767</v>
      </c>
      <c r="C2251" s="10" t="s">
        <v>432</v>
      </c>
      <c r="D2251" s="10" t="s">
        <v>93</v>
      </c>
      <c r="E2251" s="10" t="s">
        <v>87</v>
      </c>
      <c r="F2251" s="10" t="s">
        <v>299</v>
      </c>
      <c r="G2251" s="9" t="s">
        <v>300</v>
      </c>
      <c r="H2251" s="34" t="s">
        <v>1350</v>
      </c>
      <c r="I2251" s="10" t="s">
        <v>1351</v>
      </c>
      <c r="J2251" s="11">
        <v>77281</v>
      </c>
      <c r="K2251" s="12"/>
      <c r="L2251" s="10">
        <v>5</v>
      </c>
      <c r="M2251" s="36">
        <v>128</v>
      </c>
      <c r="N2251" s="33" t="s">
        <v>245</v>
      </c>
      <c r="O2251" s="30">
        <v>35.31</v>
      </c>
      <c r="P2251" s="13">
        <v>40.31</v>
      </c>
      <c r="Q2251" s="13">
        <v>39.85</v>
      </c>
      <c r="R2251" s="14">
        <v>9.2000000000000165E-2</v>
      </c>
      <c r="S2251" s="15">
        <v>11.776000000000021</v>
      </c>
      <c r="T2251" s="22">
        <v>-1.0239999999999796</v>
      </c>
      <c r="U2251" s="23">
        <v>1.1274</v>
      </c>
      <c r="V2251" s="24">
        <v>1.1428</v>
      </c>
      <c r="W2251" s="25">
        <v>1.02159E-2</v>
      </c>
      <c r="X2251" s="26">
        <v>1.1250991189427316E-2</v>
      </c>
      <c r="Y2251" s="16">
        <v>1.3076352</v>
      </c>
    </row>
    <row r="2252" spans="2:25" ht="20.100000000000001" customHeight="1" x14ac:dyDescent="0.25">
      <c r="B2252" s="21">
        <v>4662</v>
      </c>
      <c r="C2252" s="10" t="s">
        <v>449</v>
      </c>
      <c r="D2252" s="10" t="s">
        <v>247</v>
      </c>
      <c r="E2252" s="10"/>
      <c r="F2252" s="10" t="s">
        <v>449</v>
      </c>
      <c r="G2252" s="9" t="s">
        <v>450</v>
      </c>
      <c r="H2252" s="34" t="s">
        <v>446</v>
      </c>
      <c r="I2252" s="10"/>
      <c r="J2252" s="11"/>
      <c r="K2252" s="12"/>
      <c r="L2252" s="10">
        <v>11</v>
      </c>
      <c r="M2252" s="36">
        <v>245</v>
      </c>
      <c r="N2252" s="33" t="s">
        <v>246</v>
      </c>
      <c r="O2252" s="30">
        <v>29.24</v>
      </c>
      <c r="P2252" s="13">
        <v>34.26</v>
      </c>
      <c r="Q2252" s="13">
        <v>33.64</v>
      </c>
      <c r="R2252" s="14">
        <v>0.12350597609561703</v>
      </c>
      <c r="S2252" s="15">
        <v>30.258964143426173</v>
      </c>
      <c r="T2252" s="22">
        <v>5.7589641434261711</v>
      </c>
      <c r="U2252" s="23">
        <v>1.1366000000000001</v>
      </c>
      <c r="V2252" s="24">
        <v>1.1848000000000001</v>
      </c>
      <c r="W2252" s="25">
        <v>1.0214160000000002E-2</v>
      </c>
      <c r="X2252" s="26">
        <v>1.1653427999999995E-2</v>
      </c>
      <c r="Y2252" s="16">
        <v>2.5024692000000006</v>
      </c>
    </row>
    <row r="2253" spans="2:25" ht="20.100000000000001" customHeight="1" x14ac:dyDescent="0.25">
      <c r="B2253" s="21">
        <v>4802</v>
      </c>
      <c r="C2253" s="10" t="s">
        <v>437</v>
      </c>
      <c r="D2253" s="10" t="s">
        <v>93</v>
      </c>
      <c r="E2253" s="10" t="s">
        <v>94</v>
      </c>
      <c r="F2253" s="10" t="s">
        <v>161</v>
      </c>
      <c r="G2253" s="9" t="s">
        <v>441</v>
      </c>
      <c r="H2253" s="34" t="s">
        <v>875</v>
      </c>
      <c r="I2253" s="10" t="s">
        <v>239</v>
      </c>
      <c r="J2253" s="11">
        <v>76674</v>
      </c>
      <c r="K2253" s="12"/>
      <c r="L2253" s="10">
        <v>9</v>
      </c>
      <c r="M2253" s="36">
        <v>253</v>
      </c>
      <c r="N2253" s="33" t="s">
        <v>245</v>
      </c>
      <c r="O2253" s="30">
        <v>29.05</v>
      </c>
      <c r="P2253" s="13">
        <v>34.06</v>
      </c>
      <c r="Q2253" s="13">
        <v>33.5</v>
      </c>
      <c r="R2253" s="14">
        <v>0.11177644710578884</v>
      </c>
      <c r="S2253" s="15">
        <v>28.279441117764577</v>
      </c>
      <c r="T2253" s="22">
        <v>2.9794411177645745</v>
      </c>
      <c r="U2253" s="23">
        <v>1.109</v>
      </c>
      <c r="V2253" s="24">
        <v>1.1113</v>
      </c>
      <c r="W2253" s="25">
        <v>1.0213380000000001E-2</v>
      </c>
      <c r="X2253" s="26">
        <v>1.1498659280898884E-2</v>
      </c>
      <c r="Y2253" s="16">
        <v>2.5839851400000002</v>
      </c>
    </row>
    <row r="2254" spans="2:25" ht="20.100000000000001" customHeight="1" x14ac:dyDescent="0.25">
      <c r="B2254" s="21">
        <v>4705</v>
      </c>
      <c r="C2254" s="10" t="s">
        <v>44</v>
      </c>
      <c r="D2254" s="10" t="s">
        <v>92</v>
      </c>
      <c r="E2254" s="10" t="s">
        <v>99</v>
      </c>
      <c r="F2254" s="10" t="s">
        <v>43</v>
      </c>
      <c r="G2254" s="9" t="s">
        <v>135</v>
      </c>
      <c r="H2254" s="34" t="s">
        <v>863</v>
      </c>
      <c r="I2254" s="10" t="s">
        <v>209</v>
      </c>
      <c r="J2254" s="11">
        <v>73791</v>
      </c>
      <c r="K2254" s="12"/>
      <c r="L2254" s="10">
        <v>2</v>
      </c>
      <c r="M2254" s="36">
        <v>40</v>
      </c>
      <c r="N2254" s="33" t="s">
        <v>245</v>
      </c>
      <c r="O2254" s="30">
        <v>29.4</v>
      </c>
      <c r="P2254" s="13">
        <v>34.42</v>
      </c>
      <c r="Q2254" s="13">
        <v>33.9</v>
      </c>
      <c r="R2254" s="14">
        <v>0.10358565737051849</v>
      </c>
      <c r="S2254" s="15">
        <v>4.1434262948207392</v>
      </c>
      <c r="T2254" s="22">
        <v>0.14342629482073932</v>
      </c>
      <c r="U2254" s="23">
        <v>1.1498999999999999</v>
      </c>
      <c r="V2254" s="24">
        <v>1.1713</v>
      </c>
      <c r="W2254" s="25">
        <v>1.021328E-2</v>
      </c>
      <c r="X2254" s="26">
        <v>1.1393481244444451E-2</v>
      </c>
      <c r="Y2254" s="16">
        <v>0.40853119999999998</v>
      </c>
    </row>
    <row r="2255" spans="2:25" ht="20.100000000000001" customHeight="1" x14ac:dyDescent="0.25">
      <c r="B2255" s="21">
        <v>4818</v>
      </c>
      <c r="C2255" s="10" t="s">
        <v>440</v>
      </c>
      <c r="D2255" s="10" t="s">
        <v>93</v>
      </c>
      <c r="E2255" s="10" t="s">
        <v>94</v>
      </c>
      <c r="F2255" s="10" t="s">
        <v>161</v>
      </c>
      <c r="G2255" s="9" t="s">
        <v>441</v>
      </c>
      <c r="H2255" s="34" t="s">
        <v>875</v>
      </c>
      <c r="I2255" s="10" t="s">
        <v>239</v>
      </c>
      <c r="J2255" s="11">
        <v>76677</v>
      </c>
      <c r="K2255" s="12"/>
      <c r="L2255" s="10">
        <v>7</v>
      </c>
      <c r="M2255" s="36">
        <v>179</v>
      </c>
      <c r="N2255" s="33" t="s">
        <v>245</v>
      </c>
      <c r="O2255" s="30">
        <v>27.54</v>
      </c>
      <c r="P2255" s="13">
        <v>32.56</v>
      </c>
      <c r="Q2255" s="13">
        <v>31.71</v>
      </c>
      <c r="R2255" s="14">
        <v>0.1693227091633468</v>
      </c>
      <c r="S2255" s="15">
        <v>30.308764940239076</v>
      </c>
      <c r="T2255" s="22">
        <v>12.408764940239076</v>
      </c>
      <c r="U2255" s="23">
        <v>1.1055999999999999</v>
      </c>
      <c r="V2255" s="24">
        <v>1.1145</v>
      </c>
      <c r="W2255" s="25">
        <v>1.0212460000000001E-2</v>
      </c>
      <c r="X2255" s="26">
        <v>1.2294136498800963E-2</v>
      </c>
      <c r="Y2255" s="16">
        <v>1.8280303400000002</v>
      </c>
    </row>
    <row r="2256" spans="2:25" ht="20.100000000000001" customHeight="1" x14ac:dyDescent="0.25">
      <c r="B2256" s="21">
        <v>4713</v>
      </c>
      <c r="C2256" s="10" t="s">
        <v>528</v>
      </c>
      <c r="D2256" s="10" t="s">
        <v>535</v>
      </c>
      <c r="E2256" s="10" t="s">
        <v>536</v>
      </c>
      <c r="F2256" s="10" t="s">
        <v>536</v>
      </c>
      <c r="G2256" s="9" t="s">
        <v>553</v>
      </c>
      <c r="H2256" s="34" t="s">
        <v>492</v>
      </c>
      <c r="I2256" s="10" t="s">
        <v>654</v>
      </c>
      <c r="J2256" s="11">
        <v>77507</v>
      </c>
      <c r="K2256" s="12"/>
      <c r="L2256" s="10">
        <v>27</v>
      </c>
      <c r="M2256" s="36">
        <v>516</v>
      </c>
      <c r="N2256" s="33" t="s">
        <v>245</v>
      </c>
      <c r="O2256" s="30">
        <v>28.53</v>
      </c>
      <c r="P2256" s="13">
        <v>33.53</v>
      </c>
      <c r="Q2256" s="13">
        <v>32.72</v>
      </c>
      <c r="R2256" s="14">
        <v>0.16200000000000045</v>
      </c>
      <c r="S2256" s="15">
        <v>83.592000000000226</v>
      </c>
      <c r="T2256" s="22">
        <v>31.992000000000228</v>
      </c>
      <c r="U2256" s="23">
        <v>1.1777</v>
      </c>
      <c r="V2256" s="24">
        <v>1.1432</v>
      </c>
      <c r="W2256" s="25">
        <v>1.0211959999999999E-2</v>
      </c>
      <c r="X2256" s="26">
        <v>1.218610978520287E-2</v>
      </c>
      <c r="Y2256" s="16">
        <v>5.2693713599999992</v>
      </c>
    </row>
    <row r="2257" spans="2:25" ht="20.100000000000001" customHeight="1" x14ac:dyDescent="0.25">
      <c r="B2257" s="21">
        <v>4723</v>
      </c>
      <c r="C2257" s="10" t="s">
        <v>61</v>
      </c>
      <c r="D2257" s="10" t="s">
        <v>92</v>
      </c>
      <c r="E2257" s="10" t="s">
        <v>274</v>
      </c>
      <c r="F2257" s="10" t="s">
        <v>110</v>
      </c>
      <c r="G2257" s="9" t="s">
        <v>144</v>
      </c>
      <c r="H2257" s="34" t="s">
        <v>737</v>
      </c>
      <c r="I2257" s="10" t="s">
        <v>278</v>
      </c>
      <c r="J2257" s="11">
        <v>80071</v>
      </c>
      <c r="K2257" s="12"/>
      <c r="L2257" s="10">
        <v>21</v>
      </c>
      <c r="M2257" s="36">
        <v>562</v>
      </c>
      <c r="N2257" s="33" t="s">
        <v>245</v>
      </c>
      <c r="O2257" s="30">
        <v>29.07</v>
      </c>
      <c r="P2257" s="13">
        <v>34.07</v>
      </c>
      <c r="Q2257" s="13">
        <v>33.479999999999997</v>
      </c>
      <c r="R2257" s="14">
        <v>0.11800000000000069</v>
      </c>
      <c r="S2257" s="15">
        <v>66.316000000000386</v>
      </c>
      <c r="T2257" s="22">
        <v>10.116000000000383</v>
      </c>
      <c r="U2257" s="23">
        <v>1.1243000000000001</v>
      </c>
      <c r="V2257" s="24">
        <v>1.145</v>
      </c>
      <c r="W2257" s="25">
        <v>1.0211850000000001E-2</v>
      </c>
      <c r="X2257" s="26">
        <v>1.1578061224489806E-2</v>
      </c>
      <c r="Y2257" s="16">
        <v>5.7390597000000012</v>
      </c>
    </row>
    <row r="2258" spans="2:25" ht="20.100000000000001" customHeight="1" x14ac:dyDescent="0.25">
      <c r="B2258" s="21">
        <v>4780</v>
      </c>
      <c r="C2258" s="10" t="s">
        <v>175</v>
      </c>
      <c r="D2258" s="10" t="s">
        <v>93</v>
      </c>
      <c r="E2258" s="10" t="s">
        <v>179</v>
      </c>
      <c r="F2258" s="10" t="s">
        <v>174</v>
      </c>
      <c r="G2258" s="9" t="s">
        <v>194</v>
      </c>
      <c r="H2258" s="34" t="s">
        <v>875</v>
      </c>
      <c r="I2258" s="10" t="s">
        <v>243</v>
      </c>
      <c r="J2258" s="11">
        <v>83068</v>
      </c>
      <c r="K2258" s="12"/>
      <c r="L2258" s="10">
        <v>6</v>
      </c>
      <c r="M2258" s="36">
        <v>161.80000000000001</v>
      </c>
      <c r="N2258" s="33" t="s">
        <v>245</v>
      </c>
      <c r="O2258" s="30">
        <v>26.94</v>
      </c>
      <c r="P2258" s="13">
        <v>31.94</v>
      </c>
      <c r="Q2258" s="13">
        <v>31.29</v>
      </c>
      <c r="R2258" s="14">
        <v>0.13000000000000042</v>
      </c>
      <c r="S2258" s="15">
        <v>21.03400000000007</v>
      </c>
      <c r="T2258" s="22">
        <v>4.8540000000000676</v>
      </c>
      <c r="U2258" s="23">
        <v>1.1251</v>
      </c>
      <c r="V2258" s="24">
        <v>1.1439999999999999</v>
      </c>
      <c r="W2258" s="25">
        <v>1.0210950000000002E-2</v>
      </c>
      <c r="X2258" s="26">
        <v>1.1736724137931042E-2</v>
      </c>
      <c r="Y2258" s="16">
        <v>1.6521317100000004</v>
      </c>
    </row>
    <row r="2259" spans="2:25" ht="20.100000000000001" customHeight="1" x14ac:dyDescent="0.25">
      <c r="B2259" s="21">
        <v>4803</v>
      </c>
      <c r="C2259" s="10" t="s">
        <v>1210</v>
      </c>
      <c r="D2259" s="10" t="s">
        <v>92</v>
      </c>
      <c r="E2259" s="10" t="s">
        <v>274</v>
      </c>
      <c r="F2259" s="10" t="s">
        <v>280</v>
      </c>
      <c r="G2259" s="9" t="s">
        <v>281</v>
      </c>
      <c r="H2259" s="34" t="s">
        <v>990</v>
      </c>
      <c r="I2259" s="10" t="s">
        <v>944</v>
      </c>
      <c r="J2259" s="11">
        <v>80920</v>
      </c>
      <c r="K2259" s="12"/>
      <c r="L2259" s="10">
        <v>9</v>
      </c>
      <c r="M2259" s="36">
        <v>285</v>
      </c>
      <c r="N2259" s="33" t="s">
        <v>245</v>
      </c>
      <c r="O2259" s="30">
        <v>28.13</v>
      </c>
      <c r="P2259" s="13">
        <v>33.14</v>
      </c>
      <c r="Q2259" s="13">
        <v>32.74</v>
      </c>
      <c r="R2259" s="14">
        <v>7.984031936127714E-2</v>
      </c>
      <c r="S2259" s="15">
        <v>22.754491017963986</v>
      </c>
      <c r="T2259" s="22">
        <v>-5.745508982036017</v>
      </c>
      <c r="U2259" s="23">
        <v>1.1079000000000001</v>
      </c>
      <c r="V2259" s="24">
        <v>1.1117999999999999</v>
      </c>
      <c r="W2259" s="25">
        <v>1.0210620000000002E-2</v>
      </c>
      <c r="X2259" s="26">
        <v>1.1096574013015182E-2</v>
      </c>
      <c r="Y2259" s="16">
        <v>2.9100267000000004</v>
      </c>
    </row>
    <row r="2260" spans="2:25" ht="20.100000000000001" customHeight="1" x14ac:dyDescent="0.25">
      <c r="B2260" s="21">
        <v>4689</v>
      </c>
      <c r="C2260" s="10" t="s">
        <v>77</v>
      </c>
      <c r="D2260" s="10"/>
      <c r="E2260" s="10"/>
      <c r="F2260" s="10"/>
      <c r="G2260" s="9" t="s">
        <v>153</v>
      </c>
      <c r="H2260" s="34" t="s">
        <v>737</v>
      </c>
      <c r="I2260" s="10" t="s">
        <v>797</v>
      </c>
      <c r="J2260" s="11"/>
      <c r="K2260" s="12"/>
      <c r="L2260" s="10">
        <v>1</v>
      </c>
      <c r="M2260" s="36">
        <v>31</v>
      </c>
      <c r="N2260" s="33" t="s">
        <v>245</v>
      </c>
      <c r="O2260" s="30">
        <v>33.75</v>
      </c>
      <c r="P2260" s="13">
        <v>38.770000000000003</v>
      </c>
      <c r="Q2260" s="13">
        <v>38</v>
      </c>
      <c r="R2260" s="14">
        <v>0.15338645418326746</v>
      </c>
      <c r="S2260" s="15">
        <v>4.7549800796812915</v>
      </c>
      <c r="T2260" s="22">
        <v>1.6549800796812912</v>
      </c>
      <c r="U2260" s="23">
        <v>1.1475</v>
      </c>
      <c r="V2260" s="24">
        <v>1.1729000000000001</v>
      </c>
      <c r="W2260" s="25">
        <v>1.0209760000000002E-2</v>
      </c>
      <c r="X2260" s="26">
        <v>1.205952828235295E-2</v>
      </c>
      <c r="Y2260" s="16">
        <v>0.31650256000000004</v>
      </c>
    </row>
    <row r="2261" spans="2:25" ht="20.100000000000001" customHeight="1" x14ac:dyDescent="0.25">
      <c r="B2261" s="21">
        <v>4819</v>
      </c>
      <c r="C2261" s="10" t="s">
        <v>49</v>
      </c>
      <c r="D2261" s="10" t="s">
        <v>92</v>
      </c>
      <c r="E2261" s="10" t="s">
        <v>99</v>
      </c>
      <c r="F2261" s="10" t="s">
        <v>105</v>
      </c>
      <c r="G2261" s="9" t="s">
        <v>139</v>
      </c>
      <c r="H2261" s="34" t="s">
        <v>863</v>
      </c>
      <c r="I2261" s="10" t="s">
        <v>212</v>
      </c>
      <c r="J2261" s="11">
        <v>82811</v>
      </c>
      <c r="K2261" s="12"/>
      <c r="L2261" s="10">
        <v>6</v>
      </c>
      <c r="M2261" s="36">
        <v>154.19999999999999</v>
      </c>
      <c r="N2261" s="33" t="s">
        <v>245</v>
      </c>
      <c r="O2261" s="30">
        <v>27.53</v>
      </c>
      <c r="P2261" s="13">
        <v>32.56</v>
      </c>
      <c r="Q2261" s="13">
        <v>31.63</v>
      </c>
      <c r="R2261" s="14">
        <v>0.1848906560636189</v>
      </c>
      <c r="S2261" s="15">
        <v>28.510139165010031</v>
      </c>
      <c r="T2261" s="22">
        <v>13.090139165010033</v>
      </c>
      <c r="U2261" s="23">
        <v>1.1046</v>
      </c>
      <c r="V2261" s="24">
        <v>1.1140000000000001</v>
      </c>
      <c r="W2261" s="25">
        <v>1.0205560000000002E-2</v>
      </c>
      <c r="X2261" s="26">
        <v>1.2520479707317084E-2</v>
      </c>
      <c r="Y2261" s="16">
        <v>1.5736973520000002</v>
      </c>
    </row>
    <row r="2262" spans="2:25" ht="20.100000000000001" customHeight="1" x14ac:dyDescent="0.25">
      <c r="B2262" s="21">
        <v>4813</v>
      </c>
      <c r="C2262" s="10" t="s">
        <v>62</v>
      </c>
      <c r="D2262" s="10" t="s">
        <v>92</v>
      </c>
      <c r="E2262" s="10" t="s">
        <v>274</v>
      </c>
      <c r="F2262" s="10" t="s">
        <v>111</v>
      </c>
      <c r="G2262" s="9" t="s">
        <v>145</v>
      </c>
      <c r="H2262" s="34" t="s">
        <v>990</v>
      </c>
      <c r="I2262" s="10" t="s">
        <v>220</v>
      </c>
      <c r="J2262" s="11">
        <v>79485</v>
      </c>
      <c r="K2262" s="12"/>
      <c r="L2262" s="10">
        <v>4</v>
      </c>
      <c r="M2262" s="36">
        <v>103.9</v>
      </c>
      <c r="N2262" s="33" t="s">
        <v>245</v>
      </c>
      <c r="O2262" s="30">
        <v>32.25</v>
      </c>
      <c r="P2262" s="13">
        <v>37.25</v>
      </c>
      <c r="Q2262" s="13">
        <v>36.729999999999997</v>
      </c>
      <c r="R2262" s="14">
        <v>0.10400000000000062</v>
      </c>
      <c r="S2262" s="15">
        <v>10.805600000000066</v>
      </c>
      <c r="T2262" s="22">
        <v>0.41560000000006386</v>
      </c>
      <c r="U2262" s="23">
        <v>1.0965</v>
      </c>
      <c r="V2262" s="24">
        <v>1.1220000000000001</v>
      </c>
      <c r="W2262" s="25">
        <v>1.02051E-2</v>
      </c>
      <c r="X2262" s="26">
        <v>1.1389620535714294E-2</v>
      </c>
      <c r="Y2262" s="16">
        <v>1.0603098900000001</v>
      </c>
    </row>
    <row r="2263" spans="2:25" ht="20.100000000000001" customHeight="1" x14ac:dyDescent="0.25">
      <c r="B2263" s="21">
        <v>4815</v>
      </c>
      <c r="C2263" s="10" t="s">
        <v>322</v>
      </c>
      <c r="D2263" s="10" t="s">
        <v>92</v>
      </c>
      <c r="E2263" s="10" t="s">
        <v>318</v>
      </c>
      <c r="F2263" s="10" t="s">
        <v>319</v>
      </c>
      <c r="G2263" s="9" t="s">
        <v>323</v>
      </c>
      <c r="H2263" s="34" t="s">
        <v>755</v>
      </c>
      <c r="I2263" s="10" t="s">
        <v>416</v>
      </c>
      <c r="J2263" s="11">
        <v>66084</v>
      </c>
      <c r="K2263" s="12"/>
      <c r="L2263" s="10">
        <v>2</v>
      </c>
      <c r="M2263" s="36">
        <v>64.400000000000006</v>
      </c>
      <c r="N2263" s="33" t="s">
        <v>245</v>
      </c>
      <c r="O2263" s="30">
        <v>36.25</v>
      </c>
      <c r="P2263" s="13">
        <v>41.25</v>
      </c>
      <c r="Q2263" s="13">
        <v>40.65</v>
      </c>
      <c r="R2263" s="14">
        <v>0.12000000000000029</v>
      </c>
      <c r="S2263" s="15">
        <v>7.7280000000000193</v>
      </c>
      <c r="T2263" s="22">
        <v>1.2880000000000182</v>
      </c>
      <c r="U2263" s="23">
        <v>1.1123000000000001</v>
      </c>
      <c r="V2263" s="24">
        <v>1.1059000000000001</v>
      </c>
      <c r="W2263" s="25">
        <v>1.0203720000000003E-2</v>
      </c>
      <c r="X2263" s="26">
        <v>1.1595136363636372E-2</v>
      </c>
      <c r="Y2263" s="16">
        <v>0.65711956800000026</v>
      </c>
    </row>
    <row r="2264" spans="2:25" ht="20.100000000000001" customHeight="1" x14ac:dyDescent="0.25">
      <c r="B2264" s="21">
        <v>4831</v>
      </c>
      <c r="C2264" s="10" t="s">
        <v>712</v>
      </c>
      <c r="D2264" s="10" t="s">
        <v>92</v>
      </c>
      <c r="E2264" s="10" t="s">
        <v>119</v>
      </c>
      <c r="F2264" s="10" t="s">
        <v>712</v>
      </c>
      <c r="G2264" s="9" t="s">
        <v>713</v>
      </c>
      <c r="H2264" s="34" t="s">
        <v>866</v>
      </c>
      <c r="I2264" s="10" t="s">
        <v>1040</v>
      </c>
      <c r="J2264" s="11">
        <v>75562</v>
      </c>
      <c r="K2264" s="12"/>
      <c r="L2264" s="10">
        <v>3</v>
      </c>
      <c r="M2264" s="36">
        <v>79</v>
      </c>
      <c r="N2264" s="33" t="s">
        <v>245</v>
      </c>
      <c r="O2264" s="30">
        <v>34.79</v>
      </c>
      <c r="P2264" s="13">
        <v>39.79</v>
      </c>
      <c r="Q2264" s="13">
        <v>39.03</v>
      </c>
      <c r="R2264" s="14">
        <v>0.15199999999999961</v>
      </c>
      <c r="S2264" s="15">
        <v>12.007999999999969</v>
      </c>
      <c r="T2264" s="22">
        <v>4.1079999999999686</v>
      </c>
      <c r="U2264" s="23">
        <v>1.1271</v>
      </c>
      <c r="V2264" s="24">
        <v>1.091</v>
      </c>
      <c r="W2264" s="25">
        <v>1.0203259999999999E-2</v>
      </c>
      <c r="X2264" s="26">
        <v>1.2032146226415087E-2</v>
      </c>
      <c r="Y2264" s="16">
        <v>0.80605753999999985</v>
      </c>
    </row>
    <row r="2265" spans="2:25" ht="20.100000000000001" customHeight="1" x14ac:dyDescent="0.25">
      <c r="B2265" s="21">
        <v>4662</v>
      </c>
      <c r="C2265" s="10" t="s">
        <v>377</v>
      </c>
      <c r="D2265" s="10" t="s">
        <v>247</v>
      </c>
      <c r="E2265" s="10"/>
      <c r="F2265" s="10" t="s">
        <v>374</v>
      </c>
      <c r="G2265" s="9" t="s">
        <v>378</v>
      </c>
      <c r="H2265" s="34" t="s">
        <v>457</v>
      </c>
      <c r="I2265" s="10"/>
      <c r="J2265" s="11"/>
      <c r="K2265" s="12"/>
      <c r="L2265" s="10">
        <v>1</v>
      </c>
      <c r="M2265" s="36">
        <v>18</v>
      </c>
      <c r="N2265" s="33" t="s">
        <v>245</v>
      </c>
      <c r="O2265" s="30">
        <v>27.32</v>
      </c>
      <c r="P2265" s="13">
        <v>32.35</v>
      </c>
      <c r="Q2265" s="13">
        <v>31.49</v>
      </c>
      <c r="R2265" s="14">
        <v>0.17097415506958305</v>
      </c>
      <c r="S2265" s="15">
        <v>3.0775347912524951</v>
      </c>
      <c r="T2265" s="22">
        <v>1.2775347912524948</v>
      </c>
      <c r="U2265" s="23">
        <v>1.1459999999999999</v>
      </c>
      <c r="V2265" s="24">
        <v>1.1719999999999999</v>
      </c>
      <c r="W2265" s="25">
        <v>1.0199199999999999E-2</v>
      </c>
      <c r="X2265" s="26">
        <v>1.2302632134292573E-2</v>
      </c>
      <c r="Y2265" s="16">
        <v>0.18358559999999996</v>
      </c>
    </row>
    <row r="2266" spans="2:25" ht="20.100000000000001" customHeight="1" x14ac:dyDescent="0.25">
      <c r="B2266" s="21">
        <v>4720</v>
      </c>
      <c r="C2266" s="10" t="s">
        <v>1066</v>
      </c>
      <c r="D2266" s="10" t="s">
        <v>92</v>
      </c>
      <c r="E2266" s="10" t="s">
        <v>274</v>
      </c>
      <c r="F2266" s="10" t="s">
        <v>276</v>
      </c>
      <c r="G2266" s="9" t="s">
        <v>1067</v>
      </c>
      <c r="H2266" s="34" t="s">
        <v>737</v>
      </c>
      <c r="I2266" s="10" t="s">
        <v>1157</v>
      </c>
      <c r="J2266" s="11">
        <v>81156</v>
      </c>
      <c r="K2266" s="12"/>
      <c r="L2266" s="10">
        <v>2</v>
      </c>
      <c r="M2266" s="36">
        <v>52</v>
      </c>
      <c r="N2266" s="33" t="s">
        <v>245</v>
      </c>
      <c r="O2266" s="30">
        <v>28.4</v>
      </c>
      <c r="P2266" s="13">
        <v>33.43</v>
      </c>
      <c r="Q2266" s="13">
        <v>32.78</v>
      </c>
      <c r="R2266" s="14">
        <v>0.12922465208747483</v>
      </c>
      <c r="S2266" s="15">
        <v>6.719681908548691</v>
      </c>
      <c r="T2266" s="22">
        <v>1.5196819085486908</v>
      </c>
      <c r="U2266" s="23">
        <v>1.1223000000000001</v>
      </c>
      <c r="V2266" s="24">
        <v>1.1438999999999999</v>
      </c>
      <c r="W2266" s="25">
        <v>1.0197899999999999E-2</v>
      </c>
      <c r="X2266" s="26">
        <v>1.1711286986301365E-2</v>
      </c>
      <c r="Y2266" s="16">
        <v>0.53029079999999995</v>
      </c>
    </row>
    <row r="2267" spans="2:25" ht="20.100000000000001" customHeight="1" x14ac:dyDescent="0.25">
      <c r="B2267" s="21">
        <v>4895</v>
      </c>
      <c r="C2267" s="10" t="s">
        <v>437</v>
      </c>
      <c r="D2267" s="10" t="s">
        <v>93</v>
      </c>
      <c r="E2267" s="10" t="s">
        <v>94</v>
      </c>
      <c r="F2267" s="10" t="s">
        <v>164</v>
      </c>
      <c r="G2267" s="9" t="s">
        <v>188</v>
      </c>
      <c r="H2267" s="34" t="s">
        <v>875</v>
      </c>
      <c r="I2267" s="10" t="s">
        <v>812</v>
      </c>
      <c r="J2267" s="11">
        <v>75084</v>
      </c>
      <c r="K2267" s="12"/>
      <c r="L2267" s="10">
        <v>6</v>
      </c>
      <c r="M2267" s="36">
        <v>107</v>
      </c>
      <c r="N2267" s="33" t="s">
        <v>245</v>
      </c>
      <c r="O2267" s="30">
        <v>28.77</v>
      </c>
      <c r="P2267" s="13">
        <v>33.770000000000003</v>
      </c>
      <c r="Q2267" s="13">
        <v>33.17</v>
      </c>
      <c r="R2267" s="14">
        <v>0.1200000000000002</v>
      </c>
      <c r="S2267" s="15">
        <v>12.840000000000021</v>
      </c>
      <c r="T2267" s="22">
        <v>2.140000000000021</v>
      </c>
      <c r="U2267" s="23">
        <v>1.1356999999999999</v>
      </c>
      <c r="V2267" s="24">
        <v>1.1557999999999999</v>
      </c>
      <c r="W2267" s="25">
        <v>1.0197175000000001E-2</v>
      </c>
      <c r="X2267" s="26">
        <v>1.1587698863636368E-2</v>
      </c>
      <c r="Y2267" s="16">
        <v>1.091097725</v>
      </c>
    </row>
    <row r="2268" spans="2:25" ht="20.100000000000001" customHeight="1" x14ac:dyDescent="0.25">
      <c r="B2268" s="21">
        <v>4653</v>
      </c>
      <c r="C2268" s="10" t="s">
        <v>270</v>
      </c>
      <c r="D2268" s="10" t="s">
        <v>92</v>
      </c>
      <c r="E2268" s="10"/>
      <c r="F2268" s="10"/>
      <c r="G2268" s="9" t="s">
        <v>271</v>
      </c>
      <c r="H2268" s="34" t="s">
        <v>269</v>
      </c>
      <c r="I2268" s="10"/>
      <c r="J2268" s="11"/>
      <c r="K2268" s="12"/>
      <c r="L2268" s="10">
        <v>3</v>
      </c>
      <c r="M2268" s="36">
        <v>72.599999999999994</v>
      </c>
      <c r="N2268" s="33" t="s">
        <v>245</v>
      </c>
      <c r="O2268" s="30">
        <v>28.45</v>
      </c>
      <c r="P2268" s="13">
        <v>33.47</v>
      </c>
      <c r="Q2268" s="13">
        <v>32.67</v>
      </c>
      <c r="R2268" s="14">
        <v>0.15936254980079625</v>
      </c>
      <c r="S2268" s="15">
        <v>11.569721115537806</v>
      </c>
      <c r="T2268" s="22">
        <v>4.3097211155378075</v>
      </c>
      <c r="U2268" s="23">
        <v>1.1541999999999999</v>
      </c>
      <c r="V2268" s="24">
        <v>1.1633</v>
      </c>
      <c r="W2268" s="25">
        <v>1.0197000000000001E-2</v>
      </c>
      <c r="X2268" s="26">
        <v>1.2130080568720373E-2</v>
      </c>
      <c r="Y2268" s="16">
        <v>0.74030220000000002</v>
      </c>
    </row>
    <row r="2269" spans="2:25" ht="20.100000000000001" customHeight="1" x14ac:dyDescent="0.25">
      <c r="B2269" s="21">
        <v>4711</v>
      </c>
      <c r="C2269" s="10" t="s">
        <v>96</v>
      </c>
      <c r="D2269" s="10" t="s">
        <v>93</v>
      </c>
      <c r="E2269" s="10" t="s">
        <v>94</v>
      </c>
      <c r="F2269" s="10" t="s">
        <v>94</v>
      </c>
      <c r="G2269" s="9" t="s">
        <v>181</v>
      </c>
      <c r="H2269" s="34" t="s">
        <v>875</v>
      </c>
      <c r="I2269" s="10" t="s">
        <v>238</v>
      </c>
      <c r="J2269" s="11">
        <v>79413</v>
      </c>
      <c r="K2269" s="12"/>
      <c r="L2269" s="10">
        <v>3</v>
      </c>
      <c r="M2269" s="36">
        <v>97.4</v>
      </c>
      <c r="N2269" s="33" t="s">
        <v>245</v>
      </c>
      <c r="O2269" s="30">
        <v>29.13</v>
      </c>
      <c r="P2269" s="13">
        <v>34.14</v>
      </c>
      <c r="Q2269" s="13">
        <v>33.57</v>
      </c>
      <c r="R2269" s="14">
        <v>0.11377245508982038</v>
      </c>
      <c r="S2269" s="15">
        <v>11.081437125748506</v>
      </c>
      <c r="T2269" s="22">
        <v>1.3414371257485047</v>
      </c>
      <c r="U2269" s="23">
        <v>1.1671</v>
      </c>
      <c r="V2269" s="24">
        <v>1.1504000000000001</v>
      </c>
      <c r="W2269" s="25">
        <v>1.0197000000000001E-2</v>
      </c>
      <c r="X2269" s="26">
        <v>1.1506074324324326E-2</v>
      </c>
      <c r="Y2269" s="16">
        <v>0.99318780000000018</v>
      </c>
    </row>
    <row r="2270" spans="2:25" ht="20.100000000000001" customHeight="1" x14ac:dyDescent="0.25">
      <c r="B2270" s="21">
        <v>4864</v>
      </c>
      <c r="C2270" s="10" t="s">
        <v>917</v>
      </c>
      <c r="D2270" s="10" t="s">
        <v>535</v>
      </c>
      <c r="E2270" s="10" t="s">
        <v>536</v>
      </c>
      <c r="F2270" s="10" t="s">
        <v>537</v>
      </c>
      <c r="G2270" s="9" t="s">
        <v>538</v>
      </c>
      <c r="H2270" s="34" t="s">
        <v>492</v>
      </c>
      <c r="I2270" s="10" t="s">
        <v>918</v>
      </c>
      <c r="J2270" s="11">
        <v>71073</v>
      </c>
      <c r="K2270" s="12"/>
      <c r="L2270" s="10">
        <v>49</v>
      </c>
      <c r="M2270" s="36">
        <v>1143</v>
      </c>
      <c r="N2270" s="33" t="s">
        <v>245</v>
      </c>
      <c r="O2270" s="30">
        <v>36.35</v>
      </c>
      <c r="P2270" s="13">
        <v>41.4</v>
      </c>
      <c r="Q2270" s="13">
        <v>40.17</v>
      </c>
      <c r="R2270" s="14">
        <v>0.24356435643564309</v>
      </c>
      <c r="S2270" s="15">
        <v>278.39405940594003</v>
      </c>
      <c r="T2270" s="22">
        <v>164.09405940594004</v>
      </c>
      <c r="U2270" s="23">
        <v>1.1549</v>
      </c>
      <c r="V2270" s="24">
        <v>1.1364000000000001</v>
      </c>
      <c r="W2270" s="25">
        <v>1.0196285000000001E-2</v>
      </c>
      <c r="X2270" s="26">
        <v>1.3479382002617795E-2</v>
      </c>
      <c r="Y2270" s="16">
        <v>11.654353755000001</v>
      </c>
    </row>
    <row r="2271" spans="2:25" ht="20.100000000000001" customHeight="1" x14ac:dyDescent="0.25">
      <c r="B2271" s="21">
        <v>4823</v>
      </c>
      <c r="C2271" s="10" t="s">
        <v>59</v>
      </c>
      <c r="D2271" s="10" t="s">
        <v>92</v>
      </c>
      <c r="E2271" s="10" t="s">
        <v>121</v>
      </c>
      <c r="F2271" s="10" t="s">
        <v>59</v>
      </c>
      <c r="G2271" s="9" t="s">
        <v>142</v>
      </c>
      <c r="H2271" s="34" t="s">
        <v>863</v>
      </c>
      <c r="I2271" s="10" t="s">
        <v>988</v>
      </c>
      <c r="J2271" s="11">
        <v>80283</v>
      </c>
      <c r="K2271" s="12"/>
      <c r="L2271" s="10">
        <v>4</v>
      </c>
      <c r="M2271" s="36">
        <v>120</v>
      </c>
      <c r="N2271" s="33" t="s">
        <v>245</v>
      </c>
      <c r="O2271" s="30">
        <v>35.69</v>
      </c>
      <c r="P2271" s="13">
        <v>40.700000000000003</v>
      </c>
      <c r="Q2271" s="13">
        <v>40.14</v>
      </c>
      <c r="R2271" s="14">
        <v>0.11177644710578877</v>
      </c>
      <c r="S2271" s="15">
        <v>13.413173652694653</v>
      </c>
      <c r="T2271" s="22">
        <v>1.4131736526946514</v>
      </c>
      <c r="U2271" s="23">
        <v>1.1104000000000001</v>
      </c>
      <c r="V2271" s="24">
        <v>1.1056999999999999</v>
      </c>
      <c r="W2271" s="25">
        <v>1.019406E-2</v>
      </c>
      <c r="X2271" s="26">
        <v>1.1476908000000003E-2</v>
      </c>
      <c r="Y2271" s="16">
        <v>1.2232871999999999</v>
      </c>
    </row>
    <row r="2272" spans="2:25" ht="20.100000000000001" customHeight="1" x14ac:dyDescent="0.25">
      <c r="B2272" s="21">
        <v>4814</v>
      </c>
      <c r="C2272" s="10" t="s">
        <v>749</v>
      </c>
      <c r="D2272" s="10" t="s">
        <v>93</v>
      </c>
      <c r="E2272" s="10" t="s">
        <v>94</v>
      </c>
      <c r="F2272" s="10" t="s">
        <v>161</v>
      </c>
      <c r="G2272" s="9" t="s">
        <v>185</v>
      </c>
      <c r="H2272" s="34" t="s">
        <v>875</v>
      </c>
      <c r="I2272" s="10" t="s">
        <v>239</v>
      </c>
      <c r="J2272" s="11">
        <v>76676</v>
      </c>
      <c r="K2272" s="12"/>
      <c r="L2272" s="10">
        <v>2</v>
      </c>
      <c r="M2272" s="36">
        <v>57</v>
      </c>
      <c r="N2272" s="33" t="s">
        <v>245</v>
      </c>
      <c r="O2272" s="30">
        <v>27.3</v>
      </c>
      <c r="P2272" s="13">
        <v>32.340000000000003</v>
      </c>
      <c r="Q2272" s="13">
        <v>31.57</v>
      </c>
      <c r="R2272" s="14">
        <v>0.15277777777777832</v>
      </c>
      <c r="S2272" s="15">
        <v>8.7083333333333641</v>
      </c>
      <c r="T2272" s="22">
        <v>3.0083333333333639</v>
      </c>
      <c r="U2272" s="23">
        <v>1.1035999999999999</v>
      </c>
      <c r="V2272" s="24">
        <v>1.1117999999999999</v>
      </c>
      <c r="W2272" s="25">
        <v>1.019084E-2</v>
      </c>
      <c r="X2272" s="26">
        <v>1.2028532459016401E-2</v>
      </c>
      <c r="Y2272" s="16">
        <v>0.58087787999999996</v>
      </c>
    </row>
    <row r="2273" spans="2:25" ht="20.100000000000001" customHeight="1" x14ac:dyDescent="0.25">
      <c r="B2273" s="21">
        <v>4802</v>
      </c>
      <c r="C2273" s="10" t="s">
        <v>876</v>
      </c>
      <c r="D2273" s="10" t="s">
        <v>92</v>
      </c>
      <c r="E2273" s="10" t="s">
        <v>274</v>
      </c>
      <c r="F2273" s="10" t="s">
        <v>276</v>
      </c>
      <c r="G2273" s="9" t="s">
        <v>877</v>
      </c>
      <c r="H2273" s="34" t="s">
        <v>990</v>
      </c>
      <c r="I2273" s="10" t="s">
        <v>277</v>
      </c>
      <c r="J2273" s="11">
        <v>81179</v>
      </c>
      <c r="K2273" s="12"/>
      <c r="L2273" s="10">
        <v>7</v>
      </c>
      <c r="M2273" s="36">
        <v>177</v>
      </c>
      <c r="N2273" s="33" t="s">
        <v>245</v>
      </c>
      <c r="O2273" s="30">
        <v>29.09</v>
      </c>
      <c r="P2273" s="13">
        <v>34.14</v>
      </c>
      <c r="Q2273" s="13">
        <v>33.67</v>
      </c>
      <c r="R2273" s="14">
        <v>9.3069306930692833E-2</v>
      </c>
      <c r="S2273" s="15">
        <v>16.473267326732632</v>
      </c>
      <c r="T2273" s="22">
        <v>-1.2267326732673696</v>
      </c>
      <c r="U2273" s="23">
        <v>1.0919000000000001</v>
      </c>
      <c r="V2273" s="24">
        <v>1.123</v>
      </c>
      <c r="W2273" s="25">
        <v>1.0188540000000001E-2</v>
      </c>
      <c r="X2273" s="26">
        <v>1.123408886462882E-2</v>
      </c>
      <c r="Y2273" s="16">
        <v>1.8033715800000003</v>
      </c>
    </row>
    <row r="2274" spans="2:25" ht="20.100000000000001" customHeight="1" x14ac:dyDescent="0.25">
      <c r="B2274" s="21">
        <v>4651</v>
      </c>
      <c r="C2274" s="10" t="s">
        <v>168</v>
      </c>
      <c r="D2274" s="10" t="s">
        <v>93</v>
      </c>
      <c r="E2274" s="10"/>
      <c r="F2274" s="10"/>
      <c r="G2274" s="9" t="s">
        <v>190</v>
      </c>
      <c r="H2274" s="34" t="s">
        <v>241</v>
      </c>
      <c r="I2274" s="10"/>
      <c r="J2274" s="11"/>
      <c r="K2274" s="12"/>
      <c r="L2274" s="10">
        <v>8</v>
      </c>
      <c r="M2274" s="36">
        <v>230.2</v>
      </c>
      <c r="N2274" s="33" t="s">
        <v>245</v>
      </c>
      <c r="O2274" s="30">
        <v>36.06</v>
      </c>
      <c r="P2274" s="13">
        <v>41.06</v>
      </c>
      <c r="Q2274" s="13">
        <v>40.33</v>
      </c>
      <c r="R2274" s="14">
        <v>0.1460000000000008</v>
      </c>
      <c r="S2274" s="15">
        <v>33.609200000000179</v>
      </c>
      <c r="T2274" s="22">
        <v>10.589200000000181</v>
      </c>
      <c r="U2274" s="23">
        <v>1.1547000000000001</v>
      </c>
      <c r="V2274" s="24">
        <v>1.1604000000000001</v>
      </c>
      <c r="W2274" s="25">
        <v>1.0186440000000001E-2</v>
      </c>
      <c r="X2274" s="26">
        <v>1.1927915690866523E-2</v>
      </c>
      <c r="Y2274" s="16">
        <v>2.3449184880000002</v>
      </c>
    </row>
    <row r="2275" spans="2:25" ht="20.100000000000001" customHeight="1" x14ac:dyDescent="0.25">
      <c r="B2275" s="21">
        <v>4710</v>
      </c>
      <c r="C2275" s="10" t="s">
        <v>818</v>
      </c>
      <c r="D2275" s="10" t="s">
        <v>93</v>
      </c>
      <c r="E2275" s="10" t="s">
        <v>87</v>
      </c>
      <c r="F2275" s="10" t="s">
        <v>87</v>
      </c>
      <c r="G2275" s="9" t="s">
        <v>819</v>
      </c>
      <c r="H2275" s="34" t="s">
        <v>875</v>
      </c>
      <c r="I2275" s="10" t="s">
        <v>235</v>
      </c>
      <c r="J2275" s="11">
        <v>82904</v>
      </c>
      <c r="K2275" s="12"/>
      <c r="L2275" s="10">
        <v>4</v>
      </c>
      <c r="M2275" s="36">
        <v>125.4</v>
      </c>
      <c r="N2275" s="33" t="s">
        <v>245</v>
      </c>
      <c r="O2275" s="30">
        <v>35.51</v>
      </c>
      <c r="P2275" s="13">
        <v>40.549999999999997</v>
      </c>
      <c r="Q2275" s="13">
        <v>40.04</v>
      </c>
      <c r="R2275" s="14">
        <v>0.10119047619047582</v>
      </c>
      <c r="S2275" s="15">
        <v>12.689285714285669</v>
      </c>
      <c r="T2275" s="22">
        <v>0.14928571428566678</v>
      </c>
      <c r="U2275" s="23">
        <v>1.1448</v>
      </c>
      <c r="V2275" s="24">
        <v>1.1702999999999999</v>
      </c>
      <c r="W2275" s="25">
        <v>1.0186440000000001E-2</v>
      </c>
      <c r="X2275" s="26">
        <v>1.1333257748344368E-2</v>
      </c>
      <c r="Y2275" s="16">
        <v>1.2773795760000002</v>
      </c>
    </row>
    <row r="2276" spans="2:25" ht="20.100000000000001" customHeight="1" x14ac:dyDescent="0.25">
      <c r="B2276" s="21">
        <v>4781</v>
      </c>
      <c r="C2276" s="10" t="s">
        <v>892</v>
      </c>
      <c r="D2276" s="10" t="s">
        <v>535</v>
      </c>
      <c r="E2276" s="10" t="s">
        <v>536</v>
      </c>
      <c r="F2276" s="10" t="s">
        <v>536</v>
      </c>
      <c r="G2276" s="9" t="s">
        <v>553</v>
      </c>
      <c r="H2276" s="34" t="s">
        <v>492</v>
      </c>
      <c r="I2276" s="10" t="s">
        <v>654</v>
      </c>
      <c r="J2276" s="11">
        <v>77512</v>
      </c>
      <c r="K2276" s="12"/>
      <c r="L2276" s="10">
        <v>55</v>
      </c>
      <c r="M2276" s="36">
        <v>1233.3</v>
      </c>
      <c r="N2276" s="33" t="s">
        <v>245</v>
      </c>
      <c r="O2276" s="30">
        <v>27.07</v>
      </c>
      <c r="P2276" s="13">
        <v>32.08</v>
      </c>
      <c r="Q2276" s="13">
        <v>31.43</v>
      </c>
      <c r="R2276" s="14">
        <v>0.12974051896207561</v>
      </c>
      <c r="S2276" s="15">
        <v>160.00898203592786</v>
      </c>
      <c r="T2276" s="22">
        <v>36.678982035927845</v>
      </c>
      <c r="U2276" s="23">
        <v>1.1229</v>
      </c>
      <c r="V2276" s="24">
        <v>1.1404000000000001</v>
      </c>
      <c r="W2276" s="25">
        <v>1.0184850000000001E-2</v>
      </c>
      <c r="X2276" s="26">
        <v>1.1703233600917429E-2</v>
      </c>
      <c r="Y2276" s="16">
        <v>12.560975505</v>
      </c>
    </row>
    <row r="2277" spans="2:25" ht="20.100000000000001" customHeight="1" x14ac:dyDescent="0.25">
      <c r="B2277" s="21">
        <v>4788</v>
      </c>
      <c r="C2277" s="10" t="s">
        <v>77</v>
      </c>
      <c r="D2277" s="10" t="s">
        <v>1404</v>
      </c>
      <c r="E2277" s="10" t="s">
        <v>122</v>
      </c>
      <c r="F2277" s="10" t="s">
        <v>114</v>
      </c>
      <c r="G2277" s="9" t="s">
        <v>153</v>
      </c>
      <c r="H2277" s="34" t="s">
        <v>990</v>
      </c>
      <c r="I2277" s="10" t="s">
        <v>229</v>
      </c>
      <c r="J2277" s="11">
        <v>68038</v>
      </c>
      <c r="K2277" s="12"/>
      <c r="L2277" s="10">
        <v>7</v>
      </c>
      <c r="M2277" s="36">
        <v>213</v>
      </c>
      <c r="N2277" s="33" t="s">
        <v>245</v>
      </c>
      <c r="O2277" s="30">
        <v>29.36</v>
      </c>
      <c r="P2277" s="13">
        <v>34.36</v>
      </c>
      <c r="Q2277" s="13">
        <v>33.93</v>
      </c>
      <c r="R2277" s="14">
        <v>8.5999999999999938E-2</v>
      </c>
      <c r="S2277" s="15">
        <v>18.317999999999987</v>
      </c>
      <c r="T2277" s="22">
        <v>-2.9820000000000144</v>
      </c>
      <c r="U2277" s="23">
        <v>1.1412</v>
      </c>
      <c r="V2277" s="24">
        <v>1.1220000000000001</v>
      </c>
      <c r="W2277" s="25">
        <v>1.0184400000000003E-2</v>
      </c>
      <c r="X2277" s="26">
        <v>1.114266958424508E-2</v>
      </c>
      <c r="Y2277" s="16">
        <v>2.1692772000000007</v>
      </c>
    </row>
    <row r="2278" spans="2:25" ht="20.100000000000001" customHeight="1" x14ac:dyDescent="0.25">
      <c r="B2278" s="21">
        <v>4724</v>
      </c>
      <c r="C2278" s="10" t="s">
        <v>33</v>
      </c>
      <c r="D2278" s="10" t="s">
        <v>92</v>
      </c>
      <c r="E2278" s="10" t="s">
        <v>116</v>
      </c>
      <c r="F2278" s="10" t="s">
        <v>33</v>
      </c>
      <c r="G2278" s="9" t="s">
        <v>131</v>
      </c>
      <c r="H2278" s="34" t="s">
        <v>755</v>
      </c>
      <c r="I2278" s="10" t="s">
        <v>466</v>
      </c>
      <c r="J2278" s="11">
        <v>68831</v>
      </c>
      <c r="K2278" s="12"/>
      <c r="L2278" s="10">
        <v>1</v>
      </c>
      <c r="M2278" s="36">
        <v>28.2</v>
      </c>
      <c r="N2278" s="33" t="s">
        <v>245</v>
      </c>
      <c r="O2278" s="30">
        <v>27.46</v>
      </c>
      <c r="P2278" s="13">
        <v>32.46</v>
      </c>
      <c r="Q2278" s="13">
        <v>32</v>
      </c>
      <c r="R2278" s="14">
        <v>9.2000000000000165E-2</v>
      </c>
      <c r="S2278" s="15">
        <v>2.5944000000000047</v>
      </c>
      <c r="T2278" s="22">
        <v>-0.2255999999999955</v>
      </c>
      <c r="U2278" s="23">
        <v>1.1172</v>
      </c>
      <c r="V2278" s="24">
        <v>1.1459999999999999</v>
      </c>
      <c r="W2278" s="25">
        <v>1.01844E-2</v>
      </c>
      <c r="X2278" s="26">
        <v>1.1216299559471368E-2</v>
      </c>
      <c r="Y2278" s="16">
        <v>0.28720007999999997</v>
      </c>
    </row>
    <row r="2279" spans="2:25" ht="20.100000000000001" customHeight="1" x14ac:dyDescent="0.25">
      <c r="B2279" s="21">
        <v>4761</v>
      </c>
      <c r="C2279" s="10" t="s">
        <v>1019</v>
      </c>
      <c r="D2279" s="10" t="s">
        <v>92</v>
      </c>
      <c r="E2279" s="10" t="s">
        <v>99</v>
      </c>
      <c r="F2279" s="10" t="s">
        <v>56</v>
      </c>
      <c r="G2279" s="9" t="s">
        <v>865</v>
      </c>
      <c r="H2279" s="34" t="s">
        <v>863</v>
      </c>
      <c r="I2279" s="10" t="s">
        <v>823</v>
      </c>
      <c r="J2279" s="11">
        <v>73524</v>
      </c>
      <c r="K2279" s="12"/>
      <c r="L2279" s="10">
        <v>8</v>
      </c>
      <c r="M2279" s="36">
        <v>273.5</v>
      </c>
      <c r="N2279" s="33" t="s">
        <v>245</v>
      </c>
      <c r="O2279" s="30">
        <v>36.340000000000003</v>
      </c>
      <c r="P2279" s="13">
        <v>41.35</v>
      </c>
      <c r="Q2279" s="13">
        <v>40.67</v>
      </c>
      <c r="R2279" s="14">
        <v>0.13572854291417166</v>
      </c>
      <c r="S2279" s="15">
        <v>37.121756487025948</v>
      </c>
      <c r="T2279" s="22">
        <v>9.7717564870259483</v>
      </c>
      <c r="U2279" s="23">
        <v>1.1227</v>
      </c>
      <c r="V2279" s="24">
        <v>1.1404000000000001</v>
      </c>
      <c r="W2279" s="25">
        <v>1.0183950000000002E-2</v>
      </c>
      <c r="X2279" s="26">
        <v>1.1783277020785222E-2</v>
      </c>
      <c r="Y2279" s="16">
        <v>2.7853103250000006</v>
      </c>
    </row>
    <row r="2280" spans="2:25" ht="20.100000000000001" customHeight="1" x14ac:dyDescent="0.25">
      <c r="B2280" s="21">
        <v>4686</v>
      </c>
      <c r="C2280" s="10" t="s">
        <v>48</v>
      </c>
      <c r="D2280" s="10" t="s">
        <v>92</v>
      </c>
      <c r="E2280" s="10"/>
      <c r="F2280" s="10"/>
      <c r="G2280" s="9" t="s">
        <v>138</v>
      </c>
      <c r="H2280" s="34" t="s">
        <v>704</v>
      </c>
      <c r="I2280" s="10" t="s">
        <v>211</v>
      </c>
      <c r="J2280" s="11"/>
      <c r="K2280" s="12"/>
      <c r="L2280" s="10">
        <v>1</v>
      </c>
      <c r="M2280" s="36">
        <v>17.2</v>
      </c>
      <c r="N2280" s="33" t="s">
        <v>245</v>
      </c>
      <c r="O2280" s="30">
        <v>28.18</v>
      </c>
      <c r="P2280" s="13">
        <v>33.200000000000003</v>
      </c>
      <c r="Q2280" s="13">
        <v>32.39</v>
      </c>
      <c r="R2280" s="14">
        <v>0.16135458167330713</v>
      </c>
      <c r="S2280" s="15">
        <v>2.7752988047808826</v>
      </c>
      <c r="T2280" s="22">
        <v>1.0552988047808824</v>
      </c>
      <c r="U2280" s="23">
        <v>1.1184000000000001</v>
      </c>
      <c r="V2280" s="24">
        <v>1.1196999999999999</v>
      </c>
      <c r="W2280" s="25">
        <v>1.0183355E-2</v>
      </c>
      <c r="X2280" s="26">
        <v>1.214262282660333E-2</v>
      </c>
      <c r="Y2280" s="16">
        <v>0.17515370599999999</v>
      </c>
    </row>
    <row r="2281" spans="2:25" ht="20.100000000000001" customHeight="1" x14ac:dyDescent="0.25">
      <c r="B2281" s="21">
        <v>4773</v>
      </c>
      <c r="C2281" s="10" t="s">
        <v>270</v>
      </c>
      <c r="D2281" s="10" t="s">
        <v>92</v>
      </c>
      <c r="E2281" s="10" t="s">
        <v>119</v>
      </c>
      <c r="F2281" s="10" t="s">
        <v>270</v>
      </c>
      <c r="G2281" s="9" t="s">
        <v>271</v>
      </c>
      <c r="H2281" s="34" t="s">
        <v>866</v>
      </c>
      <c r="I2281" s="10" t="s">
        <v>269</v>
      </c>
      <c r="J2281" s="11">
        <v>81409</v>
      </c>
      <c r="K2281" s="12"/>
      <c r="L2281" s="10">
        <v>27</v>
      </c>
      <c r="M2281" s="36">
        <v>743</v>
      </c>
      <c r="N2281" s="33" t="s">
        <v>245</v>
      </c>
      <c r="O2281" s="30">
        <v>36.44</v>
      </c>
      <c r="P2281" s="13">
        <v>41.44</v>
      </c>
      <c r="Q2281" s="13">
        <v>40.92</v>
      </c>
      <c r="R2281" s="14">
        <v>0.1039999999999992</v>
      </c>
      <c r="S2281" s="15">
        <v>77.271999999999409</v>
      </c>
      <c r="T2281" s="22">
        <v>2.9719999999994045</v>
      </c>
      <c r="U2281" s="23">
        <v>1.121</v>
      </c>
      <c r="V2281" s="24">
        <v>1.1417999999999999</v>
      </c>
      <c r="W2281" s="25">
        <v>1.01826E-2</v>
      </c>
      <c r="X2281" s="26">
        <v>1.1364508928571418E-2</v>
      </c>
      <c r="Y2281" s="16">
        <v>7.5656717999999996</v>
      </c>
    </row>
    <row r="2282" spans="2:25" ht="20.100000000000001" customHeight="1" x14ac:dyDescent="0.25">
      <c r="B2282" s="21">
        <v>4800</v>
      </c>
      <c r="C2282" s="10" t="s">
        <v>818</v>
      </c>
      <c r="D2282" s="10" t="s">
        <v>93</v>
      </c>
      <c r="E2282" s="10" t="s">
        <v>87</v>
      </c>
      <c r="F2282" s="10" t="s">
        <v>87</v>
      </c>
      <c r="G2282" s="9" t="s">
        <v>819</v>
      </c>
      <c r="H2282" s="34" t="s">
        <v>875</v>
      </c>
      <c r="I2282" s="10" t="s">
        <v>235</v>
      </c>
      <c r="J2282" s="11">
        <v>82924</v>
      </c>
      <c r="K2282" s="12"/>
      <c r="L2282" s="10">
        <v>3</v>
      </c>
      <c r="M2282" s="36">
        <v>78.3</v>
      </c>
      <c r="N2282" s="33" t="s">
        <v>245</v>
      </c>
      <c r="O2282" s="30">
        <v>29.81</v>
      </c>
      <c r="P2282" s="13">
        <v>34.81</v>
      </c>
      <c r="Q2282" s="13">
        <v>34.32</v>
      </c>
      <c r="R2282" s="14">
        <v>9.8000000000000323E-2</v>
      </c>
      <c r="S2282" s="15">
        <v>7.6734000000000249</v>
      </c>
      <c r="T2282" s="22">
        <v>-0.15659999999997515</v>
      </c>
      <c r="U2282" s="23">
        <v>1.0995999999999999</v>
      </c>
      <c r="V2282" s="24">
        <v>1.1140000000000001</v>
      </c>
      <c r="W2282" s="25">
        <v>1.018256E-2</v>
      </c>
      <c r="X2282" s="26">
        <v>1.1288869179600891E-2</v>
      </c>
      <c r="Y2282" s="16">
        <v>0.79729444799999993</v>
      </c>
    </row>
    <row r="2283" spans="2:25" ht="20.100000000000001" customHeight="1" x14ac:dyDescent="0.25">
      <c r="B2283" s="21">
        <v>4774</v>
      </c>
      <c r="C2283" s="10" t="s">
        <v>785</v>
      </c>
      <c r="D2283" s="10" t="s">
        <v>92</v>
      </c>
      <c r="E2283" s="10" t="s">
        <v>99</v>
      </c>
      <c r="F2283" s="10" t="s">
        <v>43</v>
      </c>
      <c r="G2283" s="9" t="s">
        <v>868</v>
      </c>
      <c r="H2283" s="34" t="s">
        <v>863</v>
      </c>
      <c r="I2283" s="10" t="s">
        <v>255</v>
      </c>
      <c r="J2283" s="11">
        <v>74512</v>
      </c>
      <c r="K2283" s="12"/>
      <c r="L2283" s="10">
        <v>14</v>
      </c>
      <c r="M2283" s="36">
        <v>414.2</v>
      </c>
      <c r="N2283" s="33" t="s">
        <v>245</v>
      </c>
      <c r="O2283" s="30">
        <v>26.92</v>
      </c>
      <c r="P2283" s="13">
        <v>31.93</v>
      </c>
      <c r="Q2283" s="13">
        <v>31.49</v>
      </c>
      <c r="R2283" s="14">
        <v>8.7824351297405484E-2</v>
      </c>
      <c r="S2283" s="15">
        <v>36.37684630738535</v>
      </c>
      <c r="T2283" s="22">
        <v>-5.0431536926146503</v>
      </c>
      <c r="U2283" s="23">
        <v>1.1155999999999999</v>
      </c>
      <c r="V2283" s="24">
        <v>1.147</v>
      </c>
      <c r="W2283" s="25">
        <v>1.01817E-2</v>
      </c>
      <c r="X2283" s="26">
        <v>1.1161994967177248E-2</v>
      </c>
      <c r="Y2283" s="16">
        <v>4.2172601399999996</v>
      </c>
    </row>
    <row r="2284" spans="2:25" ht="20.100000000000001" customHeight="1" x14ac:dyDescent="0.25">
      <c r="B2284" s="21">
        <v>4735</v>
      </c>
      <c r="C2284" s="10" t="s">
        <v>58</v>
      </c>
      <c r="D2284" s="10" t="s">
        <v>93</v>
      </c>
      <c r="E2284" s="10" t="s">
        <v>94</v>
      </c>
      <c r="F2284" s="10" t="s">
        <v>173</v>
      </c>
      <c r="G2284" s="9" t="s">
        <v>191</v>
      </c>
      <c r="H2284" s="34" t="s">
        <v>875</v>
      </c>
      <c r="I2284" s="10" t="s">
        <v>242</v>
      </c>
      <c r="J2284" s="11">
        <v>77216</v>
      </c>
      <c r="K2284" s="12"/>
      <c r="L2284" s="10">
        <v>1</v>
      </c>
      <c r="M2284" s="36">
        <v>33.799999999999997</v>
      </c>
      <c r="N2284" s="33" t="s">
        <v>245</v>
      </c>
      <c r="O2284" s="30">
        <v>35.619999999999997</v>
      </c>
      <c r="P2284" s="13">
        <v>40.64</v>
      </c>
      <c r="Q2284" s="13">
        <v>40.14</v>
      </c>
      <c r="R2284" s="14">
        <v>9.9601593625497947E-2</v>
      </c>
      <c r="S2284" s="15">
        <v>3.3665338645418301</v>
      </c>
      <c r="T2284" s="22">
        <v>-1.3466135458169569E-2</v>
      </c>
      <c r="U2284" s="23">
        <v>1.127</v>
      </c>
      <c r="V2284" s="24">
        <v>1.1353</v>
      </c>
      <c r="W2284" s="25">
        <v>1.0180349999999999E-2</v>
      </c>
      <c r="X2284" s="26">
        <v>1.1306494911504423E-2</v>
      </c>
      <c r="Y2284" s="16">
        <v>0.34409582999999994</v>
      </c>
    </row>
    <row r="2285" spans="2:25" ht="20.100000000000001" customHeight="1" x14ac:dyDescent="0.25">
      <c r="B2285" s="21">
        <v>4677</v>
      </c>
      <c r="C2285" s="10" t="s">
        <v>458</v>
      </c>
      <c r="D2285" s="10" t="s">
        <v>247</v>
      </c>
      <c r="E2285" s="10"/>
      <c r="F2285" s="10" t="s">
        <v>459</v>
      </c>
      <c r="G2285" s="9" t="s">
        <v>460</v>
      </c>
      <c r="H2285" s="34" t="s">
        <v>662</v>
      </c>
      <c r="I2285" s="10"/>
      <c r="J2285" s="11"/>
      <c r="K2285" s="12"/>
      <c r="L2285" s="10">
        <v>1</v>
      </c>
      <c r="M2285" s="36">
        <v>24</v>
      </c>
      <c r="N2285" s="33" t="s">
        <v>245</v>
      </c>
      <c r="O2285" s="30">
        <v>28.92</v>
      </c>
      <c r="P2285" s="13">
        <v>33.92</v>
      </c>
      <c r="Q2285" s="13">
        <v>33</v>
      </c>
      <c r="R2285" s="14">
        <v>0.18400000000000033</v>
      </c>
      <c r="S2285" s="15">
        <v>4.4160000000000075</v>
      </c>
      <c r="T2285" s="22">
        <v>2.016000000000008</v>
      </c>
      <c r="U2285" s="23">
        <v>1.1533</v>
      </c>
      <c r="V2285" s="24">
        <v>1.1604000000000001</v>
      </c>
      <c r="W2285" s="25">
        <v>1.018028E-2</v>
      </c>
      <c r="X2285" s="26">
        <v>1.2475833333333339E-2</v>
      </c>
      <c r="Y2285" s="16">
        <v>0.24432672</v>
      </c>
    </row>
    <row r="2286" spans="2:25" ht="20.100000000000001" customHeight="1" x14ac:dyDescent="0.25">
      <c r="B2286" s="21">
        <v>4757</v>
      </c>
      <c r="C2286" s="10" t="s">
        <v>749</v>
      </c>
      <c r="D2286" s="10" t="s">
        <v>93</v>
      </c>
      <c r="E2286" s="10" t="s">
        <v>94</v>
      </c>
      <c r="F2286" s="10" t="s">
        <v>161</v>
      </c>
      <c r="G2286" s="9" t="s">
        <v>185</v>
      </c>
      <c r="H2286" s="34" t="s">
        <v>875</v>
      </c>
      <c r="I2286" s="10" t="s">
        <v>239</v>
      </c>
      <c r="J2286" s="11">
        <v>76668</v>
      </c>
      <c r="K2286" s="12"/>
      <c r="L2286" s="10">
        <v>3</v>
      </c>
      <c r="M2286" s="36">
        <v>93</v>
      </c>
      <c r="N2286" s="33" t="s">
        <v>245</v>
      </c>
      <c r="O2286" s="30">
        <v>28.42</v>
      </c>
      <c r="P2286" s="13">
        <v>33.42</v>
      </c>
      <c r="Q2286" s="13">
        <v>32.76</v>
      </c>
      <c r="R2286" s="14">
        <v>0.13200000000000073</v>
      </c>
      <c r="S2286" s="15">
        <v>12.276000000000067</v>
      </c>
      <c r="T2286" s="22">
        <v>2.976000000000067</v>
      </c>
      <c r="U2286" s="23">
        <v>1.1209</v>
      </c>
      <c r="V2286" s="24">
        <v>1.141</v>
      </c>
      <c r="W2286" s="25">
        <v>1.017855E-2</v>
      </c>
      <c r="X2286" s="26">
        <v>1.172644009216591E-2</v>
      </c>
      <c r="Y2286" s="16">
        <v>0.94660515000000001</v>
      </c>
    </row>
    <row r="2287" spans="2:25" ht="20.100000000000001" customHeight="1" x14ac:dyDescent="0.25">
      <c r="B2287" s="21">
        <v>4689</v>
      </c>
      <c r="C2287" s="10" t="s">
        <v>820</v>
      </c>
      <c r="D2287" s="10"/>
      <c r="E2287" s="10"/>
      <c r="F2287" s="10"/>
      <c r="G2287" s="9" t="s">
        <v>821</v>
      </c>
      <c r="H2287" s="34" t="s">
        <v>800</v>
      </c>
      <c r="I2287" s="10" t="s">
        <v>431</v>
      </c>
      <c r="J2287" s="11"/>
      <c r="K2287" s="12"/>
      <c r="L2287" s="10">
        <v>12</v>
      </c>
      <c r="M2287" s="36">
        <v>358.6</v>
      </c>
      <c r="N2287" s="33" t="s">
        <v>245</v>
      </c>
      <c r="O2287" s="30">
        <v>35.020000000000003</v>
      </c>
      <c r="P2287" s="13">
        <v>40.03</v>
      </c>
      <c r="Q2287" s="13">
        <v>39.25</v>
      </c>
      <c r="R2287" s="14">
        <v>0.1556886227544913</v>
      </c>
      <c r="S2287" s="15">
        <v>55.829940119760586</v>
      </c>
      <c r="T2287" s="22">
        <v>19.969940119760579</v>
      </c>
      <c r="U2287" s="23">
        <v>1.1708000000000001</v>
      </c>
      <c r="V2287" s="24">
        <v>1.1424000000000001</v>
      </c>
      <c r="W2287" s="25">
        <v>1.0178080000000001E-2</v>
      </c>
      <c r="X2287" s="26">
        <v>1.205488907801419E-2</v>
      </c>
      <c r="Y2287" s="16">
        <v>3.6498594880000006</v>
      </c>
    </row>
    <row r="2288" spans="2:25" ht="20.100000000000001" customHeight="1" x14ac:dyDescent="0.25">
      <c r="B2288" s="21">
        <v>4659</v>
      </c>
      <c r="C2288" s="10" t="s">
        <v>159</v>
      </c>
      <c r="D2288" s="10" t="s">
        <v>93</v>
      </c>
      <c r="E2288" s="10"/>
      <c r="F2288" s="10" t="s">
        <v>161</v>
      </c>
      <c r="G2288" s="9" t="s">
        <v>184</v>
      </c>
      <c r="H2288" s="34" t="s">
        <v>239</v>
      </c>
      <c r="I2288" s="10">
        <v>62896</v>
      </c>
      <c r="J2288" s="11"/>
      <c r="K2288" s="12"/>
      <c r="L2288" s="10">
        <v>4</v>
      </c>
      <c r="M2288" s="36">
        <v>97.6</v>
      </c>
      <c r="N2288" s="33" t="s">
        <v>245</v>
      </c>
      <c r="O2288" s="30">
        <v>36.65</v>
      </c>
      <c r="P2288" s="13">
        <v>41.67</v>
      </c>
      <c r="Q2288" s="13">
        <v>40.9</v>
      </c>
      <c r="R2288" s="14">
        <v>0.15338645418326746</v>
      </c>
      <c r="S2288" s="15">
        <v>14.970517928286904</v>
      </c>
      <c r="T2288" s="22">
        <v>5.2105179282869036</v>
      </c>
      <c r="U2288" s="23">
        <v>1.1458999999999999</v>
      </c>
      <c r="V2288" s="24">
        <v>1.1672</v>
      </c>
      <c r="W2288" s="25">
        <v>1.0177639999999998E-2</v>
      </c>
      <c r="X2288" s="26">
        <v>1.2021588894117653E-2</v>
      </c>
      <c r="Y2288" s="16">
        <v>0.99333766399999979</v>
      </c>
    </row>
    <row r="2289" spans="2:25" ht="20.100000000000001" customHeight="1" x14ac:dyDescent="0.25">
      <c r="B2289" s="21">
        <v>4689</v>
      </c>
      <c r="C2289" s="10" t="s">
        <v>806</v>
      </c>
      <c r="D2289" s="10"/>
      <c r="E2289" s="10"/>
      <c r="F2289" s="10"/>
      <c r="G2289" s="9" t="s">
        <v>180</v>
      </c>
      <c r="H2289" s="34" t="s">
        <v>800</v>
      </c>
      <c r="I2289" s="10" t="s">
        <v>739</v>
      </c>
      <c r="J2289" s="11"/>
      <c r="K2289" s="12"/>
      <c r="L2289" s="10">
        <v>5</v>
      </c>
      <c r="M2289" s="36">
        <v>136.30000000000001</v>
      </c>
      <c r="N2289" s="33" t="s">
        <v>245</v>
      </c>
      <c r="O2289" s="30">
        <v>28.81</v>
      </c>
      <c r="P2289" s="13">
        <v>33.85</v>
      </c>
      <c r="Q2289" s="13">
        <v>33.24</v>
      </c>
      <c r="R2289" s="14">
        <v>0.12103174603174585</v>
      </c>
      <c r="S2289" s="15">
        <v>16.496626984126962</v>
      </c>
      <c r="T2289" s="22">
        <v>2.8666269841269592</v>
      </c>
      <c r="U2289" s="23">
        <v>1.161</v>
      </c>
      <c r="V2289" s="24">
        <v>1.1518999999999999</v>
      </c>
      <c r="W2289" s="25">
        <v>1.017676E-2</v>
      </c>
      <c r="X2289" s="26">
        <v>1.1578074582392774E-2</v>
      </c>
      <c r="Y2289" s="16">
        <v>1.3870923880000001</v>
      </c>
    </row>
    <row r="2290" spans="2:25" ht="20.100000000000001" customHeight="1" x14ac:dyDescent="0.25">
      <c r="B2290" s="21">
        <v>4770</v>
      </c>
      <c r="C2290" s="10" t="s">
        <v>815</v>
      </c>
      <c r="D2290" s="10" t="s">
        <v>93</v>
      </c>
      <c r="E2290" s="10" t="s">
        <v>87</v>
      </c>
      <c r="F2290" s="10" t="s">
        <v>87</v>
      </c>
      <c r="G2290" s="9" t="s">
        <v>817</v>
      </c>
      <c r="H2290" s="34" t="s">
        <v>875</v>
      </c>
      <c r="I2290" s="10" t="s">
        <v>431</v>
      </c>
      <c r="J2290" s="11">
        <v>82916</v>
      </c>
      <c r="K2290" s="12"/>
      <c r="L2290" s="10">
        <v>7</v>
      </c>
      <c r="M2290" s="36">
        <v>205</v>
      </c>
      <c r="N2290" s="33" t="s">
        <v>245</v>
      </c>
      <c r="O2290" s="30">
        <v>28.77</v>
      </c>
      <c r="P2290" s="13">
        <v>33.81</v>
      </c>
      <c r="Q2290" s="13">
        <v>33.409999999999997</v>
      </c>
      <c r="R2290" s="14">
        <v>7.9365079365080457E-2</v>
      </c>
      <c r="S2290" s="15">
        <v>16.269841269841493</v>
      </c>
      <c r="T2290" s="22">
        <v>-4.2301587301585073</v>
      </c>
      <c r="U2290" s="23">
        <v>1.1268</v>
      </c>
      <c r="V2290" s="24">
        <v>1.1346000000000001</v>
      </c>
      <c r="W2290" s="25">
        <v>1.0176300000000001E-2</v>
      </c>
      <c r="X2290" s="26">
        <v>1.1053567241379325E-2</v>
      </c>
      <c r="Y2290" s="16">
        <v>2.0861415000000001</v>
      </c>
    </row>
    <row r="2291" spans="2:25" ht="20.100000000000001" customHeight="1" x14ac:dyDescent="0.25">
      <c r="B2291" s="21">
        <v>4755</v>
      </c>
      <c r="C2291" s="10" t="s">
        <v>313</v>
      </c>
      <c r="D2291" s="10" t="s">
        <v>92</v>
      </c>
      <c r="E2291" s="10" t="s">
        <v>116</v>
      </c>
      <c r="F2291" s="10" t="s">
        <v>308</v>
      </c>
      <c r="G2291" s="9" t="s">
        <v>314</v>
      </c>
      <c r="H2291" s="34" t="s">
        <v>755</v>
      </c>
      <c r="I2291" s="10" t="s">
        <v>763</v>
      </c>
      <c r="J2291" s="11">
        <v>80152</v>
      </c>
      <c r="K2291" s="12"/>
      <c r="L2291" s="10">
        <v>3</v>
      </c>
      <c r="M2291" s="36">
        <v>79.3</v>
      </c>
      <c r="N2291" s="33" t="s">
        <v>245</v>
      </c>
      <c r="O2291" s="30">
        <v>27.08</v>
      </c>
      <c r="P2291" s="13">
        <v>32.090000000000003</v>
      </c>
      <c r="Q2291" s="13">
        <v>31.74</v>
      </c>
      <c r="R2291" s="14">
        <v>6.9860279441118681E-2</v>
      </c>
      <c r="S2291" s="15">
        <v>5.5399201596807108</v>
      </c>
      <c r="T2291" s="22">
        <v>-2.3900798403192889</v>
      </c>
      <c r="U2291" s="23">
        <v>1.1201000000000001</v>
      </c>
      <c r="V2291" s="24">
        <v>1.1412</v>
      </c>
      <c r="W2291" s="25">
        <v>1.0175850000000002E-2</v>
      </c>
      <c r="X2291" s="26">
        <v>1.0940130579399155E-2</v>
      </c>
      <c r="Y2291" s="16">
        <v>0.80694490500000016</v>
      </c>
    </row>
    <row r="2292" spans="2:25" ht="20.100000000000001" customHeight="1" x14ac:dyDescent="0.25">
      <c r="B2292" s="21">
        <v>4714</v>
      </c>
      <c r="C2292" s="10" t="s">
        <v>1052</v>
      </c>
      <c r="D2292" s="10" t="s">
        <v>93</v>
      </c>
      <c r="E2292" s="10" t="s">
        <v>94</v>
      </c>
      <c r="F2292" s="10" t="s">
        <v>164</v>
      </c>
      <c r="G2292" s="9" t="s">
        <v>1053</v>
      </c>
      <c r="H2292" s="34" t="s">
        <v>875</v>
      </c>
      <c r="I2292" s="10" t="s">
        <v>812</v>
      </c>
      <c r="J2292" s="11">
        <v>75056</v>
      </c>
      <c r="K2292" s="12"/>
      <c r="L2292" s="10">
        <v>2</v>
      </c>
      <c r="M2292" s="36">
        <v>60</v>
      </c>
      <c r="N2292" s="33" t="s">
        <v>245</v>
      </c>
      <c r="O2292" s="30">
        <v>29.09</v>
      </c>
      <c r="P2292" s="13">
        <v>34.11</v>
      </c>
      <c r="Q2292" s="13">
        <v>33.58</v>
      </c>
      <c r="R2292" s="14">
        <v>0.10557768924302813</v>
      </c>
      <c r="S2292" s="15">
        <v>6.3346613545816872</v>
      </c>
      <c r="T2292" s="22">
        <v>0.33466135458168733</v>
      </c>
      <c r="U2292" s="23">
        <v>1.1201000000000001</v>
      </c>
      <c r="V2292" s="24">
        <v>1.1411</v>
      </c>
      <c r="W2292" s="25">
        <v>1.0175400000000001E-2</v>
      </c>
      <c r="X2292" s="26">
        <v>1.1376505122494437E-2</v>
      </c>
      <c r="Y2292" s="16">
        <v>0.61052400000000007</v>
      </c>
    </row>
    <row r="2293" spans="2:25" ht="20.100000000000001" customHeight="1" x14ac:dyDescent="0.25">
      <c r="B2293" s="21">
        <v>4815</v>
      </c>
      <c r="C2293" s="10" t="s">
        <v>317</v>
      </c>
      <c r="D2293" s="10" t="s">
        <v>92</v>
      </c>
      <c r="E2293" s="10" t="s">
        <v>318</v>
      </c>
      <c r="F2293" s="10" t="s">
        <v>319</v>
      </c>
      <c r="G2293" s="9" t="s">
        <v>320</v>
      </c>
      <c r="H2293" s="34" t="s">
        <v>755</v>
      </c>
      <c r="I2293" s="10" t="s">
        <v>416</v>
      </c>
      <c r="J2293" s="11">
        <v>66084</v>
      </c>
      <c r="K2293" s="12"/>
      <c r="L2293" s="10">
        <v>7</v>
      </c>
      <c r="M2293" s="36">
        <v>238.9</v>
      </c>
      <c r="N2293" s="33" t="s">
        <v>245</v>
      </c>
      <c r="O2293" s="30">
        <v>32.19</v>
      </c>
      <c r="P2293" s="13">
        <v>37.22</v>
      </c>
      <c r="Q2293" s="13">
        <v>36.56</v>
      </c>
      <c r="R2293" s="14">
        <v>0.13121272365805098</v>
      </c>
      <c r="S2293" s="15">
        <v>31.346719681908379</v>
      </c>
      <c r="T2293" s="22">
        <v>7.4567196819083774</v>
      </c>
      <c r="U2293" s="23">
        <v>1.1217999999999999</v>
      </c>
      <c r="V2293" s="24">
        <v>1.0901000000000001</v>
      </c>
      <c r="W2293" s="25">
        <v>1.017474E-2</v>
      </c>
      <c r="X2293" s="26">
        <v>1.1711428421052621E-2</v>
      </c>
      <c r="Y2293" s="16">
        <v>2.4307453859999999</v>
      </c>
    </row>
    <row r="2294" spans="2:25" ht="20.100000000000001" customHeight="1" x14ac:dyDescent="0.25">
      <c r="B2294" s="21">
        <v>4715</v>
      </c>
      <c r="C2294" s="10" t="s">
        <v>815</v>
      </c>
      <c r="D2294" s="10" t="s">
        <v>93</v>
      </c>
      <c r="E2294" s="10" t="s">
        <v>87</v>
      </c>
      <c r="F2294" s="10" t="s">
        <v>87</v>
      </c>
      <c r="G2294" s="9" t="s">
        <v>817</v>
      </c>
      <c r="H2294" s="34" t="s">
        <v>875</v>
      </c>
      <c r="I2294" s="10" t="s">
        <v>235</v>
      </c>
      <c r="J2294" s="11">
        <v>82907</v>
      </c>
      <c r="K2294" s="12"/>
      <c r="L2294" s="10">
        <v>2</v>
      </c>
      <c r="M2294" s="36">
        <v>60.6</v>
      </c>
      <c r="N2294" s="33" t="s">
        <v>245</v>
      </c>
      <c r="O2294" s="30">
        <v>28.16</v>
      </c>
      <c r="P2294" s="13">
        <v>33.18</v>
      </c>
      <c r="Q2294" s="13">
        <v>32.549999999999997</v>
      </c>
      <c r="R2294" s="14">
        <v>0.12549800796812802</v>
      </c>
      <c r="S2294" s="15">
        <v>7.6051792828685576</v>
      </c>
      <c r="T2294" s="22">
        <v>1.5451792828685575</v>
      </c>
      <c r="U2294" s="23">
        <v>1.1291</v>
      </c>
      <c r="V2294" s="24">
        <v>1.1314</v>
      </c>
      <c r="W2294" s="25">
        <v>1.0172250000000001E-2</v>
      </c>
      <c r="X2294" s="26">
        <v>1.1632048974943061E-2</v>
      </c>
      <c r="Y2294" s="16">
        <v>0.61643835000000002</v>
      </c>
    </row>
    <row r="2295" spans="2:25" ht="20.100000000000001" customHeight="1" x14ac:dyDescent="0.25">
      <c r="B2295" s="21">
        <v>4774</v>
      </c>
      <c r="C2295" s="10" t="s">
        <v>58</v>
      </c>
      <c r="D2295" s="10" t="s">
        <v>93</v>
      </c>
      <c r="E2295" s="10" t="s">
        <v>94</v>
      </c>
      <c r="F2295" s="10" t="s">
        <v>173</v>
      </c>
      <c r="G2295" s="9" t="s">
        <v>191</v>
      </c>
      <c r="H2295" s="34" t="s">
        <v>875</v>
      </c>
      <c r="I2295" s="10" t="s">
        <v>242</v>
      </c>
      <c r="J2295" s="11">
        <v>77220</v>
      </c>
      <c r="K2295" s="12"/>
      <c r="L2295" s="10">
        <v>2</v>
      </c>
      <c r="M2295" s="36">
        <v>62</v>
      </c>
      <c r="N2295" s="33" t="s">
        <v>245</v>
      </c>
      <c r="O2295" s="30">
        <v>29.14</v>
      </c>
      <c r="P2295" s="13">
        <v>34.17</v>
      </c>
      <c r="Q2295" s="13">
        <v>33.659999999999997</v>
      </c>
      <c r="R2295" s="14">
        <v>0.10139165009940457</v>
      </c>
      <c r="S2295" s="15">
        <v>6.2862823061630833</v>
      </c>
      <c r="T2295" s="22">
        <v>8.6282306163082856E-2</v>
      </c>
      <c r="U2295" s="23">
        <v>1.1301000000000001</v>
      </c>
      <c r="V2295" s="24">
        <v>1.1301000000000001</v>
      </c>
      <c r="W2295" s="25">
        <v>1.01709E-2</v>
      </c>
      <c r="X2295" s="26">
        <v>1.1318501548672578E-2</v>
      </c>
      <c r="Y2295" s="16">
        <v>0.63059580000000004</v>
      </c>
    </row>
    <row r="2296" spans="2:25" ht="20.100000000000001" customHeight="1" x14ac:dyDescent="0.25">
      <c r="B2296" s="21">
        <v>4883</v>
      </c>
      <c r="C2296" s="10" t="s">
        <v>52</v>
      </c>
      <c r="D2296" s="10" t="s">
        <v>92</v>
      </c>
      <c r="E2296" s="10" t="s">
        <v>118</v>
      </c>
      <c r="F2296" s="10" t="s">
        <v>107</v>
      </c>
      <c r="G2296" s="9" t="s">
        <v>258</v>
      </c>
      <c r="H2296" s="34" t="s">
        <v>866</v>
      </c>
      <c r="I2296" s="10" t="s">
        <v>213</v>
      </c>
      <c r="J2296" s="11">
        <v>84615</v>
      </c>
      <c r="K2296" s="12"/>
      <c r="L2296" s="10">
        <v>7</v>
      </c>
      <c r="M2296" s="36">
        <v>172</v>
      </c>
      <c r="N2296" s="33" t="s">
        <v>245</v>
      </c>
      <c r="O2296" s="30">
        <v>35.6</v>
      </c>
      <c r="P2296" s="13">
        <v>40.619999999999997</v>
      </c>
      <c r="Q2296" s="13">
        <v>39.65</v>
      </c>
      <c r="R2296" s="14">
        <v>0.19322709163346607</v>
      </c>
      <c r="S2296" s="15">
        <v>33.235059760956162</v>
      </c>
      <c r="T2296" s="22">
        <v>16.035059760956162</v>
      </c>
      <c r="U2296" s="23">
        <v>1.1271</v>
      </c>
      <c r="V2296" s="24">
        <v>1.1579999999999999</v>
      </c>
      <c r="W2296" s="25">
        <v>1.0168694999999998E-2</v>
      </c>
      <c r="X2296" s="26">
        <v>1.2604160222222219E-2</v>
      </c>
      <c r="Y2296" s="16">
        <v>1.7490155399999998</v>
      </c>
    </row>
    <row r="2297" spans="2:25" ht="20.100000000000001" customHeight="1" x14ac:dyDescent="0.25">
      <c r="B2297" s="21">
        <v>4691</v>
      </c>
      <c r="C2297" s="10" t="s">
        <v>451</v>
      </c>
      <c r="D2297" s="10" t="s">
        <v>247</v>
      </c>
      <c r="E2297" s="10" t="s">
        <v>444</v>
      </c>
      <c r="F2297" s="10" t="s">
        <v>451</v>
      </c>
      <c r="G2297" s="9" t="s">
        <v>452</v>
      </c>
      <c r="H2297" s="34" t="s">
        <v>848</v>
      </c>
      <c r="I2297" s="10" t="s">
        <v>849</v>
      </c>
      <c r="J2297" s="11"/>
      <c r="K2297" s="12"/>
      <c r="L2297" s="10">
        <v>8</v>
      </c>
      <c r="M2297" s="36">
        <v>180</v>
      </c>
      <c r="N2297" s="33" t="s">
        <v>245</v>
      </c>
      <c r="O2297" s="30">
        <v>29.89</v>
      </c>
      <c r="P2297" s="13">
        <v>34.9</v>
      </c>
      <c r="Q2297" s="13">
        <v>34.4</v>
      </c>
      <c r="R2297" s="14">
        <v>9.9800399201596848E-2</v>
      </c>
      <c r="S2297" s="15">
        <v>17.964071856287433</v>
      </c>
      <c r="T2297" s="22">
        <v>-3.5928143712568306E-2</v>
      </c>
      <c r="U2297" s="23">
        <v>1.1426000000000001</v>
      </c>
      <c r="V2297" s="24">
        <v>1.1684000000000001</v>
      </c>
      <c r="W2297" s="25">
        <v>1.0168399999999999E-2</v>
      </c>
      <c r="X2297" s="26">
        <v>1.1295717073170732E-2</v>
      </c>
      <c r="Y2297" s="16">
        <v>1.8303119999999999</v>
      </c>
    </row>
    <row r="2298" spans="2:25" ht="20.100000000000001" customHeight="1" x14ac:dyDescent="0.25">
      <c r="B2298" s="21">
        <v>4742</v>
      </c>
      <c r="C2298" s="10" t="s">
        <v>421</v>
      </c>
      <c r="D2298" s="10" t="s">
        <v>92</v>
      </c>
      <c r="E2298" s="10" t="s">
        <v>99</v>
      </c>
      <c r="F2298" s="10" t="s">
        <v>105</v>
      </c>
      <c r="G2298" s="9" t="s">
        <v>422</v>
      </c>
      <c r="H2298" s="34" t="s">
        <v>863</v>
      </c>
      <c r="I2298" s="10" t="s">
        <v>212</v>
      </c>
      <c r="J2298" s="11">
        <v>73345</v>
      </c>
      <c r="K2298" s="12"/>
      <c r="L2298" s="10">
        <v>2</v>
      </c>
      <c r="M2298" s="36">
        <v>51.6</v>
      </c>
      <c r="N2298" s="33" t="s">
        <v>245</v>
      </c>
      <c r="O2298" s="30">
        <v>27.87</v>
      </c>
      <c r="P2298" s="13">
        <v>32.869999999999997</v>
      </c>
      <c r="Q2298" s="13">
        <v>32.119999999999997</v>
      </c>
      <c r="R2298" s="14">
        <v>0.15000000000000011</v>
      </c>
      <c r="S2298" s="15">
        <v>7.7400000000000055</v>
      </c>
      <c r="T2298" s="22">
        <v>2.5800000000000054</v>
      </c>
      <c r="U2298" s="23">
        <v>1.1395</v>
      </c>
      <c r="V2298" s="24">
        <v>1.1201000000000001</v>
      </c>
      <c r="W2298" s="25">
        <v>1.0168200000000001E-2</v>
      </c>
      <c r="X2298" s="26">
        <v>1.1962588235294121E-2</v>
      </c>
      <c r="Y2298" s="16">
        <v>0.52467912000000005</v>
      </c>
    </row>
    <row r="2299" spans="2:25" ht="20.100000000000001" customHeight="1" x14ac:dyDescent="0.25">
      <c r="B2299" s="21">
        <v>4715</v>
      </c>
      <c r="C2299" s="10" t="s">
        <v>432</v>
      </c>
      <c r="D2299" s="10" t="s">
        <v>93</v>
      </c>
      <c r="E2299" s="10" t="s">
        <v>87</v>
      </c>
      <c r="F2299" s="10" t="s">
        <v>299</v>
      </c>
      <c r="G2299" s="9" t="s">
        <v>300</v>
      </c>
      <c r="H2299" s="34" t="s">
        <v>875</v>
      </c>
      <c r="I2299" s="10" t="s">
        <v>301</v>
      </c>
      <c r="J2299" s="11">
        <v>77271</v>
      </c>
      <c r="K2299" s="12"/>
      <c r="L2299" s="10">
        <v>6</v>
      </c>
      <c r="M2299" s="36">
        <v>138</v>
      </c>
      <c r="N2299" s="33" t="s">
        <v>245</v>
      </c>
      <c r="O2299" s="30">
        <v>29.02</v>
      </c>
      <c r="P2299" s="13">
        <v>34.04</v>
      </c>
      <c r="Q2299" s="13">
        <v>33.47</v>
      </c>
      <c r="R2299" s="14">
        <v>0.11354581673306779</v>
      </c>
      <c r="S2299" s="15">
        <v>15.669322709163355</v>
      </c>
      <c r="T2299" s="22">
        <v>1.8693227091633549</v>
      </c>
      <c r="U2299" s="23">
        <v>1.1183000000000001</v>
      </c>
      <c r="V2299" s="24">
        <v>1.1412</v>
      </c>
      <c r="W2299" s="25">
        <v>1.016775E-2</v>
      </c>
      <c r="X2299" s="26">
        <v>1.1470135955056181E-2</v>
      </c>
      <c r="Y2299" s="16">
        <v>1.4031495</v>
      </c>
    </row>
    <row r="2300" spans="2:25" ht="20.100000000000001" customHeight="1" x14ac:dyDescent="0.25">
      <c r="B2300" s="21">
        <v>4763</v>
      </c>
      <c r="C2300" s="10" t="s">
        <v>960</v>
      </c>
      <c r="D2300" s="10" t="s">
        <v>93</v>
      </c>
      <c r="E2300" s="10" t="s">
        <v>179</v>
      </c>
      <c r="F2300" s="10" t="s">
        <v>174</v>
      </c>
      <c r="G2300" s="9" t="s">
        <v>195</v>
      </c>
      <c r="H2300" s="34" t="s">
        <v>875</v>
      </c>
      <c r="I2300" s="10" t="s">
        <v>243</v>
      </c>
      <c r="J2300" s="11">
        <v>83066</v>
      </c>
      <c r="K2300" s="12"/>
      <c r="L2300" s="10">
        <v>7</v>
      </c>
      <c r="M2300" s="36">
        <v>195.6</v>
      </c>
      <c r="N2300" s="33" t="s">
        <v>245</v>
      </c>
      <c r="O2300" s="30">
        <v>26.92</v>
      </c>
      <c r="P2300" s="13">
        <v>31.92</v>
      </c>
      <c r="Q2300" s="13">
        <v>31.22</v>
      </c>
      <c r="R2300" s="14">
        <v>0.14000000000000057</v>
      </c>
      <c r="S2300" s="15">
        <v>27.38400000000011</v>
      </c>
      <c r="T2300" s="22">
        <v>7.82400000000011</v>
      </c>
      <c r="U2300" s="23">
        <v>1.1274</v>
      </c>
      <c r="V2300" s="24">
        <v>1.1321000000000001</v>
      </c>
      <c r="W2300" s="25">
        <v>1.016775E-2</v>
      </c>
      <c r="X2300" s="26">
        <v>1.1822965116279078E-2</v>
      </c>
      <c r="Y2300" s="16">
        <v>1.9888119</v>
      </c>
    </row>
    <row r="2301" spans="2:25" ht="20.100000000000001" customHeight="1" x14ac:dyDescent="0.25">
      <c r="B2301" s="21">
        <v>4749</v>
      </c>
      <c r="C2301" s="10" t="s">
        <v>444</v>
      </c>
      <c r="D2301" s="10" t="s">
        <v>247</v>
      </c>
      <c r="E2301" s="10" t="s">
        <v>444</v>
      </c>
      <c r="F2301" s="10" t="s">
        <v>444</v>
      </c>
      <c r="G2301" s="9" t="s">
        <v>453</v>
      </c>
      <c r="H2301" s="34" t="s">
        <v>848</v>
      </c>
      <c r="I2301" s="10" t="s">
        <v>701</v>
      </c>
      <c r="J2301" s="11">
        <v>33649</v>
      </c>
      <c r="K2301" s="12"/>
      <c r="L2301" s="10">
        <v>5</v>
      </c>
      <c r="M2301" s="36">
        <v>103</v>
      </c>
      <c r="N2301" s="33" t="s">
        <v>245</v>
      </c>
      <c r="O2301" s="30">
        <v>29.18</v>
      </c>
      <c r="P2301" s="13">
        <v>34.22</v>
      </c>
      <c r="Q2301" s="13">
        <v>33.83</v>
      </c>
      <c r="R2301" s="14">
        <v>7.7380952380952508E-2</v>
      </c>
      <c r="S2301" s="15">
        <v>7.9702380952381082</v>
      </c>
      <c r="T2301" s="22">
        <v>-2.329761904761892</v>
      </c>
      <c r="U2301" s="23">
        <v>1.1216999999999999</v>
      </c>
      <c r="V2301" s="24">
        <v>1.1375</v>
      </c>
      <c r="W2301" s="25">
        <v>1.0166399999999999E-2</v>
      </c>
      <c r="X2301" s="26">
        <v>1.1019065806451614E-2</v>
      </c>
      <c r="Y2301" s="16">
        <v>1.0471391999999999</v>
      </c>
    </row>
    <row r="2302" spans="2:25" ht="20.100000000000001" customHeight="1" x14ac:dyDescent="0.25">
      <c r="B2302" s="21">
        <v>4765</v>
      </c>
      <c r="C2302" s="10" t="s">
        <v>945</v>
      </c>
      <c r="D2302" s="10" t="s">
        <v>92</v>
      </c>
      <c r="E2302" s="10" t="s">
        <v>274</v>
      </c>
      <c r="F2302" s="10" t="s">
        <v>280</v>
      </c>
      <c r="G2302" s="9" t="s">
        <v>946</v>
      </c>
      <c r="H2302" s="34" t="s">
        <v>990</v>
      </c>
      <c r="I2302" s="10" t="s">
        <v>944</v>
      </c>
      <c r="J2302" s="11">
        <v>80915</v>
      </c>
      <c r="K2302" s="12"/>
      <c r="L2302" s="10">
        <v>7</v>
      </c>
      <c r="M2302" s="36">
        <v>171</v>
      </c>
      <c r="N2302" s="33" t="s">
        <v>245</v>
      </c>
      <c r="O2302" s="30">
        <v>36.4</v>
      </c>
      <c r="P2302" s="13">
        <v>41.44</v>
      </c>
      <c r="Q2302" s="13">
        <v>40.93</v>
      </c>
      <c r="R2302" s="14">
        <v>0.10119047619047582</v>
      </c>
      <c r="S2302" s="15">
        <v>17.303571428571363</v>
      </c>
      <c r="T2302" s="22">
        <v>0.20357142857136379</v>
      </c>
      <c r="U2302" s="23">
        <v>1.121</v>
      </c>
      <c r="V2302" s="24">
        <v>1.1379999999999999</v>
      </c>
      <c r="W2302" s="25">
        <v>1.0165500000000001E-2</v>
      </c>
      <c r="X2302" s="26">
        <v>1.130996026490066E-2</v>
      </c>
      <c r="Y2302" s="16">
        <v>1.7383005000000002</v>
      </c>
    </row>
    <row r="2303" spans="2:25" ht="20.100000000000001" customHeight="1" x14ac:dyDescent="0.25">
      <c r="B2303" s="21">
        <v>4707</v>
      </c>
      <c r="C2303" s="10" t="s">
        <v>52</v>
      </c>
      <c r="D2303" s="10" t="s">
        <v>93</v>
      </c>
      <c r="E2303" s="10" t="s">
        <v>87</v>
      </c>
      <c r="F2303" s="10" t="s">
        <v>87</v>
      </c>
      <c r="G2303" s="9" t="s">
        <v>822</v>
      </c>
      <c r="H2303" s="34" t="s">
        <v>875</v>
      </c>
      <c r="I2303" s="10" t="s">
        <v>1044</v>
      </c>
      <c r="J2303" s="11">
        <v>82902</v>
      </c>
      <c r="K2303" s="12"/>
      <c r="L2303" s="10">
        <v>10</v>
      </c>
      <c r="M2303" s="36">
        <v>251.8</v>
      </c>
      <c r="N2303" s="33" t="s">
        <v>245</v>
      </c>
      <c r="O2303" s="30">
        <v>26.84</v>
      </c>
      <c r="P2303" s="13">
        <v>31.89</v>
      </c>
      <c r="Q2303" s="13">
        <v>31.37</v>
      </c>
      <c r="R2303" s="14">
        <v>0.10297029702970287</v>
      </c>
      <c r="S2303" s="15">
        <v>25.927920792079185</v>
      </c>
      <c r="T2303" s="22">
        <v>0.74792079207918072</v>
      </c>
      <c r="U2303" s="23">
        <v>1.1633</v>
      </c>
      <c r="V2303" s="24">
        <v>1.147</v>
      </c>
      <c r="W2303" s="25">
        <v>1.016532E-2</v>
      </c>
      <c r="X2303" s="26">
        <v>1.1332199999999999E-2</v>
      </c>
      <c r="Y2303" s="16">
        <v>2.559627576</v>
      </c>
    </row>
    <row r="2304" spans="2:25" ht="20.100000000000001" customHeight="1" x14ac:dyDescent="0.25">
      <c r="B2304" s="21">
        <v>4786</v>
      </c>
      <c r="C2304" s="10" t="s">
        <v>159</v>
      </c>
      <c r="D2304" s="10" t="s">
        <v>93</v>
      </c>
      <c r="E2304" s="10" t="s">
        <v>94</v>
      </c>
      <c r="F2304" s="10" t="s">
        <v>161</v>
      </c>
      <c r="G2304" s="9" t="s">
        <v>184</v>
      </c>
      <c r="H2304" s="34" t="s">
        <v>875</v>
      </c>
      <c r="I2304" s="10" t="s">
        <v>239</v>
      </c>
      <c r="J2304" s="11">
        <v>76662</v>
      </c>
      <c r="K2304" s="12"/>
      <c r="L2304" s="10">
        <v>2</v>
      </c>
      <c r="M2304" s="36">
        <v>57</v>
      </c>
      <c r="N2304" s="33" t="s">
        <v>245</v>
      </c>
      <c r="O2304" s="30">
        <v>31.68</v>
      </c>
      <c r="P2304" s="13">
        <v>36.69</v>
      </c>
      <c r="Q2304" s="13">
        <v>35.97</v>
      </c>
      <c r="R2304" s="14">
        <v>0.14371257485029923</v>
      </c>
      <c r="S2304" s="15">
        <v>8.1916167664670567</v>
      </c>
      <c r="T2304" s="22">
        <v>2.4916167664670557</v>
      </c>
      <c r="U2304" s="23">
        <v>1.1248</v>
      </c>
      <c r="V2304" s="24">
        <v>1.1339999999999999</v>
      </c>
      <c r="W2304" s="25">
        <v>1.0164599999999999E-2</v>
      </c>
      <c r="X2304" s="26">
        <v>1.1870546853146849E-2</v>
      </c>
      <c r="Y2304" s="16">
        <v>0.57938219999999996</v>
      </c>
    </row>
    <row r="2305" spans="2:25" ht="20.100000000000001" customHeight="1" x14ac:dyDescent="0.25">
      <c r="B2305" s="21">
        <v>4705</v>
      </c>
      <c r="C2305" s="10" t="s">
        <v>32</v>
      </c>
      <c r="D2305" s="10" t="s">
        <v>92</v>
      </c>
      <c r="E2305" s="10" t="s">
        <v>116</v>
      </c>
      <c r="F2305" s="10" t="s">
        <v>101</v>
      </c>
      <c r="G2305" s="9" t="s">
        <v>129</v>
      </c>
      <c r="H2305" s="34" t="s">
        <v>755</v>
      </c>
      <c r="I2305" s="10" t="s">
        <v>1033</v>
      </c>
      <c r="J2305" s="11">
        <v>65365</v>
      </c>
      <c r="K2305" s="12"/>
      <c r="L2305" s="10">
        <v>1</v>
      </c>
      <c r="M2305" s="36">
        <v>32.6</v>
      </c>
      <c r="N2305" s="33" t="s">
        <v>245</v>
      </c>
      <c r="O2305" s="30">
        <v>28.12</v>
      </c>
      <c r="P2305" s="13">
        <v>33.119999999999997</v>
      </c>
      <c r="Q2305" s="13">
        <v>32.6</v>
      </c>
      <c r="R2305" s="14">
        <v>0.10399999999999927</v>
      </c>
      <c r="S2305" s="15">
        <v>3.3903999999999765</v>
      </c>
      <c r="T2305" s="22">
        <v>0.13039999999997615</v>
      </c>
      <c r="U2305" s="23">
        <v>1.1693</v>
      </c>
      <c r="V2305" s="24">
        <v>1.1407</v>
      </c>
      <c r="W2305" s="25">
        <v>1.0163999999999999E-2</v>
      </c>
      <c r="X2305" s="26">
        <v>1.1343749999999991E-2</v>
      </c>
      <c r="Y2305" s="16">
        <v>0.33134639999999999</v>
      </c>
    </row>
    <row r="2306" spans="2:25" ht="20.100000000000001" customHeight="1" x14ac:dyDescent="0.25">
      <c r="B2306" s="21">
        <v>4900</v>
      </c>
      <c r="C2306" s="10" t="s">
        <v>261</v>
      </c>
      <c r="D2306" s="10" t="s">
        <v>92</v>
      </c>
      <c r="E2306" s="10" t="s">
        <v>118</v>
      </c>
      <c r="F2306" s="10" t="s">
        <v>108</v>
      </c>
      <c r="G2306" s="9" t="s">
        <v>141</v>
      </c>
      <c r="H2306" s="34" t="s">
        <v>866</v>
      </c>
      <c r="I2306" s="10" t="s">
        <v>215</v>
      </c>
      <c r="J2306" s="11">
        <v>81490</v>
      </c>
      <c r="K2306" s="12"/>
      <c r="L2306" s="10">
        <v>12</v>
      </c>
      <c r="M2306" s="36">
        <v>290</v>
      </c>
      <c r="N2306" s="33" t="s">
        <v>245</v>
      </c>
      <c r="O2306" s="30">
        <v>36.479999999999997</v>
      </c>
      <c r="P2306" s="13">
        <v>41.48</v>
      </c>
      <c r="Q2306" s="13">
        <v>40.700000000000003</v>
      </c>
      <c r="R2306" s="14">
        <v>0.15599999999999881</v>
      </c>
      <c r="S2306" s="15">
        <v>45.239999999999654</v>
      </c>
      <c r="T2306" s="22">
        <v>16.239999999999654</v>
      </c>
      <c r="U2306" s="23">
        <v>1.1328</v>
      </c>
      <c r="V2306" s="24">
        <v>1.151</v>
      </c>
      <c r="W2306" s="25">
        <v>1.0162910000000001E-2</v>
      </c>
      <c r="X2306" s="26">
        <v>1.2041362559241689E-2</v>
      </c>
      <c r="Y2306" s="16">
        <v>2.9472439000000001</v>
      </c>
    </row>
    <row r="2307" spans="2:25" ht="20.100000000000001" customHeight="1" x14ac:dyDescent="0.25">
      <c r="B2307" s="21">
        <v>4729</v>
      </c>
      <c r="C2307" s="10" t="s">
        <v>29</v>
      </c>
      <c r="D2307" s="10" t="s">
        <v>92</v>
      </c>
      <c r="E2307" s="10" t="s">
        <v>116</v>
      </c>
      <c r="F2307" s="10" t="s">
        <v>29</v>
      </c>
      <c r="G2307" s="9" t="s">
        <v>126</v>
      </c>
      <c r="H2307" s="34" t="s">
        <v>755</v>
      </c>
      <c r="I2307" s="10" t="s">
        <v>199</v>
      </c>
      <c r="J2307" s="11">
        <v>71631</v>
      </c>
      <c r="K2307" s="12"/>
      <c r="L2307" s="10">
        <v>8</v>
      </c>
      <c r="M2307" s="36">
        <v>271</v>
      </c>
      <c r="N2307" s="33" t="s">
        <v>245</v>
      </c>
      <c r="O2307" s="30">
        <v>36.36</v>
      </c>
      <c r="P2307" s="13">
        <v>41.36</v>
      </c>
      <c r="Q2307" s="13">
        <v>40.950000000000003</v>
      </c>
      <c r="R2307" s="14">
        <v>8.1999999999999323E-2</v>
      </c>
      <c r="S2307" s="15">
        <v>22.221999999999817</v>
      </c>
      <c r="T2307" s="22">
        <v>-4.8780000000001849</v>
      </c>
      <c r="U2307" s="23">
        <v>1.1214999999999999</v>
      </c>
      <c r="V2307" s="24">
        <v>1.1357999999999999</v>
      </c>
      <c r="W2307" s="25">
        <v>1.015785E-2</v>
      </c>
      <c r="X2307" s="26">
        <v>1.1065196078431363E-2</v>
      </c>
      <c r="Y2307" s="16">
        <v>2.7527773499999997</v>
      </c>
    </row>
    <row r="2308" spans="2:25" ht="20.100000000000001" customHeight="1" x14ac:dyDescent="0.25">
      <c r="B2308" s="21">
        <v>4903</v>
      </c>
      <c r="C2308" s="10" t="s">
        <v>32</v>
      </c>
      <c r="D2308" s="10" t="s">
        <v>92</v>
      </c>
      <c r="E2308" s="10" t="s">
        <v>98</v>
      </c>
      <c r="F2308" s="10" t="s">
        <v>101</v>
      </c>
      <c r="G2308" s="9" t="s">
        <v>129</v>
      </c>
      <c r="H2308" s="34" t="s">
        <v>1690</v>
      </c>
      <c r="I2308" s="10" t="s">
        <v>1691</v>
      </c>
      <c r="J2308" s="11">
        <v>65396</v>
      </c>
      <c r="K2308" s="12"/>
      <c r="L2308" s="10">
        <v>1</v>
      </c>
      <c r="M2308" s="36">
        <v>18.8</v>
      </c>
      <c r="N2308" s="33" t="s">
        <v>245</v>
      </c>
      <c r="O2308" s="30">
        <v>36.1</v>
      </c>
      <c r="P2308" s="13">
        <v>41.13</v>
      </c>
      <c r="Q2308" s="13">
        <v>40.590000000000003</v>
      </c>
      <c r="R2308" s="14">
        <v>0.107355864811133</v>
      </c>
      <c r="S2308" s="15">
        <v>2.0182902584493005</v>
      </c>
      <c r="T2308" s="22">
        <v>0.13829025844930037</v>
      </c>
      <c r="U2308" s="23">
        <v>1.1156999999999999</v>
      </c>
      <c r="V2308" s="24">
        <v>1.1669</v>
      </c>
      <c r="W2308" s="25">
        <v>1.0157569999999999E-2</v>
      </c>
      <c r="X2308" s="26">
        <v>1.1379193118040086E-2</v>
      </c>
      <c r="Y2308" s="16">
        <v>0.19096231599999999</v>
      </c>
    </row>
    <row r="2309" spans="2:25" ht="20.100000000000001" customHeight="1" x14ac:dyDescent="0.25">
      <c r="B2309" s="21">
        <v>4675</v>
      </c>
      <c r="C2309" s="10" t="s">
        <v>487</v>
      </c>
      <c r="D2309" s="10" t="s">
        <v>92</v>
      </c>
      <c r="E2309" s="10"/>
      <c r="F2309" s="10"/>
      <c r="G2309" s="9" t="s">
        <v>488</v>
      </c>
      <c r="H2309" s="34"/>
      <c r="I2309" s="10"/>
      <c r="J2309" s="11"/>
      <c r="K2309" s="12"/>
      <c r="L2309" s="10">
        <v>1</v>
      </c>
      <c r="M2309" s="36">
        <v>17.399999999999999</v>
      </c>
      <c r="N2309" s="33" t="s">
        <v>245</v>
      </c>
      <c r="O2309" s="30">
        <v>36.630000000000003</v>
      </c>
      <c r="P2309" s="13">
        <v>41.63</v>
      </c>
      <c r="Q2309" s="13">
        <v>40.94</v>
      </c>
      <c r="R2309" s="14">
        <v>0.13800000000000096</v>
      </c>
      <c r="S2309" s="15">
        <v>2.4012000000000162</v>
      </c>
      <c r="T2309" s="22">
        <v>0.66120000000001644</v>
      </c>
      <c r="U2309" s="23">
        <v>1.1625000000000001</v>
      </c>
      <c r="V2309" s="24">
        <v>1.1459999999999999</v>
      </c>
      <c r="W2309" s="25">
        <v>1.01574E-2</v>
      </c>
      <c r="X2309" s="26">
        <v>1.1783526682134586E-2</v>
      </c>
      <c r="Y2309" s="16">
        <v>0.17673875999999999</v>
      </c>
    </row>
    <row r="2310" spans="2:25" ht="20.100000000000001" customHeight="1" x14ac:dyDescent="0.25">
      <c r="B2310" s="21">
        <v>4694</v>
      </c>
      <c r="C2310" s="10" t="s">
        <v>432</v>
      </c>
      <c r="D2310" s="10" t="s">
        <v>93</v>
      </c>
      <c r="E2310" s="10" t="s">
        <v>87</v>
      </c>
      <c r="F2310" s="10" t="s">
        <v>299</v>
      </c>
      <c r="G2310" s="9" t="s">
        <v>300</v>
      </c>
      <c r="H2310" s="34" t="s">
        <v>875</v>
      </c>
      <c r="I2310" s="10" t="s">
        <v>301</v>
      </c>
      <c r="J2310" s="11">
        <v>77261</v>
      </c>
      <c r="K2310" s="12"/>
      <c r="L2310" s="10">
        <v>7</v>
      </c>
      <c r="M2310" s="36">
        <v>152</v>
      </c>
      <c r="N2310" s="33" t="s">
        <v>246</v>
      </c>
      <c r="O2310" s="30">
        <v>35.630000000000003</v>
      </c>
      <c r="P2310" s="13">
        <v>40.64</v>
      </c>
      <c r="Q2310" s="13">
        <v>40.03</v>
      </c>
      <c r="R2310" s="14">
        <v>0.12175648702594803</v>
      </c>
      <c r="S2310" s="15">
        <v>18.506986027944102</v>
      </c>
      <c r="T2310" s="22">
        <v>3.3069860279441001</v>
      </c>
      <c r="U2310" s="23">
        <v>1.1534</v>
      </c>
      <c r="V2310" s="24">
        <v>1.1548</v>
      </c>
      <c r="W2310" s="25">
        <v>1.0156080000000001E-2</v>
      </c>
      <c r="X2310" s="26">
        <v>1.1564082E-2</v>
      </c>
      <c r="Y2310" s="16">
        <v>1.5437241600000002</v>
      </c>
    </row>
    <row r="2311" spans="2:25" ht="20.100000000000001" customHeight="1" x14ac:dyDescent="0.25">
      <c r="B2311" s="21">
        <v>4709</v>
      </c>
      <c r="C2311" s="10" t="s">
        <v>29</v>
      </c>
      <c r="D2311" s="10" t="s">
        <v>92</v>
      </c>
      <c r="E2311" s="10" t="s">
        <v>116</v>
      </c>
      <c r="F2311" s="10" t="s">
        <v>29</v>
      </c>
      <c r="G2311" s="9" t="s">
        <v>126</v>
      </c>
      <c r="H2311" s="34" t="s">
        <v>755</v>
      </c>
      <c r="I2311" s="10" t="s">
        <v>199</v>
      </c>
      <c r="J2311" s="11">
        <v>71625</v>
      </c>
      <c r="K2311" s="12"/>
      <c r="L2311" s="10">
        <v>15</v>
      </c>
      <c r="M2311" s="36">
        <v>350</v>
      </c>
      <c r="N2311" s="33" t="s">
        <v>245</v>
      </c>
      <c r="O2311" s="30">
        <v>28.58</v>
      </c>
      <c r="P2311" s="13">
        <v>33.58</v>
      </c>
      <c r="Q2311" s="13">
        <v>33.119999999999997</v>
      </c>
      <c r="R2311" s="14">
        <v>9.2000000000000165E-2</v>
      </c>
      <c r="S2311" s="15">
        <v>32.20000000000006</v>
      </c>
      <c r="T2311" s="22">
        <v>-2.7999999999999443</v>
      </c>
      <c r="U2311" s="23">
        <v>1.147</v>
      </c>
      <c r="V2311" s="24">
        <v>1.1609</v>
      </c>
      <c r="W2311" s="25">
        <v>1.0154760000000001E-2</v>
      </c>
      <c r="X2311" s="26">
        <v>1.11836563876652E-2</v>
      </c>
      <c r="Y2311" s="16">
        <v>3.5541660000000004</v>
      </c>
    </row>
    <row r="2312" spans="2:25" ht="20.100000000000001" customHeight="1" x14ac:dyDescent="0.25">
      <c r="B2312" s="21">
        <v>4679</v>
      </c>
      <c r="C2312" s="10" t="s">
        <v>340</v>
      </c>
      <c r="D2312" s="10" t="s">
        <v>92</v>
      </c>
      <c r="E2312" s="10"/>
      <c r="F2312" s="10"/>
      <c r="G2312" s="9" t="s">
        <v>341</v>
      </c>
      <c r="H2312" s="34" t="s">
        <v>339</v>
      </c>
      <c r="I2312" s="10"/>
      <c r="J2312" s="11"/>
      <c r="K2312" s="12"/>
      <c r="L2312" s="10">
        <v>1</v>
      </c>
      <c r="M2312" s="36">
        <v>32</v>
      </c>
      <c r="N2312" s="33" t="s">
        <v>245</v>
      </c>
      <c r="O2312" s="30">
        <v>35.07</v>
      </c>
      <c r="P2312" s="13">
        <v>40.1</v>
      </c>
      <c r="Q2312" s="13">
        <v>39.5</v>
      </c>
      <c r="R2312" s="14">
        <v>0.11928429423459271</v>
      </c>
      <c r="S2312" s="15">
        <v>3.8170974155069666</v>
      </c>
      <c r="T2312" s="22">
        <v>0.6170974155069664</v>
      </c>
      <c r="U2312" s="23">
        <v>1.1649</v>
      </c>
      <c r="V2312" s="24">
        <v>1.1429</v>
      </c>
      <c r="W2312" s="25">
        <v>1.0154320000000001E-2</v>
      </c>
      <c r="X2312" s="26">
        <v>1.1529622934537251E-2</v>
      </c>
      <c r="Y2312" s="16">
        <v>0.32493824000000004</v>
      </c>
    </row>
    <row r="2313" spans="2:25" ht="20.100000000000001" customHeight="1" x14ac:dyDescent="0.25">
      <c r="B2313" s="21">
        <v>4687</v>
      </c>
      <c r="C2313" s="10" t="s">
        <v>342</v>
      </c>
      <c r="D2313" s="10" t="s">
        <v>92</v>
      </c>
      <c r="E2313" s="10"/>
      <c r="F2313" s="10"/>
      <c r="G2313" s="9" t="s">
        <v>343</v>
      </c>
      <c r="H2313" s="34" t="s">
        <v>755</v>
      </c>
      <c r="I2313" s="10" t="s">
        <v>339</v>
      </c>
      <c r="J2313" s="11"/>
      <c r="K2313" s="12"/>
      <c r="L2313" s="10">
        <v>4</v>
      </c>
      <c r="M2313" s="36">
        <v>104.3</v>
      </c>
      <c r="N2313" s="33" t="s">
        <v>753</v>
      </c>
      <c r="O2313" s="30">
        <v>28.08</v>
      </c>
      <c r="P2313" s="13">
        <v>33.090000000000003</v>
      </c>
      <c r="Q2313" s="13">
        <v>32.65</v>
      </c>
      <c r="R2313" s="14">
        <v>8.7824351297406067E-2</v>
      </c>
      <c r="S2313" s="15">
        <v>9.1600798403194528</v>
      </c>
      <c r="T2313" s="22">
        <v>-1.2699201596805478</v>
      </c>
      <c r="U2313" s="23">
        <v>1.0969</v>
      </c>
      <c r="V2313" s="24">
        <v>1.1344000000000001</v>
      </c>
      <c r="W2313" s="25">
        <v>1.0152415000000001E-2</v>
      </c>
      <c r="X2313" s="26">
        <v>1.1129890404814017E-2</v>
      </c>
      <c r="Y2313" s="16">
        <v>1.0588968845000002</v>
      </c>
    </row>
    <row r="2314" spans="2:25" ht="20.100000000000001" customHeight="1" x14ac:dyDescent="0.25">
      <c r="B2314" s="21">
        <v>4841</v>
      </c>
      <c r="C2314" s="10" t="s">
        <v>77</v>
      </c>
      <c r="D2314" s="10" t="s">
        <v>92</v>
      </c>
      <c r="E2314" s="10" t="s">
        <v>122</v>
      </c>
      <c r="F2314" s="10" t="s">
        <v>114</v>
      </c>
      <c r="G2314" s="9" t="s">
        <v>153</v>
      </c>
      <c r="H2314" s="34" t="s">
        <v>990</v>
      </c>
      <c r="I2314" s="10" t="s">
        <v>229</v>
      </c>
      <c r="J2314" s="11">
        <v>93301</v>
      </c>
      <c r="K2314" s="12"/>
      <c r="L2314" s="10">
        <v>2</v>
      </c>
      <c r="M2314" s="36">
        <v>69</v>
      </c>
      <c r="N2314" s="33" t="s">
        <v>245</v>
      </c>
      <c r="O2314" s="30">
        <v>28.34</v>
      </c>
      <c r="P2314" s="13">
        <v>33.36</v>
      </c>
      <c r="Q2314" s="13">
        <v>31.96</v>
      </c>
      <c r="R2314" s="14">
        <v>0.27888446215139417</v>
      </c>
      <c r="S2314" s="15">
        <v>19.2430278884462</v>
      </c>
      <c r="T2314" s="22">
        <v>12.343027888446198</v>
      </c>
      <c r="U2314" s="23">
        <v>1.1536</v>
      </c>
      <c r="V2314" s="24">
        <v>1.1277999999999999</v>
      </c>
      <c r="W2314" s="25">
        <v>1.0152229999999998E-2</v>
      </c>
      <c r="X2314" s="26">
        <v>1.4078506795580103E-2</v>
      </c>
      <c r="Y2314" s="16">
        <v>0.70050386999999992</v>
      </c>
    </row>
    <row r="2315" spans="2:25" ht="20.100000000000001" customHeight="1" x14ac:dyDescent="0.25">
      <c r="B2315" s="21">
        <v>4875</v>
      </c>
      <c r="C2315" s="10" t="s">
        <v>356</v>
      </c>
      <c r="D2315" s="10" t="s">
        <v>92</v>
      </c>
      <c r="E2315" s="10" t="s">
        <v>274</v>
      </c>
      <c r="F2315" s="10" t="s">
        <v>354</v>
      </c>
      <c r="G2315" s="9" t="s">
        <v>357</v>
      </c>
      <c r="H2315" s="34" t="s">
        <v>990</v>
      </c>
      <c r="I2315" s="10" t="s">
        <v>690</v>
      </c>
      <c r="J2315" s="11">
        <v>76128</v>
      </c>
      <c r="K2315" s="12"/>
      <c r="L2315" s="10">
        <v>1</v>
      </c>
      <c r="M2315" s="36">
        <v>25</v>
      </c>
      <c r="N2315" s="33" t="s">
        <v>245</v>
      </c>
      <c r="O2315" s="30">
        <v>29.18</v>
      </c>
      <c r="P2315" s="13">
        <v>34.19</v>
      </c>
      <c r="Q2315" s="13">
        <v>33.49</v>
      </c>
      <c r="R2315" s="14">
        <v>0.13972055888223472</v>
      </c>
      <c r="S2315" s="15">
        <v>3.4930139720558682</v>
      </c>
      <c r="T2315" s="22">
        <v>0.99301397205586794</v>
      </c>
      <c r="U2315" s="23">
        <v>1.127</v>
      </c>
      <c r="V2315" s="24">
        <v>1.1543000000000001</v>
      </c>
      <c r="W2315" s="25">
        <v>1.0151785E-2</v>
      </c>
      <c r="X2315" s="26">
        <v>1.1800566786542913E-2</v>
      </c>
      <c r="Y2315" s="16">
        <v>0.253794625</v>
      </c>
    </row>
    <row r="2316" spans="2:25" ht="20.100000000000001" customHeight="1" x14ac:dyDescent="0.25">
      <c r="B2316" s="21">
        <v>4771</v>
      </c>
      <c r="C2316" s="10" t="s">
        <v>798</v>
      </c>
      <c r="D2316" s="10" t="s">
        <v>92</v>
      </c>
      <c r="E2316" s="10" t="s">
        <v>124</v>
      </c>
      <c r="F2316" s="10" t="s">
        <v>799</v>
      </c>
      <c r="G2316" s="9" t="s">
        <v>1231</v>
      </c>
      <c r="H2316" s="34" t="s">
        <v>990</v>
      </c>
      <c r="I2316" s="10" t="s">
        <v>886</v>
      </c>
      <c r="J2316" s="11">
        <v>74863</v>
      </c>
      <c r="K2316" s="12"/>
      <c r="L2316" s="10">
        <v>5</v>
      </c>
      <c r="M2316" s="36">
        <v>128</v>
      </c>
      <c r="N2316" s="33" t="s">
        <v>245</v>
      </c>
      <c r="O2316" s="30">
        <v>31.41</v>
      </c>
      <c r="P2316" s="13">
        <v>36.43</v>
      </c>
      <c r="Q2316" s="13">
        <v>35.78</v>
      </c>
      <c r="R2316" s="14">
        <v>0.12948207171314713</v>
      </c>
      <c r="S2316" s="15">
        <v>16.573705179282832</v>
      </c>
      <c r="T2316" s="22">
        <v>3.7737051792828318</v>
      </c>
      <c r="U2316" s="23">
        <v>1.1197999999999999</v>
      </c>
      <c r="V2316" s="24">
        <v>1.1359999999999999</v>
      </c>
      <c r="W2316" s="25">
        <v>1.01511E-2</v>
      </c>
      <c r="X2316" s="26">
        <v>1.1660989016018301E-2</v>
      </c>
      <c r="Y2316" s="16">
        <v>1.2993408</v>
      </c>
    </row>
    <row r="2317" spans="2:25" ht="20.100000000000001" customHeight="1" x14ac:dyDescent="0.25">
      <c r="B2317" s="21">
        <v>4679</v>
      </c>
      <c r="C2317" s="10" t="s">
        <v>34</v>
      </c>
      <c r="D2317" s="10" t="s">
        <v>92</v>
      </c>
      <c r="E2317" s="10"/>
      <c r="F2317" s="10" t="s">
        <v>684</v>
      </c>
      <c r="G2317" s="9" t="s">
        <v>130</v>
      </c>
      <c r="H2317" s="34" t="s">
        <v>465</v>
      </c>
      <c r="I2317" s="10">
        <v>68223</v>
      </c>
      <c r="J2317" s="11"/>
      <c r="K2317" s="12"/>
      <c r="L2317" s="10">
        <v>5</v>
      </c>
      <c r="M2317" s="36">
        <v>122.6</v>
      </c>
      <c r="N2317" s="33" t="s">
        <v>245</v>
      </c>
      <c r="O2317" s="30">
        <v>27.85</v>
      </c>
      <c r="P2317" s="13">
        <v>32.85</v>
      </c>
      <c r="Q2317" s="13">
        <v>32.43</v>
      </c>
      <c r="R2317" s="14">
        <v>8.4000000000000338E-2</v>
      </c>
      <c r="S2317" s="15">
        <v>10.298400000000042</v>
      </c>
      <c r="T2317" s="22">
        <v>-1.9615999999999592</v>
      </c>
      <c r="U2317" s="23">
        <v>1.1435999999999999</v>
      </c>
      <c r="V2317" s="24">
        <v>1.1632</v>
      </c>
      <c r="W2317" s="25">
        <v>1.014992E-2</v>
      </c>
      <c r="X2317" s="26">
        <v>1.1080698689956335E-2</v>
      </c>
      <c r="Y2317" s="16">
        <v>1.2443801919999999</v>
      </c>
    </row>
    <row r="2318" spans="2:25" ht="20.100000000000001" customHeight="1" x14ac:dyDescent="0.25">
      <c r="B2318" s="21">
        <v>4764</v>
      </c>
      <c r="C2318" s="10" t="s">
        <v>44</v>
      </c>
      <c r="D2318" s="10" t="s">
        <v>92</v>
      </c>
      <c r="E2318" s="10" t="s">
        <v>99</v>
      </c>
      <c r="F2318" s="10" t="s">
        <v>43</v>
      </c>
      <c r="G2318" s="9" t="s">
        <v>135</v>
      </c>
      <c r="H2318" s="34" t="s">
        <v>863</v>
      </c>
      <c r="I2318" s="10" t="s">
        <v>255</v>
      </c>
      <c r="J2318" s="11">
        <v>74507</v>
      </c>
      <c r="K2318" s="12"/>
      <c r="L2318" s="10">
        <v>3</v>
      </c>
      <c r="M2318" s="36">
        <v>102</v>
      </c>
      <c r="N2318" s="33" t="s">
        <v>245</v>
      </c>
      <c r="O2318" s="30">
        <v>29</v>
      </c>
      <c r="P2318" s="13">
        <v>34.020000000000003</v>
      </c>
      <c r="Q2318" s="13">
        <v>33.450000000000003</v>
      </c>
      <c r="R2318" s="14">
        <v>0.11354581673306771</v>
      </c>
      <c r="S2318" s="15">
        <v>11.581673306772906</v>
      </c>
      <c r="T2318" s="22">
        <v>1.3816733067729059</v>
      </c>
      <c r="U2318" s="23">
        <v>1.1216999999999999</v>
      </c>
      <c r="V2318" s="24">
        <v>1.1337999999999999</v>
      </c>
      <c r="W2318" s="25">
        <v>1.0149749999999999E-2</v>
      </c>
      <c r="X2318" s="26">
        <v>1.1449830337078651E-2</v>
      </c>
      <c r="Y2318" s="16">
        <v>1.0352744999999999</v>
      </c>
    </row>
    <row r="2319" spans="2:25" ht="20.100000000000001" customHeight="1" x14ac:dyDescent="0.25">
      <c r="B2319" s="21">
        <v>4814</v>
      </c>
      <c r="C2319" s="10" t="s">
        <v>438</v>
      </c>
      <c r="D2319" s="10" t="s">
        <v>93</v>
      </c>
      <c r="E2319" s="10" t="s">
        <v>94</v>
      </c>
      <c r="F2319" s="10" t="s">
        <v>164</v>
      </c>
      <c r="G2319" s="9" t="s">
        <v>439</v>
      </c>
      <c r="H2319" s="34" t="s">
        <v>875</v>
      </c>
      <c r="I2319" s="10" t="s">
        <v>240</v>
      </c>
      <c r="J2319" s="11">
        <v>75070</v>
      </c>
      <c r="K2319" s="12"/>
      <c r="L2319" s="10">
        <v>1</v>
      </c>
      <c r="M2319" s="36">
        <v>31</v>
      </c>
      <c r="N2319" s="33" t="s">
        <v>245</v>
      </c>
      <c r="O2319" s="30">
        <v>28.48</v>
      </c>
      <c r="P2319" s="13">
        <v>33.5</v>
      </c>
      <c r="Q2319" s="13">
        <v>32.89</v>
      </c>
      <c r="R2319" s="14">
        <v>0.12151394422310746</v>
      </c>
      <c r="S2319" s="15">
        <v>3.7669322709163313</v>
      </c>
      <c r="T2319" s="22">
        <v>0.66693227091633112</v>
      </c>
      <c r="U2319" s="23">
        <v>1.0935999999999999</v>
      </c>
      <c r="V2319" s="24">
        <v>1.1125</v>
      </c>
      <c r="W2319" s="25">
        <v>1.014806E-2</v>
      </c>
      <c r="X2319" s="26">
        <v>1.1551759909297051E-2</v>
      </c>
      <c r="Y2319" s="16">
        <v>0.31458986</v>
      </c>
    </row>
    <row r="2320" spans="2:25" ht="20.100000000000001" customHeight="1" x14ac:dyDescent="0.25">
      <c r="B2320" s="21">
        <v>4814</v>
      </c>
      <c r="C2320" s="10" t="s">
        <v>159</v>
      </c>
      <c r="D2320" s="10" t="s">
        <v>93</v>
      </c>
      <c r="E2320" s="10" t="s">
        <v>94</v>
      </c>
      <c r="F2320" s="10" t="s">
        <v>161</v>
      </c>
      <c r="G2320" s="9" t="s">
        <v>184</v>
      </c>
      <c r="H2320" s="34" t="s">
        <v>875</v>
      </c>
      <c r="I2320" s="10" t="s">
        <v>239</v>
      </c>
      <c r="J2320" s="11">
        <v>76676</v>
      </c>
      <c r="K2320" s="12"/>
      <c r="L2320" s="10">
        <v>4</v>
      </c>
      <c r="M2320" s="36">
        <v>105.8</v>
      </c>
      <c r="N2320" s="33" t="s">
        <v>245</v>
      </c>
      <c r="O2320" s="30">
        <v>29.1</v>
      </c>
      <c r="P2320" s="13">
        <v>34.11</v>
      </c>
      <c r="Q2320" s="13">
        <v>33.369999999999997</v>
      </c>
      <c r="R2320" s="14">
        <v>0.14770459081836373</v>
      </c>
      <c r="S2320" s="15">
        <v>15.627145708582884</v>
      </c>
      <c r="T2320" s="22">
        <v>5.0471457085828826</v>
      </c>
      <c r="U2320" s="23">
        <v>1.0846</v>
      </c>
      <c r="V2320" s="24">
        <v>1.1212</v>
      </c>
      <c r="W2320" s="25">
        <v>1.0146680000000002E-2</v>
      </c>
      <c r="X2320" s="26">
        <v>1.1905121030444974E-2</v>
      </c>
      <c r="Y2320" s="16">
        <v>1.0735187440000002</v>
      </c>
    </row>
    <row r="2321" spans="2:25" ht="20.100000000000001" customHeight="1" x14ac:dyDescent="0.25">
      <c r="B2321" s="21">
        <v>4725</v>
      </c>
      <c r="C2321" s="10" t="s">
        <v>788</v>
      </c>
      <c r="D2321" s="10" t="s">
        <v>92</v>
      </c>
      <c r="E2321" s="10" t="s">
        <v>119</v>
      </c>
      <c r="F2321" s="10" t="s">
        <v>119</v>
      </c>
      <c r="G2321" s="9" t="s">
        <v>789</v>
      </c>
      <c r="H2321" s="34" t="s">
        <v>866</v>
      </c>
      <c r="I2321" s="10" t="s">
        <v>1172</v>
      </c>
      <c r="J2321" s="11">
        <v>69135</v>
      </c>
      <c r="K2321" s="12"/>
      <c r="L2321" s="10">
        <v>2</v>
      </c>
      <c r="M2321" s="36">
        <v>52.3</v>
      </c>
      <c r="N2321" s="33" t="s">
        <v>245</v>
      </c>
      <c r="O2321" s="30">
        <v>36.869999999999997</v>
      </c>
      <c r="P2321" s="13">
        <v>41.89</v>
      </c>
      <c r="Q2321" s="13">
        <v>41.37</v>
      </c>
      <c r="R2321" s="14">
        <v>0.10358565737051849</v>
      </c>
      <c r="S2321" s="15">
        <v>5.4175298804781162</v>
      </c>
      <c r="T2321" s="22">
        <v>0.18752988047811664</v>
      </c>
      <c r="U2321" s="23">
        <v>1.1331</v>
      </c>
      <c r="V2321" s="24">
        <v>1.1215999999999999</v>
      </c>
      <c r="W2321" s="25">
        <v>1.0146149999999998E-2</v>
      </c>
      <c r="X2321" s="26">
        <v>1.1318594000000005E-2</v>
      </c>
      <c r="Y2321" s="16">
        <v>0.53064364499999983</v>
      </c>
    </row>
    <row r="2322" spans="2:25" ht="20.100000000000001" customHeight="1" x14ac:dyDescent="0.25">
      <c r="B2322" s="21">
        <v>4818</v>
      </c>
      <c r="C2322" s="10" t="s">
        <v>58</v>
      </c>
      <c r="D2322" s="10" t="s">
        <v>93</v>
      </c>
      <c r="E2322" s="10" t="s">
        <v>94</v>
      </c>
      <c r="F2322" s="10" t="s">
        <v>173</v>
      </c>
      <c r="G2322" s="9" t="s">
        <v>191</v>
      </c>
      <c r="H2322" s="34" t="s">
        <v>875</v>
      </c>
      <c r="I2322" s="10" t="s">
        <v>1495</v>
      </c>
      <c r="J2322" s="11">
        <v>77228</v>
      </c>
      <c r="K2322" s="12"/>
      <c r="L2322" s="10">
        <v>2</v>
      </c>
      <c r="M2322" s="36">
        <v>60</v>
      </c>
      <c r="N2322" s="33" t="s">
        <v>245</v>
      </c>
      <c r="O2322" s="30">
        <v>35.89</v>
      </c>
      <c r="P2322" s="13">
        <v>40.9</v>
      </c>
      <c r="Q2322" s="13">
        <v>40.380000000000003</v>
      </c>
      <c r="R2322" s="14">
        <v>0.10379241516965992</v>
      </c>
      <c r="S2322" s="15">
        <v>6.2275449101795957</v>
      </c>
      <c r="T2322" s="22">
        <v>0.22754491017959511</v>
      </c>
      <c r="U2322" s="23">
        <v>1.0906</v>
      </c>
      <c r="V2322" s="24">
        <v>1.1146</v>
      </c>
      <c r="W2322" s="25">
        <v>1.0143919999999999E-2</v>
      </c>
      <c r="X2322" s="26">
        <v>1.131871697104676E-2</v>
      </c>
      <c r="Y2322" s="16">
        <v>0.60863519999999993</v>
      </c>
    </row>
    <row r="2323" spans="2:25" ht="20.100000000000001" customHeight="1" x14ac:dyDescent="0.25">
      <c r="B2323" s="21">
        <v>4751</v>
      </c>
      <c r="C2323" s="10" t="s">
        <v>49</v>
      </c>
      <c r="D2323" s="10" t="s">
        <v>92</v>
      </c>
      <c r="E2323" s="10" t="s">
        <v>99</v>
      </c>
      <c r="F2323" s="10" t="s">
        <v>105</v>
      </c>
      <c r="G2323" s="9" t="s">
        <v>139</v>
      </c>
      <c r="H2323" s="34" t="s">
        <v>863</v>
      </c>
      <c r="I2323" s="10" t="s">
        <v>1266</v>
      </c>
      <c r="J2323" s="11">
        <v>73346</v>
      </c>
      <c r="K2323" s="12"/>
      <c r="L2323" s="10">
        <v>5</v>
      </c>
      <c r="M2323" s="36">
        <v>124</v>
      </c>
      <c r="N2323" s="33" t="s">
        <v>245</v>
      </c>
      <c r="O2323" s="30">
        <v>35.869999999999997</v>
      </c>
      <c r="P2323" s="13">
        <v>40.89</v>
      </c>
      <c r="Q2323" s="13">
        <v>40.31</v>
      </c>
      <c r="R2323" s="14">
        <v>0.11553784860557728</v>
      </c>
      <c r="S2323" s="15">
        <v>14.326693227091583</v>
      </c>
      <c r="T2323" s="22">
        <v>1.9266932270915822</v>
      </c>
      <c r="U2323" s="23">
        <v>1.1121000000000001</v>
      </c>
      <c r="V2323" s="24">
        <v>1.1419999999999999</v>
      </c>
      <c r="W2323" s="25">
        <v>1.014345E-2</v>
      </c>
      <c r="X2323" s="26">
        <v>1.1468495270270265E-2</v>
      </c>
      <c r="Y2323" s="16">
        <v>1.2577878</v>
      </c>
    </row>
    <row r="2324" spans="2:25" ht="20.100000000000001" customHeight="1" x14ac:dyDescent="0.25">
      <c r="B2324" s="21">
        <v>4886</v>
      </c>
      <c r="C2324" s="10" t="s">
        <v>296</v>
      </c>
      <c r="D2324" s="10" t="s">
        <v>92</v>
      </c>
      <c r="E2324" s="10" t="s">
        <v>124</v>
      </c>
      <c r="F2324" s="10" t="s">
        <v>294</v>
      </c>
      <c r="G2324" s="9" t="s">
        <v>297</v>
      </c>
      <c r="H2324" s="34" t="s">
        <v>990</v>
      </c>
      <c r="I2324" s="10" t="s">
        <v>490</v>
      </c>
      <c r="J2324" s="11">
        <v>93155</v>
      </c>
      <c r="K2324" s="12"/>
      <c r="L2324" s="10">
        <v>3</v>
      </c>
      <c r="M2324" s="36">
        <v>73</v>
      </c>
      <c r="N2324" s="33" t="s">
        <v>245</v>
      </c>
      <c r="O2324" s="30">
        <v>34.92</v>
      </c>
      <c r="P2324" s="13">
        <v>39.92</v>
      </c>
      <c r="Q2324" s="13">
        <v>39.21</v>
      </c>
      <c r="R2324" s="14">
        <v>0.14200000000000018</v>
      </c>
      <c r="S2324" s="15">
        <v>10.366000000000014</v>
      </c>
      <c r="T2324" s="22">
        <v>3.0660000000000127</v>
      </c>
      <c r="U2324" s="23">
        <v>1.1374</v>
      </c>
      <c r="V2324" s="24">
        <v>1.1419999999999999</v>
      </c>
      <c r="W2324" s="25">
        <v>1.0143329999999999E-2</v>
      </c>
      <c r="X2324" s="26">
        <v>1.1822062937062937E-2</v>
      </c>
      <c r="Y2324" s="16">
        <v>0.74046308999999988</v>
      </c>
    </row>
    <row r="2325" spans="2:25" ht="20.100000000000001" customHeight="1" x14ac:dyDescent="0.25">
      <c r="B2325" s="21">
        <v>4909</v>
      </c>
      <c r="C2325" s="10" t="s">
        <v>454</v>
      </c>
      <c r="D2325" s="10" t="s">
        <v>247</v>
      </c>
      <c r="E2325" s="10" t="s">
        <v>444</v>
      </c>
      <c r="F2325" s="10" t="s">
        <v>454</v>
      </c>
      <c r="G2325" s="9" t="s">
        <v>453</v>
      </c>
      <c r="H2325" s="34" t="s">
        <v>848</v>
      </c>
      <c r="I2325" s="10" t="s">
        <v>701</v>
      </c>
      <c r="J2325" s="11">
        <v>57707</v>
      </c>
      <c r="K2325" s="12"/>
      <c r="L2325" s="10">
        <v>11</v>
      </c>
      <c r="M2325" s="36">
        <v>221</v>
      </c>
      <c r="N2325" s="33" t="s">
        <v>245</v>
      </c>
      <c r="O2325" s="30">
        <v>34.92</v>
      </c>
      <c r="P2325" s="13">
        <v>39.96</v>
      </c>
      <c r="Q2325" s="13">
        <v>39.450000000000003</v>
      </c>
      <c r="R2325" s="14">
        <v>0.10119047619047582</v>
      </c>
      <c r="S2325" s="15">
        <v>22.363095238095156</v>
      </c>
      <c r="T2325" s="22">
        <v>0.26309523809515434</v>
      </c>
      <c r="U2325" s="23">
        <v>1.1525000000000001</v>
      </c>
      <c r="V2325" s="24">
        <v>1.1267</v>
      </c>
      <c r="W2325" s="25">
        <v>1.0142440000000001E-2</v>
      </c>
      <c r="X2325" s="26">
        <v>1.1284304105960262E-2</v>
      </c>
      <c r="Y2325" s="16">
        <v>2.2414792400000003</v>
      </c>
    </row>
    <row r="2326" spans="2:25" ht="20.100000000000001" customHeight="1" x14ac:dyDescent="0.25">
      <c r="B2326" s="21">
        <v>4707</v>
      </c>
      <c r="C2326" s="10" t="s">
        <v>943</v>
      </c>
      <c r="D2326" s="10" t="s">
        <v>92</v>
      </c>
      <c r="E2326" s="10" t="s">
        <v>274</v>
      </c>
      <c r="F2326" s="10" t="s">
        <v>280</v>
      </c>
      <c r="G2326" s="9" t="s">
        <v>281</v>
      </c>
      <c r="H2326" s="34" t="s">
        <v>737</v>
      </c>
      <c r="I2326" s="10" t="s">
        <v>1000</v>
      </c>
      <c r="J2326" s="11">
        <v>80904</v>
      </c>
      <c r="K2326" s="12"/>
      <c r="L2326" s="10">
        <v>2</v>
      </c>
      <c r="M2326" s="36">
        <v>40.4</v>
      </c>
      <c r="N2326" s="33" t="s">
        <v>246</v>
      </c>
      <c r="O2326" s="30">
        <v>28.89</v>
      </c>
      <c r="P2326" s="13">
        <v>33.89</v>
      </c>
      <c r="Q2326" s="13">
        <v>33.4</v>
      </c>
      <c r="R2326" s="14">
        <v>9.8000000000000392E-2</v>
      </c>
      <c r="S2326" s="15">
        <v>3.9592000000000156</v>
      </c>
      <c r="T2326" s="22">
        <v>-8.079999999998437E-2</v>
      </c>
      <c r="U2326" s="23">
        <v>1.1525000000000001</v>
      </c>
      <c r="V2326" s="24">
        <v>1.1525000000000001</v>
      </c>
      <c r="W2326" s="25">
        <v>1.0142E-2</v>
      </c>
      <c r="X2326" s="26">
        <v>1.1243902439024395E-2</v>
      </c>
      <c r="Y2326" s="16">
        <v>0.40973680000000001</v>
      </c>
    </row>
    <row r="2327" spans="2:25" ht="20.100000000000001" customHeight="1" x14ac:dyDescent="0.25">
      <c r="B2327" s="21">
        <v>4707</v>
      </c>
      <c r="C2327" s="10" t="s">
        <v>334</v>
      </c>
      <c r="D2327" s="10" t="s">
        <v>92</v>
      </c>
      <c r="E2327" s="10" t="s">
        <v>318</v>
      </c>
      <c r="F2327" s="10" t="s">
        <v>328</v>
      </c>
      <c r="G2327" s="9" t="s">
        <v>335</v>
      </c>
      <c r="H2327" s="34" t="s">
        <v>755</v>
      </c>
      <c r="I2327" s="10" t="s">
        <v>898</v>
      </c>
      <c r="J2327" s="11">
        <v>65336</v>
      </c>
      <c r="K2327" s="12"/>
      <c r="L2327" s="10">
        <v>2</v>
      </c>
      <c r="M2327" s="36">
        <v>53</v>
      </c>
      <c r="N2327" s="33" t="s">
        <v>246</v>
      </c>
      <c r="O2327" s="30">
        <v>28.31</v>
      </c>
      <c r="P2327" s="13">
        <v>33.35</v>
      </c>
      <c r="Q2327" s="13">
        <v>32.82</v>
      </c>
      <c r="R2327" s="14">
        <v>0.10515873015873033</v>
      </c>
      <c r="S2327" s="15">
        <v>5.5734126984127075</v>
      </c>
      <c r="T2327" s="22">
        <v>0.27341269841270699</v>
      </c>
      <c r="U2327" s="23">
        <v>1.1443000000000001</v>
      </c>
      <c r="V2327" s="24">
        <v>1.1600999999999999</v>
      </c>
      <c r="W2327" s="25">
        <v>1.0139360000000002E-2</v>
      </c>
      <c r="X2327" s="26">
        <v>1.1330903414634151E-2</v>
      </c>
      <c r="Y2327" s="16">
        <v>0.5373860800000001</v>
      </c>
    </row>
    <row r="2328" spans="2:25" ht="20.100000000000001" customHeight="1" x14ac:dyDescent="0.25">
      <c r="B2328" s="21">
        <v>4911</v>
      </c>
      <c r="C2328" s="10" t="s">
        <v>75</v>
      </c>
      <c r="D2328" s="10" t="s">
        <v>92</v>
      </c>
      <c r="E2328" s="10" t="s">
        <v>122</v>
      </c>
      <c r="F2328" s="10" t="s">
        <v>113</v>
      </c>
      <c r="G2328" s="9" t="s">
        <v>151</v>
      </c>
      <c r="H2328" s="34" t="s">
        <v>990</v>
      </c>
      <c r="I2328" s="10" t="s">
        <v>227</v>
      </c>
      <c r="J2328" s="11">
        <v>87105</v>
      </c>
      <c r="K2328" s="12"/>
      <c r="L2328" s="10">
        <v>3</v>
      </c>
      <c r="M2328" s="36">
        <v>64.400000000000006</v>
      </c>
      <c r="N2328" s="33" t="s">
        <v>245</v>
      </c>
      <c r="O2328" s="30">
        <v>27.34</v>
      </c>
      <c r="P2328" s="13">
        <v>32.39</v>
      </c>
      <c r="Q2328" s="13">
        <v>31.6</v>
      </c>
      <c r="R2328" s="14">
        <v>0.15643564356435624</v>
      </c>
      <c r="S2328" s="15">
        <v>10.074455445544542</v>
      </c>
      <c r="T2328" s="22">
        <v>3.6344554455445417</v>
      </c>
      <c r="U2328" s="23">
        <v>1.1337999999999999</v>
      </c>
      <c r="V2328" s="24">
        <v>1.1446000000000001</v>
      </c>
      <c r="W2328" s="25">
        <v>1.0138879999999999E-2</v>
      </c>
      <c r="X2328" s="26">
        <v>1.2019094835680748E-2</v>
      </c>
      <c r="Y2328" s="16">
        <v>0.65294387200000004</v>
      </c>
    </row>
    <row r="2329" spans="2:25" ht="20.100000000000001" customHeight="1" x14ac:dyDescent="0.25">
      <c r="B2329" s="21">
        <v>4686</v>
      </c>
      <c r="C2329" s="10" t="s">
        <v>735</v>
      </c>
      <c r="D2329" s="10" t="s">
        <v>93</v>
      </c>
      <c r="E2329" s="10"/>
      <c r="F2329" s="10"/>
      <c r="G2329" s="9" t="s">
        <v>304</v>
      </c>
      <c r="H2329" s="34" t="s">
        <v>724</v>
      </c>
      <c r="I2329" s="10" t="s">
        <v>728</v>
      </c>
      <c r="J2329" s="11"/>
      <c r="K2329" s="12"/>
      <c r="L2329" s="10">
        <v>1</v>
      </c>
      <c r="M2329" s="36">
        <v>31.6</v>
      </c>
      <c r="N2329" s="33" t="s">
        <v>245</v>
      </c>
      <c r="O2329" s="30">
        <v>28.49</v>
      </c>
      <c r="P2329" s="13">
        <v>33.49</v>
      </c>
      <c r="Q2329" s="13">
        <v>33.06</v>
      </c>
      <c r="R2329" s="14">
        <v>8.5999999999999882E-2</v>
      </c>
      <c r="S2329" s="15">
        <v>2.7175999999999965</v>
      </c>
      <c r="T2329" s="22">
        <v>-0.4424000000000039</v>
      </c>
      <c r="U2329" s="23">
        <v>1.1141000000000001</v>
      </c>
      <c r="V2329" s="24">
        <v>1.1141000000000001</v>
      </c>
      <c r="W2329" s="25">
        <v>1.0138310000000001E-2</v>
      </c>
      <c r="X2329" s="26">
        <v>1.1092242888402624E-2</v>
      </c>
      <c r="Y2329" s="16">
        <v>0.32037059600000006</v>
      </c>
    </row>
    <row r="2330" spans="2:25" ht="20.100000000000001" customHeight="1" x14ac:dyDescent="0.25">
      <c r="B2330" s="21">
        <v>4895</v>
      </c>
      <c r="C2330" s="10" t="s">
        <v>798</v>
      </c>
      <c r="D2330" s="10" t="s">
        <v>92</v>
      </c>
      <c r="E2330" s="10" t="s">
        <v>124</v>
      </c>
      <c r="F2330" s="10" t="s">
        <v>799</v>
      </c>
      <c r="G2330" s="9" t="s">
        <v>1231</v>
      </c>
      <c r="H2330" s="34" t="s">
        <v>990</v>
      </c>
      <c r="I2330" s="10" t="s">
        <v>886</v>
      </c>
      <c r="J2330" s="11">
        <v>74895</v>
      </c>
      <c r="K2330" s="12"/>
      <c r="L2330" s="10">
        <v>3</v>
      </c>
      <c r="M2330" s="36">
        <v>57.2</v>
      </c>
      <c r="N2330" s="33" t="s">
        <v>245</v>
      </c>
      <c r="O2330" s="30">
        <v>27.81</v>
      </c>
      <c r="P2330" s="13">
        <v>32.83</v>
      </c>
      <c r="Q2330" s="13">
        <v>32.11</v>
      </c>
      <c r="R2330" s="14">
        <v>0.14342629482071692</v>
      </c>
      <c r="S2330" s="15">
        <v>8.2039840637450077</v>
      </c>
      <c r="T2330" s="22">
        <v>2.4839840637450075</v>
      </c>
      <c r="U2330" s="23">
        <v>1.1221000000000001</v>
      </c>
      <c r="V2330" s="24">
        <v>1.1557999999999999</v>
      </c>
      <c r="W2330" s="25">
        <v>1.0136655E-2</v>
      </c>
      <c r="X2330" s="26">
        <v>1.183395537209302E-2</v>
      </c>
      <c r="Y2330" s="16">
        <v>0.57981666600000004</v>
      </c>
    </row>
    <row r="2331" spans="2:25" ht="20.100000000000001" customHeight="1" x14ac:dyDescent="0.25">
      <c r="B2331" s="21">
        <v>4759</v>
      </c>
      <c r="C2331" s="10" t="s">
        <v>1066</v>
      </c>
      <c r="D2331" s="10" t="s">
        <v>92</v>
      </c>
      <c r="E2331" s="10" t="s">
        <v>274</v>
      </c>
      <c r="F2331" s="10" t="s">
        <v>276</v>
      </c>
      <c r="G2331" s="9" t="s">
        <v>1067</v>
      </c>
      <c r="H2331" s="34" t="s">
        <v>990</v>
      </c>
      <c r="I2331" s="10" t="s">
        <v>1092</v>
      </c>
      <c r="J2331" s="11">
        <v>81166</v>
      </c>
      <c r="K2331" s="12"/>
      <c r="L2331" s="10">
        <v>3</v>
      </c>
      <c r="M2331" s="36">
        <v>85</v>
      </c>
      <c r="N2331" s="33" t="s">
        <v>245</v>
      </c>
      <c r="O2331" s="30">
        <v>28.35</v>
      </c>
      <c r="P2331" s="13">
        <v>33.36</v>
      </c>
      <c r="Q2331" s="13">
        <v>32.81</v>
      </c>
      <c r="R2331" s="14">
        <v>0.10978043912175596</v>
      </c>
      <c r="S2331" s="15">
        <v>9.3313373253492564</v>
      </c>
      <c r="T2331" s="22">
        <v>0.83133732534925608</v>
      </c>
      <c r="U2331" s="23">
        <v>1.1187</v>
      </c>
      <c r="V2331" s="24">
        <v>1.1337999999999999</v>
      </c>
      <c r="W2331" s="25">
        <v>1.0136249999999999E-2</v>
      </c>
      <c r="X2331" s="26">
        <v>1.1386235986547078E-2</v>
      </c>
      <c r="Y2331" s="16">
        <v>0.86158124999999997</v>
      </c>
    </row>
    <row r="2332" spans="2:25" ht="20.100000000000001" customHeight="1" x14ac:dyDescent="0.25">
      <c r="B2332" s="21">
        <v>4697</v>
      </c>
      <c r="C2332" s="10" t="s">
        <v>667</v>
      </c>
      <c r="D2332" s="10" t="s">
        <v>363</v>
      </c>
      <c r="E2332" s="10" t="s">
        <v>667</v>
      </c>
      <c r="F2332" s="10" t="s">
        <v>667</v>
      </c>
      <c r="G2332" s="9" t="s">
        <v>669</v>
      </c>
      <c r="H2332" s="34" t="s">
        <v>902</v>
      </c>
      <c r="I2332" s="10" t="s">
        <v>670</v>
      </c>
      <c r="J2332" s="11">
        <v>52019</v>
      </c>
      <c r="K2332" s="12"/>
      <c r="L2332" s="10">
        <v>8</v>
      </c>
      <c r="M2332" s="36">
        <v>228</v>
      </c>
      <c r="N2332" s="33" t="s">
        <v>245</v>
      </c>
      <c r="O2332" s="30">
        <v>28.68</v>
      </c>
      <c r="P2332" s="13">
        <v>33.72</v>
      </c>
      <c r="Q2332" s="13">
        <v>33.07</v>
      </c>
      <c r="R2332" s="14">
        <v>0.1289682539682537</v>
      </c>
      <c r="S2332" s="15">
        <v>29.404761904761845</v>
      </c>
      <c r="T2332" s="22">
        <v>6.6047619047618431</v>
      </c>
      <c r="U2332" s="23">
        <v>1.1603000000000001</v>
      </c>
      <c r="V2332" s="24">
        <v>1.1432</v>
      </c>
      <c r="W2332" s="25">
        <v>1.0135400000000001E-2</v>
      </c>
      <c r="X2332" s="26">
        <v>1.1636085649202731E-2</v>
      </c>
      <c r="Y2332" s="16">
        <v>2.3108712000000002</v>
      </c>
    </row>
    <row r="2333" spans="2:25" ht="20.100000000000001" customHeight="1" x14ac:dyDescent="0.25">
      <c r="B2333" s="21">
        <v>4817</v>
      </c>
      <c r="C2333" s="10" t="s">
        <v>288</v>
      </c>
      <c r="D2333" s="10" t="s">
        <v>92</v>
      </c>
      <c r="E2333" s="10" t="s">
        <v>274</v>
      </c>
      <c r="F2333" s="10" t="s">
        <v>115</v>
      </c>
      <c r="G2333" s="9" t="s">
        <v>289</v>
      </c>
      <c r="H2333" s="34" t="s">
        <v>990</v>
      </c>
      <c r="I2333" s="10" t="s">
        <v>1097</v>
      </c>
      <c r="J2333" s="11">
        <v>72947</v>
      </c>
      <c r="K2333" s="12"/>
      <c r="L2333" s="10">
        <v>3</v>
      </c>
      <c r="M2333" s="36">
        <v>101.6</v>
      </c>
      <c r="N2333" s="33" t="s">
        <v>245</v>
      </c>
      <c r="O2333" s="30">
        <v>30.23</v>
      </c>
      <c r="P2333" s="13">
        <v>35.299999999999997</v>
      </c>
      <c r="Q2333" s="13">
        <v>34.39</v>
      </c>
      <c r="R2333" s="14">
        <v>0.17948717948717893</v>
      </c>
      <c r="S2333" s="15">
        <v>18.235897435897378</v>
      </c>
      <c r="T2333" s="22">
        <v>8.0758974358973781</v>
      </c>
      <c r="U2333" s="23">
        <v>1.0991</v>
      </c>
      <c r="V2333" s="24">
        <v>1.1042000000000001</v>
      </c>
      <c r="W2333" s="25">
        <v>1.0135180000000001E-2</v>
      </c>
      <c r="X2333" s="26">
        <v>1.2352250624999993E-2</v>
      </c>
      <c r="Y2333" s="16">
        <v>1.029734288</v>
      </c>
    </row>
    <row r="2334" spans="2:25" ht="20.100000000000001" customHeight="1" x14ac:dyDescent="0.25">
      <c r="B2334" s="21">
        <v>4776</v>
      </c>
      <c r="C2334" s="10" t="s">
        <v>1066</v>
      </c>
      <c r="D2334" s="10" t="s">
        <v>92</v>
      </c>
      <c r="E2334" s="10" t="s">
        <v>274</v>
      </c>
      <c r="F2334" s="10" t="s">
        <v>276</v>
      </c>
      <c r="G2334" s="9" t="s">
        <v>1067</v>
      </c>
      <c r="H2334" s="34" t="s">
        <v>990</v>
      </c>
      <c r="I2334" s="10" t="s">
        <v>277</v>
      </c>
      <c r="J2334" s="11">
        <v>81172</v>
      </c>
      <c r="K2334" s="12"/>
      <c r="L2334" s="10">
        <v>3</v>
      </c>
      <c r="M2334" s="36">
        <v>90.3</v>
      </c>
      <c r="N2334" s="33" t="s">
        <v>245</v>
      </c>
      <c r="O2334" s="30">
        <v>29.91</v>
      </c>
      <c r="P2334" s="13">
        <v>34.96</v>
      </c>
      <c r="Q2334" s="13">
        <v>34.340000000000003</v>
      </c>
      <c r="R2334" s="14">
        <v>0.12277227722772224</v>
      </c>
      <c r="S2334" s="15">
        <v>11.086336633663318</v>
      </c>
      <c r="T2334" s="22">
        <v>2.0563366336633178</v>
      </c>
      <c r="U2334" s="23">
        <v>1.1180000000000001</v>
      </c>
      <c r="V2334" s="24">
        <v>1.1341000000000001</v>
      </c>
      <c r="W2334" s="25">
        <v>1.0134450000000001E-2</v>
      </c>
      <c r="X2334" s="26">
        <v>1.1552815462753944E-2</v>
      </c>
      <c r="Y2334" s="16">
        <v>0.9151408350000001</v>
      </c>
    </row>
    <row r="2335" spans="2:25" ht="20.100000000000001" customHeight="1" x14ac:dyDescent="0.25">
      <c r="B2335" s="21">
        <v>4709</v>
      </c>
      <c r="C2335" s="10" t="s">
        <v>876</v>
      </c>
      <c r="D2335" s="10" t="s">
        <v>92</v>
      </c>
      <c r="E2335" s="10" t="s">
        <v>274</v>
      </c>
      <c r="F2335" s="10" t="s">
        <v>276</v>
      </c>
      <c r="G2335" s="9" t="s">
        <v>877</v>
      </c>
      <c r="H2335" s="34" t="s">
        <v>737</v>
      </c>
      <c r="I2335" s="10" t="s">
        <v>277</v>
      </c>
      <c r="J2335" s="11">
        <v>81151</v>
      </c>
      <c r="K2335" s="12"/>
      <c r="L2335" s="10">
        <v>1</v>
      </c>
      <c r="M2335" s="36">
        <v>22.5</v>
      </c>
      <c r="N2335" s="33" t="s">
        <v>245</v>
      </c>
      <c r="O2335" s="30">
        <v>27.76</v>
      </c>
      <c r="P2335" s="13">
        <v>32.770000000000003</v>
      </c>
      <c r="Q2335" s="13">
        <v>32.1</v>
      </c>
      <c r="R2335" s="14">
        <v>0.13373253493014001</v>
      </c>
      <c r="S2335" s="15">
        <v>3.0089820359281503</v>
      </c>
      <c r="T2335" s="22">
        <v>0.75898203592815006</v>
      </c>
      <c r="U2335" s="23">
        <v>1.1423000000000001</v>
      </c>
      <c r="V2335" s="24">
        <v>1.1607000000000001</v>
      </c>
      <c r="W2335" s="25">
        <v>1.01332E-2</v>
      </c>
      <c r="X2335" s="26">
        <v>1.1697541935483875E-2</v>
      </c>
      <c r="Y2335" s="16">
        <v>0.22799700000000001</v>
      </c>
    </row>
    <row r="2336" spans="2:25" ht="20.100000000000001" customHeight="1" x14ac:dyDescent="0.25">
      <c r="B2336" s="21">
        <v>4735</v>
      </c>
      <c r="C2336" s="10" t="s">
        <v>163</v>
      </c>
      <c r="D2336" s="10" t="s">
        <v>93</v>
      </c>
      <c r="E2336" s="10" t="s">
        <v>94</v>
      </c>
      <c r="F2336" s="10" t="s">
        <v>164</v>
      </c>
      <c r="G2336" s="9" t="s">
        <v>187</v>
      </c>
      <c r="H2336" s="34" t="s">
        <v>875</v>
      </c>
      <c r="I2336" s="10" t="s">
        <v>812</v>
      </c>
      <c r="J2336" s="11">
        <v>75061</v>
      </c>
      <c r="K2336" s="12"/>
      <c r="L2336" s="10">
        <v>9</v>
      </c>
      <c r="M2336" s="36">
        <v>398</v>
      </c>
      <c r="N2336" s="33" t="s">
        <v>246</v>
      </c>
      <c r="O2336" s="30">
        <v>36.65</v>
      </c>
      <c r="P2336" s="13">
        <v>41.65</v>
      </c>
      <c r="Q2336" s="13">
        <v>41.24</v>
      </c>
      <c r="R2336" s="14">
        <v>8.1999999999999323E-2</v>
      </c>
      <c r="S2336" s="15">
        <v>32.635999999999733</v>
      </c>
      <c r="T2336" s="22">
        <v>-7.1640000000002715</v>
      </c>
      <c r="U2336" s="23">
        <v>1.1057999999999999</v>
      </c>
      <c r="V2336" s="24">
        <v>1.1459999999999999</v>
      </c>
      <c r="W2336" s="25">
        <v>1.0133099999999999E-2</v>
      </c>
      <c r="X2336" s="26">
        <v>1.1038235294117637E-2</v>
      </c>
      <c r="Y2336" s="16">
        <v>4.0329737999999997</v>
      </c>
    </row>
    <row r="2337" spans="2:25" ht="20.100000000000001" customHeight="1" x14ac:dyDescent="0.25">
      <c r="B2337" s="21">
        <v>4842</v>
      </c>
      <c r="C2337" s="10" t="s">
        <v>895</v>
      </c>
      <c r="D2337" s="10" t="s">
        <v>535</v>
      </c>
      <c r="E2337" s="10" t="s">
        <v>536</v>
      </c>
      <c r="F2337" s="10" t="s">
        <v>536</v>
      </c>
      <c r="G2337" s="9" t="s">
        <v>553</v>
      </c>
      <c r="H2337" s="34" t="s">
        <v>492</v>
      </c>
      <c r="I2337" s="10" t="s">
        <v>654</v>
      </c>
      <c r="J2337" s="11">
        <v>70848</v>
      </c>
      <c r="K2337" s="12"/>
      <c r="L2337" s="10">
        <v>50</v>
      </c>
      <c r="M2337" s="36">
        <v>974.6</v>
      </c>
      <c r="N2337" s="33" t="s">
        <v>245</v>
      </c>
      <c r="O2337" s="30">
        <v>33.78</v>
      </c>
      <c r="P2337" s="13">
        <v>38.78</v>
      </c>
      <c r="Q2337" s="13">
        <v>38.1</v>
      </c>
      <c r="R2337" s="14">
        <v>0.13599999999999995</v>
      </c>
      <c r="S2337" s="15">
        <v>132.54559999999995</v>
      </c>
      <c r="T2337" s="22">
        <v>35.08559999999995</v>
      </c>
      <c r="U2337" s="23">
        <v>1.1294999999999999</v>
      </c>
      <c r="V2337" s="24">
        <v>1.1475</v>
      </c>
      <c r="W2337" s="25">
        <v>1.013265E-2</v>
      </c>
      <c r="X2337" s="26">
        <v>1.1727604166666666E-2</v>
      </c>
      <c r="Y2337" s="16">
        <v>9.8752806900000003</v>
      </c>
    </row>
    <row r="2338" spans="2:25" ht="20.100000000000001" customHeight="1" x14ac:dyDescent="0.25">
      <c r="B2338" s="21">
        <v>4903</v>
      </c>
      <c r="C2338" s="10" t="s">
        <v>342</v>
      </c>
      <c r="D2338" s="10" t="s">
        <v>92</v>
      </c>
      <c r="E2338" s="10" t="s">
        <v>318</v>
      </c>
      <c r="F2338" s="10" t="s">
        <v>846</v>
      </c>
      <c r="G2338" s="9" t="s">
        <v>343</v>
      </c>
      <c r="H2338" s="34" t="s">
        <v>1690</v>
      </c>
      <c r="I2338" s="10" t="s">
        <v>339</v>
      </c>
      <c r="J2338" s="11">
        <v>76378</v>
      </c>
      <c r="K2338" s="12"/>
      <c r="L2338" s="10">
        <v>2</v>
      </c>
      <c r="M2338" s="36">
        <v>57.8</v>
      </c>
      <c r="N2338" s="33" t="s">
        <v>245</v>
      </c>
      <c r="O2338" s="30">
        <v>34.799999999999997</v>
      </c>
      <c r="P2338" s="13">
        <v>39.83</v>
      </c>
      <c r="Q2338" s="13">
        <v>39.36</v>
      </c>
      <c r="R2338" s="14">
        <v>9.3439363817097165E-2</v>
      </c>
      <c r="S2338" s="15">
        <v>5.4007952286282155</v>
      </c>
      <c r="T2338" s="22">
        <v>-0.37920477137178416</v>
      </c>
      <c r="U2338" s="23">
        <v>1.133</v>
      </c>
      <c r="V2338" s="24">
        <v>1.1439999999999999</v>
      </c>
      <c r="W2338" s="25">
        <v>1.013265E-2</v>
      </c>
      <c r="X2338" s="26">
        <v>1.1177024013157892E-2</v>
      </c>
      <c r="Y2338" s="16">
        <v>0.58566717000000001</v>
      </c>
    </row>
    <row r="2339" spans="2:25" ht="20.100000000000001" customHeight="1" x14ac:dyDescent="0.25">
      <c r="B2339" s="21">
        <v>4809</v>
      </c>
      <c r="C2339" s="10" t="s">
        <v>485</v>
      </c>
      <c r="D2339" s="10" t="s">
        <v>92</v>
      </c>
      <c r="E2339" s="10" t="s">
        <v>124</v>
      </c>
      <c r="F2339" s="10" t="s">
        <v>482</v>
      </c>
      <c r="G2339" s="9" t="s">
        <v>1078</v>
      </c>
      <c r="H2339" s="34" t="s">
        <v>990</v>
      </c>
      <c r="I2339" s="10" t="s">
        <v>484</v>
      </c>
      <c r="J2339" s="11">
        <v>71435</v>
      </c>
      <c r="K2339" s="12"/>
      <c r="L2339" s="10">
        <v>4</v>
      </c>
      <c r="M2339" s="36">
        <v>107</v>
      </c>
      <c r="N2339" s="33" t="s">
        <v>245</v>
      </c>
      <c r="O2339" s="30">
        <v>34.94</v>
      </c>
      <c r="P2339" s="13">
        <v>39.979999999999997</v>
      </c>
      <c r="Q2339" s="13">
        <v>39.53</v>
      </c>
      <c r="R2339" s="14">
        <v>8.9285714285713455E-2</v>
      </c>
      <c r="S2339" s="15">
        <v>9.55357142857134</v>
      </c>
      <c r="T2339" s="22">
        <v>-1.1464285714286608</v>
      </c>
      <c r="U2339" s="23">
        <v>1.0968</v>
      </c>
      <c r="V2339" s="24">
        <v>1.1059000000000001</v>
      </c>
      <c r="W2339" s="25">
        <v>1.0132420000000001E-2</v>
      </c>
      <c r="X2339" s="26">
        <v>1.1125794509803912E-2</v>
      </c>
      <c r="Y2339" s="16">
        <v>1.0841689400000001</v>
      </c>
    </row>
    <row r="2340" spans="2:25" ht="20.100000000000001" customHeight="1" x14ac:dyDescent="0.25">
      <c r="B2340" s="21">
        <v>4786</v>
      </c>
      <c r="C2340" s="10" t="s">
        <v>1050</v>
      </c>
      <c r="D2340" s="10" t="s">
        <v>93</v>
      </c>
      <c r="E2340" s="10" t="s">
        <v>94</v>
      </c>
      <c r="F2340" s="10" t="s">
        <v>164</v>
      </c>
      <c r="G2340" s="9" t="s">
        <v>1051</v>
      </c>
      <c r="H2340" s="34" t="s">
        <v>875</v>
      </c>
      <c r="I2340" s="10" t="s">
        <v>812</v>
      </c>
      <c r="J2340" s="11">
        <v>75066</v>
      </c>
      <c r="K2340" s="12"/>
      <c r="L2340" s="10">
        <v>3</v>
      </c>
      <c r="M2340" s="36">
        <v>71.599999999999994</v>
      </c>
      <c r="N2340" s="33" t="s">
        <v>245</v>
      </c>
      <c r="O2340" s="30">
        <v>31.44</v>
      </c>
      <c r="P2340" s="13">
        <v>36.479999999999997</v>
      </c>
      <c r="Q2340" s="13">
        <v>35.950000000000003</v>
      </c>
      <c r="R2340" s="14">
        <v>0.10515873015872906</v>
      </c>
      <c r="S2340" s="15">
        <v>7.5293650793650002</v>
      </c>
      <c r="T2340" s="22">
        <v>0.36936507936500051</v>
      </c>
      <c r="U2340" s="23">
        <v>1.1156999999999999</v>
      </c>
      <c r="V2340" s="24">
        <v>1.1358999999999999</v>
      </c>
      <c r="W2340" s="25">
        <v>1.0132200000000001E-2</v>
      </c>
      <c r="X2340" s="26">
        <v>1.1322901995565397E-2</v>
      </c>
      <c r="Y2340" s="16">
        <v>0.72546551999999997</v>
      </c>
    </row>
    <row r="2341" spans="2:25" ht="20.100000000000001" customHeight="1" x14ac:dyDescent="0.25">
      <c r="B2341" s="21">
        <v>4654</v>
      </c>
      <c r="C2341" s="10" t="s">
        <v>96</v>
      </c>
      <c r="D2341" s="10" t="s">
        <v>93</v>
      </c>
      <c r="E2341" s="10"/>
      <c r="F2341" s="10"/>
      <c r="G2341" s="9" t="s">
        <v>181</v>
      </c>
      <c r="H2341" s="34" t="s">
        <v>238</v>
      </c>
      <c r="I2341" s="10"/>
      <c r="J2341" s="11"/>
      <c r="K2341" s="12"/>
      <c r="L2341" s="10">
        <v>1</v>
      </c>
      <c r="M2341" s="36">
        <v>25.2</v>
      </c>
      <c r="N2341" s="33" t="s">
        <v>245</v>
      </c>
      <c r="O2341" s="30">
        <v>28.34</v>
      </c>
      <c r="P2341" s="13">
        <v>33.340000000000003</v>
      </c>
      <c r="Q2341" s="13">
        <v>32.619999999999997</v>
      </c>
      <c r="R2341" s="14">
        <v>0.1440000000000011</v>
      </c>
      <c r="S2341" s="15">
        <v>3.6288000000000276</v>
      </c>
      <c r="T2341" s="22">
        <v>1.1088000000000275</v>
      </c>
      <c r="U2341" s="23">
        <v>1.1447000000000001</v>
      </c>
      <c r="V2341" s="24">
        <v>1.1579999999999999</v>
      </c>
      <c r="W2341" s="25">
        <v>1.0131879999999999E-2</v>
      </c>
      <c r="X2341" s="26">
        <v>1.1836308411214969E-2</v>
      </c>
      <c r="Y2341" s="16">
        <v>0.25532337599999999</v>
      </c>
    </row>
    <row r="2342" spans="2:25" ht="20.100000000000001" customHeight="1" x14ac:dyDescent="0.25">
      <c r="B2342" s="21">
        <v>4776</v>
      </c>
      <c r="C2342" s="10" t="s">
        <v>48</v>
      </c>
      <c r="D2342" s="10" t="s">
        <v>92</v>
      </c>
      <c r="E2342" s="10" t="s">
        <v>99</v>
      </c>
      <c r="F2342" s="10" t="s">
        <v>46</v>
      </c>
      <c r="G2342" s="9" t="s">
        <v>138</v>
      </c>
      <c r="H2342" s="34" t="s">
        <v>863</v>
      </c>
      <c r="I2342" s="10" t="s">
        <v>420</v>
      </c>
      <c r="J2342" s="11">
        <v>73644</v>
      </c>
      <c r="K2342" s="12"/>
      <c r="L2342" s="10">
        <v>15</v>
      </c>
      <c r="M2342" s="36">
        <v>397.4</v>
      </c>
      <c r="N2342" s="33" t="s">
        <v>245</v>
      </c>
      <c r="O2342" s="30">
        <v>29.11</v>
      </c>
      <c r="P2342" s="13">
        <v>34.15</v>
      </c>
      <c r="Q2342" s="13">
        <v>33.64</v>
      </c>
      <c r="R2342" s="14">
        <v>0.10119047619047582</v>
      </c>
      <c r="S2342" s="15">
        <v>40.213095238095086</v>
      </c>
      <c r="T2342" s="22">
        <v>0.47309523809508747</v>
      </c>
      <c r="U2342" s="23">
        <v>1.119</v>
      </c>
      <c r="V2342" s="24">
        <v>1.1324000000000001</v>
      </c>
      <c r="W2342" s="25">
        <v>1.0131300000000001E-2</v>
      </c>
      <c r="X2342" s="26">
        <v>1.1271909933774832E-2</v>
      </c>
      <c r="Y2342" s="16">
        <v>4.0261786200000005</v>
      </c>
    </row>
    <row r="2343" spans="2:25" ht="20.100000000000001" customHeight="1" x14ac:dyDescent="0.25">
      <c r="B2343" s="21">
        <v>4903</v>
      </c>
      <c r="C2343" s="10" t="s">
        <v>324</v>
      </c>
      <c r="D2343" s="10" t="s">
        <v>92</v>
      </c>
      <c r="E2343" s="10" t="s">
        <v>318</v>
      </c>
      <c r="F2343" s="10" t="s">
        <v>1586</v>
      </c>
      <c r="G2343" s="9" t="s">
        <v>325</v>
      </c>
      <c r="H2343" s="34" t="s">
        <v>1690</v>
      </c>
      <c r="I2343" s="10" t="s">
        <v>416</v>
      </c>
      <c r="J2343" s="11">
        <v>66099</v>
      </c>
      <c r="K2343" s="12"/>
      <c r="L2343" s="10">
        <v>1</v>
      </c>
      <c r="M2343" s="36">
        <v>24.3</v>
      </c>
      <c r="N2343" s="33" t="s">
        <v>245</v>
      </c>
      <c r="O2343" s="30">
        <v>28.72</v>
      </c>
      <c r="P2343" s="13">
        <v>33.72</v>
      </c>
      <c r="Q2343" s="13">
        <v>32.99</v>
      </c>
      <c r="R2343" s="14">
        <v>0.14599999999999938</v>
      </c>
      <c r="S2343" s="15">
        <v>3.547799999999985</v>
      </c>
      <c r="T2343" s="22">
        <v>1.1177999999999848</v>
      </c>
      <c r="U2343" s="23">
        <v>1.1326000000000001</v>
      </c>
      <c r="V2343" s="24">
        <v>1.1439999999999999</v>
      </c>
      <c r="W2343" s="25">
        <v>1.013087E-2</v>
      </c>
      <c r="X2343" s="26">
        <v>1.186284543325526E-2</v>
      </c>
      <c r="Y2343" s="16">
        <v>0.24618014100000002</v>
      </c>
    </row>
    <row r="2344" spans="2:25" ht="20.100000000000001" customHeight="1" x14ac:dyDescent="0.25">
      <c r="B2344" s="21">
        <v>4895</v>
      </c>
      <c r="C2344" s="10" t="s">
        <v>288</v>
      </c>
      <c r="D2344" s="10" t="s">
        <v>92</v>
      </c>
      <c r="E2344" s="10" t="s">
        <v>274</v>
      </c>
      <c r="F2344" s="10" t="s">
        <v>115</v>
      </c>
      <c r="G2344" s="9" t="s">
        <v>289</v>
      </c>
      <c r="H2344" s="34" t="s">
        <v>990</v>
      </c>
      <c r="I2344" s="10" t="s">
        <v>1678</v>
      </c>
      <c r="J2344" s="11">
        <v>83716</v>
      </c>
      <c r="K2344" s="12"/>
      <c r="L2344" s="10">
        <v>4</v>
      </c>
      <c r="M2344" s="36">
        <v>101</v>
      </c>
      <c r="N2344" s="33" t="s">
        <v>245</v>
      </c>
      <c r="O2344" s="30">
        <v>29.07</v>
      </c>
      <c r="P2344" s="13">
        <v>34.08</v>
      </c>
      <c r="Q2344" s="13">
        <v>33.159999999999997</v>
      </c>
      <c r="R2344" s="14">
        <v>0.18363273453093854</v>
      </c>
      <c r="S2344" s="15">
        <v>18.546906187624792</v>
      </c>
      <c r="T2344" s="22">
        <v>8.4469061876247906</v>
      </c>
      <c r="U2344" s="23">
        <v>1.1466000000000001</v>
      </c>
      <c r="V2344" s="24">
        <v>1.1295999999999999</v>
      </c>
      <c r="W2344" s="25">
        <v>1.012909E-2</v>
      </c>
      <c r="X2344" s="26">
        <v>1.2407516112469444E-2</v>
      </c>
      <c r="Y2344" s="16">
        <v>1.02303809</v>
      </c>
    </row>
    <row r="2345" spans="2:25" ht="20.100000000000001" customHeight="1" x14ac:dyDescent="0.25">
      <c r="B2345" s="21">
        <v>4732</v>
      </c>
      <c r="C2345" s="10" t="s">
        <v>1211</v>
      </c>
      <c r="D2345" s="10" t="s">
        <v>1208</v>
      </c>
      <c r="E2345" s="10" t="s">
        <v>274</v>
      </c>
      <c r="F2345" s="10" t="s">
        <v>1023</v>
      </c>
      <c r="G2345" s="9" t="s">
        <v>1176</v>
      </c>
      <c r="H2345" s="34" t="s">
        <v>990</v>
      </c>
      <c r="I2345" s="10" t="s">
        <v>1133</v>
      </c>
      <c r="J2345" s="11">
        <v>72415</v>
      </c>
      <c r="K2345" s="12"/>
      <c r="L2345" s="10">
        <v>3</v>
      </c>
      <c r="M2345" s="36">
        <v>88</v>
      </c>
      <c r="N2345" s="33" t="s">
        <v>246</v>
      </c>
      <c r="O2345" s="30">
        <v>29.06</v>
      </c>
      <c r="P2345" s="13">
        <v>34.1</v>
      </c>
      <c r="Q2345" s="13">
        <v>33.44</v>
      </c>
      <c r="R2345" s="14">
        <v>0.13095238095238163</v>
      </c>
      <c r="S2345" s="15">
        <v>11.523809523809582</v>
      </c>
      <c r="T2345" s="22">
        <v>2.7238095238095825</v>
      </c>
      <c r="U2345" s="23">
        <v>1.123</v>
      </c>
      <c r="V2345" s="24">
        <v>1.1274999999999999</v>
      </c>
      <c r="W2345" s="25">
        <v>1.0127249999999999E-2</v>
      </c>
      <c r="X2345" s="26">
        <v>1.1653273972602747E-2</v>
      </c>
      <c r="Y2345" s="16">
        <v>0.89119799999999993</v>
      </c>
    </row>
    <row r="2346" spans="2:25" ht="20.100000000000001" customHeight="1" x14ac:dyDescent="0.25">
      <c r="B2346" s="21">
        <v>4710</v>
      </c>
      <c r="C2346" s="10" t="s">
        <v>1082</v>
      </c>
      <c r="D2346" s="10" t="s">
        <v>92</v>
      </c>
      <c r="E2346" s="10" t="s">
        <v>118</v>
      </c>
      <c r="F2346" s="10" t="s">
        <v>628</v>
      </c>
      <c r="G2346" s="9" t="s">
        <v>629</v>
      </c>
      <c r="H2346" s="34" t="s">
        <v>866</v>
      </c>
      <c r="I2346" s="10" t="s">
        <v>630</v>
      </c>
      <c r="J2346" s="11">
        <v>72811</v>
      </c>
      <c r="K2346" s="12"/>
      <c r="L2346" s="10">
        <v>7</v>
      </c>
      <c r="M2346" s="36">
        <v>210</v>
      </c>
      <c r="N2346" s="33" t="s">
        <v>245</v>
      </c>
      <c r="O2346" s="30">
        <v>36.64</v>
      </c>
      <c r="P2346" s="13">
        <v>41.65</v>
      </c>
      <c r="Q2346" s="13">
        <v>41.09</v>
      </c>
      <c r="R2346" s="14">
        <v>0.1117764471057875</v>
      </c>
      <c r="S2346" s="15">
        <v>23.473053892215376</v>
      </c>
      <c r="T2346" s="22">
        <v>2.4730538922153746</v>
      </c>
      <c r="U2346" s="23">
        <v>1.1545000000000001</v>
      </c>
      <c r="V2346" s="24">
        <v>1.1466000000000001</v>
      </c>
      <c r="W2346" s="25">
        <v>1.012484E-2</v>
      </c>
      <c r="X2346" s="26">
        <v>1.1398977168539314E-2</v>
      </c>
      <c r="Y2346" s="16">
        <v>2.1262164000000001</v>
      </c>
    </row>
    <row r="2347" spans="2:25" ht="20.100000000000001" customHeight="1" x14ac:dyDescent="0.25">
      <c r="B2347" s="21">
        <v>4847</v>
      </c>
      <c r="C2347" s="10" t="s">
        <v>349</v>
      </c>
      <c r="D2347" s="10" t="s">
        <v>92</v>
      </c>
      <c r="E2347" s="10" t="s">
        <v>274</v>
      </c>
      <c r="F2347" s="10" t="s">
        <v>349</v>
      </c>
      <c r="G2347" s="9" t="s">
        <v>1185</v>
      </c>
      <c r="H2347" s="34" t="s">
        <v>990</v>
      </c>
      <c r="I2347" s="10" t="s">
        <v>351</v>
      </c>
      <c r="J2347" s="11">
        <v>73881</v>
      </c>
      <c r="K2347" s="12"/>
      <c r="L2347" s="10">
        <v>8</v>
      </c>
      <c r="M2347" s="36">
        <v>208.2</v>
      </c>
      <c r="N2347" s="33" t="s">
        <v>246</v>
      </c>
      <c r="O2347" s="30">
        <v>29.12</v>
      </c>
      <c r="P2347" s="13">
        <v>34.130000000000003</v>
      </c>
      <c r="Q2347" s="13">
        <v>33.19</v>
      </c>
      <c r="R2347" s="14">
        <v>0.1876247504990029</v>
      </c>
      <c r="S2347" s="15">
        <v>39.063473053892402</v>
      </c>
      <c r="T2347" s="22">
        <v>18.243473053892401</v>
      </c>
      <c r="U2347" s="23">
        <v>1.1348</v>
      </c>
      <c r="V2347" s="24">
        <v>1.1404000000000001</v>
      </c>
      <c r="W2347" s="25">
        <v>1.0124640000000001E-2</v>
      </c>
      <c r="X2347" s="26">
        <v>1.246300894348896E-2</v>
      </c>
      <c r="Y2347" s="16">
        <v>2.1079500480000002</v>
      </c>
    </row>
    <row r="2348" spans="2:25" ht="20.100000000000001" customHeight="1" x14ac:dyDescent="0.25">
      <c r="B2348" s="21">
        <v>4711</v>
      </c>
      <c r="C2348" s="10" t="s">
        <v>332</v>
      </c>
      <c r="D2348" s="10" t="s">
        <v>92</v>
      </c>
      <c r="E2348" s="10" t="s">
        <v>318</v>
      </c>
      <c r="F2348" s="10" t="s">
        <v>328</v>
      </c>
      <c r="G2348" s="9" t="s">
        <v>333</v>
      </c>
      <c r="H2348" s="34" t="s">
        <v>755</v>
      </c>
      <c r="I2348" s="10" t="s">
        <v>1087</v>
      </c>
      <c r="J2348" s="11">
        <v>65338</v>
      </c>
      <c r="K2348" s="12"/>
      <c r="L2348" s="10">
        <v>2</v>
      </c>
      <c r="M2348" s="36">
        <v>51.5</v>
      </c>
      <c r="N2348" s="33" t="s">
        <v>246</v>
      </c>
      <c r="O2348" s="30">
        <v>35.520000000000003</v>
      </c>
      <c r="P2348" s="13">
        <v>40.54</v>
      </c>
      <c r="Q2348" s="13">
        <v>40.159999999999997</v>
      </c>
      <c r="R2348" s="14">
        <v>7.5697211155379057E-2</v>
      </c>
      <c r="S2348" s="15">
        <v>3.8984063745020214</v>
      </c>
      <c r="T2348" s="22">
        <v>-1.2515936254979789</v>
      </c>
      <c r="U2348" s="23">
        <v>1.1532</v>
      </c>
      <c r="V2348" s="24">
        <v>1.1476999999999999</v>
      </c>
      <c r="W2348" s="25">
        <v>1.0123960000000001E-2</v>
      </c>
      <c r="X2348" s="26">
        <v>1.0953077413793111E-2</v>
      </c>
      <c r="Y2348" s="16">
        <v>0.5213839400000001</v>
      </c>
    </row>
    <row r="2349" spans="2:25" ht="20.100000000000001" customHeight="1" x14ac:dyDescent="0.25">
      <c r="B2349" s="21">
        <v>4720</v>
      </c>
      <c r="C2349" s="10" t="s">
        <v>82</v>
      </c>
      <c r="D2349" s="10" t="s">
        <v>92</v>
      </c>
      <c r="E2349" s="10" t="s">
        <v>274</v>
      </c>
      <c r="F2349" s="10" t="s">
        <v>115</v>
      </c>
      <c r="G2349" s="9" t="s">
        <v>155</v>
      </c>
      <c r="H2349" s="34" t="s">
        <v>737</v>
      </c>
      <c r="I2349" s="10" t="s">
        <v>1097</v>
      </c>
      <c r="J2349" s="11">
        <v>72928</v>
      </c>
      <c r="K2349" s="12"/>
      <c r="L2349" s="10">
        <v>10</v>
      </c>
      <c r="M2349" s="36">
        <v>249</v>
      </c>
      <c r="N2349" s="33" t="s">
        <v>245</v>
      </c>
      <c r="O2349" s="30">
        <v>35.840000000000003</v>
      </c>
      <c r="P2349" s="13">
        <v>40.89</v>
      </c>
      <c r="Q2349" s="13">
        <v>40.21</v>
      </c>
      <c r="R2349" s="14">
        <v>0.13465346534653466</v>
      </c>
      <c r="S2349" s="15">
        <v>33.528712871287134</v>
      </c>
      <c r="T2349" s="22">
        <v>8.6287128712871297</v>
      </c>
      <c r="U2349" s="23">
        <v>1.1187</v>
      </c>
      <c r="V2349" s="24">
        <v>1.131</v>
      </c>
      <c r="W2349" s="25">
        <v>1.012365E-2</v>
      </c>
      <c r="X2349" s="26">
        <v>1.169895480549199E-2</v>
      </c>
      <c r="Y2349" s="16">
        <v>2.5207888499999997</v>
      </c>
    </row>
    <row r="2350" spans="2:25" ht="20.100000000000001" customHeight="1" x14ac:dyDescent="0.25">
      <c r="B2350" s="21">
        <v>4779</v>
      </c>
      <c r="C2350" s="10" t="s">
        <v>729</v>
      </c>
      <c r="D2350" s="10" t="s">
        <v>93</v>
      </c>
      <c r="E2350" s="10" t="s">
        <v>87</v>
      </c>
      <c r="F2350" s="10" t="s">
        <v>89</v>
      </c>
      <c r="G2350" s="9" t="s">
        <v>730</v>
      </c>
      <c r="H2350" s="34" t="s">
        <v>875</v>
      </c>
      <c r="I2350" s="10" t="s">
        <v>237</v>
      </c>
      <c r="J2350" s="11">
        <v>75361</v>
      </c>
      <c r="K2350" s="12"/>
      <c r="L2350" s="10">
        <v>4</v>
      </c>
      <c r="M2350" s="36">
        <v>107.8</v>
      </c>
      <c r="N2350" s="33" t="s">
        <v>245</v>
      </c>
      <c r="O2350" s="30">
        <v>26.85</v>
      </c>
      <c r="P2350" s="13">
        <v>31.87</v>
      </c>
      <c r="Q2350" s="13">
        <v>31.35</v>
      </c>
      <c r="R2350" s="14">
        <v>0.10358565737051785</v>
      </c>
      <c r="S2350" s="15">
        <v>11.166533864541824</v>
      </c>
      <c r="T2350" s="22">
        <v>0.38653386454182365</v>
      </c>
      <c r="U2350" s="23">
        <v>1.1193</v>
      </c>
      <c r="V2350" s="24">
        <v>1.1304000000000001</v>
      </c>
      <c r="W2350" s="25">
        <v>1.012365E-2</v>
      </c>
      <c r="X2350" s="26">
        <v>1.1293493999999998E-2</v>
      </c>
      <c r="Y2350" s="16">
        <v>1.09132947</v>
      </c>
    </row>
    <row r="2351" spans="2:25" ht="20.100000000000001" customHeight="1" x14ac:dyDescent="0.25">
      <c r="B2351" s="21">
        <v>4707</v>
      </c>
      <c r="C2351" s="10" t="s">
        <v>432</v>
      </c>
      <c r="D2351" s="10" t="s">
        <v>93</v>
      </c>
      <c r="E2351" s="10" t="s">
        <v>87</v>
      </c>
      <c r="F2351" s="10" t="s">
        <v>299</v>
      </c>
      <c r="G2351" s="9" t="s">
        <v>300</v>
      </c>
      <c r="H2351" s="34" t="s">
        <v>875</v>
      </c>
      <c r="I2351" s="10" t="s">
        <v>301</v>
      </c>
      <c r="J2351" s="11">
        <v>77266</v>
      </c>
      <c r="K2351" s="12"/>
      <c r="L2351" s="10">
        <v>4</v>
      </c>
      <c r="M2351" s="36">
        <v>85.8</v>
      </c>
      <c r="N2351" s="33" t="s">
        <v>246</v>
      </c>
      <c r="O2351" s="30">
        <v>27.31</v>
      </c>
      <c r="P2351" s="13">
        <v>32.33</v>
      </c>
      <c r="Q2351" s="13">
        <v>31.78</v>
      </c>
      <c r="R2351" s="14">
        <v>0.10956175298804725</v>
      </c>
      <c r="S2351" s="15">
        <v>9.4003984063744532</v>
      </c>
      <c r="T2351" s="22">
        <v>0.82039840637445383</v>
      </c>
      <c r="U2351" s="23">
        <v>1.1572</v>
      </c>
      <c r="V2351" s="24">
        <v>1.1435999999999999</v>
      </c>
      <c r="W2351" s="25">
        <v>1.0123519999999999E-2</v>
      </c>
      <c r="X2351" s="26">
        <v>1.1369143266219231E-2</v>
      </c>
      <c r="Y2351" s="16">
        <v>0.86859801599999986</v>
      </c>
    </row>
    <row r="2352" spans="2:25" ht="20.100000000000001" customHeight="1" x14ac:dyDescent="0.25">
      <c r="B2352" s="21">
        <v>4654</v>
      </c>
      <c r="C2352" s="10" t="s">
        <v>311</v>
      </c>
      <c r="D2352" s="10" t="s">
        <v>92</v>
      </c>
      <c r="E2352" s="10"/>
      <c r="F2352" s="10"/>
      <c r="G2352" s="9" t="s">
        <v>312</v>
      </c>
      <c r="H2352" s="34" t="s">
        <v>310</v>
      </c>
      <c r="I2352" s="10"/>
      <c r="J2352" s="11"/>
      <c r="K2352" s="12"/>
      <c r="L2352" s="10">
        <v>5</v>
      </c>
      <c r="M2352" s="36">
        <v>100</v>
      </c>
      <c r="N2352" s="33" t="s">
        <v>245</v>
      </c>
      <c r="O2352" s="30">
        <v>28.57</v>
      </c>
      <c r="P2352" s="13">
        <v>33.58</v>
      </c>
      <c r="Q2352" s="13">
        <v>32.619999999999997</v>
      </c>
      <c r="R2352" s="14">
        <v>0.1916167664670661</v>
      </c>
      <c r="S2352" s="15">
        <v>19.16167664670661</v>
      </c>
      <c r="T2352" s="22">
        <v>9.16167664670661</v>
      </c>
      <c r="U2352" s="23">
        <v>1.1626000000000001</v>
      </c>
      <c r="V2352" s="24">
        <v>1.1378999999999999</v>
      </c>
      <c r="W2352" s="25">
        <v>1.01222E-2</v>
      </c>
      <c r="X2352" s="26">
        <v>1.2521536296296298E-2</v>
      </c>
      <c r="Y2352" s="16">
        <v>1.0122199999999999</v>
      </c>
    </row>
    <row r="2353" spans="2:25" ht="20.100000000000001" customHeight="1" x14ac:dyDescent="0.25">
      <c r="B2353" s="21">
        <v>4675</v>
      </c>
      <c r="C2353" s="10" t="s">
        <v>78</v>
      </c>
      <c r="D2353" s="10" t="s">
        <v>92</v>
      </c>
      <c r="E2353" s="10"/>
      <c r="F2353" s="10"/>
      <c r="G2353" s="9" t="s">
        <v>154</v>
      </c>
      <c r="H2353" s="34" t="s">
        <v>229</v>
      </c>
      <c r="I2353" s="10"/>
      <c r="J2353" s="11"/>
      <c r="K2353" s="12"/>
      <c r="L2353" s="10">
        <v>1</v>
      </c>
      <c r="M2353" s="36">
        <v>28</v>
      </c>
      <c r="N2353" s="33" t="s">
        <v>245</v>
      </c>
      <c r="O2353" s="30">
        <v>35.03</v>
      </c>
      <c r="P2353" s="13">
        <v>40.03</v>
      </c>
      <c r="Q2353" s="13">
        <v>39.17</v>
      </c>
      <c r="R2353" s="14">
        <v>0.17199999999999988</v>
      </c>
      <c r="S2353" s="15">
        <v>4.8159999999999963</v>
      </c>
      <c r="T2353" s="22">
        <v>2.0159999999999965</v>
      </c>
      <c r="U2353" s="23">
        <v>1.1405000000000001</v>
      </c>
      <c r="V2353" s="24">
        <v>1.1599999999999999</v>
      </c>
      <c r="W2353" s="25">
        <v>1.01222E-2</v>
      </c>
      <c r="X2353" s="26">
        <v>1.2224879227053139E-2</v>
      </c>
      <c r="Y2353" s="16">
        <v>0.2834216</v>
      </c>
    </row>
    <row r="2354" spans="2:25" ht="20.100000000000001" customHeight="1" x14ac:dyDescent="0.25">
      <c r="B2354" s="21">
        <v>4736</v>
      </c>
      <c r="C2354" s="10" t="s">
        <v>1117</v>
      </c>
      <c r="D2354" s="10" t="s">
        <v>92</v>
      </c>
      <c r="E2354" s="10" t="s">
        <v>274</v>
      </c>
      <c r="F2354" s="10" t="s">
        <v>354</v>
      </c>
      <c r="G2354" s="9" t="s">
        <v>1118</v>
      </c>
      <c r="H2354" s="34" t="s">
        <v>990</v>
      </c>
      <c r="I2354" s="10" t="s">
        <v>355</v>
      </c>
      <c r="J2354" s="11">
        <v>73095</v>
      </c>
      <c r="K2354" s="12"/>
      <c r="L2354" s="10">
        <v>1</v>
      </c>
      <c r="M2354" s="36">
        <v>23.2</v>
      </c>
      <c r="N2354" s="33" t="s">
        <v>245</v>
      </c>
      <c r="O2354" s="30">
        <v>36.08</v>
      </c>
      <c r="P2354" s="13">
        <v>41.11</v>
      </c>
      <c r="Q2354" s="13">
        <v>40.380000000000003</v>
      </c>
      <c r="R2354" s="14">
        <v>0.14512922465208683</v>
      </c>
      <c r="S2354" s="15">
        <v>3.3669980119284144</v>
      </c>
      <c r="T2354" s="22">
        <v>1.0469980119284144</v>
      </c>
      <c r="U2354" s="23">
        <v>1.1122000000000001</v>
      </c>
      <c r="V2354" s="24">
        <v>1.1368</v>
      </c>
      <c r="W2354" s="25">
        <v>1.0120500000000001E-2</v>
      </c>
      <c r="X2354" s="26">
        <v>1.1838631395348829E-2</v>
      </c>
      <c r="Y2354" s="16">
        <v>0.23479560000000002</v>
      </c>
    </row>
    <row r="2355" spans="2:25" ht="20.100000000000001" customHeight="1" x14ac:dyDescent="0.25">
      <c r="B2355" s="21">
        <v>4778</v>
      </c>
      <c r="C2355" s="10" t="s">
        <v>1183</v>
      </c>
      <c r="D2355" s="10" t="s">
        <v>92</v>
      </c>
      <c r="E2355" s="10" t="s">
        <v>99</v>
      </c>
      <c r="F2355" s="10" t="s">
        <v>43</v>
      </c>
      <c r="G2355" s="9" t="s">
        <v>1184</v>
      </c>
      <c r="H2355" s="34" t="s">
        <v>863</v>
      </c>
      <c r="I2355" s="10" t="s">
        <v>255</v>
      </c>
      <c r="J2355" s="11">
        <v>74514</v>
      </c>
      <c r="K2355" s="12"/>
      <c r="L2355" s="10">
        <v>6</v>
      </c>
      <c r="M2355" s="36">
        <v>146</v>
      </c>
      <c r="N2355" s="33" t="s">
        <v>245</v>
      </c>
      <c r="O2355" s="30">
        <v>35.700000000000003</v>
      </c>
      <c r="P2355" s="13">
        <v>40.700000000000003</v>
      </c>
      <c r="Q2355" s="13">
        <v>40.18</v>
      </c>
      <c r="R2355" s="14">
        <v>0.10400000000000062</v>
      </c>
      <c r="S2355" s="15">
        <v>15.18400000000009</v>
      </c>
      <c r="T2355" s="22">
        <v>0.58400000000008967</v>
      </c>
      <c r="U2355" s="23">
        <v>1.1183000000000001</v>
      </c>
      <c r="V2355" s="24">
        <v>1.1307</v>
      </c>
      <c r="W2355" s="25">
        <v>1.0120500000000001E-2</v>
      </c>
      <c r="X2355" s="26">
        <v>1.1295200892857153E-2</v>
      </c>
      <c r="Y2355" s="16">
        <v>1.4775930000000002</v>
      </c>
    </row>
    <row r="2356" spans="2:25" ht="20.100000000000001" customHeight="1" x14ac:dyDescent="0.25">
      <c r="B2356" s="21">
        <v>4890</v>
      </c>
      <c r="C2356" s="10" t="s">
        <v>467</v>
      </c>
      <c r="D2356" s="10" t="s">
        <v>92</v>
      </c>
      <c r="E2356" s="10" t="s">
        <v>468</v>
      </c>
      <c r="F2356" s="10" t="s">
        <v>467</v>
      </c>
      <c r="G2356" s="9" t="s">
        <v>469</v>
      </c>
      <c r="H2356" s="34" t="s">
        <v>755</v>
      </c>
      <c r="I2356" s="10" t="s">
        <v>841</v>
      </c>
      <c r="J2356" s="11">
        <v>65950</v>
      </c>
      <c r="K2356" s="12"/>
      <c r="L2356" s="10">
        <v>2</v>
      </c>
      <c r="M2356" s="36">
        <v>49</v>
      </c>
      <c r="N2356" s="33" t="s">
        <v>245</v>
      </c>
      <c r="O2356" s="30">
        <v>27.89</v>
      </c>
      <c r="P2356" s="13">
        <v>32.909999999999997</v>
      </c>
      <c r="Q2356" s="13">
        <v>32.07</v>
      </c>
      <c r="R2356" s="14">
        <v>0.16733067729083606</v>
      </c>
      <c r="S2356" s="15">
        <v>8.1992031872509674</v>
      </c>
      <c r="T2356" s="22">
        <v>3.2992031872509666</v>
      </c>
      <c r="U2356" s="23">
        <v>1.1336999999999999</v>
      </c>
      <c r="V2356" s="24">
        <v>1.1404000000000001</v>
      </c>
      <c r="W2356" s="25">
        <v>1.0119744999999999E-2</v>
      </c>
      <c r="X2356" s="26">
        <v>1.2153377966507168E-2</v>
      </c>
      <c r="Y2356" s="16">
        <v>0.49586750499999999</v>
      </c>
    </row>
    <row r="2357" spans="2:25" ht="20.100000000000001" customHeight="1" x14ac:dyDescent="0.25">
      <c r="B2357" s="21">
        <v>4725</v>
      </c>
      <c r="C2357" s="10" t="s">
        <v>666</v>
      </c>
      <c r="D2357" s="10" t="s">
        <v>92</v>
      </c>
      <c r="E2357" s="10" t="s">
        <v>274</v>
      </c>
      <c r="F2357" s="10" t="s">
        <v>63</v>
      </c>
      <c r="G2357" s="9" t="s">
        <v>793</v>
      </c>
      <c r="H2357" s="34" t="s">
        <v>737</v>
      </c>
      <c r="I2357" s="10" t="s">
        <v>1174</v>
      </c>
      <c r="J2357" s="11">
        <v>73295</v>
      </c>
      <c r="K2357" s="12"/>
      <c r="L2357" s="10">
        <v>9</v>
      </c>
      <c r="M2357" s="36">
        <v>205.2</v>
      </c>
      <c r="N2357" s="33" t="s">
        <v>245</v>
      </c>
      <c r="O2357" s="30">
        <v>28.01</v>
      </c>
      <c r="P2357" s="13">
        <v>33.03</v>
      </c>
      <c r="Q2357" s="13">
        <v>32.4</v>
      </c>
      <c r="R2357" s="14">
        <v>0.12549800796812802</v>
      </c>
      <c r="S2357" s="15">
        <v>25.752191235059868</v>
      </c>
      <c r="T2357" s="22">
        <v>5.2321912350598678</v>
      </c>
      <c r="U2357" s="23">
        <v>1.1105</v>
      </c>
      <c r="V2357" s="24">
        <v>1.1378999999999999</v>
      </c>
      <c r="W2357" s="25">
        <v>1.0117800000000001E-2</v>
      </c>
      <c r="X2357" s="26">
        <v>1.1569784965831444E-2</v>
      </c>
      <c r="Y2357" s="16">
        <v>2.0761725600000003</v>
      </c>
    </row>
    <row r="2358" spans="2:25" ht="20.100000000000001" customHeight="1" x14ac:dyDescent="0.25">
      <c r="B2358" s="21">
        <v>4711</v>
      </c>
      <c r="C2358" s="10" t="s">
        <v>322</v>
      </c>
      <c r="D2358" s="10" t="s">
        <v>92</v>
      </c>
      <c r="E2358" s="10" t="s">
        <v>318</v>
      </c>
      <c r="F2358" s="10" t="s">
        <v>319</v>
      </c>
      <c r="G2358" s="9" t="s">
        <v>323</v>
      </c>
      <c r="H2358" s="34" t="s">
        <v>755</v>
      </c>
      <c r="I2358" s="10" t="s">
        <v>1086</v>
      </c>
      <c r="J2358" s="11">
        <v>66073</v>
      </c>
      <c r="K2358" s="12"/>
      <c r="L2358" s="10">
        <v>2</v>
      </c>
      <c r="M2358" s="36">
        <v>61</v>
      </c>
      <c r="N2358" s="33" t="s">
        <v>245</v>
      </c>
      <c r="O2358" s="30">
        <v>35.56</v>
      </c>
      <c r="P2358" s="13">
        <v>40.6</v>
      </c>
      <c r="Q2358" s="13">
        <v>40.200000000000003</v>
      </c>
      <c r="R2358" s="14">
        <v>7.9365079365079097E-2</v>
      </c>
      <c r="S2358" s="15">
        <v>4.841269841269825</v>
      </c>
      <c r="T2358" s="22">
        <v>-1.2587301587301754</v>
      </c>
      <c r="U2358" s="23">
        <v>1.1307</v>
      </c>
      <c r="V2358" s="24">
        <v>1.1686000000000001</v>
      </c>
      <c r="W2358" s="25">
        <v>1.011692E-2</v>
      </c>
      <c r="X2358" s="26">
        <v>1.0989068275862065E-2</v>
      </c>
      <c r="Y2358" s="16">
        <v>0.61713211999999995</v>
      </c>
    </row>
    <row r="2359" spans="2:25" ht="20.100000000000001" customHeight="1" x14ac:dyDescent="0.25">
      <c r="B2359" s="21">
        <v>4900</v>
      </c>
      <c r="C2359" s="10" t="s">
        <v>1126</v>
      </c>
      <c r="D2359" s="10" t="s">
        <v>92</v>
      </c>
      <c r="E2359" s="10" t="s">
        <v>274</v>
      </c>
      <c r="F2359" s="10" t="s">
        <v>63</v>
      </c>
      <c r="G2359" s="9" t="s">
        <v>1127</v>
      </c>
      <c r="H2359" s="34" t="s">
        <v>990</v>
      </c>
      <c r="I2359" s="10" t="s">
        <v>478</v>
      </c>
      <c r="J2359" s="11">
        <v>82882</v>
      </c>
      <c r="K2359" s="12"/>
      <c r="L2359" s="10">
        <v>3</v>
      </c>
      <c r="M2359" s="36">
        <v>96</v>
      </c>
      <c r="N2359" s="33" t="s">
        <v>245</v>
      </c>
      <c r="O2359" s="30">
        <v>28.78</v>
      </c>
      <c r="P2359" s="13">
        <v>33.79</v>
      </c>
      <c r="Q2359" s="13">
        <v>33.090000000000003</v>
      </c>
      <c r="R2359" s="14">
        <v>0.13972055888223472</v>
      </c>
      <c r="S2359" s="15">
        <v>13.413173652694534</v>
      </c>
      <c r="T2359" s="22">
        <v>3.813173652694533</v>
      </c>
      <c r="U2359" s="23">
        <v>1.1328</v>
      </c>
      <c r="V2359" s="24">
        <v>1.1404000000000001</v>
      </c>
      <c r="W2359" s="25">
        <v>1.011574E-2</v>
      </c>
      <c r="X2359" s="26">
        <v>1.1758667610208806E-2</v>
      </c>
      <c r="Y2359" s="16">
        <v>0.97111104000000004</v>
      </c>
    </row>
    <row r="2360" spans="2:25" ht="20.100000000000001" customHeight="1" x14ac:dyDescent="0.25">
      <c r="B2360" s="21">
        <v>4823</v>
      </c>
      <c r="C2360" s="10" t="s">
        <v>296</v>
      </c>
      <c r="D2360" s="10" t="s">
        <v>92</v>
      </c>
      <c r="E2360" s="10" t="s">
        <v>124</v>
      </c>
      <c r="F2360" s="10" t="s">
        <v>294</v>
      </c>
      <c r="G2360" s="9" t="s">
        <v>297</v>
      </c>
      <c r="H2360" s="34" t="s">
        <v>990</v>
      </c>
      <c r="I2360" s="10" t="s">
        <v>490</v>
      </c>
      <c r="J2360" s="11">
        <v>68945</v>
      </c>
      <c r="K2360" s="12"/>
      <c r="L2360" s="10">
        <v>1</v>
      </c>
      <c r="M2360" s="36">
        <v>28.4</v>
      </c>
      <c r="N2360" s="33" t="s">
        <v>245</v>
      </c>
      <c r="O2360" s="30">
        <v>34.869999999999997</v>
      </c>
      <c r="P2360" s="13">
        <v>39.89</v>
      </c>
      <c r="Q2360" s="13">
        <v>39.24</v>
      </c>
      <c r="R2360" s="14">
        <v>0.12948207171314705</v>
      </c>
      <c r="S2360" s="15">
        <v>3.6772908366533761</v>
      </c>
      <c r="T2360" s="22">
        <v>0.83729083665337589</v>
      </c>
      <c r="U2360" s="23">
        <v>1.1155999999999999</v>
      </c>
      <c r="V2360" s="24">
        <v>1.0833999999999999</v>
      </c>
      <c r="W2360" s="25">
        <v>1.0115399999999998E-2</v>
      </c>
      <c r="X2360" s="26">
        <v>1.1619978947368414E-2</v>
      </c>
      <c r="Y2360" s="16">
        <v>0.28727735999999993</v>
      </c>
    </row>
    <row r="2361" spans="2:25" ht="20.100000000000001" customHeight="1" x14ac:dyDescent="0.25">
      <c r="B2361" s="21">
        <v>4886</v>
      </c>
      <c r="C2361" s="10" t="s">
        <v>1043</v>
      </c>
      <c r="D2361" s="10" t="s">
        <v>92</v>
      </c>
      <c r="E2361" s="10" t="s">
        <v>122</v>
      </c>
      <c r="F2361" s="10" t="s">
        <v>74</v>
      </c>
      <c r="G2361" s="9" t="s">
        <v>954</v>
      </c>
      <c r="H2361" s="34" t="s">
        <v>990</v>
      </c>
      <c r="I2361" s="10" t="s">
        <v>286</v>
      </c>
      <c r="J2361" s="11">
        <v>75733</v>
      </c>
      <c r="K2361" s="12"/>
      <c r="L2361" s="10">
        <v>7</v>
      </c>
      <c r="M2361" s="36">
        <v>154.9</v>
      </c>
      <c r="N2361" s="33" t="s">
        <v>245</v>
      </c>
      <c r="O2361" s="30">
        <v>27.3</v>
      </c>
      <c r="P2361" s="13">
        <v>32.31</v>
      </c>
      <c r="Q2361" s="13">
        <v>31.79</v>
      </c>
      <c r="R2361" s="14">
        <v>0.10379241516966127</v>
      </c>
      <c r="S2361" s="15">
        <v>16.07744510978053</v>
      </c>
      <c r="T2361" s="22">
        <v>0.58744510978052988</v>
      </c>
      <c r="U2361" s="23">
        <v>1.1307</v>
      </c>
      <c r="V2361" s="24">
        <v>1.1423000000000001</v>
      </c>
      <c r="W2361" s="25">
        <v>1.011485E-2</v>
      </c>
      <c r="X2361" s="26">
        <v>1.1286280289532302E-2</v>
      </c>
      <c r="Y2361" s="16">
        <v>1.5667902650000001</v>
      </c>
    </row>
    <row r="2362" spans="2:25" ht="20.100000000000001" customHeight="1" x14ac:dyDescent="0.25">
      <c r="B2362" s="21">
        <v>4836</v>
      </c>
      <c r="C2362" s="10" t="s">
        <v>1043</v>
      </c>
      <c r="D2362" s="10" t="s">
        <v>92</v>
      </c>
      <c r="E2362" s="10" t="s">
        <v>122</v>
      </c>
      <c r="F2362" s="10" t="s">
        <v>74</v>
      </c>
      <c r="G2362" s="9" t="s">
        <v>954</v>
      </c>
      <c r="H2362" s="34" t="s">
        <v>1551</v>
      </c>
      <c r="I2362" s="10" t="s">
        <v>286</v>
      </c>
      <c r="J2362" s="11">
        <v>75723</v>
      </c>
      <c r="K2362" s="12"/>
      <c r="L2362" s="10">
        <v>2</v>
      </c>
      <c r="M2362" s="36">
        <v>43.8</v>
      </c>
      <c r="N2362" s="33" t="s">
        <v>246</v>
      </c>
      <c r="O2362" s="30">
        <v>26.68</v>
      </c>
      <c r="P2362" s="13">
        <v>31.68</v>
      </c>
      <c r="Q2362" s="13">
        <v>31.07</v>
      </c>
      <c r="R2362" s="14">
        <v>0.12199999999999989</v>
      </c>
      <c r="S2362" s="15">
        <v>5.343599999999995</v>
      </c>
      <c r="T2362" s="22">
        <v>0.96359999999999468</v>
      </c>
      <c r="U2362" s="23">
        <v>1.0946</v>
      </c>
      <c r="V2362" s="24">
        <v>1.1037999999999999</v>
      </c>
      <c r="W2362" s="25">
        <v>1.0112639999999999E-2</v>
      </c>
      <c r="X2362" s="26">
        <v>1.15178132118451E-2</v>
      </c>
      <c r="Y2362" s="16">
        <v>0.44293363199999991</v>
      </c>
    </row>
    <row r="2363" spans="2:25" ht="20.100000000000001" customHeight="1" x14ac:dyDescent="0.25">
      <c r="B2363" s="21">
        <v>4734</v>
      </c>
      <c r="C2363" s="10" t="s">
        <v>78</v>
      </c>
      <c r="D2363" s="10" t="s">
        <v>92</v>
      </c>
      <c r="E2363" s="10" t="s">
        <v>122</v>
      </c>
      <c r="F2363" s="10" t="s">
        <v>114</v>
      </c>
      <c r="G2363" s="9" t="s">
        <v>154</v>
      </c>
      <c r="H2363" s="34" t="s">
        <v>990</v>
      </c>
      <c r="I2363" s="10" t="s">
        <v>229</v>
      </c>
      <c r="J2363" s="11">
        <v>68029</v>
      </c>
      <c r="K2363" s="12"/>
      <c r="L2363" s="10">
        <v>5</v>
      </c>
      <c r="M2363" s="36">
        <v>142.5</v>
      </c>
      <c r="N2363" s="33" t="s">
        <v>245</v>
      </c>
      <c r="O2363" s="30">
        <v>27.52</v>
      </c>
      <c r="P2363" s="13">
        <v>32.56</v>
      </c>
      <c r="Q2363" s="13">
        <v>32.03</v>
      </c>
      <c r="R2363" s="14">
        <v>0.10515873015873033</v>
      </c>
      <c r="S2363" s="15">
        <v>14.985119047619072</v>
      </c>
      <c r="T2363" s="22">
        <v>0.73511904761907076</v>
      </c>
      <c r="U2363" s="23">
        <v>1.1171</v>
      </c>
      <c r="V2363" s="24">
        <v>1.1301000000000001</v>
      </c>
      <c r="W2363" s="25">
        <v>1.0112400000000001E-2</v>
      </c>
      <c r="X2363" s="26">
        <v>1.1300775166297121E-2</v>
      </c>
      <c r="Y2363" s="16">
        <v>1.441017</v>
      </c>
    </row>
    <row r="2364" spans="2:25" ht="20.100000000000001" customHeight="1" x14ac:dyDescent="0.25">
      <c r="B2364" s="21">
        <v>4803</v>
      </c>
      <c r="C2364" s="10" t="s">
        <v>997</v>
      </c>
      <c r="D2364" s="10" t="s">
        <v>92</v>
      </c>
      <c r="E2364" s="10" t="s">
        <v>274</v>
      </c>
      <c r="F2364" s="10" t="s">
        <v>112</v>
      </c>
      <c r="G2364" s="9" t="s">
        <v>998</v>
      </c>
      <c r="H2364" s="34" t="s">
        <v>990</v>
      </c>
      <c r="I2364" s="10" t="s">
        <v>1071</v>
      </c>
      <c r="J2364" s="11">
        <v>81608</v>
      </c>
      <c r="K2364" s="12"/>
      <c r="L2364" s="10">
        <v>23</v>
      </c>
      <c r="M2364" s="36">
        <v>569</v>
      </c>
      <c r="N2364" s="33" t="s">
        <v>245</v>
      </c>
      <c r="O2364" s="30">
        <v>28.69</v>
      </c>
      <c r="P2364" s="13">
        <v>33.700000000000003</v>
      </c>
      <c r="Q2364" s="13">
        <v>33.07</v>
      </c>
      <c r="R2364" s="14">
        <v>0.12574850299401244</v>
      </c>
      <c r="S2364" s="15">
        <v>71.550898203593079</v>
      </c>
      <c r="T2364" s="22">
        <v>14.650898203593075</v>
      </c>
      <c r="U2364" s="23">
        <v>1.0920000000000001</v>
      </c>
      <c r="V2364" s="24">
        <v>1.1059000000000001</v>
      </c>
      <c r="W2364" s="25">
        <v>1.0110340000000002E-2</v>
      </c>
      <c r="X2364" s="26">
        <v>1.1564566986301379E-2</v>
      </c>
      <c r="Y2364" s="16">
        <v>5.7527834600000016</v>
      </c>
    </row>
    <row r="2365" spans="2:25" ht="20.100000000000001" customHeight="1" x14ac:dyDescent="0.25">
      <c r="B2365" s="21">
        <v>4729</v>
      </c>
      <c r="C2365" s="10" t="s">
        <v>788</v>
      </c>
      <c r="D2365" s="10" t="s">
        <v>92</v>
      </c>
      <c r="E2365" s="10" t="s">
        <v>119</v>
      </c>
      <c r="F2365" s="10" t="s">
        <v>119</v>
      </c>
      <c r="G2365" s="9" t="s">
        <v>789</v>
      </c>
      <c r="H2365" s="34" t="s">
        <v>866</v>
      </c>
      <c r="I2365" s="10" t="s">
        <v>426</v>
      </c>
      <c r="J2365" s="11">
        <v>69136</v>
      </c>
      <c r="K2365" s="12"/>
      <c r="L2365" s="10">
        <v>14</v>
      </c>
      <c r="M2365" s="36">
        <v>400</v>
      </c>
      <c r="N2365" s="33" t="s">
        <v>245</v>
      </c>
      <c r="O2365" s="30">
        <v>26.89</v>
      </c>
      <c r="P2365" s="13">
        <v>31.9</v>
      </c>
      <c r="Q2365" s="13">
        <v>31.44</v>
      </c>
      <c r="R2365" s="14">
        <v>9.181636726546856E-2</v>
      </c>
      <c r="S2365" s="15">
        <v>36.726546906187423</v>
      </c>
      <c r="T2365" s="22">
        <v>-3.2734530938125781</v>
      </c>
      <c r="U2365" s="23">
        <v>1.1079000000000001</v>
      </c>
      <c r="V2365" s="24">
        <v>1.1388</v>
      </c>
      <c r="W2365" s="25">
        <v>1.011015E-2</v>
      </c>
      <c r="X2365" s="26">
        <v>1.1132275054945049E-2</v>
      </c>
      <c r="Y2365" s="16">
        <v>4.04406</v>
      </c>
    </row>
    <row r="2366" spans="2:25" ht="20.100000000000001" customHeight="1" x14ac:dyDescent="0.25">
      <c r="B2366" s="21">
        <v>4733</v>
      </c>
      <c r="C2366" s="10" t="s">
        <v>1015</v>
      </c>
      <c r="D2366" s="10" t="s">
        <v>92</v>
      </c>
      <c r="E2366" s="10" t="s">
        <v>99</v>
      </c>
      <c r="F2366" s="10" t="s">
        <v>136</v>
      </c>
      <c r="G2366" s="9" t="s">
        <v>870</v>
      </c>
      <c r="H2366" s="34" t="s">
        <v>863</v>
      </c>
      <c r="I2366" s="10" t="s">
        <v>210</v>
      </c>
      <c r="J2366" s="11">
        <v>79970</v>
      </c>
      <c r="K2366" s="12"/>
      <c r="L2366" s="10">
        <v>4</v>
      </c>
      <c r="M2366" s="36">
        <v>85</v>
      </c>
      <c r="N2366" s="33" t="s">
        <v>246</v>
      </c>
      <c r="O2366" s="30">
        <v>32.020000000000003</v>
      </c>
      <c r="P2366" s="13">
        <v>37.049999999999997</v>
      </c>
      <c r="Q2366" s="13">
        <v>36.47</v>
      </c>
      <c r="R2366" s="14">
        <v>0.11530815109343916</v>
      </c>
      <c r="S2366" s="15">
        <v>9.8011928429423278</v>
      </c>
      <c r="T2366" s="22">
        <v>1.3011928429423278</v>
      </c>
      <c r="U2366" s="23">
        <v>1.129</v>
      </c>
      <c r="V2366" s="24">
        <v>1.1176999999999999</v>
      </c>
      <c r="W2366" s="25">
        <v>1.011015E-2</v>
      </c>
      <c r="X2366" s="26">
        <v>1.1427877415730335E-2</v>
      </c>
      <c r="Y2366" s="16">
        <v>0.85936274999999995</v>
      </c>
    </row>
    <row r="2367" spans="2:25" ht="20.100000000000001" customHeight="1" x14ac:dyDescent="0.25">
      <c r="B2367" s="21">
        <v>4815</v>
      </c>
      <c r="C2367" s="10" t="s">
        <v>298</v>
      </c>
      <c r="D2367" s="10" t="s">
        <v>93</v>
      </c>
      <c r="E2367" s="10" t="s">
        <v>87</v>
      </c>
      <c r="F2367" s="10" t="s">
        <v>299</v>
      </c>
      <c r="G2367" s="9" t="s">
        <v>300</v>
      </c>
      <c r="H2367" s="34" t="s">
        <v>875</v>
      </c>
      <c r="I2367" s="10" t="s">
        <v>301</v>
      </c>
      <c r="J2367" s="11">
        <v>77295</v>
      </c>
      <c r="K2367" s="12"/>
      <c r="L2367" s="10">
        <v>2</v>
      </c>
      <c r="M2367" s="36">
        <v>22.8</v>
      </c>
      <c r="N2367" s="33" t="s">
        <v>245</v>
      </c>
      <c r="O2367" s="30">
        <v>29.91</v>
      </c>
      <c r="P2367" s="13">
        <v>34.93</v>
      </c>
      <c r="Q2367" s="13">
        <v>34.42</v>
      </c>
      <c r="R2367" s="14">
        <v>0.10159362549800759</v>
      </c>
      <c r="S2367" s="15">
        <v>2.3163346613545732</v>
      </c>
      <c r="T2367" s="22">
        <v>3.6334661354572848E-2</v>
      </c>
      <c r="U2367" s="23">
        <v>1.1041000000000001</v>
      </c>
      <c r="V2367" s="24">
        <v>1.0935999999999999</v>
      </c>
      <c r="W2367" s="25">
        <v>1.0109420000000003E-2</v>
      </c>
      <c r="X2367" s="26">
        <v>1.1252613835920175E-2</v>
      </c>
      <c r="Y2367" s="16">
        <v>0.23049477600000007</v>
      </c>
    </row>
    <row r="2368" spans="2:25" ht="20.100000000000001" customHeight="1" x14ac:dyDescent="0.25">
      <c r="B2368" s="21">
        <v>4725</v>
      </c>
      <c r="C2368" s="10" t="s">
        <v>95</v>
      </c>
      <c r="D2368" s="10" t="s">
        <v>93</v>
      </c>
      <c r="E2368" s="10" t="s">
        <v>94</v>
      </c>
      <c r="F2368" s="10" t="s">
        <v>94</v>
      </c>
      <c r="G2368" s="9" t="s">
        <v>180</v>
      </c>
      <c r="H2368" s="34" t="s">
        <v>875</v>
      </c>
      <c r="I2368" s="10" t="s">
        <v>238</v>
      </c>
      <c r="J2368" s="11">
        <v>79417</v>
      </c>
      <c r="K2368" s="12"/>
      <c r="L2368" s="10">
        <v>3</v>
      </c>
      <c r="M2368" s="36">
        <v>87.7</v>
      </c>
      <c r="N2368" s="33" t="s">
        <v>245</v>
      </c>
      <c r="O2368" s="30">
        <v>35.25</v>
      </c>
      <c r="P2368" s="13">
        <v>40.26</v>
      </c>
      <c r="Q2368" s="13">
        <v>39.81</v>
      </c>
      <c r="R2368" s="14">
        <v>8.9820359281436307E-2</v>
      </c>
      <c r="S2368" s="15">
        <v>7.8772455089819644</v>
      </c>
      <c r="T2368" s="22">
        <v>-0.89275449101803639</v>
      </c>
      <c r="U2368" s="23">
        <v>1.1128</v>
      </c>
      <c r="V2368" s="24">
        <v>1.1334</v>
      </c>
      <c r="W2368" s="25">
        <v>1.0107900000000001E-2</v>
      </c>
      <c r="X2368" s="26">
        <v>1.1105390131578938E-2</v>
      </c>
      <c r="Y2368" s="16">
        <v>0.88646283000000015</v>
      </c>
    </row>
    <row r="2369" spans="2:25" ht="20.100000000000001" customHeight="1" x14ac:dyDescent="0.25">
      <c r="B2369" s="21">
        <v>4817</v>
      </c>
      <c r="C2369" s="10" t="s">
        <v>78</v>
      </c>
      <c r="D2369" s="10" t="s">
        <v>92</v>
      </c>
      <c r="E2369" s="10" t="s">
        <v>122</v>
      </c>
      <c r="F2369" s="10" t="s">
        <v>114</v>
      </c>
      <c r="G2369" s="9" t="s">
        <v>154</v>
      </c>
      <c r="H2369" s="34" t="s">
        <v>990</v>
      </c>
      <c r="I2369" s="10" t="s">
        <v>229</v>
      </c>
      <c r="J2369" s="11">
        <v>68044</v>
      </c>
      <c r="K2369" s="12"/>
      <c r="L2369" s="10">
        <v>6</v>
      </c>
      <c r="M2369" s="36">
        <v>167.2</v>
      </c>
      <c r="N2369" s="33" t="s">
        <v>245</v>
      </c>
      <c r="O2369" s="30">
        <v>36.909999999999997</v>
      </c>
      <c r="P2369" s="13">
        <v>41.93</v>
      </c>
      <c r="Q2369" s="13">
        <v>41.33</v>
      </c>
      <c r="R2369" s="14">
        <v>0.11952191235059782</v>
      </c>
      <c r="S2369" s="15">
        <v>19.984063745019956</v>
      </c>
      <c r="T2369" s="22">
        <v>3.2640637450199548</v>
      </c>
      <c r="U2369" s="23">
        <v>1.1047</v>
      </c>
      <c r="V2369" s="24">
        <v>1.0925</v>
      </c>
      <c r="W2369" s="25">
        <v>1.0107120000000001E-2</v>
      </c>
      <c r="X2369" s="26">
        <v>1.1479127239819009E-2</v>
      </c>
      <c r="Y2369" s="16">
        <v>1.689910464</v>
      </c>
    </row>
    <row r="2370" spans="2:25" ht="20.100000000000001" customHeight="1" x14ac:dyDescent="0.25">
      <c r="B2370" s="21">
        <v>4827</v>
      </c>
      <c r="C2370" s="10" t="s">
        <v>163</v>
      </c>
      <c r="D2370" s="10" t="s">
        <v>93</v>
      </c>
      <c r="E2370" s="10" t="s">
        <v>94</v>
      </c>
      <c r="F2370" s="10" t="s">
        <v>164</v>
      </c>
      <c r="G2370" s="9" t="s">
        <v>187</v>
      </c>
      <c r="H2370" s="34" t="s">
        <v>875</v>
      </c>
      <c r="I2370" s="10" t="s">
        <v>812</v>
      </c>
      <c r="J2370" s="11">
        <v>75073</v>
      </c>
      <c r="K2370" s="12"/>
      <c r="L2370" s="10">
        <v>2</v>
      </c>
      <c r="M2370" s="36">
        <v>67</v>
      </c>
      <c r="N2370" s="33" t="s">
        <v>245</v>
      </c>
      <c r="O2370" s="30">
        <v>28.15</v>
      </c>
      <c r="P2370" s="13">
        <v>33.17</v>
      </c>
      <c r="Q2370" s="13">
        <v>32.6</v>
      </c>
      <c r="R2370" s="14">
        <v>0.11354581673306771</v>
      </c>
      <c r="S2370" s="15">
        <v>7.6075697211155369</v>
      </c>
      <c r="T2370" s="22">
        <v>0.90756972111553624</v>
      </c>
      <c r="U2370" s="23">
        <v>1.1029</v>
      </c>
      <c r="V2370" s="24">
        <v>1.0940000000000001</v>
      </c>
      <c r="W2370" s="25">
        <v>1.010574E-2</v>
      </c>
      <c r="X2370" s="26">
        <v>1.1400183101123595E-2</v>
      </c>
      <c r="Y2370" s="16">
        <v>0.67708458000000005</v>
      </c>
    </row>
    <row r="2371" spans="2:25" ht="20.100000000000001" customHeight="1" x14ac:dyDescent="0.25">
      <c r="B2371" s="21">
        <v>4777</v>
      </c>
      <c r="C2371" s="10" t="s">
        <v>32</v>
      </c>
      <c r="D2371" s="10" t="s">
        <v>92</v>
      </c>
      <c r="E2371" s="10" t="s">
        <v>98</v>
      </c>
      <c r="F2371" s="10" t="s">
        <v>101</v>
      </c>
      <c r="G2371" s="9" t="s">
        <v>129</v>
      </c>
      <c r="H2371" s="34" t="s">
        <v>755</v>
      </c>
      <c r="I2371" s="10" t="s">
        <v>759</v>
      </c>
      <c r="J2371" s="11">
        <v>65378</v>
      </c>
      <c r="K2371" s="12"/>
      <c r="L2371" s="10">
        <v>5</v>
      </c>
      <c r="M2371" s="36">
        <v>158</v>
      </c>
      <c r="N2371" s="33" t="s">
        <v>245</v>
      </c>
      <c r="O2371" s="30">
        <v>36.369999999999997</v>
      </c>
      <c r="P2371" s="13">
        <v>41.39</v>
      </c>
      <c r="Q2371" s="13">
        <v>40.94</v>
      </c>
      <c r="R2371" s="14">
        <v>8.9641434262948724E-2</v>
      </c>
      <c r="S2371" s="15">
        <v>14.163346613545899</v>
      </c>
      <c r="T2371" s="22">
        <v>-1.6366533864541024</v>
      </c>
      <c r="U2371" s="23">
        <v>1.1225000000000001</v>
      </c>
      <c r="V2371" s="24">
        <v>1.1225000000000001</v>
      </c>
      <c r="W2371" s="25">
        <v>1.01025E-2</v>
      </c>
      <c r="X2371" s="26">
        <v>1.1097275711159744E-2</v>
      </c>
      <c r="Y2371" s="16">
        <v>1.596195</v>
      </c>
    </row>
    <row r="2372" spans="2:25" ht="20.100000000000001" customHeight="1" x14ac:dyDescent="0.25">
      <c r="B2372" s="21">
        <v>4909</v>
      </c>
      <c r="C2372" s="10" t="s">
        <v>461</v>
      </c>
      <c r="D2372" s="10" t="s">
        <v>247</v>
      </c>
      <c r="E2372" s="10" t="s">
        <v>373</v>
      </c>
      <c r="F2372" s="10" t="s">
        <v>373</v>
      </c>
      <c r="G2372" s="9" t="s">
        <v>462</v>
      </c>
      <c r="H2372" s="34" t="s">
        <v>1056</v>
      </c>
      <c r="I2372" s="10" t="s">
        <v>514</v>
      </c>
      <c r="J2372" s="11">
        <v>30136</v>
      </c>
      <c r="K2372" s="12"/>
      <c r="L2372" s="10">
        <v>4</v>
      </c>
      <c r="M2372" s="36">
        <v>89</v>
      </c>
      <c r="N2372" s="33" t="s">
        <v>245</v>
      </c>
      <c r="O2372" s="30">
        <v>28.21</v>
      </c>
      <c r="P2372" s="13">
        <v>33.26</v>
      </c>
      <c r="Q2372" s="13">
        <v>32.520000000000003</v>
      </c>
      <c r="R2372" s="14">
        <v>0.14653465346534561</v>
      </c>
      <c r="S2372" s="15">
        <v>13.041584158415759</v>
      </c>
      <c r="T2372" s="22">
        <v>4.1415841584157587</v>
      </c>
      <c r="U2372" s="23">
        <v>1.123</v>
      </c>
      <c r="V2372" s="24">
        <v>1.1472</v>
      </c>
      <c r="W2372" s="25">
        <v>1.0102390000000001E-2</v>
      </c>
      <c r="X2372" s="26">
        <v>1.1836907076566114E-2</v>
      </c>
      <c r="Y2372" s="16">
        <v>0.89911271000000004</v>
      </c>
    </row>
    <row r="2373" spans="2:25" ht="20.100000000000001" customHeight="1" x14ac:dyDescent="0.25">
      <c r="B2373" s="21">
        <v>4791</v>
      </c>
      <c r="C2373" s="10" t="s">
        <v>66</v>
      </c>
      <c r="D2373" s="10" t="s">
        <v>92</v>
      </c>
      <c r="E2373" s="10" t="s">
        <v>989</v>
      </c>
      <c r="F2373" s="10" t="s">
        <v>112</v>
      </c>
      <c r="G2373" s="9" t="s">
        <v>146</v>
      </c>
      <c r="H2373" s="34" t="s">
        <v>990</v>
      </c>
      <c r="I2373" s="10" t="s">
        <v>1427</v>
      </c>
      <c r="J2373" s="11">
        <v>81607</v>
      </c>
      <c r="K2373" s="12"/>
      <c r="L2373" s="10">
        <v>30</v>
      </c>
      <c r="M2373" s="36">
        <v>766.8</v>
      </c>
      <c r="N2373" s="33" t="s">
        <v>245</v>
      </c>
      <c r="O2373" s="30">
        <v>34.909999999999997</v>
      </c>
      <c r="P2373" s="13">
        <v>39.92</v>
      </c>
      <c r="Q2373" s="13">
        <v>39.369999999999997</v>
      </c>
      <c r="R2373" s="14">
        <v>0.10978043912175722</v>
      </c>
      <c r="S2373" s="15">
        <v>84.179640718563434</v>
      </c>
      <c r="T2373" s="22">
        <v>7.4996407185634339</v>
      </c>
      <c r="U2373" s="23">
        <v>1.1168</v>
      </c>
      <c r="V2373" s="24">
        <v>1.1274999999999999</v>
      </c>
      <c r="W2373" s="25">
        <v>1.009935E-2</v>
      </c>
      <c r="X2373" s="26">
        <v>1.1344785538116601E-2</v>
      </c>
      <c r="Y2373" s="16">
        <v>7.7441815799999993</v>
      </c>
    </row>
    <row r="2374" spans="2:25" ht="20.100000000000001" customHeight="1" x14ac:dyDescent="0.25">
      <c r="B2374" s="21">
        <v>4724</v>
      </c>
      <c r="C2374" s="10" t="s">
        <v>31</v>
      </c>
      <c r="D2374" s="10" t="s">
        <v>92</v>
      </c>
      <c r="E2374" s="10" t="s">
        <v>98</v>
      </c>
      <c r="F2374" s="10" t="s">
        <v>101</v>
      </c>
      <c r="G2374" s="9" t="s">
        <v>128</v>
      </c>
      <c r="H2374" s="34" t="s">
        <v>755</v>
      </c>
      <c r="I2374" s="10" t="s">
        <v>759</v>
      </c>
      <c r="J2374" s="11">
        <v>65372</v>
      </c>
      <c r="K2374" s="12"/>
      <c r="L2374" s="10">
        <v>6</v>
      </c>
      <c r="M2374" s="36">
        <v>205.3</v>
      </c>
      <c r="N2374" s="33" t="s">
        <v>245</v>
      </c>
      <c r="O2374" s="30">
        <v>26.93</v>
      </c>
      <c r="P2374" s="13">
        <v>31.97</v>
      </c>
      <c r="Q2374" s="13">
        <v>31.59</v>
      </c>
      <c r="R2374" s="14">
        <v>7.5396825396825212E-2</v>
      </c>
      <c r="S2374" s="15">
        <v>15.478968253968217</v>
      </c>
      <c r="T2374" s="22">
        <v>-5.0510317460317857</v>
      </c>
      <c r="U2374" s="23">
        <v>1.1068</v>
      </c>
      <c r="V2374" s="24">
        <v>1.1372</v>
      </c>
      <c r="W2374" s="25">
        <v>1.0098000000000001E-2</v>
      </c>
      <c r="X2374" s="26">
        <v>1.0921442060085836E-2</v>
      </c>
      <c r="Y2374" s="16">
        <v>2.0731194000000004</v>
      </c>
    </row>
    <row r="2375" spans="2:25" ht="20.100000000000001" customHeight="1" x14ac:dyDescent="0.25">
      <c r="B2375" s="21">
        <v>4702</v>
      </c>
      <c r="C2375" s="10" t="s">
        <v>334</v>
      </c>
      <c r="D2375" s="10" t="s">
        <v>92</v>
      </c>
      <c r="E2375" s="10" t="s">
        <v>318</v>
      </c>
      <c r="F2375" s="10" t="s">
        <v>328</v>
      </c>
      <c r="G2375" s="9" t="s">
        <v>335</v>
      </c>
      <c r="H2375" s="34" t="s">
        <v>755</v>
      </c>
      <c r="I2375" s="10" t="s">
        <v>898</v>
      </c>
      <c r="J2375" s="11">
        <v>65335</v>
      </c>
      <c r="K2375" s="12"/>
      <c r="L2375" s="10">
        <v>2</v>
      </c>
      <c r="M2375" s="36">
        <v>53</v>
      </c>
      <c r="N2375" s="33" t="s">
        <v>245</v>
      </c>
      <c r="O2375" s="30">
        <v>36.65</v>
      </c>
      <c r="P2375" s="13">
        <v>41.67</v>
      </c>
      <c r="Q2375" s="13">
        <v>41.19</v>
      </c>
      <c r="R2375" s="14">
        <v>9.5617529880478822E-2</v>
      </c>
      <c r="S2375" s="15">
        <v>5.0677290836653777</v>
      </c>
      <c r="T2375" s="22">
        <v>-0.23227091633462277</v>
      </c>
      <c r="U2375" s="23">
        <v>1.1328</v>
      </c>
      <c r="V2375" s="24">
        <v>1.1618999999999999</v>
      </c>
      <c r="W2375" s="25">
        <v>1.0096679999999999E-2</v>
      </c>
      <c r="X2375" s="26">
        <v>1.1164170396475779E-2</v>
      </c>
      <c r="Y2375" s="16">
        <v>0.53512403999999991</v>
      </c>
    </row>
    <row r="2376" spans="2:25" ht="20.100000000000001" customHeight="1" x14ac:dyDescent="0.25">
      <c r="B2376" s="21">
        <v>4755</v>
      </c>
      <c r="C2376" s="10" t="s">
        <v>322</v>
      </c>
      <c r="D2376" s="10" t="s">
        <v>92</v>
      </c>
      <c r="E2376" s="10" t="s">
        <v>318</v>
      </c>
      <c r="F2376" s="10" t="s">
        <v>319</v>
      </c>
      <c r="G2376" s="9" t="s">
        <v>323</v>
      </c>
      <c r="H2376" s="34" t="s">
        <v>755</v>
      </c>
      <c r="I2376" s="10" t="s">
        <v>416</v>
      </c>
      <c r="J2376" s="11">
        <v>66078</v>
      </c>
      <c r="K2376" s="12"/>
      <c r="L2376" s="10">
        <v>4</v>
      </c>
      <c r="M2376" s="36">
        <v>150</v>
      </c>
      <c r="N2376" s="33" t="s">
        <v>245</v>
      </c>
      <c r="O2376" s="30">
        <v>29.23</v>
      </c>
      <c r="P2376" s="13">
        <v>34.25</v>
      </c>
      <c r="Q2376" s="13">
        <v>33.630000000000003</v>
      </c>
      <c r="R2376" s="14">
        <v>0.12350597609561703</v>
      </c>
      <c r="S2376" s="15">
        <v>18.525896414342554</v>
      </c>
      <c r="T2376" s="22">
        <v>3.525896414342554</v>
      </c>
      <c r="U2376" s="23">
        <v>1.1088</v>
      </c>
      <c r="V2376" s="24">
        <v>1.1348</v>
      </c>
      <c r="W2376" s="25">
        <v>1.00962E-2</v>
      </c>
      <c r="X2376" s="26">
        <v>1.1518846363636356E-2</v>
      </c>
      <c r="Y2376" s="16">
        <v>1.5144299999999999</v>
      </c>
    </row>
    <row r="2377" spans="2:25" ht="20.100000000000001" customHeight="1" x14ac:dyDescent="0.25">
      <c r="B2377" s="21">
        <v>4913</v>
      </c>
      <c r="C2377" s="10" t="s">
        <v>1297</v>
      </c>
      <c r="D2377" s="10" t="s">
        <v>535</v>
      </c>
      <c r="E2377" s="10" t="s">
        <v>566</v>
      </c>
      <c r="F2377" s="10" t="s">
        <v>1454</v>
      </c>
      <c r="G2377" s="9" t="s">
        <v>568</v>
      </c>
      <c r="H2377" s="34" t="s">
        <v>1715</v>
      </c>
      <c r="I2377" s="10" t="s">
        <v>1665</v>
      </c>
      <c r="J2377" s="11">
        <v>77756</v>
      </c>
      <c r="K2377" s="12"/>
      <c r="L2377" s="10">
        <v>2</v>
      </c>
      <c r="M2377" s="36">
        <v>52</v>
      </c>
      <c r="N2377" s="33" t="s">
        <v>245</v>
      </c>
      <c r="O2377" s="30">
        <v>29.33</v>
      </c>
      <c r="P2377" s="13">
        <v>34.35</v>
      </c>
      <c r="Q2377" s="13">
        <v>33.700000000000003</v>
      </c>
      <c r="R2377" s="14">
        <v>0.12948207171314705</v>
      </c>
      <c r="S2377" s="15">
        <v>6.733067729083646</v>
      </c>
      <c r="T2377" s="22">
        <v>1.5330677290836461</v>
      </c>
      <c r="U2377" s="23">
        <v>1.1221000000000001</v>
      </c>
      <c r="V2377" s="24">
        <v>1.1466000000000001</v>
      </c>
      <c r="W2377" s="25">
        <v>1.0095715E-2</v>
      </c>
      <c r="X2377" s="26">
        <v>1.1597365972540042E-2</v>
      </c>
      <c r="Y2377" s="16">
        <v>0.52497718000000004</v>
      </c>
    </row>
    <row r="2378" spans="2:25" ht="20.100000000000001" customHeight="1" x14ac:dyDescent="0.25">
      <c r="B2378" s="21">
        <v>4772</v>
      </c>
      <c r="C2378" s="10" t="s">
        <v>421</v>
      </c>
      <c r="D2378" s="10" t="s">
        <v>92</v>
      </c>
      <c r="E2378" s="10" t="s">
        <v>99</v>
      </c>
      <c r="F2378" s="10" t="s">
        <v>105</v>
      </c>
      <c r="G2378" s="9" t="s">
        <v>422</v>
      </c>
      <c r="H2378" s="34" t="s">
        <v>863</v>
      </c>
      <c r="I2378" s="10" t="s">
        <v>1151</v>
      </c>
      <c r="J2378" s="11">
        <v>73350</v>
      </c>
      <c r="K2378" s="12"/>
      <c r="L2378" s="10">
        <v>8</v>
      </c>
      <c r="M2378" s="36">
        <v>206</v>
      </c>
      <c r="N2378" s="33" t="s">
        <v>245</v>
      </c>
      <c r="O2378" s="30">
        <v>36.9</v>
      </c>
      <c r="P2378" s="13">
        <v>41.93</v>
      </c>
      <c r="Q2378" s="13">
        <v>41.39</v>
      </c>
      <c r="R2378" s="14">
        <v>0.107355864811133</v>
      </c>
      <c r="S2378" s="15">
        <v>22.115308151093398</v>
      </c>
      <c r="T2378" s="22">
        <v>1.5153081510933974</v>
      </c>
      <c r="U2378" s="23">
        <v>1.1113999999999999</v>
      </c>
      <c r="V2378" s="24">
        <v>1.1319999999999999</v>
      </c>
      <c r="W2378" s="25">
        <v>1.00953E-2</v>
      </c>
      <c r="X2378" s="26">
        <v>1.1309434075723828E-2</v>
      </c>
      <c r="Y2378" s="16">
        <v>2.0796318</v>
      </c>
    </row>
    <row r="2379" spans="2:25" ht="20.100000000000001" customHeight="1" x14ac:dyDescent="0.25">
      <c r="B2379" s="21">
        <v>4900</v>
      </c>
      <c r="C2379" s="10" t="s">
        <v>1224</v>
      </c>
      <c r="D2379" s="10" t="s">
        <v>93</v>
      </c>
      <c r="E2379" s="10" t="s">
        <v>87</v>
      </c>
      <c r="F2379" s="10" t="s">
        <v>303</v>
      </c>
      <c r="G2379" s="9" t="s">
        <v>1225</v>
      </c>
      <c r="H2379" s="34" t="s">
        <v>875</v>
      </c>
      <c r="I2379" s="10" t="s">
        <v>305</v>
      </c>
      <c r="J2379" s="11">
        <v>87507</v>
      </c>
      <c r="K2379" s="12"/>
      <c r="L2379" s="10">
        <v>2</v>
      </c>
      <c r="M2379" s="36">
        <v>64</v>
      </c>
      <c r="N2379" s="33" t="s">
        <v>245</v>
      </c>
      <c r="O2379" s="30">
        <v>27.67</v>
      </c>
      <c r="P2379" s="13">
        <v>32.68</v>
      </c>
      <c r="Q2379" s="13">
        <v>31.82</v>
      </c>
      <c r="R2379" s="14">
        <v>0.17165668662674646</v>
      </c>
      <c r="S2379" s="15">
        <v>10.986027944111774</v>
      </c>
      <c r="T2379" s="22">
        <v>4.5860279441117733</v>
      </c>
      <c r="U2379" s="23">
        <v>1.1282000000000001</v>
      </c>
      <c r="V2379" s="24">
        <v>1.1404000000000001</v>
      </c>
      <c r="W2379" s="25">
        <v>1.009527E-2</v>
      </c>
      <c r="X2379" s="26">
        <v>1.2187301855421686E-2</v>
      </c>
      <c r="Y2379" s="16">
        <v>0.64609728</v>
      </c>
    </row>
    <row r="2380" spans="2:25" ht="20.100000000000001" customHeight="1" x14ac:dyDescent="0.25">
      <c r="B2380" s="21">
        <v>4763</v>
      </c>
      <c r="C2380" s="10" t="s">
        <v>95</v>
      </c>
      <c r="D2380" s="10" t="s">
        <v>93</v>
      </c>
      <c r="E2380" s="10" t="s">
        <v>94</v>
      </c>
      <c r="F2380" s="10" t="s">
        <v>94</v>
      </c>
      <c r="G2380" s="9" t="s">
        <v>180</v>
      </c>
      <c r="H2380" s="34" t="s">
        <v>875</v>
      </c>
      <c r="I2380" s="10" t="s">
        <v>739</v>
      </c>
      <c r="J2380" s="11">
        <v>79422</v>
      </c>
      <c r="K2380" s="12"/>
      <c r="L2380" s="10">
        <v>5</v>
      </c>
      <c r="M2380" s="36">
        <v>131.6</v>
      </c>
      <c r="N2380" s="33" t="s">
        <v>245</v>
      </c>
      <c r="O2380" s="30">
        <v>36.53</v>
      </c>
      <c r="P2380" s="13">
        <v>41.53</v>
      </c>
      <c r="Q2380" s="13">
        <v>41.02</v>
      </c>
      <c r="R2380" s="14">
        <v>0.1019999999999996</v>
      </c>
      <c r="S2380" s="15">
        <v>13.423199999999948</v>
      </c>
      <c r="T2380" s="22">
        <v>0.26319999999994725</v>
      </c>
      <c r="U2380" s="23">
        <v>1.1167</v>
      </c>
      <c r="V2380" s="24">
        <v>1.1262000000000001</v>
      </c>
      <c r="W2380" s="25">
        <v>1.0093050000000001E-2</v>
      </c>
      <c r="X2380" s="26">
        <v>1.1239476614699328E-2</v>
      </c>
      <c r="Y2380" s="16">
        <v>1.32824538</v>
      </c>
    </row>
    <row r="2381" spans="2:25" ht="20.100000000000001" customHeight="1" x14ac:dyDescent="0.25">
      <c r="B2381" s="21">
        <v>4707</v>
      </c>
      <c r="C2381" s="10" t="s">
        <v>60</v>
      </c>
      <c r="D2381" s="10" t="s">
        <v>92</v>
      </c>
      <c r="E2381" s="10" t="s">
        <v>274</v>
      </c>
      <c r="F2381" s="10" t="s">
        <v>109</v>
      </c>
      <c r="G2381" s="9" t="s">
        <v>143</v>
      </c>
      <c r="H2381" s="34" t="s">
        <v>737</v>
      </c>
      <c r="I2381" s="10" t="s">
        <v>218</v>
      </c>
      <c r="J2381" s="11">
        <v>72727</v>
      </c>
      <c r="K2381" s="12"/>
      <c r="L2381" s="10">
        <v>4</v>
      </c>
      <c r="M2381" s="36">
        <v>93.7</v>
      </c>
      <c r="N2381" s="33" t="s">
        <v>245</v>
      </c>
      <c r="O2381" s="30">
        <v>35.72</v>
      </c>
      <c r="P2381" s="13">
        <v>40.74</v>
      </c>
      <c r="Q2381" s="13">
        <v>40.119999999999997</v>
      </c>
      <c r="R2381" s="14">
        <v>0.12350597609561836</v>
      </c>
      <c r="S2381" s="15">
        <v>11.572509960159442</v>
      </c>
      <c r="T2381" s="22">
        <v>2.2025099601594404</v>
      </c>
      <c r="U2381" s="23">
        <v>1.1415</v>
      </c>
      <c r="V2381" s="24">
        <v>1.1518999999999999</v>
      </c>
      <c r="W2381" s="25">
        <v>1.009096E-2</v>
      </c>
      <c r="X2381" s="26">
        <v>1.1512868000000009E-2</v>
      </c>
      <c r="Y2381" s="16">
        <v>0.94552295200000003</v>
      </c>
    </row>
    <row r="2382" spans="2:25" ht="20.100000000000001" customHeight="1" x14ac:dyDescent="0.25">
      <c r="B2382" s="21">
        <v>4788</v>
      </c>
      <c r="C2382" s="10" t="s">
        <v>28</v>
      </c>
      <c r="D2382" s="10" t="s">
        <v>1404</v>
      </c>
      <c r="E2382" s="10" t="s">
        <v>116</v>
      </c>
      <c r="F2382" s="10" t="s">
        <v>100</v>
      </c>
      <c r="G2382" s="9" t="s">
        <v>126</v>
      </c>
      <c r="H2382" s="34" t="s">
        <v>755</v>
      </c>
      <c r="I2382" s="10" t="s">
        <v>198</v>
      </c>
      <c r="J2382" s="11">
        <v>58124</v>
      </c>
      <c r="K2382" s="12"/>
      <c r="L2382" s="10">
        <v>20</v>
      </c>
      <c r="M2382" s="36">
        <v>810</v>
      </c>
      <c r="N2382" s="33" t="s">
        <v>245</v>
      </c>
      <c r="O2382" s="30">
        <v>29.02</v>
      </c>
      <c r="P2382" s="13">
        <v>34.03</v>
      </c>
      <c r="Q2382" s="13">
        <v>33.67</v>
      </c>
      <c r="R2382" s="14">
        <v>7.1856287425149559E-2</v>
      </c>
      <c r="S2382" s="15">
        <v>58.203592814371142</v>
      </c>
      <c r="T2382" s="22">
        <v>-22.796407185628862</v>
      </c>
      <c r="U2382" s="23">
        <v>1.1167</v>
      </c>
      <c r="V2382" s="24">
        <v>1.1249</v>
      </c>
      <c r="W2382" s="25">
        <v>1.0087200000000001E-2</v>
      </c>
      <c r="X2382" s="26">
        <v>1.0868144516129032E-2</v>
      </c>
      <c r="Y2382" s="16">
        <v>8.1706320000000012</v>
      </c>
    </row>
    <row r="2383" spans="2:25" ht="20.100000000000001" customHeight="1" x14ac:dyDescent="0.25">
      <c r="B2383" s="21">
        <v>4842</v>
      </c>
      <c r="C2383" s="10" t="s">
        <v>912</v>
      </c>
      <c r="D2383" s="10" t="s">
        <v>535</v>
      </c>
      <c r="E2383" s="10" t="s">
        <v>536</v>
      </c>
      <c r="F2383" s="10" t="s">
        <v>536</v>
      </c>
      <c r="G2383" s="9" t="s">
        <v>552</v>
      </c>
      <c r="H2383" s="34" t="s">
        <v>492</v>
      </c>
      <c r="I2383" s="10" t="s">
        <v>654</v>
      </c>
      <c r="J2383" s="11">
        <v>70848</v>
      </c>
      <c r="K2383" s="12"/>
      <c r="L2383" s="10">
        <v>41</v>
      </c>
      <c r="M2383" s="36">
        <v>954.4</v>
      </c>
      <c r="N2383" s="33" t="s">
        <v>245</v>
      </c>
      <c r="O2383" s="30">
        <v>28.61</v>
      </c>
      <c r="P2383" s="13">
        <v>33.61</v>
      </c>
      <c r="Q2383" s="13">
        <v>32.93</v>
      </c>
      <c r="R2383" s="14">
        <v>0.13599999999999995</v>
      </c>
      <c r="S2383" s="15">
        <v>129.79839999999996</v>
      </c>
      <c r="T2383" s="22">
        <v>34.358399999999953</v>
      </c>
      <c r="U2383" s="23">
        <v>1.1218999999999999</v>
      </c>
      <c r="V2383" s="24">
        <v>1.1447000000000001</v>
      </c>
      <c r="W2383" s="25">
        <v>1.0086370000000001E-2</v>
      </c>
      <c r="X2383" s="26">
        <v>1.1674039351851852E-2</v>
      </c>
      <c r="Y2383" s="16">
        <v>9.6264315280000012</v>
      </c>
    </row>
    <row r="2384" spans="2:25" ht="20.100000000000001" customHeight="1" x14ac:dyDescent="0.25">
      <c r="B2384" s="21">
        <v>4705</v>
      </c>
      <c r="C2384" s="10" t="s">
        <v>1015</v>
      </c>
      <c r="D2384" s="10" t="s">
        <v>92</v>
      </c>
      <c r="E2384" s="10" t="s">
        <v>99</v>
      </c>
      <c r="F2384" s="10" t="s">
        <v>136</v>
      </c>
      <c r="G2384" s="9" t="s">
        <v>870</v>
      </c>
      <c r="H2384" s="34" t="s">
        <v>863</v>
      </c>
      <c r="I2384" s="10" t="s">
        <v>1014</v>
      </c>
      <c r="J2384" s="11">
        <v>79958</v>
      </c>
      <c r="K2384" s="12"/>
      <c r="L2384" s="10">
        <v>2</v>
      </c>
      <c r="M2384" s="36">
        <v>38</v>
      </c>
      <c r="N2384" s="33" t="s">
        <v>245</v>
      </c>
      <c r="O2384" s="30">
        <v>35.69</v>
      </c>
      <c r="P2384" s="13">
        <v>40.700000000000003</v>
      </c>
      <c r="Q2384" s="13">
        <v>39.78</v>
      </c>
      <c r="R2384" s="14">
        <v>0.18363273453093829</v>
      </c>
      <c r="S2384" s="15">
        <v>6.9780439121756546</v>
      </c>
      <c r="T2384" s="22">
        <v>3.1780439121756547</v>
      </c>
      <c r="U2384" s="23">
        <v>1.1472</v>
      </c>
      <c r="V2384" s="24">
        <v>1.145</v>
      </c>
      <c r="W2384" s="25">
        <v>1.0085680000000001E-2</v>
      </c>
      <c r="X2384" s="26">
        <v>1.2354341515892426E-2</v>
      </c>
      <c r="Y2384" s="16">
        <v>0.38325584000000007</v>
      </c>
    </row>
    <row r="2385" spans="2:25" ht="20.100000000000001" customHeight="1" x14ac:dyDescent="0.25">
      <c r="B2385" s="21">
        <v>4853</v>
      </c>
      <c r="C2385" s="10" t="s">
        <v>693</v>
      </c>
      <c r="D2385" s="10" t="s">
        <v>365</v>
      </c>
      <c r="E2385" s="10" t="s">
        <v>692</v>
      </c>
      <c r="F2385" s="10" t="s">
        <v>693</v>
      </c>
      <c r="G2385" s="9" t="s">
        <v>1617</v>
      </c>
      <c r="H2385" s="34" t="s">
        <v>1614</v>
      </c>
      <c r="I2385" s="10" t="s">
        <v>1615</v>
      </c>
      <c r="J2385" s="11">
        <v>72358</v>
      </c>
      <c r="K2385" s="12"/>
      <c r="L2385" s="10">
        <v>1</v>
      </c>
      <c r="M2385" s="36">
        <v>19.8</v>
      </c>
      <c r="N2385" s="33" t="s">
        <v>245</v>
      </c>
      <c r="O2385" s="30">
        <v>32.31</v>
      </c>
      <c r="P2385" s="13">
        <v>37.31</v>
      </c>
      <c r="Q2385" s="13">
        <v>36.64</v>
      </c>
      <c r="R2385" s="14">
        <v>0.13400000000000034</v>
      </c>
      <c r="S2385" s="15">
        <v>2.6532000000000067</v>
      </c>
      <c r="T2385" s="22">
        <v>0.67320000000000668</v>
      </c>
      <c r="U2385" s="23">
        <v>1.1445000000000001</v>
      </c>
      <c r="V2385" s="24">
        <v>1.1215999999999999</v>
      </c>
      <c r="W2385" s="25">
        <v>1.0084144999999999E-2</v>
      </c>
      <c r="X2385" s="26">
        <v>1.1644509237875293E-2</v>
      </c>
      <c r="Y2385" s="16">
        <v>0.199666071</v>
      </c>
    </row>
    <row r="2386" spans="2:25" ht="20.100000000000001" customHeight="1" x14ac:dyDescent="0.25">
      <c r="B2386" s="21">
        <v>4686</v>
      </c>
      <c r="C2386" s="10" t="s">
        <v>82</v>
      </c>
      <c r="D2386" s="10" t="s">
        <v>92</v>
      </c>
      <c r="E2386" s="10"/>
      <c r="F2386" s="10" t="s">
        <v>115</v>
      </c>
      <c r="G2386" s="9" t="s">
        <v>155</v>
      </c>
      <c r="H2386" s="34" t="s">
        <v>717</v>
      </c>
      <c r="I2386" s="10" t="s">
        <v>480</v>
      </c>
      <c r="J2386" s="11">
        <v>72917</v>
      </c>
      <c r="K2386" s="12"/>
      <c r="L2386" s="10">
        <v>1</v>
      </c>
      <c r="M2386" s="36">
        <v>21.2</v>
      </c>
      <c r="N2386" s="33" t="s">
        <v>245</v>
      </c>
      <c r="O2386" s="30">
        <v>27.51</v>
      </c>
      <c r="P2386" s="13">
        <v>32.520000000000003</v>
      </c>
      <c r="Q2386" s="13">
        <v>31.7</v>
      </c>
      <c r="R2386" s="14">
        <v>0.16367265469061948</v>
      </c>
      <c r="S2386" s="15">
        <v>3.4698602794411326</v>
      </c>
      <c r="T2386" s="22">
        <v>1.3498602794411327</v>
      </c>
      <c r="U2386" s="23">
        <v>1.0912999999999999</v>
      </c>
      <c r="V2386" s="24">
        <v>1.1245000000000001</v>
      </c>
      <c r="W2386" s="25">
        <v>1.008189E-2</v>
      </c>
      <c r="X2386" s="26">
        <v>1.2054956778042971E-2</v>
      </c>
      <c r="Y2386" s="16">
        <v>0.21373606799999997</v>
      </c>
    </row>
    <row r="2387" spans="2:25" ht="20.100000000000001" customHeight="1" x14ac:dyDescent="0.25">
      <c r="B2387" s="21">
        <v>4751</v>
      </c>
      <c r="C2387" s="10" t="s">
        <v>428</v>
      </c>
      <c r="D2387" s="10" t="s">
        <v>92</v>
      </c>
      <c r="E2387" s="10" t="s">
        <v>121</v>
      </c>
      <c r="F2387" s="10" t="s">
        <v>428</v>
      </c>
      <c r="G2387" s="9" t="s">
        <v>1265</v>
      </c>
      <c r="H2387" s="34" t="s">
        <v>863</v>
      </c>
      <c r="I2387" s="10" t="s">
        <v>790</v>
      </c>
      <c r="J2387" s="11">
        <v>75807</v>
      </c>
      <c r="K2387" s="12"/>
      <c r="L2387" s="10">
        <v>9</v>
      </c>
      <c r="M2387" s="36">
        <v>275</v>
      </c>
      <c r="N2387" s="33" t="s">
        <v>245</v>
      </c>
      <c r="O2387" s="30">
        <v>35.020000000000003</v>
      </c>
      <c r="P2387" s="13">
        <v>40.049999999999997</v>
      </c>
      <c r="Q2387" s="13">
        <v>39.380000000000003</v>
      </c>
      <c r="R2387" s="14">
        <v>0.13320079522862732</v>
      </c>
      <c r="S2387" s="15">
        <v>36.630218687872514</v>
      </c>
      <c r="T2387" s="22">
        <v>9.130218687872512</v>
      </c>
      <c r="U2387" s="23">
        <v>1.0995999999999999</v>
      </c>
      <c r="V2387" s="24">
        <v>1.1404000000000001</v>
      </c>
      <c r="W2387" s="25">
        <v>1.0080000000000002E-2</v>
      </c>
      <c r="X2387" s="26">
        <v>1.1628990825688065E-2</v>
      </c>
      <c r="Y2387" s="16">
        <v>2.7720000000000007</v>
      </c>
    </row>
    <row r="2388" spans="2:25" ht="20.100000000000001" customHeight="1" x14ac:dyDescent="0.25">
      <c r="B2388" s="21">
        <v>4774</v>
      </c>
      <c r="C2388" s="10" t="s">
        <v>361</v>
      </c>
      <c r="D2388" s="10" t="s">
        <v>93</v>
      </c>
      <c r="E2388" s="10" t="s">
        <v>94</v>
      </c>
      <c r="F2388" s="10" t="s">
        <v>164</v>
      </c>
      <c r="G2388" s="9" t="s">
        <v>362</v>
      </c>
      <c r="H2388" s="34" t="s">
        <v>875</v>
      </c>
      <c r="I2388" s="10" t="s">
        <v>812</v>
      </c>
      <c r="J2388" s="11">
        <v>75064</v>
      </c>
      <c r="K2388" s="12"/>
      <c r="L2388" s="10">
        <v>7</v>
      </c>
      <c r="M2388" s="36">
        <v>213.6</v>
      </c>
      <c r="N2388" s="33" t="s">
        <v>245</v>
      </c>
      <c r="O2388" s="30">
        <v>28.36</v>
      </c>
      <c r="P2388" s="13">
        <v>33.36</v>
      </c>
      <c r="Q2388" s="13">
        <v>32.840000000000003</v>
      </c>
      <c r="R2388" s="14">
        <v>0.1039999999999992</v>
      </c>
      <c r="S2388" s="15">
        <v>22.214399999999831</v>
      </c>
      <c r="T2388" s="22">
        <v>0.85439999999982885</v>
      </c>
      <c r="U2388" s="23">
        <v>1.1188</v>
      </c>
      <c r="V2388" s="24">
        <v>1.1211</v>
      </c>
      <c r="W2388" s="25">
        <v>1.007955E-2</v>
      </c>
      <c r="X2388" s="26">
        <v>1.1249497767857133E-2</v>
      </c>
      <c r="Y2388" s="16">
        <v>2.1529918800000001</v>
      </c>
    </row>
    <row r="2389" spans="2:25" ht="20.100000000000001" customHeight="1" x14ac:dyDescent="0.25">
      <c r="B2389" s="21">
        <v>4786</v>
      </c>
      <c r="C2389" s="10" t="s">
        <v>90</v>
      </c>
      <c r="D2389" s="10" t="s">
        <v>93</v>
      </c>
      <c r="E2389" s="10" t="s">
        <v>87</v>
      </c>
      <c r="F2389" s="10" t="s">
        <v>90</v>
      </c>
      <c r="G2389" s="9" t="s">
        <v>1364</v>
      </c>
      <c r="H2389" s="34" t="s">
        <v>875</v>
      </c>
      <c r="I2389" s="10" t="s">
        <v>691</v>
      </c>
      <c r="J2389" s="11">
        <v>76744</v>
      </c>
      <c r="K2389" s="12"/>
      <c r="L2389" s="10">
        <v>4</v>
      </c>
      <c r="M2389" s="36">
        <v>101.9</v>
      </c>
      <c r="N2389" s="33" t="s">
        <v>245</v>
      </c>
      <c r="O2389" s="30">
        <v>28.6</v>
      </c>
      <c r="P2389" s="13">
        <v>33.6</v>
      </c>
      <c r="Q2389" s="13">
        <v>33.01</v>
      </c>
      <c r="R2389" s="14">
        <v>0.11800000000000069</v>
      </c>
      <c r="S2389" s="15">
        <v>12.024200000000071</v>
      </c>
      <c r="T2389" s="22">
        <v>1.8342000000000696</v>
      </c>
      <c r="U2389" s="23">
        <v>1.1319999999999999</v>
      </c>
      <c r="V2389" s="24">
        <v>1.1075999999999999</v>
      </c>
      <c r="W2389" s="25">
        <v>1.0078199999999999E-2</v>
      </c>
      <c r="X2389" s="26">
        <v>1.1426530612244905E-2</v>
      </c>
      <c r="Y2389" s="16">
        <v>1.0269685799999999</v>
      </c>
    </row>
    <row r="2390" spans="2:25" ht="20.100000000000001" customHeight="1" x14ac:dyDescent="0.25">
      <c r="B2390" s="21">
        <v>4725</v>
      </c>
      <c r="C2390" s="10" t="s">
        <v>60</v>
      </c>
      <c r="D2390" s="10" t="s">
        <v>92</v>
      </c>
      <c r="E2390" s="10" t="s">
        <v>274</v>
      </c>
      <c r="F2390" s="10" t="s">
        <v>109</v>
      </c>
      <c r="G2390" s="9" t="s">
        <v>143</v>
      </c>
      <c r="H2390" s="34" t="s">
        <v>737</v>
      </c>
      <c r="I2390" s="10" t="s">
        <v>218</v>
      </c>
      <c r="J2390" s="11">
        <v>72734</v>
      </c>
      <c r="K2390" s="12"/>
      <c r="L2390" s="10">
        <v>1</v>
      </c>
      <c r="M2390" s="36">
        <v>26</v>
      </c>
      <c r="N2390" s="33" t="s">
        <v>245</v>
      </c>
      <c r="O2390" s="30">
        <v>29.34</v>
      </c>
      <c r="P2390" s="13">
        <v>34.39</v>
      </c>
      <c r="Q2390" s="13">
        <v>33.75</v>
      </c>
      <c r="R2390" s="14">
        <v>0.12673267326732682</v>
      </c>
      <c r="S2390" s="15">
        <v>3.2950495049504971</v>
      </c>
      <c r="T2390" s="22">
        <v>0.69504950495049711</v>
      </c>
      <c r="U2390" s="23">
        <v>1.1189</v>
      </c>
      <c r="V2390" s="24">
        <v>1.1206</v>
      </c>
      <c r="W2390" s="25">
        <v>1.0077750000000002E-2</v>
      </c>
      <c r="X2390" s="26">
        <v>1.1540280612244901E-2</v>
      </c>
      <c r="Y2390" s="16">
        <v>0.26202150000000002</v>
      </c>
    </row>
    <row r="2391" spans="2:25" ht="20.100000000000001" customHeight="1" x14ac:dyDescent="0.25">
      <c r="B2391" s="21">
        <v>4659</v>
      </c>
      <c r="C2391" s="10" t="s">
        <v>82</v>
      </c>
      <c r="D2391" s="10" t="s">
        <v>92</v>
      </c>
      <c r="E2391" s="10"/>
      <c r="F2391" s="10" t="s">
        <v>115</v>
      </c>
      <c r="G2391" s="9" t="s">
        <v>155</v>
      </c>
      <c r="H2391" s="34" t="s">
        <v>430</v>
      </c>
      <c r="I2391" s="10">
        <v>72915</v>
      </c>
      <c r="J2391" s="11"/>
      <c r="K2391" s="12"/>
      <c r="L2391" s="10">
        <v>2</v>
      </c>
      <c r="M2391" s="36">
        <v>47.6</v>
      </c>
      <c r="N2391" s="33" t="s">
        <v>245</v>
      </c>
      <c r="O2391" s="30">
        <v>28.92</v>
      </c>
      <c r="P2391" s="13">
        <v>33.97</v>
      </c>
      <c r="Q2391" s="13">
        <v>33.11</v>
      </c>
      <c r="R2391" s="14">
        <v>0.17029702970297028</v>
      </c>
      <c r="S2391" s="15">
        <v>8.1061386138613862</v>
      </c>
      <c r="T2391" s="22">
        <v>3.3461386138613851</v>
      </c>
      <c r="U2391" s="23">
        <v>1.1555</v>
      </c>
      <c r="V2391" s="24">
        <v>1.1348</v>
      </c>
      <c r="W2391" s="25">
        <v>1.0077320000000001E-2</v>
      </c>
      <c r="X2391" s="26">
        <v>1.2145695942720764E-2</v>
      </c>
      <c r="Y2391" s="16">
        <v>0.47968043200000005</v>
      </c>
    </row>
    <row r="2392" spans="2:25" ht="20.100000000000001" customHeight="1" x14ac:dyDescent="0.25">
      <c r="B2392" s="21">
        <v>4900</v>
      </c>
      <c r="C2392" s="10" t="s">
        <v>348</v>
      </c>
      <c r="D2392" s="10" t="s">
        <v>92</v>
      </c>
      <c r="E2392" s="10" t="s">
        <v>99</v>
      </c>
      <c r="F2392" s="10" t="s">
        <v>349</v>
      </c>
      <c r="G2392" s="9" t="s">
        <v>350</v>
      </c>
      <c r="H2392" s="34" t="s">
        <v>863</v>
      </c>
      <c r="I2392" s="10" t="s">
        <v>1016</v>
      </c>
      <c r="J2392" s="11">
        <v>73886</v>
      </c>
      <c r="K2392" s="12"/>
      <c r="L2392" s="10">
        <v>7</v>
      </c>
      <c r="M2392" s="36">
        <v>170</v>
      </c>
      <c r="N2392" s="33" t="s">
        <v>245</v>
      </c>
      <c r="O2392" s="30">
        <v>29.12</v>
      </c>
      <c r="P2392" s="13">
        <v>34.119999999999997</v>
      </c>
      <c r="Q2392" s="13">
        <v>33.33</v>
      </c>
      <c r="R2392" s="14">
        <v>0.15799999999999995</v>
      </c>
      <c r="S2392" s="15">
        <v>26.859999999999992</v>
      </c>
      <c r="T2392" s="22">
        <v>9.8599999999999905</v>
      </c>
      <c r="U2392" s="23">
        <v>1.1296999999999999</v>
      </c>
      <c r="V2392" s="24">
        <v>1.1339999999999999</v>
      </c>
      <c r="W2392" s="25">
        <v>1.0073465000000002E-2</v>
      </c>
      <c r="X2392" s="26">
        <v>1.1963735154394301E-2</v>
      </c>
      <c r="Y2392" s="16">
        <v>1.7124890500000003</v>
      </c>
    </row>
    <row r="2393" spans="2:25" ht="20.100000000000001" customHeight="1" x14ac:dyDescent="0.25">
      <c r="B2393" s="21">
        <v>4654</v>
      </c>
      <c r="C2393" s="10" t="s">
        <v>361</v>
      </c>
      <c r="D2393" s="10" t="s">
        <v>93</v>
      </c>
      <c r="E2393" s="10"/>
      <c r="F2393" s="10" t="s">
        <v>164</v>
      </c>
      <c r="G2393" s="9" t="s">
        <v>362</v>
      </c>
      <c r="H2393" s="34" t="s">
        <v>240</v>
      </c>
      <c r="I2393" s="10">
        <v>65693</v>
      </c>
      <c r="J2393" s="11"/>
      <c r="K2393" s="12"/>
      <c r="L2393" s="10">
        <v>13</v>
      </c>
      <c r="M2393" s="36">
        <v>292.2</v>
      </c>
      <c r="N2393" s="33" t="s">
        <v>245</v>
      </c>
      <c r="O2393" s="30">
        <v>26.9</v>
      </c>
      <c r="P2393" s="13">
        <v>31.92</v>
      </c>
      <c r="Q2393" s="13">
        <v>31.25</v>
      </c>
      <c r="R2393" s="14">
        <v>0.1334661354581676</v>
      </c>
      <c r="S2393" s="15">
        <v>38.998804780876569</v>
      </c>
      <c r="T2393" s="22">
        <v>9.7788047808765715</v>
      </c>
      <c r="U2393" s="23">
        <v>1.1305000000000001</v>
      </c>
      <c r="V2393" s="24">
        <v>1.1588000000000001</v>
      </c>
      <c r="W2393" s="25">
        <v>1.0072919999999999E-2</v>
      </c>
      <c r="X2393" s="26">
        <v>1.1624381241379314E-2</v>
      </c>
      <c r="Y2393" s="16">
        <v>2.9433072239999998</v>
      </c>
    </row>
    <row r="2394" spans="2:25" ht="20.100000000000001" customHeight="1" x14ac:dyDescent="0.25">
      <c r="B2394" s="21">
        <v>4731</v>
      </c>
      <c r="C2394" s="10" t="s">
        <v>818</v>
      </c>
      <c r="D2394" s="10" t="s">
        <v>93</v>
      </c>
      <c r="E2394" s="10" t="s">
        <v>87</v>
      </c>
      <c r="F2394" s="10" t="s">
        <v>87</v>
      </c>
      <c r="G2394" s="9" t="s">
        <v>819</v>
      </c>
      <c r="H2394" s="34" t="s">
        <v>875</v>
      </c>
      <c r="I2394" s="10" t="s">
        <v>1044</v>
      </c>
      <c r="J2394" s="11">
        <v>82912</v>
      </c>
      <c r="K2394" s="12"/>
      <c r="L2394" s="10">
        <v>4</v>
      </c>
      <c r="M2394" s="36">
        <v>108.4</v>
      </c>
      <c r="N2394" s="33" t="s">
        <v>245</v>
      </c>
      <c r="O2394" s="30">
        <v>28</v>
      </c>
      <c r="P2394" s="13">
        <v>33.020000000000003</v>
      </c>
      <c r="Q2394" s="13">
        <v>32.549999999999997</v>
      </c>
      <c r="R2394" s="14">
        <v>9.3625498007969252E-2</v>
      </c>
      <c r="S2394" s="15">
        <v>10.149003984063867</v>
      </c>
      <c r="T2394" s="22">
        <v>-0.6909960159361338</v>
      </c>
      <c r="U2394" s="23">
        <v>1.1041000000000001</v>
      </c>
      <c r="V2394" s="24">
        <v>1.1343000000000001</v>
      </c>
      <c r="W2394" s="25">
        <v>1.0072800000000002E-2</v>
      </c>
      <c r="X2394" s="26">
        <v>1.1113287032967049E-2</v>
      </c>
      <c r="Y2394" s="16">
        <v>1.0918915200000001</v>
      </c>
    </row>
    <row r="2395" spans="2:25" ht="20.100000000000001" customHeight="1" x14ac:dyDescent="0.25">
      <c r="B2395" s="21">
        <v>4731</v>
      </c>
      <c r="C2395" s="10" t="s">
        <v>1200</v>
      </c>
      <c r="D2395" s="10" t="s">
        <v>92</v>
      </c>
      <c r="E2395" s="10" t="s">
        <v>99</v>
      </c>
      <c r="F2395" s="10" t="s">
        <v>136</v>
      </c>
      <c r="G2395" s="9" t="s">
        <v>870</v>
      </c>
      <c r="H2395" s="34" t="s">
        <v>863</v>
      </c>
      <c r="I2395" s="10" t="s">
        <v>210</v>
      </c>
      <c r="J2395" s="11">
        <v>79968</v>
      </c>
      <c r="K2395" s="12"/>
      <c r="L2395" s="10">
        <v>1</v>
      </c>
      <c r="M2395" s="36">
        <v>32.200000000000003</v>
      </c>
      <c r="N2395" s="33" t="s">
        <v>245</v>
      </c>
      <c r="O2395" s="30">
        <v>34.869999999999997</v>
      </c>
      <c r="P2395" s="13">
        <v>39.869999999999997</v>
      </c>
      <c r="Q2395" s="13">
        <v>39.5</v>
      </c>
      <c r="R2395" s="14">
        <v>7.3999999999999483E-2</v>
      </c>
      <c r="S2395" s="15">
        <v>2.3827999999999836</v>
      </c>
      <c r="T2395" s="22">
        <v>-0.83720000000001693</v>
      </c>
      <c r="U2395" s="23">
        <v>1.0984</v>
      </c>
      <c r="V2395" s="24">
        <v>1.1399999999999999</v>
      </c>
      <c r="W2395" s="25">
        <v>1.00728E-2</v>
      </c>
      <c r="X2395" s="26">
        <v>1.0877753779697618E-2</v>
      </c>
      <c r="Y2395" s="16">
        <v>0.32434416000000005</v>
      </c>
    </row>
    <row r="2396" spans="2:25" ht="20.100000000000001" customHeight="1" x14ac:dyDescent="0.25">
      <c r="B2396" s="21">
        <v>4695</v>
      </c>
      <c r="C2396" s="10" t="s">
        <v>342</v>
      </c>
      <c r="D2396" s="10" t="s">
        <v>92</v>
      </c>
      <c r="E2396" s="10" t="s">
        <v>318</v>
      </c>
      <c r="F2396" s="10" t="s">
        <v>337</v>
      </c>
      <c r="G2396" s="9" t="s">
        <v>343</v>
      </c>
      <c r="H2396" s="34" t="s">
        <v>755</v>
      </c>
      <c r="I2396" s="10" t="s">
        <v>339</v>
      </c>
      <c r="J2396" s="11">
        <v>76351</v>
      </c>
      <c r="K2396" s="12"/>
      <c r="L2396" s="10">
        <v>3</v>
      </c>
      <c r="M2396" s="36">
        <v>69</v>
      </c>
      <c r="N2396" s="33" t="s">
        <v>245</v>
      </c>
      <c r="O2396" s="30">
        <v>29.34</v>
      </c>
      <c r="P2396" s="13">
        <v>34.35</v>
      </c>
      <c r="Q2396" s="13">
        <v>33.86</v>
      </c>
      <c r="R2396" s="14">
        <v>9.7804391217565234E-2</v>
      </c>
      <c r="S2396" s="15">
        <v>6.7485029940120009</v>
      </c>
      <c r="T2396" s="22">
        <v>-0.15149700598799923</v>
      </c>
      <c r="U2396" s="23">
        <v>1.1525000000000001</v>
      </c>
      <c r="V2396" s="24">
        <v>1.1366000000000001</v>
      </c>
      <c r="W2396" s="25">
        <v>1.0072040000000003E-2</v>
      </c>
      <c r="X2396" s="26">
        <v>1.1163920442477883E-2</v>
      </c>
      <c r="Y2396" s="16">
        <v>0.69497076000000013</v>
      </c>
    </row>
    <row r="2397" spans="2:25" ht="20.100000000000001" customHeight="1" x14ac:dyDescent="0.25">
      <c r="B2397" s="21">
        <v>4689</v>
      </c>
      <c r="C2397" s="10" t="s">
        <v>421</v>
      </c>
      <c r="D2397" s="10"/>
      <c r="E2397" s="10"/>
      <c r="F2397" s="10" t="s">
        <v>105</v>
      </c>
      <c r="G2397" s="9" t="s">
        <v>422</v>
      </c>
      <c r="H2397" s="34" t="s">
        <v>780</v>
      </c>
      <c r="I2397" s="10" t="s">
        <v>212</v>
      </c>
      <c r="J2397" s="11">
        <v>73331</v>
      </c>
      <c r="K2397" s="12"/>
      <c r="L2397" s="10">
        <v>1</v>
      </c>
      <c r="M2397" s="36">
        <v>24.15</v>
      </c>
      <c r="N2397" s="33" t="s">
        <v>245</v>
      </c>
      <c r="O2397" s="30">
        <v>28.12</v>
      </c>
      <c r="P2397" s="13">
        <v>33.119999999999997</v>
      </c>
      <c r="Q2397" s="13">
        <v>32.200000000000003</v>
      </c>
      <c r="R2397" s="14">
        <v>0.18399999999999905</v>
      </c>
      <c r="S2397" s="15">
        <v>4.4435999999999769</v>
      </c>
      <c r="T2397" s="22">
        <v>2.0285999999999769</v>
      </c>
      <c r="U2397" s="23">
        <v>1.1546000000000001</v>
      </c>
      <c r="V2397" s="24">
        <v>1.1339999999999999</v>
      </c>
      <c r="W2397" s="25">
        <v>1.0069839999999998E-2</v>
      </c>
      <c r="X2397" s="26">
        <v>1.2340490196078415E-2</v>
      </c>
      <c r="Y2397" s="16">
        <v>0.24318663599999996</v>
      </c>
    </row>
    <row r="2398" spans="2:25" ht="20.100000000000001" customHeight="1" x14ac:dyDescent="0.25">
      <c r="B2398" s="21">
        <v>4762</v>
      </c>
      <c r="C2398" s="10" t="s">
        <v>1260</v>
      </c>
      <c r="D2398" s="10" t="s">
        <v>92</v>
      </c>
      <c r="E2398" s="10" t="s">
        <v>274</v>
      </c>
      <c r="F2398" s="10" t="s">
        <v>64</v>
      </c>
      <c r="G2398" s="9" t="s">
        <v>1094</v>
      </c>
      <c r="H2398" s="34" t="s">
        <v>1308</v>
      </c>
      <c r="I2398" s="10" t="s">
        <v>221</v>
      </c>
      <c r="J2398" s="11">
        <v>72790</v>
      </c>
      <c r="K2398" s="12"/>
      <c r="L2398" s="10">
        <v>6</v>
      </c>
      <c r="M2398" s="36">
        <v>195</v>
      </c>
      <c r="N2398" s="33" t="s">
        <v>245</v>
      </c>
      <c r="O2398" s="30">
        <v>36.08</v>
      </c>
      <c r="P2398" s="13">
        <v>41.1</v>
      </c>
      <c r="Q2398" s="13">
        <v>40.57</v>
      </c>
      <c r="R2398" s="14">
        <v>0.10557768924302804</v>
      </c>
      <c r="S2398" s="15">
        <v>20.587649402390468</v>
      </c>
      <c r="T2398" s="22">
        <v>1.0876494023904675</v>
      </c>
      <c r="U2398" s="23">
        <v>1.1096999999999999</v>
      </c>
      <c r="V2398" s="24">
        <v>1.1279999999999999</v>
      </c>
      <c r="W2398" s="25">
        <v>1.0069649999999999E-2</v>
      </c>
      <c r="X2398" s="26">
        <v>1.1258272383073498E-2</v>
      </c>
      <c r="Y2398" s="16">
        <v>1.9635817499999999</v>
      </c>
    </row>
    <row r="2399" spans="2:25" ht="20.100000000000001" customHeight="1" x14ac:dyDescent="0.25">
      <c r="B2399" s="21">
        <v>4757</v>
      </c>
      <c r="C2399" s="10" t="s">
        <v>429</v>
      </c>
      <c r="D2399" s="10" t="s">
        <v>92</v>
      </c>
      <c r="E2399" s="10" t="s">
        <v>122</v>
      </c>
      <c r="F2399" s="10" t="s">
        <v>76</v>
      </c>
      <c r="G2399" s="9" t="s">
        <v>152</v>
      </c>
      <c r="H2399" s="34" t="s">
        <v>990</v>
      </c>
      <c r="I2399" s="10" t="s">
        <v>228</v>
      </c>
      <c r="J2399" s="11">
        <v>71947</v>
      </c>
      <c r="K2399" s="12"/>
      <c r="L2399" s="10">
        <v>3</v>
      </c>
      <c r="M2399" s="36">
        <v>90</v>
      </c>
      <c r="N2399" s="33" t="s">
        <v>245</v>
      </c>
      <c r="O2399" s="30">
        <v>28.67</v>
      </c>
      <c r="P2399" s="13">
        <v>33.67</v>
      </c>
      <c r="Q2399" s="13">
        <v>33</v>
      </c>
      <c r="R2399" s="14">
        <v>0.13400000000000034</v>
      </c>
      <c r="S2399" s="15">
        <v>12.060000000000031</v>
      </c>
      <c r="T2399" s="22">
        <v>3.0600000000000303</v>
      </c>
      <c r="U2399" s="23">
        <v>1.1152</v>
      </c>
      <c r="V2399" s="24">
        <v>1.1224000000000001</v>
      </c>
      <c r="W2399" s="25">
        <v>1.00692E-2</v>
      </c>
      <c r="X2399" s="26">
        <v>1.1627251732101622E-2</v>
      </c>
      <c r="Y2399" s="16">
        <v>0.90622800000000003</v>
      </c>
    </row>
    <row r="2400" spans="2:25" ht="20.100000000000001" customHeight="1" x14ac:dyDescent="0.25">
      <c r="B2400" s="21">
        <v>4770</v>
      </c>
      <c r="C2400" s="10" t="s">
        <v>288</v>
      </c>
      <c r="D2400" s="10" t="s">
        <v>92</v>
      </c>
      <c r="E2400" s="10" t="s">
        <v>274</v>
      </c>
      <c r="F2400" s="10" t="s">
        <v>115</v>
      </c>
      <c r="G2400" s="9" t="s">
        <v>289</v>
      </c>
      <c r="H2400" s="34" t="s">
        <v>990</v>
      </c>
      <c r="I2400" s="10" t="s">
        <v>1097</v>
      </c>
      <c r="J2400" s="11">
        <v>72937</v>
      </c>
      <c r="K2400" s="12"/>
      <c r="L2400" s="10">
        <v>8</v>
      </c>
      <c r="M2400" s="36">
        <v>202</v>
      </c>
      <c r="N2400" s="33" t="s">
        <v>245</v>
      </c>
      <c r="O2400" s="30">
        <v>28.41</v>
      </c>
      <c r="P2400" s="13">
        <v>33.409999999999997</v>
      </c>
      <c r="Q2400" s="13">
        <v>32.81</v>
      </c>
      <c r="R2400" s="14">
        <v>0.11999999999999895</v>
      </c>
      <c r="S2400" s="15">
        <v>24.239999999999789</v>
      </c>
      <c r="T2400" s="22">
        <v>4.0399999999997878</v>
      </c>
      <c r="U2400" s="23">
        <v>1.1105</v>
      </c>
      <c r="V2400" s="24">
        <v>1.127</v>
      </c>
      <c r="W2400" s="25">
        <v>1.006875E-2</v>
      </c>
      <c r="X2400" s="26">
        <v>1.144176136363635E-2</v>
      </c>
      <c r="Y2400" s="16">
        <v>2.0338875000000001</v>
      </c>
    </row>
    <row r="2401" spans="2:25" ht="20.100000000000001" customHeight="1" x14ac:dyDescent="0.25">
      <c r="B2401" s="21">
        <v>4785</v>
      </c>
      <c r="C2401" s="10" t="s">
        <v>48</v>
      </c>
      <c r="D2401" s="10" t="s">
        <v>92</v>
      </c>
      <c r="E2401" s="10" t="s">
        <v>99</v>
      </c>
      <c r="F2401" s="10" t="s">
        <v>1397</v>
      </c>
      <c r="G2401" s="9" t="s">
        <v>138</v>
      </c>
      <c r="H2401" s="34" t="s">
        <v>863</v>
      </c>
      <c r="I2401" s="10" t="s">
        <v>1217</v>
      </c>
      <c r="J2401" s="11">
        <v>73646</v>
      </c>
      <c r="K2401" s="12"/>
      <c r="L2401" s="10">
        <v>8</v>
      </c>
      <c r="M2401" s="36">
        <v>215.4</v>
      </c>
      <c r="N2401" s="33" t="s">
        <v>245</v>
      </c>
      <c r="O2401" s="30">
        <v>28.44</v>
      </c>
      <c r="P2401" s="13">
        <v>33.46</v>
      </c>
      <c r="Q2401" s="13">
        <v>32.81</v>
      </c>
      <c r="R2401" s="14">
        <v>0.12948207171314713</v>
      </c>
      <c r="S2401" s="15">
        <v>27.890438247011893</v>
      </c>
      <c r="T2401" s="22">
        <v>6.3504382470118905</v>
      </c>
      <c r="U2401" s="23">
        <v>1.1143000000000001</v>
      </c>
      <c r="V2401" s="24">
        <v>1.123</v>
      </c>
      <c r="W2401" s="25">
        <v>1.0067850000000003E-2</v>
      </c>
      <c r="X2401" s="26">
        <v>1.1565356292906177E-2</v>
      </c>
      <c r="Y2401" s="16">
        <v>2.1686148900000006</v>
      </c>
    </row>
    <row r="2402" spans="2:25" ht="20.100000000000001" customHeight="1" x14ac:dyDescent="0.25">
      <c r="B2402" s="21">
        <v>4857</v>
      </c>
      <c r="C2402" s="10" t="s">
        <v>47</v>
      </c>
      <c r="D2402" s="10" t="s">
        <v>92</v>
      </c>
      <c r="E2402" s="10" t="s">
        <v>99</v>
      </c>
      <c r="F2402" s="10" t="s">
        <v>46</v>
      </c>
      <c r="G2402" s="9" t="s">
        <v>137</v>
      </c>
      <c r="H2402" s="34" t="s">
        <v>863</v>
      </c>
      <c r="I2402" s="10" t="s">
        <v>211</v>
      </c>
      <c r="J2402" s="11">
        <v>85214</v>
      </c>
      <c r="K2402" s="12"/>
      <c r="L2402" s="10">
        <v>7</v>
      </c>
      <c r="M2402" s="36">
        <v>165</v>
      </c>
      <c r="N2402" s="33" t="s">
        <v>245</v>
      </c>
      <c r="O2402" s="30">
        <v>32.21</v>
      </c>
      <c r="P2402" s="13">
        <v>37.22</v>
      </c>
      <c r="Q2402" s="13">
        <v>36.42</v>
      </c>
      <c r="R2402" s="14">
        <v>0.15968063872255439</v>
      </c>
      <c r="S2402" s="15">
        <v>26.347305389221475</v>
      </c>
      <c r="T2402" s="22">
        <v>9.8473053892214732</v>
      </c>
      <c r="U2402" s="23">
        <v>1.1268</v>
      </c>
      <c r="V2402" s="24">
        <v>1.1353</v>
      </c>
      <c r="W2402" s="25">
        <v>1.0066345000000001E-2</v>
      </c>
      <c r="X2402" s="26">
        <v>1.1979189655581942E-2</v>
      </c>
      <c r="Y2402" s="16">
        <v>1.6609469250000002</v>
      </c>
    </row>
    <row r="2403" spans="2:25" ht="20.100000000000001" customHeight="1" x14ac:dyDescent="0.25">
      <c r="B2403" s="21">
        <v>4710</v>
      </c>
      <c r="C2403" s="10" t="s">
        <v>52</v>
      </c>
      <c r="D2403" s="10" t="s">
        <v>93</v>
      </c>
      <c r="E2403" s="10" t="s">
        <v>87</v>
      </c>
      <c r="F2403" s="10" t="s">
        <v>87</v>
      </c>
      <c r="G2403" s="9" t="s">
        <v>822</v>
      </c>
      <c r="H2403" s="34" t="s">
        <v>875</v>
      </c>
      <c r="I2403" s="10" t="s">
        <v>235</v>
      </c>
      <c r="J2403" s="11">
        <v>82904</v>
      </c>
      <c r="K2403" s="12"/>
      <c r="L2403" s="10">
        <v>5</v>
      </c>
      <c r="M2403" s="36">
        <v>143.6</v>
      </c>
      <c r="N2403" s="33" t="s">
        <v>245</v>
      </c>
      <c r="O2403" s="30">
        <v>27.77</v>
      </c>
      <c r="P2403" s="13">
        <v>32.770000000000003</v>
      </c>
      <c r="Q2403" s="13">
        <v>32.18</v>
      </c>
      <c r="R2403" s="14">
        <v>0.1180000000000006</v>
      </c>
      <c r="S2403" s="15">
        <v>16.944800000000086</v>
      </c>
      <c r="T2403" s="22">
        <v>2.5848000000000857</v>
      </c>
      <c r="U2403" s="23">
        <v>1.1512</v>
      </c>
      <c r="V2403" s="24">
        <v>1.1366000000000001</v>
      </c>
      <c r="W2403" s="25">
        <v>1.006632E-2</v>
      </c>
      <c r="X2403" s="26">
        <v>1.1413061224489804E-2</v>
      </c>
      <c r="Y2403" s="16">
        <v>1.445523552</v>
      </c>
    </row>
    <row r="2404" spans="2:25" ht="20.100000000000001" customHeight="1" x14ac:dyDescent="0.25">
      <c r="B2404" s="21">
        <v>4829</v>
      </c>
      <c r="C2404" s="10" t="s">
        <v>60</v>
      </c>
      <c r="D2404" s="10" t="s">
        <v>92</v>
      </c>
      <c r="E2404" s="10" t="s">
        <v>274</v>
      </c>
      <c r="F2404" s="10" t="s">
        <v>109</v>
      </c>
      <c r="G2404" s="9" t="s">
        <v>143</v>
      </c>
      <c r="H2404" s="34" t="s">
        <v>990</v>
      </c>
      <c r="I2404" s="10" t="s">
        <v>1125</v>
      </c>
      <c r="J2404" s="11">
        <v>84410</v>
      </c>
      <c r="K2404" s="12"/>
      <c r="L2404" s="10">
        <v>13</v>
      </c>
      <c r="M2404" s="36">
        <v>374</v>
      </c>
      <c r="N2404" s="33" t="s">
        <v>245</v>
      </c>
      <c r="O2404" s="30">
        <v>36.299999999999997</v>
      </c>
      <c r="P2404" s="13">
        <v>41.34</v>
      </c>
      <c r="Q2404" s="13">
        <v>40.57</v>
      </c>
      <c r="R2404" s="14">
        <v>0.15277777777777821</v>
      </c>
      <c r="S2404" s="15">
        <v>57.138888888889049</v>
      </c>
      <c r="T2404" s="22">
        <v>19.738888888889047</v>
      </c>
      <c r="U2404" s="23">
        <v>1.0871999999999999</v>
      </c>
      <c r="V2404" s="24">
        <v>1.1011</v>
      </c>
      <c r="W2404" s="25">
        <v>1.0066180000000001E-2</v>
      </c>
      <c r="X2404" s="26">
        <v>1.1881392786885254E-2</v>
      </c>
      <c r="Y2404" s="16">
        <v>3.7647513200000002</v>
      </c>
    </row>
    <row r="2405" spans="2:25" ht="20.100000000000001" customHeight="1" x14ac:dyDescent="0.25">
      <c r="B2405" s="21">
        <v>4765</v>
      </c>
      <c r="C2405" s="10" t="s">
        <v>1066</v>
      </c>
      <c r="D2405" s="10" t="s">
        <v>92</v>
      </c>
      <c r="E2405" s="10" t="s">
        <v>274</v>
      </c>
      <c r="F2405" s="10" t="s">
        <v>276</v>
      </c>
      <c r="G2405" s="9" t="s">
        <v>1067</v>
      </c>
      <c r="H2405" s="34" t="s">
        <v>990</v>
      </c>
      <c r="I2405" s="10" t="s">
        <v>277</v>
      </c>
      <c r="J2405" s="11">
        <v>81168</v>
      </c>
      <c r="K2405" s="12"/>
      <c r="L2405" s="10">
        <v>3</v>
      </c>
      <c r="M2405" s="36">
        <v>86.8</v>
      </c>
      <c r="N2405" s="33" t="s">
        <v>245</v>
      </c>
      <c r="O2405" s="30">
        <v>36.22</v>
      </c>
      <c r="P2405" s="13">
        <v>41.26</v>
      </c>
      <c r="Q2405" s="13">
        <v>40.75</v>
      </c>
      <c r="R2405" s="14">
        <v>0.10119047619047582</v>
      </c>
      <c r="S2405" s="15">
        <v>8.7833333333333012</v>
      </c>
      <c r="T2405" s="22">
        <v>0.10333333333330044</v>
      </c>
      <c r="U2405" s="23">
        <v>1.1060000000000001</v>
      </c>
      <c r="V2405" s="24">
        <v>1.1308</v>
      </c>
      <c r="W2405" s="25">
        <v>1.0065600000000001E-2</v>
      </c>
      <c r="X2405" s="26">
        <v>1.1198813245033109E-2</v>
      </c>
      <c r="Y2405" s="16">
        <v>0.87369408000000004</v>
      </c>
    </row>
    <row r="2406" spans="2:25" ht="20.100000000000001" customHeight="1" x14ac:dyDescent="0.25">
      <c r="B2406" s="21">
        <v>4851</v>
      </c>
      <c r="C2406" s="10" t="s">
        <v>528</v>
      </c>
      <c r="D2406" s="10" t="s">
        <v>535</v>
      </c>
      <c r="E2406" s="10" t="s">
        <v>536</v>
      </c>
      <c r="F2406" s="10" t="s">
        <v>536</v>
      </c>
      <c r="G2406" s="9" t="s">
        <v>553</v>
      </c>
      <c r="H2406" s="34" t="s">
        <v>492</v>
      </c>
      <c r="I2406" s="10" t="s">
        <v>654</v>
      </c>
      <c r="J2406" s="11">
        <v>77518</v>
      </c>
      <c r="K2406" s="12"/>
      <c r="L2406" s="10">
        <v>63</v>
      </c>
      <c r="M2406" s="36">
        <v>1502.9</v>
      </c>
      <c r="N2406" s="33" t="s">
        <v>245</v>
      </c>
      <c r="O2406" s="30">
        <v>34.880000000000003</v>
      </c>
      <c r="P2406" s="13">
        <v>39.9</v>
      </c>
      <c r="Q2406" s="13">
        <v>39.1</v>
      </c>
      <c r="R2406" s="14">
        <v>0.15936254980079637</v>
      </c>
      <c r="S2406" s="15">
        <v>239.50597609561686</v>
      </c>
      <c r="T2406" s="22">
        <v>89.215976095616853</v>
      </c>
      <c r="U2406" s="23">
        <v>1.1143000000000001</v>
      </c>
      <c r="V2406" s="24">
        <v>1.1476</v>
      </c>
      <c r="W2406" s="25">
        <v>1.0065454999999999E-2</v>
      </c>
      <c r="X2406" s="26">
        <v>1.1973598127962077E-2</v>
      </c>
      <c r="Y2406" s="16">
        <v>15.127372319499999</v>
      </c>
    </row>
    <row r="2407" spans="2:25" ht="20.100000000000001" customHeight="1" x14ac:dyDescent="0.25">
      <c r="B2407" s="21">
        <v>4878</v>
      </c>
      <c r="C2407" s="10" t="s">
        <v>1277</v>
      </c>
      <c r="D2407" s="10" t="s">
        <v>92</v>
      </c>
      <c r="E2407" s="10" t="s">
        <v>118</v>
      </c>
      <c r="F2407" s="10" t="s">
        <v>425</v>
      </c>
      <c r="G2407" s="9" t="s">
        <v>1278</v>
      </c>
      <c r="H2407" s="34" t="s">
        <v>866</v>
      </c>
      <c r="I2407" s="10" t="s">
        <v>888</v>
      </c>
      <c r="J2407" s="11">
        <v>83294</v>
      </c>
      <c r="K2407" s="12"/>
      <c r="L2407" s="10">
        <v>1</v>
      </c>
      <c r="M2407" s="36">
        <v>28.2</v>
      </c>
      <c r="N2407" s="33" t="s">
        <v>245</v>
      </c>
      <c r="O2407" s="30">
        <v>35.65</v>
      </c>
      <c r="P2407" s="13">
        <v>40.65</v>
      </c>
      <c r="Q2407" s="13">
        <v>40</v>
      </c>
      <c r="R2407" s="14">
        <v>0.12999999999999973</v>
      </c>
      <c r="S2407" s="15">
        <v>3.6659999999999924</v>
      </c>
      <c r="T2407" s="22">
        <v>0.84599999999999209</v>
      </c>
      <c r="U2407" s="23">
        <v>1.143</v>
      </c>
      <c r="V2407" s="24">
        <v>1.1187</v>
      </c>
      <c r="W2407" s="25">
        <v>1.0064565000000001E-2</v>
      </c>
      <c r="X2407" s="26">
        <v>1.1568465517241376E-2</v>
      </c>
      <c r="Y2407" s="16">
        <v>0.28382073300000005</v>
      </c>
    </row>
    <row r="2408" spans="2:25" ht="20.100000000000001" customHeight="1" x14ac:dyDescent="0.25">
      <c r="B2408" s="21">
        <v>4754</v>
      </c>
      <c r="C2408" s="10" t="s">
        <v>356</v>
      </c>
      <c r="D2408" s="10" t="s">
        <v>92</v>
      </c>
      <c r="E2408" s="10" t="s">
        <v>274</v>
      </c>
      <c r="F2408" s="10" t="s">
        <v>354</v>
      </c>
      <c r="G2408" s="9" t="s">
        <v>357</v>
      </c>
      <c r="H2408" s="34" t="s">
        <v>990</v>
      </c>
      <c r="I2408" s="10" t="s">
        <v>355</v>
      </c>
      <c r="J2408" s="11">
        <v>73096</v>
      </c>
      <c r="K2408" s="12"/>
      <c r="L2408" s="10">
        <v>9</v>
      </c>
      <c r="M2408" s="36">
        <v>243</v>
      </c>
      <c r="N2408" s="33" t="s">
        <v>245</v>
      </c>
      <c r="O2408" s="30">
        <v>28.41</v>
      </c>
      <c r="P2408" s="13">
        <v>33.409999999999997</v>
      </c>
      <c r="Q2408" s="13">
        <v>32.82</v>
      </c>
      <c r="R2408" s="14">
        <v>0.11799999999999934</v>
      </c>
      <c r="S2408" s="15">
        <v>28.67399999999984</v>
      </c>
      <c r="T2408" s="22">
        <v>4.3739999999998389</v>
      </c>
      <c r="U2408" s="23">
        <v>1.1137999999999999</v>
      </c>
      <c r="V2408" s="24">
        <v>1.1225000000000001</v>
      </c>
      <c r="W2408" s="25">
        <v>1.006335E-2</v>
      </c>
      <c r="X2408" s="26">
        <v>1.1409693877551013E-2</v>
      </c>
      <c r="Y2408" s="16">
        <v>2.44539405</v>
      </c>
    </row>
    <row r="2409" spans="2:25" ht="20.100000000000001" customHeight="1" x14ac:dyDescent="0.25">
      <c r="B2409" s="21">
        <v>4911</v>
      </c>
      <c r="C2409" s="10" t="s">
        <v>263</v>
      </c>
      <c r="D2409" s="10" t="s">
        <v>92</v>
      </c>
      <c r="E2409" s="10" t="s">
        <v>119</v>
      </c>
      <c r="F2409" s="10" t="s">
        <v>119</v>
      </c>
      <c r="G2409" s="9" t="s">
        <v>264</v>
      </c>
      <c r="H2409" s="34" t="s">
        <v>866</v>
      </c>
      <c r="I2409" s="10" t="s">
        <v>262</v>
      </c>
      <c r="J2409" s="11">
        <v>83919</v>
      </c>
      <c r="K2409" s="12"/>
      <c r="L2409" s="10">
        <v>8</v>
      </c>
      <c r="M2409" s="36">
        <v>220.9</v>
      </c>
      <c r="N2409" s="33" t="s">
        <v>245</v>
      </c>
      <c r="O2409" s="30">
        <v>32.35</v>
      </c>
      <c r="P2409" s="13">
        <v>37.369999999999997</v>
      </c>
      <c r="Q2409" s="13">
        <v>36.64</v>
      </c>
      <c r="R2409" s="14">
        <v>0.14541832669322657</v>
      </c>
      <c r="S2409" s="15">
        <v>32.12290836653375</v>
      </c>
      <c r="T2409" s="22">
        <v>10.03290836653375</v>
      </c>
      <c r="U2409" s="23">
        <v>1.1169</v>
      </c>
      <c r="V2409" s="24">
        <v>1.1440999999999999</v>
      </c>
      <c r="W2409" s="25">
        <v>1.0061450000000001E-2</v>
      </c>
      <c r="X2409" s="26">
        <v>1.1773538228438222E-2</v>
      </c>
      <c r="Y2409" s="16">
        <v>2.2225743050000002</v>
      </c>
    </row>
    <row r="2410" spans="2:25" ht="20.100000000000001" customHeight="1" x14ac:dyDescent="0.25">
      <c r="B2410" s="21">
        <v>4785</v>
      </c>
      <c r="C2410" s="10" t="s">
        <v>1165</v>
      </c>
      <c r="D2410" s="10" t="s">
        <v>92</v>
      </c>
      <c r="E2410" s="10" t="s">
        <v>124</v>
      </c>
      <c r="F2410" s="10" t="s">
        <v>124</v>
      </c>
      <c r="G2410" s="9" t="s">
        <v>1166</v>
      </c>
      <c r="H2410" s="34" t="s">
        <v>990</v>
      </c>
      <c r="I2410" s="10" t="s">
        <v>290</v>
      </c>
      <c r="J2410" s="11">
        <v>81503</v>
      </c>
      <c r="K2410" s="12"/>
      <c r="L2410" s="10">
        <v>4</v>
      </c>
      <c r="M2410" s="36">
        <v>100</v>
      </c>
      <c r="N2410" s="33" t="s">
        <v>245</v>
      </c>
      <c r="O2410" s="30">
        <v>36.44</v>
      </c>
      <c r="P2410" s="13">
        <v>41.49</v>
      </c>
      <c r="Q2410" s="13">
        <v>41.02</v>
      </c>
      <c r="R2410" s="14">
        <v>9.3069306930692763E-2</v>
      </c>
      <c r="S2410" s="15">
        <v>9.3069306930692761</v>
      </c>
      <c r="T2410" s="22">
        <v>-0.69306930693072422</v>
      </c>
      <c r="U2410" s="23">
        <v>1.1016999999999999</v>
      </c>
      <c r="V2410" s="24">
        <v>1.1339999999999999</v>
      </c>
      <c r="W2410" s="25">
        <v>1.0060649999999997E-2</v>
      </c>
      <c r="X2410" s="26">
        <v>1.1093074781659381E-2</v>
      </c>
      <c r="Y2410" s="16">
        <v>1.0060649999999998</v>
      </c>
    </row>
    <row r="2411" spans="2:25" ht="20.100000000000001" customHeight="1" x14ac:dyDescent="0.25">
      <c r="B2411" s="21">
        <v>4819</v>
      </c>
      <c r="C2411" s="10" t="s">
        <v>1267</v>
      </c>
      <c r="D2411" s="10" t="s">
        <v>92</v>
      </c>
      <c r="E2411" s="10" t="s">
        <v>99</v>
      </c>
      <c r="F2411" s="10" t="s">
        <v>43</v>
      </c>
      <c r="G2411" s="9" t="s">
        <v>1192</v>
      </c>
      <c r="H2411" s="34" t="s">
        <v>863</v>
      </c>
      <c r="I2411" s="10" t="s">
        <v>255</v>
      </c>
      <c r="J2411" s="11">
        <v>74527</v>
      </c>
      <c r="K2411" s="12"/>
      <c r="L2411" s="10">
        <v>8</v>
      </c>
      <c r="M2411" s="36">
        <v>258</v>
      </c>
      <c r="N2411" s="33" t="s">
        <v>245</v>
      </c>
      <c r="O2411" s="30">
        <v>36.090000000000003</v>
      </c>
      <c r="P2411" s="13">
        <v>41.1</v>
      </c>
      <c r="Q2411" s="13">
        <v>40.39</v>
      </c>
      <c r="R2411" s="14">
        <v>0.14171656686626768</v>
      </c>
      <c r="S2411" s="15">
        <v>36.562874251497064</v>
      </c>
      <c r="T2411" s="22">
        <v>10.762874251497061</v>
      </c>
      <c r="U2411" s="23">
        <v>1.0879000000000001</v>
      </c>
      <c r="V2411" s="24">
        <v>1.099</v>
      </c>
      <c r="W2411" s="25">
        <v>1.0059740000000001E-2</v>
      </c>
      <c r="X2411" s="26">
        <v>1.1720766837209306E-2</v>
      </c>
      <c r="Y2411" s="16">
        <v>2.5954129200000002</v>
      </c>
    </row>
    <row r="2412" spans="2:25" ht="20.100000000000001" customHeight="1" x14ac:dyDescent="0.25">
      <c r="B2412" s="21">
        <v>4663</v>
      </c>
      <c r="C2412" s="10" t="s">
        <v>256</v>
      </c>
      <c r="D2412" s="10" t="s">
        <v>92</v>
      </c>
      <c r="E2412" s="10"/>
      <c r="F2412" s="10" t="s">
        <v>256</v>
      </c>
      <c r="G2412" s="9" t="s">
        <v>473</v>
      </c>
      <c r="H2412" s="34" t="s">
        <v>474</v>
      </c>
      <c r="I2412" s="10">
        <v>46599</v>
      </c>
      <c r="J2412" s="11"/>
      <c r="K2412" s="12"/>
      <c r="L2412" s="10">
        <v>1</v>
      </c>
      <c r="M2412" s="36">
        <v>20.8</v>
      </c>
      <c r="N2412" s="33" t="s">
        <v>245</v>
      </c>
      <c r="O2412" s="30">
        <v>29.34</v>
      </c>
      <c r="P2412" s="13">
        <v>34.35</v>
      </c>
      <c r="Q2412" s="13">
        <v>33.61</v>
      </c>
      <c r="R2412" s="14">
        <v>0.14770459081836362</v>
      </c>
      <c r="S2412" s="15">
        <v>3.0722554890219635</v>
      </c>
      <c r="T2412" s="22">
        <v>0.99225548902196326</v>
      </c>
      <c r="U2412" s="23">
        <v>1.1495</v>
      </c>
      <c r="V2412" s="24">
        <v>1.1367</v>
      </c>
      <c r="W2412" s="25">
        <v>1.0059279999999999E-2</v>
      </c>
      <c r="X2412" s="26">
        <v>1.1802574426229511E-2</v>
      </c>
      <c r="Y2412" s="16">
        <v>0.20923302399999999</v>
      </c>
    </row>
    <row r="2413" spans="2:25" ht="20.100000000000001" customHeight="1" x14ac:dyDescent="0.25">
      <c r="B2413" s="21">
        <v>4762</v>
      </c>
      <c r="C2413" s="10" t="s">
        <v>47</v>
      </c>
      <c r="D2413" s="10" t="s">
        <v>1304</v>
      </c>
      <c r="E2413" s="10" t="s">
        <v>99</v>
      </c>
      <c r="F2413" s="10" t="s">
        <v>46</v>
      </c>
      <c r="G2413" s="9" t="s">
        <v>1305</v>
      </c>
      <c r="H2413" s="34" t="s">
        <v>1303</v>
      </c>
      <c r="I2413" s="10" t="s">
        <v>211</v>
      </c>
      <c r="J2413" s="11">
        <v>73639</v>
      </c>
      <c r="K2413" s="12"/>
      <c r="L2413" s="10">
        <v>12</v>
      </c>
      <c r="M2413" s="36">
        <v>329</v>
      </c>
      <c r="N2413" s="33" t="s">
        <v>245</v>
      </c>
      <c r="O2413" s="30">
        <v>28.64</v>
      </c>
      <c r="P2413" s="13">
        <v>33.67</v>
      </c>
      <c r="Q2413" s="13">
        <v>33.15</v>
      </c>
      <c r="R2413" s="14">
        <v>0.10337972166998072</v>
      </c>
      <c r="S2413" s="15">
        <v>34.011928429423655</v>
      </c>
      <c r="T2413" s="22">
        <v>1.1119284294236542</v>
      </c>
      <c r="U2413" s="23">
        <v>1.1087</v>
      </c>
      <c r="V2413" s="24">
        <v>1.1265000000000001</v>
      </c>
      <c r="W2413" s="25">
        <v>1.00584E-2</v>
      </c>
      <c r="X2413" s="26">
        <v>1.1218126829268302E-2</v>
      </c>
      <c r="Y2413" s="16">
        <v>3.3092136000000001</v>
      </c>
    </row>
    <row r="2414" spans="2:25" ht="20.100000000000001" customHeight="1" x14ac:dyDescent="0.25">
      <c r="B2414" s="21">
        <v>4653</v>
      </c>
      <c r="C2414" s="10" t="s">
        <v>296</v>
      </c>
      <c r="D2414" s="10" t="s">
        <v>92</v>
      </c>
      <c r="E2414" s="10"/>
      <c r="F2414" s="10"/>
      <c r="G2414" s="9" t="s">
        <v>297</v>
      </c>
      <c r="H2414" s="34" t="s">
        <v>295</v>
      </c>
      <c r="I2414" s="10"/>
      <c r="J2414" s="11"/>
      <c r="K2414" s="12"/>
      <c r="L2414" s="10">
        <v>3</v>
      </c>
      <c r="M2414" s="36">
        <v>70.400000000000006</v>
      </c>
      <c r="N2414" s="33" t="s">
        <v>245</v>
      </c>
      <c r="O2414" s="30">
        <v>28.21</v>
      </c>
      <c r="P2414" s="13">
        <v>33.21</v>
      </c>
      <c r="Q2414" s="13">
        <v>32.53</v>
      </c>
      <c r="R2414" s="14">
        <v>0.13599999999999995</v>
      </c>
      <c r="S2414" s="15">
        <v>9.5743999999999971</v>
      </c>
      <c r="T2414" s="22">
        <v>2.5343999999999967</v>
      </c>
      <c r="U2414" s="23">
        <v>1.1275999999999999</v>
      </c>
      <c r="V2414" s="24">
        <v>1.1580999999999999</v>
      </c>
      <c r="W2414" s="25">
        <v>1.0057080000000001E-2</v>
      </c>
      <c r="X2414" s="26">
        <v>1.1640138888888889E-2</v>
      </c>
      <c r="Y2414" s="16">
        <v>0.70801843200000014</v>
      </c>
    </row>
    <row r="2415" spans="2:25" ht="20.100000000000001" customHeight="1" x14ac:dyDescent="0.25">
      <c r="B2415" s="21">
        <v>4723</v>
      </c>
      <c r="C2415" s="10" t="s">
        <v>48</v>
      </c>
      <c r="D2415" s="10" t="s">
        <v>92</v>
      </c>
      <c r="E2415" s="10" t="s">
        <v>99</v>
      </c>
      <c r="F2415" s="10" t="s">
        <v>46</v>
      </c>
      <c r="G2415" s="9" t="s">
        <v>138</v>
      </c>
      <c r="H2415" s="34" t="s">
        <v>863</v>
      </c>
      <c r="I2415" s="10" t="s">
        <v>211</v>
      </c>
      <c r="J2415" s="11">
        <v>73633</v>
      </c>
      <c r="K2415" s="12"/>
      <c r="L2415" s="10">
        <v>4</v>
      </c>
      <c r="M2415" s="36">
        <v>106</v>
      </c>
      <c r="N2415" s="33" t="s">
        <v>245</v>
      </c>
      <c r="O2415" s="30">
        <v>27.29</v>
      </c>
      <c r="P2415" s="13">
        <v>32.299999999999997</v>
      </c>
      <c r="Q2415" s="13">
        <v>31.76</v>
      </c>
      <c r="R2415" s="14">
        <v>0.10778443113772372</v>
      </c>
      <c r="S2415" s="15">
        <v>11.425149700598714</v>
      </c>
      <c r="T2415" s="22">
        <v>0.82514970059871384</v>
      </c>
      <c r="U2415" s="23">
        <v>1.1093</v>
      </c>
      <c r="V2415" s="24">
        <v>1.1254999999999999</v>
      </c>
      <c r="W2415" s="25">
        <v>1.0056600000000001E-2</v>
      </c>
      <c r="X2415" s="26">
        <v>1.1271491275167776E-2</v>
      </c>
      <c r="Y2415" s="16">
        <v>1.0659996</v>
      </c>
    </row>
    <row r="2416" spans="2:25" ht="20.100000000000001" customHeight="1" x14ac:dyDescent="0.25">
      <c r="B2416" s="21">
        <v>4875</v>
      </c>
      <c r="C2416" s="10" t="s">
        <v>78</v>
      </c>
      <c r="D2416" s="10" t="s">
        <v>92</v>
      </c>
      <c r="E2416" s="10" t="s">
        <v>122</v>
      </c>
      <c r="F2416" s="10" t="s">
        <v>114</v>
      </c>
      <c r="G2416" s="9" t="s">
        <v>154</v>
      </c>
      <c r="H2416" s="34" t="s">
        <v>990</v>
      </c>
      <c r="I2416" s="10" t="s">
        <v>229</v>
      </c>
      <c r="J2416" s="11">
        <v>93307</v>
      </c>
      <c r="K2416" s="12"/>
      <c r="L2416" s="10">
        <v>2</v>
      </c>
      <c r="M2416" s="36">
        <v>40.9</v>
      </c>
      <c r="N2416" s="33" t="s">
        <v>245</v>
      </c>
      <c r="O2416" s="30">
        <v>36.090000000000003</v>
      </c>
      <c r="P2416" s="13">
        <v>41.11</v>
      </c>
      <c r="Q2416" s="13">
        <v>40.700000000000003</v>
      </c>
      <c r="R2416" s="14">
        <v>8.1673306772907753E-2</v>
      </c>
      <c r="S2416" s="15">
        <v>3.3404382470119272</v>
      </c>
      <c r="T2416" s="22">
        <v>-0.74956175298807315</v>
      </c>
      <c r="U2416" s="23">
        <v>1.1415</v>
      </c>
      <c r="V2416" s="24">
        <v>1.1184000000000001</v>
      </c>
      <c r="W2416" s="25">
        <v>1.0056555E-2</v>
      </c>
      <c r="X2416" s="26">
        <v>1.0950955770065069E-2</v>
      </c>
      <c r="Y2416" s="16">
        <v>0.4113130995</v>
      </c>
    </row>
    <row r="2417" spans="2:25" ht="20.100000000000001" customHeight="1" x14ac:dyDescent="0.25">
      <c r="B2417" s="21">
        <v>4814</v>
      </c>
      <c r="C2417" s="10" t="s">
        <v>61</v>
      </c>
      <c r="D2417" s="10" t="s">
        <v>92</v>
      </c>
      <c r="E2417" s="10" t="s">
        <v>274</v>
      </c>
      <c r="F2417" s="10" t="s">
        <v>110</v>
      </c>
      <c r="G2417" s="9" t="s">
        <v>144</v>
      </c>
      <c r="H2417" s="34" t="s">
        <v>990</v>
      </c>
      <c r="I2417" s="10" t="s">
        <v>1173</v>
      </c>
      <c r="J2417" s="11">
        <v>80092</v>
      </c>
      <c r="K2417" s="12"/>
      <c r="L2417" s="10">
        <v>6</v>
      </c>
      <c r="M2417" s="36">
        <v>165.2</v>
      </c>
      <c r="N2417" s="33" t="s">
        <v>245</v>
      </c>
      <c r="O2417" s="30">
        <v>35.61</v>
      </c>
      <c r="P2417" s="13">
        <v>40.61</v>
      </c>
      <c r="Q2417" s="13">
        <v>39.979999999999997</v>
      </c>
      <c r="R2417" s="14">
        <v>0.1260000000000005</v>
      </c>
      <c r="S2417" s="15">
        <v>20.815200000000083</v>
      </c>
      <c r="T2417" s="22">
        <v>4.2952000000000812</v>
      </c>
      <c r="U2417" s="23">
        <v>1.0817000000000001</v>
      </c>
      <c r="V2417" s="24">
        <v>1.1034999999999999</v>
      </c>
      <c r="W2417" s="25">
        <v>1.0051920000000001E-2</v>
      </c>
      <c r="X2417" s="26">
        <v>1.1501052631578955E-2</v>
      </c>
      <c r="Y2417" s="16">
        <v>1.6605771840000001</v>
      </c>
    </row>
    <row r="2418" spans="2:25" ht="20.100000000000001" customHeight="1" x14ac:dyDescent="0.25">
      <c r="B2418" s="21">
        <v>4779</v>
      </c>
      <c r="C2418" s="10" t="s">
        <v>1082</v>
      </c>
      <c r="D2418" s="10" t="s">
        <v>92</v>
      </c>
      <c r="E2418" s="10" t="s">
        <v>118</v>
      </c>
      <c r="F2418" s="10" t="s">
        <v>628</v>
      </c>
      <c r="G2418" s="9" t="s">
        <v>629</v>
      </c>
      <c r="H2418" s="34" t="s">
        <v>866</v>
      </c>
      <c r="I2418" s="10" t="s">
        <v>630</v>
      </c>
      <c r="J2418" s="11">
        <v>72823</v>
      </c>
      <c r="K2418" s="12"/>
      <c r="L2418" s="10">
        <v>18</v>
      </c>
      <c r="M2418" s="36">
        <v>571.6</v>
      </c>
      <c r="N2418" s="33" t="s">
        <v>245</v>
      </c>
      <c r="O2418" s="30">
        <v>36.49</v>
      </c>
      <c r="P2418" s="13">
        <v>41.49</v>
      </c>
      <c r="Q2418" s="13">
        <v>40.880000000000003</v>
      </c>
      <c r="R2418" s="14">
        <v>0.12199999999999989</v>
      </c>
      <c r="S2418" s="15">
        <v>69.735199999999935</v>
      </c>
      <c r="T2418" s="22">
        <v>12.575199999999933</v>
      </c>
      <c r="U2418" s="23">
        <v>1.1133</v>
      </c>
      <c r="V2418" s="24">
        <v>1.1202000000000001</v>
      </c>
      <c r="W2418" s="25">
        <v>1.0050750000000002E-2</v>
      </c>
      <c r="X2418" s="26">
        <v>1.1447323462414579E-2</v>
      </c>
      <c r="Y2418" s="16">
        <v>5.7450087000000014</v>
      </c>
    </row>
    <row r="2419" spans="2:25" ht="20.100000000000001" customHeight="1" x14ac:dyDescent="0.25">
      <c r="B2419" s="21">
        <v>4810</v>
      </c>
      <c r="C2419" s="10" t="s">
        <v>307</v>
      </c>
      <c r="D2419" s="10" t="s">
        <v>92</v>
      </c>
      <c r="E2419" s="10" t="s">
        <v>116</v>
      </c>
      <c r="F2419" s="10" t="s">
        <v>308</v>
      </c>
      <c r="G2419" s="9" t="s">
        <v>309</v>
      </c>
      <c r="H2419" s="34" t="s">
        <v>755</v>
      </c>
      <c r="I2419" s="10" t="s">
        <v>763</v>
      </c>
      <c r="J2419" s="11">
        <v>80156</v>
      </c>
      <c r="K2419" s="12"/>
      <c r="L2419" s="10">
        <v>2</v>
      </c>
      <c r="M2419" s="36">
        <v>63</v>
      </c>
      <c r="N2419" s="33" t="s">
        <v>245</v>
      </c>
      <c r="O2419" s="30">
        <v>28.5</v>
      </c>
      <c r="P2419" s="13">
        <v>33.520000000000003</v>
      </c>
      <c r="Q2419" s="13">
        <v>32.979999999999997</v>
      </c>
      <c r="R2419" s="14">
        <v>0.10756972111553903</v>
      </c>
      <c r="S2419" s="15">
        <v>6.7768924302789593</v>
      </c>
      <c r="T2419" s="22">
        <v>0.47689243027895856</v>
      </c>
      <c r="U2419" s="23">
        <v>1.0976999999999999</v>
      </c>
      <c r="V2419" s="24">
        <v>1.0868</v>
      </c>
      <c r="W2419" s="25">
        <v>1.0048699999999999E-2</v>
      </c>
      <c r="X2419" s="26">
        <v>1.1259927232142872E-2</v>
      </c>
      <c r="Y2419" s="16">
        <v>0.63306809999999991</v>
      </c>
    </row>
    <row r="2420" spans="2:25" ht="20.100000000000001" customHeight="1" x14ac:dyDescent="0.25">
      <c r="B2420" s="21">
        <v>4913</v>
      </c>
      <c r="C2420" s="10" t="s">
        <v>590</v>
      </c>
      <c r="D2420" s="10" t="s">
        <v>580</v>
      </c>
      <c r="E2420" s="10" t="s">
        <v>581</v>
      </c>
      <c r="F2420" s="10" t="s">
        <v>590</v>
      </c>
      <c r="G2420" s="9" t="s">
        <v>591</v>
      </c>
      <c r="H2420" s="34" t="s">
        <v>1111</v>
      </c>
      <c r="I2420" s="10" t="s">
        <v>1111</v>
      </c>
      <c r="J2420" s="11">
        <v>34491</v>
      </c>
      <c r="K2420" s="12"/>
      <c r="L2420" s="10">
        <v>11</v>
      </c>
      <c r="M2420" s="36">
        <v>251</v>
      </c>
      <c r="N2420" s="33" t="s">
        <v>245</v>
      </c>
      <c r="O2420" s="30">
        <v>35.58</v>
      </c>
      <c r="P2420" s="13">
        <v>40.61</v>
      </c>
      <c r="Q2420" s="13">
        <v>39.99</v>
      </c>
      <c r="R2420" s="14">
        <v>0.12326043737574499</v>
      </c>
      <c r="S2420" s="15">
        <v>30.938369781311994</v>
      </c>
      <c r="T2420" s="22">
        <v>5.8383697813119912</v>
      </c>
      <c r="U2420" s="23">
        <v>1.1195999999999999</v>
      </c>
      <c r="V2420" s="24">
        <v>1.1384000000000001</v>
      </c>
      <c r="W2420" s="25">
        <v>1.0048099999999999E-2</v>
      </c>
      <c r="X2420" s="26">
        <v>1.1460758049886614E-2</v>
      </c>
      <c r="Y2420" s="16">
        <v>2.5220730999999996</v>
      </c>
    </row>
    <row r="2421" spans="2:25" ht="20.100000000000001" customHeight="1" x14ac:dyDescent="0.25">
      <c r="B2421" s="21">
        <v>4757</v>
      </c>
      <c r="C2421" s="10" t="s">
        <v>1052</v>
      </c>
      <c r="D2421" s="10" t="s">
        <v>93</v>
      </c>
      <c r="E2421" s="10" t="s">
        <v>94</v>
      </c>
      <c r="F2421" s="10" t="s">
        <v>164</v>
      </c>
      <c r="G2421" s="9" t="s">
        <v>1053</v>
      </c>
      <c r="H2421" s="34" t="s">
        <v>875</v>
      </c>
      <c r="I2421" s="10" t="s">
        <v>1288</v>
      </c>
      <c r="J2421" s="11">
        <v>75062</v>
      </c>
      <c r="K2421" s="12"/>
      <c r="L2421" s="10">
        <v>7</v>
      </c>
      <c r="M2421" s="36">
        <v>197.6</v>
      </c>
      <c r="N2421" s="33" t="s">
        <v>245</v>
      </c>
      <c r="O2421" s="30">
        <v>28.16</v>
      </c>
      <c r="P2421" s="13">
        <v>33.159999999999997</v>
      </c>
      <c r="Q2421" s="13">
        <v>32.65</v>
      </c>
      <c r="R2421" s="14">
        <v>0.10199999999999967</v>
      </c>
      <c r="S2421" s="15">
        <v>20.155199999999937</v>
      </c>
      <c r="T2421" s="22">
        <v>0.39519999999993455</v>
      </c>
      <c r="U2421" s="23">
        <v>1.1163000000000001</v>
      </c>
      <c r="V2421" s="24">
        <v>1.1163000000000001</v>
      </c>
      <c r="W2421" s="25">
        <v>1.0046700000000002E-2</v>
      </c>
      <c r="X2421" s="26">
        <v>1.1187861915367482E-2</v>
      </c>
      <c r="Y2421" s="16">
        <v>1.9852279200000005</v>
      </c>
    </row>
    <row r="2422" spans="2:25" ht="20.100000000000001" customHeight="1" x14ac:dyDescent="0.25">
      <c r="B2422" s="21">
        <v>4713</v>
      </c>
      <c r="C2422" s="10" t="s">
        <v>1105</v>
      </c>
      <c r="D2422" s="10" t="s">
        <v>535</v>
      </c>
      <c r="E2422" s="10" t="s">
        <v>641</v>
      </c>
      <c r="F2422" s="10" t="s">
        <v>555</v>
      </c>
      <c r="G2422" s="9" t="s">
        <v>556</v>
      </c>
      <c r="H2422" s="34" t="s">
        <v>1102</v>
      </c>
      <c r="I2422" s="10" t="s">
        <v>1106</v>
      </c>
      <c r="J2422" s="11">
        <v>70817</v>
      </c>
      <c r="K2422" s="12"/>
      <c r="L2422" s="10">
        <v>15</v>
      </c>
      <c r="M2422" s="36">
        <v>302</v>
      </c>
      <c r="N2422" s="33" t="s">
        <v>245</v>
      </c>
      <c r="O2422" s="30">
        <v>29.59</v>
      </c>
      <c r="P2422" s="13">
        <v>34.590000000000003</v>
      </c>
      <c r="Q2422" s="13">
        <v>33.89</v>
      </c>
      <c r="R2422" s="14">
        <v>0.14000000000000046</v>
      </c>
      <c r="S2422" s="15">
        <v>42.280000000000136</v>
      </c>
      <c r="T2422" s="22">
        <v>12.080000000000137</v>
      </c>
      <c r="U2422" s="23">
        <v>1.1294</v>
      </c>
      <c r="V2422" s="24">
        <v>1.1533</v>
      </c>
      <c r="W2422" s="25">
        <v>1.004388E-2</v>
      </c>
      <c r="X2422" s="26">
        <v>1.1678930232558145E-2</v>
      </c>
      <c r="Y2422" s="16">
        <v>3.0332517599999997</v>
      </c>
    </row>
    <row r="2423" spans="2:25" ht="20.100000000000001" customHeight="1" x14ac:dyDescent="0.25">
      <c r="B2423" s="21">
        <v>4903</v>
      </c>
      <c r="C2423" s="10" t="s">
        <v>315</v>
      </c>
      <c r="D2423" s="10" t="s">
        <v>92</v>
      </c>
      <c r="E2423" s="10" t="s">
        <v>116</v>
      </c>
      <c r="F2423" s="10" t="s">
        <v>308</v>
      </c>
      <c r="G2423" s="9" t="s">
        <v>316</v>
      </c>
      <c r="H2423" s="34" t="s">
        <v>1690</v>
      </c>
      <c r="I2423" s="10" t="s">
        <v>1583</v>
      </c>
      <c r="J2423" s="11">
        <v>80172</v>
      </c>
      <c r="K2423" s="12"/>
      <c r="L2423" s="10">
        <v>2</v>
      </c>
      <c r="M2423" s="36">
        <v>37.799999999999997</v>
      </c>
      <c r="N2423" s="33" t="s">
        <v>245</v>
      </c>
      <c r="O2423" s="30">
        <v>35.090000000000003</v>
      </c>
      <c r="P2423" s="13">
        <v>40.11</v>
      </c>
      <c r="Q2423" s="13">
        <v>39.56</v>
      </c>
      <c r="R2423" s="14">
        <v>0.10956175298804732</v>
      </c>
      <c r="S2423" s="15">
        <v>4.1414342629481888</v>
      </c>
      <c r="T2423" s="22">
        <v>0.36143426294818859</v>
      </c>
      <c r="U2423" s="23">
        <v>1.1163000000000001</v>
      </c>
      <c r="V2423" s="24">
        <v>1.1404000000000001</v>
      </c>
      <c r="W2423" s="25">
        <v>1.0042315000000001E-2</v>
      </c>
      <c r="X2423" s="26">
        <v>1.1277946599552568E-2</v>
      </c>
      <c r="Y2423" s="16">
        <v>0.379599507</v>
      </c>
    </row>
    <row r="2424" spans="2:25" ht="20.100000000000001" customHeight="1" x14ac:dyDescent="0.25">
      <c r="B2424" s="21">
        <v>4856</v>
      </c>
      <c r="C2424" s="10" t="s">
        <v>1435</v>
      </c>
      <c r="D2424" s="10" t="s">
        <v>93</v>
      </c>
      <c r="E2424" s="10" t="s">
        <v>87</v>
      </c>
      <c r="F2424" s="10" t="s">
        <v>303</v>
      </c>
      <c r="G2424" s="9" t="s">
        <v>304</v>
      </c>
      <c r="H2424" s="34" t="s">
        <v>875</v>
      </c>
      <c r="I2424" s="10" t="s">
        <v>305</v>
      </c>
      <c r="J2424" s="11">
        <v>76486</v>
      </c>
      <c r="K2424" s="12"/>
      <c r="L2424" s="10">
        <v>3</v>
      </c>
      <c r="M2424" s="36">
        <v>88</v>
      </c>
      <c r="N2424" s="33" t="s">
        <v>245</v>
      </c>
      <c r="O2424" s="30">
        <v>26.61</v>
      </c>
      <c r="P2424" s="13">
        <v>31.61</v>
      </c>
      <c r="Q2424" s="13">
        <v>30.75</v>
      </c>
      <c r="R2424" s="14">
        <v>0.17199999999999988</v>
      </c>
      <c r="S2424" s="15">
        <v>15.135999999999989</v>
      </c>
      <c r="T2424" s="22">
        <v>6.3359999999999888</v>
      </c>
      <c r="U2424" s="23">
        <v>1.1376999999999999</v>
      </c>
      <c r="V2424" s="24">
        <v>1.1188</v>
      </c>
      <c r="W2424" s="25">
        <v>1.0041425E-2</v>
      </c>
      <c r="X2424" s="26">
        <v>1.2127324879227052E-2</v>
      </c>
      <c r="Y2424" s="16">
        <v>0.88364540000000003</v>
      </c>
    </row>
    <row r="2425" spans="2:25" ht="20.100000000000001" customHeight="1" x14ac:dyDescent="0.25">
      <c r="B2425" s="21">
        <v>4900</v>
      </c>
      <c r="C2425" s="10" t="s">
        <v>298</v>
      </c>
      <c r="D2425" s="10" t="s">
        <v>93</v>
      </c>
      <c r="E2425" s="10" t="s">
        <v>87</v>
      </c>
      <c r="F2425" s="10" t="s">
        <v>299</v>
      </c>
      <c r="G2425" s="9" t="s">
        <v>300</v>
      </c>
      <c r="H2425" s="34" t="s">
        <v>875</v>
      </c>
      <c r="I2425" s="10" t="s">
        <v>725</v>
      </c>
      <c r="J2425" s="11">
        <v>87667</v>
      </c>
      <c r="K2425" s="12"/>
      <c r="L2425" s="10">
        <v>3</v>
      </c>
      <c r="M2425" s="36">
        <v>70</v>
      </c>
      <c r="N2425" s="33" t="s">
        <v>245</v>
      </c>
      <c r="O2425" s="30">
        <v>26.6</v>
      </c>
      <c r="P2425" s="13">
        <v>31.6</v>
      </c>
      <c r="Q2425" s="13">
        <v>30.76</v>
      </c>
      <c r="R2425" s="14">
        <v>0.16799999999999998</v>
      </c>
      <c r="S2425" s="15">
        <v>11.759999999999998</v>
      </c>
      <c r="T2425" s="22">
        <v>4.759999999999998</v>
      </c>
      <c r="U2425" s="23">
        <v>1.1342000000000001</v>
      </c>
      <c r="V2425" s="24">
        <v>1.1223000000000001</v>
      </c>
      <c r="W2425" s="25">
        <v>1.0041425E-2</v>
      </c>
      <c r="X2425" s="26">
        <v>1.2069020432692307E-2</v>
      </c>
      <c r="Y2425" s="16">
        <v>0.70289974999999993</v>
      </c>
    </row>
    <row r="2426" spans="2:25" ht="20.100000000000001" customHeight="1" x14ac:dyDescent="0.25">
      <c r="B2426" s="21">
        <v>4714</v>
      </c>
      <c r="C2426" s="10" t="s">
        <v>44</v>
      </c>
      <c r="D2426" s="10" t="s">
        <v>92</v>
      </c>
      <c r="E2426" s="10" t="s">
        <v>99</v>
      </c>
      <c r="F2426" s="10" t="s">
        <v>43</v>
      </c>
      <c r="G2426" s="9" t="s">
        <v>135</v>
      </c>
      <c r="H2426" s="34" t="s">
        <v>863</v>
      </c>
      <c r="I2426" s="10" t="s">
        <v>209</v>
      </c>
      <c r="J2426" s="11">
        <v>73795</v>
      </c>
      <c r="K2426" s="12"/>
      <c r="L2426" s="10">
        <v>2</v>
      </c>
      <c r="M2426" s="36">
        <v>50</v>
      </c>
      <c r="N2426" s="33" t="s">
        <v>245</v>
      </c>
      <c r="O2426" s="30">
        <v>27.3</v>
      </c>
      <c r="P2426" s="13">
        <v>32.32</v>
      </c>
      <c r="Q2426" s="13">
        <v>31.79</v>
      </c>
      <c r="R2426" s="14">
        <v>0.10557768924302813</v>
      </c>
      <c r="S2426" s="15">
        <v>5.2788844621514066</v>
      </c>
      <c r="T2426" s="22">
        <v>0.27888446215140611</v>
      </c>
      <c r="U2426" s="23">
        <v>1.1132</v>
      </c>
      <c r="V2426" s="24">
        <v>1.1180000000000001</v>
      </c>
      <c r="W2426" s="25">
        <v>1.0040400000000003E-2</v>
      </c>
      <c r="X2426" s="26">
        <v>1.1225569710467712E-2</v>
      </c>
      <c r="Y2426" s="16">
        <v>0.50202000000000013</v>
      </c>
    </row>
    <row r="2427" spans="2:25" ht="20.100000000000001" customHeight="1" x14ac:dyDescent="0.25">
      <c r="B2427" s="21">
        <v>4813</v>
      </c>
      <c r="C2427" s="10" t="s">
        <v>83</v>
      </c>
      <c r="D2427" s="10" t="s">
        <v>92</v>
      </c>
      <c r="E2427" s="10" t="s">
        <v>274</v>
      </c>
      <c r="F2427" s="10" t="s">
        <v>115</v>
      </c>
      <c r="G2427" s="9" t="s">
        <v>156</v>
      </c>
      <c r="H2427" s="34" t="s">
        <v>990</v>
      </c>
      <c r="I2427" s="10" t="s">
        <v>480</v>
      </c>
      <c r="J2427" s="11">
        <v>72945</v>
      </c>
      <c r="K2427" s="12"/>
      <c r="L2427" s="10">
        <v>2</v>
      </c>
      <c r="M2427" s="36">
        <v>48</v>
      </c>
      <c r="N2427" s="33" t="s">
        <v>245</v>
      </c>
      <c r="O2427" s="30">
        <v>26.85</v>
      </c>
      <c r="P2427" s="13">
        <v>31.88</v>
      </c>
      <c r="Q2427" s="13">
        <v>31.09</v>
      </c>
      <c r="R2427" s="14">
        <v>0.15705765407554662</v>
      </c>
      <c r="S2427" s="15">
        <v>7.5387673956262375</v>
      </c>
      <c r="T2427" s="22">
        <v>2.7387673956262373</v>
      </c>
      <c r="U2427" s="23">
        <v>1.0814999999999999</v>
      </c>
      <c r="V2427" s="24">
        <v>1.1011</v>
      </c>
      <c r="W2427" s="25">
        <v>1.0039959999999999E-2</v>
      </c>
      <c r="X2427" s="26">
        <v>1.1910612924528299E-2</v>
      </c>
      <c r="Y2427" s="16">
        <v>0.48191807999999992</v>
      </c>
    </row>
    <row r="2428" spans="2:25" ht="20.100000000000001" customHeight="1" x14ac:dyDescent="0.25">
      <c r="B2428" s="21">
        <v>4776</v>
      </c>
      <c r="C2428" s="10" t="s">
        <v>78</v>
      </c>
      <c r="D2428" s="10" t="s">
        <v>92</v>
      </c>
      <c r="E2428" s="10" t="s">
        <v>122</v>
      </c>
      <c r="F2428" s="10" t="s">
        <v>74</v>
      </c>
      <c r="G2428" s="9" t="s">
        <v>154</v>
      </c>
      <c r="H2428" s="34" t="s">
        <v>990</v>
      </c>
      <c r="I2428" s="10" t="s">
        <v>229</v>
      </c>
      <c r="J2428" s="11">
        <v>68036</v>
      </c>
      <c r="K2428" s="12"/>
      <c r="L2428" s="10">
        <v>9</v>
      </c>
      <c r="M2428" s="36">
        <v>242</v>
      </c>
      <c r="N2428" s="33" t="s">
        <v>245</v>
      </c>
      <c r="O2428" s="30">
        <v>29.25</v>
      </c>
      <c r="P2428" s="13">
        <v>34.270000000000003</v>
      </c>
      <c r="Q2428" s="13">
        <v>33.78</v>
      </c>
      <c r="R2428" s="14">
        <v>9.7609561752988377E-2</v>
      </c>
      <c r="S2428" s="15">
        <v>23.621513944223189</v>
      </c>
      <c r="T2428" s="22">
        <v>-0.578486055776814</v>
      </c>
      <c r="U2428" s="23">
        <v>1.1084000000000001</v>
      </c>
      <c r="V2428" s="24">
        <v>1.1227</v>
      </c>
      <c r="W2428" s="25">
        <v>1.0039949999999999E-2</v>
      </c>
      <c r="X2428" s="26">
        <v>1.112594900662252E-2</v>
      </c>
      <c r="Y2428" s="16">
        <v>2.4296678999999997</v>
      </c>
    </row>
    <row r="2429" spans="2:25" ht="20.100000000000001" customHeight="1" x14ac:dyDescent="0.25">
      <c r="B2429" s="21">
        <v>4710</v>
      </c>
      <c r="C2429" s="10" t="s">
        <v>1022</v>
      </c>
      <c r="D2429" s="10" t="s">
        <v>92</v>
      </c>
      <c r="E2429" s="10" t="s">
        <v>122</v>
      </c>
      <c r="F2429" s="10" t="s">
        <v>74</v>
      </c>
      <c r="G2429" s="9" t="s">
        <v>951</v>
      </c>
      <c r="H2429" s="34" t="s">
        <v>737</v>
      </c>
      <c r="I2429" s="10" t="s">
        <v>286</v>
      </c>
      <c r="J2429" s="11">
        <v>71584</v>
      </c>
      <c r="K2429" s="12"/>
      <c r="L2429" s="10">
        <v>7</v>
      </c>
      <c r="M2429" s="36">
        <v>191</v>
      </c>
      <c r="N2429" s="33" t="s">
        <v>245</v>
      </c>
      <c r="O2429" s="30">
        <v>36.22</v>
      </c>
      <c r="P2429" s="13">
        <v>41.23</v>
      </c>
      <c r="Q2429" s="13">
        <v>40.78</v>
      </c>
      <c r="R2429" s="14">
        <v>8.9820359281436307E-2</v>
      </c>
      <c r="S2429" s="15">
        <v>17.155688622754333</v>
      </c>
      <c r="T2429" s="22">
        <v>-1.9443113772456664</v>
      </c>
      <c r="U2429" s="23">
        <v>1.1395999999999999</v>
      </c>
      <c r="V2429" s="24">
        <v>1.1409</v>
      </c>
      <c r="W2429" s="25">
        <v>1.00342E-2</v>
      </c>
      <c r="X2429" s="26">
        <v>1.1024417105263147E-2</v>
      </c>
      <c r="Y2429" s="16">
        <v>1.9165322</v>
      </c>
    </row>
    <row r="2430" spans="2:25" ht="20.100000000000001" customHeight="1" x14ac:dyDescent="0.25">
      <c r="B2430" s="21">
        <v>4780</v>
      </c>
      <c r="C2430" s="10" t="s">
        <v>666</v>
      </c>
      <c r="D2430" s="10" t="s">
        <v>92</v>
      </c>
      <c r="E2430" s="10" t="s">
        <v>274</v>
      </c>
      <c r="F2430" s="10" t="s">
        <v>63</v>
      </c>
      <c r="G2430" s="9" t="s">
        <v>793</v>
      </c>
      <c r="H2430" s="34" t="s">
        <v>990</v>
      </c>
      <c r="I2430" s="10" t="s">
        <v>1083</v>
      </c>
      <c r="J2430" s="11">
        <v>82855</v>
      </c>
      <c r="K2430" s="12"/>
      <c r="L2430" s="10">
        <v>51</v>
      </c>
      <c r="M2430" s="36">
        <v>1603</v>
      </c>
      <c r="N2430" s="33" t="s">
        <v>245</v>
      </c>
      <c r="O2430" s="30">
        <v>31.68</v>
      </c>
      <c r="P2430" s="13">
        <v>36.69</v>
      </c>
      <c r="Q2430" s="13">
        <v>35.97</v>
      </c>
      <c r="R2430" s="14">
        <v>0.14371257485029923</v>
      </c>
      <c r="S2430" s="15">
        <v>230.37125748502967</v>
      </c>
      <c r="T2430" s="22">
        <v>70.071257485029662</v>
      </c>
      <c r="U2430" s="23">
        <v>1.1149</v>
      </c>
      <c r="V2430" s="24">
        <v>1.1149</v>
      </c>
      <c r="W2430" s="25">
        <v>1.0034100000000001E-2</v>
      </c>
      <c r="X2430" s="26">
        <v>1.1718144755244754E-2</v>
      </c>
      <c r="Y2430" s="16">
        <v>16.084662300000002</v>
      </c>
    </row>
    <row r="2431" spans="2:25" ht="20.100000000000001" customHeight="1" x14ac:dyDescent="0.25">
      <c r="B2431" s="21">
        <v>4707</v>
      </c>
      <c r="C2431" s="10" t="s">
        <v>159</v>
      </c>
      <c r="D2431" s="10" t="s">
        <v>93</v>
      </c>
      <c r="E2431" s="10" t="s">
        <v>94</v>
      </c>
      <c r="F2431" s="10" t="s">
        <v>161</v>
      </c>
      <c r="G2431" s="9" t="s">
        <v>184</v>
      </c>
      <c r="H2431" s="34" t="s">
        <v>875</v>
      </c>
      <c r="I2431" s="10" t="s">
        <v>491</v>
      </c>
      <c r="J2431" s="11">
        <v>76656</v>
      </c>
      <c r="K2431" s="12"/>
      <c r="L2431" s="10">
        <v>1</v>
      </c>
      <c r="M2431" s="36">
        <v>22</v>
      </c>
      <c r="N2431" s="33" t="s">
        <v>245</v>
      </c>
      <c r="O2431" s="30">
        <v>28.19</v>
      </c>
      <c r="P2431" s="13">
        <v>33.21</v>
      </c>
      <c r="Q2431" s="13">
        <v>32.659999999999997</v>
      </c>
      <c r="R2431" s="14">
        <v>0.10956175298804867</v>
      </c>
      <c r="S2431" s="15">
        <v>2.4103585657370705</v>
      </c>
      <c r="T2431" s="22">
        <v>0.2103585657370706</v>
      </c>
      <c r="U2431" s="23">
        <v>1.1200000000000001</v>
      </c>
      <c r="V2431" s="24">
        <v>1.1598999999999999</v>
      </c>
      <c r="W2431" s="25">
        <v>1.003156E-2</v>
      </c>
      <c r="X2431" s="26">
        <v>1.1265868277404932E-2</v>
      </c>
      <c r="Y2431" s="16">
        <v>0.22069432</v>
      </c>
    </row>
    <row r="2432" spans="2:25" ht="20.100000000000001" customHeight="1" x14ac:dyDescent="0.25">
      <c r="B2432" s="21">
        <v>4711</v>
      </c>
      <c r="C2432" s="10" t="s">
        <v>1082</v>
      </c>
      <c r="D2432" s="10" t="s">
        <v>92</v>
      </c>
      <c r="E2432" s="10" t="s">
        <v>118</v>
      </c>
      <c r="F2432" s="10" t="s">
        <v>628</v>
      </c>
      <c r="G2432" s="9" t="s">
        <v>629</v>
      </c>
      <c r="H2432" s="34" t="s">
        <v>866</v>
      </c>
      <c r="I2432" s="10" t="s">
        <v>630</v>
      </c>
      <c r="J2432" s="11">
        <v>72812</v>
      </c>
      <c r="K2432" s="12"/>
      <c r="L2432" s="10">
        <v>4</v>
      </c>
      <c r="M2432" s="36">
        <v>121</v>
      </c>
      <c r="N2432" s="33" t="s">
        <v>245</v>
      </c>
      <c r="O2432" s="30">
        <v>29.59</v>
      </c>
      <c r="P2432" s="13">
        <v>34.61</v>
      </c>
      <c r="Q2432" s="13">
        <v>34.1</v>
      </c>
      <c r="R2432" s="14">
        <v>0.10159362549800759</v>
      </c>
      <c r="S2432" s="15">
        <v>12.292828685258918</v>
      </c>
      <c r="T2432" s="22">
        <v>0.19282868525891728</v>
      </c>
      <c r="U2432" s="23">
        <v>1.1378999999999999</v>
      </c>
      <c r="V2432" s="24">
        <v>1.1419999999999999</v>
      </c>
      <c r="W2432" s="25">
        <v>1.003156E-2</v>
      </c>
      <c r="X2432" s="26">
        <v>1.1165949268292678E-2</v>
      </c>
      <c r="Y2432" s="16">
        <v>1.2138187600000001</v>
      </c>
    </row>
    <row r="2433" spans="2:25" ht="20.100000000000001" customHeight="1" x14ac:dyDescent="0.25">
      <c r="B2433" s="21">
        <v>4769</v>
      </c>
      <c r="C2433" s="10" t="s">
        <v>52</v>
      </c>
      <c r="D2433" s="10" t="s">
        <v>92</v>
      </c>
      <c r="E2433" s="10" t="s">
        <v>118</v>
      </c>
      <c r="F2433" s="10" t="s">
        <v>107</v>
      </c>
      <c r="G2433" s="9" t="s">
        <v>258</v>
      </c>
      <c r="H2433" s="34" t="s">
        <v>866</v>
      </c>
      <c r="I2433" s="10" t="s">
        <v>213</v>
      </c>
      <c r="J2433" s="11">
        <v>26299</v>
      </c>
      <c r="K2433" s="12"/>
      <c r="L2433" s="10">
        <v>19</v>
      </c>
      <c r="M2433" s="36">
        <v>555</v>
      </c>
      <c r="N2433" s="33" t="s">
        <v>245</v>
      </c>
      <c r="O2433" s="30">
        <v>28.16</v>
      </c>
      <c r="P2433" s="13">
        <v>33.159999999999997</v>
      </c>
      <c r="Q2433" s="13">
        <v>32.700000000000003</v>
      </c>
      <c r="R2433" s="14">
        <v>9.1999999999998819E-2</v>
      </c>
      <c r="S2433" s="15">
        <v>51.059999999999341</v>
      </c>
      <c r="T2433" s="22">
        <v>-4.4400000000006585</v>
      </c>
      <c r="U2433" s="23">
        <v>1.1073999999999999</v>
      </c>
      <c r="V2433" s="24">
        <v>1.1216999999999999</v>
      </c>
      <c r="W2433" s="25">
        <v>1.003095E-2</v>
      </c>
      <c r="X2433" s="26">
        <v>1.1047301762114523E-2</v>
      </c>
      <c r="Y2433" s="16">
        <v>5.5671772500000003</v>
      </c>
    </row>
    <row r="2434" spans="2:25" ht="20.100000000000001" customHeight="1" x14ac:dyDescent="0.25">
      <c r="B2434" s="21">
        <v>4774</v>
      </c>
      <c r="C2434" s="10" t="s">
        <v>1052</v>
      </c>
      <c r="D2434" s="10" t="s">
        <v>93</v>
      </c>
      <c r="E2434" s="10" t="s">
        <v>94</v>
      </c>
      <c r="F2434" s="10" t="s">
        <v>164</v>
      </c>
      <c r="G2434" s="9" t="s">
        <v>1053</v>
      </c>
      <c r="H2434" s="34" t="s">
        <v>875</v>
      </c>
      <c r="I2434" s="10" t="s">
        <v>812</v>
      </c>
      <c r="J2434" s="11">
        <v>75064</v>
      </c>
      <c r="K2434" s="12"/>
      <c r="L2434" s="10">
        <v>2</v>
      </c>
      <c r="M2434" s="36">
        <v>68.900000000000006</v>
      </c>
      <c r="N2434" s="33" t="s">
        <v>245</v>
      </c>
      <c r="O2434" s="30">
        <v>27.03</v>
      </c>
      <c r="P2434" s="13">
        <v>32.08</v>
      </c>
      <c r="Q2434" s="13">
        <v>31.7</v>
      </c>
      <c r="R2434" s="14">
        <v>7.5247524752475092E-2</v>
      </c>
      <c r="S2434" s="15">
        <v>5.1845544554455341</v>
      </c>
      <c r="T2434" s="22">
        <v>-1.7054455445544667</v>
      </c>
      <c r="U2434" s="23">
        <v>1.1143000000000001</v>
      </c>
      <c r="V2434" s="24">
        <v>1.1143000000000001</v>
      </c>
      <c r="W2434" s="25">
        <v>1.0028700000000002E-2</v>
      </c>
      <c r="X2434" s="26">
        <v>1.084473982869379E-2</v>
      </c>
      <c r="Y2434" s="16">
        <v>0.69097743000000011</v>
      </c>
    </row>
    <row r="2435" spans="2:25" ht="20.100000000000001" customHeight="1" x14ac:dyDescent="0.25">
      <c r="B2435" s="21">
        <v>4771</v>
      </c>
      <c r="C2435" s="10" t="s">
        <v>60</v>
      </c>
      <c r="D2435" s="10" t="s">
        <v>92</v>
      </c>
      <c r="E2435" s="10" t="s">
        <v>274</v>
      </c>
      <c r="F2435" s="10" t="s">
        <v>109</v>
      </c>
      <c r="G2435" s="9" t="s">
        <v>143</v>
      </c>
      <c r="H2435" s="34" t="s">
        <v>990</v>
      </c>
      <c r="I2435" s="10" t="s">
        <v>1358</v>
      </c>
      <c r="J2435" s="11">
        <v>72742</v>
      </c>
      <c r="K2435" s="12"/>
      <c r="L2435" s="10">
        <v>4</v>
      </c>
      <c r="M2435" s="36">
        <v>104.4</v>
      </c>
      <c r="N2435" s="33" t="s">
        <v>245</v>
      </c>
      <c r="O2435" s="30">
        <v>29.24</v>
      </c>
      <c r="P2435" s="13">
        <v>34.24</v>
      </c>
      <c r="Q2435" s="13">
        <v>33.78</v>
      </c>
      <c r="R2435" s="14">
        <v>9.2000000000000109E-2</v>
      </c>
      <c r="S2435" s="15">
        <v>9.6048000000000116</v>
      </c>
      <c r="T2435" s="22">
        <v>-0.83519999999998917</v>
      </c>
      <c r="U2435" s="23">
        <v>1.1022000000000001</v>
      </c>
      <c r="V2435" s="24">
        <v>1.1263000000000001</v>
      </c>
      <c r="W2435" s="25">
        <v>1.0028250000000002E-2</v>
      </c>
      <c r="X2435" s="26">
        <v>1.1044328193832604E-2</v>
      </c>
      <c r="Y2435" s="16">
        <v>1.0469493000000003</v>
      </c>
    </row>
    <row r="2436" spans="2:25" ht="20.100000000000001" customHeight="1" x14ac:dyDescent="0.25">
      <c r="B2436" s="21">
        <v>4733</v>
      </c>
      <c r="C2436" s="10" t="s">
        <v>48</v>
      </c>
      <c r="D2436" s="10" t="s">
        <v>92</v>
      </c>
      <c r="E2436" s="10" t="s">
        <v>99</v>
      </c>
      <c r="F2436" s="10" t="s">
        <v>46</v>
      </c>
      <c r="G2436" s="9" t="s">
        <v>138</v>
      </c>
      <c r="H2436" s="34" t="s">
        <v>863</v>
      </c>
      <c r="I2436" s="10" t="s">
        <v>1217</v>
      </c>
      <c r="J2436" s="11">
        <v>73636</v>
      </c>
      <c r="K2436" s="12"/>
      <c r="L2436" s="10">
        <v>6</v>
      </c>
      <c r="M2436" s="36">
        <v>159</v>
      </c>
      <c r="N2436" s="33" t="s">
        <v>246</v>
      </c>
      <c r="O2436" s="30">
        <v>31.4</v>
      </c>
      <c r="P2436" s="13">
        <v>36.4</v>
      </c>
      <c r="Q2436" s="13">
        <v>35.630000000000003</v>
      </c>
      <c r="R2436" s="14">
        <v>0.15399999999999919</v>
      </c>
      <c r="S2436" s="15">
        <v>24.485999999999873</v>
      </c>
      <c r="T2436" s="22">
        <v>8.5859999999998706</v>
      </c>
      <c r="U2436" s="23">
        <v>1.1080000000000001</v>
      </c>
      <c r="V2436" s="24">
        <v>1.1204000000000001</v>
      </c>
      <c r="W2436" s="25">
        <v>1.00278E-2</v>
      </c>
      <c r="X2436" s="26">
        <v>1.1853191489361691E-2</v>
      </c>
      <c r="Y2436" s="16">
        <v>1.5944202000000001</v>
      </c>
    </row>
    <row r="2437" spans="2:25" ht="20.100000000000001" customHeight="1" x14ac:dyDescent="0.25">
      <c r="B2437" s="21">
        <v>4829</v>
      </c>
      <c r="C2437" s="10" t="s">
        <v>945</v>
      </c>
      <c r="D2437" s="10" t="s">
        <v>92</v>
      </c>
      <c r="E2437" s="10" t="s">
        <v>274</v>
      </c>
      <c r="F2437" s="10" t="s">
        <v>280</v>
      </c>
      <c r="G2437" s="9" t="s">
        <v>946</v>
      </c>
      <c r="H2437" s="34" t="s">
        <v>990</v>
      </c>
      <c r="I2437" s="10" t="s">
        <v>1000</v>
      </c>
      <c r="J2437" s="11">
        <v>80927</v>
      </c>
      <c r="K2437" s="12"/>
      <c r="L2437" s="10">
        <v>2</v>
      </c>
      <c r="M2437" s="36">
        <v>33.700000000000003</v>
      </c>
      <c r="N2437" s="33" t="s">
        <v>245</v>
      </c>
      <c r="O2437" s="30">
        <v>28.96</v>
      </c>
      <c r="P2437" s="13">
        <v>33.979999999999997</v>
      </c>
      <c r="Q2437" s="13">
        <v>33.31</v>
      </c>
      <c r="R2437" s="14">
        <v>0.13346613545816635</v>
      </c>
      <c r="S2437" s="15">
        <v>4.4978087649402063</v>
      </c>
      <c r="T2437" s="22">
        <v>1.127808764940206</v>
      </c>
      <c r="U2437" s="23">
        <v>1.0871999999999999</v>
      </c>
      <c r="V2437" s="24">
        <v>1.0926</v>
      </c>
      <c r="W2437" s="25">
        <v>1.0027080000000001E-2</v>
      </c>
      <c r="X2437" s="26">
        <v>1.1571480827586194E-2</v>
      </c>
      <c r="Y2437" s="16">
        <v>0.33791259600000007</v>
      </c>
    </row>
    <row r="2438" spans="2:25" ht="20.100000000000001" customHeight="1" x14ac:dyDescent="0.25">
      <c r="B2438" s="21">
        <v>4883</v>
      </c>
      <c r="C2438" s="10" t="s">
        <v>263</v>
      </c>
      <c r="D2438" s="10" t="s">
        <v>92</v>
      </c>
      <c r="E2438" s="10" t="s">
        <v>119</v>
      </c>
      <c r="F2438" s="10" t="s">
        <v>119</v>
      </c>
      <c r="G2438" s="9" t="s">
        <v>264</v>
      </c>
      <c r="H2438" s="34" t="s">
        <v>866</v>
      </c>
      <c r="I2438" s="10" t="s">
        <v>1172</v>
      </c>
      <c r="J2438" s="11">
        <v>83914</v>
      </c>
      <c r="K2438" s="12"/>
      <c r="L2438" s="10">
        <v>9</v>
      </c>
      <c r="M2438" s="36">
        <v>195</v>
      </c>
      <c r="N2438" s="33" t="s">
        <v>245</v>
      </c>
      <c r="O2438" s="30">
        <v>27.46</v>
      </c>
      <c r="P2438" s="13">
        <v>32.49</v>
      </c>
      <c r="Q2438" s="13">
        <v>31.77</v>
      </c>
      <c r="R2438" s="14">
        <v>0.14314115308151137</v>
      </c>
      <c r="S2438" s="15">
        <v>27.912524850894719</v>
      </c>
      <c r="T2438" s="22">
        <v>8.4125248508947177</v>
      </c>
      <c r="U2438" s="23">
        <v>1.1214999999999999</v>
      </c>
      <c r="V2438" s="24">
        <v>1.1315999999999999</v>
      </c>
      <c r="W2438" s="25">
        <v>1.0026295000000001E-2</v>
      </c>
      <c r="X2438" s="26">
        <v>1.1701221310904881E-2</v>
      </c>
      <c r="Y2438" s="16">
        <v>1.9551275250000002</v>
      </c>
    </row>
    <row r="2439" spans="2:25" ht="20.100000000000001" customHeight="1" x14ac:dyDescent="0.25">
      <c r="B2439" s="21">
        <v>4707</v>
      </c>
      <c r="C2439" s="10" t="s">
        <v>1043</v>
      </c>
      <c r="D2439" s="10" t="s">
        <v>92</v>
      </c>
      <c r="E2439" s="10" t="s">
        <v>122</v>
      </c>
      <c r="F2439" s="10" t="s">
        <v>74</v>
      </c>
      <c r="G2439" s="9" t="s">
        <v>954</v>
      </c>
      <c r="H2439" s="34" t="s">
        <v>737</v>
      </c>
      <c r="I2439" s="10" t="s">
        <v>286</v>
      </c>
      <c r="J2439" s="11">
        <v>71582</v>
      </c>
      <c r="K2439" s="12"/>
      <c r="L2439" s="10">
        <v>3</v>
      </c>
      <c r="M2439" s="36">
        <v>76.3</v>
      </c>
      <c r="N2439" s="33" t="s">
        <v>245</v>
      </c>
      <c r="O2439" s="30">
        <v>27.63</v>
      </c>
      <c r="P2439" s="13">
        <v>32.630000000000003</v>
      </c>
      <c r="Q2439" s="13">
        <v>32.090000000000003</v>
      </c>
      <c r="R2439" s="14">
        <v>0.10799999999999975</v>
      </c>
      <c r="S2439" s="15">
        <v>8.2403999999999797</v>
      </c>
      <c r="T2439" s="22">
        <v>0.6103999999999804</v>
      </c>
      <c r="U2439" s="23">
        <v>1.1312</v>
      </c>
      <c r="V2439" s="24">
        <v>1.1475</v>
      </c>
      <c r="W2439" s="25">
        <v>1.0026279999999999E-2</v>
      </c>
      <c r="X2439" s="26">
        <v>1.1240224215246631E-2</v>
      </c>
      <c r="Y2439" s="16">
        <v>0.76500516399999985</v>
      </c>
    </row>
    <row r="2440" spans="2:25" ht="20.100000000000001" customHeight="1" x14ac:dyDescent="0.25">
      <c r="B2440" s="21">
        <v>4734</v>
      </c>
      <c r="C2440" s="10" t="s">
        <v>634</v>
      </c>
      <c r="D2440" s="10" t="s">
        <v>92</v>
      </c>
      <c r="E2440" s="10" t="s">
        <v>122</v>
      </c>
      <c r="F2440" s="10" t="s">
        <v>76</v>
      </c>
      <c r="G2440" s="9" t="s">
        <v>720</v>
      </c>
      <c r="H2440" s="34" t="s">
        <v>990</v>
      </c>
      <c r="I2440" s="10" t="s">
        <v>228</v>
      </c>
      <c r="J2440" s="11">
        <v>71945</v>
      </c>
      <c r="K2440" s="12"/>
      <c r="L2440" s="10">
        <v>8</v>
      </c>
      <c r="M2440" s="36">
        <v>224.2</v>
      </c>
      <c r="N2440" s="33" t="s">
        <v>245</v>
      </c>
      <c r="O2440" s="30">
        <v>36.65</v>
      </c>
      <c r="P2440" s="13">
        <v>41.66</v>
      </c>
      <c r="Q2440" s="13">
        <v>41.21</v>
      </c>
      <c r="R2440" s="14">
        <v>8.9820359281436307E-2</v>
      </c>
      <c r="S2440" s="15">
        <v>20.137724550898017</v>
      </c>
      <c r="T2440" s="22">
        <v>-2.2822754491019812</v>
      </c>
      <c r="U2440" s="23">
        <v>1.095</v>
      </c>
      <c r="V2440" s="24">
        <v>1.133</v>
      </c>
      <c r="W2440" s="25">
        <v>1.0026E-2</v>
      </c>
      <c r="X2440" s="26">
        <v>1.1015407894736833E-2</v>
      </c>
      <c r="Y2440" s="16">
        <v>2.2478292</v>
      </c>
    </row>
    <row r="2441" spans="2:25" ht="20.100000000000001" customHeight="1" x14ac:dyDescent="0.25">
      <c r="B2441" s="21">
        <v>4865</v>
      </c>
      <c r="C2441" s="10" t="s">
        <v>1267</v>
      </c>
      <c r="D2441" s="10" t="s">
        <v>92</v>
      </c>
      <c r="E2441" s="10" t="s">
        <v>99</v>
      </c>
      <c r="F2441" s="10" t="s">
        <v>43</v>
      </c>
      <c r="G2441" s="9" t="s">
        <v>1192</v>
      </c>
      <c r="H2441" s="34" t="s">
        <v>1640</v>
      </c>
      <c r="I2441" s="10" t="s">
        <v>255</v>
      </c>
      <c r="J2441" s="11">
        <v>74540</v>
      </c>
      <c r="K2441" s="12"/>
      <c r="L2441" s="10">
        <v>4</v>
      </c>
      <c r="M2441" s="36">
        <v>112.8</v>
      </c>
      <c r="N2441" s="33" t="s">
        <v>245</v>
      </c>
      <c r="O2441" s="30">
        <v>29.12</v>
      </c>
      <c r="P2441" s="13">
        <v>34.130000000000003</v>
      </c>
      <c r="Q2441" s="13">
        <v>33.17</v>
      </c>
      <c r="R2441" s="14">
        <v>0.19161676646706599</v>
      </c>
      <c r="S2441" s="15">
        <v>21.614371257485043</v>
      </c>
      <c r="T2441" s="22">
        <v>10.334371257485042</v>
      </c>
      <c r="U2441" s="23">
        <v>1.1169</v>
      </c>
      <c r="V2441" s="24">
        <v>1.1351</v>
      </c>
      <c r="W2441" s="25">
        <v>1.0021399999999998E-2</v>
      </c>
      <c r="X2441" s="26">
        <v>1.2396842962962963E-2</v>
      </c>
      <c r="Y2441" s="16">
        <v>1.1304139199999998</v>
      </c>
    </row>
    <row r="2442" spans="2:25" ht="20.100000000000001" customHeight="1" x14ac:dyDescent="0.25">
      <c r="B2442" s="21">
        <v>4802</v>
      </c>
      <c r="C2442" s="10" t="s">
        <v>168</v>
      </c>
      <c r="D2442" s="10" t="s">
        <v>93</v>
      </c>
      <c r="E2442" s="10" t="s">
        <v>94</v>
      </c>
      <c r="F2442" s="10" t="s">
        <v>166</v>
      </c>
      <c r="G2442" s="9" t="s">
        <v>190</v>
      </c>
      <c r="H2442" s="34" t="s">
        <v>875</v>
      </c>
      <c r="I2442" s="10" t="s">
        <v>241</v>
      </c>
      <c r="J2442" s="11">
        <v>67975</v>
      </c>
      <c r="K2442" s="12"/>
      <c r="L2442" s="10">
        <v>7</v>
      </c>
      <c r="M2442" s="36">
        <v>231</v>
      </c>
      <c r="N2442" s="33" t="s">
        <v>245</v>
      </c>
      <c r="O2442" s="30">
        <v>28.12</v>
      </c>
      <c r="P2442" s="13">
        <v>33.130000000000003</v>
      </c>
      <c r="Q2442" s="13">
        <v>32.57</v>
      </c>
      <c r="R2442" s="14">
        <v>0.11177644710578884</v>
      </c>
      <c r="S2442" s="15">
        <v>25.82035928143722</v>
      </c>
      <c r="T2442" s="22">
        <v>2.7203592814372199</v>
      </c>
      <c r="U2442" s="23">
        <v>1.0938000000000001</v>
      </c>
      <c r="V2442" s="24">
        <v>1.0847</v>
      </c>
      <c r="W2442" s="25">
        <v>1.00211E-2</v>
      </c>
      <c r="X2442" s="26">
        <v>1.1282182247191016E-2</v>
      </c>
      <c r="Y2442" s="16">
        <v>2.3148740999999999</v>
      </c>
    </row>
    <row r="2443" spans="2:25" ht="20.100000000000001" customHeight="1" x14ac:dyDescent="0.25">
      <c r="B2443" s="21">
        <v>4841</v>
      </c>
      <c r="C2443" s="10" t="s">
        <v>83</v>
      </c>
      <c r="D2443" s="10" t="s">
        <v>92</v>
      </c>
      <c r="E2443" s="10" t="s">
        <v>274</v>
      </c>
      <c r="F2443" s="10" t="s">
        <v>115</v>
      </c>
      <c r="G2443" s="9" t="s">
        <v>885</v>
      </c>
      <c r="H2443" s="34" t="s">
        <v>990</v>
      </c>
      <c r="I2443" s="10" t="s">
        <v>1097</v>
      </c>
      <c r="J2443" s="11">
        <v>83705</v>
      </c>
      <c r="K2443" s="12"/>
      <c r="L2443" s="10">
        <v>4</v>
      </c>
      <c r="M2443" s="36">
        <v>100</v>
      </c>
      <c r="N2443" s="33" t="s">
        <v>245</v>
      </c>
      <c r="O2443" s="30">
        <v>28.38</v>
      </c>
      <c r="P2443" s="13">
        <v>33.39</v>
      </c>
      <c r="Q2443" s="13">
        <v>32.590000000000003</v>
      </c>
      <c r="R2443" s="14">
        <v>0.15968063872255428</v>
      </c>
      <c r="S2443" s="15">
        <v>15.968063872255428</v>
      </c>
      <c r="T2443" s="22">
        <v>5.9680638722554278</v>
      </c>
      <c r="U2443" s="23">
        <v>1.1042000000000001</v>
      </c>
      <c r="V2443" s="24">
        <v>1.1472</v>
      </c>
      <c r="W2443" s="25">
        <v>1.0018730000000002E-2</v>
      </c>
      <c r="X2443" s="26">
        <v>1.1922526674584316E-2</v>
      </c>
      <c r="Y2443" s="16">
        <v>1.0018730000000002</v>
      </c>
    </row>
    <row r="2444" spans="2:25" ht="20.100000000000001" customHeight="1" x14ac:dyDescent="0.25">
      <c r="B2444" s="21">
        <v>4911</v>
      </c>
      <c r="C2444" s="10" t="s">
        <v>407</v>
      </c>
      <c r="D2444" s="10" t="s">
        <v>404</v>
      </c>
      <c r="E2444" s="10" t="s">
        <v>405</v>
      </c>
      <c r="F2444" s="10" t="s">
        <v>407</v>
      </c>
      <c r="G2444" s="9" t="s">
        <v>408</v>
      </c>
      <c r="H2444" s="34" t="s">
        <v>755</v>
      </c>
      <c r="I2444" s="10" t="s">
        <v>369</v>
      </c>
      <c r="J2444" s="11">
        <v>69638</v>
      </c>
      <c r="K2444" s="12"/>
      <c r="L2444" s="10">
        <v>10</v>
      </c>
      <c r="M2444" s="36">
        <v>275.39999999999998</v>
      </c>
      <c r="N2444" s="33" t="s">
        <v>245</v>
      </c>
      <c r="O2444" s="30">
        <v>36.1</v>
      </c>
      <c r="P2444" s="13">
        <v>41.12</v>
      </c>
      <c r="Q2444" s="13">
        <v>40.36</v>
      </c>
      <c r="R2444" s="14">
        <v>0.1513944223107567</v>
      </c>
      <c r="S2444" s="15">
        <v>41.694023904382391</v>
      </c>
      <c r="T2444" s="22">
        <v>14.154023904382392</v>
      </c>
      <c r="U2444" s="23">
        <v>1.111</v>
      </c>
      <c r="V2444" s="24">
        <v>1.1402000000000001</v>
      </c>
      <c r="W2444" s="25">
        <v>1.001784E-2</v>
      </c>
      <c r="X2444" s="26">
        <v>1.1805060281690137E-2</v>
      </c>
      <c r="Y2444" s="16">
        <v>2.7589131359999999</v>
      </c>
    </row>
    <row r="2445" spans="2:25" ht="20.100000000000001" customHeight="1" x14ac:dyDescent="0.25">
      <c r="B2445" s="21">
        <v>4751</v>
      </c>
      <c r="C2445" s="10" t="s">
        <v>1019</v>
      </c>
      <c r="D2445" s="10" t="s">
        <v>92</v>
      </c>
      <c r="E2445" s="10" t="s">
        <v>120</v>
      </c>
      <c r="F2445" s="10" t="s">
        <v>56</v>
      </c>
      <c r="G2445" s="9" t="s">
        <v>865</v>
      </c>
      <c r="H2445" s="34" t="s">
        <v>863</v>
      </c>
      <c r="I2445" s="10" t="s">
        <v>1264</v>
      </c>
      <c r="J2445" s="11">
        <v>73523</v>
      </c>
      <c r="K2445" s="12"/>
      <c r="L2445" s="10">
        <v>16</v>
      </c>
      <c r="M2445" s="36">
        <v>540</v>
      </c>
      <c r="N2445" s="33" t="s">
        <v>245</v>
      </c>
      <c r="O2445" s="30">
        <v>31.42</v>
      </c>
      <c r="P2445" s="13">
        <v>36.46</v>
      </c>
      <c r="Q2445" s="13">
        <v>35.72</v>
      </c>
      <c r="R2445" s="14">
        <v>0.14682539682539725</v>
      </c>
      <c r="S2445" s="15">
        <v>79.285714285714519</v>
      </c>
      <c r="T2445" s="22">
        <v>25.285714285714512</v>
      </c>
      <c r="U2445" s="23">
        <v>1.0837000000000001</v>
      </c>
      <c r="V2445" s="24">
        <v>1.1420999999999999</v>
      </c>
      <c r="W2445" s="25">
        <v>1.0016100000000002E-2</v>
      </c>
      <c r="X2445" s="26">
        <v>1.1739800930232564E-2</v>
      </c>
      <c r="Y2445" s="16">
        <v>5.4086940000000006</v>
      </c>
    </row>
    <row r="2446" spans="2:25" ht="20.100000000000001" customHeight="1" x14ac:dyDescent="0.25">
      <c r="B2446" s="21">
        <v>4890</v>
      </c>
      <c r="C2446" s="10" t="s">
        <v>162</v>
      </c>
      <c r="D2446" s="10" t="s">
        <v>93</v>
      </c>
      <c r="E2446" s="10" t="s">
        <v>94</v>
      </c>
      <c r="F2446" s="10" t="s">
        <v>161</v>
      </c>
      <c r="G2446" s="9" t="s">
        <v>186</v>
      </c>
      <c r="H2446" s="34" t="s">
        <v>875</v>
      </c>
      <c r="I2446" s="10" t="s">
        <v>239</v>
      </c>
      <c r="J2446" s="11">
        <v>76691</v>
      </c>
      <c r="K2446" s="12"/>
      <c r="L2446" s="10">
        <v>4</v>
      </c>
      <c r="M2446" s="36">
        <v>84.6</v>
      </c>
      <c r="N2446" s="33" t="s">
        <v>245</v>
      </c>
      <c r="O2446" s="30">
        <v>35.659999999999997</v>
      </c>
      <c r="P2446" s="13">
        <v>40.67</v>
      </c>
      <c r="Q2446" s="13">
        <v>39.72</v>
      </c>
      <c r="R2446" s="14">
        <v>0.18962075848303431</v>
      </c>
      <c r="S2446" s="15">
        <v>16.041916167664702</v>
      </c>
      <c r="T2446" s="22">
        <v>7.5819161676647013</v>
      </c>
      <c r="U2446" s="23">
        <v>1.1311</v>
      </c>
      <c r="V2446" s="24">
        <v>1.1196999999999999</v>
      </c>
      <c r="W2446" s="25">
        <v>1.001606E-2</v>
      </c>
      <c r="X2446" s="26">
        <v>1.2359719359605916E-2</v>
      </c>
      <c r="Y2446" s="16">
        <v>0.84735867599999992</v>
      </c>
    </row>
    <row r="2447" spans="2:25" ht="20.100000000000001" customHeight="1" x14ac:dyDescent="0.25">
      <c r="B2447" s="21">
        <v>4776</v>
      </c>
      <c r="C2447" s="10" t="s">
        <v>487</v>
      </c>
      <c r="D2447" s="10" t="s">
        <v>92</v>
      </c>
      <c r="E2447" s="10" t="s">
        <v>124</v>
      </c>
      <c r="F2447" s="10" t="s">
        <v>482</v>
      </c>
      <c r="G2447" s="9" t="s">
        <v>488</v>
      </c>
      <c r="H2447" s="34" t="s">
        <v>990</v>
      </c>
      <c r="I2447" s="10" t="s">
        <v>1374</v>
      </c>
      <c r="J2447" s="11">
        <v>71431</v>
      </c>
      <c r="K2447" s="12"/>
      <c r="L2447" s="10">
        <v>14</v>
      </c>
      <c r="M2447" s="36">
        <v>407</v>
      </c>
      <c r="N2447" s="33" t="s">
        <v>245</v>
      </c>
      <c r="O2447" s="30">
        <v>36.51</v>
      </c>
      <c r="P2447" s="13">
        <v>41.51</v>
      </c>
      <c r="Q2447" s="13">
        <v>41.09</v>
      </c>
      <c r="R2447" s="14">
        <v>8.3999999999998923E-2</v>
      </c>
      <c r="S2447" s="15">
        <v>34.187999999999562</v>
      </c>
      <c r="T2447" s="22">
        <v>-6.512000000000441</v>
      </c>
      <c r="U2447" s="23">
        <v>1.1073</v>
      </c>
      <c r="V2447" s="24">
        <v>1.1181000000000001</v>
      </c>
      <c r="W2447" s="25">
        <v>1.00143E-2</v>
      </c>
      <c r="X2447" s="26">
        <v>1.0932641921397368E-2</v>
      </c>
      <c r="Y2447" s="16">
        <v>4.0758201000000005</v>
      </c>
    </row>
    <row r="2448" spans="2:25" ht="20.100000000000001" customHeight="1" x14ac:dyDescent="0.25">
      <c r="B2448" s="21">
        <v>4707</v>
      </c>
      <c r="C2448" s="10" t="s">
        <v>434</v>
      </c>
      <c r="D2448" s="10" t="s">
        <v>93</v>
      </c>
      <c r="E2448" s="10" t="s">
        <v>87</v>
      </c>
      <c r="F2448" s="10" t="s">
        <v>88</v>
      </c>
      <c r="G2448" s="9" t="s">
        <v>435</v>
      </c>
      <c r="H2448" s="34" t="s">
        <v>875</v>
      </c>
      <c r="I2448" s="10" t="s">
        <v>1048</v>
      </c>
      <c r="J2448" s="11">
        <v>72184</v>
      </c>
      <c r="K2448" s="12"/>
      <c r="L2448" s="10">
        <v>6</v>
      </c>
      <c r="M2448" s="36">
        <v>159</v>
      </c>
      <c r="N2448" s="33" t="s">
        <v>245</v>
      </c>
      <c r="O2448" s="30">
        <v>27.46</v>
      </c>
      <c r="P2448" s="13">
        <v>32.46</v>
      </c>
      <c r="Q2448" s="13">
        <v>31.76</v>
      </c>
      <c r="R2448" s="14">
        <v>0.13999999999999985</v>
      </c>
      <c r="S2448" s="15">
        <v>22.259999999999977</v>
      </c>
      <c r="T2448" s="22">
        <v>6.3599999999999746</v>
      </c>
      <c r="U2448" s="23">
        <v>1.1288</v>
      </c>
      <c r="V2448" s="24">
        <v>1.1469</v>
      </c>
      <c r="W2448" s="25">
        <v>1.0013080000000001E-2</v>
      </c>
      <c r="X2448" s="26">
        <v>1.1643116279069768E-2</v>
      </c>
      <c r="Y2448" s="16">
        <v>1.5920797200000001</v>
      </c>
    </row>
    <row r="2449" spans="2:25" ht="20.100000000000001" customHeight="1" x14ac:dyDescent="0.25">
      <c r="B2449" s="21">
        <v>4784</v>
      </c>
      <c r="C2449" s="10" t="s">
        <v>372</v>
      </c>
      <c r="D2449" s="10" t="s">
        <v>247</v>
      </c>
      <c r="E2449" s="10" t="s">
        <v>373</v>
      </c>
      <c r="F2449" s="10" t="s">
        <v>374</v>
      </c>
      <c r="G2449" s="9" t="s">
        <v>375</v>
      </c>
      <c r="H2449" s="34" t="s">
        <v>848</v>
      </c>
      <c r="I2449" s="10" t="s">
        <v>514</v>
      </c>
      <c r="J2449" s="11">
        <v>30127</v>
      </c>
      <c r="K2449" s="12"/>
      <c r="L2449" s="10">
        <v>43</v>
      </c>
      <c r="M2449" s="36">
        <v>1328</v>
      </c>
      <c r="N2449" s="33" t="s">
        <v>245</v>
      </c>
      <c r="O2449" s="30">
        <v>34.86</v>
      </c>
      <c r="P2449" s="13">
        <v>39.89</v>
      </c>
      <c r="Q2449" s="13">
        <v>39.43</v>
      </c>
      <c r="R2449" s="14">
        <v>9.1451292246521029E-2</v>
      </c>
      <c r="S2449" s="15">
        <v>121.44731610337993</v>
      </c>
      <c r="T2449" s="22">
        <v>-11.35268389662008</v>
      </c>
      <c r="U2449" s="23">
        <v>1.1031</v>
      </c>
      <c r="V2449" s="24">
        <v>1.1220000000000001</v>
      </c>
      <c r="W2449" s="25">
        <v>1.0012950000000003E-2</v>
      </c>
      <c r="X2449" s="26">
        <v>1.1020818052516416E-2</v>
      </c>
      <c r="Y2449" s="16">
        <v>13.297197600000004</v>
      </c>
    </row>
    <row r="2450" spans="2:25" ht="20.100000000000001" customHeight="1" x14ac:dyDescent="0.25">
      <c r="B2450" s="21">
        <v>4724</v>
      </c>
      <c r="C2450" s="10" t="s">
        <v>344</v>
      </c>
      <c r="D2450" s="10" t="s">
        <v>92</v>
      </c>
      <c r="E2450" s="10" t="s">
        <v>318</v>
      </c>
      <c r="F2450" s="10" t="s">
        <v>337</v>
      </c>
      <c r="G2450" s="9" t="s">
        <v>345</v>
      </c>
      <c r="H2450" s="34" t="s">
        <v>755</v>
      </c>
      <c r="I2450" s="10" t="s">
        <v>339</v>
      </c>
      <c r="J2450" s="11">
        <v>76357</v>
      </c>
      <c r="K2450" s="12"/>
      <c r="L2450" s="10">
        <v>1</v>
      </c>
      <c r="M2450" s="36">
        <v>30.2</v>
      </c>
      <c r="N2450" s="33" t="s">
        <v>246</v>
      </c>
      <c r="O2450" s="30">
        <v>28.72</v>
      </c>
      <c r="P2450" s="13">
        <v>33.72</v>
      </c>
      <c r="Q2450" s="13">
        <v>33.18</v>
      </c>
      <c r="R2450" s="14">
        <v>0.10799999999999983</v>
      </c>
      <c r="S2450" s="15">
        <v>3.2615999999999947</v>
      </c>
      <c r="T2450" s="22">
        <v>0.24159999999999476</v>
      </c>
      <c r="U2450" s="23">
        <v>1.0978000000000001</v>
      </c>
      <c r="V2450" s="24">
        <v>1.1269</v>
      </c>
      <c r="W2450" s="25">
        <v>1.0011150000000002E-2</v>
      </c>
      <c r="X2450" s="26">
        <v>1.1223262331838565E-2</v>
      </c>
      <c r="Y2450" s="16">
        <v>0.30233673000000005</v>
      </c>
    </row>
    <row r="2451" spans="2:25" ht="20.100000000000001" customHeight="1" x14ac:dyDescent="0.25">
      <c r="B2451" s="21">
        <v>4823</v>
      </c>
      <c r="C2451" s="10" t="s">
        <v>634</v>
      </c>
      <c r="D2451" s="10" t="s">
        <v>92</v>
      </c>
      <c r="E2451" s="10" t="s">
        <v>122</v>
      </c>
      <c r="F2451" s="10" t="s">
        <v>76</v>
      </c>
      <c r="G2451" s="9" t="s">
        <v>720</v>
      </c>
      <c r="H2451" s="34" t="s">
        <v>990</v>
      </c>
      <c r="I2451" s="10" t="s">
        <v>228</v>
      </c>
      <c r="J2451" s="11">
        <v>74417</v>
      </c>
      <c r="K2451" s="12"/>
      <c r="L2451" s="10">
        <v>2</v>
      </c>
      <c r="M2451" s="36">
        <v>50</v>
      </c>
      <c r="N2451" s="33" t="s">
        <v>245</v>
      </c>
      <c r="O2451" s="30">
        <v>26.58</v>
      </c>
      <c r="P2451" s="13">
        <v>31.6</v>
      </c>
      <c r="Q2451" s="13">
        <v>30.99</v>
      </c>
      <c r="R2451" s="14">
        <v>0.12151394422310809</v>
      </c>
      <c r="S2451" s="15">
        <v>6.0756972111554042</v>
      </c>
      <c r="T2451" s="22">
        <v>1.075697211155404</v>
      </c>
      <c r="U2451" s="23">
        <v>1.0989</v>
      </c>
      <c r="V2451" s="24">
        <v>1.0773999999999999</v>
      </c>
      <c r="W2451" s="25">
        <v>1.0010980000000001E-2</v>
      </c>
      <c r="X2451" s="26">
        <v>1.1395718730158738E-2</v>
      </c>
      <c r="Y2451" s="16">
        <v>0.50054900000000002</v>
      </c>
    </row>
    <row r="2452" spans="2:25" ht="20.100000000000001" customHeight="1" x14ac:dyDescent="0.25">
      <c r="B2452" s="21">
        <v>4732</v>
      </c>
      <c r="C2452" s="10" t="s">
        <v>1214</v>
      </c>
      <c r="D2452" s="10" t="s">
        <v>93</v>
      </c>
      <c r="E2452" s="10" t="s">
        <v>94</v>
      </c>
      <c r="F2452" s="10" t="s">
        <v>166</v>
      </c>
      <c r="G2452" s="9" t="s">
        <v>189</v>
      </c>
      <c r="H2452" s="34" t="s">
        <v>875</v>
      </c>
      <c r="I2452" s="10" t="s">
        <v>811</v>
      </c>
      <c r="J2452" s="11">
        <v>67960</v>
      </c>
      <c r="K2452" s="12"/>
      <c r="L2452" s="10">
        <v>5</v>
      </c>
      <c r="M2452" s="36">
        <v>138.80000000000001</v>
      </c>
      <c r="N2452" s="33" t="s">
        <v>246</v>
      </c>
      <c r="O2452" s="30">
        <v>36.369999999999997</v>
      </c>
      <c r="P2452" s="13">
        <v>41.37</v>
      </c>
      <c r="Q2452" s="13">
        <v>40.450000000000003</v>
      </c>
      <c r="R2452" s="14">
        <v>0.18399999999999891</v>
      </c>
      <c r="S2452" s="15">
        <v>25.539199999999852</v>
      </c>
      <c r="T2452" s="22">
        <v>11.659199999999849</v>
      </c>
      <c r="U2452" s="23">
        <v>1.1140000000000001</v>
      </c>
      <c r="V2452" s="24">
        <v>1.1106</v>
      </c>
      <c r="W2452" s="25">
        <v>1.0010700000000001E-2</v>
      </c>
      <c r="X2452" s="26">
        <v>1.2268014705882338E-2</v>
      </c>
      <c r="Y2452" s="16">
        <v>1.3894851600000002</v>
      </c>
    </row>
    <row r="2453" spans="2:25" ht="20.100000000000001" customHeight="1" x14ac:dyDescent="0.25">
      <c r="B2453" s="21">
        <v>4749</v>
      </c>
      <c r="C2453" s="10" t="s">
        <v>451</v>
      </c>
      <c r="D2453" s="10" t="s">
        <v>247</v>
      </c>
      <c r="E2453" s="10" t="s">
        <v>444</v>
      </c>
      <c r="F2453" s="10" t="s">
        <v>451</v>
      </c>
      <c r="G2453" s="9" t="s">
        <v>452</v>
      </c>
      <c r="H2453" s="34" t="s">
        <v>848</v>
      </c>
      <c r="I2453" s="10" t="s">
        <v>701</v>
      </c>
      <c r="J2453" s="11">
        <v>33649</v>
      </c>
      <c r="K2453" s="12"/>
      <c r="L2453" s="10">
        <v>4</v>
      </c>
      <c r="M2453" s="36">
        <v>105</v>
      </c>
      <c r="N2453" s="33" t="s">
        <v>245</v>
      </c>
      <c r="O2453" s="30">
        <v>35.85</v>
      </c>
      <c r="P2453" s="13">
        <v>40.85</v>
      </c>
      <c r="Q2453" s="13">
        <v>40.36</v>
      </c>
      <c r="R2453" s="14">
        <v>9.8000000000000392E-2</v>
      </c>
      <c r="S2453" s="15">
        <v>10.290000000000042</v>
      </c>
      <c r="T2453" s="22">
        <v>-0.20999999999995939</v>
      </c>
      <c r="U2453" s="23">
        <v>1.1123000000000001</v>
      </c>
      <c r="V2453" s="24">
        <v>1.1123000000000001</v>
      </c>
      <c r="W2453" s="25">
        <v>1.0010700000000001E-2</v>
      </c>
      <c r="X2453" s="26">
        <v>1.109833702882484E-2</v>
      </c>
      <c r="Y2453" s="16">
        <v>1.0511235000000001</v>
      </c>
    </row>
    <row r="2454" spans="2:25" ht="20.100000000000001" customHeight="1" x14ac:dyDescent="0.25">
      <c r="B2454" s="21">
        <v>4735</v>
      </c>
      <c r="C2454" s="10" t="s">
        <v>296</v>
      </c>
      <c r="D2454" s="10" t="s">
        <v>92</v>
      </c>
      <c r="E2454" s="10" t="s">
        <v>124</v>
      </c>
      <c r="F2454" s="10" t="s">
        <v>294</v>
      </c>
      <c r="G2454" s="9" t="s">
        <v>297</v>
      </c>
      <c r="H2454" s="34" t="s">
        <v>990</v>
      </c>
      <c r="I2454" s="10" t="s">
        <v>490</v>
      </c>
      <c r="J2454" s="11">
        <v>68931</v>
      </c>
      <c r="K2454" s="12"/>
      <c r="L2454" s="10">
        <v>4</v>
      </c>
      <c r="M2454" s="36">
        <v>111.6</v>
      </c>
      <c r="N2454" s="33" t="s">
        <v>246</v>
      </c>
      <c r="O2454" s="30">
        <v>29.29</v>
      </c>
      <c r="P2454" s="13">
        <v>34.29</v>
      </c>
      <c r="Q2454" s="13">
        <v>33.9</v>
      </c>
      <c r="R2454" s="14">
        <v>7.8000000000000111E-2</v>
      </c>
      <c r="S2454" s="15">
        <v>8.7048000000000112</v>
      </c>
      <c r="T2454" s="22">
        <v>-2.4551999999999881</v>
      </c>
      <c r="U2454" s="23">
        <v>1.0993999999999999</v>
      </c>
      <c r="V2454" s="24">
        <v>1.1249</v>
      </c>
      <c r="W2454" s="25">
        <v>1.0009349999999998E-2</v>
      </c>
      <c r="X2454" s="26">
        <v>1.0856127982646419E-2</v>
      </c>
      <c r="Y2454" s="16">
        <v>1.1170434599999999</v>
      </c>
    </row>
    <row r="2455" spans="2:25" ht="20.100000000000001" customHeight="1" x14ac:dyDescent="0.25">
      <c r="B2455" s="21">
        <v>4872</v>
      </c>
      <c r="C2455" s="10" t="s">
        <v>69</v>
      </c>
      <c r="D2455" s="10" t="s">
        <v>92</v>
      </c>
      <c r="E2455" s="10" t="s">
        <v>274</v>
      </c>
      <c r="F2455" s="10" t="s">
        <v>67</v>
      </c>
      <c r="G2455" s="9" t="s">
        <v>148</v>
      </c>
      <c r="H2455" s="34" t="s">
        <v>990</v>
      </c>
      <c r="I2455" s="10" t="s">
        <v>688</v>
      </c>
      <c r="J2455" s="11">
        <v>84556</v>
      </c>
      <c r="K2455" s="12"/>
      <c r="L2455" s="10">
        <v>17</v>
      </c>
      <c r="M2455" s="36">
        <v>300</v>
      </c>
      <c r="N2455" s="33" t="s">
        <v>245</v>
      </c>
      <c r="O2455" s="30">
        <v>36.020000000000003</v>
      </c>
      <c r="P2455" s="13">
        <v>41.02</v>
      </c>
      <c r="Q2455" s="13">
        <v>40.159999999999997</v>
      </c>
      <c r="R2455" s="14">
        <v>0.17200000000000132</v>
      </c>
      <c r="S2455" s="15">
        <v>51.600000000000392</v>
      </c>
      <c r="T2455" s="22">
        <v>21.600000000000392</v>
      </c>
      <c r="U2455" s="23">
        <v>1.1342000000000001</v>
      </c>
      <c r="V2455" s="24">
        <v>1.1147</v>
      </c>
      <c r="W2455" s="25">
        <v>1.0007604999999999E-2</v>
      </c>
      <c r="X2455" s="26">
        <v>1.2086479468599051E-2</v>
      </c>
      <c r="Y2455" s="16">
        <v>3.0022814999999996</v>
      </c>
    </row>
    <row r="2456" spans="2:25" ht="20.100000000000001" customHeight="1" x14ac:dyDescent="0.25">
      <c r="B2456" s="21">
        <v>4872</v>
      </c>
      <c r="C2456" s="10" t="s">
        <v>34</v>
      </c>
      <c r="D2456" s="10" t="s">
        <v>92</v>
      </c>
      <c r="E2456" s="10" t="s">
        <v>116</v>
      </c>
      <c r="F2456" s="10" t="s">
        <v>102</v>
      </c>
      <c r="G2456" s="9" t="s">
        <v>130</v>
      </c>
      <c r="H2456" s="34" t="s">
        <v>755</v>
      </c>
      <c r="I2456" s="10" t="s">
        <v>201</v>
      </c>
      <c r="J2456" s="11">
        <v>68246</v>
      </c>
      <c r="K2456" s="12"/>
      <c r="L2456" s="10">
        <v>8</v>
      </c>
      <c r="M2456" s="36">
        <v>230</v>
      </c>
      <c r="N2456" s="33" t="s">
        <v>245</v>
      </c>
      <c r="O2456" s="30">
        <v>28.84</v>
      </c>
      <c r="P2456" s="13">
        <v>33.840000000000003</v>
      </c>
      <c r="Q2456" s="13">
        <v>33.18</v>
      </c>
      <c r="R2456" s="14">
        <v>0.13200000000000064</v>
      </c>
      <c r="S2456" s="15">
        <v>30.360000000000149</v>
      </c>
      <c r="T2456" s="22">
        <v>7.3600000000001469</v>
      </c>
      <c r="U2456" s="23">
        <v>1.1160000000000001</v>
      </c>
      <c r="V2456" s="24">
        <v>1.1326000000000001</v>
      </c>
      <c r="W2456" s="25">
        <v>1.0006270000000001E-2</v>
      </c>
      <c r="X2456" s="26">
        <v>1.1527960829493098E-2</v>
      </c>
      <c r="Y2456" s="16">
        <v>2.3014421</v>
      </c>
    </row>
    <row r="2457" spans="2:25" ht="20.100000000000001" customHeight="1" x14ac:dyDescent="0.25">
      <c r="B2457" s="21">
        <v>4723</v>
      </c>
      <c r="C2457" s="10" t="s">
        <v>68</v>
      </c>
      <c r="D2457" s="10" t="s">
        <v>92</v>
      </c>
      <c r="E2457" s="10" t="s">
        <v>274</v>
      </c>
      <c r="F2457" s="10" t="s">
        <v>67</v>
      </c>
      <c r="G2457" s="9" t="s">
        <v>147</v>
      </c>
      <c r="H2457" s="34" t="s">
        <v>737</v>
      </c>
      <c r="I2457" s="10" t="s">
        <v>688</v>
      </c>
      <c r="J2457" s="11">
        <v>56688</v>
      </c>
      <c r="K2457" s="12"/>
      <c r="L2457" s="10">
        <v>4</v>
      </c>
      <c r="M2457" s="36">
        <v>94</v>
      </c>
      <c r="N2457" s="33" t="s">
        <v>246</v>
      </c>
      <c r="O2457" s="30">
        <v>34.869999999999997</v>
      </c>
      <c r="P2457" s="13">
        <v>39.880000000000003</v>
      </c>
      <c r="Q2457" s="13">
        <v>39.19</v>
      </c>
      <c r="R2457" s="14">
        <v>0.13772455089820443</v>
      </c>
      <c r="S2457" s="15">
        <v>12.946107784431216</v>
      </c>
      <c r="T2457" s="22">
        <v>3.5461077844312157</v>
      </c>
      <c r="U2457" s="23">
        <v>1.1116999999999999</v>
      </c>
      <c r="V2457" s="24">
        <v>1.1116999999999999</v>
      </c>
      <c r="W2457" s="25">
        <v>1.00053E-2</v>
      </c>
      <c r="X2457" s="26">
        <v>1.1603368750000011E-2</v>
      </c>
      <c r="Y2457" s="16">
        <v>0.94049819999999995</v>
      </c>
    </row>
    <row r="2458" spans="2:25" ht="20.100000000000001" customHeight="1" x14ac:dyDescent="0.25">
      <c r="B2458" s="21">
        <v>4690</v>
      </c>
      <c r="C2458" s="10" t="s">
        <v>66</v>
      </c>
      <c r="D2458" s="10" t="s">
        <v>92</v>
      </c>
      <c r="E2458" s="10" t="s">
        <v>274</v>
      </c>
      <c r="F2458" s="10" t="s">
        <v>66</v>
      </c>
      <c r="G2458" s="9" t="s">
        <v>146</v>
      </c>
      <c r="H2458" s="34" t="s">
        <v>737</v>
      </c>
      <c r="I2458" s="10" t="s">
        <v>827</v>
      </c>
      <c r="J2458" s="11">
        <v>67435</v>
      </c>
      <c r="K2458" s="12"/>
      <c r="L2458" s="10">
        <v>4</v>
      </c>
      <c r="M2458" s="36">
        <v>101</v>
      </c>
      <c r="N2458" s="33" t="s">
        <v>245</v>
      </c>
      <c r="O2458" s="30">
        <v>29.35</v>
      </c>
      <c r="P2458" s="13">
        <v>34.369999999999997</v>
      </c>
      <c r="Q2458" s="13">
        <v>33.81</v>
      </c>
      <c r="R2458" s="14">
        <v>0.11155378486055689</v>
      </c>
      <c r="S2458" s="15">
        <v>11.266932270916246</v>
      </c>
      <c r="T2458" s="22">
        <v>1.1669322709162455</v>
      </c>
      <c r="U2458" s="23">
        <v>1.1244000000000001</v>
      </c>
      <c r="V2458" s="24">
        <v>1.1494</v>
      </c>
      <c r="W2458" s="25">
        <v>1.000472E-2</v>
      </c>
      <c r="X2458" s="26">
        <v>1.1260918026905818E-2</v>
      </c>
      <c r="Y2458" s="16">
        <v>1.01047672</v>
      </c>
    </row>
    <row r="2459" spans="2:25" ht="20.100000000000001" customHeight="1" x14ac:dyDescent="0.25">
      <c r="B2459" s="21">
        <v>4654</v>
      </c>
      <c r="C2459" s="10" t="s">
        <v>28</v>
      </c>
      <c r="D2459" s="10" t="s">
        <v>92</v>
      </c>
      <c r="E2459" s="10" t="s">
        <v>116</v>
      </c>
      <c r="F2459" s="10" t="s">
        <v>100</v>
      </c>
      <c r="G2459" s="9" t="s">
        <v>125</v>
      </c>
      <c r="H2459" s="34" t="s">
        <v>306</v>
      </c>
      <c r="I2459" s="10">
        <v>65785</v>
      </c>
      <c r="J2459" s="11"/>
      <c r="K2459" s="12"/>
      <c r="L2459" s="10">
        <v>25</v>
      </c>
      <c r="M2459" s="36">
        <v>928.8</v>
      </c>
      <c r="N2459" s="33" t="s">
        <v>245</v>
      </c>
      <c r="O2459" s="30">
        <v>32.200000000000003</v>
      </c>
      <c r="P2459" s="13">
        <v>37.200000000000003</v>
      </c>
      <c r="Q2459" s="13">
        <v>36.450000000000003</v>
      </c>
      <c r="R2459" s="14">
        <v>0.15</v>
      </c>
      <c r="S2459" s="15">
        <v>139.32</v>
      </c>
      <c r="T2459" s="22">
        <v>46.439999999999991</v>
      </c>
      <c r="U2459" s="23">
        <v>1.1548</v>
      </c>
      <c r="V2459" s="24">
        <v>1.1189</v>
      </c>
      <c r="W2459" s="25">
        <v>1.0004279999999999E-2</v>
      </c>
      <c r="X2459" s="26">
        <v>1.1769741176470587E-2</v>
      </c>
      <c r="Y2459" s="16">
        <v>9.2919752639999995</v>
      </c>
    </row>
    <row r="2460" spans="2:25" ht="20.100000000000001" customHeight="1" x14ac:dyDescent="0.25">
      <c r="B2460" s="21">
        <v>4690</v>
      </c>
      <c r="C2460" s="10" t="s">
        <v>407</v>
      </c>
      <c r="D2460" s="10" t="s">
        <v>404</v>
      </c>
      <c r="E2460" s="10" t="s">
        <v>405</v>
      </c>
      <c r="F2460" s="10" t="s">
        <v>405</v>
      </c>
      <c r="G2460" s="9" t="s">
        <v>408</v>
      </c>
      <c r="H2460" s="34"/>
      <c r="I2460" s="10" t="s">
        <v>406</v>
      </c>
      <c r="J2460" s="11">
        <v>69625</v>
      </c>
      <c r="K2460" s="12"/>
      <c r="L2460" s="10">
        <v>3</v>
      </c>
      <c r="M2460" s="36">
        <v>73</v>
      </c>
      <c r="N2460" s="33" t="s">
        <v>245</v>
      </c>
      <c r="O2460" s="30">
        <v>35.020000000000003</v>
      </c>
      <c r="P2460" s="13">
        <v>40.06</v>
      </c>
      <c r="Q2460" s="13">
        <v>39.42</v>
      </c>
      <c r="R2460" s="14">
        <v>0.12698412698412712</v>
      </c>
      <c r="S2460" s="15">
        <v>9.2698412698412795</v>
      </c>
      <c r="T2460" s="22">
        <v>1.9698412698412791</v>
      </c>
      <c r="U2460" s="23">
        <v>1.1405000000000001</v>
      </c>
      <c r="V2460" s="24">
        <v>1.1329</v>
      </c>
      <c r="W2460" s="25">
        <v>1.000296E-2</v>
      </c>
      <c r="X2460" s="26">
        <v>1.1457936000000002E-2</v>
      </c>
      <c r="Y2460" s="16">
        <v>0.73021608000000005</v>
      </c>
    </row>
    <row r="2461" spans="2:25" ht="20.100000000000001" customHeight="1" x14ac:dyDescent="0.25">
      <c r="B2461" s="21">
        <v>4677</v>
      </c>
      <c r="C2461" s="10" t="s">
        <v>444</v>
      </c>
      <c r="D2461" s="10" t="s">
        <v>247</v>
      </c>
      <c r="E2461" s="10"/>
      <c r="F2461" s="10" t="s">
        <v>444</v>
      </c>
      <c r="G2461" s="9" t="s">
        <v>453</v>
      </c>
      <c r="H2461" s="34" t="s">
        <v>665</v>
      </c>
      <c r="I2461" s="10"/>
      <c r="J2461" s="11"/>
      <c r="K2461" s="12"/>
      <c r="L2461" s="10">
        <v>8</v>
      </c>
      <c r="M2461" s="36">
        <v>159</v>
      </c>
      <c r="N2461" s="33" t="s">
        <v>245</v>
      </c>
      <c r="O2461" s="30">
        <v>28.08</v>
      </c>
      <c r="P2461" s="13">
        <v>33.090000000000003</v>
      </c>
      <c r="Q2461" s="13">
        <v>32.44</v>
      </c>
      <c r="R2461" s="14">
        <v>0.12974051896207686</v>
      </c>
      <c r="S2461" s="15">
        <v>20.62874251497022</v>
      </c>
      <c r="T2461" s="22">
        <v>4.7287425149702198</v>
      </c>
      <c r="U2461" s="23">
        <v>1.1365000000000001</v>
      </c>
      <c r="V2461" s="24">
        <v>1.1368</v>
      </c>
      <c r="W2461" s="25">
        <v>1.0002519999999999E-2</v>
      </c>
      <c r="X2461" s="26">
        <v>1.1493721376146801E-2</v>
      </c>
      <c r="Y2461" s="16">
        <v>1.5904006799999999</v>
      </c>
    </row>
    <row r="2462" spans="2:25" ht="20.100000000000001" customHeight="1" x14ac:dyDescent="0.25">
      <c r="B2462" s="21"/>
      <c r="C2462" s="10"/>
      <c r="D2462" s="10"/>
      <c r="E2462" s="10"/>
      <c r="F2462" s="10"/>
      <c r="G2462" s="9"/>
      <c r="H2462" s="34"/>
      <c r="I2462" s="10"/>
      <c r="J2462" s="11"/>
      <c r="K2462" s="12"/>
      <c r="L2462" s="10"/>
      <c r="M2462" s="36"/>
      <c r="N2462" s="33"/>
      <c r="O2462" s="30"/>
      <c r="P2462" s="13"/>
      <c r="Q2462" s="13"/>
      <c r="R2462" s="14"/>
      <c r="S2462" s="15"/>
      <c r="T2462" s="22"/>
      <c r="U2462" s="23"/>
      <c r="V2462" s="24"/>
      <c r="W2462" s="25"/>
      <c r="X2462" s="26"/>
      <c r="Y2462" s="16"/>
    </row>
    <row r="2463" spans="2:25" ht="20.100000000000001" customHeight="1" thickBot="1" x14ac:dyDescent="0.3">
      <c r="B2463" s="21"/>
      <c r="C2463" s="10"/>
      <c r="D2463" s="10"/>
      <c r="E2463" s="10"/>
      <c r="F2463" s="10"/>
      <c r="G2463" s="9"/>
      <c r="H2463" s="34"/>
      <c r="I2463" s="10"/>
      <c r="J2463" s="11"/>
      <c r="K2463" s="12"/>
      <c r="L2463" s="10"/>
      <c r="M2463" s="36"/>
      <c r="N2463" s="33"/>
      <c r="O2463" s="30"/>
      <c r="P2463" s="13"/>
      <c r="Q2463" s="13"/>
      <c r="R2463" s="14"/>
      <c r="S2463" s="15"/>
      <c r="T2463" s="22"/>
      <c r="U2463" s="23"/>
      <c r="V2463" s="24"/>
      <c r="W2463" s="25"/>
      <c r="X2463" s="26"/>
      <c r="Y2463" s="16"/>
    </row>
    <row r="2464" spans="2:25" ht="20.100000000000001" customHeight="1" thickTop="1" thickBot="1" x14ac:dyDescent="0.3">
      <c r="B2464" s="4"/>
      <c r="C2464" s="5" t="s">
        <v>12</v>
      </c>
      <c r="D2464" s="5"/>
      <c r="E2464" s="5"/>
      <c r="F2464" s="5"/>
      <c r="G2464" s="6">
        <f>COUNTIF(G6:G2463,"&lt;&gt;"&amp;"")</f>
        <v>2456</v>
      </c>
      <c r="H2464" s="35"/>
      <c r="I2464" s="5"/>
      <c r="J2464" s="5"/>
      <c r="K2464" s="5"/>
      <c r="L2464" s="6">
        <f>SUM(L6:L2463)</f>
        <v>16428.5</v>
      </c>
      <c r="M2464" s="37">
        <f>SUM(M6:M2463)</f>
        <v>438347.60000000033</v>
      </c>
      <c r="N2464" s="32"/>
      <c r="O2464" s="17"/>
      <c r="P2464" s="5"/>
      <c r="Q2464" s="5"/>
      <c r="R2464" s="18">
        <f>S2464/M2464</f>
        <v>0.13112750296605885</v>
      </c>
      <c r="S2464" s="19">
        <f>SUMIF(S6:S2463,"&gt;0")</f>
        <v>57479.426219164823</v>
      </c>
      <c r="T2464" s="27">
        <f>SUMIF(T6:T2463,"&gt;0")</f>
        <v>14262.076659875489</v>
      </c>
      <c r="U2464" s="17"/>
      <c r="V2464" s="5"/>
      <c r="W2464" s="28">
        <f>Y2464/M2464</f>
        <v>1.0989981780771244E-2</v>
      </c>
      <c r="X2464" s="28">
        <f>W2464/(1-R2464)</f>
        <v>1.264855524635387E-2</v>
      </c>
      <c r="Y2464" s="20">
        <f>SUM(Y6:Y2463)</f>
        <v>4817.4321376448042</v>
      </c>
    </row>
    <row r="2465" spans="2:25" ht="15.75" x14ac:dyDescent="0.25">
      <c r="B2465" s="8" t="s">
        <v>13</v>
      </c>
      <c r="C2465" s="8"/>
      <c r="D2465" s="8"/>
      <c r="E2465" s="8"/>
      <c r="F2465" s="8"/>
      <c r="G2465" s="8"/>
      <c r="H2465" s="8"/>
      <c r="I2465" s="8"/>
      <c r="J2465" s="8"/>
      <c r="K2465" s="8"/>
      <c r="L2465" s="8"/>
      <c r="M2465" s="8"/>
      <c r="N2465" s="8"/>
      <c r="O2465" s="7"/>
      <c r="P2465" s="7"/>
      <c r="Q2465" s="7"/>
      <c r="R2465" s="7"/>
      <c r="S2465" s="7"/>
      <c r="T2465" s="7"/>
      <c r="U2465" s="3"/>
      <c r="V2465" s="3"/>
      <c r="W2465" s="3"/>
      <c r="X2465" s="3"/>
      <c r="Y2465" s="3"/>
    </row>
    <row r="2466" spans="2:25" ht="15.75" x14ac:dyDescent="0.25">
      <c r="B2466" s="8" t="s">
        <v>27</v>
      </c>
      <c r="C2466" s="8"/>
      <c r="D2466" s="8"/>
      <c r="E2466" s="8"/>
      <c r="F2466" s="8"/>
      <c r="G2466" s="8"/>
      <c r="H2466" s="8"/>
      <c r="I2466" s="8"/>
      <c r="J2466" s="8"/>
      <c r="K2466" s="8"/>
      <c r="L2466" s="8"/>
      <c r="M2466" s="8"/>
      <c r="N2466" s="8"/>
      <c r="O2466" s="7"/>
      <c r="P2466" s="7"/>
      <c r="Q2466" s="7"/>
      <c r="R2466" s="7"/>
      <c r="S2466" s="7"/>
      <c r="T2466" s="7"/>
      <c r="U2466" s="3"/>
      <c r="V2466" s="3"/>
      <c r="W2466" s="3"/>
      <c r="X2466" s="3"/>
      <c r="Y2466" s="3"/>
    </row>
    <row r="2467" spans="2:25" ht="15.75" x14ac:dyDescent="0.25">
      <c r="B2467" s="8" t="s">
        <v>14</v>
      </c>
      <c r="C2467" s="8" t="s">
        <v>24</v>
      </c>
      <c r="D2467" s="8"/>
      <c r="E2467" s="8"/>
      <c r="F2467" s="8"/>
      <c r="G2467" s="8"/>
      <c r="H2467" s="8"/>
      <c r="I2467" s="8"/>
      <c r="J2467" s="8"/>
      <c r="K2467" s="8"/>
      <c r="L2467" s="8"/>
      <c r="M2467" s="8"/>
      <c r="N2467" s="8"/>
      <c r="O2467" s="7"/>
      <c r="P2467" s="7"/>
      <c r="Q2467" s="7"/>
      <c r="R2467" s="7"/>
      <c r="S2467" s="7"/>
      <c r="T2467" s="7"/>
      <c r="U2467" s="3"/>
      <c r="V2467" s="3"/>
      <c r="W2467" s="3"/>
      <c r="X2467" s="3"/>
      <c r="Y2467" s="3"/>
    </row>
    <row r="2468" spans="2:25" ht="15.75" x14ac:dyDescent="0.25">
      <c r="B2468" s="7"/>
      <c r="C2468" s="7"/>
      <c r="D2468" s="7"/>
      <c r="E2468" s="7"/>
      <c r="F2468" s="7"/>
      <c r="G2468" s="7"/>
      <c r="H2468" s="7"/>
      <c r="I2468" s="7"/>
      <c r="J2468" s="7"/>
      <c r="K2468" s="7"/>
      <c r="L2468" s="7"/>
      <c r="M2468" s="7"/>
      <c r="N2468" s="7"/>
      <c r="O2468" s="7"/>
      <c r="P2468" s="7"/>
      <c r="Q2468" s="7"/>
      <c r="R2468" s="7"/>
      <c r="S2468" s="7"/>
      <c r="T2468" s="7"/>
      <c r="U2468" s="3"/>
      <c r="V2468" s="3"/>
      <c r="W2468" s="3"/>
      <c r="X2468" s="3"/>
      <c r="Y2468" s="3"/>
    </row>
    <row r="2469" spans="2:25" ht="15.75" x14ac:dyDescent="0.25">
      <c r="B2469" s="2" t="s">
        <v>25</v>
      </c>
      <c r="C2469" s="7"/>
      <c r="D2469" s="7"/>
      <c r="E2469" s="7"/>
      <c r="F2469" s="7"/>
      <c r="G2469" s="7"/>
      <c r="H2469" s="7"/>
      <c r="I2469" s="7"/>
      <c r="J2469" s="7"/>
      <c r="K2469" s="7"/>
      <c r="L2469" s="7"/>
      <c r="M2469" s="7"/>
      <c r="N2469" s="7"/>
      <c r="O2469" s="7"/>
      <c r="P2469" s="7"/>
      <c r="Q2469" s="7"/>
      <c r="R2469" s="7"/>
      <c r="S2469" s="7"/>
      <c r="T2469" s="7"/>
      <c r="U2469" s="3"/>
      <c r="V2469" s="3"/>
      <c r="W2469" s="3"/>
      <c r="X2469" s="3"/>
      <c r="Y2469" s="3"/>
    </row>
    <row r="2470" spans="2:25" ht="15.75" x14ac:dyDescent="0.25">
      <c r="B2470" s="7"/>
      <c r="C2470" s="7"/>
      <c r="D2470" s="7"/>
      <c r="E2470" s="7"/>
      <c r="F2470" s="7"/>
      <c r="G2470" s="7"/>
      <c r="H2470" s="7"/>
      <c r="I2470" s="7"/>
      <c r="J2470" s="7"/>
      <c r="K2470" s="7"/>
      <c r="L2470" s="7"/>
      <c r="M2470" s="7"/>
      <c r="N2470" s="7"/>
      <c r="O2470" s="7"/>
      <c r="P2470" s="7"/>
      <c r="Q2470" s="7"/>
      <c r="R2470" s="7"/>
      <c r="S2470" s="7"/>
      <c r="T2470" s="7"/>
      <c r="U2470" s="3"/>
      <c r="V2470" s="3"/>
      <c r="W2470" s="3"/>
      <c r="X2470" s="3"/>
      <c r="Y2470" s="3"/>
    </row>
  </sheetData>
  <mergeCells count="4">
    <mergeCell ref="N3:N4"/>
    <mergeCell ref="O3:T3"/>
    <mergeCell ref="U3:V3"/>
    <mergeCell ref="U4:V4"/>
  </mergeCells>
  <conditionalFormatting sqref="W1:W1048576">
    <cfRule type="cellIs" dxfId="19" priority="1" operator="lessThan">
      <formula>0.01</formula>
    </cfRule>
    <cfRule type="cellIs" dxfId="18" priority="2" operator="between">
      <formula>0.012</formula>
      <formula>0.01</formula>
    </cfRule>
    <cfRule type="cellIs" dxfId="17" priority="3" operator="greaterThan">
      <formula>0.014</formula>
    </cfRule>
    <cfRule type="cellIs" dxfId="16" priority="4" operator="between">
      <formula>0.014</formula>
      <formula>0.012</formula>
    </cfRule>
    <cfRule type="cellIs" dxfId="15" priority="5" operator="greaterThan">
      <formula>0.014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F0C82-9CD7-43C7-8267-1404BF3106C5}">
  <dimension ref="B1:Y1237"/>
  <sheetViews>
    <sheetView workbookViewId="0">
      <selection sqref="A1:XFD1048576"/>
    </sheetView>
  </sheetViews>
  <sheetFormatPr defaultRowHeight="15" x14ac:dyDescent="0.25"/>
  <cols>
    <col min="1" max="1" width="2.5703125" customWidth="1"/>
    <col min="2" max="2" width="8.140625" customWidth="1"/>
    <col min="3" max="3" width="21.7109375" customWidth="1"/>
    <col min="4" max="4" width="16.7109375" customWidth="1"/>
    <col min="5" max="5" width="15.28515625" customWidth="1"/>
    <col min="6" max="6" width="16.7109375" customWidth="1"/>
    <col min="7" max="7" width="13.42578125" customWidth="1"/>
    <col min="8" max="8" width="16.7109375" customWidth="1"/>
    <col min="9" max="9" width="19.28515625" bestFit="1" customWidth="1"/>
    <col min="10" max="10" width="6.7109375" hidden="1" customWidth="1"/>
    <col min="11" max="11" width="7.7109375" hidden="1" customWidth="1"/>
    <col min="12" max="12" width="0" hidden="1" customWidth="1"/>
    <col min="13" max="13" width="11.140625" customWidth="1"/>
    <col min="14" max="14" width="22.7109375" customWidth="1"/>
    <col min="15" max="15" width="9.28515625" hidden="1" customWidth="1"/>
    <col min="16" max="17" width="9.42578125" hidden="1" customWidth="1"/>
    <col min="19" max="19" width="11.5703125" hidden="1" customWidth="1"/>
    <col min="20" max="20" width="10.42578125" hidden="1" customWidth="1"/>
    <col min="21" max="21" width="9.28515625" hidden="1" customWidth="1"/>
    <col min="22" max="22" width="9.7109375" hidden="1" customWidth="1"/>
    <col min="24" max="24" width="11" hidden="1" customWidth="1"/>
    <col min="25" max="25" width="9.7109375" hidden="1" customWidth="1"/>
  </cols>
  <sheetData>
    <row r="1" spans="2:25" ht="7.5" customHeight="1" x14ac:dyDescent="0.25"/>
    <row r="2" spans="2:25" ht="20.100000000000001" customHeight="1" thickBot="1" x14ac:dyDescent="0.35">
      <c r="B2" s="83" t="s">
        <v>1725</v>
      </c>
      <c r="C2" s="84"/>
      <c r="D2" s="84"/>
      <c r="E2" s="84"/>
    </row>
    <row r="3" spans="2:25" ht="21.75" customHeight="1" thickBot="1" x14ac:dyDescent="0.3">
      <c r="B3" s="60"/>
      <c r="C3" s="61" t="s">
        <v>15</v>
      </c>
      <c r="D3" s="62"/>
      <c r="E3" s="62"/>
      <c r="F3" s="62"/>
      <c r="G3" s="63"/>
      <c r="H3" s="63"/>
      <c r="I3" s="63"/>
      <c r="J3" s="63"/>
      <c r="K3" s="63"/>
      <c r="L3" s="63"/>
      <c r="M3" s="64"/>
      <c r="N3" s="110" t="s">
        <v>4</v>
      </c>
      <c r="O3" s="112" t="s">
        <v>10</v>
      </c>
      <c r="P3" s="113"/>
      <c r="Q3" s="113"/>
      <c r="R3" s="113"/>
      <c r="S3" s="113"/>
      <c r="T3" s="114"/>
      <c r="U3" s="115" t="s">
        <v>11</v>
      </c>
      <c r="V3" s="116"/>
      <c r="W3" s="65"/>
      <c r="X3" s="66"/>
      <c r="Y3" s="67"/>
    </row>
    <row r="4" spans="2:25" ht="48" customHeight="1" thickBot="1" x14ac:dyDescent="0.3">
      <c r="B4" s="68" t="s">
        <v>1721</v>
      </c>
      <c r="C4" s="59" t="s">
        <v>1720</v>
      </c>
      <c r="D4" s="59" t="s">
        <v>21</v>
      </c>
      <c r="E4" s="59" t="s">
        <v>22</v>
      </c>
      <c r="F4" s="59" t="s">
        <v>23</v>
      </c>
      <c r="G4" s="69" t="s">
        <v>0</v>
      </c>
      <c r="H4" s="59" t="s">
        <v>777</v>
      </c>
      <c r="I4" s="69" t="s">
        <v>778</v>
      </c>
      <c r="J4" s="70" t="s">
        <v>1</v>
      </c>
      <c r="K4" s="59" t="s">
        <v>5</v>
      </c>
      <c r="L4" s="69" t="s">
        <v>2</v>
      </c>
      <c r="M4" s="71" t="s">
        <v>3</v>
      </c>
      <c r="N4" s="111"/>
      <c r="O4" s="72" t="s">
        <v>7</v>
      </c>
      <c r="P4" s="73" t="s">
        <v>9</v>
      </c>
      <c r="Q4" s="73" t="s">
        <v>8</v>
      </c>
      <c r="R4" s="73" t="s">
        <v>16</v>
      </c>
      <c r="S4" s="74" t="s">
        <v>19</v>
      </c>
      <c r="T4" s="75" t="s">
        <v>18</v>
      </c>
      <c r="U4" s="117" t="s">
        <v>26</v>
      </c>
      <c r="V4" s="118"/>
      <c r="W4" s="74" t="s">
        <v>17</v>
      </c>
      <c r="X4" s="73" t="s">
        <v>20</v>
      </c>
      <c r="Y4" s="76" t="s">
        <v>6</v>
      </c>
    </row>
    <row r="5" spans="2:25" s="58" customFormat="1" ht="20.100000000000001" customHeight="1" thickBot="1" x14ac:dyDescent="0.3">
      <c r="B5" s="38"/>
      <c r="C5" s="39"/>
      <c r="D5" s="40"/>
      <c r="E5" s="41"/>
      <c r="F5" s="41"/>
      <c r="G5" s="42">
        <f>G1231</f>
        <v>1131</v>
      </c>
      <c r="H5" s="43"/>
      <c r="I5" s="41"/>
      <c r="J5" s="44"/>
      <c r="K5" s="45"/>
      <c r="L5" s="41"/>
      <c r="M5" s="46">
        <f>M1231</f>
        <v>211036.10000000018</v>
      </c>
      <c r="N5" s="47"/>
      <c r="O5" s="48"/>
      <c r="P5" s="49"/>
      <c r="Q5" s="49"/>
      <c r="R5" s="50"/>
      <c r="S5" s="51"/>
      <c r="T5" s="52"/>
      <c r="U5" s="53"/>
      <c r="V5" s="54"/>
      <c r="W5" s="55"/>
      <c r="X5" s="56"/>
      <c r="Y5" s="57"/>
    </row>
    <row r="6" spans="2:25" ht="20.100000000000001" customHeight="1" x14ac:dyDescent="0.25">
      <c r="B6" s="21">
        <v>4891</v>
      </c>
      <c r="C6" s="10" t="s">
        <v>815</v>
      </c>
      <c r="D6" s="10" t="s">
        <v>93</v>
      </c>
      <c r="E6" s="10" t="s">
        <v>87</v>
      </c>
      <c r="F6" s="10" t="s">
        <v>87</v>
      </c>
      <c r="G6" s="9" t="s">
        <v>817</v>
      </c>
      <c r="H6" s="34" t="s">
        <v>875</v>
      </c>
      <c r="I6" s="10" t="s">
        <v>431</v>
      </c>
      <c r="J6" s="11">
        <v>93601</v>
      </c>
      <c r="K6" s="12"/>
      <c r="L6" s="10">
        <v>3</v>
      </c>
      <c r="M6" s="36">
        <v>82.2</v>
      </c>
      <c r="N6" s="33" t="s">
        <v>245</v>
      </c>
      <c r="O6" s="30">
        <v>32.19</v>
      </c>
      <c r="P6" s="13">
        <v>37.229999999999997</v>
      </c>
      <c r="Q6" s="13">
        <v>36.68</v>
      </c>
      <c r="R6" s="14">
        <v>0.10912698412698359</v>
      </c>
      <c r="S6" s="15">
        <v>8.9702380952380505</v>
      </c>
      <c r="T6" s="22">
        <v>0.75023809523805041</v>
      </c>
      <c r="U6" s="23">
        <v>1.1084000000000001</v>
      </c>
      <c r="V6" s="24">
        <v>1.1384000000000001</v>
      </c>
      <c r="W6" s="25">
        <v>9.9982600000000019E-3</v>
      </c>
      <c r="X6" s="26">
        <v>1.1222991180400887E-2</v>
      </c>
      <c r="Y6" s="16">
        <v>0.82185697200000019</v>
      </c>
    </row>
    <row r="7" spans="2:25" ht="20.100000000000001" customHeight="1" x14ac:dyDescent="0.25">
      <c r="B7" s="21">
        <v>4707</v>
      </c>
      <c r="C7" s="10" t="s">
        <v>729</v>
      </c>
      <c r="D7" s="10" t="s">
        <v>93</v>
      </c>
      <c r="E7" s="10" t="s">
        <v>87</v>
      </c>
      <c r="F7" s="10" t="s">
        <v>89</v>
      </c>
      <c r="G7" s="9" t="s">
        <v>730</v>
      </c>
      <c r="H7" s="34" t="s">
        <v>875</v>
      </c>
      <c r="I7" s="10" t="s">
        <v>237</v>
      </c>
      <c r="J7" s="11">
        <v>73744</v>
      </c>
      <c r="K7" s="12"/>
      <c r="L7" s="10">
        <v>2</v>
      </c>
      <c r="M7" s="36">
        <v>52.6</v>
      </c>
      <c r="N7" s="33" t="s">
        <v>245</v>
      </c>
      <c r="O7" s="30">
        <v>35.57</v>
      </c>
      <c r="P7" s="13">
        <v>40.57</v>
      </c>
      <c r="Q7" s="13">
        <v>39.799999999999997</v>
      </c>
      <c r="R7" s="14">
        <v>0.15400000000000064</v>
      </c>
      <c r="S7" s="15">
        <v>8.1004000000000342</v>
      </c>
      <c r="T7" s="22">
        <v>2.8404000000000331</v>
      </c>
      <c r="U7" s="23">
        <v>1.1289</v>
      </c>
      <c r="V7" s="24">
        <v>1.143</v>
      </c>
      <c r="W7" s="25">
        <v>9.9963599999999993E-3</v>
      </c>
      <c r="X7" s="26">
        <v>1.1816028368794333E-2</v>
      </c>
      <c r="Y7" s="16">
        <v>0.52580853599999999</v>
      </c>
    </row>
    <row r="8" spans="2:25" ht="20.100000000000001" customHeight="1" x14ac:dyDescent="0.25">
      <c r="B8" s="21">
        <v>4654</v>
      </c>
      <c r="C8" s="10" t="s">
        <v>160</v>
      </c>
      <c r="D8" s="10" t="s">
        <v>93</v>
      </c>
      <c r="E8" s="10"/>
      <c r="F8" s="10"/>
      <c r="G8" s="9" t="s">
        <v>185</v>
      </c>
      <c r="H8" s="34" t="s">
        <v>239</v>
      </c>
      <c r="I8" s="10"/>
      <c r="J8" s="11"/>
      <c r="K8" s="12"/>
      <c r="L8" s="10">
        <v>1</v>
      </c>
      <c r="M8" s="36">
        <v>26</v>
      </c>
      <c r="N8" s="33" t="s">
        <v>245</v>
      </c>
      <c r="O8" s="30">
        <v>36.32</v>
      </c>
      <c r="P8" s="13">
        <v>41.33</v>
      </c>
      <c r="Q8" s="13">
        <v>40.44</v>
      </c>
      <c r="R8" s="14">
        <v>0.17764471057884251</v>
      </c>
      <c r="S8" s="15">
        <v>4.6187624750499054</v>
      </c>
      <c r="T8" s="22">
        <v>2.0187624750499054</v>
      </c>
      <c r="U8" s="23">
        <v>1.1369</v>
      </c>
      <c r="V8" s="24">
        <v>1.1349</v>
      </c>
      <c r="W8" s="25">
        <v>9.9959199999999984E-3</v>
      </c>
      <c r="X8" s="26">
        <v>1.2155232815533983E-2</v>
      </c>
      <c r="Y8" s="16">
        <v>0.25989391999999994</v>
      </c>
    </row>
    <row r="9" spans="2:25" ht="20.100000000000001" customHeight="1" x14ac:dyDescent="0.25">
      <c r="B9" s="21">
        <v>4709</v>
      </c>
      <c r="C9" s="10" t="s">
        <v>265</v>
      </c>
      <c r="D9" s="10" t="s">
        <v>92</v>
      </c>
      <c r="E9" s="10" t="s">
        <v>119</v>
      </c>
      <c r="F9" s="10" t="s">
        <v>119</v>
      </c>
      <c r="G9" s="9" t="s">
        <v>266</v>
      </c>
      <c r="H9" s="34" t="s">
        <v>866</v>
      </c>
      <c r="I9" s="10" t="s">
        <v>1065</v>
      </c>
      <c r="J9" s="11">
        <v>69130</v>
      </c>
      <c r="K9" s="12"/>
      <c r="L9" s="10">
        <v>3</v>
      </c>
      <c r="M9" s="36">
        <v>81.5</v>
      </c>
      <c r="N9" s="33" t="s">
        <v>246</v>
      </c>
      <c r="O9" s="30">
        <v>35.61</v>
      </c>
      <c r="P9" s="13">
        <v>40.65</v>
      </c>
      <c r="Q9" s="13">
        <v>40.17</v>
      </c>
      <c r="R9" s="14">
        <v>9.5238095238094636E-2</v>
      </c>
      <c r="S9" s="15">
        <v>7.761904761904713</v>
      </c>
      <c r="T9" s="22">
        <v>-0.38809523809528762</v>
      </c>
      <c r="U9" s="23">
        <v>1.1307</v>
      </c>
      <c r="V9" s="24">
        <v>1.1411</v>
      </c>
      <c r="W9" s="25">
        <v>9.9959199999999984E-3</v>
      </c>
      <c r="X9" s="26">
        <v>1.1048122105263149E-2</v>
      </c>
      <c r="Y9" s="16">
        <v>0.81466747999999989</v>
      </c>
    </row>
    <row r="10" spans="2:25" ht="20.100000000000001" customHeight="1" x14ac:dyDescent="0.25">
      <c r="B10" s="21">
        <v>4823</v>
      </c>
      <c r="C10" s="10" t="s">
        <v>356</v>
      </c>
      <c r="D10" s="10" t="s">
        <v>92</v>
      </c>
      <c r="E10" s="10" t="s">
        <v>274</v>
      </c>
      <c r="F10" s="10" t="s">
        <v>354</v>
      </c>
      <c r="G10" s="9" t="s">
        <v>357</v>
      </c>
      <c r="H10" s="34" t="s">
        <v>990</v>
      </c>
      <c r="I10" s="10" t="s">
        <v>355</v>
      </c>
      <c r="J10" s="11">
        <v>76117</v>
      </c>
      <c r="K10" s="12"/>
      <c r="L10" s="10">
        <v>2</v>
      </c>
      <c r="M10" s="36">
        <v>49</v>
      </c>
      <c r="N10" s="33" t="s">
        <v>245</v>
      </c>
      <c r="O10" s="30">
        <v>28.74</v>
      </c>
      <c r="P10" s="13">
        <v>33.79</v>
      </c>
      <c r="Q10" s="13">
        <v>33.130000000000003</v>
      </c>
      <c r="R10" s="14">
        <v>0.13069306930693</v>
      </c>
      <c r="S10" s="15">
        <v>6.4039603960395706</v>
      </c>
      <c r="T10" s="22">
        <v>1.50396039603957</v>
      </c>
      <c r="U10" s="23">
        <v>1.0773999999999999</v>
      </c>
      <c r="V10" s="24">
        <v>1.0955999999999999</v>
      </c>
      <c r="W10" s="25">
        <v>9.9958000000000009E-3</v>
      </c>
      <c r="X10" s="26">
        <v>1.1498585421412293E-2</v>
      </c>
      <c r="Y10" s="16">
        <v>0.48979420000000007</v>
      </c>
    </row>
    <row r="11" spans="2:25" ht="20.100000000000001" customHeight="1" x14ac:dyDescent="0.25">
      <c r="B11" s="21">
        <v>4786</v>
      </c>
      <c r="C11" s="10" t="s">
        <v>96</v>
      </c>
      <c r="D11" s="10" t="s">
        <v>93</v>
      </c>
      <c r="E11" s="10" t="s">
        <v>94</v>
      </c>
      <c r="F11" s="10" t="s">
        <v>94</v>
      </c>
      <c r="G11" s="9" t="s">
        <v>181</v>
      </c>
      <c r="H11" s="34" t="s">
        <v>875</v>
      </c>
      <c r="I11" s="10" t="s">
        <v>238</v>
      </c>
      <c r="J11" s="11">
        <v>79426</v>
      </c>
      <c r="K11" s="12"/>
      <c r="L11" s="10">
        <v>4</v>
      </c>
      <c r="M11" s="36">
        <v>106.8</v>
      </c>
      <c r="N11" s="33" t="s">
        <v>245</v>
      </c>
      <c r="O11" s="30">
        <v>36.22</v>
      </c>
      <c r="P11" s="13">
        <v>41.23</v>
      </c>
      <c r="Q11" s="13">
        <v>40.71</v>
      </c>
      <c r="R11" s="14">
        <v>0.10379241516965992</v>
      </c>
      <c r="S11" s="15">
        <v>11.08502994011968</v>
      </c>
      <c r="T11" s="22">
        <v>0.4050299401196793</v>
      </c>
      <c r="U11" s="23">
        <v>1.1106</v>
      </c>
      <c r="V11" s="24">
        <v>1.1106</v>
      </c>
      <c r="W11" s="25">
        <v>9.9954000000000015E-3</v>
      </c>
      <c r="X11" s="26">
        <v>1.1152996436525604E-2</v>
      </c>
      <c r="Y11" s="16">
        <v>1.0675087200000002</v>
      </c>
    </row>
    <row r="12" spans="2:25" ht="20.100000000000001" customHeight="1" x14ac:dyDescent="0.25">
      <c r="B12" s="21">
        <v>4791</v>
      </c>
      <c r="C12" s="10" t="s">
        <v>666</v>
      </c>
      <c r="D12" s="10" t="s">
        <v>92</v>
      </c>
      <c r="E12" s="10" t="s">
        <v>989</v>
      </c>
      <c r="F12" s="10" t="s">
        <v>63</v>
      </c>
      <c r="G12" s="9" t="s">
        <v>793</v>
      </c>
      <c r="H12" s="34" t="s">
        <v>990</v>
      </c>
      <c r="I12" s="10" t="s">
        <v>1083</v>
      </c>
      <c r="J12" s="11">
        <v>82857</v>
      </c>
      <c r="K12" s="12"/>
      <c r="L12" s="10">
        <v>20</v>
      </c>
      <c r="M12" s="36">
        <v>648</v>
      </c>
      <c r="N12" s="33" t="s">
        <v>245</v>
      </c>
      <c r="O12" s="30">
        <v>35.479999999999997</v>
      </c>
      <c r="P12" s="13">
        <v>40.49</v>
      </c>
      <c r="Q12" s="13">
        <v>39.770000000000003</v>
      </c>
      <c r="R12" s="14">
        <v>0.14371257485029904</v>
      </c>
      <c r="S12" s="15">
        <v>93.125748502993773</v>
      </c>
      <c r="T12" s="22">
        <v>28.325748502993772</v>
      </c>
      <c r="U12" s="23">
        <v>1.1060000000000001</v>
      </c>
      <c r="V12" s="24">
        <v>1.1147</v>
      </c>
      <c r="W12" s="25">
        <v>9.9931499999999993E-3</v>
      </c>
      <c r="X12" s="26">
        <v>1.1670322027972021E-2</v>
      </c>
      <c r="Y12" s="16">
        <v>6.4755611999999996</v>
      </c>
    </row>
    <row r="13" spans="2:25" ht="20.100000000000001" customHeight="1" x14ac:dyDescent="0.25">
      <c r="B13" s="21">
        <v>4774</v>
      </c>
      <c r="C13" s="10" t="s">
        <v>97</v>
      </c>
      <c r="D13" s="10" t="s">
        <v>93</v>
      </c>
      <c r="E13" s="10" t="s">
        <v>94</v>
      </c>
      <c r="F13" s="10" t="s">
        <v>94</v>
      </c>
      <c r="G13" s="9" t="s">
        <v>182</v>
      </c>
      <c r="H13" s="34" t="s">
        <v>875</v>
      </c>
      <c r="I13" s="10" t="s">
        <v>238</v>
      </c>
      <c r="J13" s="11">
        <v>79423</v>
      </c>
      <c r="K13" s="12"/>
      <c r="L13" s="10">
        <v>2</v>
      </c>
      <c r="M13" s="36">
        <v>50</v>
      </c>
      <c r="N13" s="33" t="s">
        <v>245</v>
      </c>
      <c r="O13" s="30">
        <v>27.65</v>
      </c>
      <c r="P13" s="13">
        <v>32.659999999999997</v>
      </c>
      <c r="Q13" s="13">
        <v>32.229999999999997</v>
      </c>
      <c r="R13" s="14">
        <v>8.5828343313373232E-2</v>
      </c>
      <c r="S13" s="15">
        <v>4.2914171656686619</v>
      </c>
      <c r="T13" s="22">
        <v>-0.70858283433133873</v>
      </c>
      <c r="U13" s="23">
        <v>1.1086</v>
      </c>
      <c r="V13" s="24">
        <v>1.1116999999999999</v>
      </c>
      <c r="W13" s="25">
        <v>9.9913499999999995E-3</v>
      </c>
      <c r="X13" s="26">
        <v>1.0929402510917029E-2</v>
      </c>
      <c r="Y13" s="16">
        <v>0.4995675</v>
      </c>
    </row>
    <row r="14" spans="2:25" ht="20.100000000000001" customHeight="1" x14ac:dyDescent="0.25">
      <c r="B14" s="21">
        <v>4720</v>
      </c>
      <c r="C14" s="10" t="s">
        <v>943</v>
      </c>
      <c r="D14" s="10" t="s">
        <v>92</v>
      </c>
      <c r="E14" s="10" t="s">
        <v>274</v>
      </c>
      <c r="F14" s="10" t="s">
        <v>280</v>
      </c>
      <c r="G14" s="9" t="s">
        <v>281</v>
      </c>
      <c r="H14" s="34" t="s">
        <v>737</v>
      </c>
      <c r="I14" s="10" t="s">
        <v>1000</v>
      </c>
      <c r="J14" s="11">
        <v>80909</v>
      </c>
      <c r="K14" s="12"/>
      <c r="L14" s="10">
        <v>4</v>
      </c>
      <c r="M14" s="36">
        <v>78.8</v>
      </c>
      <c r="N14" s="33" t="s">
        <v>245</v>
      </c>
      <c r="O14" s="30">
        <v>27.78</v>
      </c>
      <c r="P14" s="13">
        <v>32.79</v>
      </c>
      <c r="Q14" s="13">
        <v>32.32</v>
      </c>
      <c r="R14" s="14">
        <v>9.3812375249500812E-2</v>
      </c>
      <c r="S14" s="15">
        <v>7.3924151696606639</v>
      </c>
      <c r="T14" s="22">
        <v>-0.48758483033933642</v>
      </c>
      <c r="U14" s="23">
        <v>1.1076999999999999</v>
      </c>
      <c r="V14" s="24">
        <v>1.1120000000000001</v>
      </c>
      <c r="W14" s="25">
        <v>9.98865E-3</v>
      </c>
      <c r="X14" s="26">
        <v>1.1022717290748897E-2</v>
      </c>
      <c r="Y14" s="16">
        <v>0.78710561999999995</v>
      </c>
    </row>
    <row r="15" spans="2:25" ht="20.100000000000001" customHeight="1" x14ac:dyDescent="0.25">
      <c r="B15" s="21">
        <v>4891</v>
      </c>
      <c r="C15" s="10" t="s">
        <v>712</v>
      </c>
      <c r="D15" s="10" t="s">
        <v>92</v>
      </c>
      <c r="E15" s="10" t="s">
        <v>119</v>
      </c>
      <c r="F15" s="10" t="s">
        <v>55</v>
      </c>
      <c r="G15" s="9" t="s">
        <v>713</v>
      </c>
      <c r="H15" s="34" t="s">
        <v>866</v>
      </c>
      <c r="I15" s="10" t="s">
        <v>1040</v>
      </c>
      <c r="J15" s="11">
        <v>75572</v>
      </c>
      <c r="K15" s="12"/>
      <c r="L15" s="10">
        <v>8</v>
      </c>
      <c r="M15" s="36">
        <v>197.2</v>
      </c>
      <c r="N15" s="33" t="s">
        <v>245</v>
      </c>
      <c r="O15" s="30">
        <v>28.38</v>
      </c>
      <c r="P15" s="13">
        <v>33.39</v>
      </c>
      <c r="Q15" s="13">
        <v>32.659999999999997</v>
      </c>
      <c r="R15" s="14">
        <v>0.14570858283433208</v>
      </c>
      <c r="S15" s="15">
        <v>28.733732534930283</v>
      </c>
      <c r="T15" s="22">
        <v>9.0137325349302841</v>
      </c>
      <c r="U15" s="23">
        <v>1.1073</v>
      </c>
      <c r="V15" s="24">
        <v>1.1366000000000001</v>
      </c>
      <c r="W15" s="25">
        <v>9.9853549999999996E-3</v>
      </c>
      <c r="X15" s="26">
        <v>1.1688464614485991E-2</v>
      </c>
      <c r="Y15" s="16">
        <v>1.9691120059999998</v>
      </c>
    </row>
    <row r="16" spans="2:25" ht="20.100000000000001" customHeight="1" x14ac:dyDescent="0.25">
      <c r="B16" s="21">
        <v>4788</v>
      </c>
      <c r="C16" s="10" t="s">
        <v>432</v>
      </c>
      <c r="D16" s="10" t="s">
        <v>93</v>
      </c>
      <c r="E16" s="10" t="s">
        <v>87</v>
      </c>
      <c r="F16" s="10" t="s">
        <v>299</v>
      </c>
      <c r="G16" s="9" t="s">
        <v>300</v>
      </c>
      <c r="H16" s="34" t="s">
        <v>875</v>
      </c>
      <c r="I16" s="10" t="s">
        <v>301</v>
      </c>
      <c r="J16" s="11">
        <v>77286</v>
      </c>
      <c r="K16" s="12"/>
      <c r="L16" s="10">
        <v>5</v>
      </c>
      <c r="M16" s="36">
        <v>120</v>
      </c>
      <c r="N16" s="33" t="s">
        <v>245</v>
      </c>
      <c r="O16" s="30">
        <v>35.840000000000003</v>
      </c>
      <c r="P16" s="13">
        <v>40.840000000000003</v>
      </c>
      <c r="Q16" s="13">
        <v>40.369999999999997</v>
      </c>
      <c r="R16" s="14">
        <v>9.4000000000001194E-2</v>
      </c>
      <c r="S16" s="15">
        <v>11.280000000000143</v>
      </c>
      <c r="T16" s="22">
        <v>-0.71999999999985742</v>
      </c>
      <c r="U16" s="23">
        <v>1.113</v>
      </c>
      <c r="V16" s="24">
        <v>1.1057999999999999</v>
      </c>
      <c r="W16" s="25">
        <v>9.9845999999999997E-3</v>
      </c>
      <c r="X16" s="26">
        <v>1.1020529801324518E-2</v>
      </c>
      <c r="Y16" s="16">
        <v>1.1981519999999999</v>
      </c>
    </row>
    <row r="17" spans="2:25" ht="20.100000000000001" customHeight="1" x14ac:dyDescent="0.25">
      <c r="B17" s="21">
        <v>4651</v>
      </c>
      <c r="C17" s="10" t="s">
        <v>96</v>
      </c>
      <c r="D17" s="10" t="s">
        <v>93</v>
      </c>
      <c r="E17" s="10"/>
      <c r="F17" s="10"/>
      <c r="G17" s="9" t="s">
        <v>181</v>
      </c>
      <c r="H17" s="34" t="s">
        <v>238</v>
      </c>
      <c r="I17" s="10"/>
      <c r="J17" s="11"/>
      <c r="K17" s="12"/>
      <c r="L17" s="10">
        <v>4</v>
      </c>
      <c r="M17" s="36">
        <v>94.4</v>
      </c>
      <c r="N17" s="33" t="s">
        <v>245</v>
      </c>
      <c r="O17" s="30">
        <v>35.28</v>
      </c>
      <c r="P17" s="13">
        <v>40.31</v>
      </c>
      <c r="Q17" s="13">
        <v>39.659999999999997</v>
      </c>
      <c r="R17" s="14">
        <v>0.12922465208747624</v>
      </c>
      <c r="S17" s="15">
        <v>12.198807157057757</v>
      </c>
      <c r="T17" s="22">
        <v>2.758807157057757</v>
      </c>
      <c r="U17" s="23">
        <v>1.1451</v>
      </c>
      <c r="V17" s="24">
        <v>1.1240000000000001</v>
      </c>
      <c r="W17" s="25">
        <v>9.9840399999999996E-3</v>
      </c>
      <c r="X17" s="26">
        <v>1.1465689771689512E-2</v>
      </c>
      <c r="Y17" s="16">
        <v>0.94249337600000005</v>
      </c>
    </row>
    <row r="18" spans="2:25" ht="20.100000000000001" customHeight="1" x14ac:dyDescent="0.25">
      <c r="B18" s="21">
        <v>4778</v>
      </c>
      <c r="C18" s="10" t="s">
        <v>785</v>
      </c>
      <c r="D18" s="10" t="s">
        <v>92</v>
      </c>
      <c r="E18" s="10" t="s">
        <v>99</v>
      </c>
      <c r="F18" s="10" t="s">
        <v>43</v>
      </c>
      <c r="G18" s="9" t="s">
        <v>868</v>
      </c>
      <c r="H18" s="34" t="s">
        <v>863</v>
      </c>
      <c r="I18" s="10" t="s">
        <v>255</v>
      </c>
      <c r="J18" s="11">
        <v>74514</v>
      </c>
      <c r="K18" s="12"/>
      <c r="L18" s="10">
        <v>3</v>
      </c>
      <c r="M18" s="36">
        <v>92</v>
      </c>
      <c r="N18" s="33" t="s">
        <v>245</v>
      </c>
      <c r="O18" s="30">
        <v>35.4</v>
      </c>
      <c r="P18" s="13">
        <v>40.4</v>
      </c>
      <c r="Q18" s="13">
        <v>39.51</v>
      </c>
      <c r="R18" s="14">
        <v>0.1780000000000001</v>
      </c>
      <c r="S18" s="15">
        <v>16.376000000000008</v>
      </c>
      <c r="T18" s="22">
        <v>7.176000000000009</v>
      </c>
      <c r="U18" s="23">
        <v>1.1074999999999999</v>
      </c>
      <c r="V18" s="24">
        <v>1.111</v>
      </c>
      <c r="W18" s="25">
        <v>9.9832499999999991E-3</v>
      </c>
      <c r="X18" s="26">
        <v>1.214507299270073E-2</v>
      </c>
      <c r="Y18" s="16">
        <v>0.91845899999999991</v>
      </c>
    </row>
    <row r="19" spans="2:25" ht="20.100000000000001" customHeight="1" x14ac:dyDescent="0.25">
      <c r="B19" s="21">
        <v>4878</v>
      </c>
      <c r="C19" s="10" t="s">
        <v>317</v>
      </c>
      <c r="D19" s="10" t="s">
        <v>92</v>
      </c>
      <c r="E19" s="10" t="s">
        <v>318</v>
      </c>
      <c r="F19" s="10" t="s">
        <v>319</v>
      </c>
      <c r="G19" s="9" t="s">
        <v>320</v>
      </c>
      <c r="H19" s="34" t="s">
        <v>755</v>
      </c>
      <c r="I19" s="10" t="s">
        <v>416</v>
      </c>
      <c r="J19" s="11">
        <v>66095</v>
      </c>
      <c r="K19" s="12"/>
      <c r="L19" s="10">
        <v>2</v>
      </c>
      <c r="M19" s="36">
        <v>52</v>
      </c>
      <c r="N19" s="33" t="s">
        <v>245</v>
      </c>
      <c r="O19" s="30">
        <v>35.53</v>
      </c>
      <c r="P19" s="13">
        <v>40.53</v>
      </c>
      <c r="Q19" s="13">
        <v>39.880000000000003</v>
      </c>
      <c r="R19" s="14">
        <v>0.12999999999999973</v>
      </c>
      <c r="S19" s="15">
        <v>6.7599999999999856</v>
      </c>
      <c r="T19" s="22">
        <v>1.5599999999999854</v>
      </c>
      <c r="U19" s="23">
        <v>1.1152</v>
      </c>
      <c r="V19" s="24">
        <v>1.1282000000000001</v>
      </c>
      <c r="W19" s="25">
        <v>9.9831300000000015E-3</v>
      </c>
      <c r="X19" s="26">
        <v>1.1474862068965514E-2</v>
      </c>
      <c r="Y19" s="16">
        <v>0.51912276000000013</v>
      </c>
    </row>
    <row r="20" spans="2:25" ht="20.100000000000001" customHeight="1" x14ac:dyDescent="0.25">
      <c r="B20" s="21">
        <v>4775</v>
      </c>
      <c r="C20" s="10" t="s">
        <v>1359</v>
      </c>
      <c r="D20" s="10" t="s">
        <v>92</v>
      </c>
      <c r="E20" s="10" t="s">
        <v>274</v>
      </c>
      <c r="F20" s="10" t="s">
        <v>72</v>
      </c>
      <c r="G20" s="9" t="s">
        <v>150</v>
      </c>
      <c r="H20" s="34" t="s">
        <v>990</v>
      </c>
      <c r="I20" s="10" t="s">
        <v>996</v>
      </c>
      <c r="J20" s="11">
        <v>81655</v>
      </c>
      <c r="K20" s="12"/>
      <c r="L20" s="10">
        <v>24</v>
      </c>
      <c r="M20" s="36">
        <v>604.79999999999995</v>
      </c>
      <c r="N20" s="33" t="s">
        <v>245</v>
      </c>
      <c r="O20" s="30">
        <v>35.86</v>
      </c>
      <c r="P20" s="13">
        <v>40.869999999999997</v>
      </c>
      <c r="Q20" s="13">
        <v>40.32</v>
      </c>
      <c r="R20" s="14">
        <v>0.10978043912175596</v>
      </c>
      <c r="S20" s="15">
        <v>66.395209580837999</v>
      </c>
      <c r="T20" s="22">
        <v>5.9152095808380007</v>
      </c>
      <c r="U20" s="23">
        <v>1.1057999999999999</v>
      </c>
      <c r="V20" s="24">
        <v>1.1126</v>
      </c>
      <c r="W20" s="25">
        <v>9.9828E-3</v>
      </c>
      <c r="X20" s="26">
        <v>1.1213862780269052E-2</v>
      </c>
      <c r="Y20" s="16">
        <v>6.0375974399999999</v>
      </c>
    </row>
    <row r="21" spans="2:25" ht="20.100000000000001" customHeight="1" x14ac:dyDescent="0.25">
      <c r="B21" s="21">
        <v>4813</v>
      </c>
      <c r="C21" s="10" t="s">
        <v>876</v>
      </c>
      <c r="D21" s="10" t="s">
        <v>92</v>
      </c>
      <c r="E21" s="10" t="s">
        <v>274</v>
      </c>
      <c r="F21" s="10" t="s">
        <v>276</v>
      </c>
      <c r="G21" s="9" t="s">
        <v>877</v>
      </c>
      <c r="H21" s="34" t="s">
        <v>990</v>
      </c>
      <c r="I21" s="10" t="s">
        <v>277</v>
      </c>
      <c r="J21" s="11">
        <v>81182</v>
      </c>
      <c r="K21" s="12"/>
      <c r="L21" s="10">
        <v>3</v>
      </c>
      <c r="M21" s="36">
        <v>73.2</v>
      </c>
      <c r="N21" s="33" t="s">
        <v>245</v>
      </c>
      <c r="O21" s="30">
        <v>36.340000000000003</v>
      </c>
      <c r="P21" s="13">
        <v>41.34</v>
      </c>
      <c r="Q21" s="13">
        <v>40.56</v>
      </c>
      <c r="R21" s="14">
        <v>0.15600000000000022</v>
      </c>
      <c r="S21" s="15">
        <v>11.419200000000016</v>
      </c>
      <c r="T21" s="22">
        <v>4.0992000000000157</v>
      </c>
      <c r="U21" s="23">
        <v>1.0955999999999999</v>
      </c>
      <c r="V21" s="24">
        <v>1.0745</v>
      </c>
      <c r="W21" s="25">
        <v>9.9824599999999986E-3</v>
      </c>
      <c r="X21" s="26">
        <v>1.1827559241706163E-2</v>
      </c>
      <c r="Y21" s="16">
        <v>0.73071607199999988</v>
      </c>
    </row>
    <row r="22" spans="2:25" ht="20.100000000000001" customHeight="1" x14ac:dyDescent="0.25">
      <c r="B22" s="21">
        <v>4703</v>
      </c>
      <c r="C22" s="10" t="s">
        <v>980</v>
      </c>
      <c r="D22" s="10" t="s">
        <v>92</v>
      </c>
      <c r="E22" s="10" t="s">
        <v>99</v>
      </c>
      <c r="F22" s="10" t="s">
        <v>42</v>
      </c>
      <c r="G22" s="9" t="s">
        <v>981</v>
      </c>
      <c r="H22" s="34" t="s">
        <v>866</v>
      </c>
      <c r="I22" s="10" t="s">
        <v>738</v>
      </c>
      <c r="J22" s="11">
        <v>79617</v>
      </c>
      <c r="K22" s="12"/>
      <c r="L22" s="10">
        <v>2</v>
      </c>
      <c r="M22" s="36">
        <v>48</v>
      </c>
      <c r="N22" s="33" t="s">
        <v>245</v>
      </c>
      <c r="O22" s="30">
        <v>36.07</v>
      </c>
      <c r="P22" s="13">
        <v>41.07</v>
      </c>
      <c r="Q22" s="13">
        <v>40.42</v>
      </c>
      <c r="R22" s="14">
        <v>0.12999999999999973</v>
      </c>
      <c r="S22" s="15">
        <v>6.2399999999999869</v>
      </c>
      <c r="T22" s="22">
        <v>1.4399999999999866</v>
      </c>
      <c r="U22" s="23">
        <v>1.1447000000000001</v>
      </c>
      <c r="V22" s="24">
        <v>1.1240000000000001</v>
      </c>
      <c r="W22" s="25">
        <v>9.9822799999999996E-3</v>
      </c>
      <c r="X22" s="26">
        <v>1.147388505747126E-2</v>
      </c>
      <c r="Y22" s="16">
        <v>0.47914943999999998</v>
      </c>
    </row>
    <row r="23" spans="2:25" ht="20.100000000000001" customHeight="1" x14ac:dyDescent="0.25">
      <c r="B23" s="21">
        <v>4856</v>
      </c>
      <c r="C23" s="10" t="s">
        <v>1600</v>
      </c>
      <c r="D23" s="10" t="s">
        <v>92</v>
      </c>
      <c r="E23" s="10" t="s">
        <v>118</v>
      </c>
      <c r="F23" s="10" t="s">
        <v>1276</v>
      </c>
      <c r="G23" s="9" t="s">
        <v>1618</v>
      </c>
      <c r="H23" s="34" t="s">
        <v>866</v>
      </c>
      <c r="I23" s="10" t="s">
        <v>1123</v>
      </c>
      <c r="J23" s="11">
        <v>26246</v>
      </c>
      <c r="K23" s="12"/>
      <c r="L23" s="10">
        <v>2</v>
      </c>
      <c r="M23" s="36">
        <v>56</v>
      </c>
      <c r="N23" s="33" t="s">
        <v>245</v>
      </c>
      <c r="O23" s="30">
        <v>28.83</v>
      </c>
      <c r="P23" s="13">
        <v>33.85</v>
      </c>
      <c r="Q23" s="13">
        <v>32.979999999999997</v>
      </c>
      <c r="R23" s="14">
        <v>0.17330677290836732</v>
      </c>
      <c r="S23" s="15">
        <v>9.7051792828685706</v>
      </c>
      <c r="T23" s="22">
        <v>4.10517928286857</v>
      </c>
      <c r="U23" s="23">
        <v>1.1105</v>
      </c>
      <c r="V23" s="24">
        <v>1.1319999999999999</v>
      </c>
      <c r="W23" s="25">
        <v>9.9791249999999984E-3</v>
      </c>
      <c r="X23" s="26">
        <v>1.2071134337349406E-2</v>
      </c>
      <c r="Y23" s="16">
        <v>0.55883099999999986</v>
      </c>
    </row>
    <row r="24" spans="2:25" ht="20.100000000000001" customHeight="1" x14ac:dyDescent="0.25">
      <c r="B24" s="21">
        <v>4734</v>
      </c>
      <c r="C24" s="10" t="s">
        <v>890</v>
      </c>
      <c r="D24" s="10" t="s">
        <v>93</v>
      </c>
      <c r="E24" s="10" t="s">
        <v>87</v>
      </c>
      <c r="F24" s="10" t="s">
        <v>87</v>
      </c>
      <c r="G24" s="9" t="s">
        <v>821</v>
      </c>
      <c r="H24" s="34" t="s">
        <v>875</v>
      </c>
      <c r="I24" s="10" t="s">
        <v>956</v>
      </c>
      <c r="J24" s="11">
        <v>82913</v>
      </c>
      <c r="K24" s="12"/>
      <c r="L24" s="10">
        <v>13</v>
      </c>
      <c r="M24" s="36">
        <v>363.8</v>
      </c>
      <c r="N24" s="33" t="s">
        <v>245</v>
      </c>
      <c r="O24" s="30">
        <v>29.16</v>
      </c>
      <c r="P24" s="13">
        <v>34.17</v>
      </c>
      <c r="Q24" s="13">
        <v>33.74</v>
      </c>
      <c r="R24" s="14">
        <v>8.5828343313373176E-2</v>
      </c>
      <c r="S24" s="15">
        <v>31.224351297405164</v>
      </c>
      <c r="T24" s="22">
        <v>-5.1556487025948403</v>
      </c>
      <c r="U24" s="23">
        <v>1.0933999999999999</v>
      </c>
      <c r="V24" s="24">
        <v>1.1241000000000001</v>
      </c>
      <c r="W24" s="25">
        <v>9.9787500000000015E-3</v>
      </c>
      <c r="X24" s="26">
        <v>1.0915619541484718E-2</v>
      </c>
      <c r="Y24" s="16">
        <v>3.6302692500000004</v>
      </c>
    </row>
    <row r="25" spans="2:25" ht="20.100000000000001" customHeight="1" x14ac:dyDescent="0.25">
      <c r="B25" s="21">
        <v>4757</v>
      </c>
      <c r="C25" s="10" t="s">
        <v>1070</v>
      </c>
      <c r="D25" s="10" t="s">
        <v>92</v>
      </c>
      <c r="E25" s="10" t="s">
        <v>274</v>
      </c>
      <c r="F25" s="10" t="s">
        <v>64</v>
      </c>
      <c r="G25" s="9" t="s">
        <v>1021</v>
      </c>
      <c r="H25" s="34" t="s">
        <v>990</v>
      </c>
      <c r="I25" s="10" t="s">
        <v>221</v>
      </c>
      <c r="J25" s="11">
        <v>72789</v>
      </c>
      <c r="K25" s="12"/>
      <c r="L25" s="10">
        <v>3</v>
      </c>
      <c r="M25" s="36">
        <v>86.6</v>
      </c>
      <c r="N25" s="33" t="s">
        <v>245</v>
      </c>
      <c r="O25" s="30">
        <v>35.590000000000003</v>
      </c>
      <c r="P25" s="13">
        <v>40.590000000000003</v>
      </c>
      <c r="Q25" s="13">
        <v>39.86</v>
      </c>
      <c r="R25" s="14">
        <v>0.1460000000000008</v>
      </c>
      <c r="S25" s="15">
        <v>12.643600000000069</v>
      </c>
      <c r="T25" s="22">
        <v>3.983600000000068</v>
      </c>
      <c r="U25" s="23">
        <v>1.0871999999999999</v>
      </c>
      <c r="V25" s="24">
        <v>1.1298999999999999</v>
      </c>
      <c r="W25" s="25">
        <v>9.9769500000000001E-3</v>
      </c>
      <c r="X25" s="26">
        <v>1.168261124121781E-2</v>
      </c>
      <c r="Y25" s="16">
        <v>0.8640038699999999</v>
      </c>
    </row>
    <row r="26" spans="2:25" ht="20.100000000000001" customHeight="1" x14ac:dyDescent="0.25">
      <c r="B26" s="21">
        <v>4895</v>
      </c>
      <c r="C26" s="10" t="s">
        <v>296</v>
      </c>
      <c r="D26" s="10" t="s">
        <v>92</v>
      </c>
      <c r="E26" s="10" t="s">
        <v>124</v>
      </c>
      <c r="F26" s="10" t="s">
        <v>294</v>
      </c>
      <c r="G26" s="9" t="s">
        <v>297</v>
      </c>
      <c r="H26" s="34" t="s">
        <v>990</v>
      </c>
      <c r="I26" s="10" t="s">
        <v>490</v>
      </c>
      <c r="J26" s="11">
        <v>93156</v>
      </c>
      <c r="K26" s="12"/>
      <c r="L26" s="10">
        <v>3</v>
      </c>
      <c r="M26" s="36">
        <v>59</v>
      </c>
      <c r="N26" s="33" t="s">
        <v>246</v>
      </c>
      <c r="O26" s="30">
        <v>36.89</v>
      </c>
      <c r="P26" s="13">
        <v>41.93</v>
      </c>
      <c r="Q26" s="13">
        <v>41.28</v>
      </c>
      <c r="R26" s="14">
        <v>0.1289682539682537</v>
      </c>
      <c r="S26" s="15">
        <v>7.6091269841269682</v>
      </c>
      <c r="T26" s="22">
        <v>1.7091269841269683</v>
      </c>
      <c r="U26" s="23">
        <v>1.1274999999999999</v>
      </c>
      <c r="V26" s="24">
        <v>1.1145</v>
      </c>
      <c r="W26" s="25">
        <v>9.9769000000000004E-3</v>
      </c>
      <c r="X26" s="26">
        <v>1.1454117539863322E-2</v>
      </c>
      <c r="Y26" s="16">
        <v>0.58863710000000002</v>
      </c>
    </row>
    <row r="27" spans="2:25" ht="20.100000000000001" customHeight="1" x14ac:dyDescent="0.25">
      <c r="B27" s="21">
        <v>4792</v>
      </c>
      <c r="C27" s="10" t="s">
        <v>608</v>
      </c>
      <c r="D27" s="10" t="s">
        <v>253</v>
      </c>
      <c r="E27" s="10" t="s">
        <v>608</v>
      </c>
      <c r="F27" s="10" t="s">
        <v>608</v>
      </c>
      <c r="G27" s="9" t="s">
        <v>609</v>
      </c>
      <c r="H27" s="34" t="s">
        <v>858</v>
      </c>
      <c r="I27" s="10" t="s">
        <v>1430</v>
      </c>
      <c r="J27" s="11">
        <v>57172</v>
      </c>
      <c r="K27" s="12"/>
      <c r="L27" s="10">
        <v>5</v>
      </c>
      <c r="M27" s="36">
        <v>104</v>
      </c>
      <c r="N27" s="33" t="s">
        <v>245</v>
      </c>
      <c r="O27" s="30">
        <v>34.79</v>
      </c>
      <c r="P27" s="13">
        <v>39.799999999999997</v>
      </c>
      <c r="Q27" s="13">
        <v>39.35</v>
      </c>
      <c r="R27" s="14">
        <v>8.9820359281436307E-2</v>
      </c>
      <c r="S27" s="15">
        <v>9.3413173652693757</v>
      </c>
      <c r="T27" s="22">
        <v>-1.0586826347306246</v>
      </c>
      <c r="U27" s="23">
        <v>1.1057999999999999</v>
      </c>
      <c r="V27" s="24">
        <v>1.111</v>
      </c>
      <c r="W27" s="25">
        <v>9.9756000000000011E-3</v>
      </c>
      <c r="X27" s="26">
        <v>1.0960034210526307E-2</v>
      </c>
      <c r="Y27" s="16">
        <v>1.0374624000000001</v>
      </c>
    </row>
    <row r="28" spans="2:25" ht="20.100000000000001" customHeight="1" x14ac:dyDescent="0.25">
      <c r="B28" s="21">
        <v>4823</v>
      </c>
      <c r="C28" s="10" t="s">
        <v>62</v>
      </c>
      <c r="D28" s="10" t="s">
        <v>92</v>
      </c>
      <c r="E28" s="10" t="s">
        <v>274</v>
      </c>
      <c r="F28" s="10" t="s">
        <v>111</v>
      </c>
      <c r="G28" s="9" t="s">
        <v>145</v>
      </c>
      <c r="H28" s="34" t="s">
        <v>990</v>
      </c>
      <c r="I28" s="10" t="s">
        <v>220</v>
      </c>
      <c r="J28" s="11">
        <v>79489</v>
      </c>
      <c r="K28" s="12"/>
      <c r="L28" s="10">
        <v>3</v>
      </c>
      <c r="M28" s="36">
        <v>92.8</v>
      </c>
      <c r="N28" s="33" t="s">
        <v>245</v>
      </c>
      <c r="O28" s="30">
        <v>35.880000000000003</v>
      </c>
      <c r="P28" s="13">
        <v>40.880000000000003</v>
      </c>
      <c r="Q28" s="13">
        <v>40.29</v>
      </c>
      <c r="R28" s="14">
        <v>0.11800000000000069</v>
      </c>
      <c r="S28" s="15">
        <v>10.950400000000064</v>
      </c>
      <c r="T28" s="22">
        <v>1.6704000000000632</v>
      </c>
      <c r="U28" s="23">
        <v>1.0747</v>
      </c>
      <c r="V28" s="24">
        <v>1.0939000000000001</v>
      </c>
      <c r="W28" s="25">
        <v>9.9755600000000014E-3</v>
      </c>
      <c r="X28" s="26">
        <v>1.131015873015874E-2</v>
      </c>
      <c r="Y28" s="16">
        <v>0.92573196800000013</v>
      </c>
    </row>
    <row r="29" spans="2:25" ht="20.100000000000001" customHeight="1" x14ac:dyDescent="0.25">
      <c r="B29" s="21">
        <v>4698</v>
      </c>
      <c r="C29" s="10" t="s">
        <v>548</v>
      </c>
      <c r="D29" s="10" t="s">
        <v>637</v>
      </c>
      <c r="E29" s="10" t="s">
        <v>544</v>
      </c>
      <c r="F29" s="10" t="s">
        <v>545</v>
      </c>
      <c r="G29" s="9" t="s">
        <v>549</v>
      </c>
      <c r="H29" s="34" t="s">
        <v>903</v>
      </c>
      <c r="I29" s="10" t="s">
        <v>904</v>
      </c>
      <c r="J29" s="11">
        <v>71013</v>
      </c>
      <c r="K29" s="12"/>
      <c r="L29" s="10">
        <v>20</v>
      </c>
      <c r="M29" s="36">
        <v>416</v>
      </c>
      <c r="N29" s="33" t="s">
        <v>245</v>
      </c>
      <c r="O29" s="30">
        <v>28.17</v>
      </c>
      <c r="P29" s="13">
        <v>33.19</v>
      </c>
      <c r="Q29" s="13">
        <v>32.450000000000003</v>
      </c>
      <c r="R29" s="14">
        <v>0.14741035856573614</v>
      </c>
      <c r="S29" s="15">
        <v>61.322709163346232</v>
      </c>
      <c r="T29" s="22">
        <v>19.722709163346234</v>
      </c>
      <c r="U29" s="23">
        <v>1.1482000000000001</v>
      </c>
      <c r="V29" s="24">
        <v>1.1189</v>
      </c>
      <c r="W29" s="25">
        <v>9.9752400000000015E-3</v>
      </c>
      <c r="X29" s="26">
        <v>1.1699931028037373E-2</v>
      </c>
      <c r="Y29" s="16">
        <v>4.1496998400000003</v>
      </c>
    </row>
    <row r="30" spans="2:25" ht="20.100000000000001" customHeight="1" x14ac:dyDescent="0.25">
      <c r="B30" s="21">
        <v>4702</v>
      </c>
      <c r="C30" s="10" t="s">
        <v>344</v>
      </c>
      <c r="D30" s="10" t="s">
        <v>92</v>
      </c>
      <c r="E30" s="10" t="s">
        <v>318</v>
      </c>
      <c r="F30" s="10" t="s">
        <v>337</v>
      </c>
      <c r="G30" s="9" t="s">
        <v>345</v>
      </c>
      <c r="H30" s="34" t="s">
        <v>755</v>
      </c>
      <c r="I30" s="10" t="s">
        <v>339</v>
      </c>
      <c r="J30" s="11">
        <v>76352</v>
      </c>
      <c r="K30" s="12"/>
      <c r="L30" s="10">
        <v>1</v>
      </c>
      <c r="M30" s="36">
        <v>27</v>
      </c>
      <c r="N30" s="33" t="s">
        <v>246</v>
      </c>
      <c r="O30" s="30">
        <v>28.96</v>
      </c>
      <c r="P30" s="13">
        <v>33.97</v>
      </c>
      <c r="Q30" s="13">
        <v>33.520000000000003</v>
      </c>
      <c r="R30" s="14">
        <v>8.9820359281436307E-2</v>
      </c>
      <c r="S30" s="15">
        <v>2.4251497005987801</v>
      </c>
      <c r="T30" s="22">
        <v>-0.27485029940121986</v>
      </c>
      <c r="U30" s="23">
        <v>1.1206</v>
      </c>
      <c r="V30" s="24">
        <v>1.1464000000000001</v>
      </c>
      <c r="W30" s="25">
        <v>9.9748000000000007E-3</v>
      </c>
      <c r="X30" s="26">
        <v>1.0959155263157886E-2</v>
      </c>
      <c r="Y30" s="16">
        <v>0.26931959999999999</v>
      </c>
    </row>
    <row r="31" spans="2:25" ht="20.100000000000001" customHeight="1" x14ac:dyDescent="0.25">
      <c r="B31" s="21">
        <v>4720</v>
      </c>
      <c r="C31" s="10" t="s">
        <v>722</v>
      </c>
      <c r="D31" s="10" t="s">
        <v>92</v>
      </c>
      <c r="E31" s="10" t="s">
        <v>274</v>
      </c>
      <c r="F31" s="10" t="s">
        <v>354</v>
      </c>
      <c r="G31" s="9" t="s">
        <v>723</v>
      </c>
      <c r="H31" s="34" t="s">
        <v>737</v>
      </c>
      <c r="I31" s="10" t="s">
        <v>690</v>
      </c>
      <c r="J31" s="11">
        <v>73090</v>
      </c>
      <c r="K31" s="12"/>
      <c r="L31" s="10">
        <v>1</v>
      </c>
      <c r="M31" s="36">
        <v>26.4</v>
      </c>
      <c r="N31" s="33" t="s">
        <v>245</v>
      </c>
      <c r="O31" s="30">
        <v>35.03</v>
      </c>
      <c r="P31" s="13">
        <v>40.04</v>
      </c>
      <c r="Q31" s="13">
        <v>39.479999999999997</v>
      </c>
      <c r="R31" s="14">
        <v>0.11177644710578892</v>
      </c>
      <c r="S31" s="15">
        <v>2.9508982035928275</v>
      </c>
      <c r="T31" s="22">
        <v>0.31089820359282733</v>
      </c>
      <c r="U31" s="23">
        <v>1.1083000000000001</v>
      </c>
      <c r="V31" s="24">
        <v>1.1083000000000001</v>
      </c>
      <c r="W31" s="25">
        <v>9.9747000000000013E-3</v>
      </c>
      <c r="X31" s="26">
        <v>1.1229943146067423E-2</v>
      </c>
      <c r="Y31" s="16">
        <v>0.26333208000000002</v>
      </c>
    </row>
    <row r="32" spans="2:25" ht="20.100000000000001" customHeight="1" x14ac:dyDescent="0.25">
      <c r="B32" s="21">
        <v>4786</v>
      </c>
      <c r="C32" s="10" t="s">
        <v>49</v>
      </c>
      <c r="D32" s="10" t="s">
        <v>92</v>
      </c>
      <c r="E32" s="10" t="s">
        <v>99</v>
      </c>
      <c r="F32" s="10" t="s">
        <v>105</v>
      </c>
      <c r="G32" s="9" t="s">
        <v>139</v>
      </c>
      <c r="H32" s="34" t="s">
        <v>863</v>
      </c>
      <c r="I32" s="10" t="s">
        <v>212</v>
      </c>
      <c r="J32" s="11">
        <v>82804</v>
      </c>
      <c r="K32" s="12"/>
      <c r="L32" s="10">
        <v>3</v>
      </c>
      <c r="M32" s="36">
        <v>91</v>
      </c>
      <c r="N32" s="33" t="s">
        <v>245</v>
      </c>
      <c r="O32" s="30">
        <v>28.49</v>
      </c>
      <c r="P32" s="13">
        <v>33.5</v>
      </c>
      <c r="Q32" s="13">
        <v>32.97</v>
      </c>
      <c r="R32" s="14">
        <v>0.10578842315369281</v>
      </c>
      <c r="S32" s="15">
        <v>9.6267465069860467</v>
      </c>
      <c r="T32" s="22">
        <v>0.52674650698604564</v>
      </c>
      <c r="U32" s="23">
        <v>1.1163000000000001</v>
      </c>
      <c r="V32" s="24">
        <v>1.1002000000000001</v>
      </c>
      <c r="W32" s="25">
        <v>9.9742500000000005E-3</v>
      </c>
      <c r="X32" s="26">
        <v>1.1154239397321433E-2</v>
      </c>
      <c r="Y32" s="16">
        <v>0.90765675000000001</v>
      </c>
    </row>
    <row r="33" spans="2:25" ht="20.100000000000001" customHeight="1" x14ac:dyDescent="0.25">
      <c r="B33" s="21">
        <v>4777</v>
      </c>
      <c r="C33" s="10" t="s">
        <v>265</v>
      </c>
      <c r="D33" s="10" t="s">
        <v>92</v>
      </c>
      <c r="E33" s="10" t="s">
        <v>119</v>
      </c>
      <c r="F33" s="10" t="s">
        <v>119</v>
      </c>
      <c r="G33" s="9" t="s">
        <v>266</v>
      </c>
      <c r="H33" s="34" t="s">
        <v>866</v>
      </c>
      <c r="I33" s="10" t="s">
        <v>426</v>
      </c>
      <c r="J33" s="11">
        <v>69143</v>
      </c>
      <c r="K33" s="12"/>
      <c r="L33" s="10">
        <v>5</v>
      </c>
      <c r="M33" s="36">
        <v>140.5</v>
      </c>
      <c r="N33" s="33" t="s">
        <v>245</v>
      </c>
      <c r="O33" s="30">
        <v>36.520000000000003</v>
      </c>
      <c r="P33" s="13">
        <v>41.56</v>
      </c>
      <c r="Q33" s="13">
        <v>41.12</v>
      </c>
      <c r="R33" s="14">
        <v>8.7301587301588268E-2</v>
      </c>
      <c r="S33" s="15">
        <v>12.265873015873151</v>
      </c>
      <c r="T33" s="22">
        <v>-1.784126984126849</v>
      </c>
      <c r="U33" s="23">
        <v>1.1052</v>
      </c>
      <c r="V33" s="24">
        <v>1.1109</v>
      </c>
      <c r="W33" s="25">
        <v>9.9724500000000008E-3</v>
      </c>
      <c r="X33" s="26">
        <v>1.0926336521739143E-2</v>
      </c>
      <c r="Y33" s="16">
        <v>1.401129225</v>
      </c>
    </row>
    <row r="34" spans="2:25" ht="20.100000000000001" customHeight="1" x14ac:dyDescent="0.25">
      <c r="B34" s="21">
        <v>4776</v>
      </c>
      <c r="C34" s="10" t="s">
        <v>634</v>
      </c>
      <c r="D34" s="10" t="s">
        <v>92</v>
      </c>
      <c r="E34" s="10" t="s">
        <v>122</v>
      </c>
      <c r="F34" s="10" t="s">
        <v>76</v>
      </c>
      <c r="G34" s="9" t="s">
        <v>720</v>
      </c>
      <c r="H34" s="34" t="s">
        <v>990</v>
      </c>
      <c r="I34" s="10" t="s">
        <v>228</v>
      </c>
      <c r="J34" s="11">
        <v>74402</v>
      </c>
      <c r="K34" s="12"/>
      <c r="L34" s="10">
        <v>10</v>
      </c>
      <c r="M34" s="36">
        <v>277.60000000000002</v>
      </c>
      <c r="N34" s="33" t="s">
        <v>245</v>
      </c>
      <c r="O34" s="30">
        <v>33.78</v>
      </c>
      <c r="P34" s="13">
        <v>38.799999999999997</v>
      </c>
      <c r="Q34" s="13">
        <v>38.01</v>
      </c>
      <c r="R34" s="14">
        <v>0.1573705179282868</v>
      </c>
      <c r="S34" s="15">
        <v>43.686055776892417</v>
      </c>
      <c r="T34" s="22">
        <v>15.926055776892415</v>
      </c>
      <c r="U34" s="23">
        <v>1.1027</v>
      </c>
      <c r="V34" s="24">
        <v>1.1123000000000001</v>
      </c>
      <c r="W34" s="25">
        <v>9.9674999999999989E-3</v>
      </c>
      <c r="X34" s="26">
        <v>1.1829042553191487E-2</v>
      </c>
      <c r="Y34" s="16">
        <v>2.7669779999999999</v>
      </c>
    </row>
    <row r="35" spans="2:25" ht="20.100000000000001" customHeight="1" x14ac:dyDescent="0.25">
      <c r="B35" s="21">
        <v>4676</v>
      </c>
      <c r="C35" s="10" t="s">
        <v>646</v>
      </c>
      <c r="D35" s="10" t="s">
        <v>637</v>
      </c>
      <c r="E35" s="10" t="s">
        <v>641</v>
      </c>
      <c r="F35" s="10" t="s">
        <v>647</v>
      </c>
      <c r="G35" s="9" t="s">
        <v>560</v>
      </c>
      <c r="H35" s="34" t="s">
        <v>648</v>
      </c>
      <c r="I35" s="10">
        <v>70815</v>
      </c>
      <c r="J35" s="11"/>
      <c r="K35" s="12"/>
      <c r="L35" s="10">
        <v>8</v>
      </c>
      <c r="M35" s="36">
        <v>160</v>
      </c>
      <c r="N35" s="33" t="s">
        <v>245</v>
      </c>
      <c r="O35" s="30">
        <v>29.12</v>
      </c>
      <c r="P35" s="13">
        <v>34.14</v>
      </c>
      <c r="Q35" s="13">
        <v>33.39</v>
      </c>
      <c r="R35" s="14">
        <v>0.14940239043824702</v>
      </c>
      <c r="S35" s="15">
        <v>23.904382470119522</v>
      </c>
      <c r="T35" s="22">
        <v>7.904382470119522</v>
      </c>
      <c r="U35" s="23">
        <v>1.1208</v>
      </c>
      <c r="V35" s="24">
        <v>1.1444000000000001</v>
      </c>
      <c r="W35" s="25">
        <v>9.9668800000000009E-3</v>
      </c>
      <c r="X35" s="26">
        <v>1.1717502950819672E-2</v>
      </c>
      <c r="Y35" s="16">
        <v>1.5947008</v>
      </c>
    </row>
    <row r="36" spans="2:25" ht="20.100000000000001" customHeight="1" x14ac:dyDescent="0.25">
      <c r="B36" s="21">
        <v>4788</v>
      </c>
      <c r="C36" s="10" t="s">
        <v>32</v>
      </c>
      <c r="D36" s="10" t="s">
        <v>1404</v>
      </c>
      <c r="E36" s="10" t="s">
        <v>98</v>
      </c>
      <c r="F36" s="10" t="s">
        <v>101</v>
      </c>
      <c r="G36" s="9" t="s">
        <v>129</v>
      </c>
      <c r="H36" s="34" t="s">
        <v>755</v>
      </c>
      <c r="I36" s="10" t="s">
        <v>759</v>
      </c>
      <c r="J36" s="11">
        <v>65379</v>
      </c>
      <c r="K36" s="12"/>
      <c r="L36" s="10">
        <v>2</v>
      </c>
      <c r="M36" s="36">
        <v>65.599999999999994</v>
      </c>
      <c r="N36" s="33" t="s">
        <v>245</v>
      </c>
      <c r="O36" s="30">
        <v>28.36</v>
      </c>
      <c r="P36" s="13">
        <v>33.369999999999997</v>
      </c>
      <c r="Q36" s="13">
        <v>32.81</v>
      </c>
      <c r="R36" s="14">
        <v>0.1117764471057875</v>
      </c>
      <c r="S36" s="15">
        <v>7.3325349301396594</v>
      </c>
      <c r="T36" s="22">
        <v>0.7725349301396599</v>
      </c>
      <c r="U36" s="23">
        <v>1.1012999999999999</v>
      </c>
      <c r="V36" s="24">
        <v>1.1125</v>
      </c>
      <c r="W36" s="25">
        <v>9.9620999999999998E-3</v>
      </c>
      <c r="X36" s="26">
        <v>1.1215757528089875E-2</v>
      </c>
      <c r="Y36" s="16">
        <v>0.65351375999999994</v>
      </c>
    </row>
    <row r="37" spans="2:25" ht="20.100000000000001" customHeight="1" x14ac:dyDescent="0.25">
      <c r="B37" s="21">
        <v>4898</v>
      </c>
      <c r="C37" s="10" t="s">
        <v>585</v>
      </c>
      <c r="D37" s="10" t="s">
        <v>580</v>
      </c>
      <c r="E37" s="10" t="s">
        <v>586</v>
      </c>
      <c r="F37" s="10" t="s">
        <v>585</v>
      </c>
      <c r="G37" s="9" t="s">
        <v>587</v>
      </c>
      <c r="H37" s="34" t="s">
        <v>903</v>
      </c>
      <c r="I37" s="10" t="s">
        <v>903</v>
      </c>
      <c r="J37" s="11">
        <v>34488</v>
      </c>
      <c r="K37" s="12"/>
      <c r="L37" s="10">
        <v>57</v>
      </c>
      <c r="M37" s="36">
        <v>1301</v>
      </c>
      <c r="N37" s="33" t="s">
        <v>245</v>
      </c>
      <c r="O37" s="30">
        <v>36.51</v>
      </c>
      <c r="P37" s="13">
        <v>41.51</v>
      </c>
      <c r="Q37" s="13">
        <v>40.880000000000003</v>
      </c>
      <c r="R37" s="14">
        <v>0.12599999999999908</v>
      </c>
      <c r="S37" s="15">
        <v>163.92599999999882</v>
      </c>
      <c r="T37" s="22">
        <v>33.8259999999988</v>
      </c>
      <c r="U37" s="23">
        <v>1.1208</v>
      </c>
      <c r="V37" s="24">
        <v>1.1176999999999999</v>
      </c>
      <c r="W37" s="25">
        <v>9.961325E-3</v>
      </c>
      <c r="X37" s="26">
        <v>1.1397397025171613E-2</v>
      </c>
      <c r="Y37" s="16">
        <v>12.959683825000001</v>
      </c>
    </row>
    <row r="38" spans="2:25" ht="20.100000000000001" customHeight="1" x14ac:dyDescent="0.25">
      <c r="B38" s="21">
        <v>4714</v>
      </c>
      <c r="C38" s="10" t="s">
        <v>78</v>
      </c>
      <c r="D38" s="10" t="s">
        <v>92</v>
      </c>
      <c r="E38" s="10" t="s">
        <v>122</v>
      </c>
      <c r="F38" s="10" t="s">
        <v>114</v>
      </c>
      <c r="G38" s="9" t="s">
        <v>154</v>
      </c>
      <c r="H38" s="34" t="s">
        <v>737</v>
      </c>
      <c r="I38" s="10"/>
      <c r="J38" s="11">
        <v>68021</v>
      </c>
      <c r="K38" s="12"/>
      <c r="L38" s="10">
        <v>3</v>
      </c>
      <c r="M38" s="36">
        <v>89.4</v>
      </c>
      <c r="N38" s="33" t="s">
        <v>245</v>
      </c>
      <c r="O38" s="30">
        <v>36.4</v>
      </c>
      <c r="P38" s="13">
        <v>41.4</v>
      </c>
      <c r="Q38" s="13">
        <v>40.82</v>
      </c>
      <c r="R38" s="14">
        <v>0.11599999999999966</v>
      </c>
      <c r="S38" s="15">
        <v>10.37039999999997</v>
      </c>
      <c r="T38" s="22">
        <v>1.430399999999969</v>
      </c>
      <c r="U38" s="23">
        <v>1.0922000000000001</v>
      </c>
      <c r="V38" s="24">
        <v>1.1211</v>
      </c>
      <c r="W38" s="25">
        <v>9.959850000000001E-3</v>
      </c>
      <c r="X38" s="26">
        <v>1.1266798642533934E-2</v>
      </c>
      <c r="Y38" s="16">
        <v>0.89041059000000011</v>
      </c>
    </row>
    <row r="39" spans="2:25" ht="20.100000000000001" customHeight="1" x14ac:dyDescent="0.25">
      <c r="B39" s="21">
        <v>4817</v>
      </c>
      <c r="C39" s="10" t="s">
        <v>1183</v>
      </c>
      <c r="D39" s="10" t="s">
        <v>92</v>
      </c>
      <c r="E39" s="10" t="s">
        <v>99</v>
      </c>
      <c r="F39" s="10" t="s">
        <v>43</v>
      </c>
      <c r="G39" s="9" t="s">
        <v>1184</v>
      </c>
      <c r="H39" s="34" t="s">
        <v>863</v>
      </c>
      <c r="I39" s="10" t="s">
        <v>255</v>
      </c>
      <c r="J39" s="11">
        <v>74526</v>
      </c>
      <c r="K39" s="12"/>
      <c r="L39" s="10">
        <v>3</v>
      </c>
      <c r="M39" s="36">
        <v>90.2</v>
      </c>
      <c r="N39" s="33" t="s">
        <v>245</v>
      </c>
      <c r="O39" s="30">
        <v>29.42</v>
      </c>
      <c r="P39" s="13">
        <v>34.43</v>
      </c>
      <c r="Q39" s="13">
        <v>33.869999999999997</v>
      </c>
      <c r="R39" s="14">
        <v>0.11177644710578892</v>
      </c>
      <c r="S39" s="15">
        <v>10.08223552894216</v>
      </c>
      <c r="T39" s="22">
        <v>1.0622355289421601</v>
      </c>
      <c r="U39" s="23">
        <v>1.0900000000000001</v>
      </c>
      <c r="V39" s="24">
        <v>1.0749</v>
      </c>
      <c r="W39" s="25">
        <v>9.9585400000000018E-3</v>
      </c>
      <c r="X39" s="26">
        <v>1.1211749528089896E-2</v>
      </c>
      <c r="Y39" s="16">
        <v>0.89826030800000023</v>
      </c>
    </row>
    <row r="40" spans="2:25" ht="20.100000000000001" customHeight="1" x14ac:dyDescent="0.25">
      <c r="B40" s="21">
        <v>4788</v>
      </c>
      <c r="C40" s="10" t="s">
        <v>1070</v>
      </c>
      <c r="D40" s="10" t="s">
        <v>1404</v>
      </c>
      <c r="E40" s="10" t="s">
        <v>274</v>
      </c>
      <c r="F40" s="10" t="s">
        <v>64</v>
      </c>
      <c r="G40" s="9" t="s">
        <v>1021</v>
      </c>
      <c r="H40" s="34" t="s">
        <v>990</v>
      </c>
      <c r="I40" s="10" t="s">
        <v>221</v>
      </c>
      <c r="J40" s="11">
        <v>72796</v>
      </c>
      <c r="K40" s="12"/>
      <c r="L40" s="10">
        <v>8</v>
      </c>
      <c r="M40" s="36">
        <v>211</v>
      </c>
      <c r="N40" s="33" t="s">
        <v>245</v>
      </c>
      <c r="O40" s="30">
        <v>35.85</v>
      </c>
      <c r="P40" s="13">
        <v>40.869999999999997</v>
      </c>
      <c r="Q40" s="13">
        <v>40.22</v>
      </c>
      <c r="R40" s="14">
        <v>0.12948207171314724</v>
      </c>
      <c r="S40" s="15">
        <v>27.320717131474069</v>
      </c>
      <c r="T40" s="22">
        <v>6.2207171314740668</v>
      </c>
      <c r="U40" s="23">
        <v>1.0972</v>
      </c>
      <c r="V40" s="24">
        <v>1.1157999999999999</v>
      </c>
      <c r="W40" s="25">
        <v>9.9585000000000003E-3</v>
      </c>
      <c r="X40" s="26">
        <v>1.1439741418764301E-2</v>
      </c>
      <c r="Y40" s="16">
        <v>2.1012435000000003</v>
      </c>
    </row>
    <row r="41" spans="2:25" ht="20.100000000000001" customHeight="1" x14ac:dyDescent="0.25">
      <c r="B41" s="21">
        <v>4794</v>
      </c>
      <c r="C41" s="10" t="s">
        <v>1433</v>
      </c>
      <c r="D41" s="10" t="s">
        <v>92</v>
      </c>
      <c r="E41" s="10" t="s">
        <v>99</v>
      </c>
      <c r="F41" s="10" t="s">
        <v>105</v>
      </c>
      <c r="G41" s="9" t="s">
        <v>139</v>
      </c>
      <c r="H41" s="34" t="s">
        <v>863</v>
      </c>
      <c r="I41" s="10" t="s">
        <v>212</v>
      </c>
      <c r="J41" s="11">
        <v>82806</v>
      </c>
      <c r="K41" s="12"/>
      <c r="L41" s="10">
        <v>12</v>
      </c>
      <c r="M41" s="36">
        <v>341.4</v>
      </c>
      <c r="N41" s="33" t="s">
        <v>245</v>
      </c>
      <c r="O41" s="30">
        <v>28.5</v>
      </c>
      <c r="P41" s="13">
        <v>33.51</v>
      </c>
      <c r="Q41" s="13">
        <v>33.06</v>
      </c>
      <c r="R41" s="14">
        <v>8.9820359281436307E-2</v>
      </c>
      <c r="S41" s="15">
        <v>30.664670658682354</v>
      </c>
      <c r="T41" s="22">
        <v>-3.4753293413176465</v>
      </c>
      <c r="U41" s="23">
        <v>1.1140000000000001</v>
      </c>
      <c r="V41" s="24">
        <v>1.0989</v>
      </c>
      <c r="W41" s="25">
        <v>9.9580500000000013E-3</v>
      </c>
      <c r="X41" s="26">
        <v>1.0940752302631571E-2</v>
      </c>
      <c r="Y41" s="16">
        <v>3.3996782700000003</v>
      </c>
    </row>
    <row r="42" spans="2:25" ht="20.100000000000001" customHeight="1" x14ac:dyDescent="0.25">
      <c r="B42" s="21">
        <v>4777</v>
      </c>
      <c r="C42" s="10" t="s">
        <v>315</v>
      </c>
      <c r="D42" s="10" t="s">
        <v>92</v>
      </c>
      <c r="E42" s="10" t="s">
        <v>116</v>
      </c>
      <c r="F42" s="10" t="s">
        <v>308</v>
      </c>
      <c r="G42" s="9" t="s">
        <v>316</v>
      </c>
      <c r="H42" s="34" t="s">
        <v>755</v>
      </c>
      <c r="I42" s="10" t="s">
        <v>763</v>
      </c>
      <c r="J42" s="11">
        <v>80154</v>
      </c>
      <c r="K42" s="12"/>
      <c r="L42" s="10">
        <v>2</v>
      </c>
      <c r="M42" s="36">
        <v>59.5</v>
      </c>
      <c r="N42" s="33" t="s">
        <v>245</v>
      </c>
      <c r="O42" s="30">
        <v>35.700000000000003</v>
      </c>
      <c r="P42" s="13">
        <v>40.700000000000003</v>
      </c>
      <c r="Q42" s="13">
        <v>40.200000000000003</v>
      </c>
      <c r="R42" s="14">
        <v>0.1</v>
      </c>
      <c r="S42" s="15">
        <v>5.95</v>
      </c>
      <c r="T42" s="22">
        <v>0</v>
      </c>
      <c r="U42" s="23">
        <v>1.1055999999999999</v>
      </c>
      <c r="V42" s="24">
        <v>1.1072</v>
      </c>
      <c r="W42" s="25">
        <v>9.9575999999999987E-3</v>
      </c>
      <c r="X42" s="26">
        <v>1.1063999999999999E-2</v>
      </c>
      <c r="Y42" s="16">
        <v>0.59247719999999993</v>
      </c>
    </row>
    <row r="43" spans="2:25" ht="20.100000000000001" customHeight="1" x14ac:dyDescent="0.25">
      <c r="B43" s="21">
        <v>4653</v>
      </c>
      <c r="C43" s="10" t="s">
        <v>302</v>
      </c>
      <c r="D43" s="10" t="s">
        <v>93</v>
      </c>
      <c r="E43" s="10"/>
      <c r="F43" s="10" t="s">
        <v>303</v>
      </c>
      <c r="G43" s="9" t="s">
        <v>304</v>
      </c>
      <c r="H43" s="34" t="s">
        <v>305</v>
      </c>
      <c r="I43" s="10">
        <v>71775</v>
      </c>
      <c r="J43" s="11"/>
      <c r="K43" s="12"/>
      <c r="L43" s="10">
        <v>4</v>
      </c>
      <c r="M43" s="36">
        <v>76.8</v>
      </c>
      <c r="N43" s="33" t="s">
        <v>245</v>
      </c>
      <c r="O43" s="30">
        <v>35.11</v>
      </c>
      <c r="P43" s="13">
        <v>40.119999999999997</v>
      </c>
      <c r="Q43" s="13">
        <v>39.5</v>
      </c>
      <c r="R43" s="14">
        <v>0.12375249500997958</v>
      </c>
      <c r="S43" s="15">
        <v>9.5041916167664304</v>
      </c>
      <c r="T43" s="22">
        <v>1.8241916167664309</v>
      </c>
      <c r="U43" s="23">
        <v>1.1155999999999999</v>
      </c>
      <c r="V43" s="24">
        <v>1.1474</v>
      </c>
      <c r="W43" s="25">
        <v>9.9571999999999994E-3</v>
      </c>
      <c r="X43" s="26">
        <v>1.1363456036446461E-2</v>
      </c>
      <c r="Y43" s="16">
        <v>0.76471295999999989</v>
      </c>
    </row>
    <row r="44" spans="2:25" ht="20.100000000000001" customHeight="1" x14ac:dyDescent="0.25">
      <c r="B44" s="21">
        <v>4770</v>
      </c>
      <c r="C44" s="10" t="s">
        <v>434</v>
      </c>
      <c r="D44" s="10" t="s">
        <v>93</v>
      </c>
      <c r="E44" s="10" t="s">
        <v>87</v>
      </c>
      <c r="F44" s="10" t="s">
        <v>88</v>
      </c>
      <c r="G44" s="9" t="s">
        <v>435</v>
      </c>
      <c r="H44" s="34" t="s">
        <v>875</v>
      </c>
      <c r="I44" s="10" t="s">
        <v>236</v>
      </c>
      <c r="J44" s="11">
        <v>72200</v>
      </c>
      <c r="K44" s="12"/>
      <c r="L44" s="10">
        <v>4</v>
      </c>
      <c r="M44" s="36">
        <v>109</v>
      </c>
      <c r="N44" s="33" t="s">
        <v>245</v>
      </c>
      <c r="O44" s="30">
        <v>33.78</v>
      </c>
      <c r="P44" s="13">
        <v>38.79</v>
      </c>
      <c r="Q44" s="13">
        <v>38.19</v>
      </c>
      <c r="R44" s="14">
        <v>0.1197604790419165</v>
      </c>
      <c r="S44" s="15">
        <v>13.053892215568899</v>
      </c>
      <c r="T44" s="22">
        <v>2.1538922155688982</v>
      </c>
      <c r="U44" s="23">
        <v>1.1016999999999999</v>
      </c>
      <c r="V44" s="24">
        <v>1.1109</v>
      </c>
      <c r="W44" s="25">
        <v>9.9567000000000006E-3</v>
      </c>
      <c r="X44" s="26">
        <v>1.1311353061224494E-2</v>
      </c>
      <c r="Y44" s="16">
        <v>1.0852803</v>
      </c>
    </row>
    <row r="45" spans="2:25" ht="20.100000000000001" customHeight="1" x14ac:dyDescent="0.25">
      <c r="B45" s="21">
        <v>4775</v>
      </c>
      <c r="C45" s="10" t="s">
        <v>815</v>
      </c>
      <c r="D45" s="10" t="s">
        <v>93</v>
      </c>
      <c r="E45" s="10" t="s">
        <v>87</v>
      </c>
      <c r="F45" s="10" t="s">
        <v>87</v>
      </c>
      <c r="G45" s="9" t="s">
        <v>817</v>
      </c>
      <c r="H45" s="34" t="s">
        <v>875</v>
      </c>
      <c r="I45" s="10" t="s">
        <v>235</v>
      </c>
      <c r="J45" s="11">
        <v>82918</v>
      </c>
      <c r="K45" s="12"/>
      <c r="L45" s="10">
        <v>4</v>
      </c>
      <c r="M45" s="36">
        <v>118.6</v>
      </c>
      <c r="N45" s="33" t="s">
        <v>245</v>
      </c>
      <c r="O45" s="30">
        <v>35.22</v>
      </c>
      <c r="P45" s="13">
        <v>40.25</v>
      </c>
      <c r="Q45" s="13">
        <v>39.72</v>
      </c>
      <c r="R45" s="14">
        <v>0.10536779324055687</v>
      </c>
      <c r="S45" s="15">
        <v>12.496620278330044</v>
      </c>
      <c r="T45" s="22">
        <v>0.63662027833004375</v>
      </c>
      <c r="U45" s="23">
        <v>1.095</v>
      </c>
      <c r="V45" s="24">
        <v>1.1174999999999999</v>
      </c>
      <c r="W45" s="25">
        <v>9.9562499999999998E-3</v>
      </c>
      <c r="X45" s="26">
        <v>1.1128875000000003E-2</v>
      </c>
      <c r="Y45" s="16">
        <v>1.1808112499999999</v>
      </c>
    </row>
    <row r="46" spans="2:25" ht="20.100000000000001" customHeight="1" x14ac:dyDescent="0.25">
      <c r="B46" s="21">
        <v>4725</v>
      </c>
      <c r="C46" s="10" t="s">
        <v>432</v>
      </c>
      <c r="D46" s="10" t="s">
        <v>93</v>
      </c>
      <c r="E46" s="10" t="s">
        <v>87</v>
      </c>
      <c r="F46" s="10" t="s">
        <v>299</v>
      </c>
      <c r="G46" s="9" t="s">
        <v>300</v>
      </c>
      <c r="H46" s="34" t="s">
        <v>875</v>
      </c>
      <c r="I46" s="10" t="s">
        <v>725</v>
      </c>
      <c r="J46" s="11">
        <v>77274</v>
      </c>
      <c r="K46" s="12"/>
      <c r="L46" s="10">
        <v>3</v>
      </c>
      <c r="M46" s="36">
        <v>75</v>
      </c>
      <c r="N46" s="33" t="s">
        <v>245</v>
      </c>
      <c r="O46" s="30">
        <v>35.840000000000003</v>
      </c>
      <c r="P46" s="13">
        <v>40.840000000000003</v>
      </c>
      <c r="Q46" s="13">
        <v>40.299999999999997</v>
      </c>
      <c r="R46" s="14">
        <v>0.10800000000000125</v>
      </c>
      <c r="S46" s="15">
        <v>8.1000000000000938</v>
      </c>
      <c r="T46" s="22">
        <v>0.60000000000009313</v>
      </c>
      <c r="U46" s="23">
        <v>1.1032999999999999</v>
      </c>
      <c r="V46" s="24">
        <v>1.1089</v>
      </c>
      <c r="W46" s="25">
        <v>9.9549000000000009E-3</v>
      </c>
      <c r="X46" s="26">
        <v>1.1160201793721989E-2</v>
      </c>
      <c r="Y46" s="16">
        <v>0.74661750000000005</v>
      </c>
    </row>
    <row r="47" spans="2:25" ht="20.100000000000001" customHeight="1" x14ac:dyDescent="0.25">
      <c r="B47" s="21">
        <v>4776</v>
      </c>
      <c r="C47" s="10" t="s">
        <v>49</v>
      </c>
      <c r="D47" s="10" t="s">
        <v>92</v>
      </c>
      <c r="E47" s="10" t="s">
        <v>99</v>
      </c>
      <c r="F47" s="10" t="s">
        <v>105</v>
      </c>
      <c r="G47" s="9" t="s">
        <v>139</v>
      </c>
      <c r="H47" s="34" t="s">
        <v>863</v>
      </c>
      <c r="I47" s="10" t="s">
        <v>212</v>
      </c>
      <c r="J47" s="11">
        <v>82801</v>
      </c>
      <c r="K47" s="12"/>
      <c r="L47" s="10">
        <v>10</v>
      </c>
      <c r="M47" s="36">
        <v>302</v>
      </c>
      <c r="N47" s="33" t="s">
        <v>245</v>
      </c>
      <c r="O47" s="30">
        <v>27.53</v>
      </c>
      <c r="P47" s="13">
        <v>32.549999999999997</v>
      </c>
      <c r="Q47" s="13">
        <v>32.119999999999997</v>
      </c>
      <c r="R47" s="14">
        <v>8.5657370517928294E-2</v>
      </c>
      <c r="S47" s="15">
        <v>25.868525896414344</v>
      </c>
      <c r="T47" s="22">
        <v>-4.3314741035856565</v>
      </c>
      <c r="U47" s="23">
        <v>1.1247</v>
      </c>
      <c r="V47" s="24">
        <v>1.0872999999999999</v>
      </c>
      <c r="W47" s="25">
        <v>9.9539999999999993E-3</v>
      </c>
      <c r="X47" s="26">
        <v>1.0886509803921569E-2</v>
      </c>
      <c r="Y47" s="16">
        <v>3.0061079999999998</v>
      </c>
    </row>
    <row r="48" spans="2:25" ht="20.100000000000001" customHeight="1" x14ac:dyDescent="0.25">
      <c r="B48" s="21">
        <v>4694</v>
      </c>
      <c r="C48" s="10" t="s">
        <v>882</v>
      </c>
      <c r="D48" s="10" t="s">
        <v>92</v>
      </c>
      <c r="E48" s="10" t="s">
        <v>122</v>
      </c>
      <c r="F48" s="10" t="s">
        <v>76</v>
      </c>
      <c r="G48" s="9" t="s">
        <v>152</v>
      </c>
      <c r="H48" s="34" t="s">
        <v>737</v>
      </c>
      <c r="I48" s="10" t="s">
        <v>228</v>
      </c>
      <c r="J48" s="11">
        <v>71931</v>
      </c>
      <c r="K48" s="12"/>
      <c r="L48" s="10">
        <v>1</v>
      </c>
      <c r="M48" s="36">
        <v>22</v>
      </c>
      <c r="N48" s="33" t="s">
        <v>245</v>
      </c>
      <c r="O48" s="30">
        <v>31.39</v>
      </c>
      <c r="P48" s="13">
        <v>36.4</v>
      </c>
      <c r="Q48" s="13">
        <v>35.99</v>
      </c>
      <c r="R48" s="14">
        <v>8.1836327345308726E-2</v>
      </c>
      <c r="S48" s="15">
        <v>1.800399201596792</v>
      </c>
      <c r="T48" s="22">
        <v>-0.39960079840320817</v>
      </c>
      <c r="U48" s="23">
        <v>1.1278999999999999</v>
      </c>
      <c r="V48" s="24">
        <v>1.1339999999999999</v>
      </c>
      <c r="W48" s="25">
        <v>9.9523599999999986E-3</v>
      </c>
      <c r="X48" s="26">
        <v>1.0839418173913035E-2</v>
      </c>
      <c r="Y48" s="16">
        <v>0.21895191999999997</v>
      </c>
    </row>
    <row r="49" spans="2:25" ht="20.100000000000001" customHeight="1" x14ac:dyDescent="0.25">
      <c r="B49" s="21">
        <v>4895</v>
      </c>
      <c r="C49" s="10" t="s">
        <v>71</v>
      </c>
      <c r="D49" s="10" t="s">
        <v>92</v>
      </c>
      <c r="E49" s="10" t="s">
        <v>274</v>
      </c>
      <c r="F49" s="10" t="s">
        <v>71</v>
      </c>
      <c r="G49" s="9" t="s">
        <v>149</v>
      </c>
      <c r="H49" s="34" t="s">
        <v>990</v>
      </c>
      <c r="I49" s="10" t="s">
        <v>224</v>
      </c>
      <c r="J49" s="11">
        <v>84954</v>
      </c>
      <c r="K49" s="12"/>
      <c r="L49" s="10">
        <v>4</v>
      </c>
      <c r="M49" s="36">
        <v>104.9</v>
      </c>
      <c r="N49" s="33" t="s">
        <v>245</v>
      </c>
      <c r="O49" s="30">
        <v>35.36</v>
      </c>
      <c r="P49" s="13">
        <v>40.369999999999997</v>
      </c>
      <c r="Q49" s="13">
        <v>39.6</v>
      </c>
      <c r="R49" s="14">
        <v>0.15369261477045834</v>
      </c>
      <c r="S49" s="15">
        <v>16.12235528942108</v>
      </c>
      <c r="T49" s="22">
        <v>5.6323552894210795</v>
      </c>
      <c r="U49" s="23">
        <v>1.1037999999999999</v>
      </c>
      <c r="V49" s="24">
        <v>1.1324000000000001</v>
      </c>
      <c r="W49" s="25">
        <v>9.951090000000001E-3</v>
      </c>
      <c r="X49" s="26">
        <v>1.175824549528301E-2</v>
      </c>
      <c r="Y49" s="16">
        <v>1.0438693410000002</v>
      </c>
    </row>
    <row r="50" spans="2:25" ht="20.100000000000001" customHeight="1" x14ac:dyDescent="0.25">
      <c r="B50" s="21">
        <v>4775</v>
      </c>
      <c r="C50" s="10" t="s">
        <v>432</v>
      </c>
      <c r="D50" s="10" t="s">
        <v>93</v>
      </c>
      <c r="E50" s="10" t="s">
        <v>87</v>
      </c>
      <c r="F50" s="10" t="s">
        <v>299</v>
      </c>
      <c r="G50" s="9" t="s">
        <v>300</v>
      </c>
      <c r="H50" s="34" t="s">
        <v>875</v>
      </c>
      <c r="I50" s="10" t="s">
        <v>301</v>
      </c>
      <c r="J50" s="11">
        <v>77283</v>
      </c>
      <c r="K50" s="12"/>
      <c r="L50" s="10">
        <v>5</v>
      </c>
      <c r="M50" s="36">
        <v>158.5</v>
      </c>
      <c r="N50" s="33" t="s">
        <v>245</v>
      </c>
      <c r="O50" s="30">
        <v>29</v>
      </c>
      <c r="P50" s="13">
        <v>34.03</v>
      </c>
      <c r="Q50" s="13">
        <v>33.51</v>
      </c>
      <c r="R50" s="14">
        <v>0.10337972166998072</v>
      </c>
      <c r="S50" s="15">
        <v>16.385685884691945</v>
      </c>
      <c r="T50" s="22">
        <v>0.53568588469194289</v>
      </c>
      <c r="U50" s="23">
        <v>1.0968</v>
      </c>
      <c r="V50" s="24">
        <v>1.1145</v>
      </c>
      <c r="W50" s="25">
        <v>9.9508500000000007E-3</v>
      </c>
      <c r="X50" s="26">
        <v>1.1098176385809322E-2</v>
      </c>
      <c r="Y50" s="16">
        <v>1.5772097250000001</v>
      </c>
    </row>
    <row r="51" spans="2:25" ht="20.100000000000001" customHeight="1" x14ac:dyDescent="0.25">
      <c r="B51" s="21">
        <v>4823</v>
      </c>
      <c r="C51" s="10" t="s">
        <v>97</v>
      </c>
      <c r="D51" s="10" t="s">
        <v>93</v>
      </c>
      <c r="E51" s="10" t="s">
        <v>94</v>
      </c>
      <c r="F51" s="10" t="s">
        <v>94</v>
      </c>
      <c r="G51" s="9" t="s">
        <v>182</v>
      </c>
      <c r="H51" s="34" t="s">
        <v>875</v>
      </c>
      <c r="I51" s="10" t="s">
        <v>739</v>
      </c>
      <c r="J51" s="11">
        <v>79432</v>
      </c>
      <c r="K51" s="12"/>
      <c r="L51" s="10">
        <v>2</v>
      </c>
      <c r="M51" s="36">
        <v>43.9</v>
      </c>
      <c r="N51" s="33" t="s">
        <v>245</v>
      </c>
      <c r="O51" s="30">
        <v>29.16</v>
      </c>
      <c r="P51" s="13">
        <v>34.17</v>
      </c>
      <c r="Q51" s="13">
        <v>33.700000000000003</v>
      </c>
      <c r="R51" s="14">
        <v>9.3812375249500743E-2</v>
      </c>
      <c r="S51" s="15">
        <v>4.1183632734530828</v>
      </c>
      <c r="T51" s="22">
        <v>-0.27163672654691762</v>
      </c>
      <c r="U51" s="23">
        <v>1.0744</v>
      </c>
      <c r="V51" s="24">
        <v>1.0887</v>
      </c>
      <c r="W51" s="25">
        <v>9.9502600000000007E-3</v>
      </c>
      <c r="X51" s="26">
        <v>1.0980352995594711E-2</v>
      </c>
      <c r="Y51" s="16">
        <v>0.43681641400000004</v>
      </c>
    </row>
    <row r="52" spans="2:25" ht="20.100000000000001" customHeight="1" x14ac:dyDescent="0.25">
      <c r="B52" s="21">
        <v>4791</v>
      </c>
      <c r="C52" s="10" t="s">
        <v>485</v>
      </c>
      <c r="D52" s="10" t="s">
        <v>92</v>
      </c>
      <c r="E52" s="10" t="s">
        <v>124</v>
      </c>
      <c r="F52" s="10" t="s">
        <v>482</v>
      </c>
      <c r="G52" s="9" t="s">
        <v>1078</v>
      </c>
      <c r="H52" s="34" t="s">
        <v>990</v>
      </c>
      <c r="I52" s="10" t="s">
        <v>1429</v>
      </c>
      <c r="J52" s="11">
        <v>71433</v>
      </c>
      <c r="K52" s="12"/>
      <c r="L52" s="10">
        <v>8</v>
      </c>
      <c r="M52" s="36">
        <v>215.8</v>
      </c>
      <c r="N52" s="33" t="s">
        <v>245</v>
      </c>
      <c r="O52" s="30">
        <v>29</v>
      </c>
      <c r="P52" s="13">
        <v>34.01</v>
      </c>
      <c r="Q52" s="13">
        <v>33.53</v>
      </c>
      <c r="R52" s="14">
        <v>9.5808383233532343E-2</v>
      </c>
      <c r="S52" s="15">
        <v>20.675449101796282</v>
      </c>
      <c r="T52" s="22">
        <v>-0.90455089820372159</v>
      </c>
      <c r="U52" s="23">
        <v>1.0996999999999999</v>
      </c>
      <c r="V52" s="24">
        <v>1.1112</v>
      </c>
      <c r="W52" s="25">
        <v>9.9490499999999975E-3</v>
      </c>
      <c r="X52" s="26">
        <v>1.1003253973509925E-2</v>
      </c>
      <c r="Y52" s="16">
        <v>2.1470049899999997</v>
      </c>
    </row>
    <row r="53" spans="2:25" ht="20.100000000000001" customHeight="1" x14ac:dyDescent="0.25">
      <c r="B53" s="21">
        <v>4757</v>
      </c>
      <c r="C53" s="10" t="s">
        <v>432</v>
      </c>
      <c r="D53" s="10" t="s">
        <v>93</v>
      </c>
      <c r="E53" s="10" t="s">
        <v>87</v>
      </c>
      <c r="F53" s="10" t="s">
        <v>299</v>
      </c>
      <c r="G53" s="9" t="s">
        <v>300</v>
      </c>
      <c r="H53" s="34" t="s">
        <v>875</v>
      </c>
      <c r="I53" s="10" t="s">
        <v>301</v>
      </c>
      <c r="J53" s="11">
        <v>77279</v>
      </c>
      <c r="K53" s="12"/>
      <c r="L53" s="10">
        <v>15</v>
      </c>
      <c r="M53" s="36">
        <v>418</v>
      </c>
      <c r="N53" s="33" t="s">
        <v>245</v>
      </c>
      <c r="O53" s="30">
        <v>35.619999999999997</v>
      </c>
      <c r="P53" s="13">
        <v>40.619999999999997</v>
      </c>
      <c r="Q53" s="13">
        <v>40.08</v>
      </c>
      <c r="R53" s="14">
        <v>0.10799999999999983</v>
      </c>
      <c r="S53" s="15">
        <v>45.143999999999927</v>
      </c>
      <c r="T53" s="22">
        <v>3.3439999999999275</v>
      </c>
      <c r="U53" s="23">
        <v>1.0955999999999999</v>
      </c>
      <c r="V53" s="24">
        <v>1.1152</v>
      </c>
      <c r="W53" s="25">
        <v>9.9486000000000002E-3</v>
      </c>
      <c r="X53" s="26">
        <v>1.1153139013452914E-2</v>
      </c>
      <c r="Y53" s="16">
        <v>4.1585147999999998</v>
      </c>
    </row>
    <row r="54" spans="2:25" ht="20.100000000000001" customHeight="1" x14ac:dyDescent="0.25">
      <c r="B54" s="21">
        <v>4653</v>
      </c>
      <c r="C54" s="10" t="s">
        <v>62</v>
      </c>
      <c r="D54" s="10" t="s">
        <v>92</v>
      </c>
      <c r="E54" s="10"/>
      <c r="F54" s="10" t="s">
        <v>111</v>
      </c>
      <c r="G54" s="9" t="s">
        <v>145</v>
      </c>
      <c r="H54" s="34" t="s">
        <v>220</v>
      </c>
      <c r="I54" s="10">
        <v>79451</v>
      </c>
      <c r="J54" s="11"/>
      <c r="K54" s="12"/>
      <c r="L54" s="10">
        <v>2</v>
      </c>
      <c r="M54" s="36">
        <v>62.3</v>
      </c>
      <c r="N54" s="33" t="s">
        <v>245</v>
      </c>
      <c r="O54" s="30">
        <v>28.89</v>
      </c>
      <c r="P54" s="13">
        <v>33.89</v>
      </c>
      <c r="Q54" s="13">
        <v>33.28</v>
      </c>
      <c r="R54" s="14">
        <v>0.12199999999999989</v>
      </c>
      <c r="S54" s="15">
        <v>7.6005999999999929</v>
      </c>
      <c r="T54" s="22">
        <v>1.3705999999999925</v>
      </c>
      <c r="U54" s="23">
        <v>1.1133</v>
      </c>
      <c r="V54" s="24">
        <v>1.1471</v>
      </c>
      <c r="W54" s="25">
        <v>9.9457599999999997E-3</v>
      </c>
      <c r="X54" s="26">
        <v>1.1327744874715259E-2</v>
      </c>
      <c r="Y54" s="16">
        <v>0.61962084799999995</v>
      </c>
    </row>
    <row r="55" spans="2:25" ht="20.100000000000001" customHeight="1" x14ac:dyDescent="0.25">
      <c r="B55" s="21">
        <v>4780</v>
      </c>
      <c r="C55" s="10" t="s">
        <v>1384</v>
      </c>
      <c r="D55" s="10" t="s">
        <v>93</v>
      </c>
      <c r="E55" s="10" t="s">
        <v>179</v>
      </c>
      <c r="F55" s="10" t="s">
        <v>174</v>
      </c>
      <c r="G55" s="9" t="s">
        <v>197</v>
      </c>
      <c r="H55" s="34" t="s">
        <v>875</v>
      </c>
      <c r="I55" s="10" t="s">
        <v>243</v>
      </c>
      <c r="J55" s="11">
        <v>83068</v>
      </c>
      <c r="K55" s="12"/>
      <c r="L55" s="10">
        <v>4</v>
      </c>
      <c r="M55" s="36">
        <v>127.6</v>
      </c>
      <c r="N55" s="33" t="s">
        <v>245</v>
      </c>
      <c r="O55" s="30">
        <v>35.479999999999997</v>
      </c>
      <c r="P55" s="13">
        <v>40.49</v>
      </c>
      <c r="Q55" s="13">
        <v>39.65</v>
      </c>
      <c r="R55" s="14">
        <v>0.16766467065868315</v>
      </c>
      <c r="S55" s="15">
        <v>21.39401197604797</v>
      </c>
      <c r="T55" s="22">
        <v>8.6340119760479688</v>
      </c>
      <c r="U55" s="23">
        <v>1.0961000000000001</v>
      </c>
      <c r="V55" s="24">
        <v>1.1140000000000001</v>
      </c>
      <c r="W55" s="25">
        <v>9.9454500000000015E-3</v>
      </c>
      <c r="X55" s="26">
        <v>1.1948850000000009E-2</v>
      </c>
      <c r="Y55" s="16">
        <v>1.2690394200000001</v>
      </c>
    </row>
    <row r="56" spans="2:25" ht="20.100000000000001" customHeight="1" x14ac:dyDescent="0.25">
      <c r="B56" s="21">
        <v>4757</v>
      </c>
      <c r="C56" s="10" t="s">
        <v>77</v>
      </c>
      <c r="D56" s="10" t="s">
        <v>92</v>
      </c>
      <c r="E56" s="10" t="s">
        <v>122</v>
      </c>
      <c r="F56" s="10" t="s">
        <v>114</v>
      </c>
      <c r="G56" s="9" t="s">
        <v>153</v>
      </c>
      <c r="H56" s="34" t="s">
        <v>990</v>
      </c>
      <c r="I56" s="10" t="s">
        <v>229</v>
      </c>
      <c r="J56" s="11">
        <v>68031</v>
      </c>
      <c r="K56" s="12"/>
      <c r="L56" s="10">
        <v>11</v>
      </c>
      <c r="M56" s="36">
        <v>299</v>
      </c>
      <c r="N56" s="33" t="s">
        <v>245</v>
      </c>
      <c r="O56" s="30">
        <v>29.14</v>
      </c>
      <c r="P56" s="13">
        <v>34.19</v>
      </c>
      <c r="Q56" s="13">
        <v>33.549999999999997</v>
      </c>
      <c r="R56" s="14">
        <v>0.12673267326732693</v>
      </c>
      <c r="S56" s="15">
        <v>37.893069306930755</v>
      </c>
      <c r="T56" s="22">
        <v>7.9930693069307504</v>
      </c>
      <c r="U56" s="23">
        <v>1.0984</v>
      </c>
      <c r="V56" s="24">
        <v>1.1116999999999999</v>
      </c>
      <c r="W56" s="25">
        <v>9.9454499999999998E-3</v>
      </c>
      <c r="X56" s="26">
        <v>1.13887806122449E-2</v>
      </c>
      <c r="Y56" s="16">
        <v>2.97368955</v>
      </c>
    </row>
    <row r="57" spans="2:25" ht="20.100000000000001" customHeight="1" x14ac:dyDescent="0.25">
      <c r="B57" s="21">
        <v>4757</v>
      </c>
      <c r="C57" s="10" t="s">
        <v>666</v>
      </c>
      <c r="D57" s="10" t="s">
        <v>92</v>
      </c>
      <c r="E57" s="10" t="s">
        <v>274</v>
      </c>
      <c r="F57" s="10" t="s">
        <v>63</v>
      </c>
      <c r="G57" s="9" t="s">
        <v>793</v>
      </c>
      <c r="H57" s="34" t="s">
        <v>990</v>
      </c>
      <c r="I57" s="10" t="s">
        <v>1209</v>
      </c>
      <c r="J57" s="11">
        <v>73300</v>
      </c>
      <c r="K57" s="12"/>
      <c r="L57" s="10">
        <v>21</v>
      </c>
      <c r="M57" s="36">
        <v>585</v>
      </c>
      <c r="N57" s="33" t="s">
        <v>245</v>
      </c>
      <c r="O57" s="30">
        <v>35.47</v>
      </c>
      <c r="P57" s="13">
        <v>40.47</v>
      </c>
      <c r="Q57" s="13">
        <v>39.83</v>
      </c>
      <c r="R57" s="14">
        <v>0.12800000000000011</v>
      </c>
      <c r="S57" s="15">
        <v>74.880000000000067</v>
      </c>
      <c r="T57" s="22">
        <v>16.380000000000063</v>
      </c>
      <c r="U57" s="23">
        <v>1.1024</v>
      </c>
      <c r="V57" s="24">
        <v>1.1074999999999999</v>
      </c>
      <c r="W57" s="25">
        <v>9.9445500000000017E-3</v>
      </c>
      <c r="X57" s="26">
        <v>1.1404300458715599E-2</v>
      </c>
      <c r="Y57" s="16">
        <v>5.8175617500000012</v>
      </c>
    </row>
    <row r="58" spans="2:25" ht="20.100000000000001" customHeight="1" x14ac:dyDescent="0.25">
      <c r="B58" s="21">
        <v>4846</v>
      </c>
      <c r="C58" s="10" t="s">
        <v>261</v>
      </c>
      <c r="D58" s="10" t="s">
        <v>92</v>
      </c>
      <c r="E58" s="10" t="s">
        <v>118</v>
      </c>
      <c r="F58" s="10" t="s">
        <v>108</v>
      </c>
      <c r="G58" s="9" t="s">
        <v>141</v>
      </c>
      <c r="H58" s="34" t="s">
        <v>866</v>
      </c>
      <c r="I58" s="10" t="s">
        <v>215</v>
      </c>
      <c r="J58" s="11">
        <v>81479</v>
      </c>
      <c r="K58" s="12"/>
      <c r="L58" s="10">
        <v>39</v>
      </c>
      <c r="M58" s="36">
        <v>900</v>
      </c>
      <c r="N58" s="33" t="s">
        <v>246</v>
      </c>
      <c r="O58" s="30">
        <v>31.94</v>
      </c>
      <c r="P58" s="13">
        <v>36.96</v>
      </c>
      <c r="Q58" s="13">
        <v>36.15</v>
      </c>
      <c r="R58" s="14">
        <v>0.16135458167330724</v>
      </c>
      <c r="S58" s="15">
        <v>145.21912350597651</v>
      </c>
      <c r="T58" s="22">
        <v>55.219123505976512</v>
      </c>
      <c r="U58" s="23">
        <v>1.1171</v>
      </c>
      <c r="V58" s="24">
        <v>1.1171</v>
      </c>
      <c r="W58" s="25">
        <v>9.9421900000000001E-3</v>
      </c>
      <c r="X58" s="26">
        <v>1.1855057909738724E-2</v>
      </c>
      <c r="Y58" s="16">
        <v>8.9479710000000008</v>
      </c>
    </row>
    <row r="59" spans="2:25" ht="20.100000000000001" customHeight="1" x14ac:dyDescent="0.25">
      <c r="B59" s="21">
        <v>4872</v>
      </c>
      <c r="C59" s="10" t="s">
        <v>32</v>
      </c>
      <c r="D59" s="10" t="s">
        <v>92</v>
      </c>
      <c r="E59" s="10" t="s">
        <v>98</v>
      </c>
      <c r="F59" s="10" t="s">
        <v>101</v>
      </c>
      <c r="G59" s="9" t="s">
        <v>129</v>
      </c>
      <c r="H59" s="34" t="s">
        <v>755</v>
      </c>
      <c r="I59" s="10" t="s">
        <v>759</v>
      </c>
      <c r="J59" s="11">
        <v>65393</v>
      </c>
      <c r="K59" s="12"/>
      <c r="L59" s="10">
        <v>4</v>
      </c>
      <c r="M59" s="36">
        <v>119</v>
      </c>
      <c r="N59" s="33" t="s">
        <v>245</v>
      </c>
      <c r="O59" s="30">
        <v>28.36</v>
      </c>
      <c r="P59" s="13">
        <v>33.36</v>
      </c>
      <c r="Q59" s="13">
        <v>32.840000000000003</v>
      </c>
      <c r="R59" s="14">
        <v>0.1039999999999992</v>
      </c>
      <c r="S59" s="15">
        <v>12.375999999999905</v>
      </c>
      <c r="T59" s="22">
        <v>0.47599999999990461</v>
      </c>
      <c r="U59" s="23">
        <v>1.0994999999999999</v>
      </c>
      <c r="V59" s="24">
        <v>1.1347</v>
      </c>
      <c r="W59" s="25">
        <v>9.9421900000000001E-3</v>
      </c>
      <c r="X59" s="26">
        <v>1.1096194196428561E-2</v>
      </c>
      <c r="Y59" s="16">
        <v>1.18312061</v>
      </c>
    </row>
    <row r="60" spans="2:25" ht="20.100000000000001" customHeight="1" x14ac:dyDescent="0.25">
      <c r="B60" s="21">
        <v>4732</v>
      </c>
      <c r="C60" s="10" t="s">
        <v>44</v>
      </c>
      <c r="D60" s="10" t="s">
        <v>1208</v>
      </c>
      <c r="E60" s="10" t="s">
        <v>99</v>
      </c>
      <c r="F60" s="10" t="s">
        <v>43</v>
      </c>
      <c r="G60" s="9" t="s">
        <v>135</v>
      </c>
      <c r="H60" s="34" t="s">
        <v>863</v>
      </c>
      <c r="I60" s="10" t="s">
        <v>255</v>
      </c>
      <c r="J60" s="11">
        <v>54501</v>
      </c>
      <c r="K60" s="12"/>
      <c r="L60" s="10">
        <v>2</v>
      </c>
      <c r="M60" s="36">
        <v>33.200000000000003</v>
      </c>
      <c r="N60" s="33" t="s">
        <v>246</v>
      </c>
      <c r="O60" s="30">
        <v>35.520000000000003</v>
      </c>
      <c r="P60" s="13">
        <v>40.520000000000003</v>
      </c>
      <c r="Q60" s="13">
        <v>39.9</v>
      </c>
      <c r="R60" s="14">
        <v>0.12400000000000092</v>
      </c>
      <c r="S60" s="15">
        <v>4.1168000000000307</v>
      </c>
      <c r="T60" s="22">
        <v>0.79680000000003026</v>
      </c>
      <c r="U60" s="23">
        <v>1.0973999999999999</v>
      </c>
      <c r="V60" s="24">
        <v>1.1113999999999999</v>
      </c>
      <c r="W60" s="25">
        <v>9.9395999999999998E-3</v>
      </c>
      <c r="X60" s="26">
        <v>1.1346575342465765E-2</v>
      </c>
      <c r="Y60" s="16">
        <v>0.32999472000000002</v>
      </c>
    </row>
    <row r="61" spans="2:25" ht="20.100000000000001" customHeight="1" x14ac:dyDescent="0.25">
      <c r="B61" s="21">
        <v>4711</v>
      </c>
      <c r="C61" s="10" t="s">
        <v>440</v>
      </c>
      <c r="D61" s="10" t="s">
        <v>93</v>
      </c>
      <c r="E61" s="10" t="s">
        <v>94</v>
      </c>
      <c r="F61" s="10" t="s">
        <v>161</v>
      </c>
      <c r="G61" s="9" t="s">
        <v>441</v>
      </c>
      <c r="H61" s="34" t="s">
        <v>875</v>
      </c>
      <c r="I61" s="10" t="s">
        <v>239</v>
      </c>
      <c r="J61" s="11">
        <v>76659</v>
      </c>
      <c r="K61" s="12"/>
      <c r="L61" s="10">
        <v>1</v>
      </c>
      <c r="M61" s="36">
        <v>27</v>
      </c>
      <c r="N61" s="33" t="s">
        <v>246</v>
      </c>
      <c r="O61" s="30">
        <v>28.97</v>
      </c>
      <c r="P61" s="13">
        <v>33.979999999999997</v>
      </c>
      <c r="Q61" s="13">
        <v>33.42</v>
      </c>
      <c r="R61" s="14">
        <v>0.1117764471057875</v>
      </c>
      <c r="S61" s="15">
        <v>3.0179640718562628</v>
      </c>
      <c r="T61" s="22">
        <v>0.31796407185626246</v>
      </c>
      <c r="U61" s="23">
        <v>1.1180000000000001</v>
      </c>
      <c r="V61" s="24">
        <v>1.1404000000000001</v>
      </c>
      <c r="W61" s="25">
        <v>9.9369599999999999E-3</v>
      </c>
      <c r="X61" s="26">
        <v>1.1187453842696617E-2</v>
      </c>
      <c r="Y61" s="16">
        <v>0.26829792000000002</v>
      </c>
    </row>
    <row r="62" spans="2:25" ht="20.100000000000001" customHeight="1" x14ac:dyDescent="0.25">
      <c r="B62" s="21">
        <v>4720</v>
      </c>
      <c r="C62" s="10" t="s">
        <v>1161</v>
      </c>
      <c r="D62" s="10" t="s">
        <v>92</v>
      </c>
      <c r="E62" s="10" t="s">
        <v>122</v>
      </c>
      <c r="F62" s="10" t="s">
        <v>73</v>
      </c>
      <c r="G62" s="9" t="s">
        <v>1162</v>
      </c>
      <c r="H62" s="34" t="s">
        <v>737</v>
      </c>
      <c r="I62" s="10" t="s">
        <v>479</v>
      </c>
      <c r="J62" s="11">
        <v>76501</v>
      </c>
      <c r="K62" s="12"/>
      <c r="L62" s="10">
        <v>2</v>
      </c>
      <c r="M62" s="36">
        <v>51.3</v>
      </c>
      <c r="N62" s="33" t="s">
        <v>245</v>
      </c>
      <c r="O62" s="30">
        <v>28.16</v>
      </c>
      <c r="P62" s="13">
        <v>33.17</v>
      </c>
      <c r="Q62" s="13">
        <v>32.71</v>
      </c>
      <c r="R62" s="14">
        <v>9.1816367265469198E-2</v>
      </c>
      <c r="S62" s="15">
        <v>4.7101796407185699</v>
      </c>
      <c r="T62" s="22">
        <v>-0.41982035928143041</v>
      </c>
      <c r="U62" s="23">
        <v>1.0802</v>
      </c>
      <c r="V62" s="24">
        <v>1.1279999999999999</v>
      </c>
      <c r="W62" s="25">
        <v>9.9368999999999985E-3</v>
      </c>
      <c r="X62" s="26">
        <v>1.0941509670329671E-2</v>
      </c>
      <c r="Y62" s="16">
        <v>0.50976296999999993</v>
      </c>
    </row>
    <row r="63" spans="2:25" ht="20.100000000000001" customHeight="1" x14ac:dyDescent="0.25">
      <c r="B63" s="21">
        <v>4675</v>
      </c>
      <c r="C63" s="10" t="s">
        <v>61</v>
      </c>
      <c r="D63" s="10" t="s">
        <v>92</v>
      </c>
      <c r="E63" s="10"/>
      <c r="F63" s="10" t="s">
        <v>110</v>
      </c>
      <c r="G63" s="9" t="s">
        <v>144</v>
      </c>
      <c r="H63" s="34" t="s">
        <v>632</v>
      </c>
      <c r="I63" s="10">
        <v>80055</v>
      </c>
      <c r="J63" s="11"/>
      <c r="K63" s="12"/>
      <c r="L63" s="10">
        <v>6</v>
      </c>
      <c r="M63" s="36">
        <v>133</v>
      </c>
      <c r="N63" s="33" t="s">
        <v>245</v>
      </c>
      <c r="O63" s="30">
        <v>36.22</v>
      </c>
      <c r="P63" s="13">
        <v>41.21</v>
      </c>
      <c r="Q63" s="13">
        <v>40.49</v>
      </c>
      <c r="R63" s="14">
        <v>0.14428857715430835</v>
      </c>
      <c r="S63" s="15">
        <v>19.190380761523009</v>
      </c>
      <c r="T63" s="22">
        <v>5.8903807615230095</v>
      </c>
      <c r="U63" s="23">
        <v>1.1163000000000001</v>
      </c>
      <c r="V63" s="24">
        <v>1.1419999999999999</v>
      </c>
      <c r="W63" s="25">
        <v>9.9365200000000008E-3</v>
      </c>
      <c r="X63" s="26">
        <v>1.1611998782201403E-2</v>
      </c>
      <c r="Y63" s="16">
        <v>1.32155716</v>
      </c>
    </row>
    <row r="64" spans="2:25" ht="20.100000000000001" customHeight="1" x14ac:dyDescent="0.25">
      <c r="B64" s="21">
        <v>4779</v>
      </c>
      <c r="C64" s="10" t="s">
        <v>68</v>
      </c>
      <c r="D64" s="10" t="s">
        <v>92</v>
      </c>
      <c r="E64" s="10" t="s">
        <v>274</v>
      </c>
      <c r="F64" s="10" t="s">
        <v>67</v>
      </c>
      <c r="G64" s="9" t="s">
        <v>147</v>
      </c>
      <c r="H64" s="34" t="s">
        <v>990</v>
      </c>
      <c r="I64" s="10" t="s">
        <v>1381</v>
      </c>
      <c r="J64" s="11">
        <v>56694</v>
      </c>
      <c r="K64" s="12"/>
      <c r="L64" s="10">
        <v>3</v>
      </c>
      <c r="M64" s="36">
        <v>72</v>
      </c>
      <c r="N64" s="33" t="s">
        <v>245</v>
      </c>
      <c r="O64" s="30">
        <v>35.869999999999997</v>
      </c>
      <c r="P64" s="13">
        <v>40.880000000000003</v>
      </c>
      <c r="Q64" s="13">
        <v>40.35</v>
      </c>
      <c r="R64" s="14">
        <v>0.10578842315369273</v>
      </c>
      <c r="S64" s="15">
        <v>7.6167664670658768</v>
      </c>
      <c r="T64" s="22">
        <v>0.41676646706587628</v>
      </c>
      <c r="U64" s="23">
        <v>1.0968</v>
      </c>
      <c r="V64" s="24">
        <v>1.111</v>
      </c>
      <c r="W64" s="25">
        <v>9.9350999999999988E-3</v>
      </c>
      <c r="X64" s="26">
        <v>1.11104578125E-2</v>
      </c>
      <c r="Y64" s="16">
        <v>0.71532719999999994</v>
      </c>
    </row>
    <row r="65" spans="2:25" ht="20.100000000000001" customHeight="1" x14ac:dyDescent="0.25">
      <c r="B65" s="21">
        <v>4817</v>
      </c>
      <c r="C65" s="10" t="s">
        <v>432</v>
      </c>
      <c r="D65" s="10" t="s">
        <v>93</v>
      </c>
      <c r="E65" s="10" t="s">
        <v>87</v>
      </c>
      <c r="F65" s="10" t="s">
        <v>299</v>
      </c>
      <c r="G65" s="9" t="s">
        <v>300</v>
      </c>
      <c r="H65" s="34" t="s">
        <v>875</v>
      </c>
      <c r="I65" s="10" t="s">
        <v>301</v>
      </c>
      <c r="J65" s="11">
        <v>77296</v>
      </c>
      <c r="K65" s="12"/>
      <c r="L65" s="10">
        <v>5</v>
      </c>
      <c r="M65" s="36">
        <v>110.5</v>
      </c>
      <c r="N65" s="33" t="s">
        <v>245</v>
      </c>
      <c r="O65" s="30">
        <v>34.950000000000003</v>
      </c>
      <c r="P65" s="13">
        <v>39.96</v>
      </c>
      <c r="Q65" s="13">
        <v>39.33</v>
      </c>
      <c r="R65" s="14">
        <v>0.12574850299401252</v>
      </c>
      <c r="S65" s="15">
        <v>13.895209580838383</v>
      </c>
      <c r="T65" s="22">
        <v>2.8452095808383833</v>
      </c>
      <c r="U65" s="23">
        <v>1.0840000000000001</v>
      </c>
      <c r="V65" s="24">
        <v>1.0758000000000001</v>
      </c>
      <c r="W65" s="25">
        <v>9.9350800000000024E-3</v>
      </c>
      <c r="X65" s="26">
        <v>1.1364098356164393E-2</v>
      </c>
      <c r="Y65" s="16">
        <v>1.0978263400000003</v>
      </c>
    </row>
    <row r="66" spans="2:25" ht="20.100000000000001" customHeight="1" x14ac:dyDescent="0.25">
      <c r="B66" s="21">
        <v>4815</v>
      </c>
      <c r="C66" s="10" t="s">
        <v>59</v>
      </c>
      <c r="D66" s="10" t="s">
        <v>92</v>
      </c>
      <c r="E66" s="10" t="s">
        <v>121</v>
      </c>
      <c r="F66" s="10" t="s">
        <v>59</v>
      </c>
      <c r="G66" s="9" t="s">
        <v>142</v>
      </c>
      <c r="H66" s="34" t="s">
        <v>1481</v>
      </c>
      <c r="I66" s="10" t="s">
        <v>1115</v>
      </c>
      <c r="J66" s="11">
        <v>80281</v>
      </c>
      <c r="K66" s="12"/>
      <c r="L66" s="10">
        <v>13</v>
      </c>
      <c r="M66" s="36">
        <v>370</v>
      </c>
      <c r="N66" s="33" t="s">
        <v>245</v>
      </c>
      <c r="O66" s="30">
        <v>31.69</v>
      </c>
      <c r="P66" s="13">
        <v>36.729999999999997</v>
      </c>
      <c r="Q66" s="13">
        <v>36.200000000000003</v>
      </c>
      <c r="R66" s="14">
        <v>0.10515873015872906</v>
      </c>
      <c r="S66" s="15">
        <v>38.908730158729753</v>
      </c>
      <c r="T66" s="22">
        <v>1.9087301587297514</v>
      </c>
      <c r="U66" s="23">
        <v>1.079</v>
      </c>
      <c r="V66" s="24">
        <v>1.0807</v>
      </c>
      <c r="W66" s="25">
        <v>9.9346199999999999E-3</v>
      </c>
      <c r="X66" s="26">
        <v>1.1102103059866949E-2</v>
      </c>
      <c r="Y66" s="16">
        <v>3.6758093999999999</v>
      </c>
    </row>
    <row r="67" spans="2:25" ht="20.100000000000001" customHeight="1" x14ac:dyDescent="0.25">
      <c r="B67" s="21">
        <v>4777</v>
      </c>
      <c r="C67" s="10" t="s">
        <v>261</v>
      </c>
      <c r="D67" s="10" t="s">
        <v>92</v>
      </c>
      <c r="E67" s="10" t="s">
        <v>118</v>
      </c>
      <c r="F67" s="10" t="s">
        <v>108</v>
      </c>
      <c r="G67" s="9" t="s">
        <v>141</v>
      </c>
      <c r="H67" s="34" t="s">
        <v>866</v>
      </c>
      <c r="I67" s="10" t="s">
        <v>215</v>
      </c>
      <c r="J67" s="11">
        <v>81462</v>
      </c>
      <c r="K67" s="12"/>
      <c r="L67" s="10">
        <v>26</v>
      </c>
      <c r="M67" s="36">
        <v>698</v>
      </c>
      <c r="N67" s="33" t="s">
        <v>245</v>
      </c>
      <c r="O67" s="30">
        <v>31.89</v>
      </c>
      <c r="P67" s="13">
        <v>36.92</v>
      </c>
      <c r="Q67" s="13">
        <v>36.21</v>
      </c>
      <c r="R67" s="14">
        <v>0.14115308151093453</v>
      </c>
      <c r="S67" s="15">
        <v>98.524850894632308</v>
      </c>
      <c r="T67" s="22">
        <v>28.724850894632297</v>
      </c>
      <c r="U67" s="23">
        <v>1.0956999999999999</v>
      </c>
      <c r="V67" s="24">
        <v>1.111</v>
      </c>
      <c r="W67" s="25">
        <v>9.9301499999999987E-3</v>
      </c>
      <c r="X67" s="26">
        <v>1.1562188541666667E-2</v>
      </c>
      <c r="Y67" s="16">
        <v>6.9312446999999988</v>
      </c>
    </row>
    <row r="68" spans="2:25" ht="20.100000000000001" customHeight="1" x14ac:dyDescent="0.25">
      <c r="B68" s="21">
        <v>4659</v>
      </c>
      <c r="C68" s="10" t="s">
        <v>307</v>
      </c>
      <c r="D68" s="10" t="s">
        <v>92</v>
      </c>
      <c r="E68" s="10" t="s">
        <v>116</v>
      </c>
      <c r="F68" s="10" t="s">
        <v>308</v>
      </c>
      <c r="G68" s="9" t="s">
        <v>309</v>
      </c>
      <c r="H68" s="34" t="s">
        <v>310</v>
      </c>
      <c r="I68" s="10">
        <v>62829</v>
      </c>
      <c r="J68" s="11"/>
      <c r="K68" s="12"/>
      <c r="L68" s="10">
        <v>1</v>
      </c>
      <c r="M68" s="36">
        <v>24.6</v>
      </c>
      <c r="N68" s="33" t="s">
        <v>245</v>
      </c>
      <c r="O68" s="30">
        <v>28.71</v>
      </c>
      <c r="P68" s="13">
        <v>33.72</v>
      </c>
      <c r="Q68" s="13">
        <v>33.049999999999997</v>
      </c>
      <c r="R68" s="14">
        <v>0.13373253493014012</v>
      </c>
      <c r="S68" s="15">
        <v>3.289820359281447</v>
      </c>
      <c r="T68" s="22">
        <v>0.82982035928144682</v>
      </c>
      <c r="U68" s="23">
        <v>1.1254999999999999</v>
      </c>
      <c r="V68" s="24">
        <v>1.1313</v>
      </c>
      <c r="W68" s="25">
        <v>9.9299200000000018E-3</v>
      </c>
      <c r="X68" s="26">
        <v>1.1462880000000007E-2</v>
      </c>
      <c r="Y68" s="16">
        <v>0.24427603200000006</v>
      </c>
    </row>
    <row r="69" spans="2:25" ht="20.100000000000001" customHeight="1" x14ac:dyDescent="0.25">
      <c r="B69" s="21">
        <v>4662</v>
      </c>
      <c r="C69" s="10" t="s">
        <v>458</v>
      </c>
      <c r="D69" s="10" t="s">
        <v>247</v>
      </c>
      <c r="E69" s="10"/>
      <c r="F69" s="10" t="s">
        <v>459</v>
      </c>
      <c r="G69" s="9" t="s">
        <v>460</v>
      </c>
      <c r="H69" s="34" t="s">
        <v>457</v>
      </c>
      <c r="I69" s="10"/>
      <c r="J69" s="11"/>
      <c r="K69" s="12"/>
      <c r="L69" s="10">
        <v>9</v>
      </c>
      <c r="M69" s="36">
        <v>235</v>
      </c>
      <c r="N69" s="33" t="s">
        <v>246</v>
      </c>
      <c r="O69" s="30">
        <v>26.92</v>
      </c>
      <c r="P69" s="13">
        <v>31.95</v>
      </c>
      <c r="Q69" s="13">
        <v>31</v>
      </c>
      <c r="R69" s="14">
        <v>0.18886679920477131</v>
      </c>
      <c r="S69" s="15">
        <v>44.383697813121259</v>
      </c>
      <c r="T69" s="22">
        <v>20.883697813121259</v>
      </c>
      <c r="U69" s="23">
        <v>1.1184000000000001</v>
      </c>
      <c r="V69" s="24">
        <v>1.1384000000000001</v>
      </c>
      <c r="W69" s="25">
        <v>9.9299200000000018E-3</v>
      </c>
      <c r="X69" s="26">
        <v>1.2242033725490199E-2</v>
      </c>
      <c r="Y69" s="16">
        <v>2.3335312000000004</v>
      </c>
    </row>
    <row r="70" spans="2:25" ht="20.100000000000001" customHeight="1" x14ac:dyDescent="0.25">
      <c r="B70" s="21">
        <v>4895</v>
      </c>
      <c r="C70" s="10" t="s">
        <v>61</v>
      </c>
      <c r="D70" s="10" t="s">
        <v>92</v>
      </c>
      <c r="E70" s="10" t="s">
        <v>274</v>
      </c>
      <c r="F70" s="10" t="s">
        <v>110</v>
      </c>
      <c r="G70" s="9" t="s">
        <v>144</v>
      </c>
      <c r="H70" s="34" t="s">
        <v>990</v>
      </c>
      <c r="I70" s="10" t="s">
        <v>278</v>
      </c>
      <c r="J70" s="11">
        <v>93414</v>
      </c>
      <c r="K70" s="12"/>
      <c r="L70" s="10">
        <v>12</v>
      </c>
      <c r="M70" s="36">
        <v>336</v>
      </c>
      <c r="N70" s="33" t="s">
        <v>246</v>
      </c>
      <c r="O70" s="30">
        <v>36.9</v>
      </c>
      <c r="P70" s="13">
        <v>41.9</v>
      </c>
      <c r="Q70" s="13">
        <v>40.74</v>
      </c>
      <c r="R70" s="14">
        <v>0.23199999999999932</v>
      </c>
      <c r="S70" s="15">
        <v>77.951999999999771</v>
      </c>
      <c r="T70" s="22">
        <v>44.351999999999769</v>
      </c>
      <c r="U70" s="23">
        <v>1.1167</v>
      </c>
      <c r="V70" s="24">
        <v>1.1145</v>
      </c>
      <c r="W70" s="25">
        <v>9.9288400000000013E-3</v>
      </c>
      <c r="X70" s="26">
        <v>1.2928177083333324E-2</v>
      </c>
      <c r="Y70" s="16">
        <v>3.3360902400000003</v>
      </c>
    </row>
    <row r="71" spans="2:25" ht="20.100000000000001" customHeight="1" x14ac:dyDescent="0.25">
      <c r="B71" s="21">
        <v>4773</v>
      </c>
      <c r="C71" s="10" t="s">
        <v>1126</v>
      </c>
      <c r="D71" s="10" t="s">
        <v>92</v>
      </c>
      <c r="E71" s="10" t="s">
        <v>274</v>
      </c>
      <c r="F71" s="10" t="s">
        <v>1126</v>
      </c>
      <c r="G71" s="9" t="s">
        <v>1127</v>
      </c>
      <c r="H71" s="34" t="s">
        <v>990</v>
      </c>
      <c r="I71" s="10" t="s">
        <v>1083</v>
      </c>
      <c r="J71" s="11">
        <v>82854</v>
      </c>
      <c r="K71" s="12"/>
      <c r="L71" s="10">
        <v>32</v>
      </c>
      <c r="M71" s="36">
        <v>998</v>
      </c>
      <c r="N71" s="33" t="s">
        <v>245</v>
      </c>
      <c r="O71" s="30">
        <v>28.45</v>
      </c>
      <c r="P71" s="13">
        <v>33.46</v>
      </c>
      <c r="Q71" s="13">
        <v>32.81</v>
      </c>
      <c r="R71" s="14">
        <v>0.12974051896207553</v>
      </c>
      <c r="S71" s="15">
        <v>129.48103792415137</v>
      </c>
      <c r="T71" s="22">
        <v>29.681037924151372</v>
      </c>
      <c r="U71" s="23">
        <v>1.089</v>
      </c>
      <c r="V71" s="24">
        <v>1.1173</v>
      </c>
      <c r="W71" s="25">
        <v>9.928349999999999E-3</v>
      </c>
      <c r="X71" s="26">
        <v>1.1408493922018342E-2</v>
      </c>
      <c r="Y71" s="16">
        <v>9.9084932999999982</v>
      </c>
    </row>
    <row r="72" spans="2:25" ht="20.100000000000001" customHeight="1" x14ac:dyDescent="0.25">
      <c r="B72" s="21">
        <v>4777</v>
      </c>
      <c r="C72" s="10" t="s">
        <v>334</v>
      </c>
      <c r="D72" s="10" t="s">
        <v>92</v>
      </c>
      <c r="E72" s="10" t="s">
        <v>318</v>
      </c>
      <c r="F72" s="10" t="s">
        <v>328</v>
      </c>
      <c r="G72" s="9" t="s">
        <v>335</v>
      </c>
      <c r="H72" s="34" t="s">
        <v>755</v>
      </c>
      <c r="I72" s="10" t="s">
        <v>898</v>
      </c>
      <c r="J72" s="11">
        <v>65347</v>
      </c>
      <c r="K72" s="12"/>
      <c r="L72" s="10">
        <v>3</v>
      </c>
      <c r="M72" s="36">
        <v>82.2</v>
      </c>
      <c r="N72" s="33" t="s">
        <v>245</v>
      </c>
      <c r="O72" s="30">
        <v>36.4</v>
      </c>
      <c r="P72" s="13">
        <v>41.42</v>
      </c>
      <c r="Q72" s="13">
        <v>40.89</v>
      </c>
      <c r="R72" s="14">
        <v>0.10557768924302804</v>
      </c>
      <c r="S72" s="15">
        <v>8.6784860557769061</v>
      </c>
      <c r="T72" s="22">
        <v>0.45848605577690482</v>
      </c>
      <c r="U72" s="23">
        <v>1.1031</v>
      </c>
      <c r="V72" s="24">
        <v>1.1031</v>
      </c>
      <c r="W72" s="25">
        <v>9.9278999999999999E-3</v>
      </c>
      <c r="X72" s="26">
        <v>1.1099790200445436E-2</v>
      </c>
      <c r="Y72" s="16">
        <v>0.81607338000000007</v>
      </c>
    </row>
    <row r="73" spans="2:25" ht="20.100000000000001" customHeight="1" x14ac:dyDescent="0.25">
      <c r="B73" s="21">
        <v>4654</v>
      </c>
      <c r="C73" s="10" t="s">
        <v>348</v>
      </c>
      <c r="D73" s="10" t="s">
        <v>92</v>
      </c>
      <c r="E73" s="10"/>
      <c r="F73" s="10" t="s">
        <v>349</v>
      </c>
      <c r="G73" s="9" t="s">
        <v>350</v>
      </c>
      <c r="H73" s="34" t="s">
        <v>351</v>
      </c>
      <c r="I73" s="10">
        <v>73862</v>
      </c>
      <c r="J73" s="11"/>
      <c r="K73" s="12"/>
      <c r="L73" s="10">
        <v>2</v>
      </c>
      <c r="M73" s="36">
        <v>55.8</v>
      </c>
      <c r="N73" s="33" t="s">
        <v>245</v>
      </c>
      <c r="O73" s="30">
        <v>32.159999999999997</v>
      </c>
      <c r="P73" s="13">
        <v>37.19</v>
      </c>
      <c r="Q73" s="13">
        <v>36.42</v>
      </c>
      <c r="R73" s="14">
        <v>0.15308151093439282</v>
      </c>
      <c r="S73" s="15">
        <v>8.5419483101391194</v>
      </c>
      <c r="T73" s="22">
        <v>2.9619483101391189</v>
      </c>
      <c r="U73" s="23">
        <v>1.1184000000000001</v>
      </c>
      <c r="V73" s="24">
        <v>1.1377999999999999</v>
      </c>
      <c r="W73" s="25">
        <v>9.9272800000000001E-3</v>
      </c>
      <c r="X73" s="26">
        <v>1.1721647511737078E-2</v>
      </c>
      <c r="Y73" s="16">
        <v>0.55394222399999993</v>
      </c>
    </row>
    <row r="74" spans="2:25" ht="20.100000000000001" customHeight="1" x14ac:dyDescent="0.25">
      <c r="B74" s="21">
        <v>4683</v>
      </c>
      <c r="C74" s="10" t="s">
        <v>507</v>
      </c>
      <c r="D74" s="10" t="s">
        <v>247</v>
      </c>
      <c r="E74" s="10" t="s">
        <v>507</v>
      </c>
      <c r="F74" s="10" t="s">
        <v>507</v>
      </c>
      <c r="G74" s="9" t="s">
        <v>695</v>
      </c>
      <c r="H74" s="34"/>
      <c r="I74" s="10">
        <v>24660</v>
      </c>
      <c r="J74" s="11"/>
      <c r="K74" s="12"/>
      <c r="L74" s="10">
        <v>5</v>
      </c>
      <c r="M74" s="36">
        <v>86.8</v>
      </c>
      <c r="N74" s="33" t="s">
        <v>245</v>
      </c>
      <c r="O74" s="30">
        <v>28.72</v>
      </c>
      <c r="P74" s="13">
        <v>33.729999999999997</v>
      </c>
      <c r="Q74" s="13">
        <v>33</v>
      </c>
      <c r="R74" s="14">
        <v>0.14570858283433077</v>
      </c>
      <c r="S74" s="15">
        <v>12.647504990019911</v>
      </c>
      <c r="T74" s="22">
        <v>3.9675049900199104</v>
      </c>
      <c r="U74" s="23">
        <v>1.1124000000000001</v>
      </c>
      <c r="V74" s="24">
        <v>1.1437999999999999</v>
      </c>
      <c r="W74" s="25">
        <v>9.9272800000000001E-3</v>
      </c>
      <c r="X74" s="26">
        <v>1.1620484299065413E-2</v>
      </c>
      <c r="Y74" s="16">
        <v>0.86168790399999995</v>
      </c>
    </row>
    <row r="75" spans="2:25" ht="20.100000000000001" customHeight="1" x14ac:dyDescent="0.25">
      <c r="B75" s="21">
        <v>4827</v>
      </c>
      <c r="C75" s="10" t="s">
        <v>1165</v>
      </c>
      <c r="D75" s="10" t="s">
        <v>92</v>
      </c>
      <c r="E75" s="10" t="s">
        <v>124</v>
      </c>
      <c r="F75" s="10" t="s">
        <v>124</v>
      </c>
      <c r="G75" s="9" t="s">
        <v>1166</v>
      </c>
      <c r="H75" s="34" t="s">
        <v>990</v>
      </c>
      <c r="I75" s="10"/>
      <c r="J75" s="11">
        <v>81510</v>
      </c>
      <c r="K75" s="12"/>
      <c r="L75" s="10">
        <v>4</v>
      </c>
      <c r="M75" s="36">
        <v>121</v>
      </c>
      <c r="N75" s="33" t="s">
        <v>245</v>
      </c>
      <c r="O75" s="30">
        <v>29.06</v>
      </c>
      <c r="P75" s="13">
        <v>34.090000000000003</v>
      </c>
      <c r="Q75" s="13">
        <v>33.450000000000003</v>
      </c>
      <c r="R75" s="14">
        <v>0.1272365805168986</v>
      </c>
      <c r="S75" s="15">
        <v>15.395626242544729</v>
      </c>
      <c r="T75" s="22">
        <v>3.2956262425447296</v>
      </c>
      <c r="U75" s="23">
        <v>1.0936999999999999</v>
      </c>
      <c r="V75" s="24">
        <v>1.0643</v>
      </c>
      <c r="W75" s="25">
        <v>9.9267999999999995E-3</v>
      </c>
      <c r="X75" s="26">
        <v>1.1373987243735763E-2</v>
      </c>
      <c r="Y75" s="16">
        <v>1.2011428</v>
      </c>
    </row>
    <row r="76" spans="2:25" ht="20.100000000000001" customHeight="1" x14ac:dyDescent="0.25">
      <c r="B76" s="21">
        <v>4815</v>
      </c>
      <c r="C76" s="10" t="s">
        <v>1221</v>
      </c>
      <c r="D76" s="10" t="s">
        <v>92</v>
      </c>
      <c r="E76" s="10" t="s">
        <v>99</v>
      </c>
      <c r="F76" s="10" t="s">
        <v>50</v>
      </c>
      <c r="G76" s="9" t="s">
        <v>786</v>
      </c>
      <c r="H76" s="34" t="s">
        <v>1481</v>
      </c>
      <c r="I76" s="10" t="s">
        <v>681</v>
      </c>
      <c r="J76" s="11">
        <v>75957</v>
      </c>
      <c r="K76" s="12"/>
      <c r="L76" s="10">
        <v>4</v>
      </c>
      <c r="M76" s="36">
        <v>135</v>
      </c>
      <c r="N76" s="33" t="s">
        <v>245</v>
      </c>
      <c r="O76" s="30">
        <v>36.369999999999997</v>
      </c>
      <c r="P76" s="13">
        <v>41.37</v>
      </c>
      <c r="Q76" s="13">
        <v>40.81</v>
      </c>
      <c r="R76" s="14">
        <v>0.11199999999999903</v>
      </c>
      <c r="S76" s="15">
        <v>15.11999999999987</v>
      </c>
      <c r="T76" s="22">
        <v>1.6199999999998684</v>
      </c>
      <c r="U76" s="23">
        <v>1.0709</v>
      </c>
      <c r="V76" s="24">
        <v>1.0868</v>
      </c>
      <c r="W76" s="25">
        <v>9.9254200000000008E-3</v>
      </c>
      <c r="X76" s="26">
        <v>1.1177274774774763E-2</v>
      </c>
      <c r="Y76" s="16">
        <v>1.3399317000000002</v>
      </c>
    </row>
    <row r="77" spans="2:25" ht="20.100000000000001" customHeight="1" x14ac:dyDescent="0.25">
      <c r="B77" s="21">
        <v>4723</v>
      </c>
      <c r="C77" s="10" t="s">
        <v>891</v>
      </c>
      <c r="D77" s="10" t="s">
        <v>93</v>
      </c>
      <c r="E77" s="10" t="s">
        <v>87</v>
      </c>
      <c r="F77" s="10" t="s">
        <v>88</v>
      </c>
      <c r="G77" s="9" t="s">
        <v>805</v>
      </c>
      <c r="H77" s="34" t="s">
        <v>875</v>
      </c>
      <c r="I77" s="10" t="s">
        <v>236</v>
      </c>
      <c r="J77" s="11">
        <v>72192</v>
      </c>
      <c r="K77" s="12"/>
      <c r="L77" s="10">
        <v>1</v>
      </c>
      <c r="M77" s="36">
        <v>34</v>
      </c>
      <c r="N77" s="33" t="s">
        <v>246</v>
      </c>
      <c r="O77" s="30">
        <v>29.89</v>
      </c>
      <c r="P77" s="13">
        <v>34.89</v>
      </c>
      <c r="Q77" s="13">
        <v>34.380000000000003</v>
      </c>
      <c r="R77" s="14">
        <v>0.1019999999999996</v>
      </c>
      <c r="S77" s="15">
        <v>3.4679999999999866</v>
      </c>
      <c r="T77" s="22">
        <v>6.7999999999986377E-2</v>
      </c>
      <c r="U77" s="23">
        <v>1.1027</v>
      </c>
      <c r="V77" s="24">
        <v>1.1027</v>
      </c>
      <c r="W77" s="25">
        <v>9.9243000000000005E-3</v>
      </c>
      <c r="X77" s="26">
        <v>1.105155902004454E-2</v>
      </c>
      <c r="Y77" s="16">
        <v>0.33742620000000001</v>
      </c>
    </row>
    <row r="78" spans="2:25" ht="20.100000000000001" customHeight="1" x14ac:dyDescent="0.25">
      <c r="B78" s="21">
        <v>4707</v>
      </c>
      <c r="C78" s="10" t="s">
        <v>358</v>
      </c>
      <c r="D78" s="10" t="s">
        <v>93</v>
      </c>
      <c r="E78" s="10" t="s">
        <v>94</v>
      </c>
      <c r="F78" s="10" t="s">
        <v>173</v>
      </c>
      <c r="G78" s="9" t="s">
        <v>193</v>
      </c>
      <c r="H78" s="34" t="s">
        <v>875</v>
      </c>
      <c r="I78" s="10" t="s">
        <v>894</v>
      </c>
      <c r="J78" s="11">
        <v>77209</v>
      </c>
      <c r="K78" s="12"/>
      <c r="L78" s="10">
        <v>2</v>
      </c>
      <c r="M78" s="36">
        <v>38</v>
      </c>
      <c r="N78" s="33" t="s">
        <v>245</v>
      </c>
      <c r="O78" s="30">
        <v>26.66</v>
      </c>
      <c r="P78" s="13">
        <v>31.69</v>
      </c>
      <c r="Q78" s="13">
        <v>31.37</v>
      </c>
      <c r="R78" s="14">
        <v>6.3618290258449353E-2</v>
      </c>
      <c r="S78" s="15">
        <v>2.4174950298210756</v>
      </c>
      <c r="T78" s="22">
        <v>-1.3825049701789247</v>
      </c>
      <c r="U78" s="23">
        <v>1.1134999999999999</v>
      </c>
      <c r="V78" s="24">
        <v>1.1419999999999999</v>
      </c>
      <c r="W78" s="25">
        <v>9.9241999999999993E-3</v>
      </c>
      <c r="X78" s="26">
        <v>1.0598455626326964E-2</v>
      </c>
      <c r="Y78" s="16">
        <v>0.3771196</v>
      </c>
    </row>
    <row r="79" spans="2:25" ht="20.100000000000001" customHeight="1" x14ac:dyDescent="0.25">
      <c r="B79" s="21">
        <v>4689</v>
      </c>
      <c r="C79" s="10" t="s">
        <v>808</v>
      </c>
      <c r="D79" s="10"/>
      <c r="E79" s="10"/>
      <c r="F79" s="10"/>
      <c r="G79" s="9" t="s">
        <v>183</v>
      </c>
      <c r="H79" s="34" t="s">
        <v>800</v>
      </c>
      <c r="I79" s="10" t="s">
        <v>739</v>
      </c>
      <c r="J79" s="11"/>
      <c r="K79" s="12"/>
      <c r="L79" s="10">
        <v>4</v>
      </c>
      <c r="M79" s="36">
        <v>129</v>
      </c>
      <c r="N79" s="33" t="s">
        <v>245</v>
      </c>
      <c r="O79" s="30">
        <v>26.66</v>
      </c>
      <c r="P79" s="13">
        <v>31.69</v>
      </c>
      <c r="Q79" s="13">
        <v>30.95</v>
      </c>
      <c r="R79" s="14">
        <v>0.14711729622266437</v>
      </c>
      <c r="S79" s="15">
        <v>18.978131212723703</v>
      </c>
      <c r="T79" s="22">
        <v>6.0781312127237026</v>
      </c>
      <c r="U79" s="23">
        <v>1.1088</v>
      </c>
      <c r="V79" s="24">
        <v>1.1465000000000001</v>
      </c>
      <c r="W79" s="25">
        <v>9.9233199999999994E-3</v>
      </c>
      <c r="X79" s="26">
        <v>1.1635034871794875E-2</v>
      </c>
      <c r="Y79" s="16">
        <v>1.2801082799999999</v>
      </c>
    </row>
    <row r="80" spans="2:25" ht="20.100000000000001" customHeight="1" x14ac:dyDescent="0.25">
      <c r="B80" s="21">
        <v>4806</v>
      </c>
      <c r="C80" s="10" t="s">
        <v>1453</v>
      </c>
      <c r="D80" s="10" t="s">
        <v>535</v>
      </c>
      <c r="E80" s="10" t="s">
        <v>544</v>
      </c>
      <c r="F80" s="10" t="s">
        <v>555</v>
      </c>
      <c r="G80" s="9" t="s">
        <v>556</v>
      </c>
      <c r="H80" s="34" t="s">
        <v>1102</v>
      </c>
      <c r="I80" s="10" t="s">
        <v>909</v>
      </c>
      <c r="J80" s="11">
        <v>70822</v>
      </c>
      <c r="K80" s="12"/>
      <c r="L80" s="10">
        <v>24</v>
      </c>
      <c r="M80" s="36">
        <v>477.9</v>
      </c>
      <c r="N80" s="33" t="s">
        <v>245</v>
      </c>
      <c r="O80" s="30">
        <v>28.5</v>
      </c>
      <c r="P80" s="13">
        <v>33.5</v>
      </c>
      <c r="Q80" s="13">
        <v>32.9</v>
      </c>
      <c r="R80" s="14">
        <v>0.12000000000000029</v>
      </c>
      <c r="S80" s="15">
        <v>57.348000000000134</v>
      </c>
      <c r="T80" s="22">
        <v>9.5580000000001348</v>
      </c>
      <c r="U80" s="23">
        <v>1.0891</v>
      </c>
      <c r="V80" s="24">
        <v>1.0681</v>
      </c>
      <c r="W80" s="25">
        <v>9.9231200000000006E-3</v>
      </c>
      <c r="X80" s="26">
        <v>1.1276272727272732E-2</v>
      </c>
      <c r="Y80" s="16">
        <v>4.7422590480000002</v>
      </c>
    </row>
    <row r="81" spans="2:25" ht="20.100000000000001" customHeight="1" x14ac:dyDescent="0.25">
      <c r="B81" s="21">
        <v>4765</v>
      </c>
      <c r="C81" s="10" t="s">
        <v>52</v>
      </c>
      <c r="D81" s="10" t="s">
        <v>92</v>
      </c>
      <c r="E81" s="10" t="s">
        <v>118</v>
      </c>
      <c r="F81" s="10" t="s">
        <v>107</v>
      </c>
      <c r="G81" s="9" t="s">
        <v>258</v>
      </c>
      <c r="H81" s="34" t="s">
        <v>866</v>
      </c>
      <c r="I81" s="10" t="s">
        <v>889</v>
      </c>
      <c r="J81" s="11">
        <v>26298</v>
      </c>
      <c r="K81" s="12"/>
      <c r="L81" s="10">
        <v>34</v>
      </c>
      <c r="M81" s="36">
        <v>1034</v>
      </c>
      <c r="N81" s="33" t="s">
        <v>245</v>
      </c>
      <c r="O81" s="30">
        <v>28.74</v>
      </c>
      <c r="P81" s="13">
        <v>33.76</v>
      </c>
      <c r="Q81" s="13">
        <v>33.07</v>
      </c>
      <c r="R81" s="14">
        <v>0.13745019920318682</v>
      </c>
      <c r="S81" s="15">
        <v>142.12350597609517</v>
      </c>
      <c r="T81" s="22">
        <v>38.723505976095169</v>
      </c>
      <c r="U81" s="23">
        <v>1.0979000000000001</v>
      </c>
      <c r="V81" s="24">
        <v>1.1069</v>
      </c>
      <c r="W81" s="25">
        <v>9.9216000000000009E-3</v>
      </c>
      <c r="X81" s="26">
        <v>1.1502640184757501E-2</v>
      </c>
      <c r="Y81" s="16">
        <v>10.258934400000001</v>
      </c>
    </row>
    <row r="82" spans="2:25" ht="20.100000000000001" customHeight="1" x14ac:dyDescent="0.25">
      <c r="B82" s="21">
        <v>4663</v>
      </c>
      <c r="C82" s="10" t="s">
        <v>95</v>
      </c>
      <c r="D82" s="10" t="s">
        <v>93</v>
      </c>
      <c r="E82" s="10"/>
      <c r="F82" s="10"/>
      <c r="G82" s="9" t="s">
        <v>180</v>
      </c>
      <c r="H82" s="34" t="s">
        <v>238</v>
      </c>
      <c r="I82" s="10"/>
      <c r="J82" s="11"/>
      <c r="K82" s="12"/>
      <c r="L82" s="10">
        <v>1</v>
      </c>
      <c r="M82" s="36">
        <v>15.8</v>
      </c>
      <c r="N82" s="33" t="s">
        <v>245</v>
      </c>
      <c r="O82" s="30">
        <v>35.6</v>
      </c>
      <c r="P82" s="13">
        <v>40.6</v>
      </c>
      <c r="Q82" s="13">
        <v>39.619999999999997</v>
      </c>
      <c r="R82" s="14">
        <v>0.19600000000000078</v>
      </c>
      <c r="S82" s="15">
        <v>3.0968000000000124</v>
      </c>
      <c r="T82" s="22">
        <v>1.5168000000000124</v>
      </c>
      <c r="U82" s="23">
        <v>1.1066</v>
      </c>
      <c r="V82" s="24">
        <v>1.1483000000000001</v>
      </c>
      <c r="W82" s="25">
        <v>9.9215600000000011E-3</v>
      </c>
      <c r="X82" s="26">
        <v>1.2340248756218919E-2</v>
      </c>
      <c r="Y82" s="16">
        <v>0.15676064800000003</v>
      </c>
    </row>
    <row r="83" spans="2:25" ht="20.100000000000001" customHeight="1" x14ac:dyDescent="0.25">
      <c r="B83" s="21">
        <v>4828</v>
      </c>
      <c r="C83" s="10" t="s">
        <v>66</v>
      </c>
      <c r="D83" s="10" t="s">
        <v>92</v>
      </c>
      <c r="E83" s="10" t="s">
        <v>274</v>
      </c>
      <c r="F83" s="10" t="s">
        <v>112</v>
      </c>
      <c r="G83" s="9" t="s">
        <v>146</v>
      </c>
      <c r="H83" s="34" t="s">
        <v>990</v>
      </c>
      <c r="I83" s="10" t="s">
        <v>353</v>
      </c>
      <c r="J83" s="11">
        <v>81613</v>
      </c>
      <c r="K83" s="12"/>
      <c r="L83" s="10">
        <v>6</v>
      </c>
      <c r="M83" s="36">
        <v>175</v>
      </c>
      <c r="N83" s="33" t="s">
        <v>245</v>
      </c>
      <c r="O83" s="30">
        <v>35.86</v>
      </c>
      <c r="P83" s="13">
        <v>40.869999999999997</v>
      </c>
      <c r="Q83" s="13">
        <v>40.24</v>
      </c>
      <c r="R83" s="14">
        <v>0.12574850299401111</v>
      </c>
      <c r="S83" s="15">
        <v>22.005988023951943</v>
      </c>
      <c r="T83" s="22">
        <v>4.505988023951943</v>
      </c>
      <c r="U83" s="23">
        <v>1.0745</v>
      </c>
      <c r="V83" s="24">
        <v>1.0823</v>
      </c>
      <c r="W83" s="25">
        <v>9.9212800000000011E-3</v>
      </c>
      <c r="X83" s="26">
        <v>1.1348313424657523E-2</v>
      </c>
      <c r="Y83" s="16">
        <v>1.7362240000000002</v>
      </c>
    </row>
    <row r="84" spans="2:25" ht="20.100000000000001" customHeight="1" x14ac:dyDescent="0.25">
      <c r="B84" s="21">
        <v>4794</v>
      </c>
      <c r="C84" s="10" t="s">
        <v>1325</v>
      </c>
      <c r="D84" s="10" t="s">
        <v>92</v>
      </c>
      <c r="E84" s="10" t="s">
        <v>274</v>
      </c>
      <c r="F84" s="10" t="s">
        <v>79</v>
      </c>
      <c r="G84" s="9" t="s">
        <v>1118</v>
      </c>
      <c r="H84" s="34" t="s">
        <v>990</v>
      </c>
      <c r="I84" s="10" t="s">
        <v>1434</v>
      </c>
      <c r="J84" s="11">
        <v>71397</v>
      </c>
      <c r="K84" s="12"/>
      <c r="L84" s="10">
        <v>7</v>
      </c>
      <c r="M84" s="36">
        <v>146.5</v>
      </c>
      <c r="N84" s="33" t="s">
        <v>245</v>
      </c>
      <c r="O84" s="30">
        <v>34.94</v>
      </c>
      <c r="P84" s="13">
        <v>39.94</v>
      </c>
      <c r="Q84" s="13">
        <v>39.409999999999997</v>
      </c>
      <c r="R84" s="14">
        <v>0.10600000000000023</v>
      </c>
      <c r="S84" s="15">
        <v>15.529000000000034</v>
      </c>
      <c r="T84" s="22">
        <v>0.87900000000003331</v>
      </c>
      <c r="U84" s="23">
        <v>1.0935999999999999</v>
      </c>
      <c r="V84" s="24">
        <v>1.111</v>
      </c>
      <c r="W84" s="25">
        <v>9.920700000000001E-3</v>
      </c>
      <c r="X84" s="26">
        <v>1.1096979865771815E-2</v>
      </c>
      <c r="Y84" s="16">
        <v>1.4533825500000002</v>
      </c>
    </row>
    <row r="85" spans="2:25" ht="20.100000000000001" customHeight="1" x14ac:dyDescent="0.25">
      <c r="B85" s="21">
        <v>4794</v>
      </c>
      <c r="C85" s="10" t="s">
        <v>785</v>
      </c>
      <c r="D85" s="10" t="s">
        <v>92</v>
      </c>
      <c r="E85" s="10" t="s">
        <v>99</v>
      </c>
      <c r="F85" s="10" t="s">
        <v>43</v>
      </c>
      <c r="G85" s="9" t="s">
        <v>868</v>
      </c>
      <c r="H85" s="34" t="s">
        <v>863</v>
      </c>
      <c r="I85" s="10" t="s">
        <v>255</v>
      </c>
      <c r="J85" s="11">
        <v>74519</v>
      </c>
      <c r="K85" s="12"/>
      <c r="L85" s="10">
        <v>6</v>
      </c>
      <c r="M85" s="36">
        <v>185</v>
      </c>
      <c r="N85" s="33" t="s">
        <v>245</v>
      </c>
      <c r="O85" s="30">
        <v>36.44</v>
      </c>
      <c r="P85" s="13">
        <v>41.47</v>
      </c>
      <c r="Q85" s="13">
        <v>41.06</v>
      </c>
      <c r="R85" s="14">
        <v>8.1510934393637477E-2</v>
      </c>
      <c r="S85" s="15">
        <v>15.079522862822934</v>
      </c>
      <c r="T85" s="22">
        <v>-3.4204771371770679</v>
      </c>
      <c r="U85" s="23">
        <v>1.1067</v>
      </c>
      <c r="V85" s="24">
        <v>1.0972</v>
      </c>
      <c r="W85" s="25">
        <v>9.9175500000000007E-3</v>
      </c>
      <c r="X85" s="26">
        <v>1.0797678896103889E-2</v>
      </c>
      <c r="Y85" s="16">
        <v>1.8347467500000001</v>
      </c>
    </row>
    <row r="86" spans="2:25" ht="20.100000000000001" customHeight="1" x14ac:dyDescent="0.25">
      <c r="B86" s="21">
        <v>4749</v>
      </c>
      <c r="C86" s="10" t="s">
        <v>377</v>
      </c>
      <c r="D86" s="10" t="s">
        <v>247</v>
      </c>
      <c r="E86" s="10" t="s">
        <v>373</v>
      </c>
      <c r="F86" s="10" t="s">
        <v>374</v>
      </c>
      <c r="G86" s="9" t="s">
        <v>378</v>
      </c>
      <c r="H86" s="34" t="s">
        <v>1056</v>
      </c>
      <c r="I86" s="10" t="s">
        <v>514</v>
      </c>
      <c r="J86" s="11">
        <v>30124</v>
      </c>
      <c r="K86" s="12"/>
      <c r="L86" s="10">
        <v>2</v>
      </c>
      <c r="M86" s="36">
        <v>46</v>
      </c>
      <c r="N86" s="33" t="s">
        <v>246</v>
      </c>
      <c r="O86" s="30">
        <v>36.229999999999997</v>
      </c>
      <c r="P86" s="13">
        <v>41.25</v>
      </c>
      <c r="Q86" s="13">
        <v>40.78</v>
      </c>
      <c r="R86" s="14">
        <v>9.3625498007967836E-2</v>
      </c>
      <c r="S86" s="15">
        <v>4.3067729083665203</v>
      </c>
      <c r="T86" s="22">
        <v>-0.29322709163347982</v>
      </c>
      <c r="U86" s="23">
        <v>1.0952999999999999</v>
      </c>
      <c r="V86" s="24">
        <v>1.1083000000000001</v>
      </c>
      <c r="W86" s="25">
        <v>9.9162E-3</v>
      </c>
      <c r="X86" s="26">
        <v>1.0940510769230766E-2</v>
      </c>
      <c r="Y86" s="16">
        <v>0.45614520000000003</v>
      </c>
    </row>
    <row r="87" spans="2:25" ht="20.100000000000001" customHeight="1" x14ac:dyDescent="0.25">
      <c r="B87" s="21">
        <v>4767</v>
      </c>
      <c r="C87" s="10" t="s">
        <v>59</v>
      </c>
      <c r="D87" s="10" t="s">
        <v>92</v>
      </c>
      <c r="E87" s="10" t="s">
        <v>1341</v>
      </c>
      <c r="F87" s="10" t="s">
        <v>59</v>
      </c>
      <c r="G87" s="9" t="s">
        <v>142</v>
      </c>
      <c r="H87" s="34" t="s">
        <v>1335</v>
      </c>
      <c r="I87" s="10" t="s">
        <v>272</v>
      </c>
      <c r="J87" s="11">
        <v>80272</v>
      </c>
      <c r="K87" s="12"/>
      <c r="L87" s="10">
        <v>23</v>
      </c>
      <c r="M87" s="36">
        <v>605.4</v>
      </c>
      <c r="N87" s="33" t="s">
        <v>245</v>
      </c>
      <c r="O87" s="30">
        <v>27.66</v>
      </c>
      <c r="P87" s="13">
        <v>32.659999999999997</v>
      </c>
      <c r="Q87" s="13">
        <v>32.14</v>
      </c>
      <c r="R87" s="14">
        <v>0.10399999999999927</v>
      </c>
      <c r="S87" s="15">
        <v>62.961599999999557</v>
      </c>
      <c r="T87" s="22">
        <v>2.421599999999557</v>
      </c>
      <c r="U87" s="23">
        <v>1.0961000000000001</v>
      </c>
      <c r="V87" s="24">
        <v>1.1074999999999999</v>
      </c>
      <c r="W87" s="25">
        <v>9.9162E-3</v>
      </c>
      <c r="X87" s="26">
        <v>1.1067187499999992E-2</v>
      </c>
      <c r="Y87" s="16">
        <v>6.0032674799999999</v>
      </c>
    </row>
    <row r="88" spans="2:25" ht="20.100000000000001" customHeight="1" x14ac:dyDescent="0.25">
      <c r="B88" s="21">
        <v>4662</v>
      </c>
      <c r="C88" s="10" t="s">
        <v>461</v>
      </c>
      <c r="D88" s="10" t="s">
        <v>247</v>
      </c>
      <c r="E88" s="10"/>
      <c r="F88" s="10" t="s">
        <v>459</v>
      </c>
      <c r="G88" s="9" t="s">
        <v>462</v>
      </c>
      <c r="H88" s="34" t="s">
        <v>457</v>
      </c>
      <c r="I88" s="10"/>
      <c r="J88" s="11"/>
      <c r="K88" s="12"/>
      <c r="L88" s="10">
        <v>9</v>
      </c>
      <c r="M88" s="36">
        <v>192</v>
      </c>
      <c r="N88" s="33" t="s">
        <v>246</v>
      </c>
      <c r="O88" s="30">
        <v>29.43</v>
      </c>
      <c r="P88" s="13">
        <v>34.44</v>
      </c>
      <c r="Q88" s="13">
        <v>33.76</v>
      </c>
      <c r="R88" s="14">
        <v>0.13572854291417166</v>
      </c>
      <c r="S88" s="15">
        <v>26.059880239520957</v>
      </c>
      <c r="T88" s="22">
        <v>6.8598802395209582</v>
      </c>
      <c r="U88" s="23">
        <v>1.1285000000000001</v>
      </c>
      <c r="V88" s="24">
        <v>1.125</v>
      </c>
      <c r="W88" s="25">
        <v>9.9153999999999996E-3</v>
      </c>
      <c r="X88" s="26">
        <v>1.1472552886836027E-2</v>
      </c>
      <c r="Y88" s="16">
        <v>1.9037568</v>
      </c>
    </row>
    <row r="89" spans="2:25" ht="20.100000000000001" customHeight="1" x14ac:dyDescent="0.25">
      <c r="B89" s="21">
        <v>4909</v>
      </c>
      <c r="C89" s="10" t="s">
        <v>444</v>
      </c>
      <c r="D89" s="10" t="s">
        <v>247</v>
      </c>
      <c r="E89" s="10" t="s">
        <v>444</v>
      </c>
      <c r="F89" s="10" t="s">
        <v>444</v>
      </c>
      <c r="G89" s="9" t="s">
        <v>453</v>
      </c>
      <c r="H89" s="34" t="s">
        <v>848</v>
      </c>
      <c r="I89" s="10" t="s">
        <v>701</v>
      </c>
      <c r="J89" s="11">
        <v>57707</v>
      </c>
      <c r="K89" s="12"/>
      <c r="L89" s="10">
        <v>1</v>
      </c>
      <c r="M89" s="36">
        <v>10</v>
      </c>
      <c r="N89" s="33" t="s">
        <v>245</v>
      </c>
      <c r="O89" s="30">
        <v>36.46</v>
      </c>
      <c r="P89" s="13">
        <v>41.47</v>
      </c>
      <c r="Q89" s="13">
        <v>40.82</v>
      </c>
      <c r="R89" s="14">
        <v>0.12974051896207561</v>
      </c>
      <c r="S89" s="15">
        <v>1.2974051896207561</v>
      </c>
      <c r="T89" s="22">
        <v>0.29740518962075607</v>
      </c>
      <c r="U89" s="23">
        <v>1.1362000000000001</v>
      </c>
      <c r="V89" s="24">
        <v>1.0919000000000001</v>
      </c>
      <c r="W89" s="25">
        <v>9.9150450000000025E-3</v>
      </c>
      <c r="X89" s="26">
        <v>1.1393205378440368E-2</v>
      </c>
      <c r="Y89" s="16">
        <v>9.9150450000000029E-2</v>
      </c>
    </row>
    <row r="90" spans="2:25" ht="20.100000000000001" customHeight="1" x14ac:dyDescent="0.25">
      <c r="B90" s="21">
        <v>4895</v>
      </c>
      <c r="C90" s="10" t="s">
        <v>59</v>
      </c>
      <c r="D90" s="10" t="s">
        <v>92</v>
      </c>
      <c r="E90" s="10" t="s">
        <v>121</v>
      </c>
      <c r="F90" s="10" t="s">
        <v>59</v>
      </c>
      <c r="G90" s="9" t="s">
        <v>142</v>
      </c>
      <c r="H90" s="34" t="s">
        <v>863</v>
      </c>
      <c r="I90" s="10" t="s">
        <v>1115</v>
      </c>
      <c r="J90" s="11">
        <v>80297</v>
      </c>
      <c r="K90" s="12"/>
      <c r="L90" s="10">
        <v>10</v>
      </c>
      <c r="M90" s="36">
        <v>218</v>
      </c>
      <c r="N90" s="33" t="s">
        <v>245</v>
      </c>
      <c r="O90" s="30">
        <v>32.31</v>
      </c>
      <c r="P90" s="13">
        <v>37.35</v>
      </c>
      <c r="Q90" s="13">
        <v>36.61</v>
      </c>
      <c r="R90" s="14">
        <v>0.14682539682539725</v>
      </c>
      <c r="S90" s="15">
        <v>32.007936507936599</v>
      </c>
      <c r="T90" s="22">
        <v>10.2079365079366</v>
      </c>
      <c r="U90" s="23">
        <v>1.1140000000000001</v>
      </c>
      <c r="V90" s="24">
        <v>1.1140000000000001</v>
      </c>
      <c r="W90" s="25">
        <v>9.9146000000000008E-3</v>
      </c>
      <c r="X90" s="26">
        <v>1.1620833488372099E-2</v>
      </c>
      <c r="Y90" s="16">
        <v>2.1613828000000002</v>
      </c>
    </row>
    <row r="91" spans="2:25" ht="20.100000000000001" customHeight="1" x14ac:dyDescent="0.25">
      <c r="B91" s="21">
        <v>4652</v>
      </c>
      <c r="C91" s="10" t="s">
        <v>249</v>
      </c>
      <c r="D91" s="10" t="s">
        <v>247</v>
      </c>
      <c r="E91" s="10" t="s">
        <v>250</v>
      </c>
      <c r="F91" s="10" t="s">
        <v>249</v>
      </c>
      <c r="G91" s="9" t="s">
        <v>251</v>
      </c>
      <c r="H91" s="34" t="s">
        <v>252</v>
      </c>
      <c r="I91" s="10">
        <v>56903</v>
      </c>
      <c r="J91" s="11"/>
      <c r="K91" s="12"/>
      <c r="L91" s="10">
        <v>1</v>
      </c>
      <c r="M91" s="36">
        <v>32.6</v>
      </c>
      <c r="N91" s="33" t="s">
        <v>245</v>
      </c>
      <c r="O91" s="30">
        <v>28.97</v>
      </c>
      <c r="P91" s="13">
        <v>33.97</v>
      </c>
      <c r="Q91" s="13">
        <v>33.28</v>
      </c>
      <c r="R91" s="14">
        <v>0.13799999999999954</v>
      </c>
      <c r="S91" s="15">
        <v>4.498799999999985</v>
      </c>
      <c r="T91" s="22">
        <v>1.2387999999999848</v>
      </c>
      <c r="U91" s="23">
        <v>1.1419999999999999</v>
      </c>
      <c r="V91" s="24">
        <v>1.1113</v>
      </c>
      <c r="W91" s="25">
        <v>9.9145199999999996E-3</v>
      </c>
      <c r="X91" s="26">
        <v>1.1501763341067279E-2</v>
      </c>
      <c r="Y91" s="16">
        <v>0.32321335200000001</v>
      </c>
    </row>
    <row r="92" spans="2:25" ht="20.100000000000001" customHeight="1" x14ac:dyDescent="0.25">
      <c r="B92" s="21">
        <v>4814</v>
      </c>
      <c r="C92" s="10" t="s">
        <v>1463</v>
      </c>
      <c r="D92" s="10" t="s">
        <v>92</v>
      </c>
      <c r="E92" s="10" t="s">
        <v>124</v>
      </c>
      <c r="F92" s="10" t="s">
        <v>85</v>
      </c>
      <c r="G92" s="9" t="s">
        <v>1464</v>
      </c>
      <c r="H92" s="34" t="s">
        <v>990</v>
      </c>
      <c r="I92" s="10" t="s">
        <v>234</v>
      </c>
      <c r="J92" s="11">
        <v>68541</v>
      </c>
      <c r="K92" s="12"/>
      <c r="L92" s="10">
        <v>3</v>
      </c>
      <c r="M92" s="36">
        <v>87.6</v>
      </c>
      <c r="N92" s="33" t="s">
        <v>245</v>
      </c>
      <c r="O92" s="30">
        <v>27.67</v>
      </c>
      <c r="P92" s="13">
        <v>32.67</v>
      </c>
      <c r="Q92" s="13">
        <v>32.130000000000003</v>
      </c>
      <c r="R92" s="14">
        <v>0.10799999999999983</v>
      </c>
      <c r="S92" s="15">
        <v>9.4607999999999848</v>
      </c>
      <c r="T92" s="22">
        <v>0.70079999999998477</v>
      </c>
      <c r="U92" s="23">
        <v>1.0617000000000001</v>
      </c>
      <c r="V92" s="24">
        <v>1.093</v>
      </c>
      <c r="W92" s="25">
        <v>9.9116200000000012E-3</v>
      </c>
      <c r="X92" s="26">
        <v>1.1111681614349776E-2</v>
      </c>
      <c r="Y92" s="16">
        <v>0.86825791200000002</v>
      </c>
    </row>
    <row r="93" spans="2:25" ht="20.100000000000001" customHeight="1" x14ac:dyDescent="0.25">
      <c r="B93" s="21">
        <v>4854</v>
      </c>
      <c r="C93" s="10" t="s">
        <v>265</v>
      </c>
      <c r="D93" s="10" t="s">
        <v>92</v>
      </c>
      <c r="E93" s="10" t="s">
        <v>119</v>
      </c>
      <c r="F93" s="10" t="s">
        <v>119</v>
      </c>
      <c r="G93" s="9" t="s">
        <v>266</v>
      </c>
      <c r="H93" s="34" t="s">
        <v>866</v>
      </c>
      <c r="I93" s="10" t="s">
        <v>874</v>
      </c>
      <c r="J93" s="11">
        <v>83909</v>
      </c>
      <c r="K93" s="12"/>
      <c r="L93" s="10">
        <v>7</v>
      </c>
      <c r="M93" s="36">
        <v>203.4</v>
      </c>
      <c r="N93" s="33" t="s">
        <v>245</v>
      </c>
      <c r="O93" s="30">
        <v>36.1</v>
      </c>
      <c r="P93" s="13">
        <v>41.12</v>
      </c>
      <c r="Q93" s="13">
        <v>40.46</v>
      </c>
      <c r="R93" s="14">
        <v>0.13147410358565678</v>
      </c>
      <c r="S93" s="15">
        <v>26.741832669322591</v>
      </c>
      <c r="T93" s="22">
        <v>6.4018326693225882</v>
      </c>
      <c r="U93" s="23">
        <v>1.1039000000000001</v>
      </c>
      <c r="V93" s="24">
        <v>1.1234</v>
      </c>
      <c r="W93" s="25">
        <v>9.9114849999999994E-3</v>
      </c>
      <c r="X93" s="26">
        <v>1.1411847408256872E-2</v>
      </c>
      <c r="Y93" s="16">
        <v>2.015996049</v>
      </c>
    </row>
    <row r="94" spans="2:25" ht="20.100000000000001" customHeight="1" x14ac:dyDescent="0.25">
      <c r="B94" s="21">
        <v>4900</v>
      </c>
      <c r="C94" s="10" t="s">
        <v>948</v>
      </c>
      <c r="D94" s="10" t="s">
        <v>92</v>
      </c>
      <c r="E94" s="10" t="s">
        <v>274</v>
      </c>
      <c r="F94" s="10" t="s">
        <v>79</v>
      </c>
      <c r="G94" s="9" t="s">
        <v>949</v>
      </c>
      <c r="H94" s="34" t="s">
        <v>990</v>
      </c>
      <c r="I94" s="10" t="s">
        <v>230</v>
      </c>
      <c r="J94" s="11">
        <v>81273</v>
      </c>
      <c r="K94" s="12"/>
      <c r="L94" s="10">
        <v>3</v>
      </c>
      <c r="M94" s="36">
        <v>62.5</v>
      </c>
      <c r="N94" s="33" t="s">
        <v>245</v>
      </c>
      <c r="O94" s="30">
        <v>36.72</v>
      </c>
      <c r="P94" s="13">
        <v>41.74</v>
      </c>
      <c r="Q94" s="13">
        <v>41.05</v>
      </c>
      <c r="R94" s="14">
        <v>0.13745019920318813</v>
      </c>
      <c r="S94" s="15">
        <v>8.5906374501992584</v>
      </c>
      <c r="T94" s="22">
        <v>2.3406374501992575</v>
      </c>
      <c r="U94" s="23">
        <v>1.1129</v>
      </c>
      <c r="V94" s="24">
        <v>1.1140000000000001</v>
      </c>
      <c r="W94" s="25">
        <v>9.9097050000000013E-3</v>
      </c>
      <c r="X94" s="26">
        <v>1.1488849676674379E-2</v>
      </c>
      <c r="Y94" s="16">
        <v>0.61935656250000004</v>
      </c>
    </row>
    <row r="95" spans="2:25" ht="20.100000000000001" customHeight="1" x14ac:dyDescent="0.25">
      <c r="B95" s="21">
        <v>4732</v>
      </c>
      <c r="C95" s="10" t="s">
        <v>95</v>
      </c>
      <c r="D95" s="10" t="s">
        <v>93</v>
      </c>
      <c r="E95" s="10" t="s">
        <v>94</v>
      </c>
      <c r="F95" s="10" t="s">
        <v>94</v>
      </c>
      <c r="G95" s="9" t="s">
        <v>180</v>
      </c>
      <c r="H95" s="34" t="s">
        <v>875</v>
      </c>
      <c r="I95" s="10" t="s">
        <v>238</v>
      </c>
      <c r="J95" s="11">
        <v>79418</v>
      </c>
      <c r="K95" s="12"/>
      <c r="L95" s="10">
        <v>5</v>
      </c>
      <c r="M95" s="36">
        <v>144.19999999999999</v>
      </c>
      <c r="N95" s="33" t="s">
        <v>246</v>
      </c>
      <c r="O95" s="30">
        <v>35.42</v>
      </c>
      <c r="P95" s="13">
        <v>40.44</v>
      </c>
      <c r="Q95" s="13">
        <v>39.979999999999997</v>
      </c>
      <c r="R95" s="14">
        <v>9.1633466135458405E-2</v>
      </c>
      <c r="S95" s="15">
        <v>13.213545816733101</v>
      </c>
      <c r="T95" s="22">
        <v>-1.2064541832668987</v>
      </c>
      <c r="U95" s="23">
        <v>1.0940000000000001</v>
      </c>
      <c r="V95" s="24">
        <v>1.1074999999999999</v>
      </c>
      <c r="W95" s="25">
        <v>9.9067500000000006E-3</v>
      </c>
      <c r="X95" s="26">
        <v>1.0906115131578952E-2</v>
      </c>
      <c r="Y95" s="16">
        <v>1.4285533500000001</v>
      </c>
    </row>
    <row r="96" spans="2:25" ht="20.100000000000001" customHeight="1" x14ac:dyDescent="0.25">
      <c r="B96" s="21">
        <v>4654</v>
      </c>
      <c r="C96" s="10" t="s">
        <v>359</v>
      </c>
      <c r="D96" s="10" t="s">
        <v>93</v>
      </c>
      <c r="E96" s="10"/>
      <c r="F96" s="10"/>
      <c r="G96" s="9" t="s">
        <v>360</v>
      </c>
      <c r="H96" s="34" t="s">
        <v>241</v>
      </c>
      <c r="I96" s="10"/>
      <c r="J96" s="11"/>
      <c r="K96" s="12"/>
      <c r="L96" s="10">
        <v>10</v>
      </c>
      <c r="M96" s="36">
        <v>269</v>
      </c>
      <c r="N96" s="33" t="s">
        <v>245</v>
      </c>
      <c r="O96" s="30">
        <v>28.46</v>
      </c>
      <c r="P96" s="13">
        <v>33.47</v>
      </c>
      <c r="Q96" s="13">
        <v>32.51</v>
      </c>
      <c r="R96" s="14">
        <v>0.1916167664670661</v>
      </c>
      <c r="S96" s="15">
        <v>51.54491017964078</v>
      </c>
      <c r="T96" s="22">
        <v>24.644910179640782</v>
      </c>
      <c r="U96" s="23">
        <v>1.1102000000000001</v>
      </c>
      <c r="V96" s="24">
        <v>1.1413</v>
      </c>
      <c r="W96" s="25">
        <v>9.9065999999999998E-3</v>
      </c>
      <c r="X96" s="26">
        <v>1.2254831111111114E-2</v>
      </c>
      <c r="Y96" s="16">
        <v>2.6648754000000001</v>
      </c>
    </row>
    <row r="97" spans="2:25" ht="20.100000000000001" customHeight="1" x14ac:dyDescent="0.25">
      <c r="B97" s="21">
        <v>4709</v>
      </c>
      <c r="C97" s="10" t="s">
        <v>1050</v>
      </c>
      <c r="D97" s="10" t="s">
        <v>93</v>
      </c>
      <c r="E97" s="10" t="s">
        <v>94</v>
      </c>
      <c r="F97" s="10" t="s">
        <v>164</v>
      </c>
      <c r="G97" s="9" t="s">
        <v>1051</v>
      </c>
      <c r="H97" s="34" t="s">
        <v>875</v>
      </c>
      <c r="I97" s="10" t="s">
        <v>812</v>
      </c>
      <c r="J97" s="11">
        <v>75055</v>
      </c>
      <c r="K97" s="12"/>
      <c r="L97" s="10">
        <v>1</v>
      </c>
      <c r="M97" s="36">
        <v>24</v>
      </c>
      <c r="N97" s="33" t="s">
        <v>246</v>
      </c>
      <c r="O97" s="30">
        <v>35.43</v>
      </c>
      <c r="P97" s="13">
        <v>40.46</v>
      </c>
      <c r="Q97" s="13">
        <v>39.69</v>
      </c>
      <c r="R97" s="14">
        <v>0.15308151093439423</v>
      </c>
      <c r="S97" s="15">
        <v>3.6739562624254614</v>
      </c>
      <c r="T97" s="22">
        <v>1.2739562624254614</v>
      </c>
      <c r="U97" s="23">
        <v>1.1329</v>
      </c>
      <c r="V97" s="24">
        <v>1.1174999999999999</v>
      </c>
      <c r="W97" s="25">
        <v>9.901759999999999E-3</v>
      </c>
      <c r="X97" s="26">
        <v>1.1691514741784046E-2</v>
      </c>
      <c r="Y97" s="16">
        <v>0.23764223999999998</v>
      </c>
    </row>
    <row r="98" spans="2:25" ht="20.100000000000001" customHeight="1" x14ac:dyDescent="0.25">
      <c r="B98" s="21">
        <v>4777</v>
      </c>
      <c r="C98" s="10" t="s">
        <v>324</v>
      </c>
      <c r="D98" s="10" t="s">
        <v>92</v>
      </c>
      <c r="E98" s="10" t="s">
        <v>318</v>
      </c>
      <c r="F98" s="10" t="s">
        <v>319</v>
      </c>
      <c r="G98" s="9" t="s">
        <v>325</v>
      </c>
      <c r="H98" s="34" t="s">
        <v>755</v>
      </c>
      <c r="I98" s="10" t="s">
        <v>416</v>
      </c>
      <c r="J98" s="11">
        <v>66080</v>
      </c>
      <c r="K98" s="12"/>
      <c r="L98" s="10">
        <v>5</v>
      </c>
      <c r="M98" s="36">
        <v>169.2</v>
      </c>
      <c r="N98" s="33" t="s">
        <v>245</v>
      </c>
      <c r="O98" s="30">
        <v>29.24</v>
      </c>
      <c r="P98" s="13">
        <v>34.24</v>
      </c>
      <c r="Q98" s="13">
        <v>33.68</v>
      </c>
      <c r="R98" s="14">
        <v>0.11200000000000038</v>
      </c>
      <c r="S98" s="15">
        <v>18.950400000000062</v>
      </c>
      <c r="T98" s="22">
        <v>2.0304000000000628</v>
      </c>
      <c r="U98" s="23">
        <v>1.0991</v>
      </c>
      <c r="V98" s="24">
        <v>1.1012</v>
      </c>
      <c r="W98" s="25">
        <v>9.9013499999999997E-3</v>
      </c>
      <c r="X98" s="26">
        <v>1.1150168918918922E-2</v>
      </c>
      <c r="Y98" s="16">
        <v>1.6753084199999999</v>
      </c>
    </row>
    <row r="99" spans="2:25" ht="20.100000000000001" customHeight="1" x14ac:dyDescent="0.25">
      <c r="B99" s="21">
        <v>4724</v>
      </c>
      <c r="C99" s="10" t="s">
        <v>29</v>
      </c>
      <c r="D99" s="10" t="s">
        <v>92</v>
      </c>
      <c r="E99" s="10" t="s">
        <v>116</v>
      </c>
      <c r="F99" s="10" t="s">
        <v>29</v>
      </c>
      <c r="G99" s="9" t="s">
        <v>126</v>
      </c>
      <c r="H99" s="34" t="s">
        <v>755</v>
      </c>
      <c r="I99" s="10" t="s">
        <v>199</v>
      </c>
      <c r="J99" s="11">
        <v>71630</v>
      </c>
      <c r="K99" s="12"/>
      <c r="L99" s="10">
        <v>12</v>
      </c>
      <c r="M99" s="36">
        <v>411</v>
      </c>
      <c r="N99" s="33" t="s">
        <v>246</v>
      </c>
      <c r="O99" s="30">
        <v>29.9</v>
      </c>
      <c r="P99" s="13">
        <v>34.950000000000003</v>
      </c>
      <c r="Q99" s="13">
        <v>34.520000000000003</v>
      </c>
      <c r="R99" s="14">
        <v>8.5148514851485016E-2</v>
      </c>
      <c r="S99" s="15">
        <v>34.996039603960341</v>
      </c>
      <c r="T99" s="22">
        <v>-6.1039603960396605</v>
      </c>
      <c r="U99" s="23">
        <v>1.0994999999999999</v>
      </c>
      <c r="V99" s="24">
        <v>1.1004</v>
      </c>
      <c r="W99" s="25">
        <v>9.89955E-3</v>
      </c>
      <c r="X99" s="26">
        <v>1.0820936688311687E-2</v>
      </c>
      <c r="Y99" s="16">
        <v>4.0687150499999998</v>
      </c>
    </row>
    <row r="100" spans="2:25" ht="20.100000000000001" customHeight="1" x14ac:dyDescent="0.25">
      <c r="B100" s="21">
        <v>4812</v>
      </c>
      <c r="C100" s="10" t="s">
        <v>788</v>
      </c>
      <c r="D100" s="10" t="s">
        <v>92</v>
      </c>
      <c r="E100" s="10" t="s">
        <v>119</v>
      </c>
      <c r="F100" s="10" t="s">
        <v>119</v>
      </c>
      <c r="G100" s="9" t="s">
        <v>789</v>
      </c>
      <c r="H100" s="34" t="s">
        <v>866</v>
      </c>
      <c r="I100" s="10" t="s">
        <v>426</v>
      </c>
      <c r="J100" s="11">
        <v>69148</v>
      </c>
      <c r="K100" s="12"/>
      <c r="L100" s="10">
        <v>17</v>
      </c>
      <c r="M100" s="36">
        <v>540.4</v>
      </c>
      <c r="N100" s="33" t="s">
        <v>245</v>
      </c>
      <c r="O100" s="30">
        <v>27.29</v>
      </c>
      <c r="P100" s="13">
        <v>32.299999999999997</v>
      </c>
      <c r="Q100" s="13">
        <v>31.85</v>
      </c>
      <c r="R100" s="14">
        <v>8.9820359281436307E-2</v>
      </c>
      <c r="S100" s="15">
        <v>48.538922155688176</v>
      </c>
      <c r="T100" s="22">
        <v>-5.5010778443118227</v>
      </c>
      <c r="U100" s="23">
        <v>1.0686</v>
      </c>
      <c r="V100" s="24">
        <v>1.0832999999999999</v>
      </c>
      <c r="W100" s="25">
        <v>9.8987399999999996E-3</v>
      </c>
      <c r="X100" s="26">
        <v>1.0875589342105252E-2</v>
      </c>
      <c r="Y100" s="16">
        <v>5.3492790959999992</v>
      </c>
    </row>
    <row r="101" spans="2:25" ht="20.100000000000001" customHeight="1" x14ac:dyDescent="0.25">
      <c r="B101" s="21">
        <v>4818</v>
      </c>
      <c r="C101" s="10" t="s">
        <v>60</v>
      </c>
      <c r="D101" s="10" t="s">
        <v>92</v>
      </c>
      <c r="E101" s="10" t="s">
        <v>274</v>
      </c>
      <c r="F101" s="10" t="s">
        <v>109</v>
      </c>
      <c r="G101" s="9" t="s">
        <v>143</v>
      </c>
      <c r="H101" s="34" t="s">
        <v>990</v>
      </c>
      <c r="I101" s="10" t="s">
        <v>218</v>
      </c>
      <c r="J101" s="11">
        <v>84406</v>
      </c>
      <c r="K101" s="12"/>
      <c r="L101" s="10">
        <v>6</v>
      </c>
      <c r="M101" s="36">
        <v>206.8</v>
      </c>
      <c r="N101" s="33" t="s">
        <v>245</v>
      </c>
      <c r="O101" s="30">
        <v>35.090000000000003</v>
      </c>
      <c r="P101" s="13">
        <v>40.090000000000003</v>
      </c>
      <c r="Q101" s="13">
        <v>39.479999999999997</v>
      </c>
      <c r="R101" s="14">
        <v>0.1220000000000013</v>
      </c>
      <c r="S101" s="15">
        <v>25.229600000000271</v>
      </c>
      <c r="T101" s="22">
        <v>4.5496000000002681</v>
      </c>
      <c r="U101" s="23">
        <v>1.0795999999999999</v>
      </c>
      <c r="V101" s="24">
        <v>1.0723</v>
      </c>
      <c r="W101" s="25">
        <v>9.8987399999999996E-3</v>
      </c>
      <c r="X101" s="26">
        <v>1.1274191343963571E-2</v>
      </c>
      <c r="Y101" s="16">
        <v>2.0470594320000002</v>
      </c>
    </row>
    <row r="102" spans="2:25" ht="20.100000000000001" customHeight="1" x14ac:dyDescent="0.25">
      <c r="B102" s="21">
        <v>4827</v>
      </c>
      <c r="C102" s="10" t="s">
        <v>960</v>
      </c>
      <c r="D102" s="10" t="s">
        <v>93</v>
      </c>
      <c r="E102" s="10" t="s">
        <v>179</v>
      </c>
      <c r="F102" s="10" t="s">
        <v>174</v>
      </c>
      <c r="G102" s="9" t="s">
        <v>195</v>
      </c>
      <c r="H102" s="34" t="s">
        <v>875</v>
      </c>
      <c r="I102" s="10" t="s">
        <v>243</v>
      </c>
      <c r="J102" s="11">
        <v>83075</v>
      </c>
      <c r="K102" s="12"/>
      <c r="L102" s="10">
        <v>3</v>
      </c>
      <c r="M102" s="36">
        <v>80</v>
      </c>
      <c r="N102" s="33" t="s">
        <v>245</v>
      </c>
      <c r="O102" s="30">
        <v>35.049999999999997</v>
      </c>
      <c r="P102" s="13">
        <v>40.049999999999997</v>
      </c>
      <c r="Q102" s="13">
        <v>39.409999999999997</v>
      </c>
      <c r="R102" s="14">
        <v>0.12800000000000011</v>
      </c>
      <c r="S102" s="15">
        <v>10.240000000000009</v>
      </c>
      <c r="T102" s="22">
        <v>2.2400000000000087</v>
      </c>
      <c r="U102" s="23">
        <v>1.0643</v>
      </c>
      <c r="V102" s="24">
        <v>1.0873999999999999</v>
      </c>
      <c r="W102" s="25">
        <v>9.8978199999999999E-3</v>
      </c>
      <c r="X102" s="26">
        <v>1.1350711009174314E-2</v>
      </c>
      <c r="Y102" s="16">
        <v>0.79182560000000002</v>
      </c>
    </row>
    <row r="103" spans="2:25" ht="20.100000000000001" customHeight="1" x14ac:dyDescent="0.25">
      <c r="B103" s="21">
        <v>4803</v>
      </c>
      <c r="C103" s="10" t="s">
        <v>78</v>
      </c>
      <c r="D103" s="10" t="s">
        <v>92</v>
      </c>
      <c r="E103" s="10" t="s">
        <v>122</v>
      </c>
      <c r="F103" s="10" t="s">
        <v>114</v>
      </c>
      <c r="G103" s="9" t="s">
        <v>154</v>
      </c>
      <c r="H103" s="34" t="s">
        <v>990</v>
      </c>
      <c r="I103" s="10" t="s">
        <v>229</v>
      </c>
      <c r="J103" s="11">
        <v>68040</v>
      </c>
      <c r="K103" s="12"/>
      <c r="L103" s="10">
        <v>4</v>
      </c>
      <c r="M103" s="36">
        <v>128.5</v>
      </c>
      <c r="N103" s="33" t="s">
        <v>245</v>
      </c>
      <c r="O103" s="30">
        <v>32.22</v>
      </c>
      <c r="P103" s="13">
        <v>37.22</v>
      </c>
      <c r="Q103" s="13">
        <v>36.619999999999997</v>
      </c>
      <c r="R103" s="14">
        <v>0.12000000000000029</v>
      </c>
      <c r="S103" s="15">
        <v>15.420000000000037</v>
      </c>
      <c r="T103" s="22">
        <v>2.5700000000000363</v>
      </c>
      <c r="U103" s="23">
        <v>1.0669999999999999</v>
      </c>
      <c r="V103" s="24">
        <v>1.0846</v>
      </c>
      <c r="W103" s="25">
        <v>9.8973600000000009E-3</v>
      </c>
      <c r="X103" s="26">
        <v>1.1247000000000005E-2</v>
      </c>
      <c r="Y103" s="16">
        <v>1.2718107600000002</v>
      </c>
    </row>
    <row r="104" spans="2:25" ht="20.100000000000001" customHeight="1" x14ac:dyDescent="0.25">
      <c r="B104" s="21">
        <v>4757</v>
      </c>
      <c r="C104" s="10" t="s">
        <v>167</v>
      </c>
      <c r="D104" s="10" t="s">
        <v>93</v>
      </c>
      <c r="E104" s="10" t="s">
        <v>94</v>
      </c>
      <c r="F104" s="10" t="s">
        <v>166</v>
      </c>
      <c r="G104" s="9" t="s">
        <v>189</v>
      </c>
      <c r="H104" s="34" t="s">
        <v>875</v>
      </c>
      <c r="I104" s="10" t="s">
        <v>743</v>
      </c>
      <c r="J104" s="11">
        <v>67968</v>
      </c>
      <c r="K104" s="12"/>
      <c r="L104" s="10">
        <v>7</v>
      </c>
      <c r="M104" s="36">
        <v>212</v>
      </c>
      <c r="N104" s="33" t="s">
        <v>245</v>
      </c>
      <c r="O104" s="30">
        <v>36.22</v>
      </c>
      <c r="P104" s="13">
        <v>41.24</v>
      </c>
      <c r="Q104" s="13">
        <v>40.479999999999997</v>
      </c>
      <c r="R104" s="14">
        <v>0.15139442231075789</v>
      </c>
      <c r="S104" s="15">
        <v>32.09561752988067</v>
      </c>
      <c r="T104" s="22">
        <v>10.895617529880672</v>
      </c>
      <c r="U104" s="23">
        <v>1.0878000000000001</v>
      </c>
      <c r="V104" s="24">
        <v>1.1112</v>
      </c>
      <c r="W104" s="25">
        <v>9.8954999999999998E-3</v>
      </c>
      <c r="X104" s="26">
        <v>1.1660894366197196E-2</v>
      </c>
      <c r="Y104" s="16">
        <v>2.0978460000000001</v>
      </c>
    </row>
    <row r="105" spans="2:25" ht="20.100000000000001" customHeight="1" x14ac:dyDescent="0.25">
      <c r="B105" s="21">
        <v>4714</v>
      </c>
      <c r="C105" s="10" t="s">
        <v>75</v>
      </c>
      <c r="D105" s="10" t="s">
        <v>92</v>
      </c>
      <c r="E105" s="10" t="s">
        <v>122</v>
      </c>
      <c r="F105" s="10" t="s">
        <v>113</v>
      </c>
      <c r="G105" s="9" t="s">
        <v>151</v>
      </c>
      <c r="H105" s="34" t="s">
        <v>737</v>
      </c>
      <c r="I105" s="10" t="s">
        <v>227</v>
      </c>
      <c r="J105" s="11">
        <v>79917</v>
      </c>
      <c r="K105" s="12"/>
      <c r="L105" s="10">
        <v>9</v>
      </c>
      <c r="M105" s="36">
        <v>290</v>
      </c>
      <c r="N105" s="33" t="s">
        <v>246</v>
      </c>
      <c r="O105" s="30">
        <v>35.33</v>
      </c>
      <c r="P105" s="13">
        <v>38.380000000000003</v>
      </c>
      <c r="Q105" s="13">
        <v>38.07</v>
      </c>
      <c r="R105" s="14">
        <v>0.10163934426229569</v>
      </c>
      <c r="S105" s="15">
        <v>29.475409836065751</v>
      </c>
      <c r="T105" s="22">
        <v>0.47540983606574894</v>
      </c>
      <c r="U105" s="23">
        <v>1.0967</v>
      </c>
      <c r="V105" s="24">
        <v>1.1019000000000001</v>
      </c>
      <c r="W105" s="25">
        <v>9.8937000000000001E-3</v>
      </c>
      <c r="X105" s="26">
        <v>1.101306021897811E-2</v>
      </c>
      <c r="Y105" s="16">
        <v>2.869173</v>
      </c>
    </row>
    <row r="106" spans="2:25" ht="20.100000000000001" customHeight="1" x14ac:dyDescent="0.25">
      <c r="B106" s="21">
        <v>4775</v>
      </c>
      <c r="C106" s="10" t="s">
        <v>818</v>
      </c>
      <c r="D106" s="10" t="s">
        <v>93</v>
      </c>
      <c r="E106" s="10" t="s">
        <v>87</v>
      </c>
      <c r="F106" s="10" t="s">
        <v>87</v>
      </c>
      <c r="G106" s="9" t="s">
        <v>819</v>
      </c>
      <c r="H106" s="34" t="s">
        <v>875</v>
      </c>
      <c r="I106" s="10" t="s">
        <v>235</v>
      </c>
      <c r="J106" s="11">
        <v>82918</v>
      </c>
      <c r="K106" s="12"/>
      <c r="L106" s="10">
        <v>7</v>
      </c>
      <c r="M106" s="36">
        <v>204.4</v>
      </c>
      <c r="N106" s="33" t="s">
        <v>245</v>
      </c>
      <c r="O106" s="30">
        <v>35.479999999999997</v>
      </c>
      <c r="P106" s="13">
        <v>40.5</v>
      </c>
      <c r="Q106" s="13">
        <v>39.840000000000003</v>
      </c>
      <c r="R106" s="14">
        <v>0.13147410358565662</v>
      </c>
      <c r="S106" s="15">
        <v>26.873306772908212</v>
      </c>
      <c r="T106" s="22">
        <v>6.4333067729082112</v>
      </c>
      <c r="U106" s="23">
        <v>1.0879000000000001</v>
      </c>
      <c r="V106" s="24">
        <v>1.1107</v>
      </c>
      <c r="W106" s="25">
        <v>9.8937000000000001E-3</v>
      </c>
      <c r="X106" s="26">
        <v>1.1391370183486228E-2</v>
      </c>
      <c r="Y106" s="16">
        <v>2.0222722800000001</v>
      </c>
    </row>
    <row r="107" spans="2:25" ht="20.100000000000001" customHeight="1" x14ac:dyDescent="0.25">
      <c r="B107" s="21">
        <v>4751</v>
      </c>
      <c r="C107" s="10" t="s">
        <v>1200</v>
      </c>
      <c r="D107" s="10" t="s">
        <v>92</v>
      </c>
      <c r="E107" s="10" t="s">
        <v>99</v>
      </c>
      <c r="F107" s="10" t="s">
        <v>136</v>
      </c>
      <c r="G107" s="9" t="s">
        <v>870</v>
      </c>
      <c r="H107" s="34" t="s">
        <v>863</v>
      </c>
      <c r="I107" s="10" t="s">
        <v>210</v>
      </c>
      <c r="J107" s="11">
        <v>79972</v>
      </c>
      <c r="K107" s="12"/>
      <c r="L107" s="10">
        <v>5</v>
      </c>
      <c r="M107" s="36">
        <v>116</v>
      </c>
      <c r="N107" s="33" t="s">
        <v>245</v>
      </c>
      <c r="O107" s="30">
        <v>31.91</v>
      </c>
      <c r="P107" s="13">
        <v>36.92</v>
      </c>
      <c r="Q107" s="13">
        <v>36.43</v>
      </c>
      <c r="R107" s="14">
        <v>9.7804391217565234E-2</v>
      </c>
      <c r="S107" s="15">
        <v>11.345309381237566</v>
      </c>
      <c r="T107" s="22">
        <v>-0.25469061876243348</v>
      </c>
      <c r="U107" s="23">
        <v>1.0842000000000001</v>
      </c>
      <c r="V107" s="24">
        <v>1.1142000000000001</v>
      </c>
      <c r="W107" s="25">
        <v>9.8928000000000019E-3</v>
      </c>
      <c r="X107" s="26">
        <v>1.0965249557522131E-2</v>
      </c>
      <c r="Y107" s="16">
        <v>1.1475648000000003</v>
      </c>
    </row>
    <row r="108" spans="2:25" ht="20.100000000000001" customHeight="1" x14ac:dyDescent="0.25">
      <c r="B108" s="21">
        <v>4710</v>
      </c>
      <c r="C108" s="10" t="s">
        <v>815</v>
      </c>
      <c r="D108" s="10" t="s">
        <v>93</v>
      </c>
      <c r="E108" s="10" t="s">
        <v>87</v>
      </c>
      <c r="F108" s="10" t="s">
        <v>87</v>
      </c>
      <c r="G108" s="9" t="s">
        <v>817</v>
      </c>
      <c r="H108" s="34" t="s">
        <v>875</v>
      </c>
      <c r="I108" s="10" t="s">
        <v>235</v>
      </c>
      <c r="J108" s="11">
        <v>82904</v>
      </c>
      <c r="K108" s="12"/>
      <c r="L108" s="10">
        <v>3</v>
      </c>
      <c r="M108" s="36">
        <v>92</v>
      </c>
      <c r="N108" s="33" t="s">
        <v>246</v>
      </c>
      <c r="O108" s="30">
        <v>36.01</v>
      </c>
      <c r="P108" s="13">
        <v>41.05</v>
      </c>
      <c r="Q108" s="13">
        <v>40.42</v>
      </c>
      <c r="R108" s="14">
        <v>0.12499999999999913</v>
      </c>
      <c r="S108" s="15">
        <v>11.49999999999992</v>
      </c>
      <c r="T108" s="22">
        <v>2.299999999999919</v>
      </c>
      <c r="U108" s="23">
        <v>1.1024</v>
      </c>
      <c r="V108" s="24">
        <v>1.1457999999999999</v>
      </c>
      <c r="W108" s="25">
        <v>9.8920799999999993E-3</v>
      </c>
      <c r="X108" s="26">
        <v>1.1305234285714274E-2</v>
      </c>
      <c r="Y108" s="16">
        <v>0.91007135999999988</v>
      </c>
    </row>
    <row r="109" spans="2:25" ht="20.100000000000001" customHeight="1" x14ac:dyDescent="0.25">
      <c r="B109" s="21">
        <v>4895</v>
      </c>
      <c r="C109" s="10" t="s">
        <v>78</v>
      </c>
      <c r="D109" s="10" t="s">
        <v>92</v>
      </c>
      <c r="E109" s="10" t="s">
        <v>122</v>
      </c>
      <c r="F109" s="10" t="s">
        <v>114</v>
      </c>
      <c r="G109" s="9" t="s">
        <v>154</v>
      </c>
      <c r="H109" s="34" t="s">
        <v>990</v>
      </c>
      <c r="I109" s="10" t="s">
        <v>229</v>
      </c>
      <c r="J109" s="11">
        <v>93311</v>
      </c>
      <c r="K109" s="12"/>
      <c r="L109" s="10">
        <v>1</v>
      </c>
      <c r="M109" s="36">
        <v>28.6</v>
      </c>
      <c r="N109" s="33" t="s">
        <v>246</v>
      </c>
      <c r="O109" s="30">
        <v>36.520000000000003</v>
      </c>
      <c r="P109" s="13">
        <v>41.57</v>
      </c>
      <c r="Q109" s="13">
        <v>40.72</v>
      </c>
      <c r="R109" s="14">
        <v>0.16831683168316869</v>
      </c>
      <c r="S109" s="15">
        <v>4.8138613861386244</v>
      </c>
      <c r="T109" s="22">
        <v>1.9538613861386245</v>
      </c>
      <c r="U109" s="23">
        <v>1.1041000000000001</v>
      </c>
      <c r="V109" s="24">
        <v>1.1187</v>
      </c>
      <c r="W109" s="25">
        <v>9.8914600000000012E-3</v>
      </c>
      <c r="X109" s="26">
        <v>1.1893303095238101E-2</v>
      </c>
      <c r="Y109" s="16">
        <v>0.28289575600000005</v>
      </c>
    </row>
    <row r="110" spans="2:25" ht="20.100000000000001" customHeight="1" x14ac:dyDescent="0.25">
      <c r="B110" s="21">
        <v>4690</v>
      </c>
      <c r="C110" s="10" t="s">
        <v>409</v>
      </c>
      <c r="D110" s="10" t="s">
        <v>404</v>
      </c>
      <c r="E110" s="10" t="s">
        <v>405</v>
      </c>
      <c r="F110" s="10" t="s">
        <v>405</v>
      </c>
      <c r="G110" s="9" t="s">
        <v>410</v>
      </c>
      <c r="H110" s="34"/>
      <c r="I110" s="10" t="s">
        <v>406</v>
      </c>
      <c r="J110" s="11">
        <v>69625</v>
      </c>
      <c r="K110" s="12"/>
      <c r="L110" s="10">
        <v>6</v>
      </c>
      <c r="M110" s="36">
        <v>151</v>
      </c>
      <c r="N110" s="33" t="s">
        <v>245</v>
      </c>
      <c r="O110" s="30">
        <v>36.369999999999997</v>
      </c>
      <c r="P110" s="13">
        <v>41.41</v>
      </c>
      <c r="Q110" s="13">
        <v>40.619999999999997</v>
      </c>
      <c r="R110" s="14">
        <v>0.15674603174603161</v>
      </c>
      <c r="S110" s="15">
        <v>23.668650793650773</v>
      </c>
      <c r="T110" s="22">
        <v>8.5686507936507716</v>
      </c>
      <c r="U110" s="23">
        <v>1.1235999999999999</v>
      </c>
      <c r="V110" s="24">
        <v>1.1235999999999999</v>
      </c>
      <c r="W110" s="25">
        <v>9.8876799999999994E-3</v>
      </c>
      <c r="X110" s="26">
        <v>1.172562522352941E-2</v>
      </c>
      <c r="Y110" s="16">
        <v>1.4930396799999999</v>
      </c>
    </row>
    <row r="111" spans="2:25" ht="20.100000000000001" customHeight="1" x14ac:dyDescent="0.25">
      <c r="B111" s="21">
        <v>4757</v>
      </c>
      <c r="C111" s="10" t="s">
        <v>950</v>
      </c>
      <c r="D111" s="10" t="s">
        <v>92</v>
      </c>
      <c r="E111" s="10" t="s">
        <v>122</v>
      </c>
      <c r="F111" s="10" t="s">
        <v>74</v>
      </c>
      <c r="G111" s="9" t="s">
        <v>951</v>
      </c>
      <c r="H111" s="34" t="s">
        <v>990</v>
      </c>
      <c r="I111" s="10" t="s">
        <v>286</v>
      </c>
      <c r="J111" s="11">
        <v>71596</v>
      </c>
      <c r="K111" s="12"/>
      <c r="L111" s="10">
        <v>12</v>
      </c>
      <c r="M111" s="36">
        <v>366.5</v>
      </c>
      <c r="N111" s="33" t="s">
        <v>245</v>
      </c>
      <c r="O111" s="30">
        <v>29.92</v>
      </c>
      <c r="P111" s="13">
        <v>34.92</v>
      </c>
      <c r="Q111" s="13">
        <v>34.42</v>
      </c>
      <c r="R111" s="14">
        <v>0.1</v>
      </c>
      <c r="S111" s="15">
        <v>36.65</v>
      </c>
      <c r="T111" s="22">
        <v>0</v>
      </c>
      <c r="U111" s="23">
        <v>1.1012</v>
      </c>
      <c r="V111" s="24">
        <v>1.0955999999999999</v>
      </c>
      <c r="W111" s="25">
        <v>9.8855999999999996E-3</v>
      </c>
      <c r="X111" s="26">
        <v>1.0983999999999999E-2</v>
      </c>
      <c r="Y111" s="16">
        <v>3.6230723999999999</v>
      </c>
    </row>
    <row r="112" spans="2:25" ht="20.100000000000001" customHeight="1" x14ac:dyDescent="0.25">
      <c r="B112" s="21">
        <v>4886</v>
      </c>
      <c r="C112" s="10" t="s">
        <v>77</v>
      </c>
      <c r="D112" s="10" t="s">
        <v>92</v>
      </c>
      <c r="E112" s="10" t="s">
        <v>122</v>
      </c>
      <c r="F112" s="10" t="s">
        <v>114</v>
      </c>
      <c r="G112" s="9" t="s">
        <v>153</v>
      </c>
      <c r="H112" s="34" t="s">
        <v>990</v>
      </c>
      <c r="I112" s="10" t="s">
        <v>229</v>
      </c>
      <c r="J112" s="11">
        <v>93309</v>
      </c>
      <c r="K112" s="12"/>
      <c r="L112" s="10">
        <v>1</v>
      </c>
      <c r="M112" s="36">
        <v>31.6</v>
      </c>
      <c r="N112" s="33" t="s">
        <v>245</v>
      </c>
      <c r="O112" s="30">
        <v>28.95</v>
      </c>
      <c r="P112" s="13">
        <v>33.979999999999997</v>
      </c>
      <c r="Q112" s="13">
        <v>33.18</v>
      </c>
      <c r="R112" s="14">
        <v>0.15904572564612277</v>
      </c>
      <c r="S112" s="15">
        <v>5.0258449304174793</v>
      </c>
      <c r="T112" s="22">
        <v>1.8658449304174793</v>
      </c>
      <c r="U112" s="23">
        <v>1.1220000000000001</v>
      </c>
      <c r="V112" s="24">
        <v>1.0993999999999999</v>
      </c>
      <c r="W112" s="25">
        <v>9.8852300000000001E-3</v>
      </c>
      <c r="X112" s="26">
        <v>1.175477704491725E-2</v>
      </c>
      <c r="Y112" s="16">
        <v>0.31237326800000004</v>
      </c>
    </row>
    <row r="113" spans="2:25" ht="20.100000000000001" customHeight="1" x14ac:dyDescent="0.25">
      <c r="B113" s="21">
        <v>4913</v>
      </c>
      <c r="C113" s="10" t="s">
        <v>917</v>
      </c>
      <c r="D113" s="10" t="s">
        <v>535</v>
      </c>
      <c r="E113" s="10" t="s">
        <v>1716</v>
      </c>
      <c r="F113" s="10" t="s">
        <v>537</v>
      </c>
      <c r="G113" s="9" t="s">
        <v>538</v>
      </c>
      <c r="H113" s="34" t="s">
        <v>918</v>
      </c>
      <c r="I113" s="10" t="s">
        <v>918</v>
      </c>
      <c r="J113" s="11">
        <v>71075</v>
      </c>
      <c r="K113" s="12"/>
      <c r="L113" s="10">
        <v>31</v>
      </c>
      <c r="M113" s="36">
        <v>676</v>
      </c>
      <c r="N113" s="33" t="s">
        <v>245</v>
      </c>
      <c r="O113" s="30">
        <v>28.94</v>
      </c>
      <c r="P113" s="13">
        <v>33.94</v>
      </c>
      <c r="Q113" s="13">
        <v>33.21</v>
      </c>
      <c r="R113" s="14">
        <v>0.14599999999999949</v>
      </c>
      <c r="S113" s="15">
        <v>98.695999999999657</v>
      </c>
      <c r="T113" s="22">
        <v>31.095999999999652</v>
      </c>
      <c r="U113" s="23">
        <v>1.093</v>
      </c>
      <c r="V113" s="24">
        <v>1.1283000000000001</v>
      </c>
      <c r="W113" s="25">
        <v>9.8847850000000018E-3</v>
      </c>
      <c r="X113" s="26">
        <v>1.1574689695550346E-2</v>
      </c>
      <c r="Y113" s="16">
        <v>6.6821146600000016</v>
      </c>
    </row>
    <row r="114" spans="2:25" ht="20.100000000000001" customHeight="1" x14ac:dyDescent="0.25">
      <c r="B114" s="21">
        <v>4810</v>
      </c>
      <c r="C114" s="10" t="s">
        <v>75</v>
      </c>
      <c r="D114" s="10" t="s">
        <v>92</v>
      </c>
      <c r="E114" s="10" t="s">
        <v>122</v>
      </c>
      <c r="F114" s="10" t="s">
        <v>113</v>
      </c>
      <c r="G114" s="9" t="s">
        <v>151</v>
      </c>
      <c r="H114" s="34" t="s">
        <v>990</v>
      </c>
      <c r="I114" s="10" t="s">
        <v>1476</v>
      </c>
      <c r="J114" s="11">
        <v>79934</v>
      </c>
      <c r="K114" s="12"/>
      <c r="L114" s="10">
        <v>8</v>
      </c>
      <c r="M114" s="36">
        <v>224</v>
      </c>
      <c r="N114" s="33" t="s">
        <v>245</v>
      </c>
      <c r="O114" s="30">
        <v>35.07</v>
      </c>
      <c r="P114" s="13">
        <v>40.06</v>
      </c>
      <c r="Q114" s="13">
        <v>39.57</v>
      </c>
      <c r="R114" s="14">
        <v>9.8196392785571504E-2</v>
      </c>
      <c r="S114" s="15">
        <v>21.995991983968018</v>
      </c>
      <c r="T114" s="22">
        <v>-0.40400801603198433</v>
      </c>
      <c r="U114" s="23">
        <v>1.0648</v>
      </c>
      <c r="V114" s="24">
        <v>1.0839000000000001</v>
      </c>
      <c r="W114" s="25">
        <v>9.8840200000000003E-3</v>
      </c>
      <c r="X114" s="26">
        <v>1.096027995555556E-2</v>
      </c>
      <c r="Y114" s="16">
        <v>2.2140204800000003</v>
      </c>
    </row>
    <row r="115" spans="2:25" ht="20.100000000000001" customHeight="1" x14ac:dyDescent="0.25">
      <c r="B115" s="21">
        <v>4709</v>
      </c>
      <c r="C115" s="10" t="s">
        <v>28</v>
      </c>
      <c r="D115" s="10" t="s">
        <v>92</v>
      </c>
      <c r="E115" s="10" t="s">
        <v>116</v>
      </c>
      <c r="F115" s="10" t="s">
        <v>100</v>
      </c>
      <c r="G115" s="9" t="s">
        <v>125</v>
      </c>
      <c r="H115" s="34" t="s">
        <v>755</v>
      </c>
      <c r="I115" s="10" t="s">
        <v>306</v>
      </c>
      <c r="J115" s="11">
        <v>65797</v>
      </c>
      <c r="K115" s="12"/>
      <c r="L115" s="10">
        <v>27</v>
      </c>
      <c r="M115" s="36">
        <v>1047</v>
      </c>
      <c r="N115" s="33" t="s">
        <v>246</v>
      </c>
      <c r="O115" s="30">
        <v>36.380000000000003</v>
      </c>
      <c r="P115" s="13">
        <v>41.41</v>
      </c>
      <c r="Q115" s="13">
        <v>40.909999999999997</v>
      </c>
      <c r="R115" s="14">
        <v>9.9403578528827155E-2</v>
      </c>
      <c r="S115" s="15">
        <v>104.07554671968204</v>
      </c>
      <c r="T115" s="22">
        <v>-0.62445328031797442</v>
      </c>
      <c r="U115" s="23">
        <v>1.1155999999999999</v>
      </c>
      <c r="V115" s="24">
        <v>1.1306</v>
      </c>
      <c r="W115" s="25">
        <v>9.8832799999999995E-3</v>
      </c>
      <c r="X115" s="26">
        <v>1.0974149757174395E-2</v>
      </c>
      <c r="Y115" s="16">
        <v>10.347794159999999</v>
      </c>
    </row>
    <row r="116" spans="2:25" ht="20.100000000000001" customHeight="1" x14ac:dyDescent="0.25">
      <c r="B116" s="21">
        <v>4757</v>
      </c>
      <c r="C116" s="10" t="s">
        <v>731</v>
      </c>
      <c r="D116" s="10" t="s">
        <v>93</v>
      </c>
      <c r="E116" s="10" t="s">
        <v>87</v>
      </c>
      <c r="F116" s="10" t="s">
        <v>89</v>
      </c>
      <c r="G116" s="9" t="s">
        <v>732</v>
      </c>
      <c r="H116" s="34" t="s">
        <v>875</v>
      </c>
      <c r="I116" s="10" t="s">
        <v>237</v>
      </c>
      <c r="J116" s="11">
        <v>75357</v>
      </c>
      <c r="K116" s="12"/>
      <c r="L116" s="10">
        <v>1</v>
      </c>
      <c r="M116" s="36">
        <v>27</v>
      </c>
      <c r="N116" s="33" t="s">
        <v>245</v>
      </c>
      <c r="O116" s="30">
        <v>29.1</v>
      </c>
      <c r="P116" s="13">
        <v>34.119999999999997</v>
      </c>
      <c r="Q116" s="13">
        <v>33.549999999999997</v>
      </c>
      <c r="R116" s="14">
        <v>0.11354581673306788</v>
      </c>
      <c r="S116" s="15">
        <v>3.0657370517928326</v>
      </c>
      <c r="T116" s="22">
        <v>0.36573705179283256</v>
      </c>
      <c r="U116" s="23">
        <v>1.0818000000000001</v>
      </c>
      <c r="V116" s="24">
        <v>1.1141000000000001</v>
      </c>
      <c r="W116" s="25">
        <v>9.8815499999999994E-3</v>
      </c>
      <c r="X116" s="26">
        <v>1.1147276629213485E-2</v>
      </c>
      <c r="Y116" s="16">
        <v>0.26680185000000001</v>
      </c>
    </row>
    <row r="117" spans="2:25" ht="20.100000000000001" customHeight="1" x14ac:dyDescent="0.25">
      <c r="B117" s="21">
        <v>4711</v>
      </c>
      <c r="C117" s="10" t="s">
        <v>95</v>
      </c>
      <c r="D117" s="10" t="s">
        <v>93</v>
      </c>
      <c r="E117" s="10" t="s">
        <v>94</v>
      </c>
      <c r="F117" s="10" t="s">
        <v>94</v>
      </c>
      <c r="G117" s="9" t="s">
        <v>180</v>
      </c>
      <c r="H117" s="34" t="s">
        <v>875</v>
      </c>
      <c r="I117" s="10" t="s">
        <v>238</v>
      </c>
      <c r="J117" s="11">
        <v>79413</v>
      </c>
      <c r="K117" s="12"/>
      <c r="L117" s="10">
        <v>3</v>
      </c>
      <c r="M117" s="36">
        <v>92</v>
      </c>
      <c r="N117" s="33" t="s">
        <v>246</v>
      </c>
      <c r="O117" s="30">
        <v>36.22</v>
      </c>
      <c r="P117" s="13">
        <v>41.24</v>
      </c>
      <c r="Q117" s="13">
        <v>40.79</v>
      </c>
      <c r="R117" s="14">
        <v>8.9641434262948724E-2</v>
      </c>
      <c r="S117" s="15">
        <v>8.2470119521912828</v>
      </c>
      <c r="T117" s="22">
        <v>-0.95298804780871782</v>
      </c>
      <c r="U117" s="23">
        <v>1.1119000000000001</v>
      </c>
      <c r="V117" s="24">
        <v>1.1326000000000001</v>
      </c>
      <c r="W117" s="25">
        <v>9.8758000000000006E-3</v>
      </c>
      <c r="X117" s="26">
        <v>1.0848252954048147E-2</v>
      </c>
      <c r="Y117" s="16">
        <v>0.90857360000000009</v>
      </c>
    </row>
    <row r="118" spans="2:25" ht="20.100000000000001" customHeight="1" x14ac:dyDescent="0.25">
      <c r="B118" s="21">
        <v>4729</v>
      </c>
      <c r="C118" s="10" t="s">
        <v>467</v>
      </c>
      <c r="D118" s="10" t="s">
        <v>92</v>
      </c>
      <c r="E118" s="10" t="s">
        <v>468</v>
      </c>
      <c r="F118" s="10" t="s">
        <v>467</v>
      </c>
      <c r="G118" s="9" t="s">
        <v>469</v>
      </c>
      <c r="H118" s="34" t="s">
        <v>755</v>
      </c>
      <c r="I118" s="10" t="s">
        <v>841</v>
      </c>
      <c r="J118" s="11">
        <v>65936</v>
      </c>
      <c r="K118" s="12"/>
      <c r="L118" s="10">
        <v>2</v>
      </c>
      <c r="M118" s="36">
        <v>50.6</v>
      </c>
      <c r="N118" s="33" t="s">
        <v>246</v>
      </c>
      <c r="O118" s="30">
        <v>36.07</v>
      </c>
      <c r="P118" s="13">
        <v>41.07</v>
      </c>
      <c r="Q118" s="13">
        <v>40.619999999999997</v>
      </c>
      <c r="R118" s="14">
        <v>9.0000000000000566E-2</v>
      </c>
      <c r="S118" s="15">
        <v>4.5540000000000287</v>
      </c>
      <c r="T118" s="22">
        <v>-0.50599999999997169</v>
      </c>
      <c r="U118" s="23">
        <v>1.0896999999999999</v>
      </c>
      <c r="V118" s="24">
        <v>1.1049</v>
      </c>
      <c r="W118" s="25">
        <v>9.8756999999999994E-3</v>
      </c>
      <c r="X118" s="26">
        <v>1.0852417582417588E-2</v>
      </c>
      <c r="Y118" s="16">
        <v>0.49971041999999999</v>
      </c>
    </row>
    <row r="119" spans="2:25" ht="20.100000000000001" customHeight="1" x14ac:dyDescent="0.25">
      <c r="B119" s="21">
        <v>4797</v>
      </c>
      <c r="C119" s="10" t="s">
        <v>265</v>
      </c>
      <c r="D119" s="10" t="s">
        <v>92</v>
      </c>
      <c r="E119" s="10" t="s">
        <v>119</v>
      </c>
      <c r="F119" s="10" t="s">
        <v>119</v>
      </c>
      <c r="G119" s="9" t="s">
        <v>266</v>
      </c>
      <c r="H119" s="34" t="s">
        <v>866</v>
      </c>
      <c r="I119" s="10" t="s">
        <v>631</v>
      </c>
      <c r="J119" s="11">
        <v>69146</v>
      </c>
      <c r="K119" s="12"/>
      <c r="L119" s="10">
        <v>1</v>
      </c>
      <c r="M119" s="36">
        <v>29.1</v>
      </c>
      <c r="N119" s="33" t="s">
        <v>245</v>
      </c>
      <c r="O119" s="30">
        <v>32.17</v>
      </c>
      <c r="P119" s="13">
        <v>37.17</v>
      </c>
      <c r="Q119" s="13">
        <v>36.61</v>
      </c>
      <c r="R119" s="14">
        <v>0.11200000000000046</v>
      </c>
      <c r="S119" s="15">
        <v>3.2592000000000136</v>
      </c>
      <c r="T119" s="22">
        <v>0.34920000000001328</v>
      </c>
      <c r="U119" s="23">
        <v>1.077</v>
      </c>
      <c r="V119" s="24">
        <v>1.0698000000000001</v>
      </c>
      <c r="W119" s="25">
        <v>9.8752800000000002E-3</v>
      </c>
      <c r="X119" s="26">
        <v>1.1120810810810816E-2</v>
      </c>
      <c r="Y119" s="16">
        <v>0.28737064800000001</v>
      </c>
    </row>
    <row r="120" spans="2:25" ht="20.100000000000001" customHeight="1" x14ac:dyDescent="0.25">
      <c r="B120" s="21">
        <v>4747</v>
      </c>
      <c r="C120" s="10" t="s">
        <v>815</v>
      </c>
      <c r="D120" s="10" t="s">
        <v>93</v>
      </c>
      <c r="E120" s="10" t="s">
        <v>87</v>
      </c>
      <c r="F120" s="10" t="s">
        <v>87</v>
      </c>
      <c r="G120" s="9" t="s">
        <v>817</v>
      </c>
      <c r="H120" s="34" t="s">
        <v>875</v>
      </c>
      <c r="I120" s="10" t="s">
        <v>235</v>
      </c>
      <c r="J120" s="11">
        <v>82914</v>
      </c>
      <c r="K120" s="12"/>
      <c r="L120" s="10">
        <v>5</v>
      </c>
      <c r="M120" s="36">
        <v>139.4</v>
      </c>
      <c r="N120" s="33" t="s">
        <v>246</v>
      </c>
      <c r="O120" s="30">
        <v>35.21</v>
      </c>
      <c r="P120" s="13">
        <v>40.24</v>
      </c>
      <c r="Q120" s="13">
        <v>39.75</v>
      </c>
      <c r="R120" s="14">
        <v>9.7415506958250866E-2</v>
      </c>
      <c r="S120" s="15">
        <v>13.579721669980172</v>
      </c>
      <c r="T120" s="22">
        <v>-0.36027833001983001</v>
      </c>
      <c r="U120" s="23">
        <v>1.0790999999999999</v>
      </c>
      <c r="V120" s="24">
        <v>1.1153</v>
      </c>
      <c r="W120" s="25">
        <v>9.8747999999999996E-3</v>
      </c>
      <c r="X120" s="26">
        <v>1.0940582378854629E-2</v>
      </c>
      <c r="Y120" s="16">
        <v>1.3765471199999999</v>
      </c>
    </row>
    <row r="121" spans="2:25" ht="20.100000000000001" customHeight="1" x14ac:dyDescent="0.25">
      <c r="B121" s="21">
        <v>4757</v>
      </c>
      <c r="C121" s="10" t="s">
        <v>733</v>
      </c>
      <c r="D121" s="10" t="s">
        <v>93</v>
      </c>
      <c r="E121" s="10" t="s">
        <v>87</v>
      </c>
      <c r="F121" s="10" t="s">
        <v>89</v>
      </c>
      <c r="G121" s="9" t="s">
        <v>734</v>
      </c>
      <c r="H121" s="34" t="s">
        <v>875</v>
      </c>
      <c r="I121" s="10" t="s">
        <v>237</v>
      </c>
      <c r="J121" s="11">
        <v>75357</v>
      </c>
      <c r="K121" s="12"/>
      <c r="L121" s="10">
        <v>1</v>
      </c>
      <c r="M121" s="36">
        <v>30</v>
      </c>
      <c r="N121" s="33" t="s">
        <v>245</v>
      </c>
      <c r="O121" s="30">
        <v>28.45</v>
      </c>
      <c r="P121" s="13">
        <v>33.47</v>
      </c>
      <c r="Q121" s="13">
        <v>32.68</v>
      </c>
      <c r="R121" s="14">
        <v>0.15737051792828669</v>
      </c>
      <c r="S121" s="15">
        <v>4.7211155378486005</v>
      </c>
      <c r="T121" s="22">
        <v>1.7211155378486005</v>
      </c>
      <c r="U121" s="23">
        <v>1.0837000000000001</v>
      </c>
      <c r="V121" s="24">
        <v>1.1106</v>
      </c>
      <c r="W121" s="25">
        <v>9.8743500000000005E-3</v>
      </c>
      <c r="X121" s="26">
        <v>1.1718495744680849E-2</v>
      </c>
      <c r="Y121" s="16">
        <v>0.29623050000000001</v>
      </c>
    </row>
    <row r="122" spans="2:25" ht="20.100000000000001" customHeight="1" x14ac:dyDescent="0.25">
      <c r="B122" s="21">
        <v>4786</v>
      </c>
      <c r="C122" s="10" t="s">
        <v>731</v>
      </c>
      <c r="D122" s="10" t="s">
        <v>93</v>
      </c>
      <c r="E122" s="10" t="s">
        <v>87</v>
      </c>
      <c r="F122" s="10" t="s">
        <v>89</v>
      </c>
      <c r="G122" s="9" t="s">
        <v>732</v>
      </c>
      <c r="H122" s="34" t="s">
        <v>875</v>
      </c>
      <c r="I122" s="10" t="s">
        <v>237</v>
      </c>
      <c r="J122" s="11">
        <v>75363</v>
      </c>
      <c r="K122" s="12"/>
      <c r="L122" s="10">
        <v>1</v>
      </c>
      <c r="M122" s="36">
        <v>16</v>
      </c>
      <c r="N122" s="33" t="s">
        <v>245</v>
      </c>
      <c r="O122" s="30">
        <v>29.11</v>
      </c>
      <c r="P122" s="13">
        <v>34.130000000000003</v>
      </c>
      <c r="Q122" s="13">
        <v>33.369999999999997</v>
      </c>
      <c r="R122" s="14">
        <v>0.15139442231075789</v>
      </c>
      <c r="S122" s="15">
        <v>2.4223107569721263</v>
      </c>
      <c r="T122" s="22">
        <v>0.82231075697212619</v>
      </c>
      <c r="U122" s="23">
        <v>1.0928</v>
      </c>
      <c r="V122" s="24">
        <v>1.1009</v>
      </c>
      <c r="W122" s="25">
        <v>9.8716499999999992E-3</v>
      </c>
      <c r="X122" s="26">
        <v>1.1632789436619731E-2</v>
      </c>
      <c r="Y122" s="16">
        <v>0.15794639999999999</v>
      </c>
    </row>
    <row r="123" spans="2:25" ht="20.100000000000001" customHeight="1" x14ac:dyDescent="0.25">
      <c r="B123" s="21">
        <v>4809</v>
      </c>
      <c r="C123" s="10" t="s">
        <v>356</v>
      </c>
      <c r="D123" s="10" t="s">
        <v>92</v>
      </c>
      <c r="E123" s="10" t="s">
        <v>274</v>
      </c>
      <c r="F123" s="10" t="s">
        <v>354</v>
      </c>
      <c r="G123" s="9" t="s">
        <v>357</v>
      </c>
      <c r="H123" s="34" t="s">
        <v>990</v>
      </c>
      <c r="I123" s="10" t="s">
        <v>1289</v>
      </c>
      <c r="J123" s="11">
        <v>76111</v>
      </c>
      <c r="K123" s="12"/>
      <c r="L123" s="10">
        <v>6</v>
      </c>
      <c r="M123" s="36">
        <v>152</v>
      </c>
      <c r="N123" s="33" t="s">
        <v>245</v>
      </c>
      <c r="O123" s="30">
        <v>29.2</v>
      </c>
      <c r="P123" s="13">
        <v>34.24</v>
      </c>
      <c r="Q123" s="13">
        <v>33.42</v>
      </c>
      <c r="R123" s="14">
        <v>0.16269841269841268</v>
      </c>
      <c r="S123" s="15">
        <v>24.730158730158728</v>
      </c>
      <c r="T123" s="22">
        <v>9.5301587301587265</v>
      </c>
      <c r="U123" s="23">
        <v>1.0753999999999999</v>
      </c>
      <c r="V123" s="24">
        <v>1.0704</v>
      </c>
      <c r="W123" s="25">
        <v>9.8706799999999997E-3</v>
      </c>
      <c r="X123" s="26">
        <v>1.1788679431279619E-2</v>
      </c>
      <c r="Y123" s="16">
        <v>1.50034336</v>
      </c>
    </row>
    <row r="124" spans="2:25" ht="20.100000000000001" customHeight="1" x14ac:dyDescent="0.25">
      <c r="B124" s="21">
        <v>4823</v>
      </c>
      <c r="C124" s="10" t="s">
        <v>77</v>
      </c>
      <c r="D124" s="10" t="s">
        <v>92</v>
      </c>
      <c r="E124" s="10" t="s">
        <v>122</v>
      </c>
      <c r="F124" s="10" t="s">
        <v>114</v>
      </c>
      <c r="G124" s="9" t="s">
        <v>1503</v>
      </c>
      <c r="H124" s="34" t="s">
        <v>990</v>
      </c>
      <c r="I124" s="10" t="s">
        <v>229</v>
      </c>
      <c r="J124" s="11">
        <v>68045</v>
      </c>
      <c r="K124" s="12"/>
      <c r="L124" s="10">
        <v>1</v>
      </c>
      <c r="M124" s="36">
        <v>34.4</v>
      </c>
      <c r="N124" s="33" t="s">
        <v>245</v>
      </c>
      <c r="O124" s="30">
        <v>35.72</v>
      </c>
      <c r="P124" s="13">
        <v>40.729999999999997</v>
      </c>
      <c r="Q124" s="13">
        <v>39.979999999999997</v>
      </c>
      <c r="R124" s="14">
        <v>0.14970059880239528</v>
      </c>
      <c r="S124" s="15">
        <v>5.1497005988023972</v>
      </c>
      <c r="T124" s="22">
        <v>1.7097005988023974</v>
      </c>
      <c r="U124" s="23">
        <v>1.0807</v>
      </c>
      <c r="V124" s="24">
        <v>1.0647</v>
      </c>
      <c r="W124" s="25">
        <v>9.8688400000000003E-3</v>
      </c>
      <c r="X124" s="26">
        <v>1.1606311830985917E-2</v>
      </c>
      <c r="Y124" s="16">
        <v>0.33948809600000002</v>
      </c>
    </row>
    <row r="125" spans="2:25" ht="20.100000000000001" customHeight="1" x14ac:dyDescent="0.25">
      <c r="B125" s="21">
        <v>4725</v>
      </c>
      <c r="C125" s="10" t="s">
        <v>78</v>
      </c>
      <c r="D125" s="10" t="s">
        <v>92</v>
      </c>
      <c r="E125" s="10" t="s">
        <v>122</v>
      </c>
      <c r="F125" s="10" t="s">
        <v>114</v>
      </c>
      <c r="G125" s="9" t="s">
        <v>154</v>
      </c>
      <c r="H125" s="34" t="s">
        <v>737</v>
      </c>
      <c r="I125" s="10" t="s">
        <v>1177</v>
      </c>
      <c r="J125" s="11">
        <v>68026</v>
      </c>
      <c r="K125" s="12"/>
      <c r="L125" s="10">
        <v>1</v>
      </c>
      <c r="M125" s="36">
        <v>18</v>
      </c>
      <c r="N125" s="33" t="s">
        <v>245</v>
      </c>
      <c r="O125" s="30">
        <v>28.08</v>
      </c>
      <c r="P125" s="13">
        <v>33.11</v>
      </c>
      <c r="Q125" s="13">
        <v>32.57</v>
      </c>
      <c r="R125" s="14">
        <v>0.107355864811133</v>
      </c>
      <c r="S125" s="15">
        <v>1.9324055666003941</v>
      </c>
      <c r="T125" s="22">
        <v>0.13240556660039396</v>
      </c>
      <c r="U125" s="23">
        <v>1.0861000000000001</v>
      </c>
      <c r="V125" s="24">
        <v>1.1067</v>
      </c>
      <c r="W125" s="25">
        <v>9.8676000000000007E-3</v>
      </c>
      <c r="X125" s="26">
        <v>1.1054349220489977E-2</v>
      </c>
      <c r="Y125" s="16">
        <v>0.17761680000000002</v>
      </c>
    </row>
    <row r="126" spans="2:25" ht="20.100000000000001" customHeight="1" x14ac:dyDescent="0.25">
      <c r="B126" s="21">
        <v>4732</v>
      </c>
      <c r="C126" s="10" t="s">
        <v>58</v>
      </c>
      <c r="D126" s="10" t="s">
        <v>93</v>
      </c>
      <c r="E126" s="10" t="s">
        <v>94</v>
      </c>
      <c r="F126" s="10" t="s">
        <v>173</v>
      </c>
      <c r="G126" s="9" t="s">
        <v>191</v>
      </c>
      <c r="H126" s="34" t="s">
        <v>875</v>
      </c>
      <c r="I126" s="10" t="s">
        <v>242</v>
      </c>
      <c r="J126" s="11">
        <v>77215</v>
      </c>
      <c r="K126" s="12"/>
      <c r="L126" s="10">
        <v>2</v>
      </c>
      <c r="M126" s="36">
        <v>60</v>
      </c>
      <c r="N126" s="33" t="s">
        <v>245</v>
      </c>
      <c r="O126" s="30">
        <v>35.86</v>
      </c>
      <c r="P126" s="13">
        <v>40.869999999999997</v>
      </c>
      <c r="Q126" s="13">
        <v>40.43</v>
      </c>
      <c r="R126" s="14">
        <v>8.7824351297404776E-2</v>
      </c>
      <c r="S126" s="15">
        <v>5.2694610778442863</v>
      </c>
      <c r="T126" s="22">
        <v>-0.7305389221557137</v>
      </c>
      <c r="U126" s="23">
        <v>1.0963000000000001</v>
      </c>
      <c r="V126" s="24">
        <v>1.0963000000000001</v>
      </c>
      <c r="W126" s="25">
        <v>9.8667000000000008E-3</v>
      </c>
      <c r="X126" s="26">
        <v>1.0816666739606122E-2</v>
      </c>
      <c r="Y126" s="16">
        <v>0.59200200000000003</v>
      </c>
    </row>
    <row r="127" spans="2:25" ht="20.100000000000001" customHeight="1" x14ac:dyDescent="0.25">
      <c r="B127" s="21">
        <v>4903</v>
      </c>
      <c r="C127" s="10" t="s">
        <v>313</v>
      </c>
      <c r="D127" s="10" t="s">
        <v>92</v>
      </c>
      <c r="E127" s="10" t="s">
        <v>116</v>
      </c>
      <c r="F127" s="10" t="s">
        <v>308</v>
      </c>
      <c r="G127" s="9" t="s">
        <v>314</v>
      </c>
      <c r="H127" s="34" t="s">
        <v>1690</v>
      </c>
      <c r="I127" s="10" t="s">
        <v>1583</v>
      </c>
      <c r="J127" s="11">
        <v>80172</v>
      </c>
      <c r="K127" s="12"/>
      <c r="L127" s="10">
        <v>2</v>
      </c>
      <c r="M127" s="36">
        <v>35.6</v>
      </c>
      <c r="N127" s="33" t="s">
        <v>245</v>
      </c>
      <c r="O127" s="30">
        <v>32.200000000000003</v>
      </c>
      <c r="P127" s="13">
        <v>37.200000000000003</v>
      </c>
      <c r="Q127" s="13">
        <v>36.630000000000003</v>
      </c>
      <c r="R127" s="14">
        <v>0.11400000000000006</v>
      </c>
      <c r="S127" s="15">
        <v>4.0584000000000024</v>
      </c>
      <c r="T127" s="22">
        <v>0.49840000000000195</v>
      </c>
      <c r="U127" s="23">
        <v>1.1031</v>
      </c>
      <c r="V127" s="24">
        <v>1.1140000000000001</v>
      </c>
      <c r="W127" s="25">
        <v>9.8660950000000018E-3</v>
      </c>
      <c r="X127" s="26">
        <v>1.1135547404063209E-2</v>
      </c>
      <c r="Y127" s="16">
        <v>0.35123298200000008</v>
      </c>
    </row>
    <row r="128" spans="2:25" ht="20.100000000000001" customHeight="1" x14ac:dyDescent="0.25">
      <c r="B128" s="21">
        <v>4710</v>
      </c>
      <c r="C128" s="10" t="s">
        <v>62</v>
      </c>
      <c r="D128" s="10" t="s">
        <v>92</v>
      </c>
      <c r="E128" s="10" t="s">
        <v>274</v>
      </c>
      <c r="F128" s="10" t="s">
        <v>111</v>
      </c>
      <c r="G128" s="9" t="s">
        <v>145</v>
      </c>
      <c r="H128" s="34" t="s">
        <v>737</v>
      </c>
      <c r="I128" s="10" t="s">
        <v>220</v>
      </c>
      <c r="J128" s="11">
        <v>79463</v>
      </c>
      <c r="K128" s="12"/>
      <c r="L128" s="10">
        <v>4</v>
      </c>
      <c r="M128" s="36">
        <v>97.7</v>
      </c>
      <c r="N128" s="33" t="s">
        <v>245</v>
      </c>
      <c r="O128" s="30">
        <v>36.07</v>
      </c>
      <c r="P128" s="13">
        <v>41.1</v>
      </c>
      <c r="Q128" s="13">
        <v>40.57</v>
      </c>
      <c r="R128" s="14">
        <v>0.10536779324055687</v>
      </c>
      <c r="S128" s="15">
        <v>10.294433399602406</v>
      </c>
      <c r="T128" s="22">
        <v>0.52443339960240543</v>
      </c>
      <c r="U128" s="23">
        <v>1.1077999999999999</v>
      </c>
      <c r="V128" s="24">
        <v>1.1338999999999999</v>
      </c>
      <c r="W128" s="25">
        <v>9.8634799999999991E-3</v>
      </c>
      <c r="X128" s="26">
        <v>1.1025178755555557E-2</v>
      </c>
      <c r="Y128" s="16">
        <v>0.96366199599999991</v>
      </c>
    </row>
    <row r="129" spans="2:25" ht="20.100000000000001" customHeight="1" x14ac:dyDescent="0.25">
      <c r="B129" s="21">
        <v>4783</v>
      </c>
      <c r="C129" s="10" t="s">
        <v>77</v>
      </c>
      <c r="D129" s="10" t="s">
        <v>92</v>
      </c>
      <c r="E129" s="10" t="s">
        <v>122</v>
      </c>
      <c r="F129" s="10" t="s">
        <v>114</v>
      </c>
      <c r="G129" s="9" t="s">
        <v>153</v>
      </c>
      <c r="H129" s="34" t="s">
        <v>990</v>
      </c>
      <c r="I129" s="10" t="s">
        <v>229</v>
      </c>
      <c r="J129" s="11">
        <v>68037</v>
      </c>
      <c r="K129" s="12"/>
      <c r="L129" s="10">
        <v>7</v>
      </c>
      <c r="M129" s="36">
        <v>221</v>
      </c>
      <c r="N129" s="33" t="s">
        <v>245</v>
      </c>
      <c r="O129" s="30">
        <v>29.01</v>
      </c>
      <c r="P129" s="13">
        <v>34.03</v>
      </c>
      <c r="Q129" s="13">
        <v>33.36</v>
      </c>
      <c r="R129" s="14">
        <v>0.13346613545816768</v>
      </c>
      <c r="S129" s="15">
        <v>29.496015936255059</v>
      </c>
      <c r="T129" s="22">
        <v>7.3960159362550568</v>
      </c>
      <c r="U129" s="23">
        <v>1.0868</v>
      </c>
      <c r="V129" s="24">
        <v>1.105</v>
      </c>
      <c r="W129" s="25">
        <v>9.8630999999999996E-3</v>
      </c>
      <c r="X129" s="26">
        <v>1.1382244137931038E-2</v>
      </c>
      <c r="Y129" s="16">
        <v>2.1797450999999999</v>
      </c>
    </row>
    <row r="130" spans="2:25" ht="20.100000000000001" customHeight="1" x14ac:dyDescent="0.25">
      <c r="B130" s="21">
        <v>4698</v>
      </c>
      <c r="C130" s="10" t="s">
        <v>579</v>
      </c>
      <c r="D130" s="10" t="s">
        <v>932</v>
      </c>
      <c r="E130" s="10" t="s">
        <v>581</v>
      </c>
      <c r="F130" s="10" t="s">
        <v>579</v>
      </c>
      <c r="G130" s="9" t="s">
        <v>583</v>
      </c>
      <c r="H130" s="34" t="s">
        <v>903</v>
      </c>
      <c r="I130" s="10" t="s">
        <v>903</v>
      </c>
      <c r="J130" s="11">
        <v>34480</v>
      </c>
      <c r="K130" s="12"/>
      <c r="L130" s="10">
        <v>9</v>
      </c>
      <c r="M130" s="36">
        <v>265</v>
      </c>
      <c r="N130" s="33" t="s">
        <v>246</v>
      </c>
      <c r="O130" s="30">
        <v>32.229999999999997</v>
      </c>
      <c r="P130" s="13">
        <v>37.229999999999997</v>
      </c>
      <c r="Q130" s="13">
        <v>36.53</v>
      </c>
      <c r="R130" s="14">
        <v>0.13999999999999915</v>
      </c>
      <c r="S130" s="15">
        <v>37.099999999999774</v>
      </c>
      <c r="T130" s="22">
        <v>10.599999999999774</v>
      </c>
      <c r="U130" s="23">
        <v>1.1112</v>
      </c>
      <c r="V130" s="24">
        <v>1.1304000000000001</v>
      </c>
      <c r="W130" s="25">
        <v>9.86304E-3</v>
      </c>
      <c r="X130" s="26">
        <v>1.1468651162790685E-2</v>
      </c>
      <c r="Y130" s="16">
        <v>2.6137055999999999</v>
      </c>
    </row>
    <row r="131" spans="2:25" ht="20.100000000000001" customHeight="1" x14ac:dyDescent="0.25">
      <c r="B131" s="21">
        <v>4757</v>
      </c>
      <c r="C131" s="10" t="s">
        <v>61</v>
      </c>
      <c r="D131" s="10" t="s">
        <v>92</v>
      </c>
      <c r="E131" s="10" t="s">
        <v>274</v>
      </c>
      <c r="F131" s="10" t="s">
        <v>110</v>
      </c>
      <c r="G131" s="9" t="s">
        <v>144</v>
      </c>
      <c r="H131" s="34" t="s">
        <v>990</v>
      </c>
      <c r="I131" s="10" t="s">
        <v>219</v>
      </c>
      <c r="J131" s="11">
        <v>80077</v>
      </c>
      <c r="K131" s="12"/>
      <c r="L131" s="10">
        <v>38</v>
      </c>
      <c r="M131" s="36">
        <v>1057</v>
      </c>
      <c r="N131" s="33" t="s">
        <v>245</v>
      </c>
      <c r="O131" s="30">
        <v>31.84</v>
      </c>
      <c r="P131" s="13">
        <v>36.840000000000003</v>
      </c>
      <c r="Q131" s="13">
        <v>36.36</v>
      </c>
      <c r="R131" s="14">
        <v>9.6000000000000724E-2</v>
      </c>
      <c r="S131" s="15">
        <v>101.47200000000076</v>
      </c>
      <c r="T131" s="22">
        <v>-4.2279999999992413</v>
      </c>
      <c r="U131" s="23">
        <v>1.1217999999999999</v>
      </c>
      <c r="V131" s="24">
        <v>1.0697000000000001</v>
      </c>
      <c r="W131" s="25">
        <v>9.8617500000000007E-3</v>
      </c>
      <c r="X131" s="26">
        <v>1.0909015486725673E-2</v>
      </c>
      <c r="Y131" s="16">
        <v>10.423869750000001</v>
      </c>
    </row>
    <row r="132" spans="2:25" ht="20.100000000000001" customHeight="1" x14ac:dyDescent="0.25">
      <c r="B132" s="21">
        <v>4757</v>
      </c>
      <c r="C132" s="10" t="s">
        <v>1043</v>
      </c>
      <c r="D132" s="10" t="s">
        <v>92</v>
      </c>
      <c r="E132" s="10" t="s">
        <v>122</v>
      </c>
      <c r="F132" s="10" t="s">
        <v>74</v>
      </c>
      <c r="G132" s="9" t="s">
        <v>954</v>
      </c>
      <c r="H132" s="34" t="s">
        <v>990</v>
      </c>
      <c r="I132" s="10" t="s">
        <v>286</v>
      </c>
      <c r="J132" s="11">
        <v>71596</v>
      </c>
      <c r="K132" s="12"/>
      <c r="L132" s="10">
        <v>9</v>
      </c>
      <c r="M132" s="36">
        <v>257</v>
      </c>
      <c r="N132" s="33" t="s">
        <v>245</v>
      </c>
      <c r="O132" s="30">
        <v>28.77</v>
      </c>
      <c r="P132" s="13">
        <v>33.770000000000003</v>
      </c>
      <c r="Q132" s="13">
        <v>33.31</v>
      </c>
      <c r="R132" s="14">
        <v>9.2000000000000109E-2</v>
      </c>
      <c r="S132" s="15">
        <v>23.644000000000027</v>
      </c>
      <c r="T132" s="22">
        <v>-2.0559999999999734</v>
      </c>
      <c r="U132" s="23">
        <v>1.0822000000000001</v>
      </c>
      <c r="V132" s="24">
        <v>1.1088</v>
      </c>
      <c r="W132" s="25">
        <v>9.8595000000000002E-3</v>
      </c>
      <c r="X132" s="26">
        <v>1.0858480176211455E-2</v>
      </c>
      <c r="Y132" s="16">
        <v>2.5338915000000002</v>
      </c>
    </row>
    <row r="133" spans="2:25" ht="20.100000000000001" customHeight="1" x14ac:dyDescent="0.25">
      <c r="B133" s="21">
        <v>4705</v>
      </c>
      <c r="C133" s="10" t="s">
        <v>66</v>
      </c>
      <c r="D133" s="10" t="s">
        <v>92</v>
      </c>
      <c r="E133" s="10" t="s">
        <v>274</v>
      </c>
      <c r="F133" s="10" t="s">
        <v>112</v>
      </c>
      <c r="G133" s="9" t="s">
        <v>146</v>
      </c>
      <c r="H133" s="34" t="s">
        <v>737</v>
      </c>
      <c r="I133" s="10" t="s">
        <v>353</v>
      </c>
      <c r="J133" s="11">
        <v>67439</v>
      </c>
      <c r="K133" s="12"/>
      <c r="L133" s="10">
        <v>3</v>
      </c>
      <c r="M133" s="36">
        <v>61</v>
      </c>
      <c r="N133" s="33" t="s">
        <v>245</v>
      </c>
      <c r="O133" s="30">
        <v>36.03</v>
      </c>
      <c r="P133" s="13">
        <v>41.05</v>
      </c>
      <c r="Q133" s="13">
        <v>40.65</v>
      </c>
      <c r="R133" s="14">
        <v>7.9681274900398183E-2</v>
      </c>
      <c r="S133" s="15">
        <v>4.8605577689242896</v>
      </c>
      <c r="T133" s="22">
        <v>-1.2394422310757112</v>
      </c>
      <c r="U133" s="23">
        <v>1.1213</v>
      </c>
      <c r="V133" s="24">
        <v>1.1189</v>
      </c>
      <c r="W133" s="25">
        <v>9.8568799999999984E-3</v>
      </c>
      <c r="X133" s="26">
        <v>1.071028952380952E-2</v>
      </c>
      <c r="Y133" s="16">
        <v>0.60126967999999992</v>
      </c>
    </row>
    <row r="134" spans="2:25" ht="20.100000000000001" customHeight="1" x14ac:dyDescent="0.25">
      <c r="B134" s="21">
        <v>4707</v>
      </c>
      <c r="C134" s="10" t="s">
        <v>344</v>
      </c>
      <c r="D134" s="10" t="s">
        <v>92</v>
      </c>
      <c r="E134" s="10" t="s">
        <v>318</v>
      </c>
      <c r="F134" s="10" t="s">
        <v>337</v>
      </c>
      <c r="G134" s="9" t="s">
        <v>345</v>
      </c>
      <c r="H134" s="34" t="s">
        <v>755</v>
      </c>
      <c r="I134" s="10" t="s">
        <v>339</v>
      </c>
      <c r="J134" s="11">
        <v>76353</v>
      </c>
      <c r="K134" s="12"/>
      <c r="L134" s="10">
        <v>2</v>
      </c>
      <c r="M134" s="36">
        <v>47</v>
      </c>
      <c r="N134" s="33" t="s">
        <v>246</v>
      </c>
      <c r="O134" s="30">
        <v>32.19</v>
      </c>
      <c r="P134" s="13">
        <v>37.19</v>
      </c>
      <c r="Q134" s="13">
        <v>36.61</v>
      </c>
      <c r="R134" s="14">
        <v>0.11599999999999966</v>
      </c>
      <c r="S134" s="15">
        <v>5.451999999999984</v>
      </c>
      <c r="T134" s="22">
        <v>0.75199999999998368</v>
      </c>
      <c r="U134" s="23">
        <v>1.1196999999999999</v>
      </c>
      <c r="V134" s="24">
        <v>1.1204000000000001</v>
      </c>
      <c r="W134" s="25">
        <v>9.8564399999999993E-3</v>
      </c>
      <c r="X134" s="26">
        <v>1.1149819004524882E-2</v>
      </c>
      <c r="Y134" s="16">
        <v>0.46325267999999997</v>
      </c>
    </row>
    <row r="135" spans="2:25" ht="20.100000000000001" customHeight="1" x14ac:dyDescent="0.25">
      <c r="B135" s="21">
        <v>4827</v>
      </c>
      <c r="C135" s="10" t="s">
        <v>358</v>
      </c>
      <c r="D135" s="10" t="s">
        <v>93</v>
      </c>
      <c r="E135" s="10" t="s">
        <v>94</v>
      </c>
      <c r="F135" s="10" t="s">
        <v>173</v>
      </c>
      <c r="G135" s="9" t="s">
        <v>193</v>
      </c>
      <c r="H135" s="34" t="s">
        <v>875</v>
      </c>
      <c r="I135" s="10" t="s">
        <v>894</v>
      </c>
      <c r="J135" s="11">
        <v>77230</v>
      </c>
      <c r="K135" s="12"/>
      <c r="L135" s="10">
        <v>1</v>
      </c>
      <c r="M135" s="36">
        <v>31</v>
      </c>
      <c r="N135" s="33" t="s">
        <v>245</v>
      </c>
      <c r="O135" s="30">
        <v>26.94</v>
      </c>
      <c r="P135" s="13">
        <v>31.96</v>
      </c>
      <c r="Q135" s="13">
        <v>31.34</v>
      </c>
      <c r="R135" s="14">
        <v>0.12350597609561774</v>
      </c>
      <c r="S135" s="15">
        <v>3.8286852589641498</v>
      </c>
      <c r="T135" s="22">
        <v>0.72868525896414971</v>
      </c>
      <c r="U135" s="23">
        <v>1.0810999999999999</v>
      </c>
      <c r="V135" s="24">
        <v>1.0613999999999999</v>
      </c>
      <c r="W135" s="25">
        <v>9.8554999999999997E-3</v>
      </c>
      <c r="X135" s="26">
        <v>1.1244229545454548E-2</v>
      </c>
      <c r="Y135" s="16">
        <v>0.30552049999999997</v>
      </c>
    </row>
    <row r="136" spans="2:25" ht="20.100000000000001" customHeight="1" x14ac:dyDescent="0.25">
      <c r="B136" s="21">
        <v>4903</v>
      </c>
      <c r="C136" s="10" t="s">
        <v>317</v>
      </c>
      <c r="D136" s="10" t="s">
        <v>92</v>
      </c>
      <c r="E136" s="10" t="s">
        <v>318</v>
      </c>
      <c r="F136" s="10" t="s">
        <v>1586</v>
      </c>
      <c r="G136" s="9" t="s">
        <v>320</v>
      </c>
      <c r="H136" s="34" t="s">
        <v>1690</v>
      </c>
      <c r="I136" s="10" t="s">
        <v>416</v>
      </c>
      <c r="J136" s="11">
        <v>66099</v>
      </c>
      <c r="K136" s="12"/>
      <c r="L136" s="10">
        <v>1</v>
      </c>
      <c r="M136" s="36">
        <v>35.799999999999997</v>
      </c>
      <c r="N136" s="33" t="s">
        <v>245</v>
      </c>
      <c r="O136" s="30">
        <v>27.88</v>
      </c>
      <c r="P136" s="13">
        <v>32.89</v>
      </c>
      <c r="Q136" s="13">
        <v>32.18</v>
      </c>
      <c r="R136" s="14">
        <v>0.1417165668662676</v>
      </c>
      <c r="S136" s="15">
        <v>5.0734530938123799</v>
      </c>
      <c r="T136" s="22">
        <v>1.4934530938123798</v>
      </c>
      <c r="U136" s="23">
        <v>1.1025</v>
      </c>
      <c r="V136" s="24">
        <v>1.1116999999999999</v>
      </c>
      <c r="W136" s="25">
        <v>9.8531899999999995E-3</v>
      </c>
      <c r="X136" s="26">
        <v>1.1480112069767444E-2</v>
      </c>
      <c r="Y136" s="16">
        <v>0.35274420199999995</v>
      </c>
    </row>
    <row r="137" spans="2:25" ht="20.100000000000001" customHeight="1" x14ac:dyDescent="0.25">
      <c r="B137" s="21">
        <v>4834</v>
      </c>
      <c r="C137" s="10" t="s">
        <v>69</v>
      </c>
      <c r="D137" s="10" t="s">
        <v>92</v>
      </c>
      <c r="E137" s="10" t="s">
        <v>274</v>
      </c>
      <c r="F137" s="10" t="s">
        <v>67</v>
      </c>
      <c r="G137" s="9" t="s">
        <v>148</v>
      </c>
      <c r="H137" s="34" t="s">
        <v>990</v>
      </c>
      <c r="I137" s="10" t="s">
        <v>688</v>
      </c>
      <c r="J137" s="11">
        <v>84553</v>
      </c>
      <c r="K137" s="12"/>
      <c r="L137" s="10">
        <v>13</v>
      </c>
      <c r="M137" s="36">
        <v>261</v>
      </c>
      <c r="N137" s="33" t="s">
        <v>245</v>
      </c>
      <c r="O137" s="30">
        <v>35.47</v>
      </c>
      <c r="P137" s="13">
        <v>40.51</v>
      </c>
      <c r="Q137" s="13">
        <v>39.82</v>
      </c>
      <c r="R137" s="14">
        <v>0.13690476190476147</v>
      </c>
      <c r="S137" s="15">
        <v>35.732142857142748</v>
      </c>
      <c r="T137" s="22">
        <v>9.6321428571427425</v>
      </c>
      <c r="U137" s="23">
        <v>1.0612999999999999</v>
      </c>
      <c r="V137" s="24">
        <v>1.0803</v>
      </c>
      <c r="W137" s="25">
        <v>9.85136E-3</v>
      </c>
      <c r="X137" s="26">
        <v>1.1413989517241372E-2</v>
      </c>
      <c r="Y137" s="16">
        <v>2.5712049600000002</v>
      </c>
    </row>
    <row r="138" spans="2:25" ht="20.100000000000001" customHeight="1" x14ac:dyDescent="0.25">
      <c r="B138" s="21">
        <v>4765</v>
      </c>
      <c r="C138" s="10" t="s">
        <v>781</v>
      </c>
      <c r="D138" s="10" t="s">
        <v>92</v>
      </c>
      <c r="E138" s="10" t="s">
        <v>99</v>
      </c>
      <c r="F138" s="10" t="s">
        <v>45</v>
      </c>
      <c r="G138" s="9" t="s">
        <v>782</v>
      </c>
      <c r="H138" s="34" t="s">
        <v>863</v>
      </c>
      <c r="I138" s="10" t="s">
        <v>964</v>
      </c>
      <c r="J138" s="11">
        <v>81066</v>
      </c>
      <c r="K138" s="12"/>
      <c r="L138" s="10">
        <v>6</v>
      </c>
      <c r="M138" s="36">
        <v>181</v>
      </c>
      <c r="N138" s="33" t="s">
        <v>245</v>
      </c>
      <c r="O138" s="30">
        <v>28.35</v>
      </c>
      <c r="P138" s="13">
        <v>33.39</v>
      </c>
      <c r="Q138" s="13">
        <v>32.880000000000003</v>
      </c>
      <c r="R138" s="14">
        <v>0.10119047619047582</v>
      </c>
      <c r="S138" s="15">
        <v>18.315476190476122</v>
      </c>
      <c r="T138" s="22">
        <v>0.21547619047612188</v>
      </c>
      <c r="U138" s="23">
        <v>1.0884</v>
      </c>
      <c r="V138" s="24">
        <v>1.1003000000000001</v>
      </c>
      <c r="W138" s="25">
        <v>9.8491499999999992E-3</v>
      </c>
      <c r="X138" s="26">
        <v>1.095799470198675E-2</v>
      </c>
      <c r="Y138" s="16">
        <v>1.7826961499999998</v>
      </c>
    </row>
    <row r="139" spans="2:25" ht="20.100000000000001" customHeight="1" x14ac:dyDescent="0.25">
      <c r="B139" s="21">
        <v>4800</v>
      </c>
      <c r="C139" s="10" t="s">
        <v>1022</v>
      </c>
      <c r="D139" s="10" t="s">
        <v>92</v>
      </c>
      <c r="E139" s="10" t="s">
        <v>122</v>
      </c>
      <c r="F139" s="10" t="s">
        <v>74</v>
      </c>
      <c r="G139" s="9" t="s">
        <v>951</v>
      </c>
      <c r="H139" s="34" t="s">
        <v>990</v>
      </c>
      <c r="I139" s="10" t="s">
        <v>286</v>
      </c>
      <c r="J139" s="11">
        <v>75707</v>
      </c>
      <c r="K139" s="12"/>
      <c r="L139" s="10">
        <v>9</v>
      </c>
      <c r="M139" s="36">
        <v>271</v>
      </c>
      <c r="N139" s="33" t="s">
        <v>245</v>
      </c>
      <c r="O139" s="30">
        <v>27.3</v>
      </c>
      <c r="P139" s="13">
        <v>32.35</v>
      </c>
      <c r="Q139" s="13">
        <v>31.68</v>
      </c>
      <c r="R139" s="14">
        <v>0.13267326732673299</v>
      </c>
      <c r="S139" s="15">
        <v>35.954455445544639</v>
      </c>
      <c r="T139" s="22">
        <v>8.8544554455446374</v>
      </c>
      <c r="U139" s="23">
        <v>1.0698000000000001</v>
      </c>
      <c r="V139" s="24">
        <v>1.0711999999999999</v>
      </c>
      <c r="W139" s="25">
        <v>9.8486000000000008E-3</v>
      </c>
      <c r="X139" s="26">
        <v>1.1355121004566215E-2</v>
      </c>
      <c r="Y139" s="16">
        <v>2.6689706000000002</v>
      </c>
    </row>
    <row r="140" spans="2:25" ht="20.100000000000001" customHeight="1" x14ac:dyDescent="0.25">
      <c r="B140" s="21">
        <v>4777</v>
      </c>
      <c r="C140" s="10" t="s">
        <v>31</v>
      </c>
      <c r="D140" s="10" t="s">
        <v>92</v>
      </c>
      <c r="E140" s="10" t="s">
        <v>98</v>
      </c>
      <c r="F140" s="10" t="s">
        <v>101</v>
      </c>
      <c r="G140" s="9" t="s">
        <v>128</v>
      </c>
      <c r="H140" s="34" t="s">
        <v>755</v>
      </c>
      <c r="I140" s="10" t="s">
        <v>759</v>
      </c>
      <c r="J140" s="11">
        <v>65378</v>
      </c>
      <c r="K140" s="12"/>
      <c r="L140" s="10">
        <v>6</v>
      </c>
      <c r="M140" s="36">
        <v>195.4</v>
      </c>
      <c r="N140" s="33" t="s">
        <v>245</v>
      </c>
      <c r="O140" s="30">
        <v>28.73</v>
      </c>
      <c r="P140" s="13">
        <v>33.729999999999997</v>
      </c>
      <c r="Q140" s="13">
        <v>33.33</v>
      </c>
      <c r="R140" s="14">
        <v>7.9999999999999766E-2</v>
      </c>
      <c r="S140" s="15">
        <v>15.631999999999955</v>
      </c>
      <c r="T140" s="22">
        <v>-3.908000000000047</v>
      </c>
      <c r="U140" s="23">
        <v>1.0939000000000001</v>
      </c>
      <c r="V140" s="24">
        <v>1.0945</v>
      </c>
      <c r="W140" s="25">
        <v>9.8478000000000003E-3</v>
      </c>
      <c r="X140" s="26">
        <v>1.0704130434782607E-2</v>
      </c>
      <c r="Y140" s="16">
        <v>1.92426012</v>
      </c>
    </row>
    <row r="141" spans="2:25" ht="20.100000000000001" customHeight="1" x14ac:dyDescent="0.25">
      <c r="B141" s="21">
        <v>4761</v>
      </c>
      <c r="C141" s="10" t="s">
        <v>421</v>
      </c>
      <c r="D141" s="10" t="s">
        <v>92</v>
      </c>
      <c r="E141" s="10" t="s">
        <v>99</v>
      </c>
      <c r="F141" s="10" t="s">
        <v>105</v>
      </c>
      <c r="G141" s="9" t="s">
        <v>422</v>
      </c>
      <c r="H141" s="34" t="s">
        <v>863</v>
      </c>
      <c r="I141" s="10" t="s">
        <v>212</v>
      </c>
      <c r="J141" s="11">
        <v>73347</v>
      </c>
      <c r="K141" s="12"/>
      <c r="L141" s="10">
        <v>7</v>
      </c>
      <c r="M141" s="36">
        <v>199</v>
      </c>
      <c r="N141" s="33" t="s">
        <v>245</v>
      </c>
      <c r="O141" s="30">
        <v>29</v>
      </c>
      <c r="P141" s="13">
        <v>34.049999999999997</v>
      </c>
      <c r="Q141" s="13">
        <v>33.380000000000003</v>
      </c>
      <c r="R141" s="14">
        <v>0.13267326732673168</v>
      </c>
      <c r="S141" s="15">
        <v>26.401980198019604</v>
      </c>
      <c r="T141" s="22">
        <v>6.501980198019603</v>
      </c>
      <c r="U141" s="23">
        <v>1.0889</v>
      </c>
      <c r="V141" s="24">
        <v>1.0994999999999999</v>
      </c>
      <c r="W141" s="25">
        <v>9.8477999999999986E-3</v>
      </c>
      <c r="X141" s="26">
        <v>1.1354198630136971E-2</v>
      </c>
      <c r="Y141" s="16">
        <v>1.9597121999999998</v>
      </c>
    </row>
    <row r="142" spans="2:25" ht="20.100000000000001" customHeight="1" x14ac:dyDescent="0.25">
      <c r="B142" s="21">
        <v>4720</v>
      </c>
      <c r="C142" s="10" t="s">
        <v>429</v>
      </c>
      <c r="D142" s="10" t="s">
        <v>92</v>
      </c>
      <c r="E142" s="10" t="s">
        <v>122</v>
      </c>
      <c r="F142" s="10" t="s">
        <v>76</v>
      </c>
      <c r="G142" s="9" t="s">
        <v>152</v>
      </c>
      <c r="H142" s="34" t="s">
        <v>737</v>
      </c>
      <c r="I142" s="10" t="s">
        <v>1163</v>
      </c>
      <c r="J142" s="11">
        <v>71941</v>
      </c>
      <c r="K142" s="12"/>
      <c r="L142" s="10">
        <v>4</v>
      </c>
      <c r="M142" s="36">
        <v>97</v>
      </c>
      <c r="N142" s="33" t="s">
        <v>245</v>
      </c>
      <c r="O142" s="30">
        <v>29.4</v>
      </c>
      <c r="P142" s="13">
        <v>34.44</v>
      </c>
      <c r="Q142" s="13">
        <v>33.79</v>
      </c>
      <c r="R142" s="14">
        <v>0.1289682539682537</v>
      </c>
      <c r="S142" s="15">
        <v>12.50992063492061</v>
      </c>
      <c r="T142" s="22">
        <v>2.809920634920609</v>
      </c>
      <c r="U142" s="23">
        <v>1.0820000000000001</v>
      </c>
      <c r="V142" s="24">
        <v>1.1053999999999999</v>
      </c>
      <c r="W142" s="25">
        <v>9.843300000000001E-3</v>
      </c>
      <c r="X142" s="26">
        <v>1.1300736218678813E-2</v>
      </c>
      <c r="Y142" s="16">
        <v>0.95480010000000015</v>
      </c>
    </row>
    <row r="143" spans="2:25" ht="20.100000000000001" customHeight="1" x14ac:dyDescent="0.25">
      <c r="B143" s="21">
        <v>4720</v>
      </c>
      <c r="C143" s="10" t="s">
        <v>361</v>
      </c>
      <c r="D143" s="10" t="s">
        <v>93</v>
      </c>
      <c r="E143" s="10" t="s">
        <v>94</v>
      </c>
      <c r="F143" s="10" t="s">
        <v>164</v>
      </c>
      <c r="G143" s="9" t="s">
        <v>362</v>
      </c>
      <c r="H143" s="34" t="s">
        <v>875</v>
      </c>
      <c r="I143" s="10" t="s">
        <v>812</v>
      </c>
      <c r="J143" s="11">
        <v>75058</v>
      </c>
      <c r="K143" s="12"/>
      <c r="L143" s="10">
        <v>1</v>
      </c>
      <c r="M143" s="36">
        <v>31</v>
      </c>
      <c r="N143" s="33" t="s">
        <v>245</v>
      </c>
      <c r="O143" s="30">
        <v>32.19</v>
      </c>
      <c r="P143" s="13">
        <v>37.19</v>
      </c>
      <c r="Q143" s="13">
        <v>36.58</v>
      </c>
      <c r="R143" s="14">
        <v>0.12199999999999989</v>
      </c>
      <c r="S143" s="15">
        <v>3.7819999999999965</v>
      </c>
      <c r="T143" s="22">
        <v>0.68199999999999628</v>
      </c>
      <c r="U143" s="23">
        <v>1.0949</v>
      </c>
      <c r="V143" s="24">
        <v>1.0925</v>
      </c>
      <c r="W143" s="25">
        <v>9.843300000000001E-3</v>
      </c>
      <c r="X143" s="26">
        <v>1.1211047835990888E-2</v>
      </c>
      <c r="Y143" s="16">
        <v>0.30514230000000003</v>
      </c>
    </row>
    <row r="144" spans="2:25" ht="20.100000000000001" customHeight="1" x14ac:dyDescent="0.25">
      <c r="B144" s="21">
        <v>4715</v>
      </c>
      <c r="C144" s="10" t="s">
        <v>62</v>
      </c>
      <c r="D144" s="10" t="s">
        <v>92</v>
      </c>
      <c r="E144" s="10" t="s">
        <v>274</v>
      </c>
      <c r="F144" s="10" t="s">
        <v>111</v>
      </c>
      <c r="G144" s="9" t="s">
        <v>145</v>
      </c>
      <c r="H144" s="34" t="s">
        <v>737</v>
      </c>
      <c r="I144" s="10" t="s">
        <v>220</v>
      </c>
      <c r="J144" s="11">
        <v>79465</v>
      </c>
      <c r="K144" s="12"/>
      <c r="L144" s="10">
        <v>3</v>
      </c>
      <c r="M144" s="36">
        <v>82.6</v>
      </c>
      <c r="N144" s="33" t="s">
        <v>246</v>
      </c>
      <c r="O144" s="30">
        <v>35.85</v>
      </c>
      <c r="P144" s="13">
        <v>40.880000000000003</v>
      </c>
      <c r="Q144" s="13">
        <v>40.28</v>
      </c>
      <c r="R144" s="14">
        <v>0.11928429423459271</v>
      </c>
      <c r="S144" s="15">
        <v>9.8528827037773574</v>
      </c>
      <c r="T144" s="22">
        <v>1.592882703777357</v>
      </c>
      <c r="U144" s="23">
        <v>1.0928</v>
      </c>
      <c r="V144" s="24">
        <v>1.0944</v>
      </c>
      <c r="W144" s="25">
        <v>9.8423999999999994E-3</v>
      </c>
      <c r="X144" s="26">
        <v>1.1175456433408582E-2</v>
      </c>
      <c r="Y144" s="16">
        <v>0.81298223999999986</v>
      </c>
    </row>
    <row r="145" spans="2:25" ht="20.100000000000001" customHeight="1" x14ac:dyDescent="0.25">
      <c r="B145" s="21">
        <v>4767</v>
      </c>
      <c r="C145" s="10" t="s">
        <v>62</v>
      </c>
      <c r="D145" s="10" t="s">
        <v>92</v>
      </c>
      <c r="E145" s="10" t="s">
        <v>274</v>
      </c>
      <c r="F145" s="10" t="s">
        <v>111</v>
      </c>
      <c r="G145" s="9" t="s">
        <v>145</v>
      </c>
      <c r="H145" s="34" t="s">
        <v>1342</v>
      </c>
      <c r="I145" s="10" t="s">
        <v>220</v>
      </c>
      <c r="J145" s="11">
        <v>79475</v>
      </c>
      <c r="K145" s="12"/>
      <c r="L145" s="10">
        <v>15</v>
      </c>
      <c r="M145" s="36">
        <v>412.6</v>
      </c>
      <c r="N145" s="33" t="s">
        <v>245</v>
      </c>
      <c r="O145" s="30">
        <v>35.56</v>
      </c>
      <c r="P145" s="13">
        <v>40.590000000000003</v>
      </c>
      <c r="Q145" s="13">
        <v>39.950000000000003</v>
      </c>
      <c r="R145" s="14">
        <v>0.12723658051689871</v>
      </c>
      <c r="S145" s="15">
        <v>52.497813121272408</v>
      </c>
      <c r="T145" s="22">
        <v>11.237813121272405</v>
      </c>
      <c r="U145" s="23">
        <v>1.0848</v>
      </c>
      <c r="V145" s="24">
        <v>1.1024</v>
      </c>
      <c r="W145" s="25">
        <v>9.8423999999999994E-3</v>
      </c>
      <c r="X145" s="26">
        <v>1.127728291571754E-2</v>
      </c>
      <c r="Y145" s="16">
        <v>4.0609742400000002</v>
      </c>
    </row>
    <row r="146" spans="2:25" ht="20.100000000000001" customHeight="1" x14ac:dyDescent="0.25">
      <c r="B146" s="21">
        <v>4875</v>
      </c>
      <c r="C146" s="10" t="s">
        <v>634</v>
      </c>
      <c r="D146" s="10" t="s">
        <v>92</v>
      </c>
      <c r="E146" s="10" t="s">
        <v>122</v>
      </c>
      <c r="F146" s="10" t="s">
        <v>76</v>
      </c>
      <c r="G146" s="9" t="s">
        <v>720</v>
      </c>
      <c r="H146" s="34" t="s">
        <v>990</v>
      </c>
      <c r="I146" s="10" t="s">
        <v>228</v>
      </c>
      <c r="J146" s="11">
        <v>74433</v>
      </c>
      <c r="K146" s="12"/>
      <c r="L146" s="10">
        <v>8</v>
      </c>
      <c r="M146" s="36">
        <v>166</v>
      </c>
      <c r="N146" s="33" t="s">
        <v>245</v>
      </c>
      <c r="O146" s="30">
        <v>36.090000000000003</v>
      </c>
      <c r="P146" s="13">
        <v>41.1</v>
      </c>
      <c r="Q146" s="13">
        <v>40.54</v>
      </c>
      <c r="R146" s="14">
        <v>0.11177644710578892</v>
      </c>
      <c r="S146" s="15">
        <v>18.55489021956096</v>
      </c>
      <c r="T146" s="22">
        <v>1.9548902195609599</v>
      </c>
      <c r="U146" s="23">
        <v>1.1189</v>
      </c>
      <c r="V146" s="24">
        <v>1.0925</v>
      </c>
      <c r="W146" s="25">
        <v>9.8407300000000007E-3</v>
      </c>
      <c r="X146" s="26">
        <v>1.1079114000000008E-2</v>
      </c>
      <c r="Y146" s="16">
        <v>1.6335611800000001</v>
      </c>
    </row>
    <row r="147" spans="2:25" ht="20.100000000000001" customHeight="1" x14ac:dyDescent="0.25">
      <c r="B147" s="21">
        <v>4903</v>
      </c>
      <c r="C147" s="10" t="s">
        <v>708</v>
      </c>
      <c r="D147" s="10" t="s">
        <v>92</v>
      </c>
      <c r="E147" s="10" t="s">
        <v>118</v>
      </c>
      <c r="F147" s="10" t="s">
        <v>108</v>
      </c>
      <c r="G147" s="9" t="s">
        <v>141</v>
      </c>
      <c r="H147" s="34" t="s">
        <v>1695</v>
      </c>
      <c r="I147" s="10" t="s">
        <v>1563</v>
      </c>
      <c r="J147" s="11" t="s">
        <v>1696</v>
      </c>
      <c r="K147" s="12"/>
      <c r="L147" s="10">
        <v>14</v>
      </c>
      <c r="M147" s="36">
        <v>323.39999999999998</v>
      </c>
      <c r="N147" s="33" t="s">
        <v>245</v>
      </c>
      <c r="O147" s="30">
        <v>32.04</v>
      </c>
      <c r="P147" s="13">
        <v>37.049999999999997</v>
      </c>
      <c r="Q147" s="13">
        <v>36.31</v>
      </c>
      <c r="R147" s="14">
        <v>0.14770459081836232</v>
      </c>
      <c r="S147" s="15">
        <v>47.76766467065837</v>
      </c>
      <c r="T147" s="22">
        <v>15.427664670658372</v>
      </c>
      <c r="U147" s="23">
        <v>1.0964</v>
      </c>
      <c r="V147" s="24">
        <v>1.1147</v>
      </c>
      <c r="W147" s="25">
        <v>9.8393950000000008E-3</v>
      </c>
      <c r="X147" s="26">
        <v>1.154458289227165E-2</v>
      </c>
      <c r="Y147" s="16">
        <v>3.1820603429999998</v>
      </c>
    </row>
    <row r="148" spans="2:25" ht="20.100000000000001" customHeight="1" x14ac:dyDescent="0.25">
      <c r="B148" s="21">
        <v>4707</v>
      </c>
      <c r="C148" s="10" t="s">
        <v>59</v>
      </c>
      <c r="D148" s="10" t="s">
        <v>92</v>
      </c>
      <c r="E148" s="10" t="s">
        <v>121</v>
      </c>
      <c r="F148" s="10" t="s">
        <v>59</v>
      </c>
      <c r="G148" s="9" t="s">
        <v>142</v>
      </c>
      <c r="H148" s="34" t="s">
        <v>863</v>
      </c>
      <c r="I148" s="10" t="s">
        <v>714</v>
      </c>
      <c r="J148" s="11">
        <v>80259</v>
      </c>
      <c r="K148" s="12"/>
      <c r="L148" s="10">
        <v>2</v>
      </c>
      <c r="M148" s="36">
        <v>38</v>
      </c>
      <c r="N148" s="33" t="s">
        <v>245</v>
      </c>
      <c r="O148" s="30">
        <v>29.89</v>
      </c>
      <c r="P148" s="13">
        <v>34.89</v>
      </c>
      <c r="Q148" s="13">
        <v>34.33</v>
      </c>
      <c r="R148" s="14">
        <v>0.11200000000000046</v>
      </c>
      <c r="S148" s="15">
        <v>4.2560000000000171</v>
      </c>
      <c r="T148" s="22">
        <v>0.45600000000001728</v>
      </c>
      <c r="U148" s="23">
        <v>1.1234</v>
      </c>
      <c r="V148" s="24">
        <v>1.1127</v>
      </c>
      <c r="W148" s="25">
        <v>9.8388399999999997E-3</v>
      </c>
      <c r="X148" s="26">
        <v>1.107977477477478E-2</v>
      </c>
      <c r="Y148" s="16">
        <v>0.37387591999999997</v>
      </c>
    </row>
    <row r="149" spans="2:25" ht="20.100000000000001" customHeight="1" x14ac:dyDescent="0.25">
      <c r="B149" s="21">
        <v>4826</v>
      </c>
      <c r="C149" s="10" t="s">
        <v>407</v>
      </c>
      <c r="D149" s="10" t="s">
        <v>404</v>
      </c>
      <c r="E149" s="10" t="s">
        <v>405</v>
      </c>
      <c r="F149" s="10" t="s">
        <v>407</v>
      </c>
      <c r="G149" s="9" t="s">
        <v>408</v>
      </c>
      <c r="H149" s="34" t="s">
        <v>755</v>
      </c>
      <c r="I149" s="10" t="s">
        <v>406</v>
      </c>
      <c r="J149" s="11">
        <v>69633</v>
      </c>
      <c r="K149" s="12"/>
      <c r="L149" s="10">
        <v>5</v>
      </c>
      <c r="M149" s="36">
        <v>133.6</v>
      </c>
      <c r="N149" s="33" t="s">
        <v>245</v>
      </c>
      <c r="O149" s="30">
        <v>27.05</v>
      </c>
      <c r="P149" s="13">
        <v>32.06</v>
      </c>
      <c r="Q149" s="13">
        <v>31.42</v>
      </c>
      <c r="R149" s="14">
        <v>0.12774451097804398</v>
      </c>
      <c r="S149" s="15">
        <v>17.066666666666677</v>
      </c>
      <c r="T149" s="22">
        <v>3.7066666666666754</v>
      </c>
      <c r="U149" s="23">
        <v>1.0797000000000001</v>
      </c>
      <c r="V149" s="24">
        <v>1.0590999999999999</v>
      </c>
      <c r="W149" s="25">
        <v>9.8384800000000001E-3</v>
      </c>
      <c r="X149" s="26">
        <v>1.1279355789473686E-2</v>
      </c>
      <c r="Y149" s="16">
        <v>1.3144209279999999</v>
      </c>
    </row>
    <row r="150" spans="2:25" ht="20.100000000000001" customHeight="1" x14ac:dyDescent="0.25">
      <c r="B150" s="21">
        <v>4659</v>
      </c>
      <c r="C150" s="10" t="s">
        <v>263</v>
      </c>
      <c r="D150" s="10" t="s">
        <v>92</v>
      </c>
      <c r="E150" s="10"/>
      <c r="F150" s="10"/>
      <c r="G150" s="9" t="s">
        <v>264</v>
      </c>
      <c r="H150" s="34" t="s">
        <v>426</v>
      </c>
      <c r="I150" s="10"/>
      <c r="J150" s="11"/>
      <c r="K150" s="12"/>
      <c r="L150" s="10">
        <v>1</v>
      </c>
      <c r="M150" s="36">
        <v>29.5</v>
      </c>
      <c r="N150" s="33" t="s">
        <v>245</v>
      </c>
      <c r="O150" s="30">
        <v>36.89</v>
      </c>
      <c r="P150" s="13">
        <v>41.9</v>
      </c>
      <c r="Q150" s="13">
        <v>41.08</v>
      </c>
      <c r="R150" s="14">
        <v>0.1636726546906189</v>
      </c>
      <c r="S150" s="15">
        <v>4.8283433133732574</v>
      </c>
      <c r="T150" s="22">
        <v>1.8783433133732572</v>
      </c>
      <c r="U150" s="23">
        <v>1.1224000000000001</v>
      </c>
      <c r="V150" s="24">
        <v>1.1135999999999999</v>
      </c>
      <c r="W150" s="25">
        <v>9.8383999999999989E-3</v>
      </c>
      <c r="X150" s="26">
        <v>1.1763814797136039E-2</v>
      </c>
      <c r="Y150" s="16">
        <v>0.29023279999999996</v>
      </c>
    </row>
    <row r="151" spans="2:25" ht="20.100000000000001" customHeight="1" x14ac:dyDescent="0.25">
      <c r="B151" s="21">
        <v>4903</v>
      </c>
      <c r="C151" s="10" t="s">
        <v>82</v>
      </c>
      <c r="D151" s="10" t="s">
        <v>92</v>
      </c>
      <c r="E151" s="10" t="s">
        <v>274</v>
      </c>
      <c r="F151" s="10" t="s">
        <v>115</v>
      </c>
      <c r="G151" s="9" t="s">
        <v>1698</v>
      </c>
      <c r="H151" s="34" t="s">
        <v>737</v>
      </c>
      <c r="I151" s="10" t="s">
        <v>638</v>
      </c>
      <c r="J151" s="11">
        <v>83718</v>
      </c>
      <c r="K151" s="12"/>
      <c r="L151" s="10">
        <v>1</v>
      </c>
      <c r="M151" s="36">
        <v>24.6</v>
      </c>
      <c r="N151" s="33" t="s">
        <v>245</v>
      </c>
      <c r="O151" s="30">
        <v>28.75</v>
      </c>
      <c r="P151" s="13">
        <v>33.76</v>
      </c>
      <c r="Q151" s="13">
        <v>33.04</v>
      </c>
      <c r="R151" s="14">
        <v>0.14371257485029923</v>
      </c>
      <c r="S151" s="15">
        <v>3.5353293413173614</v>
      </c>
      <c r="T151" s="22">
        <v>1.075329341317361</v>
      </c>
      <c r="U151" s="23">
        <v>1.0994999999999999</v>
      </c>
      <c r="V151" s="24">
        <v>1.111</v>
      </c>
      <c r="W151" s="25">
        <v>9.8367249999999976E-3</v>
      </c>
      <c r="X151" s="26">
        <v>1.1487643881118876E-2</v>
      </c>
      <c r="Y151" s="16">
        <v>0.24198343499999994</v>
      </c>
    </row>
    <row r="152" spans="2:25" ht="20.100000000000001" customHeight="1" x14ac:dyDescent="0.25">
      <c r="B152" s="21">
        <v>4875</v>
      </c>
      <c r="C152" s="10" t="s">
        <v>1165</v>
      </c>
      <c r="D152" s="10" t="s">
        <v>92</v>
      </c>
      <c r="E152" s="10" t="s">
        <v>124</v>
      </c>
      <c r="F152" s="10" t="s">
        <v>124</v>
      </c>
      <c r="G152" s="9" t="s">
        <v>1166</v>
      </c>
      <c r="H152" s="34" t="s">
        <v>990</v>
      </c>
      <c r="I152" s="10" t="s">
        <v>1119</v>
      </c>
      <c r="J152" s="11">
        <v>81521</v>
      </c>
      <c r="K152" s="12"/>
      <c r="L152" s="10">
        <v>5</v>
      </c>
      <c r="M152" s="36">
        <v>120</v>
      </c>
      <c r="N152" s="33" t="s">
        <v>245</v>
      </c>
      <c r="O152" s="30">
        <v>36.4</v>
      </c>
      <c r="P152" s="13">
        <v>41.42</v>
      </c>
      <c r="Q152" s="13">
        <v>40.659999999999997</v>
      </c>
      <c r="R152" s="14">
        <v>0.15139442231075789</v>
      </c>
      <c r="S152" s="15">
        <v>18.167330677290948</v>
      </c>
      <c r="T152" s="22">
        <v>6.1673306772909466</v>
      </c>
      <c r="U152" s="23">
        <v>1.1133999999999999</v>
      </c>
      <c r="V152" s="24">
        <v>1.097</v>
      </c>
      <c r="W152" s="25">
        <v>9.8362799999999993E-3</v>
      </c>
      <c r="X152" s="26">
        <v>1.159110929577466E-2</v>
      </c>
      <c r="Y152" s="16">
        <v>1.1803535999999999</v>
      </c>
    </row>
    <row r="153" spans="2:25" ht="20.100000000000001" customHeight="1" x14ac:dyDescent="0.25">
      <c r="B153" s="21">
        <v>4911</v>
      </c>
      <c r="C153" s="10" t="s">
        <v>1043</v>
      </c>
      <c r="D153" s="10" t="s">
        <v>92</v>
      </c>
      <c r="E153" s="10" t="s">
        <v>122</v>
      </c>
      <c r="F153" s="10" t="s">
        <v>74</v>
      </c>
      <c r="G153" s="9" t="s">
        <v>954</v>
      </c>
      <c r="H153" s="34" t="s">
        <v>990</v>
      </c>
      <c r="I153" s="10" t="s">
        <v>286</v>
      </c>
      <c r="J153" s="11">
        <v>75739</v>
      </c>
      <c r="K153" s="12"/>
      <c r="L153" s="10">
        <v>7</v>
      </c>
      <c r="M153" s="36">
        <v>161.6</v>
      </c>
      <c r="N153" s="33" t="s">
        <v>245</v>
      </c>
      <c r="O153" s="30">
        <v>28.84</v>
      </c>
      <c r="P153" s="13">
        <v>33.89</v>
      </c>
      <c r="Q153" s="13">
        <v>33.1</v>
      </c>
      <c r="R153" s="14">
        <v>0.15643564356435624</v>
      </c>
      <c r="S153" s="15">
        <v>25.279999999999969</v>
      </c>
      <c r="T153" s="22">
        <v>9.1199999999999672</v>
      </c>
      <c r="U153" s="23">
        <v>1.0989</v>
      </c>
      <c r="V153" s="24">
        <v>1.1114999999999999</v>
      </c>
      <c r="W153" s="25">
        <v>9.8362799999999993E-3</v>
      </c>
      <c r="X153" s="26">
        <v>1.1660378873239433E-2</v>
      </c>
      <c r="Y153" s="16">
        <v>1.5895428479999998</v>
      </c>
    </row>
    <row r="154" spans="2:25" ht="20.100000000000001" customHeight="1" x14ac:dyDescent="0.25">
      <c r="B154" s="21">
        <v>4654</v>
      </c>
      <c r="C154" s="10" t="s">
        <v>356</v>
      </c>
      <c r="D154" s="10" t="s">
        <v>92</v>
      </c>
      <c r="E154" s="10"/>
      <c r="F154" s="10"/>
      <c r="G154" s="9" t="s">
        <v>357</v>
      </c>
      <c r="H154" s="34" t="s">
        <v>355</v>
      </c>
      <c r="I154" s="10"/>
      <c r="J154" s="11"/>
      <c r="K154" s="12"/>
      <c r="L154" s="10">
        <v>4</v>
      </c>
      <c r="M154" s="36">
        <v>100</v>
      </c>
      <c r="N154" s="33" t="s">
        <v>245</v>
      </c>
      <c r="O154" s="30">
        <v>29.02</v>
      </c>
      <c r="P154" s="13">
        <v>34.04</v>
      </c>
      <c r="Q154" s="13">
        <v>33.25</v>
      </c>
      <c r="R154" s="14">
        <v>0.15737051792828669</v>
      </c>
      <c r="S154" s="15">
        <v>15.737051792828668</v>
      </c>
      <c r="T154" s="22">
        <v>5.7370517928286677</v>
      </c>
      <c r="U154" s="23">
        <v>1.1011</v>
      </c>
      <c r="V154" s="24">
        <v>1.1344000000000001</v>
      </c>
      <c r="W154" s="25">
        <v>9.8361999999999998E-3</v>
      </c>
      <c r="X154" s="26">
        <v>1.1673220803782504E-2</v>
      </c>
      <c r="Y154" s="16">
        <v>0.98361999999999994</v>
      </c>
    </row>
    <row r="155" spans="2:25" ht="20.100000000000001" customHeight="1" x14ac:dyDescent="0.25">
      <c r="B155" s="21">
        <v>4891</v>
      </c>
      <c r="C155" s="10" t="s">
        <v>429</v>
      </c>
      <c r="D155" s="10" t="s">
        <v>92</v>
      </c>
      <c r="E155" s="10" t="s">
        <v>122</v>
      </c>
      <c r="F155" s="10" t="s">
        <v>76</v>
      </c>
      <c r="G155" s="9" t="s">
        <v>152</v>
      </c>
      <c r="H155" s="34" t="s">
        <v>990</v>
      </c>
      <c r="I155" s="10" t="s">
        <v>228</v>
      </c>
      <c r="J155" s="11">
        <v>74437</v>
      </c>
      <c r="K155" s="12"/>
      <c r="L155" s="10">
        <v>1</v>
      </c>
      <c r="M155" s="36">
        <v>29</v>
      </c>
      <c r="N155" s="33" t="s">
        <v>245</v>
      </c>
      <c r="O155" s="30">
        <v>28.21</v>
      </c>
      <c r="P155" s="13">
        <v>33.25</v>
      </c>
      <c r="Q155" s="13">
        <v>32.31</v>
      </c>
      <c r="R155" s="14">
        <v>0.1865079365079361</v>
      </c>
      <c r="S155" s="15">
        <v>5.4087301587301466</v>
      </c>
      <c r="T155" s="22">
        <v>2.5087301587301467</v>
      </c>
      <c r="U155" s="23">
        <v>1.0980000000000001</v>
      </c>
      <c r="V155" s="24">
        <v>1.1121000000000001</v>
      </c>
      <c r="W155" s="25">
        <v>9.8349450000000012E-3</v>
      </c>
      <c r="X155" s="26">
        <v>1.2089786048780483E-2</v>
      </c>
      <c r="Y155" s="16">
        <v>0.28521340500000003</v>
      </c>
    </row>
    <row r="156" spans="2:25" ht="20.100000000000001" customHeight="1" x14ac:dyDescent="0.25">
      <c r="B156" s="21">
        <v>4818</v>
      </c>
      <c r="C156" s="10" t="s">
        <v>876</v>
      </c>
      <c r="D156" s="10" t="s">
        <v>92</v>
      </c>
      <c r="E156" s="10" t="s">
        <v>274</v>
      </c>
      <c r="F156" s="10" t="s">
        <v>276</v>
      </c>
      <c r="G156" s="9" t="s">
        <v>877</v>
      </c>
      <c r="H156" s="34" t="s">
        <v>990</v>
      </c>
      <c r="I156" s="10" t="s">
        <v>277</v>
      </c>
      <c r="J156" s="11">
        <v>81185</v>
      </c>
      <c r="K156" s="12"/>
      <c r="L156" s="10">
        <v>3</v>
      </c>
      <c r="M156" s="36">
        <v>87.6</v>
      </c>
      <c r="N156" s="33" t="s">
        <v>245</v>
      </c>
      <c r="O156" s="30">
        <v>36.1</v>
      </c>
      <c r="P156" s="13">
        <v>41.14</v>
      </c>
      <c r="Q156" s="13">
        <v>40.51</v>
      </c>
      <c r="R156" s="14">
        <v>0.12500000000000053</v>
      </c>
      <c r="S156" s="15">
        <v>10.950000000000045</v>
      </c>
      <c r="T156" s="22">
        <v>2.1900000000000457</v>
      </c>
      <c r="U156" s="23">
        <v>1.0658000000000001</v>
      </c>
      <c r="V156" s="24">
        <v>1.0722</v>
      </c>
      <c r="W156" s="25">
        <v>9.8347999999999994E-3</v>
      </c>
      <c r="X156" s="26">
        <v>1.1239771428571434E-2</v>
      </c>
      <c r="Y156" s="16">
        <v>0.86152847999999993</v>
      </c>
    </row>
    <row r="157" spans="2:25" ht="20.100000000000001" customHeight="1" x14ac:dyDescent="0.25">
      <c r="B157" s="21">
        <v>4911</v>
      </c>
      <c r="C157" s="10" t="s">
        <v>1022</v>
      </c>
      <c r="D157" s="10" t="s">
        <v>92</v>
      </c>
      <c r="E157" s="10" t="s">
        <v>122</v>
      </c>
      <c r="F157" s="10" t="s">
        <v>74</v>
      </c>
      <c r="G157" s="9" t="s">
        <v>951</v>
      </c>
      <c r="H157" s="34" t="s">
        <v>990</v>
      </c>
      <c r="I157" s="10" t="s">
        <v>286</v>
      </c>
      <c r="J157" s="11">
        <v>75739</v>
      </c>
      <c r="K157" s="12"/>
      <c r="L157" s="10">
        <v>8</v>
      </c>
      <c r="M157" s="36">
        <v>165</v>
      </c>
      <c r="N157" s="33" t="s">
        <v>245</v>
      </c>
      <c r="O157" s="30">
        <v>34.950000000000003</v>
      </c>
      <c r="P157" s="13">
        <v>39.96</v>
      </c>
      <c r="Q157" s="13">
        <v>39.06</v>
      </c>
      <c r="R157" s="14">
        <v>0.17964071856287403</v>
      </c>
      <c r="S157" s="15">
        <v>29.640718562874216</v>
      </c>
      <c r="T157" s="22">
        <v>13.140718562874214</v>
      </c>
      <c r="U157" s="23">
        <v>1.097</v>
      </c>
      <c r="V157" s="24">
        <v>1.1115999999999999</v>
      </c>
      <c r="W157" s="25">
        <v>9.8282699999999983E-3</v>
      </c>
      <c r="X157" s="26">
        <v>1.1980445912408754E-2</v>
      </c>
      <c r="Y157" s="16">
        <v>1.6216645499999998</v>
      </c>
    </row>
    <row r="158" spans="2:25" ht="20.100000000000001" customHeight="1" x14ac:dyDescent="0.25">
      <c r="B158" s="21">
        <v>4675</v>
      </c>
      <c r="C158" s="10" t="s">
        <v>77</v>
      </c>
      <c r="D158" s="10" t="s">
        <v>92</v>
      </c>
      <c r="E158" s="10"/>
      <c r="F158" s="10" t="s">
        <v>114</v>
      </c>
      <c r="G158" s="9" t="s">
        <v>153</v>
      </c>
      <c r="H158" s="34" t="s">
        <v>229</v>
      </c>
      <c r="I158" s="10">
        <v>68009</v>
      </c>
      <c r="J158" s="11"/>
      <c r="K158" s="12"/>
      <c r="L158" s="10">
        <v>1</v>
      </c>
      <c r="M158" s="36">
        <v>27.8</v>
      </c>
      <c r="N158" s="33" t="s">
        <v>245</v>
      </c>
      <c r="O158" s="30">
        <v>29.08</v>
      </c>
      <c r="P158" s="13">
        <v>34.090000000000003</v>
      </c>
      <c r="Q158" s="13">
        <v>33.340000000000003</v>
      </c>
      <c r="R158" s="14">
        <v>0.14970059880239506</v>
      </c>
      <c r="S158" s="15">
        <v>4.1616766467065824</v>
      </c>
      <c r="T158" s="22">
        <v>1.3816766467065824</v>
      </c>
      <c r="U158" s="23">
        <v>1.0915999999999999</v>
      </c>
      <c r="V158" s="24">
        <v>1.1419999999999999</v>
      </c>
      <c r="W158" s="25">
        <v>9.8278399999999991E-3</v>
      </c>
      <c r="X158" s="26">
        <v>1.1558093521126758E-2</v>
      </c>
      <c r="Y158" s="16">
        <v>0.27321395199999998</v>
      </c>
    </row>
    <row r="159" spans="2:25" ht="20.100000000000001" customHeight="1" x14ac:dyDescent="0.25">
      <c r="B159" s="21">
        <v>4903</v>
      </c>
      <c r="C159" s="10" t="s">
        <v>28</v>
      </c>
      <c r="D159" s="10" t="s">
        <v>92</v>
      </c>
      <c r="E159" s="10" t="s">
        <v>98</v>
      </c>
      <c r="F159" s="10" t="s">
        <v>28</v>
      </c>
      <c r="G159" s="9" t="s">
        <v>125</v>
      </c>
      <c r="H159" s="34" t="s">
        <v>1690</v>
      </c>
      <c r="I159" s="10" t="s">
        <v>306</v>
      </c>
      <c r="J159" s="11">
        <v>58139</v>
      </c>
      <c r="K159" s="12"/>
      <c r="L159" s="10">
        <v>13</v>
      </c>
      <c r="M159" s="36">
        <v>359.4</v>
      </c>
      <c r="N159" s="33" t="s">
        <v>245</v>
      </c>
      <c r="O159" s="30">
        <v>36.08</v>
      </c>
      <c r="P159" s="13">
        <v>41.09</v>
      </c>
      <c r="Q159" s="13">
        <v>40.47</v>
      </c>
      <c r="R159" s="14">
        <v>0.12375249500998083</v>
      </c>
      <c r="S159" s="15">
        <v>44.476646706587104</v>
      </c>
      <c r="T159" s="22">
        <v>8.5366467065871063</v>
      </c>
      <c r="U159" s="23">
        <v>1.0933999999999999</v>
      </c>
      <c r="V159" s="24">
        <v>1.1148</v>
      </c>
      <c r="W159" s="25">
        <v>9.8264899999999985E-3</v>
      </c>
      <c r="X159" s="26">
        <v>1.1214285854214133E-2</v>
      </c>
      <c r="Y159" s="16">
        <v>3.5316405059999991</v>
      </c>
    </row>
    <row r="160" spans="2:25" ht="20.100000000000001" customHeight="1" x14ac:dyDescent="0.25">
      <c r="B160" s="21">
        <v>4777</v>
      </c>
      <c r="C160" s="10" t="s">
        <v>311</v>
      </c>
      <c r="D160" s="10" t="s">
        <v>92</v>
      </c>
      <c r="E160" s="10" t="s">
        <v>116</v>
      </c>
      <c r="F160" s="10" t="s">
        <v>308</v>
      </c>
      <c r="G160" s="9" t="s">
        <v>312</v>
      </c>
      <c r="H160" s="34" t="s">
        <v>755</v>
      </c>
      <c r="I160" s="10" t="s">
        <v>763</v>
      </c>
      <c r="J160" s="11">
        <v>80154</v>
      </c>
      <c r="K160" s="12"/>
      <c r="L160" s="10">
        <v>2</v>
      </c>
      <c r="M160" s="36">
        <v>68.2</v>
      </c>
      <c r="N160" s="33" t="s">
        <v>245</v>
      </c>
      <c r="O160" s="30">
        <v>28.66</v>
      </c>
      <c r="P160" s="13">
        <v>33.6</v>
      </c>
      <c r="Q160" s="13">
        <v>33.14</v>
      </c>
      <c r="R160" s="14">
        <v>9.3117408906882734E-2</v>
      </c>
      <c r="S160" s="15">
        <v>6.3506072874494031</v>
      </c>
      <c r="T160" s="22">
        <v>-0.46939271255059795</v>
      </c>
      <c r="U160" s="23">
        <v>1.0719000000000001</v>
      </c>
      <c r="V160" s="24">
        <v>1.1115999999999999</v>
      </c>
      <c r="W160" s="25">
        <v>9.8257499999999994E-3</v>
      </c>
      <c r="X160" s="26">
        <v>1.0834643973214287E-2</v>
      </c>
      <c r="Y160" s="16">
        <v>0.67011615000000002</v>
      </c>
    </row>
    <row r="161" spans="2:25" ht="20.100000000000001" customHeight="1" x14ac:dyDescent="0.25">
      <c r="B161" s="21">
        <v>4653</v>
      </c>
      <c r="C161" s="10" t="s">
        <v>59</v>
      </c>
      <c r="D161" s="10" t="s">
        <v>92</v>
      </c>
      <c r="E161" s="10"/>
      <c r="F161" s="10" t="s">
        <v>59</v>
      </c>
      <c r="G161" s="9" t="s">
        <v>142</v>
      </c>
      <c r="H161" s="34" t="s">
        <v>272</v>
      </c>
      <c r="I161" s="10">
        <v>63600</v>
      </c>
      <c r="J161" s="11"/>
      <c r="K161" s="12"/>
      <c r="L161" s="10">
        <v>6</v>
      </c>
      <c r="M161" s="36">
        <v>152</v>
      </c>
      <c r="N161" s="33" t="s">
        <v>245</v>
      </c>
      <c r="O161" s="30">
        <v>36.43</v>
      </c>
      <c r="P161" s="13">
        <v>41.43</v>
      </c>
      <c r="Q161" s="13">
        <v>40.67</v>
      </c>
      <c r="R161" s="14">
        <v>0.15199999999999961</v>
      </c>
      <c r="S161" s="15">
        <v>23.103999999999939</v>
      </c>
      <c r="T161" s="22">
        <v>7.9039999999999395</v>
      </c>
      <c r="U161" s="23">
        <v>1.0948</v>
      </c>
      <c r="V161" s="24">
        <v>1.1380999999999999</v>
      </c>
      <c r="W161" s="25">
        <v>9.8247599999999984E-3</v>
      </c>
      <c r="X161" s="26">
        <v>1.1585801886792445E-2</v>
      </c>
      <c r="Y161" s="16">
        <v>1.4933635199999997</v>
      </c>
    </row>
    <row r="162" spans="2:25" ht="20.100000000000001" customHeight="1" x14ac:dyDescent="0.25">
      <c r="B162" s="21">
        <v>4911</v>
      </c>
      <c r="C162" s="10" t="s">
        <v>434</v>
      </c>
      <c r="D162" s="10" t="s">
        <v>93</v>
      </c>
      <c r="E162" s="10" t="s">
        <v>87</v>
      </c>
      <c r="F162" s="10" t="s">
        <v>88</v>
      </c>
      <c r="G162" s="9" t="s">
        <v>435</v>
      </c>
      <c r="H162" s="34" t="s">
        <v>875</v>
      </c>
      <c r="I162" s="10" t="s">
        <v>236</v>
      </c>
      <c r="J162" s="11">
        <v>81591</v>
      </c>
      <c r="K162" s="12"/>
      <c r="L162" s="10">
        <v>2</v>
      </c>
      <c r="M162" s="36">
        <v>33</v>
      </c>
      <c r="N162" s="33" t="s">
        <v>245</v>
      </c>
      <c r="O162" s="30">
        <v>29.06</v>
      </c>
      <c r="P162" s="13">
        <v>34.07</v>
      </c>
      <c r="Q162" s="13">
        <v>33.36</v>
      </c>
      <c r="R162" s="14">
        <v>0.1417165668662676</v>
      </c>
      <c r="S162" s="15">
        <v>4.6766467065868307</v>
      </c>
      <c r="T162" s="22">
        <v>1.3766467065868306</v>
      </c>
      <c r="U162" s="23">
        <v>1.0934999999999999</v>
      </c>
      <c r="V162" s="24">
        <v>1.1140000000000001</v>
      </c>
      <c r="W162" s="25">
        <v>9.8233750000000005E-3</v>
      </c>
      <c r="X162" s="26">
        <v>1.144537412790698E-2</v>
      </c>
      <c r="Y162" s="16">
        <v>0.32417137500000004</v>
      </c>
    </row>
    <row r="163" spans="2:25" ht="20.100000000000001" customHeight="1" x14ac:dyDescent="0.25">
      <c r="B163" s="21">
        <v>4679</v>
      </c>
      <c r="C163" s="10" t="s">
        <v>411</v>
      </c>
      <c r="D163" s="10" t="s">
        <v>404</v>
      </c>
      <c r="E163" s="10"/>
      <c r="F163" s="10" t="s">
        <v>411</v>
      </c>
      <c r="G163" s="9" t="s">
        <v>412</v>
      </c>
      <c r="H163" s="34" t="s">
        <v>406</v>
      </c>
      <c r="I163" s="10"/>
      <c r="J163" s="11"/>
      <c r="K163" s="12"/>
      <c r="L163" s="10">
        <v>2</v>
      </c>
      <c r="M163" s="36">
        <v>30.2</v>
      </c>
      <c r="N163" s="33" t="s">
        <v>245</v>
      </c>
      <c r="O163" s="30">
        <v>29.13</v>
      </c>
      <c r="P163" s="13">
        <v>34.130000000000003</v>
      </c>
      <c r="Q163" s="13">
        <v>33.42</v>
      </c>
      <c r="R163" s="14">
        <v>0.14200000000000007</v>
      </c>
      <c r="S163" s="15">
        <v>4.288400000000002</v>
      </c>
      <c r="T163" s="22">
        <v>1.268400000000002</v>
      </c>
      <c r="U163" s="23">
        <v>1.1107</v>
      </c>
      <c r="V163" s="24">
        <v>1.1213</v>
      </c>
      <c r="W163" s="25">
        <v>9.8208000000000011E-3</v>
      </c>
      <c r="X163" s="26">
        <v>1.1446153846153849E-2</v>
      </c>
      <c r="Y163" s="16">
        <v>0.29658816000000005</v>
      </c>
    </row>
    <row r="164" spans="2:25" ht="20.100000000000001" customHeight="1" x14ac:dyDescent="0.25">
      <c r="B164" s="21">
        <v>4689</v>
      </c>
      <c r="C164" s="10" t="s">
        <v>781</v>
      </c>
      <c r="D164" s="10"/>
      <c r="E164" s="10"/>
      <c r="F164" s="10"/>
      <c r="G164" s="9" t="s">
        <v>782</v>
      </c>
      <c r="H164" s="34" t="s">
        <v>780</v>
      </c>
      <c r="I164" s="10"/>
      <c r="J164" s="11"/>
      <c r="K164" s="12"/>
      <c r="L164" s="10">
        <v>3</v>
      </c>
      <c r="M164" s="36">
        <v>63</v>
      </c>
      <c r="N164" s="33" t="s">
        <v>245</v>
      </c>
      <c r="O164" s="30">
        <v>29.12</v>
      </c>
      <c r="P164" s="13">
        <v>34.119999999999997</v>
      </c>
      <c r="Q164" s="13">
        <v>33.4</v>
      </c>
      <c r="R164" s="14">
        <v>0.14399999999999988</v>
      </c>
      <c r="S164" s="15">
        <v>9.0719999999999921</v>
      </c>
      <c r="T164" s="22">
        <v>2.7719999999999918</v>
      </c>
      <c r="U164" s="23">
        <v>1.1160000000000001</v>
      </c>
      <c r="V164" s="24">
        <v>1.1160000000000001</v>
      </c>
      <c r="W164" s="25">
        <v>9.8208000000000011E-3</v>
      </c>
      <c r="X164" s="26">
        <v>1.1472897196261682E-2</v>
      </c>
      <c r="Y164" s="16">
        <v>0.6187104000000001</v>
      </c>
    </row>
    <row r="165" spans="2:25" ht="20.100000000000001" customHeight="1" x14ac:dyDescent="0.25">
      <c r="B165" s="21">
        <v>4767</v>
      </c>
      <c r="C165" s="10" t="s">
        <v>1224</v>
      </c>
      <c r="D165" s="10" t="s">
        <v>93</v>
      </c>
      <c r="E165" s="10" t="s">
        <v>87</v>
      </c>
      <c r="F165" s="10" t="s">
        <v>303</v>
      </c>
      <c r="G165" s="9" t="s">
        <v>1225</v>
      </c>
      <c r="H165" s="34" t="s">
        <v>1350</v>
      </c>
      <c r="I165" s="10" t="s">
        <v>728</v>
      </c>
      <c r="J165" s="11">
        <v>76458</v>
      </c>
      <c r="K165" s="12"/>
      <c r="L165" s="10">
        <v>2</v>
      </c>
      <c r="M165" s="36">
        <v>60.3</v>
      </c>
      <c r="N165" s="33" t="s">
        <v>245</v>
      </c>
      <c r="O165" s="30">
        <v>29.11</v>
      </c>
      <c r="P165" s="13">
        <v>34.11</v>
      </c>
      <c r="Q165" s="13">
        <v>33.770000000000003</v>
      </c>
      <c r="R165" s="14">
        <v>6.7999999999999255E-2</v>
      </c>
      <c r="S165" s="15">
        <v>4.1003999999999552</v>
      </c>
      <c r="T165" s="22">
        <v>-1.9296000000000451</v>
      </c>
      <c r="U165" s="23">
        <v>1.093</v>
      </c>
      <c r="V165" s="24">
        <v>1.0892999999999999</v>
      </c>
      <c r="W165" s="25">
        <v>9.8203499999999985E-3</v>
      </c>
      <c r="X165" s="26">
        <v>1.0536856223175956E-2</v>
      </c>
      <c r="Y165" s="16">
        <v>0.59216710499999992</v>
      </c>
    </row>
    <row r="166" spans="2:25" ht="20.100000000000001" customHeight="1" x14ac:dyDescent="0.25">
      <c r="B166" s="21">
        <v>4729</v>
      </c>
      <c r="C166" s="10" t="s">
        <v>1029</v>
      </c>
      <c r="D166" s="10" t="s">
        <v>92</v>
      </c>
      <c r="E166" s="10" t="s">
        <v>116</v>
      </c>
      <c r="F166" s="10" t="s">
        <v>1029</v>
      </c>
      <c r="G166" s="9" t="s">
        <v>125</v>
      </c>
      <c r="H166" s="34" t="s">
        <v>755</v>
      </c>
      <c r="I166" s="10" t="s">
        <v>198</v>
      </c>
      <c r="J166" s="11">
        <v>58118</v>
      </c>
      <c r="K166" s="12"/>
      <c r="L166" s="10">
        <v>2</v>
      </c>
      <c r="M166" s="36">
        <v>44</v>
      </c>
      <c r="N166" s="33" t="s">
        <v>246</v>
      </c>
      <c r="O166" s="30">
        <v>36.9</v>
      </c>
      <c r="P166" s="13">
        <v>41.9</v>
      </c>
      <c r="Q166" s="13">
        <v>41.34</v>
      </c>
      <c r="R166" s="14">
        <v>0.11199999999999903</v>
      </c>
      <c r="S166" s="15">
        <v>4.9279999999999573</v>
      </c>
      <c r="T166" s="22">
        <v>0.52799999999995717</v>
      </c>
      <c r="U166" s="23">
        <v>1.0798000000000001</v>
      </c>
      <c r="V166" s="24">
        <v>1.1021000000000001</v>
      </c>
      <c r="W166" s="25">
        <v>9.8185500000000023E-3</v>
      </c>
      <c r="X166" s="26">
        <v>1.1056925675675665E-2</v>
      </c>
      <c r="Y166" s="16">
        <v>0.43201620000000007</v>
      </c>
    </row>
    <row r="167" spans="2:25" ht="20.100000000000001" customHeight="1" x14ac:dyDescent="0.25">
      <c r="B167" s="21">
        <v>4911</v>
      </c>
      <c r="C167" s="10" t="s">
        <v>409</v>
      </c>
      <c r="D167" s="10" t="s">
        <v>404</v>
      </c>
      <c r="E167" s="10" t="s">
        <v>405</v>
      </c>
      <c r="F167" s="10" t="s">
        <v>409</v>
      </c>
      <c r="G167" s="9" t="s">
        <v>410</v>
      </c>
      <c r="H167" s="34" t="s">
        <v>755</v>
      </c>
      <c r="I167" s="10" t="s">
        <v>369</v>
      </c>
      <c r="J167" s="11">
        <v>69638</v>
      </c>
      <c r="K167" s="12"/>
      <c r="L167" s="10">
        <v>4</v>
      </c>
      <c r="M167" s="36">
        <v>95</v>
      </c>
      <c r="N167" s="33" t="s">
        <v>245</v>
      </c>
      <c r="O167" s="30">
        <v>27.51</v>
      </c>
      <c r="P167" s="13">
        <v>32.520000000000003</v>
      </c>
      <c r="Q167" s="13">
        <v>31.75</v>
      </c>
      <c r="R167" s="14">
        <v>0.15369261477045965</v>
      </c>
      <c r="S167" s="15">
        <v>14.600798403193666</v>
      </c>
      <c r="T167" s="22">
        <v>5.1007984031936662</v>
      </c>
      <c r="U167" s="23">
        <v>1.1031</v>
      </c>
      <c r="V167" s="24">
        <v>1.1031</v>
      </c>
      <c r="W167" s="25">
        <v>9.8175899999999993E-3</v>
      </c>
      <c r="X167" s="26">
        <v>1.160050139150944E-2</v>
      </c>
      <c r="Y167" s="16">
        <v>0.93267104999999995</v>
      </c>
    </row>
    <row r="168" spans="2:25" ht="20.100000000000001" customHeight="1" x14ac:dyDescent="0.25">
      <c r="B168" s="21">
        <v>4872</v>
      </c>
      <c r="C168" s="10" t="s">
        <v>307</v>
      </c>
      <c r="D168" s="10" t="s">
        <v>92</v>
      </c>
      <c r="E168" s="10" t="s">
        <v>116</v>
      </c>
      <c r="F168" s="10" t="s">
        <v>308</v>
      </c>
      <c r="G168" s="9" t="s">
        <v>309</v>
      </c>
      <c r="H168" s="34" t="s">
        <v>755</v>
      </c>
      <c r="I168" s="10" t="s">
        <v>763</v>
      </c>
      <c r="J168" s="11">
        <v>80168</v>
      </c>
      <c r="K168" s="12"/>
      <c r="L168" s="10">
        <v>5</v>
      </c>
      <c r="M168" s="36">
        <v>128</v>
      </c>
      <c r="N168" s="33" t="s">
        <v>245</v>
      </c>
      <c r="O168" s="30">
        <v>36.020000000000003</v>
      </c>
      <c r="P168" s="13">
        <v>41.03</v>
      </c>
      <c r="Q168" s="13">
        <v>40.299999999999997</v>
      </c>
      <c r="R168" s="14">
        <v>0.14570858283433219</v>
      </c>
      <c r="S168" s="15">
        <v>18.65069860279452</v>
      </c>
      <c r="T168" s="22">
        <v>5.8506986027945196</v>
      </c>
      <c r="U168" s="23">
        <v>1.0936999999999999</v>
      </c>
      <c r="V168" s="24">
        <v>1.1123000000000001</v>
      </c>
      <c r="W168" s="25">
        <v>9.8167000000000011E-3</v>
      </c>
      <c r="X168" s="26">
        <v>1.1491043691588798E-2</v>
      </c>
      <c r="Y168" s="16">
        <v>1.2565376000000001</v>
      </c>
    </row>
    <row r="169" spans="2:25" ht="20.100000000000001" customHeight="1" x14ac:dyDescent="0.25">
      <c r="B169" s="21">
        <v>4705</v>
      </c>
      <c r="C169" s="10" t="s">
        <v>722</v>
      </c>
      <c r="D169" s="10" t="s">
        <v>92</v>
      </c>
      <c r="E169" s="10" t="s">
        <v>274</v>
      </c>
      <c r="F169" s="10" t="s">
        <v>354</v>
      </c>
      <c r="G169" s="9" t="s">
        <v>723</v>
      </c>
      <c r="H169" s="34" t="s">
        <v>737</v>
      </c>
      <c r="I169" s="10" t="s">
        <v>690</v>
      </c>
      <c r="J169" s="11">
        <v>73082</v>
      </c>
      <c r="K169" s="12"/>
      <c r="L169" s="10">
        <v>2</v>
      </c>
      <c r="M169" s="36">
        <v>37.4</v>
      </c>
      <c r="N169" s="33" t="s">
        <v>245</v>
      </c>
      <c r="O169" s="30">
        <v>27.93</v>
      </c>
      <c r="P169" s="13">
        <v>32.94</v>
      </c>
      <c r="Q169" s="13">
        <v>31.9</v>
      </c>
      <c r="R169" s="14">
        <v>0.20758483033932126</v>
      </c>
      <c r="S169" s="15">
        <v>7.7636726546906152</v>
      </c>
      <c r="T169" s="22">
        <v>4.023672654690615</v>
      </c>
      <c r="U169" s="23">
        <v>1.1165</v>
      </c>
      <c r="V169" s="24">
        <v>1.1144000000000001</v>
      </c>
      <c r="W169" s="25">
        <v>9.8159600000000003E-3</v>
      </c>
      <c r="X169" s="26">
        <v>1.2387395365239294E-2</v>
      </c>
      <c r="Y169" s="16">
        <v>0.36711690400000002</v>
      </c>
    </row>
    <row r="170" spans="2:25" ht="20.100000000000001" customHeight="1" x14ac:dyDescent="0.25">
      <c r="B170" s="21">
        <v>4911</v>
      </c>
      <c r="C170" s="10" t="s">
        <v>270</v>
      </c>
      <c r="D170" s="10" t="s">
        <v>92</v>
      </c>
      <c r="E170" s="10" t="s">
        <v>119</v>
      </c>
      <c r="F170" s="10" t="s">
        <v>268</v>
      </c>
      <c r="G170" s="9" t="s">
        <v>271</v>
      </c>
      <c r="H170" s="34" t="s">
        <v>866</v>
      </c>
      <c r="I170" s="10" t="s">
        <v>1713</v>
      </c>
      <c r="J170" s="11">
        <v>81442</v>
      </c>
      <c r="K170" s="12"/>
      <c r="L170" s="10">
        <v>2</v>
      </c>
      <c r="M170" s="36">
        <v>50.5</v>
      </c>
      <c r="N170" s="33" t="s">
        <v>245</v>
      </c>
      <c r="O170" s="30">
        <v>36.89</v>
      </c>
      <c r="P170" s="13">
        <v>41.91</v>
      </c>
      <c r="Q170" s="13">
        <v>41.01</v>
      </c>
      <c r="R170" s="14">
        <v>0.17928286852589628</v>
      </c>
      <c r="S170" s="15">
        <v>9.0537848605577622</v>
      </c>
      <c r="T170" s="22">
        <v>4.0037848605577624</v>
      </c>
      <c r="U170" s="23">
        <v>1.0941000000000001</v>
      </c>
      <c r="V170" s="24">
        <v>1.1116999999999999</v>
      </c>
      <c r="W170" s="25">
        <v>9.8158100000000012E-3</v>
      </c>
      <c r="X170" s="26">
        <v>1.1960040339805824E-2</v>
      </c>
      <c r="Y170" s="16">
        <v>0.49569840500000006</v>
      </c>
    </row>
    <row r="171" spans="2:25" ht="20.100000000000001" customHeight="1" x14ac:dyDescent="0.25">
      <c r="B171" s="21">
        <v>4834</v>
      </c>
      <c r="C171" s="10" t="s">
        <v>437</v>
      </c>
      <c r="D171" s="10" t="s">
        <v>93</v>
      </c>
      <c r="E171" s="10" t="s">
        <v>94</v>
      </c>
      <c r="F171" s="10" t="s">
        <v>164</v>
      </c>
      <c r="G171" s="9" t="s">
        <v>188</v>
      </c>
      <c r="H171" s="34" t="s">
        <v>875</v>
      </c>
      <c r="I171" s="10" t="s">
        <v>812</v>
      </c>
      <c r="J171" s="11">
        <v>75075</v>
      </c>
      <c r="K171" s="12"/>
      <c r="L171" s="10">
        <v>2</v>
      </c>
      <c r="M171" s="36">
        <v>41</v>
      </c>
      <c r="N171" s="33" t="s">
        <v>245</v>
      </c>
      <c r="O171" s="30">
        <v>28.9</v>
      </c>
      <c r="P171" s="13">
        <v>33.950000000000003</v>
      </c>
      <c r="Q171" s="13">
        <v>33.29</v>
      </c>
      <c r="R171" s="14">
        <v>0.13069306930693131</v>
      </c>
      <c r="S171" s="15">
        <v>5.3584158415841836</v>
      </c>
      <c r="T171" s="22">
        <v>1.2584158415841835</v>
      </c>
      <c r="U171" s="23">
        <v>1.0642</v>
      </c>
      <c r="V171" s="24">
        <v>1.0696000000000001</v>
      </c>
      <c r="W171" s="25">
        <v>9.8154799999999997E-3</v>
      </c>
      <c r="X171" s="26">
        <v>1.1291155808656044E-2</v>
      </c>
      <c r="Y171" s="16">
        <v>0.40243467999999999</v>
      </c>
    </row>
    <row r="172" spans="2:25" ht="20.100000000000001" customHeight="1" x14ac:dyDescent="0.25">
      <c r="B172" s="21">
        <v>4898</v>
      </c>
      <c r="C172" s="10" t="s">
        <v>590</v>
      </c>
      <c r="D172" s="10" t="s">
        <v>580</v>
      </c>
      <c r="E172" s="10" t="s">
        <v>581</v>
      </c>
      <c r="F172" s="10" t="s">
        <v>590</v>
      </c>
      <c r="G172" s="9" t="s">
        <v>591</v>
      </c>
      <c r="H172" s="34" t="s">
        <v>903</v>
      </c>
      <c r="I172" s="10" t="s">
        <v>903</v>
      </c>
      <c r="J172" s="11">
        <v>34488</v>
      </c>
      <c r="K172" s="12"/>
      <c r="L172" s="10">
        <v>11</v>
      </c>
      <c r="M172" s="36">
        <v>214.2</v>
      </c>
      <c r="N172" s="33" t="s">
        <v>245</v>
      </c>
      <c r="O172" s="30">
        <v>29.32</v>
      </c>
      <c r="P172" s="13">
        <v>34.340000000000003</v>
      </c>
      <c r="Q172" s="13">
        <v>33.76</v>
      </c>
      <c r="R172" s="14">
        <v>0.1155378486055787</v>
      </c>
      <c r="S172" s="15">
        <v>24.748207171314956</v>
      </c>
      <c r="T172" s="22">
        <v>3.3282071713149555</v>
      </c>
      <c r="U172" s="23">
        <v>1.0808</v>
      </c>
      <c r="V172" s="24">
        <v>1.1234</v>
      </c>
      <c r="W172" s="25">
        <v>9.8086900000000019E-3</v>
      </c>
      <c r="X172" s="26">
        <v>1.1090005360360375E-2</v>
      </c>
      <c r="Y172" s="16">
        <v>2.1010213980000003</v>
      </c>
    </row>
    <row r="173" spans="2:25" ht="20.100000000000001" customHeight="1" x14ac:dyDescent="0.25">
      <c r="B173" s="21">
        <v>4689</v>
      </c>
      <c r="C173" s="10" t="s">
        <v>49</v>
      </c>
      <c r="D173" s="10"/>
      <c r="E173" s="10"/>
      <c r="F173" s="10"/>
      <c r="G173" s="9" t="s">
        <v>192</v>
      </c>
      <c r="H173" s="34" t="s">
        <v>800</v>
      </c>
      <c r="I173" s="10" t="s">
        <v>814</v>
      </c>
      <c r="J173" s="11"/>
      <c r="K173" s="12"/>
      <c r="L173" s="10">
        <v>1</v>
      </c>
      <c r="M173" s="36">
        <v>31</v>
      </c>
      <c r="N173" s="33" t="s">
        <v>245</v>
      </c>
      <c r="O173" s="30">
        <v>32.24</v>
      </c>
      <c r="P173" s="13">
        <v>37.29</v>
      </c>
      <c r="Q173" s="13">
        <v>36.72</v>
      </c>
      <c r="R173" s="14">
        <v>0.11287128712871299</v>
      </c>
      <c r="S173" s="15">
        <v>3.4990099009901026</v>
      </c>
      <c r="T173" s="22">
        <v>0.39900990099010236</v>
      </c>
      <c r="U173" s="23">
        <v>1.1029</v>
      </c>
      <c r="V173" s="24">
        <v>1.125</v>
      </c>
      <c r="W173" s="25">
        <v>9.8027600000000006E-3</v>
      </c>
      <c r="X173" s="26">
        <v>1.1049986160714287E-2</v>
      </c>
      <c r="Y173" s="16">
        <v>0.30388556</v>
      </c>
    </row>
    <row r="174" spans="2:25" ht="20.100000000000001" customHeight="1" x14ac:dyDescent="0.25">
      <c r="B174" s="21">
        <v>4788</v>
      </c>
      <c r="C174" s="10" t="s">
        <v>332</v>
      </c>
      <c r="D174" s="10" t="s">
        <v>1404</v>
      </c>
      <c r="E174" s="10" t="s">
        <v>318</v>
      </c>
      <c r="F174" s="10" t="s">
        <v>328</v>
      </c>
      <c r="G174" s="9" t="s">
        <v>333</v>
      </c>
      <c r="H174" s="34" t="s">
        <v>755</v>
      </c>
      <c r="I174" s="10" t="s">
        <v>898</v>
      </c>
      <c r="J174" s="11">
        <v>65348</v>
      </c>
      <c r="K174" s="12"/>
      <c r="L174" s="10">
        <v>4</v>
      </c>
      <c r="M174" s="36">
        <v>118.2</v>
      </c>
      <c r="N174" s="33" t="s">
        <v>245</v>
      </c>
      <c r="O174" s="30">
        <v>28.67</v>
      </c>
      <c r="P174" s="13">
        <v>33.71</v>
      </c>
      <c r="Q174" s="13">
        <v>33.26</v>
      </c>
      <c r="R174" s="14">
        <v>8.9285714285714871E-2</v>
      </c>
      <c r="S174" s="15">
        <v>10.553571428571498</v>
      </c>
      <c r="T174" s="22">
        <v>-1.2664285714285031</v>
      </c>
      <c r="U174" s="23">
        <v>1.0865</v>
      </c>
      <c r="V174" s="24">
        <v>1.0915999999999999</v>
      </c>
      <c r="W174" s="25">
        <v>9.8014499999999997E-3</v>
      </c>
      <c r="X174" s="26">
        <v>1.0762376470588243E-2</v>
      </c>
      <c r="Y174" s="16">
        <v>1.15853139</v>
      </c>
    </row>
    <row r="175" spans="2:25" ht="20.100000000000001" customHeight="1" x14ac:dyDescent="0.25">
      <c r="B175" s="21">
        <v>4714</v>
      </c>
      <c r="C175" s="10" t="s">
        <v>158</v>
      </c>
      <c r="D175" s="10" t="s">
        <v>93</v>
      </c>
      <c r="E175" s="10" t="s">
        <v>94</v>
      </c>
      <c r="F175" s="10" t="s">
        <v>94</v>
      </c>
      <c r="G175" s="9" t="s">
        <v>183</v>
      </c>
      <c r="H175" s="34" t="s">
        <v>875</v>
      </c>
      <c r="I175" s="10" t="s">
        <v>238</v>
      </c>
      <c r="J175" s="11">
        <v>79414</v>
      </c>
      <c r="K175" s="12"/>
      <c r="L175" s="10">
        <v>2</v>
      </c>
      <c r="M175" s="36">
        <v>60</v>
      </c>
      <c r="N175" s="33" t="s">
        <v>245</v>
      </c>
      <c r="O175" s="30">
        <v>28.61</v>
      </c>
      <c r="P175" s="13">
        <v>33.630000000000003</v>
      </c>
      <c r="Q175" s="13">
        <v>33.04</v>
      </c>
      <c r="R175" s="14">
        <v>0.11752988047808825</v>
      </c>
      <c r="S175" s="15">
        <v>7.0517928286852953</v>
      </c>
      <c r="T175" s="22">
        <v>1.0517928286852949</v>
      </c>
      <c r="U175" s="23">
        <v>1.0846</v>
      </c>
      <c r="V175" s="24">
        <v>1.0932999999999999</v>
      </c>
      <c r="W175" s="25">
        <v>9.8005500000000016E-3</v>
      </c>
      <c r="X175" s="26">
        <v>1.1105815124153508E-2</v>
      </c>
      <c r="Y175" s="16">
        <v>0.58803300000000014</v>
      </c>
    </row>
    <row r="176" spans="2:25" ht="20.100000000000001" customHeight="1" x14ac:dyDescent="0.25">
      <c r="B176" s="21">
        <v>4698</v>
      </c>
      <c r="C176" s="10" t="s">
        <v>590</v>
      </c>
      <c r="D176" s="10" t="s">
        <v>932</v>
      </c>
      <c r="E176" s="10" t="s">
        <v>581</v>
      </c>
      <c r="F176" s="10" t="s">
        <v>590</v>
      </c>
      <c r="G176" s="9" t="s">
        <v>591</v>
      </c>
      <c r="H176" s="34" t="s">
        <v>903</v>
      </c>
      <c r="I176" s="10" t="s">
        <v>903</v>
      </c>
      <c r="J176" s="11">
        <v>34480</v>
      </c>
      <c r="K176" s="12"/>
      <c r="L176" s="10">
        <v>7</v>
      </c>
      <c r="M176" s="36">
        <v>193</v>
      </c>
      <c r="N176" s="33" t="s">
        <v>245</v>
      </c>
      <c r="O176" s="30">
        <v>27.29</v>
      </c>
      <c r="P176" s="13">
        <v>32.29</v>
      </c>
      <c r="Q176" s="13">
        <v>31.65</v>
      </c>
      <c r="R176" s="14">
        <v>0.12800000000000011</v>
      </c>
      <c r="S176" s="15">
        <v>24.704000000000022</v>
      </c>
      <c r="T176" s="22">
        <v>5.4040000000000212</v>
      </c>
      <c r="U176" s="23">
        <v>1.1031</v>
      </c>
      <c r="V176" s="24">
        <v>1.1238999999999999</v>
      </c>
      <c r="W176" s="25">
        <v>9.7987999999999999E-3</v>
      </c>
      <c r="X176" s="26">
        <v>1.1237155963302754E-2</v>
      </c>
      <c r="Y176" s="16">
        <v>1.8911684</v>
      </c>
    </row>
    <row r="177" spans="2:25" ht="20.100000000000001" customHeight="1" x14ac:dyDescent="0.25">
      <c r="B177" s="21">
        <v>4802</v>
      </c>
      <c r="C177" s="10" t="s">
        <v>60</v>
      </c>
      <c r="D177" s="10" t="s">
        <v>92</v>
      </c>
      <c r="E177" s="10" t="s">
        <v>274</v>
      </c>
      <c r="F177" s="10" t="s">
        <v>109</v>
      </c>
      <c r="G177" s="9" t="s">
        <v>143</v>
      </c>
      <c r="H177" s="34" t="s">
        <v>990</v>
      </c>
      <c r="I177" s="10" t="s">
        <v>1125</v>
      </c>
      <c r="J177" s="11">
        <v>72750</v>
      </c>
      <c r="K177" s="12"/>
      <c r="L177" s="10">
        <v>8</v>
      </c>
      <c r="M177" s="36">
        <v>245</v>
      </c>
      <c r="N177" s="33" t="s">
        <v>245</v>
      </c>
      <c r="O177" s="30">
        <v>26.91</v>
      </c>
      <c r="P177" s="13">
        <v>31.96</v>
      </c>
      <c r="Q177" s="13">
        <v>31.35</v>
      </c>
      <c r="R177" s="14">
        <v>0.12079207920792066</v>
      </c>
      <c r="S177" s="15">
        <v>29.594059405940563</v>
      </c>
      <c r="T177" s="22">
        <v>5.0940594059405608</v>
      </c>
      <c r="U177" s="23">
        <v>1.0752999999999999</v>
      </c>
      <c r="V177" s="24">
        <v>1.0544</v>
      </c>
      <c r="W177" s="25">
        <v>9.7966199999999989E-3</v>
      </c>
      <c r="X177" s="26">
        <v>1.1142552027027025E-2</v>
      </c>
      <c r="Y177" s="16">
        <v>2.4001718999999997</v>
      </c>
    </row>
    <row r="178" spans="2:25" ht="20.100000000000001" customHeight="1" x14ac:dyDescent="0.25">
      <c r="B178" s="21">
        <v>4699</v>
      </c>
      <c r="C178" s="10" t="s">
        <v>364</v>
      </c>
      <c r="D178" s="10" t="s">
        <v>365</v>
      </c>
      <c r="E178" s="10" t="s">
        <v>366</v>
      </c>
      <c r="F178" s="10" t="s">
        <v>367</v>
      </c>
      <c r="G178" s="9" t="s">
        <v>368</v>
      </c>
      <c r="H178" s="34" t="s">
        <v>934</v>
      </c>
      <c r="I178" s="10" t="s">
        <v>369</v>
      </c>
      <c r="J178" s="11">
        <v>65022</v>
      </c>
      <c r="K178" s="12"/>
      <c r="L178" s="10">
        <v>1</v>
      </c>
      <c r="M178" s="36">
        <v>16</v>
      </c>
      <c r="N178" s="33" t="s">
        <v>246</v>
      </c>
      <c r="O178" s="30">
        <v>32.01</v>
      </c>
      <c r="P178" s="13">
        <v>37.03</v>
      </c>
      <c r="Q178" s="13">
        <v>36.31</v>
      </c>
      <c r="R178" s="14">
        <v>0.14342629482071681</v>
      </c>
      <c r="S178" s="15">
        <v>2.294820717131469</v>
      </c>
      <c r="T178" s="22">
        <v>0.69482071713146887</v>
      </c>
      <c r="U178" s="23">
        <v>1.1104000000000001</v>
      </c>
      <c r="V178" s="24">
        <v>1.1151</v>
      </c>
      <c r="W178" s="25">
        <v>9.7922000000000009E-3</v>
      </c>
      <c r="X178" s="26">
        <v>1.1431824186046508E-2</v>
      </c>
      <c r="Y178" s="16">
        <v>0.15667520000000001</v>
      </c>
    </row>
    <row r="179" spans="2:25" ht="20.100000000000001" customHeight="1" x14ac:dyDescent="0.25">
      <c r="B179" s="21">
        <v>4794</v>
      </c>
      <c r="C179" s="10" t="s">
        <v>432</v>
      </c>
      <c r="D179" s="10" t="s">
        <v>93</v>
      </c>
      <c r="E179" s="10" t="s">
        <v>87</v>
      </c>
      <c r="F179" s="10" t="s">
        <v>299</v>
      </c>
      <c r="G179" s="9" t="s">
        <v>300</v>
      </c>
      <c r="H179" s="34" t="s">
        <v>875</v>
      </c>
      <c r="I179" s="10" t="s">
        <v>301</v>
      </c>
      <c r="J179" s="11">
        <v>77287</v>
      </c>
      <c r="K179" s="12"/>
      <c r="L179" s="10">
        <v>5</v>
      </c>
      <c r="M179" s="36">
        <v>101.5</v>
      </c>
      <c r="N179" s="33" t="s">
        <v>245</v>
      </c>
      <c r="O179" s="30">
        <v>36.33</v>
      </c>
      <c r="P179" s="13">
        <v>41.34</v>
      </c>
      <c r="Q179" s="13">
        <v>40.89</v>
      </c>
      <c r="R179" s="14">
        <v>8.9820359281437598E-2</v>
      </c>
      <c r="S179" s="15">
        <v>9.1167664670659168</v>
      </c>
      <c r="T179" s="22">
        <v>-1.0332335329340845</v>
      </c>
      <c r="U179" s="23">
        <v>1.0765</v>
      </c>
      <c r="V179" s="24">
        <v>1.0993999999999999</v>
      </c>
      <c r="W179" s="25">
        <v>9.7915499999999996E-3</v>
      </c>
      <c r="X179" s="26">
        <v>1.0757821381578953E-2</v>
      </c>
      <c r="Y179" s="16">
        <v>0.99384232499999992</v>
      </c>
    </row>
    <row r="180" spans="2:25" ht="20.100000000000001" customHeight="1" x14ac:dyDescent="0.25">
      <c r="B180" s="21">
        <v>4732</v>
      </c>
      <c r="C180" s="10" t="s">
        <v>1052</v>
      </c>
      <c r="D180" s="10" t="s">
        <v>93</v>
      </c>
      <c r="E180" s="10" t="s">
        <v>94</v>
      </c>
      <c r="F180" s="10" t="s">
        <v>164</v>
      </c>
      <c r="G180" s="9" t="s">
        <v>1053</v>
      </c>
      <c r="H180" s="34" t="s">
        <v>875</v>
      </c>
      <c r="I180" s="10" t="s">
        <v>812</v>
      </c>
      <c r="J180" s="11">
        <v>75060</v>
      </c>
      <c r="K180" s="12"/>
      <c r="L180" s="10">
        <v>5</v>
      </c>
      <c r="M180" s="36">
        <v>122</v>
      </c>
      <c r="N180" s="33" t="s">
        <v>246</v>
      </c>
      <c r="O180" s="30">
        <v>32.28</v>
      </c>
      <c r="P180" s="13">
        <v>37.28</v>
      </c>
      <c r="Q180" s="13">
        <v>36.65</v>
      </c>
      <c r="R180" s="14">
        <v>0.1260000000000005</v>
      </c>
      <c r="S180" s="15">
        <v>15.37200000000006</v>
      </c>
      <c r="T180" s="22">
        <v>3.1720000000000605</v>
      </c>
      <c r="U180" s="23">
        <v>1.0668</v>
      </c>
      <c r="V180" s="24">
        <v>1.109</v>
      </c>
      <c r="W180" s="25">
        <v>9.7910999999999988E-3</v>
      </c>
      <c r="X180" s="26">
        <v>1.1202631578947374E-2</v>
      </c>
      <c r="Y180" s="16">
        <v>1.1945141999999997</v>
      </c>
    </row>
    <row r="181" spans="2:25" ht="20.100000000000001" customHeight="1" x14ac:dyDescent="0.25">
      <c r="B181" s="21">
        <v>4732</v>
      </c>
      <c r="C181" s="10" t="s">
        <v>168</v>
      </c>
      <c r="D181" s="10" t="s">
        <v>93</v>
      </c>
      <c r="E181" s="10" t="s">
        <v>94</v>
      </c>
      <c r="F181" s="10" t="s">
        <v>166</v>
      </c>
      <c r="G181" s="9" t="s">
        <v>190</v>
      </c>
      <c r="H181" s="34" t="s">
        <v>875</v>
      </c>
      <c r="I181" s="10" t="s">
        <v>811</v>
      </c>
      <c r="J181" s="11">
        <v>67960</v>
      </c>
      <c r="K181" s="12"/>
      <c r="L181" s="10">
        <v>6</v>
      </c>
      <c r="M181" s="36">
        <v>191.6</v>
      </c>
      <c r="N181" s="33" t="s">
        <v>246</v>
      </c>
      <c r="O181" s="30">
        <v>35.590000000000003</v>
      </c>
      <c r="P181" s="13">
        <v>40.590000000000003</v>
      </c>
      <c r="Q181" s="13">
        <v>39.93</v>
      </c>
      <c r="R181" s="14">
        <v>0.13200000000000073</v>
      </c>
      <c r="S181" s="15">
        <v>25.291200000000138</v>
      </c>
      <c r="T181" s="22">
        <v>6.1312000000001383</v>
      </c>
      <c r="U181" s="23">
        <v>1.0847</v>
      </c>
      <c r="V181" s="24">
        <v>1.091</v>
      </c>
      <c r="W181" s="25">
        <v>9.7906499999999997E-3</v>
      </c>
      <c r="X181" s="26">
        <v>1.1279550691244249E-2</v>
      </c>
      <c r="Y181" s="16">
        <v>1.8758885399999998</v>
      </c>
    </row>
    <row r="182" spans="2:25" ht="20.100000000000001" customHeight="1" x14ac:dyDescent="0.25">
      <c r="B182" s="21">
        <v>4715</v>
      </c>
      <c r="C182" s="10" t="s">
        <v>59</v>
      </c>
      <c r="D182" s="10" t="s">
        <v>92</v>
      </c>
      <c r="E182" s="10" t="s">
        <v>121</v>
      </c>
      <c r="F182" s="10" t="s">
        <v>59</v>
      </c>
      <c r="G182" s="9" t="s">
        <v>142</v>
      </c>
      <c r="H182" s="34" t="s">
        <v>863</v>
      </c>
      <c r="I182" s="10" t="s">
        <v>1115</v>
      </c>
      <c r="J182" s="11">
        <v>80264</v>
      </c>
      <c r="K182" s="12"/>
      <c r="L182" s="10">
        <v>3</v>
      </c>
      <c r="M182" s="36">
        <v>82</v>
      </c>
      <c r="N182" s="33" t="s">
        <v>245</v>
      </c>
      <c r="O182" s="30">
        <v>35.520000000000003</v>
      </c>
      <c r="P182" s="13">
        <v>40.54</v>
      </c>
      <c r="Q182" s="13">
        <v>40.08</v>
      </c>
      <c r="R182" s="14">
        <v>9.1633466135458405E-2</v>
      </c>
      <c r="S182" s="15">
        <v>7.5139442231075888</v>
      </c>
      <c r="T182" s="22">
        <v>-0.68605577689241126</v>
      </c>
      <c r="U182" s="23">
        <v>1.0845</v>
      </c>
      <c r="V182" s="24">
        <v>1.0911</v>
      </c>
      <c r="W182" s="25">
        <v>9.7902000000000006E-3</v>
      </c>
      <c r="X182" s="26">
        <v>1.0777807894736846E-2</v>
      </c>
      <c r="Y182" s="16">
        <v>0.80279640000000008</v>
      </c>
    </row>
    <row r="183" spans="2:25" ht="20.100000000000001" customHeight="1" x14ac:dyDescent="0.25">
      <c r="B183" s="21">
        <v>4853</v>
      </c>
      <c r="C183" s="10" t="s">
        <v>692</v>
      </c>
      <c r="D183" s="10" t="s">
        <v>365</v>
      </c>
      <c r="E183" s="10" t="s">
        <v>692</v>
      </c>
      <c r="F183" s="10" t="s">
        <v>692</v>
      </c>
      <c r="G183" s="9" t="s">
        <v>1616</v>
      </c>
      <c r="H183" s="34" t="s">
        <v>1614</v>
      </c>
      <c r="I183" s="10" t="s">
        <v>1615</v>
      </c>
      <c r="J183" s="11">
        <v>72358</v>
      </c>
      <c r="K183" s="12"/>
      <c r="L183" s="10">
        <v>2</v>
      </c>
      <c r="M183" s="36">
        <v>30.6</v>
      </c>
      <c r="N183" s="33" t="s">
        <v>245</v>
      </c>
      <c r="O183" s="30">
        <v>27.77</v>
      </c>
      <c r="P183" s="13">
        <v>32.79</v>
      </c>
      <c r="Q183" s="13">
        <v>32.03</v>
      </c>
      <c r="R183" s="14">
        <v>0.15139442231075659</v>
      </c>
      <c r="S183" s="15">
        <v>4.6326693227091518</v>
      </c>
      <c r="T183" s="22">
        <v>1.5726693227091515</v>
      </c>
      <c r="U183" s="23">
        <v>1.0941000000000001</v>
      </c>
      <c r="V183" s="24">
        <v>1.1057999999999999</v>
      </c>
      <c r="W183" s="25">
        <v>9.7895550000000001E-3</v>
      </c>
      <c r="X183" s="26">
        <v>1.1536048380281685E-2</v>
      </c>
      <c r="Y183" s="16">
        <v>0.29956038300000004</v>
      </c>
    </row>
    <row r="184" spans="2:25" ht="20.100000000000001" customHeight="1" x14ac:dyDescent="0.25">
      <c r="B184" s="21">
        <v>4732</v>
      </c>
      <c r="C184" s="10" t="s">
        <v>437</v>
      </c>
      <c r="D184" s="10" t="s">
        <v>93</v>
      </c>
      <c r="E184" s="10" t="s">
        <v>94</v>
      </c>
      <c r="F184" s="10" t="s">
        <v>164</v>
      </c>
      <c r="G184" s="9" t="s">
        <v>188</v>
      </c>
      <c r="H184" s="34" t="s">
        <v>875</v>
      </c>
      <c r="I184" s="10" t="s">
        <v>812</v>
      </c>
      <c r="J184" s="11">
        <v>75060</v>
      </c>
      <c r="K184" s="12"/>
      <c r="L184" s="10">
        <v>4</v>
      </c>
      <c r="M184" s="36">
        <v>87</v>
      </c>
      <c r="N184" s="33" t="s">
        <v>246</v>
      </c>
      <c r="O184" s="30">
        <v>35.54</v>
      </c>
      <c r="P184" s="13">
        <v>40.549999999999997</v>
      </c>
      <c r="Q184" s="13">
        <v>40.159999999999997</v>
      </c>
      <c r="R184" s="14">
        <v>7.7844311377245651E-2</v>
      </c>
      <c r="S184" s="15">
        <v>6.7724550898203715</v>
      </c>
      <c r="T184" s="22">
        <v>-1.9275449101796289</v>
      </c>
      <c r="U184" s="23">
        <v>1.0609</v>
      </c>
      <c r="V184" s="24">
        <v>1.1145</v>
      </c>
      <c r="W184" s="25">
        <v>9.789299999999999E-3</v>
      </c>
      <c r="X184" s="26">
        <v>1.0615669480519481E-2</v>
      </c>
      <c r="Y184" s="16">
        <v>0.85166909999999996</v>
      </c>
    </row>
    <row r="185" spans="2:25" ht="20.100000000000001" customHeight="1" x14ac:dyDescent="0.25">
      <c r="B185" s="21">
        <v>4659</v>
      </c>
      <c r="C185" s="10" t="s">
        <v>407</v>
      </c>
      <c r="D185" s="10" t="s">
        <v>404</v>
      </c>
      <c r="E185" s="10"/>
      <c r="F185" s="10" t="s">
        <v>407</v>
      </c>
      <c r="G185" s="9" t="s">
        <v>408</v>
      </c>
      <c r="H185" s="34" t="s">
        <v>406</v>
      </c>
      <c r="I185" s="10"/>
      <c r="J185" s="11"/>
      <c r="K185" s="12"/>
      <c r="L185" s="10">
        <v>8</v>
      </c>
      <c r="M185" s="36">
        <v>216</v>
      </c>
      <c r="N185" s="33" t="s">
        <v>245</v>
      </c>
      <c r="O185" s="30">
        <v>32.29</v>
      </c>
      <c r="P185" s="13">
        <v>37.31</v>
      </c>
      <c r="Q185" s="13">
        <v>36.64</v>
      </c>
      <c r="R185" s="14">
        <v>0.1334661354581676</v>
      </c>
      <c r="S185" s="15">
        <v>28.828685258964203</v>
      </c>
      <c r="T185" s="22">
        <v>7.2286852589642008</v>
      </c>
      <c r="U185" s="23">
        <v>1.1042000000000001</v>
      </c>
      <c r="V185" s="24">
        <v>1.1205000000000001</v>
      </c>
      <c r="W185" s="25">
        <v>9.788680000000001E-3</v>
      </c>
      <c r="X185" s="26">
        <v>1.1296361747126442E-2</v>
      </c>
      <c r="Y185" s="16">
        <v>2.11435488</v>
      </c>
    </row>
    <row r="186" spans="2:25" ht="20.100000000000001" customHeight="1" x14ac:dyDescent="0.25">
      <c r="B186" s="21">
        <v>4832</v>
      </c>
      <c r="C186" s="10" t="s">
        <v>449</v>
      </c>
      <c r="D186" s="10" t="s">
        <v>247</v>
      </c>
      <c r="E186" s="10" t="s">
        <v>444</v>
      </c>
      <c r="F186" s="10" t="s">
        <v>449</v>
      </c>
      <c r="G186" s="9" t="s">
        <v>450</v>
      </c>
      <c r="H186" s="34" t="s">
        <v>848</v>
      </c>
      <c r="I186" s="10" t="s">
        <v>701</v>
      </c>
      <c r="J186" s="11">
        <v>57701</v>
      </c>
      <c r="K186" s="12"/>
      <c r="L186" s="10">
        <v>1</v>
      </c>
      <c r="M186" s="36">
        <v>11</v>
      </c>
      <c r="N186" s="33" t="s">
        <v>245</v>
      </c>
      <c r="O186" s="30">
        <v>34.93</v>
      </c>
      <c r="P186" s="13">
        <v>39.94</v>
      </c>
      <c r="Q186" s="13">
        <v>39.36</v>
      </c>
      <c r="R186" s="14">
        <v>0.115768463073852</v>
      </c>
      <c r="S186" s="15">
        <v>1.273453093812372</v>
      </c>
      <c r="T186" s="22">
        <v>0.17345309381237189</v>
      </c>
      <c r="U186" s="23">
        <v>1.0526</v>
      </c>
      <c r="V186" s="24">
        <v>1.0749</v>
      </c>
      <c r="W186" s="25">
        <v>9.7865000000000001E-3</v>
      </c>
      <c r="X186" s="26">
        <v>1.1067802483069974E-2</v>
      </c>
      <c r="Y186" s="16">
        <v>0.1076515</v>
      </c>
    </row>
    <row r="187" spans="2:25" ht="20.100000000000001" customHeight="1" x14ac:dyDescent="0.25">
      <c r="B187" s="21">
        <v>4865</v>
      </c>
      <c r="C187" s="10" t="s">
        <v>1112</v>
      </c>
      <c r="D187" s="10" t="s">
        <v>92</v>
      </c>
      <c r="E187" s="10" t="s">
        <v>99</v>
      </c>
      <c r="F187" s="10" t="s">
        <v>43</v>
      </c>
      <c r="G187" s="9" t="s">
        <v>1113</v>
      </c>
      <c r="H187" s="34" t="s">
        <v>1640</v>
      </c>
      <c r="I187" s="10" t="s">
        <v>255</v>
      </c>
      <c r="J187" s="11">
        <v>74540</v>
      </c>
      <c r="K187" s="12"/>
      <c r="L187" s="10">
        <v>1</v>
      </c>
      <c r="M187" s="36">
        <v>17.2</v>
      </c>
      <c r="N187" s="33" t="s">
        <v>245</v>
      </c>
      <c r="O187" s="30">
        <v>36.35</v>
      </c>
      <c r="P187" s="13">
        <v>41.36</v>
      </c>
      <c r="Q187" s="13">
        <v>40.4</v>
      </c>
      <c r="R187" s="14">
        <v>0.1916167664670661</v>
      </c>
      <c r="S187" s="15">
        <v>3.295808383233537</v>
      </c>
      <c r="T187" s="22">
        <v>1.5758083832335368</v>
      </c>
      <c r="U187" s="23">
        <v>1.0942000000000001</v>
      </c>
      <c r="V187" s="24">
        <v>1.105</v>
      </c>
      <c r="W187" s="25">
        <v>9.7864400000000022E-3</v>
      </c>
      <c r="X187" s="26">
        <v>1.2106188740740747E-2</v>
      </c>
      <c r="Y187" s="16">
        <v>0.16832676800000004</v>
      </c>
    </row>
    <row r="188" spans="2:25" ht="20.100000000000001" customHeight="1" x14ac:dyDescent="0.25">
      <c r="B188" s="21">
        <v>4659</v>
      </c>
      <c r="C188" s="10" t="s">
        <v>411</v>
      </c>
      <c r="D188" s="10" t="s">
        <v>404</v>
      </c>
      <c r="E188" s="10"/>
      <c r="F188" s="10" t="s">
        <v>411</v>
      </c>
      <c r="G188" s="9" t="s">
        <v>412</v>
      </c>
      <c r="H188" s="34" t="s">
        <v>406</v>
      </c>
      <c r="I188" s="10"/>
      <c r="J188" s="11"/>
      <c r="K188" s="12"/>
      <c r="L188" s="10">
        <v>2</v>
      </c>
      <c r="M188" s="36">
        <v>50.4</v>
      </c>
      <c r="N188" s="33" t="s">
        <v>245</v>
      </c>
      <c r="O188" s="30">
        <v>28.86</v>
      </c>
      <c r="P188" s="13">
        <v>33.869999999999997</v>
      </c>
      <c r="Q188" s="13">
        <v>33.07</v>
      </c>
      <c r="R188" s="14">
        <v>0.15968063872255439</v>
      </c>
      <c r="S188" s="15">
        <v>8.0479041916167411</v>
      </c>
      <c r="T188" s="22">
        <v>3.0079041916167411</v>
      </c>
      <c r="U188" s="23">
        <v>1.1077999999999999</v>
      </c>
      <c r="V188" s="24">
        <v>1.1163000000000001</v>
      </c>
      <c r="W188" s="25">
        <v>9.7860400000000011E-3</v>
      </c>
      <c r="X188" s="26">
        <v>1.1645620047505934E-2</v>
      </c>
      <c r="Y188" s="16">
        <v>0.49321641600000005</v>
      </c>
    </row>
    <row r="189" spans="2:25" ht="20.100000000000001" customHeight="1" x14ac:dyDescent="0.25">
      <c r="B189" s="21">
        <v>4778</v>
      </c>
      <c r="C189" s="10" t="s">
        <v>48</v>
      </c>
      <c r="D189" s="10" t="s">
        <v>92</v>
      </c>
      <c r="E189" s="10" t="s">
        <v>99</v>
      </c>
      <c r="F189" s="10" t="s">
        <v>46</v>
      </c>
      <c r="G189" s="9" t="s">
        <v>138</v>
      </c>
      <c r="H189" s="34" t="s">
        <v>863</v>
      </c>
      <c r="I189" s="10" t="s">
        <v>211</v>
      </c>
      <c r="J189" s="11">
        <v>73645</v>
      </c>
      <c r="K189" s="12"/>
      <c r="L189" s="10">
        <v>4</v>
      </c>
      <c r="M189" s="36">
        <v>116</v>
      </c>
      <c r="N189" s="33" t="s">
        <v>245</v>
      </c>
      <c r="O189" s="30">
        <v>27.54</v>
      </c>
      <c r="P189" s="13">
        <v>32.54</v>
      </c>
      <c r="Q189" s="13">
        <v>32.07</v>
      </c>
      <c r="R189" s="14">
        <v>9.3999999999999778E-2</v>
      </c>
      <c r="S189" s="15">
        <v>10.903999999999975</v>
      </c>
      <c r="T189" s="22">
        <v>-0.69600000000002638</v>
      </c>
      <c r="U189" s="23">
        <v>1.0660000000000001</v>
      </c>
      <c r="V189" s="24">
        <v>1.1079000000000001</v>
      </c>
      <c r="W189" s="25">
        <v>9.782550000000001E-3</v>
      </c>
      <c r="X189" s="26">
        <v>1.0797516556291388E-2</v>
      </c>
      <c r="Y189" s="16">
        <v>1.1347758000000001</v>
      </c>
    </row>
    <row r="190" spans="2:25" ht="20.100000000000001" customHeight="1" x14ac:dyDescent="0.25">
      <c r="B190" s="21">
        <v>4826</v>
      </c>
      <c r="C190" s="10" t="s">
        <v>634</v>
      </c>
      <c r="D190" s="10" t="s">
        <v>92</v>
      </c>
      <c r="E190" s="10" t="s">
        <v>122</v>
      </c>
      <c r="F190" s="10" t="s">
        <v>76</v>
      </c>
      <c r="G190" s="9" t="s">
        <v>152</v>
      </c>
      <c r="H190" s="34" t="s">
        <v>990</v>
      </c>
      <c r="I190" s="10" t="s">
        <v>228</v>
      </c>
      <c r="J190" s="11">
        <v>74418</v>
      </c>
      <c r="K190" s="12"/>
      <c r="L190" s="10">
        <v>5</v>
      </c>
      <c r="M190" s="36">
        <v>155.69999999999999</v>
      </c>
      <c r="N190" s="33" t="s">
        <v>245</v>
      </c>
      <c r="O190" s="30">
        <v>30.39</v>
      </c>
      <c r="P190" s="13">
        <v>35.39</v>
      </c>
      <c r="Q190" s="13">
        <v>34.51</v>
      </c>
      <c r="R190" s="14">
        <v>0.17600000000000052</v>
      </c>
      <c r="S190" s="15">
        <v>27.40320000000008</v>
      </c>
      <c r="T190" s="22">
        <v>11.83320000000008</v>
      </c>
      <c r="U190" s="23">
        <v>1.0774999999999999</v>
      </c>
      <c r="V190" s="24">
        <v>1.048</v>
      </c>
      <c r="W190" s="25">
        <v>9.7772999999999992E-3</v>
      </c>
      <c r="X190" s="26">
        <v>1.1865655339805832E-2</v>
      </c>
      <c r="Y190" s="16">
        <v>1.5223256099999998</v>
      </c>
    </row>
    <row r="191" spans="2:25" ht="20.100000000000001" customHeight="1" x14ac:dyDescent="0.25">
      <c r="B191" s="21">
        <v>4813</v>
      </c>
      <c r="C191" s="10" t="s">
        <v>1186</v>
      </c>
      <c r="D191" s="10" t="s">
        <v>92</v>
      </c>
      <c r="E191" s="10" t="s">
        <v>99</v>
      </c>
      <c r="F191" s="10" t="s">
        <v>50</v>
      </c>
      <c r="G191" s="9" t="s">
        <v>1187</v>
      </c>
      <c r="H191" s="34" t="s">
        <v>1481</v>
      </c>
      <c r="I191" s="10" t="s">
        <v>681</v>
      </c>
      <c r="J191" s="11">
        <v>75956</v>
      </c>
      <c r="K191" s="12"/>
      <c r="L191" s="10">
        <v>4</v>
      </c>
      <c r="M191" s="36">
        <v>120</v>
      </c>
      <c r="N191" s="33" t="s">
        <v>245</v>
      </c>
      <c r="O191" s="30">
        <v>36.65</v>
      </c>
      <c r="P191" s="13">
        <v>41.65</v>
      </c>
      <c r="Q191" s="13">
        <v>40.94</v>
      </c>
      <c r="R191" s="14">
        <v>0.14200000000000018</v>
      </c>
      <c r="S191" s="15">
        <v>17.04000000000002</v>
      </c>
      <c r="T191" s="22">
        <v>5.0400000000000214</v>
      </c>
      <c r="U191" s="23">
        <v>1.0587</v>
      </c>
      <c r="V191" s="24">
        <v>1.0665</v>
      </c>
      <c r="W191" s="25">
        <v>9.7759200000000004E-3</v>
      </c>
      <c r="X191" s="26">
        <v>1.1393846153846155E-2</v>
      </c>
      <c r="Y191" s="16">
        <v>1.1731104000000001</v>
      </c>
    </row>
    <row r="192" spans="2:25" ht="20.100000000000001" customHeight="1" x14ac:dyDescent="0.25">
      <c r="B192" s="21">
        <v>4830</v>
      </c>
      <c r="C192" s="10" t="s">
        <v>47</v>
      </c>
      <c r="D192" s="10" t="s">
        <v>1404</v>
      </c>
      <c r="E192" s="10" t="s">
        <v>99</v>
      </c>
      <c r="F192" s="10" t="s">
        <v>46</v>
      </c>
      <c r="G192" s="9" t="s">
        <v>137</v>
      </c>
      <c r="H192" s="34" t="s">
        <v>863</v>
      </c>
      <c r="I192" s="10" t="s">
        <v>211</v>
      </c>
      <c r="J192" s="11">
        <v>85207</v>
      </c>
      <c r="K192" s="12"/>
      <c r="L192" s="10">
        <v>24</v>
      </c>
      <c r="M192" s="36">
        <v>722</v>
      </c>
      <c r="N192" s="33" t="s">
        <v>245</v>
      </c>
      <c r="O192" s="30">
        <v>36.4</v>
      </c>
      <c r="P192" s="13">
        <v>41.4</v>
      </c>
      <c r="Q192" s="13">
        <v>40.72</v>
      </c>
      <c r="R192" s="14">
        <v>0.13599999999999995</v>
      </c>
      <c r="S192" s="15">
        <v>98.191999999999965</v>
      </c>
      <c r="T192" s="22">
        <v>25.991999999999962</v>
      </c>
      <c r="U192" s="23">
        <v>1.0741000000000001</v>
      </c>
      <c r="V192" s="24">
        <v>1.0510999999999999</v>
      </c>
      <c r="W192" s="25">
        <v>9.7759200000000004E-3</v>
      </c>
      <c r="X192" s="26">
        <v>1.1314722222222221E-2</v>
      </c>
      <c r="Y192" s="16">
        <v>7.0582142400000007</v>
      </c>
    </row>
    <row r="193" spans="2:25" ht="20.100000000000001" customHeight="1" x14ac:dyDescent="0.25">
      <c r="B193" s="21">
        <v>4709</v>
      </c>
      <c r="C193" s="10" t="s">
        <v>945</v>
      </c>
      <c r="D193" s="10" t="s">
        <v>92</v>
      </c>
      <c r="E193" s="10" t="s">
        <v>274</v>
      </c>
      <c r="F193" s="10" t="s">
        <v>280</v>
      </c>
      <c r="G193" s="9" t="s">
        <v>946</v>
      </c>
      <c r="H193" s="34" t="s">
        <v>737</v>
      </c>
      <c r="I193" s="10" t="s">
        <v>1000</v>
      </c>
      <c r="J193" s="11">
        <v>80905</v>
      </c>
      <c r="K193" s="12"/>
      <c r="L193" s="10">
        <v>1</v>
      </c>
      <c r="M193" s="36">
        <v>27.4</v>
      </c>
      <c r="N193" s="33" t="s">
        <v>246</v>
      </c>
      <c r="O193" s="30">
        <v>31.9</v>
      </c>
      <c r="P193" s="13">
        <v>36.950000000000003</v>
      </c>
      <c r="Q193" s="13">
        <v>36.6</v>
      </c>
      <c r="R193" s="14">
        <v>6.9306930693069535E-2</v>
      </c>
      <c r="S193" s="15">
        <v>1.8990099009901051</v>
      </c>
      <c r="T193" s="22">
        <v>-0.84099009900989485</v>
      </c>
      <c r="U193" s="23">
        <v>1.1094999999999999</v>
      </c>
      <c r="V193" s="24">
        <v>1.1119000000000001</v>
      </c>
      <c r="W193" s="25">
        <v>9.7741600000000005E-3</v>
      </c>
      <c r="X193" s="26">
        <v>1.0502022978723408E-2</v>
      </c>
      <c r="Y193" s="16">
        <v>0.267811984</v>
      </c>
    </row>
    <row r="194" spans="2:25" ht="20.100000000000001" customHeight="1" x14ac:dyDescent="0.25">
      <c r="B194" s="21">
        <v>4809</v>
      </c>
      <c r="C194" s="10" t="s">
        <v>47</v>
      </c>
      <c r="D194" s="10" t="s">
        <v>92</v>
      </c>
      <c r="E194" s="10" t="s">
        <v>99</v>
      </c>
      <c r="F194" s="10" t="s">
        <v>46</v>
      </c>
      <c r="G194" s="9" t="s">
        <v>137</v>
      </c>
      <c r="H194" s="34" t="s">
        <v>863</v>
      </c>
      <c r="I194" s="10" t="s">
        <v>420</v>
      </c>
      <c r="J194" s="11">
        <v>85201</v>
      </c>
      <c r="K194" s="12"/>
      <c r="L194" s="10">
        <v>6</v>
      </c>
      <c r="M194" s="36">
        <v>176.4</v>
      </c>
      <c r="N194" s="33" t="s">
        <v>245</v>
      </c>
      <c r="O194" s="30">
        <v>32.06</v>
      </c>
      <c r="P194" s="13">
        <v>37.07</v>
      </c>
      <c r="Q194" s="13">
        <v>36.03</v>
      </c>
      <c r="R194" s="14">
        <v>0.20758483033932126</v>
      </c>
      <c r="S194" s="15">
        <v>36.617964071856271</v>
      </c>
      <c r="T194" s="22">
        <v>18.97796407185627</v>
      </c>
      <c r="U194" s="23">
        <v>1.0590999999999999</v>
      </c>
      <c r="V194" s="24">
        <v>1.0653999999999999</v>
      </c>
      <c r="W194" s="25">
        <v>9.7727000000000005E-3</v>
      </c>
      <c r="X194" s="26">
        <v>1.2332802770780856E-2</v>
      </c>
      <c r="Y194" s="16">
        <v>1.7239042800000002</v>
      </c>
    </row>
    <row r="195" spans="2:25" ht="20.100000000000001" customHeight="1" x14ac:dyDescent="0.25">
      <c r="B195" s="21">
        <v>4690</v>
      </c>
      <c r="C195" s="10" t="s">
        <v>311</v>
      </c>
      <c r="D195" s="10" t="s">
        <v>92</v>
      </c>
      <c r="E195" s="10" t="s">
        <v>116</v>
      </c>
      <c r="F195" s="10" t="s">
        <v>308</v>
      </c>
      <c r="G195" s="9" t="s">
        <v>312</v>
      </c>
      <c r="H195" s="34" t="s">
        <v>835</v>
      </c>
      <c r="I195" s="10" t="s">
        <v>845</v>
      </c>
      <c r="J195" s="11">
        <v>62835</v>
      </c>
      <c r="K195" s="12"/>
      <c r="L195" s="10">
        <v>2</v>
      </c>
      <c r="M195" s="36">
        <v>55.2</v>
      </c>
      <c r="N195" s="33" t="s">
        <v>245</v>
      </c>
      <c r="O195" s="30">
        <v>27.51</v>
      </c>
      <c r="P195" s="13">
        <v>32.54</v>
      </c>
      <c r="Q195" s="13">
        <v>32.07</v>
      </c>
      <c r="R195" s="14">
        <v>9.3439363817097235E-2</v>
      </c>
      <c r="S195" s="15">
        <v>5.157852882703768</v>
      </c>
      <c r="T195" s="22">
        <v>-0.362147117296233</v>
      </c>
      <c r="U195" s="23">
        <v>1.1099000000000001</v>
      </c>
      <c r="V195" s="24">
        <v>1.1099000000000001</v>
      </c>
      <c r="W195" s="25">
        <v>9.7671200000000007E-3</v>
      </c>
      <c r="X195" s="26">
        <v>1.0773818771929823E-2</v>
      </c>
      <c r="Y195" s="16">
        <v>0.53914502400000008</v>
      </c>
    </row>
    <row r="196" spans="2:25" ht="20.100000000000001" customHeight="1" x14ac:dyDescent="0.25">
      <c r="B196" s="21">
        <v>4709</v>
      </c>
      <c r="C196" s="10" t="s">
        <v>81</v>
      </c>
      <c r="D196" s="10" t="s">
        <v>92</v>
      </c>
      <c r="E196" s="10" t="s">
        <v>274</v>
      </c>
      <c r="F196" s="10" t="s">
        <v>81</v>
      </c>
      <c r="G196" s="9" t="s">
        <v>1073</v>
      </c>
      <c r="H196" s="34" t="s">
        <v>737</v>
      </c>
      <c r="I196" s="10" t="s">
        <v>231</v>
      </c>
      <c r="J196" s="11">
        <v>69476</v>
      </c>
      <c r="K196" s="12"/>
      <c r="L196" s="10">
        <v>6</v>
      </c>
      <c r="M196" s="36">
        <v>149</v>
      </c>
      <c r="N196" s="33" t="s">
        <v>246</v>
      </c>
      <c r="O196" s="30">
        <v>29.35</v>
      </c>
      <c r="P196" s="13">
        <v>34.39</v>
      </c>
      <c r="Q196" s="13">
        <v>33.93</v>
      </c>
      <c r="R196" s="14">
        <v>9.1269841269841459E-2</v>
      </c>
      <c r="S196" s="15">
        <v>13.599206349206378</v>
      </c>
      <c r="T196" s="22">
        <v>-1.3007936507936235</v>
      </c>
      <c r="U196" s="23">
        <v>1.1074999999999999</v>
      </c>
      <c r="V196" s="24">
        <v>1.1117999999999999</v>
      </c>
      <c r="W196" s="25">
        <v>9.7649199999999981E-3</v>
      </c>
      <c r="X196" s="26">
        <v>1.0745676157205241E-2</v>
      </c>
      <c r="Y196" s="16">
        <v>1.4549730799999998</v>
      </c>
    </row>
    <row r="197" spans="2:25" ht="20.100000000000001" customHeight="1" x14ac:dyDescent="0.25">
      <c r="B197" s="21">
        <v>4810</v>
      </c>
      <c r="C197" s="10" t="s">
        <v>945</v>
      </c>
      <c r="D197" s="10" t="s">
        <v>92</v>
      </c>
      <c r="E197" s="10" t="s">
        <v>274</v>
      </c>
      <c r="F197" s="10" t="s">
        <v>280</v>
      </c>
      <c r="G197" s="9" t="s">
        <v>946</v>
      </c>
      <c r="H197" s="34" t="s">
        <v>990</v>
      </c>
      <c r="I197" s="10" t="s">
        <v>944</v>
      </c>
      <c r="J197" s="11">
        <v>80921</v>
      </c>
      <c r="K197" s="12"/>
      <c r="L197" s="10">
        <v>5</v>
      </c>
      <c r="M197" s="36">
        <v>161.80000000000001</v>
      </c>
      <c r="N197" s="33" t="s">
        <v>245</v>
      </c>
      <c r="O197" s="30">
        <v>29.1</v>
      </c>
      <c r="P197" s="13">
        <v>34.11</v>
      </c>
      <c r="Q197" s="13">
        <v>33.46</v>
      </c>
      <c r="R197" s="14">
        <v>0.12974051896207561</v>
      </c>
      <c r="S197" s="15">
        <v>20.992015968063836</v>
      </c>
      <c r="T197" s="22">
        <v>4.8120159680638332</v>
      </c>
      <c r="U197" s="23">
        <v>1.0432999999999999</v>
      </c>
      <c r="V197" s="24">
        <v>1.0791999999999999</v>
      </c>
      <c r="W197" s="25">
        <v>9.7634999999999979E-3</v>
      </c>
      <c r="X197" s="26">
        <v>1.1219067660550454E-2</v>
      </c>
      <c r="Y197" s="16">
        <v>1.5797342999999997</v>
      </c>
    </row>
    <row r="198" spans="2:25" ht="20.100000000000001" customHeight="1" x14ac:dyDescent="0.25">
      <c r="B198" s="21">
        <v>4707</v>
      </c>
      <c r="C198" s="10" t="s">
        <v>324</v>
      </c>
      <c r="D198" s="10" t="s">
        <v>92</v>
      </c>
      <c r="E198" s="10" t="s">
        <v>318</v>
      </c>
      <c r="F198" s="10" t="s">
        <v>319</v>
      </c>
      <c r="G198" s="9" t="s">
        <v>325</v>
      </c>
      <c r="H198" s="34" t="s">
        <v>755</v>
      </c>
      <c r="I198" s="10" t="s">
        <v>416</v>
      </c>
      <c r="J198" s="11">
        <v>66070</v>
      </c>
      <c r="K198" s="12"/>
      <c r="L198" s="10">
        <v>2</v>
      </c>
      <c r="M198" s="36">
        <v>62.4</v>
      </c>
      <c r="N198" s="33" t="s">
        <v>246</v>
      </c>
      <c r="O198" s="30">
        <v>32.04</v>
      </c>
      <c r="P198" s="13">
        <v>37.04</v>
      </c>
      <c r="Q198" s="13">
        <v>36.450000000000003</v>
      </c>
      <c r="R198" s="14">
        <v>0.11799999999999926</v>
      </c>
      <c r="S198" s="15">
        <v>7.3631999999999538</v>
      </c>
      <c r="T198" s="22">
        <v>1.1231999999999533</v>
      </c>
      <c r="U198" s="23">
        <v>1.1067</v>
      </c>
      <c r="V198" s="24">
        <v>1.1119000000000001</v>
      </c>
      <c r="W198" s="25">
        <v>9.7618400000000008E-3</v>
      </c>
      <c r="X198" s="26">
        <v>1.1067845804988654E-2</v>
      </c>
      <c r="Y198" s="16">
        <v>0.60913881600000008</v>
      </c>
    </row>
    <row r="199" spans="2:25" ht="20.100000000000001" customHeight="1" x14ac:dyDescent="0.25">
      <c r="B199" s="21">
        <v>4788</v>
      </c>
      <c r="C199" s="10" t="s">
        <v>356</v>
      </c>
      <c r="D199" s="10" t="s">
        <v>1404</v>
      </c>
      <c r="E199" s="10" t="s">
        <v>274</v>
      </c>
      <c r="F199" s="10" t="s">
        <v>354</v>
      </c>
      <c r="G199" s="9" t="s">
        <v>357</v>
      </c>
      <c r="H199" s="34" t="s">
        <v>990</v>
      </c>
      <c r="I199" s="10" t="s">
        <v>355</v>
      </c>
      <c r="J199" s="11">
        <v>76107</v>
      </c>
      <c r="K199" s="12"/>
      <c r="L199" s="10">
        <v>12</v>
      </c>
      <c r="M199" s="36">
        <v>345.8</v>
      </c>
      <c r="N199" s="33" t="s">
        <v>245</v>
      </c>
      <c r="O199" s="30">
        <v>34.81</v>
      </c>
      <c r="P199" s="13">
        <v>39.85</v>
      </c>
      <c r="Q199" s="13">
        <v>39.35</v>
      </c>
      <c r="R199" s="14">
        <v>9.9206349206349229E-2</v>
      </c>
      <c r="S199" s="15">
        <v>34.305555555555564</v>
      </c>
      <c r="T199" s="22">
        <v>-0.27444444444443866</v>
      </c>
      <c r="U199" s="23">
        <v>1.0811999999999999</v>
      </c>
      <c r="V199" s="24">
        <v>1.0880000000000001</v>
      </c>
      <c r="W199" s="25">
        <v>9.7613999999999999E-3</v>
      </c>
      <c r="X199" s="26">
        <v>1.0836444052863436E-2</v>
      </c>
      <c r="Y199" s="16">
        <v>3.3754921200000001</v>
      </c>
    </row>
    <row r="200" spans="2:25" ht="20.100000000000001" customHeight="1" x14ac:dyDescent="0.25">
      <c r="B200" s="21">
        <v>4762</v>
      </c>
      <c r="C200" s="10" t="s">
        <v>1070</v>
      </c>
      <c r="D200" s="10" t="s">
        <v>92</v>
      </c>
      <c r="E200" s="10" t="s">
        <v>274</v>
      </c>
      <c r="F200" s="10" t="s">
        <v>64</v>
      </c>
      <c r="G200" s="9" t="s">
        <v>1021</v>
      </c>
      <c r="H200" s="34" t="s">
        <v>1308</v>
      </c>
      <c r="I200" s="10" t="s">
        <v>221</v>
      </c>
      <c r="J200" s="11">
        <v>72790</v>
      </c>
      <c r="K200" s="12"/>
      <c r="L200" s="10">
        <v>7</v>
      </c>
      <c r="M200" s="36">
        <v>203</v>
      </c>
      <c r="N200" s="33" t="s">
        <v>245</v>
      </c>
      <c r="O200" s="30">
        <v>36.06</v>
      </c>
      <c r="P200" s="13">
        <v>41.07</v>
      </c>
      <c r="Q200" s="13">
        <v>40.57</v>
      </c>
      <c r="R200" s="14">
        <v>9.9800399201596848E-2</v>
      </c>
      <c r="S200" s="15">
        <v>20.259481037924161</v>
      </c>
      <c r="T200" s="22">
        <v>-4.0518962075840922E-2</v>
      </c>
      <c r="U200" s="23">
        <v>1.0848</v>
      </c>
      <c r="V200" s="24">
        <v>1.0843</v>
      </c>
      <c r="W200" s="25">
        <v>9.7609500000000009E-3</v>
      </c>
      <c r="X200" s="26">
        <v>1.0843095232815967E-2</v>
      </c>
      <c r="Y200" s="16">
        <v>1.9814728500000003</v>
      </c>
    </row>
    <row r="201" spans="2:25" ht="20.100000000000001" customHeight="1" x14ac:dyDescent="0.25">
      <c r="B201" s="21">
        <v>4659</v>
      </c>
      <c r="C201" s="10" t="s">
        <v>59</v>
      </c>
      <c r="D201" s="10" t="s">
        <v>92</v>
      </c>
      <c r="E201" s="10"/>
      <c r="F201" s="10" t="s">
        <v>59</v>
      </c>
      <c r="G201" s="9" t="s">
        <v>142</v>
      </c>
      <c r="H201" s="34" t="s">
        <v>427</v>
      </c>
      <c r="I201" s="10">
        <v>80251</v>
      </c>
      <c r="J201" s="11"/>
      <c r="K201" s="12"/>
      <c r="L201" s="10">
        <v>1</v>
      </c>
      <c r="M201" s="36">
        <v>27.8</v>
      </c>
      <c r="N201" s="33" t="s">
        <v>245</v>
      </c>
      <c r="O201" s="30">
        <v>29.17</v>
      </c>
      <c r="P201" s="13">
        <v>34.19</v>
      </c>
      <c r="Q201" s="13">
        <v>33.46</v>
      </c>
      <c r="R201" s="14">
        <v>0.14541832669322657</v>
      </c>
      <c r="S201" s="15">
        <v>4.0426294820716988</v>
      </c>
      <c r="T201" s="22">
        <v>1.2626294820716986</v>
      </c>
      <c r="U201" s="23">
        <v>1.0948</v>
      </c>
      <c r="V201" s="24">
        <v>1.1234</v>
      </c>
      <c r="W201" s="25">
        <v>9.7600799999999991E-3</v>
      </c>
      <c r="X201" s="26">
        <v>1.1420886153846146E-2</v>
      </c>
      <c r="Y201" s="16">
        <v>0.27133022400000001</v>
      </c>
    </row>
    <row r="202" spans="2:25" ht="20.100000000000001" customHeight="1" x14ac:dyDescent="0.25">
      <c r="B202" s="21">
        <v>4814</v>
      </c>
      <c r="C202" s="10" t="s">
        <v>158</v>
      </c>
      <c r="D202" s="10" t="s">
        <v>93</v>
      </c>
      <c r="E202" s="10" t="s">
        <v>94</v>
      </c>
      <c r="F202" s="10" t="s">
        <v>94</v>
      </c>
      <c r="G202" s="9" t="s">
        <v>183</v>
      </c>
      <c r="H202" s="34" t="s">
        <v>875</v>
      </c>
      <c r="I202" s="10" t="s">
        <v>739</v>
      </c>
      <c r="J202" s="11">
        <v>79430</v>
      </c>
      <c r="K202" s="12"/>
      <c r="L202" s="10">
        <v>2</v>
      </c>
      <c r="M202" s="36">
        <v>50.6</v>
      </c>
      <c r="N202" s="33" t="s">
        <v>245</v>
      </c>
      <c r="O202" s="30">
        <v>27.64</v>
      </c>
      <c r="P202" s="13">
        <v>32.659999999999997</v>
      </c>
      <c r="Q202" s="13">
        <v>32.06</v>
      </c>
      <c r="R202" s="14">
        <v>0.11952191235059657</v>
      </c>
      <c r="S202" s="15">
        <v>6.0478087649401866</v>
      </c>
      <c r="T202" s="22">
        <v>0.98780876494018632</v>
      </c>
      <c r="U202" s="23">
        <v>1.054</v>
      </c>
      <c r="V202" s="24">
        <v>1.0677000000000001</v>
      </c>
      <c r="W202" s="25">
        <v>9.7598200000000006E-3</v>
      </c>
      <c r="X202" s="26">
        <v>1.1084682443438902E-2</v>
      </c>
      <c r="Y202" s="16">
        <v>0.49384689200000004</v>
      </c>
    </row>
    <row r="203" spans="2:25" ht="20.100000000000001" customHeight="1" x14ac:dyDescent="0.25">
      <c r="B203" s="21">
        <v>4771</v>
      </c>
      <c r="C203" s="10" t="s">
        <v>356</v>
      </c>
      <c r="D203" s="10" t="s">
        <v>92</v>
      </c>
      <c r="E203" s="10" t="s">
        <v>274</v>
      </c>
      <c r="F203" s="10" t="s">
        <v>354</v>
      </c>
      <c r="G203" s="9" t="s">
        <v>357</v>
      </c>
      <c r="H203" s="34" t="s">
        <v>990</v>
      </c>
      <c r="I203" s="10" t="s">
        <v>1289</v>
      </c>
      <c r="J203" s="11">
        <v>73100</v>
      </c>
      <c r="K203" s="12"/>
      <c r="L203" s="10">
        <v>8</v>
      </c>
      <c r="M203" s="36">
        <v>224.2</v>
      </c>
      <c r="N203" s="33" t="s">
        <v>245</v>
      </c>
      <c r="O203" s="30">
        <v>28.16</v>
      </c>
      <c r="P203" s="13">
        <v>33.200000000000003</v>
      </c>
      <c r="Q203" s="13">
        <v>32.43</v>
      </c>
      <c r="R203" s="14">
        <v>0.15277777777777832</v>
      </c>
      <c r="S203" s="15">
        <v>34.252777777777894</v>
      </c>
      <c r="T203" s="22">
        <v>11.832777777777897</v>
      </c>
      <c r="U203" s="23">
        <v>1.0875999999999999</v>
      </c>
      <c r="V203" s="24">
        <v>1.0810999999999999</v>
      </c>
      <c r="W203" s="25">
        <v>9.7591499999999994E-3</v>
      </c>
      <c r="X203" s="26">
        <v>1.1518996721311483E-2</v>
      </c>
      <c r="Y203" s="16">
        <v>2.1880014299999999</v>
      </c>
    </row>
    <row r="204" spans="2:25" ht="20.100000000000001" customHeight="1" x14ac:dyDescent="0.25">
      <c r="B204" s="21">
        <v>4810</v>
      </c>
      <c r="C204" s="10" t="s">
        <v>467</v>
      </c>
      <c r="D204" s="10" t="s">
        <v>92</v>
      </c>
      <c r="E204" s="10" t="s">
        <v>468</v>
      </c>
      <c r="F204" s="10" t="s">
        <v>467</v>
      </c>
      <c r="G204" s="9" t="s">
        <v>469</v>
      </c>
      <c r="H204" s="34" t="s">
        <v>755</v>
      </c>
      <c r="I204" s="10" t="s">
        <v>841</v>
      </c>
      <c r="J204" s="11">
        <v>65944</v>
      </c>
      <c r="K204" s="12"/>
      <c r="L204" s="10">
        <v>2</v>
      </c>
      <c r="M204" s="36">
        <v>55.6</v>
      </c>
      <c r="N204" s="33" t="s">
        <v>245</v>
      </c>
      <c r="O204" s="30">
        <v>36.49</v>
      </c>
      <c r="P204" s="13">
        <v>41.52</v>
      </c>
      <c r="Q204" s="13">
        <v>40.909999999999997</v>
      </c>
      <c r="R204" s="14">
        <v>0.12127236580517026</v>
      </c>
      <c r="S204" s="15">
        <v>6.7427435387674661</v>
      </c>
      <c r="T204" s="22">
        <v>1.1827435387674661</v>
      </c>
      <c r="U204" s="23">
        <v>1.0733999999999999</v>
      </c>
      <c r="V204" s="24">
        <v>1.048</v>
      </c>
      <c r="W204" s="25">
        <v>9.7584400000000002E-3</v>
      </c>
      <c r="X204" s="26">
        <v>1.1105193031674223E-2</v>
      </c>
      <c r="Y204" s="16">
        <v>0.54256926400000005</v>
      </c>
    </row>
    <row r="205" spans="2:25" ht="20.100000000000001" customHeight="1" x14ac:dyDescent="0.25">
      <c r="B205" s="21">
        <v>4767</v>
      </c>
      <c r="C205" s="10" t="s">
        <v>348</v>
      </c>
      <c r="D205" s="10" t="s">
        <v>92</v>
      </c>
      <c r="E205" s="10" t="s">
        <v>99</v>
      </c>
      <c r="F205" s="10" t="s">
        <v>349</v>
      </c>
      <c r="G205" s="9" t="s">
        <v>350</v>
      </c>
      <c r="H205" s="34" t="s">
        <v>1335</v>
      </c>
      <c r="I205" s="10" t="s">
        <v>351</v>
      </c>
      <c r="J205" s="11">
        <v>73871</v>
      </c>
      <c r="K205" s="12"/>
      <c r="L205" s="10">
        <v>15</v>
      </c>
      <c r="M205" s="36">
        <v>365</v>
      </c>
      <c r="N205" s="33" t="s">
        <v>245</v>
      </c>
      <c r="O205" s="30">
        <v>36.049999999999997</v>
      </c>
      <c r="P205" s="13">
        <v>41.06</v>
      </c>
      <c r="Q205" s="13">
        <v>40.53</v>
      </c>
      <c r="R205" s="14">
        <v>0.10578842315369273</v>
      </c>
      <c r="S205" s="15">
        <v>38.612774451097849</v>
      </c>
      <c r="T205" s="22">
        <v>2.1127744510978452</v>
      </c>
      <c r="U205" s="23">
        <v>1.0757000000000001</v>
      </c>
      <c r="V205" s="24">
        <v>1.0928</v>
      </c>
      <c r="W205" s="25">
        <v>9.7582499999999996E-3</v>
      </c>
      <c r="X205" s="26">
        <v>1.0912685825892858E-2</v>
      </c>
      <c r="Y205" s="16">
        <v>3.56176125</v>
      </c>
    </row>
    <row r="206" spans="2:25" ht="20.100000000000001" customHeight="1" x14ac:dyDescent="0.25">
      <c r="B206" s="21">
        <v>4829</v>
      </c>
      <c r="C206" s="10" t="s">
        <v>1009</v>
      </c>
      <c r="D206" s="10" t="s">
        <v>92</v>
      </c>
      <c r="E206" s="10" t="s">
        <v>124</v>
      </c>
      <c r="F206" s="10" t="s">
        <v>294</v>
      </c>
      <c r="G206" s="9" t="s">
        <v>1010</v>
      </c>
      <c r="H206" s="34" t="s">
        <v>990</v>
      </c>
      <c r="I206" s="10" t="s">
        <v>490</v>
      </c>
      <c r="J206" s="11">
        <v>68947</v>
      </c>
      <c r="K206" s="12"/>
      <c r="L206" s="10">
        <v>1</v>
      </c>
      <c r="M206" s="36">
        <v>25.7</v>
      </c>
      <c r="N206" s="33" t="s">
        <v>245</v>
      </c>
      <c r="O206" s="30">
        <v>31.72</v>
      </c>
      <c r="P206" s="13">
        <v>36.76</v>
      </c>
      <c r="Q206" s="13">
        <v>36.090000000000003</v>
      </c>
      <c r="R206" s="14">
        <v>0.13293650793650688</v>
      </c>
      <c r="S206" s="15">
        <v>3.416468253968227</v>
      </c>
      <c r="T206" s="22">
        <v>0.84646825396822667</v>
      </c>
      <c r="U206" s="23">
        <v>1.0458000000000001</v>
      </c>
      <c r="V206" s="24">
        <v>1.0747</v>
      </c>
      <c r="W206" s="25">
        <v>9.7543000000000005E-3</v>
      </c>
      <c r="X206" s="26">
        <v>1.1249810526315776E-2</v>
      </c>
      <c r="Y206" s="16">
        <v>0.25068551</v>
      </c>
    </row>
    <row r="207" spans="2:25" ht="20.100000000000001" customHeight="1" x14ac:dyDescent="0.25">
      <c r="B207" s="21">
        <v>4829</v>
      </c>
      <c r="C207" s="10" t="s">
        <v>83</v>
      </c>
      <c r="D207" s="10" t="s">
        <v>92</v>
      </c>
      <c r="E207" s="10" t="s">
        <v>274</v>
      </c>
      <c r="F207" s="10" t="s">
        <v>115</v>
      </c>
      <c r="G207" s="9" t="s">
        <v>156</v>
      </c>
      <c r="H207" s="34" t="s">
        <v>990</v>
      </c>
      <c r="I207" s="10" t="s">
        <v>1097</v>
      </c>
      <c r="J207" s="11">
        <v>83702</v>
      </c>
      <c r="K207" s="12"/>
      <c r="L207" s="10">
        <v>1</v>
      </c>
      <c r="M207" s="36">
        <v>29</v>
      </c>
      <c r="N207" s="33" t="s">
        <v>245</v>
      </c>
      <c r="O207" s="30">
        <v>28.18</v>
      </c>
      <c r="P207" s="13">
        <v>33.22</v>
      </c>
      <c r="Q207" s="13">
        <v>32.25</v>
      </c>
      <c r="R207" s="14">
        <v>0.19246031746031728</v>
      </c>
      <c r="S207" s="15">
        <v>5.5813492063492012</v>
      </c>
      <c r="T207" s="22">
        <v>2.6813492063492008</v>
      </c>
      <c r="U207" s="23">
        <v>1.0488999999999999</v>
      </c>
      <c r="V207" s="24">
        <v>1.0714999999999999</v>
      </c>
      <c r="W207" s="25">
        <v>9.7538399999999997E-3</v>
      </c>
      <c r="X207" s="26">
        <v>1.2078465257985255E-2</v>
      </c>
      <c r="Y207" s="16">
        <v>0.28286136000000001</v>
      </c>
    </row>
    <row r="208" spans="2:25" ht="20.100000000000001" customHeight="1" x14ac:dyDescent="0.25">
      <c r="B208" s="21">
        <v>4804</v>
      </c>
      <c r="C208" s="10" t="s">
        <v>1194</v>
      </c>
      <c r="D208" s="10" t="s">
        <v>92</v>
      </c>
      <c r="E208" s="10" t="s">
        <v>122</v>
      </c>
      <c r="F208" s="10" t="s">
        <v>74</v>
      </c>
      <c r="G208" s="9" t="s">
        <v>1448</v>
      </c>
      <c r="H208" s="34" t="s">
        <v>990</v>
      </c>
      <c r="I208" s="10" t="s">
        <v>226</v>
      </c>
      <c r="J208" s="11">
        <v>75709</v>
      </c>
      <c r="K208" s="12"/>
      <c r="L208" s="10">
        <v>4</v>
      </c>
      <c r="M208" s="36">
        <v>117.3</v>
      </c>
      <c r="N208" s="33" t="s">
        <v>245</v>
      </c>
      <c r="O208" s="30">
        <v>33.79</v>
      </c>
      <c r="P208" s="13">
        <v>38.79</v>
      </c>
      <c r="Q208" s="13">
        <v>38.090000000000003</v>
      </c>
      <c r="R208" s="14">
        <v>0.13999999999999915</v>
      </c>
      <c r="S208" s="15">
        <v>16.421999999999901</v>
      </c>
      <c r="T208" s="22">
        <v>4.6919999999998998</v>
      </c>
      <c r="U208" s="23">
        <v>1.0564</v>
      </c>
      <c r="V208" s="24">
        <v>1.0639000000000001</v>
      </c>
      <c r="W208" s="25">
        <v>9.7533800000000007E-3</v>
      </c>
      <c r="X208" s="26">
        <v>1.134113953488371E-2</v>
      </c>
      <c r="Y208" s="16">
        <v>1.144071474</v>
      </c>
    </row>
    <row r="209" spans="2:25" ht="20.100000000000001" customHeight="1" x14ac:dyDescent="0.25">
      <c r="B209" s="21">
        <v>4715</v>
      </c>
      <c r="C209" s="10" t="s">
        <v>167</v>
      </c>
      <c r="D209" s="10" t="s">
        <v>93</v>
      </c>
      <c r="E209" s="10" t="s">
        <v>94</v>
      </c>
      <c r="F209" s="10" t="s">
        <v>166</v>
      </c>
      <c r="G209" s="9" t="s">
        <v>189</v>
      </c>
      <c r="H209" s="34" t="s">
        <v>875</v>
      </c>
      <c r="I209" s="10" t="s">
        <v>743</v>
      </c>
      <c r="J209" s="11">
        <v>67955</v>
      </c>
      <c r="K209" s="12"/>
      <c r="L209" s="10">
        <v>5</v>
      </c>
      <c r="M209" s="36">
        <v>137</v>
      </c>
      <c r="N209" s="33" t="s">
        <v>245</v>
      </c>
      <c r="O209" s="30">
        <v>29.14</v>
      </c>
      <c r="P209" s="13">
        <v>34.159999999999997</v>
      </c>
      <c r="Q209" s="13">
        <v>33.4</v>
      </c>
      <c r="R209" s="14">
        <v>0.1513944223107567</v>
      </c>
      <c r="S209" s="15">
        <v>20.741035856573667</v>
      </c>
      <c r="T209" s="22">
        <v>7.041035856573667</v>
      </c>
      <c r="U209" s="23">
        <v>1.0760000000000001</v>
      </c>
      <c r="V209" s="24">
        <v>1.0911</v>
      </c>
      <c r="W209" s="25">
        <v>9.7519500000000005E-3</v>
      </c>
      <c r="X209" s="26">
        <v>1.149173450704225E-2</v>
      </c>
      <c r="Y209" s="16">
        <v>1.33601715</v>
      </c>
    </row>
    <row r="210" spans="2:25" ht="20.100000000000001" customHeight="1" x14ac:dyDescent="0.25">
      <c r="B210" s="21">
        <v>4803</v>
      </c>
      <c r="C210" s="10" t="s">
        <v>731</v>
      </c>
      <c r="D210" s="10" t="s">
        <v>93</v>
      </c>
      <c r="E210" s="10" t="s">
        <v>87</v>
      </c>
      <c r="F210" s="10" t="s">
        <v>89</v>
      </c>
      <c r="G210" s="9" t="s">
        <v>732</v>
      </c>
      <c r="H210" s="34" t="s">
        <v>875</v>
      </c>
      <c r="I210" s="10" t="s">
        <v>1444</v>
      </c>
      <c r="J210" s="11">
        <v>75369</v>
      </c>
      <c r="K210" s="12"/>
      <c r="L210" s="10">
        <v>1</v>
      </c>
      <c r="M210" s="36">
        <v>25</v>
      </c>
      <c r="N210" s="33" t="s">
        <v>245</v>
      </c>
      <c r="O210" s="30">
        <v>28.17</v>
      </c>
      <c r="P210" s="13">
        <v>33.19</v>
      </c>
      <c r="Q210" s="13">
        <v>32.56</v>
      </c>
      <c r="R210" s="14">
        <v>0.12549800796812668</v>
      </c>
      <c r="S210" s="15">
        <v>3.1374501992031671</v>
      </c>
      <c r="T210" s="22">
        <v>0.63745019920316692</v>
      </c>
      <c r="U210" s="23">
        <v>1.0537000000000001</v>
      </c>
      <c r="V210" s="24">
        <v>1.0660000000000001</v>
      </c>
      <c r="W210" s="25">
        <v>9.7506199999999998E-3</v>
      </c>
      <c r="X210" s="26">
        <v>1.1149911708428236E-2</v>
      </c>
      <c r="Y210" s="16">
        <v>0.2437655</v>
      </c>
    </row>
    <row r="211" spans="2:25" ht="20.100000000000001" customHeight="1" x14ac:dyDescent="0.25">
      <c r="B211" s="21">
        <v>4857</v>
      </c>
      <c r="C211" s="10" t="s">
        <v>69</v>
      </c>
      <c r="D211" s="10" t="s">
        <v>92</v>
      </c>
      <c r="E211" s="10" t="s">
        <v>274</v>
      </c>
      <c r="F211" s="10" t="s">
        <v>67</v>
      </c>
      <c r="G211" s="9" t="s">
        <v>148</v>
      </c>
      <c r="H211" s="34" t="s">
        <v>990</v>
      </c>
      <c r="I211" s="10" t="s">
        <v>688</v>
      </c>
      <c r="J211" s="11">
        <v>84555</v>
      </c>
      <c r="K211" s="12"/>
      <c r="L211" s="10">
        <v>22</v>
      </c>
      <c r="M211" s="36">
        <v>408</v>
      </c>
      <c r="N211" s="33" t="s">
        <v>246</v>
      </c>
      <c r="O211" s="30">
        <v>29.13</v>
      </c>
      <c r="P211" s="13">
        <v>34.14</v>
      </c>
      <c r="Q211" s="13">
        <v>33.35</v>
      </c>
      <c r="R211" s="14">
        <v>0.15768463073852274</v>
      </c>
      <c r="S211" s="15">
        <v>64.335329341317276</v>
      </c>
      <c r="T211" s="22">
        <v>23.535329341317272</v>
      </c>
      <c r="U211" s="23">
        <v>1.0966</v>
      </c>
      <c r="V211" s="24">
        <v>1.0941000000000001</v>
      </c>
      <c r="W211" s="25">
        <v>9.7486150000000004E-3</v>
      </c>
      <c r="X211" s="26">
        <v>1.1573592689573456E-2</v>
      </c>
      <c r="Y211" s="16">
        <v>3.9774349200000003</v>
      </c>
    </row>
    <row r="212" spans="2:25" ht="20.100000000000001" customHeight="1" x14ac:dyDescent="0.25">
      <c r="B212" s="21">
        <v>4778</v>
      </c>
      <c r="C212" s="10" t="s">
        <v>49</v>
      </c>
      <c r="D212" s="10" t="s">
        <v>92</v>
      </c>
      <c r="E212" s="10" t="s">
        <v>99</v>
      </c>
      <c r="F212" s="10" t="s">
        <v>105</v>
      </c>
      <c r="G212" s="9" t="s">
        <v>139</v>
      </c>
      <c r="H212" s="34" t="s">
        <v>863</v>
      </c>
      <c r="I212" s="10" t="s">
        <v>212</v>
      </c>
      <c r="J212" s="11">
        <v>82802</v>
      </c>
      <c r="K212" s="12"/>
      <c r="L212" s="10">
        <v>6</v>
      </c>
      <c r="M212" s="36">
        <v>176.8</v>
      </c>
      <c r="N212" s="33" t="s">
        <v>245</v>
      </c>
      <c r="O212" s="30">
        <v>35.619999999999997</v>
      </c>
      <c r="P212" s="13">
        <v>40.64</v>
      </c>
      <c r="Q212" s="13">
        <v>39.950000000000003</v>
      </c>
      <c r="R212" s="14">
        <v>0.13745019920318671</v>
      </c>
      <c r="S212" s="15">
        <v>24.301195219123411</v>
      </c>
      <c r="T212" s="22">
        <v>6.6211952191234102</v>
      </c>
      <c r="U212" s="23">
        <v>1.075</v>
      </c>
      <c r="V212" s="24">
        <v>1.0911</v>
      </c>
      <c r="W212" s="25">
        <v>9.7474500000000013E-3</v>
      </c>
      <c r="X212" s="26">
        <v>1.1300738799076206E-2</v>
      </c>
      <c r="Y212" s="16">
        <v>1.7233491600000004</v>
      </c>
    </row>
    <row r="213" spans="2:25" ht="20.100000000000001" customHeight="1" x14ac:dyDescent="0.25">
      <c r="B213" s="21">
        <v>4911</v>
      </c>
      <c r="C213" s="10" t="s">
        <v>62</v>
      </c>
      <c r="D213" s="10" t="s">
        <v>92</v>
      </c>
      <c r="E213" s="10" t="s">
        <v>274</v>
      </c>
      <c r="F213" s="10" t="s">
        <v>111</v>
      </c>
      <c r="G213" s="9" t="s">
        <v>145</v>
      </c>
      <c r="H213" s="34" t="s">
        <v>990</v>
      </c>
      <c r="I213" s="10" t="s">
        <v>220</v>
      </c>
      <c r="J213" s="11">
        <v>87408</v>
      </c>
      <c r="K213" s="12"/>
      <c r="L213" s="10">
        <v>5</v>
      </c>
      <c r="M213" s="36">
        <v>134</v>
      </c>
      <c r="N213" s="33" t="s">
        <v>245</v>
      </c>
      <c r="O213" s="30">
        <v>27.63</v>
      </c>
      <c r="P213" s="13">
        <v>32.64</v>
      </c>
      <c r="Q213" s="13">
        <v>31.96</v>
      </c>
      <c r="R213" s="14">
        <v>0.13572854291417155</v>
      </c>
      <c r="S213" s="15">
        <v>18.187624750498987</v>
      </c>
      <c r="T213" s="22">
        <v>4.7876247504989875</v>
      </c>
      <c r="U213" s="23">
        <v>1.0834999999999999</v>
      </c>
      <c r="V213" s="24">
        <v>1.1068</v>
      </c>
      <c r="W213" s="25">
        <v>9.7468349999999988E-3</v>
      </c>
      <c r="X213" s="26">
        <v>1.1277515785219397E-2</v>
      </c>
      <c r="Y213" s="16">
        <v>1.3060758899999998</v>
      </c>
    </row>
    <row r="214" spans="2:25" ht="20.100000000000001" customHeight="1" x14ac:dyDescent="0.25">
      <c r="B214" s="21">
        <v>4829</v>
      </c>
      <c r="C214" s="10" t="s">
        <v>943</v>
      </c>
      <c r="D214" s="10" t="s">
        <v>92</v>
      </c>
      <c r="E214" s="10" t="s">
        <v>274</v>
      </c>
      <c r="F214" s="10" t="s">
        <v>280</v>
      </c>
      <c r="G214" s="9" t="s">
        <v>281</v>
      </c>
      <c r="H214" s="34" t="s">
        <v>990</v>
      </c>
      <c r="I214" s="10" t="s">
        <v>1000</v>
      </c>
      <c r="J214" s="11">
        <v>80927</v>
      </c>
      <c r="K214" s="12"/>
      <c r="L214" s="10">
        <v>4</v>
      </c>
      <c r="M214" s="36">
        <v>86.7</v>
      </c>
      <c r="N214" s="33" t="s">
        <v>246</v>
      </c>
      <c r="O214" s="30">
        <v>28.65</v>
      </c>
      <c r="P214" s="13">
        <v>33.68</v>
      </c>
      <c r="Q214" s="13">
        <v>32.74</v>
      </c>
      <c r="R214" s="14">
        <v>0.18687872763419433</v>
      </c>
      <c r="S214" s="15">
        <v>16.20238568588465</v>
      </c>
      <c r="T214" s="22">
        <v>7.5323856858846483</v>
      </c>
      <c r="U214" s="23">
        <v>1.0718000000000001</v>
      </c>
      <c r="V214" s="24">
        <v>1.0469999999999999</v>
      </c>
      <c r="W214" s="25">
        <v>9.7464800000000018E-3</v>
      </c>
      <c r="X214" s="26">
        <v>1.1986502298288503E-2</v>
      </c>
      <c r="Y214" s="16">
        <v>0.8450198160000002</v>
      </c>
    </row>
    <row r="215" spans="2:25" ht="20.100000000000001" customHeight="1" x14ac:dyDescent="0.25">
      <c r="B215" s="21">
        <v>4679</v>
      </c>
      <c r="C215" s="10" t="s">
        <v>35</v>
      </c>
      <c r="D215" s="10" t="s">
        <v>92</v>
      </c>
      <c r="E215" s="10"/>
      <c r="F215" s="10" t="s">
        <v>35</v>
      </c>
      <c r="G215" s="9" t="s">
        <v>685</v>
      </c>
      <c r="H215" s="34" t="s">
        <v>204</v>
      </c>
      <c r="I215" s="10">
        <v>56350</v>
      </c>
      <c r="J215" s="11"/>
      <c r="K215" s="12"/>
      <c r="L215" s="10">
        <v>6</v>
      </c>
      <c r="M215" s="36">
        <v>160</v>
      </c>
      <c r="N215" s="33" t="s">
        <v>245</v>
      </c>
      <c r="O215" s="30">
        <v>36.72</v>
      </c>
      <c r="P215" s="13">
        <v>41.72</v>
      </c>
      <c r="Q215" s="13">
        <v>41.13</v>
      </c>
      <c r="R215" s="14">
        <v>0.11799999999999926</v>
      </c>
      <c r="S215" s="15">
        <v>18.879999999999882</v>
      </c>
      <c r="T215" s="22">
        <v>2.8799999999998804</v>
      </c>
      <c r="U215" s="23">
        <v>1.0891</v>
      </c>
      <c r="V215" s="24">
        <v>1.1254999999999999</v>
      </c>
      <c r="W215" s="25">
        <v>9.7442399999999995E-3</v>
      </c>
      <c r="X215" s="26">
        <v>1.1047891156462574E-2</v>
      </c>
      <c r="Y215" s="16">
        <v>1.5590784</v>
      </c>
    </row>
    <row r="216" spans="2:25" ht="20.100000000000001" customHeight="1" x14ac:dyDescent="0.25">
      <c r="B216" s="21">
        <v>4731</v>
      </c>
      <c r="C216" s="10" t="s">
        <v>78</v>
      </c>
      <c r="D216" s="10" t="s">
        <v>92</v>
      </c>
      <c r="E216" s="10" t="s">
        <v>122</v>
      </c>
      <c r="F216" s="10" t="s">
        <v>114</v>
      </c>
      <c r="G216" s="9" t="s">
        <v>154</v>
      </c>
      <c r="H216" s="34" t="s">
        <v>737</v>
      </c>
      <c r="I216" s="10" t="s">
        <v>229</v>
      </c>
      <c r="J216" s="11">
        <v>68028</v>
      </c>
      <c r="K216" s="12"/>
      <c r="L216" s="10">
        <v>8</v>
      </c>
      <c r="M216" s="36">
        <v>227.6</v>
      </c>
      <c r="N216" s="33" t="s">
        <v>245</v>
      </c>
      <c r="O216" s="30">
        <v>36.07</v>
      </c>
      <c r="P216" s="13">
        <v>41.11</v>
      </c>
      <c r="Q216" s="13">
        <v>40.51</v>
      </c>
      <c r="R216" s="14">
        <v>0.11904761904761935</v>
      </c>
      <c r="S216" s="15">
        <v>27.095238095238162</v>
      </c>
      <c r="T216" s="22">
        <v>4.3352380952381617</v>
      </c>
      <c r="U216" s="23">
        <v>1.0921000000000001</v>
      </c>
      <c r="V216" s="24">
        <v>1.0731999999999999</v>
      </c>
      <c r="W216" s="25">
        <v>9.7438500000000018E-3</v>
      </c>
      <c r="X216" s="26">
        <v>1.1060586486486492E-2</v>
      </c>
      <c r="Y216" s="16">
        <v>2.2177002600000004</v>
      </c>
    </row>
    <row r="217" spans="2:25" ht="20.100000000000001" customHeight="1" x14ac:dyDescent="0.25">
      <c r="B217" s="21">
        <v>4788</v>
      </c>
      <c r="C217" s="10" t="s">
        <v>307</v>
      </c>
      <c r="D217" s="10" t="s">
        <v>1404</v>
      </c>
      <c r="E217" s="10" t="s">
        <v>116</v>
      </c>
      <c r="F217" s="10" t="s">
        <v>308</v>
      </c>
      <c r="G217" s="9" t="s">
        <v>309</v>
      </c>
      <c r="H217" s="34" t="s">
        <v>755</v>
      </c>
      <c r="I217" s="10" t="s">
        <v>763</v>
      </c>
      <c r="J217" s="11">
        <v>80155</v>
      </c>
      <c r="K217" s="12"/>
      <c r="L217" s="10">
        <v>2</v>
      </c>
      <c r="M217" s="36">
        <v>57.9</v>
      </c>
      <c r="N217" s="33" t="s">
        <v>245</v>
      </c>
      <c r="O217" s="30">
        <v>28.03</v>
      </c>
      <c r="P217" s="13">
        <v>33.03</v>
      </c>
      <c r="Q217" s="13">
        <v>32.6</v>
      </c>
      <c r="R217" s="14">
        <v>8.5999999999999938E-2</v>
      </c>
      <c r="S217" s="15">
        <v>4.9793999999999965</v>
      </c>
      <c r="T217" s="22">
        <v>-0.81060000000000387</v>
      </c>
      <c r="U217" s="23">
        <v>1.093</v>
      </c>
      <c r="V217" s="24">
        <v>1.0720000000000001</v>
      </c>
      <c r="W217" s="25">
        <v>9.7425000000000012E-3</v>
      </c>
      <c r="X217" s="26">
        <v>1.0659190371991248E-2</v>
      </c>
      <c r="Y217" s="16">
        <v>0.56409075000000009</v>
      </c>
    </row>
    <row r="218" spans="2:25" ht="20.100000000000001" customHeight="1" x14ac:dyDescent="0.25">
      <c r="B218" s="21">
        <v>4740</v>
      </c>
      <c r="C218" s="10" t="s">
        <v>686</v>
      </c>
      <c r="D218" s="10" t="s">
        <v>92</v>
      </c>
      <c r="E218" s="10" t="s">
        <v>117</v>
      </c>
      <c r="F218" s="10" t="s">
        <v>103</v>
      </c>
      <c r="G218" s="9" t="s">
        <v>133</v>
      </c>
      <c r="H218" s="34" t="s">
        <v>755</v>
      </c>
      <c r="I218" s="10" t="s">
        <v>207</v>
      </c>
      <c r="J218" s="11">
        <v>54937</v>
      </c>
      <c r="K218" s="12"/>
      <c r="L218" s="10">
        <v>12</v>
      </c>
      <c r="M218" s="36">
        <v>362</v>
      </c>
      <c r="N218" s="33" t="s">
        <v>245</v>
      </c>
      <c r="O218" s="30">
        <v>35.700000000000003</v>
      </c>
      <c r="P218" s="13">
        <v>40.700000000000003</v>
      </c>
      <c r="Q218" s="13">
        <v>40.24</v>
      </c>
      <c r="R218" s="14">
        <v>9.2000000000000165E-2</v>
      </c>
      <c r="S218" s="15">
        <v>33.304000000000059</v>
      </c>
      <c r="T218" s="22">
        <v>-2.8959999999999422</v>
      </c>
      <c r="U218" s="23">
        <v>1.0730999999999999</v>
      </c>
      <c r="V218" s="24">
        <v>1.091</v>
      </c>
      <c r="W218" s="25">
        <v>9.7384499999999992E-3</v>
      </c>
      <c r="X218" s="26">
        <v>1.0725165198237886E-2</v>
      </c>
      <c r="Y218" s="16">
        <v>3.5253188999999998</v>
      </c>
    </row>
    <row r="219" spans="2:25" ht="20.100000000000001" customHeight="1" x14ac:dyDescent="0.25">
      <c r="B219" s="21">
        <v>4772</v>
      </c>
      <c r="C219" s="10" t="s">
        <v>1366</v>
      </c>
      <c r="D219" s="10" t="s">
        <v>92</v>
      </c>
      <c r="E219" s="10" t="s">
        <v>118</v>
      </c>
      <c r="F219" s="10" t="s">
        <v>425</v>
      </c>
      <c r="G219" s="9" t="s">
        <v>1278</v>
      </c>
      <c r="H219" s="34" t="s">
        <v>866</v>
      </c>
      <c r="I219" s="10" t="s">
        <v>888</v>
      </c>
      <c r="J219" s="11">
        <v>83271</v>
      </c>
      <c r="K219" s="12"/>
      <c r="L219" s="10">
        <v>5</v>
      </c>
      <c r="M219" s="36">
        <v>156.80000000000001</v>
      </c>
      <c r="N219" s="33" t="s">
        <v>245</v>
      </c>
      <c r="O219" s="30">
        <v>28.36</v>
      </c>
      <c r="P219" s="13">
        <v>33.4</v>
      </c>
      <c r="Q219" s="13">
        <v>32.82</v>
      </c>
      <c r="R219" s="14">
        <v>0.11507936507936475</v>
      </c>
      <c r="S219" s="15">
        <v>18.044444444444395</v>
      </c>
      <c r="T219" s="22">
        <v>2.3644444444443926</v>
      </c>
      <c r="U219" s="23">
        <v>1.0820000000000001</v>
      </c>
      <c r="V219" s="24">
        <v>1.0820000000000001</v>
      </c>
      <c r="W219" s="25">
        <v>9.7380000000000019E-3</v>
      </c>
      <c r="X219" s="26">
        <v>1.1004376681614348E-2</v>
      </c>
      <c r="Y219" s="16">
        <v>1.5269184000000005</v>
      </c>
    </row>
    <row r="220" spans="2:25" ht="20.100000000000001" customHeight="1" x14ac:dyDescent="0.25">
      <c r="B220" s="21">
        <v>4785</v>
      </c>
      <c r="C220" s="10" t="s">
        <v>270</v>
      </c>
      <c r="D220" s="10" t="s">
        <v>92</v>
      </c>
      <c r="E220" s="10" t="s">
        <v>119</v>
      </c>
      <c r="F220" s="10" t="s">
        <v>268</v>
      </c>
      <c r="G220" s="9" t="s">
        <v>271</v>
      </c>
      <c r="H220" s="34" t="s">
        <v>866</v>
      </c>
      <c r="I220" s="10" t="s">
        <v>269</v>
      </c>
      <c r="J220" s="11">
        <v>81411</v>
      </c>
      <c r="K220" s="12"/>
      <c r="L220" s="10">
        <v>7</v>
      </c>
      <c r="M220" s="36">
        <v>227</v>
      </c>
      <c r="N220" s="33" t="s">
        <v>245</v>
      </c>
      <c r="O220" s="30">
        <v>28.43</v>
      </c>
      <c r="P220" s="13">
        <v>33.43</v>
      </c>
      <c r="Q220" s="13">
        <v>32.75</v>
      </c>
      <c r="R220" s="14">
        <v>0.13599999999999995</v>
      </c>
      <c r="S220" s="15">
        <v>30.871999999999989</v>
      </c>
      <c r="T220" s="22">
        <v>8.1719999999999882</v>
      </c>
      <c r="U220" s="23">
        <v>1.0708</v>
      </c>
      <c r="V220" s="24">
        <v>1.0931999999999999</v>
      </c>
      <c r="W220" s="25">
        <v>9.7379999999999984E-3</v>
      </c>
      <c r="X220" s="26">
        <v>1.1270833333333331E-2</v>
      </c>
      <c r="Y220" s="16">
        <v>2.2105259999999998</v>
      </c>
    </row>
    <row r="221" spans="2:25" ht="20.100000000000001" customHeight="1" x14ac:dyDescent="0.25">
      <c r="B221" s="21">
        <v>4817</v>
      </c>
      <c r="C221" s="10" t="s">
        <v>798</v>
      </c>
      <c r="D221" s="10" t="s">
        <v>92</v>
      </c>
      <c r="E221" s="10" t="s">
        <v>124</v>
      </c>
      <c r="F221" s="10" t="s">
        <v>799</v>
      </c>
      <c r="G221" s="9" t="s">
        <v>1231</v>
      </c>
      <c r="H221" s="34" t="s">
        <v>990</v>
      </c>
      <c r="I221" s="10" t="s">
        <v>1468</v>
      </c>
      <c r="J221" s="11">
        <v>74873</v>
      </c>
      <c r="K221" s="12"/>
      <c r="L221" s="10">
        <v>8</v>
      </c>
      <c r="M221" s="36">
        <v>209.2</v>
      </c>
      <c r="N221" s="33" t="s">
        <v>245</v>
      </c>
      <c r="O221" s="30">
        <v>29.1</v>
      </c>
      <c r="P221" s="13">
        <v>34.15</v>
      </c>
      <c r="Q221" s="13">
        <v>33.49</v>
      </c>
      <c r="R221" s="14">
        <v>0.13069306930693009</v>
      </c>
      <c r="S221" s="15">
        <v>27.340990099009773</v>
      </c>
      <c r="T221" s="22">
        <v>6.4209900990097726</v>
      </c>
      <c r="U221" s="23">
        <v>1.0711999999999999</v>
      </c>
      <c r="V221" s="24">
        <v>1.0457000000000001</v>
      </c>
      <c r="W221" s="25">
        <v>9.7377400000000017E-3</v>
      </c>
      <c r="X221" s="26">
        <v>1.1201728246013662E-2</v>
      </c>
      <c r="Y221" s="16">
        <v>2.037135208</v>
      </c>
    </row>
    <row r="222" spans="2:25" ht="20.100000000000001" customHeight="1" x14ac:dyDescent="0.25">
      <c r="B222" s="21">
        <v>4832</v>
      </c>
      <c r="C222" s="10" t="s">
        <v>608</v>
      </c>
      <c r="D222" s="10" t="s">
        <v>253</v>
      </c>
      <c r="E222" s="10" t="s">
        <v>608</v>
      </c>
      <c r="F222" s="10" t="s">
        <v>608</v>
      </c>
      <c r="G222" s="9" t="s">
        <v>609</v>
      </c>
      <c r="H222" s="34" t="s">
        <v>858</v>
      </c>
      <c r="I222" s="10" t="s">
        <v>1534</v>
      </c>
      <c r="J222" s="11">
        <v>57173</v>
      </c>
      <c r="K222" s="12"/>
      <c r="L222" s="10">
        <v>1</v>
      </c>
      <c r="M222" s="36">
        <v>16</v>
      </c>
      <c r="N222" s="33" t="s">
        <v>245</v>
      </c>
      <c r="O222" s="30">
        <v>28.19</v>
      </c>
      <c r="P222" s="13">
        <v>33.200000000000003</v>
      </c>
      <c r="Q222" s="13">
        <v>32.630000000000003</v>
      </c>
      <c r="R222" s="14">
        <v>0.11377245508982038</v>
      </c>
      <c r="S222" s="15">
        <v>1.8203592814371261</v>
      </c>
      <c r="T222" s="22">
        <v>0.22035928143712602</v>
      </c>
      <c r="U222" s="23">
        <v>1.0521</v>
      </c>
      <c r="V222" s="24">
        <v>1.0648</v>
      </c>
      <c r="W222" s="25">
        <v>9.7377400000000017E-3</v>
      </c>
      <c r="X222" s="26">
        <v>1.0987855270270273E-2</v>
      </c>
      <c r="Y222" s="16">
        <v>0.15580384000000003</v>
      </c>
    </row>
    <row r="223" spans="2:25" ht="20.100000000000001" customHeight="1" x14ac:dyDescent="0.25">
      <c r="B223" s="21">
        <v>4724</v>
      </c>
      <c r="C223" s="10" t="s">
        <v>334</v>
      </c>
      <c r="D223" s="10" t="s">
        <v>92</v>
      </c>
      <c r="E223" s="10" t="s">
        <v>318</v>
      </c>
      <c r="F223" s="10" t="s">
        <v>328</v>
      </c>
      <c r="G223" s="9" t="s">
        <v>335</v>
      </c>
      <c r="H223" s="34" t="s">
        <v>755</v>
      </c>
      <c r="I223" s="10" t="s">
        <v>898</v>
      </c>
      <c r="J223" s="11">
        <v>65341</v>
      </c>
      <c r="K223" s="12"/>
      <c r="L223" s="10">
        <v>3</v>
      </c>
      <c r="M223" s="36">
        <v>82</v>
      </c>
      <c r="N223" s="33" t="s">
        <v>245</v>
      </c>
      <c r="O223" s="30">
        <v>29.08</v>
      </c>
      <c r="P223" s="13">
        <v>34.090000000000003</v>
      </c>
      <c r="Q223" s="13">
        <v>33.58</v>
      </c>
      <c r="R223" s="14">
        <v>0.10179640718562966</v>
      </c>
      <c r="S223" s="15">
        <v>8.3473053892216313</v>
      </c>
      <c r="T223" s="22">
        <v>0.14730538922163133</v>
      </c>
      <c r="U223" s="23">
        <v>1.0851999999999999</v>
      </c>
      <c r="V223" s="24">
        <v>1.0777000000000001</v>
      </c>
      <c r="W223" s="25">
        <v>9.73305E-3</v>
      </c>
      <c r="X223" s="26">
        <v>1.083612900000001E-2</v>
      </c>
      <c r="Y223" s="16">
        <v>0.79811010000000004</v>
      </c>
    </row>
    <row r="224" spans="2:25" ht="20.100000000000001" customHeight="1" x14ac:dyDescent="0.25">
      <c r="B224" s="21">
        <v>4911</v>
      </c>
      <c r="C224" s="10" t="s">
        <v>438</v>
      </c>
      <c r="D224" s="10" t="s">
        <v>93</v>
      </c>
      <c r="E224" s="10" t="s">
        <v>94</v>
      </c>
      <c r="F224" s="10" t="s">
        <v>164</v>
      </c>
      <c r="G224" s="9" t="s">
        <v>439</v>
      </c>
      <c r="H224" s="34" t="s">
        <v>875</v>
      </c>
      <c r="I224" s="10" t="s">
        <v>812</v>
      </c>
      <c r="J224" s="11">
        <v>75087</v>
      </c>
      <c r="K224" s="12"/>
      <c r="L224" s="10">
        <v>2</v>
      </c>
      <c r="M224" s="36">
        <v>57</v>
      </c>
      <c r="N224" s="33" t="s">
        <v>245</v>
      </c>
      <c r="O224" s="30">
        <v>28.73</v>
      </c>
      <c r="P224" s="13">
        <v>33.75</v>
      </c>
      <c r="Q224" s="13">
        <v>33.03</v>
      </c>
      <c r="R224" s="14">
        <v>0.14342629482071692</v>
      </c>
      <c r="S224" s="15">
        <v>8.1752988047808639</v>
      </c>
      <c r="T224" s="22">
        <v>2.4752988047808642</v>
      </c>
      <c r="U224" s="23">
        <v>1.0869</v>
      </c>
      <c r="V224" s="24">
        <v>1.0991</v>
      </c>
      <c r="W224" s="25">
        <v>9.7277000000000006E-3</v>
      </c>
      <c r="X224" s="26">
        <v>1.135652418604651E-2</v>
      </c>
      <c r="Y224" s="16">
        <v>0.5544789</v>
      </c>
    </row>
    <row r="225" spans="2:25" ht="20.100000000000001" customHeight="1" x14ac:dyDescent="0.25">
      <c r="B225" s="21">
        <v>4767</v>
      </c>
      <c r="C225" s="10" t="s">
        <v>75</v>
      </c>
      <c r="D225" s="10" t="s">
        <v>92</v>
      </c>
      <c r="E225" s="10" t="s">
        <v>122</v>
      </c>
      <c r="F225" s="10" t="s">
        <v>113</v>
      </c>
      <c r="G225" s="9" t="s">
        <v>151</v>
      </c>
      <c r="H225" s="34" t="s">
        <v>1342</v>
      </c>
      <c r="I225" s="10" t="s">
        <v>227</v>
      </c>
      <c r="J225" s="11">
        <v>79925</v>
      </c>
      <c r="K225" s="12"/>
      <c r="L225" s="10">
        <v>23</v>
      </c>
      <c r="M225" s="36">
        <v>686</v>
      </c>
      <c r="N225" s="33" t="s">
        <v>245</v>
      </c>
      <c r="O225" s="30">
        <v>36.08</v>
      </c>
      <c r="P225" s="13">
        <v>41.11</v>
      </c>
      <c r="Q225" s="13">
        <v>40.630000000000003</v>
      </c>
      <c r="R225" s="14">
        <v>9.5427435387673315E-2</v>
      </c>
      <c r="S225" s="15">
        <v>65.463220675943887</v>
      </c>
      <c r="T225" s="22">
        <v>-3.1367793240561097</v>
      </c>
      <c r="U225" s="23">
        <v>1.0750999999999999</v>
      </c>
      <c r="V225" s="24">
        <v>1.0866</v>
      </c>
      <c r="W225" s="25">
        <v>9.7276499999999991E-3</v>
      </c>
      <c r="X225" s="26">
        <v>1.0753863626373617E-2</v>
      </c>
      <c r="Y225" s="16">
        <v>6.6731678999999993</v>
      </c>
    </row>
    <row r="226" spans="2:25" ht="20.100000000000001" customHeight="1" x14ac:dyDescent="0.25">
      <c r="B226" s="21">
        <v>4863</v>
      </c>
      <c r="C226" s="10" t="s">
        <v>47</v>
      </c>
      <c r="D226" s="10" t="s">
        <v>92</v>
      </c>
      <c r="E226" s="10" t="s">
        <v>99</v>
      </c>
      <c r="F226" s="10" t="s">
        <v>46</v>
      </c>
      <c r="G226" s="9" t="s">
        <v>137</v>
      </c>
      <c r="H226" s="34" t="s">
        <v>863</v>
      </c>
      <c r="I226" s="10" t="s">
        <v>211</v>
      </c>
      <c r="J226" s="11">
        <v>85215</v>
      </c>
      <c r="K226" s="12"/>
      <c r="L226" s="10">
        <v>2</v>
      </c>
      <c r="M226" s="36">
        <v>51</v>
      </c>
      <c r="N226" s="33" t="s">
        <v>245</v>
      </c>
      <c r="O226" s="30">
        <v>32.049999999999997</v>
      </c>
      <c r="P226" s="13">
        <v>37.06</v>
      </c>
      <c r="Q226" s="13">
        <v>36.200000000000003</v>
      </c>
      <c r="R226" s="14">
        <v>0.17165668662674621</v>
      </c>
      <c r="S226" s="15">
        <v>8.7544910179640567</v>
      </c>
      <c r="T226" s="22">
        <v>3.6544910179640566</v>
      </c>
      <c r="U226" s="23">
        <v>1.0784</v>
      </c>
      <c r="V226" s="24">
        <v>1.1073</v>
      </c>
      <c r="W226" s="25">
        <v>9.726364999999999E-3</v>
      </c>
      <c r="X226" s="26">
        <v>1.174194907228915E-2</v>
      </c>
      <c r="Y226" s="16">
        <v>0.49604461499999997</v>
      </c>
    </row>
    <row r="227" spans="2:25" ht="20.100000000000001" customHeight="1" x14ac:dyDescent="0.25">
      <c r="B227" s="21">
        <v>4873</v>
      </c>
      <c r="C227" s="10" t="s">
        <v>461</v>
      </c>
      <c r="D227" s="10" t="s">
        <v>247</v>
      </c>
      <c r="E227" s="10" t="s">
        <v>373</v>
      </c>
      <c r="F227" s="10" t="s">
        <v>459</v>
      </c>
      <c r="G227" s="9" t="s">
        <v>462</v>
      </c>
      <c r="H227" s="34" t="s">
        <v>1056</v>
      </c>
      <c r="I227" s="10" t="s">
        <v>514</v>
      </c>
      <c r="J227" s="11">
        <v>30132</v>
      </c>
      <c r="K227" s="12"/>
      <c r="L227" s="10">
        <v>2</v>
      </c>
      <c r="M227" s="36">
        <v>37</v>
      </c>
      <c r="N227" s="33" t="s">
        <v>245</v>
      </c>
      <c r="O227" s="30">
        <v>26.59</v>
      </c>
      <c r="P227" s="13">
        <v>31.6</v>
      </c>
      <c r="Q227" s="13">
        <v>30.85</v>
      </c>
      <c r="R227" s="14">
        <v>0.14970059880239517</v>
      </c>
      <c r="S227" s="15">
        <v>5.5389221556886215</v>
      </c>
      <c r="T227" s="22">
        <v>1.8389221556886211</v>
      </c>
      <c r="U227" s="23">
        <v>1.079</v>
      </c>
      <c r="V227" s="24">
        <v>1.1066</v>
      </c>
      <c r="W227" s="25">
        <v>9.7259200000000007E-3</v>
      </c>
      <c r="X227" s="26">
        <v>1.1438229859154931E-2</v>
      </c>
      <c r="Y227" s="16">
        <v>0.35985904000000002</v>
      </c>
    </row>
    <row r="228" spans="2:25" ht="20.100000000000001" customHeight="1" x14ac:dyDescent="0.25">
      <c r="B228" s="21">
        <v>4791</v>
      </c>
      <c r="C228" s="10" t="s">
        <v>1126</v>
      </c>
      <c r="D228" s="10" t="s">
        <v>92</v>
      </c>
      <c r="E228" s="10" t="s">
        <v>989</v>
      </c>
      <c r="F228" s="10" t="s">
        <v>63</v>
      </c>
      <c r="G228" s="9" t="s">
        <v>1127</v>
      </c>
      <c r="H228" s="34" t="s">
        <v>990</v>
      </c>
      <c r="I228" s="10" t="s">
        <v>1083</v>
      </c>
      <c r="J228" s="11">
        <v>82857</v>
      </c>
      <c r="K228" s="12"/>
      <c r="L228" s="10">
        <v>36</v>
      </c>
      <c r="M228" s="36">
        <v>1170.2</v>
      </c>
      <c r="N228" s="33" t="s">
        <v>245</v>
      </c>
      <c r="O228" s="30">
        <v>31.91</v>
      </c>
      <c r="P228" s="13">
        <v>36.92</v>
      </c>
      <c r="Q228" s="13">
        <v>36.36</v>
      </c>
      <c r="R228" s="14">
        <v>0.11177644710578884</v>
      </c>
      <c r="S228" s="15">
        <v>130.80079840319411</v>
      </c>
      <c r="T228" s="22">
        <v>13.78079840319409</v>
      </c>
      <c r="U228" s="23">
        <v>1.0508999999999999</v>
      </c>
      <c r="V228" s="24">
        <v>1.1101000000000001</v>
      </c>
      <c r="W228" s="25">
        <v>9.7245000000000005E-3</v>
      </c>
      <c r="X228" s="26">
        <v>1.0948257303370791E-2</v>
      </c>
      <c r="Y228" s="16">
        <v>11.3796099</v>
      </c>
    </row>
    <row r="229" spans="2:25" ht="20.100000000000001" customHeight="1" x14ac:dyDescent="0.25">
      <c r="B229" s="21">
        <v>4715</v>
      </c>
      <c r="C229" s="10" t="s">
        <v>876</v>
      </c>
      <c r="D229" s="10" t="s">
        <v>92</v>
      </c>
      <c r="E229" s="10" t="s">
        <v>274</v>
      </c>
      <c r="F229" s="10" t="s">
        <v>276</v>
      </c>
      <c r="G229" s="9" t="s">
        <v>877</v>
      </c>
      <c r="H229" s="34" t="s">
        <v>737</v>
      </c>
      <c r="I229" s="10" t="s">
        <v>277</v>
      </c>
      <c r="J229" s="11">
        <v>81155</v>
      </c>
      <c r="K229" s="12"/>
      <c r="L229" s="10">
        <v>1</v>
      </c>
      <c r="M229" s="36">
        <v>25.6</v>
      </c>
      <c r="N229" s="33" t="s">
        <v>245</v>
      </c>
      <c r="O229" s="30">
        <v>36.369999999999997</v>
      </c>
      <c r="P229" s="13">
        <v>41.4</v>
      </c>
      <c r="Q229" s="13">
        <v>40.76</v>
      </c>
      <c r="R229" s="14">
        <v>0.12723658051689871</v>
      </c>
      <c r="S229" s="15">
        <v>3.2572564612326071</v>
      </c>
      <c r="T229" s="22">
        <v>0.69725646123260676</v>
      </c>
      <c r="U229" s="23">
        <v>1.0682</v>
      </c>
      <c r="V229" s="24">
        <v>1.0921000000000001</v>
      </c>
      <c r="W229" s="25">
        <v>9.7213500000000019E-3</v>
      </c>
      <c r="X229" s="26">
        <v>1.113858553530752E-2</v>
      </c>
      <c r="Y229" s="16">
        <v>0.24886656000000007</v>
      </c>
    </row>
    <row r="230" spans="2:25" ht="20.100000000000001" customHeight="1" x14ac:dyDescent="0.25">
      <c r="B230" s="21">
        <v>4803</v>
      </c>
      <c r="C230" s="10" t="s">
        <v>77</v>
      </c>
      <c r="D230" s="10" t="s">
        <v>92</v>
      </c>
      <c r="E230" s="10" t="s">
        <v>122</v>
      </c>
      <c r="F230" s="10" t="s">
        <v>114</v>
      </c>
      <c r="G230" s="9" t="s">
        <v>153</v>
      </c>
      <c r="H230" s="34" t="s">
        <v>990</v>
      </c>
      <c r="I230" s="10" t="s">
        <v>229</v>
      </c>
      <c r="J230" s="11">
        <v>68040</v>
      </c>
      <c r="K230" s="12"/>
      <c r="L230" s="10">
        <v>10</v>
      </c>
      <c r="M230" s="36">
        <v>312</v>
      </c>
      <c r="N230" s="33" t="s">
        <v>245</v>
      </c>
      <c r="O230" s="30">
        <v>35.479999999999997</v>
      </c>
      <c r="P230" s="13">
        <v>40.479999999999997</v>
      </c>
      <c r="Q230" s="13">
        <v>39.79</v>
      </c>
      <c r="R230" s="14">
        <v>0.13799999999999954</v>
      </c>
      <c r="S230" s="15">
        <v>43.055999999999855</v>
      </c>
      <c r="T230" s="22">
        <v>11.855999999999854</v>
      </c>
      <c r="U230" s="23">
        <v>1.0564</v>
      </c>
      <c r="V230" s="24">
        <v>1.0564</v>
      </c>
      <c r="W230" s="25">
        <v>9.7188800000000009E-3</v>
      </c>
      <c r="X230" s="26">
        <v>1.1274802784222734E-2</v>
      </c>
      <c r="Y230" s="16">
        <v>3.0322905600000003</v>
      </c>
    </row>
    <row r="231" spans="2:25" ht="20.100000000000001" customHeight="1" x14ac:dyDescent="0.25">
      <c r="B231" s="21">
        <v>4779</v>
      </c>
      <c r="C231" s="10" t="s">
        <v>1047</v>
      </c>
      <c r="D231" s="10" t="s">
        <v>93</v>
      </c>
      <c r="E231" s="10" t="s">
        <v>87</v>
      </c>
      <c r="F231" s="10" t="s">
        <v>303</v>
      </c>
      <c r="G231" s="9" t="s">
        <v>304</v>
      </c>
      <c r="H231" s="34" t="s">
        <v>875</v>
      </c>
      <c r="I231" s="10" t="s">
        <v>305</v>
      </c>
      <c r="J231" s="11">
        <v>76461</v>
      </c>
      <c r="K231" s="12"/>
      <c r="L231" s="10">
        <v>1</v>
      </c>
      <c r="M231" s="36">
        <v>6.3</v>
      </c>
      <c r="N231" s="33" t="s">
        <v>245</v>
      </c>
      <c r="O231" s="30">
        <v>36.869999999999997</v>
      </c>
      <c r="P231" s="13">
        <v>41.87</v>
      </c>
      <c r="Q231" s="13">
        <v>41.43</v>
      </c>
      <c r="R231" s="14">
        <v>8.7999999999999551E-2</v>
      </c>
      <c r="S231" s="15">
        <v>0.55439999999999712</v>
      </c>
      <c r="T231" s="22">
        <v>-7.5600000000002859E-2</v>
      </c>
      <c r="U231" s="23">
        <v>1.0778000000000001</v>
      </c>
      <c r="V231" s="24">
        <v>1.0814999999999999</v>
      </c>
      <c r="W231" s="25">
        <v>9.7168500000000008E-3</v>
      </c>
      <c r="X231" s="26">
        <v>1.065444078947368E-2</v>
      </c>
      <c r="Y231" s="16">
        <v>6.1216155000000001E-2</v>
      </c>
    </row>
    <row r="232" spans="2:25" ht="20.100000000000001" customHeight="1" x14ac:dyDescent="0.25">
      <c r="B232" s="21">
        <v>4872</v>
      </c>
      <c r="C232" s="10" t="s">
        <v>265</v>
      </c>
      <c r="D232" s="10" t="s">
        <v>92</v>
      </c>
      <c r="E232" s="10" t="s">
        <v>119</v>
      </c>
      <c r="F232" s="10" t="s">
        <v>119</v>
      </c>
      <c r="G232" s="9" t="s">
        <v>266</v>
      </c>
      <c r="H232" s="34" t="s">
        <v>866</v>
      </c>
      <c r="I232" s="10" t="s">
        <v>426</v>
      </c>
      <c r="J232" s="11">
        <v>83912</v>
      </c>
      <c r="K232" s="12"/>
      <c r="L232" s="10">
        <v>4</v>
      </c>
      <c r="M232" s="36">
        <v>88.9</v>
      </c>
      <c r="N232" s="33" t="s">
        <v>245</v>
      </c>
      <c r="O232" s="30">
        <v>35.270000000000003</v>
      </c>
      <c r="P232" s="13">
        <v>40.29</v>
      </c>
      <c r="Q232" s="13">
        <v>39.590000000000003</v>
      </c>
      <c r="R232" s="14">
        <v>0.13944223107569648</v>
      </c>
      <c r="S232" s="15">
        <v>12.396414342629418</v>
      </c>
      <c r="T232" s="22">
        <v>3.5064143426294163</v>
      </c>
      <c r="U232" s="23">
        <v>1.0740000000000001</v>
      </c>
      <c r="V232" s="24">
        <v>1.1093</v>
      </c>
      <c r="W232" s="25">
        <v>9.7156849999999999E-3</v>
      </c>
      <c r="X232" s="26">
        <v>1.1289985810185175E-2</v>
      </c>
      <c r="Y232" s="16">
        <v>0.8637243965000001</v>
      </c>
    </row>
    <row r="233" spans="2:25" ht="20.100000000000001" customHeight="1" x14ac:dyDescent="0.25">
      <c r="B233" s="21">
        <v>4818</v>
      </c>
      <c r="C233" s="10" t="s">
        <v>293</v>
      </c>
      <c r="D233" s="10" t="s">
        <v>92</v>
      </c>
      <c r="E233" s="10" t="s">
        <v>124</v>
      </c>
      <c r="F233" s="10" t="s">
        <v>294</v>
      </c>
      <c r="G233" s="9" t="s">
        <v>489</v>
      </c>
      <c r="H233" s="34" t="s">
        <v>990</v>
      </c>
      <c r="I233" s="10" t="s">
        <v>490</v>
      </c>
      <c r="J233" s="11">
        <v>68944</v>
      </c>
      <c r="K233" s="12"/>
      <c r="L233" s="10">
        <v>4</v>
      </c>
      <c r="M233" s="36">
        <v>111.2</v>
      </c>
      <c r="N233" s="33" t="s">
        <v>245</v>
      </c>
      <c r="O233" s="30">
        <v>29.94</v>
      </c>
      <c r="P233" s="13">
        <v>34.97</v>
      </c>
      <c r="Q233" s="13">
        <v>34.31</v>
      </c>
      <c r="R233" s="14">
        <v>0.13121272365805106</v>
      </c>
      <c r="S233" s="15">
        <v>14.590854870775278</v>
      </c>
      <c r="T233" s="22">
        <v>3.4708548707752773</v>
      </c>
      <c r="U233" s="23">
        <v>1.0709</v>
      </c>
      <c r="V233" s="24">
        <v>1.0411999999999999</v>
      </c>
      <c r="W233" s="25">
        <v>9.7156599999999992E-3</v>
      </c>
      <c r="X233" s="26">
        <v>1.1183013684210517E-2</v>
      </c>
      <c r="Y233" s="16">
        <v>1.0803813920000001</v>
      </c>
    </row>
    <row r="234" spans="2:25" ht="20.100000000000001" customHeight="1" x14ac:dyDescent="0.25">
      <c r="B234" s="21">
        <v>4651</v>
      </c>
      <c r="C234" s="10" t="s">
        <v>82</v>
      </c>
      <c r="D234" s="10" t="s">
        <v>92</v>
      </c>
      <c r="E234" s="10"/>
      <c r="F234" s="10" t="s">
        <v>115</v>
      </c>
      <c r="G234" s="9" t="s">
        <v>155</v>
      </c>
      <c r="H234" s="34" t="s">
        <v>232</v>
      </c>
      <c r="I234" s="10">
        <v>72913</v>
      </c>
      <c r="J234" s="11"/>
      <c r="K234" s="12"/>
      <c r="L234" s="10">
        <v>2</v>
      </c>
      <c r="M234" s="36">
        <v>57</v>
      </c>
      <c r="N234" s="33" t="s">
        <v>246</v>
      </c>
      <c r="O234" s="30">
        <v>29.14</v>
      </c>
      <c r="P234" s="13">
        <v>34.17</v>
      </c>
      <c r="Q234" s="13">
        <v>33.26</v>
      </c>
      <c r="R234" s="14">
        <v>0.18091451292246591</v>
      </c>
      <c r="S234" s="15">
        <v>10.312127236580556</v>
      </c>
      <c r="T234" s="22">
        <v>4.6121272365805561</v>
      </c>
      <c r="U234" s="23">
        <v>1.0963000000000001</v>
      </c>
      <c r="V234" s="24">
        <v>1.1117999999999999</v>
      </c>
      <c r="W234" s="25">
        <v>9.7156399999999993E-3</v>
      </c>
      <c r="X234" s="26">
        <v>1.1861570194174767E-2</v>
      </c>
      <c r="Y234" s="16">
        <v>0.55379148</v>
      </c>
    </row>
    <row r="235" spans="2:25" ht="20.100000000000001" customHeight="1" x14ac:dyDescent="0.25">
      <c r="B235" s="21">
        <v>4823</v>
      </c>
      <c r="C235" s="10" t="s">
        <v>429</v>
      </c>
      <c r="D235" s="10" t="s">
        <v>92</v>
      </c>
      <c r="E235" s="10" t="s">
        <v>122</v>
      </c>
      <c r="F235" s="10" t="s">
        <v>76</v>
      </c>
      <c r="G235" s="9" t="s">
        <v>720</v>
      </c>
      <c r="H235" s="34" t="s">
        <v>990</v>
      </c>
      <c r="I235" s="10" t="s">
        <v>228</v>
      </c>
      <c r="J235" s="11">
        <v>74417</v>
      </c>
      <c r="K235" s="12"/>
      <c r="L235" s="10">
        <v>2</v>
      </c>
      <c r="M235" s="36">
        <v>59.6</v>
      </c>
      <c r="N235" s="33" t="s">
        <v>245</v>
      </c>
      <c r="O235" s="30">
        <v>27.46</v>
      </c>
      <c r="P235" s="13">
        <v>32.49</v>
      </c>
      <c r="Q235" s="13">
        <v>31.74</v>
      </c>
      <c r="R235" s="14">
        <v>0.14910536779324124</v>
      </c>
      <c r="S235" s="15">
        <v>8.886679920477178</v>
      </c>
      <c r="T235" s="22">
        <v>2.9266799204771776</v>
      </c>
      <c r="U235" s="23">
        <v>1.0694999999999999</v>
      </c>
      <c r="V235" s="24">
        <v>1.0425</v>
      </c>
      <c r="W235" s="25">
        <v>9.7152000000000002E-3</v>
      </c>
      <c r="X235" s="26">
        <v>1.1417629906542066E-2</v>
      </c>
      <c r="Y235" s="16">
        <v>0.57902591999999997</v>
      </c>
    </row>
    <row r="236" spans="2:25" ht="20.100000000000001" customHeight="1" x14ac:dyDescent="0.25">
      <c r="B236" s="21">
        <v>4774</v>
      </c>
      <c r="C236" s="10" t="s">
        <v>1050</v>
      </c>
      <c r="D236" s="10" t="s">
        <v>93</v>
      </c>
      <c r="E236" s="10" t="s">
        <v>94</v>
      </c>
      <c r="F236" s="10" t="s">
        <v>164</v>
      </c>
      <c r="G236" s="9" t="s">
        <v>1051</v>
      </c>
      <c r="H236" s="34" t="s">
        <v>875</v>
      </c>
      <c r="I236" s="10" t="s">
        <v>812</v>
      </c>
      <c r="J236" s="11">
        <v>75064</v>
      </c>
      <c r="K236" s="12"/>
      <c r="L236" s="10">
        <v>2</v>
      </c>
      <c r="M236" s="36">
        <v>64</v>
      </c>
      <c r="N236" s="33" t="s">
        <v>246</v>
      </c>
      <c r="O236" s="30">
        <v>28.49</v>
      </c>
      <c r="P236" s="13">
        <v>33.5</v>
      </c>
      <c r="Q236" s="13">
        <v>32.93</v>
      </c>
      <c r="R236" s="14">
        <v>0.11377245508982038</v>
      </c>
      <c r="S236" s="15">
        <v>7.2814371257485044</v>
      </c>
      <c r="T236" s="22">
        <v>0.88143712574850408</v>
      </c>
      <c r="U236" s="23">
        <v>1.0863</v>
      </c>
      <c r="V236" s="24">
        <v>1.0720000000000001</v>
      </c>
      <c r="W236" s="25">
        <v>9.7123500000000015E-3</v>
      </c>
      <c r="X236" s="26">
        <v>1.0959205743243244E-2</v>
      </c>
      <c r="Y236" s="16">
        <v>0.6215904000000001</v>
      </c>
    </row>
    <row r="237" spans="2:25" ht="20.100000000000001" customHeight="1" x14ac:dyDescent="0.25">
      <c r="B237" s="21">
        <v>4767</v>
      </c>
      <c r="C237" s="10" t="s">
        <v>1339</v>
      </c>
      <c r="D237" s="10" t="s">
        <v>92</v>
      </c>
      <c r="E237" s="10" t="s">
        <v>99</v>
      </c>
      <c r="F237" s="10" t="s">
        <v>43</v>
      </c>
      <c r="G237" s="9" t="s">
        <v>1184</v>
      </c>
      <c r="H237" s="34" t="s">
        <v>1335</v>
      </c>
      <c r="I237" s="10" t="s">
        <v>255</v>
      </c>
      <c r="J237" s="11">
        <v>74508</v>
      </c>
      <c r="K237" s="12"/>
      <c r="L237" s="10">
        <v>9</v>
      </c>
      <c r="M237" s="36">
        <v>232.3</v>
      </c>
      <c r="N237" s="33" t="s">
        <v>245</v>
      </c>
      <c r="O237" s="30">
        <v>32.29</v>
      </c>
      <c r="P237" s="13">
        <v>37.33</v>
      </c>
      <c r="Q237" s="13">
        <v>36.76</v>
      </c>
      <c r="R237" s="14">
        <v>0.11309523809523817</v>
      </c>
      <c r="S237" s="15">
        <v>26.272023809523827</v>
      </c>
      <c r="T237" s="22">
        <v>3.0420238095238248</v>
      </c>
      <c r="U237" s="23">
        <v>1.0790999999999999</v>
      </c>
      <c r="V237" s="24">
        <v>1.0790999999999999</v>
      </c>
      <c r="W237" s="25">
        <v>9.7119000000000007E-3</v>
      </c>
      <c r="X237" s="26">
        <v>1.0950330201342283E-2</v>
      </c>
      <c r="Y237" s="16">
        <v>2.2560743700000003</v>
      </c>
    </row>
    <row r="238" spans="2:25" ht="20.100000000000001" customHeight="1" x14ac:dyDescent="0.25">
      <c r="B238" s="21">
        <v>4813</v>
      </c>
      <c r="C238" s="10" t="s">
        <v>72</v>
      </c>
      <c r="D238" s="10" t="s">
        <v>92</v>
      </c>
      <c r="E238" s="10" t="s">
        <v>274</v>
      </c>
      <c r="F238" s="10" t="s">
        <v>72</v>
      </c>
      <c r="G238" s="9" t="s">
        <v>150</v>
      </c>
      <c r="H238" s="34" t="s">
        <v>990</v>
      </c>
      <c r="I238" s="10" t="s">
        <v>996</v>
      </c>
      <c r="J238" s="11">
        <v>81662</v>
      </c>
      <c r="K238" s="12"/>
      <c r="L238" s="10">
        <v>33</v>
      </c>
      <c r="M238" s="36">
        <v>972</v>
      </c>
      <c r="N238" s="33" t="s">
        <v>245</v>
      </c>
      <c r="O238" s="30">
        <v>29.13</v>
      </c>
      <c r="P238" s="13">
        <v>34.130000000000003</v>
      </c>
      <c r="Q238" s="13">
        <v>33.4</v>
      </c>
      <c r="R238" s="14">
        <v>0.14600000000000068</v>
      </c>
      <c r="S238" s="15">
        <v>141.91200000000066</v>
      </c>
      <c r="T238" s="22">
        <v>44.712000000000657</v>
      </c>
      <c r="U238" s="23">
        <v>1.0490999999999999</v>
      </c>
      <c r="V238" s="24">
        <v>1.0616000000000001</v>
      </c>
      <c r="W238" s="25">
        <v>9.709220000000001E-3</v>
      </c>
      <c r="X238" s="26">
        <v>1.1369110070257621E-2</v>
      </c>
      <c r="Y238" s="16">
        <v>9.4373618400000012</v>
      </c>
    </row>
    <row r="239" spans="2:25" ht="20.100000000000001" customHeight="1" x14ac:dyDescent="0.25">
      <c r="B239" s="21">
        <v>4862</v>
      </c>
      <c r="C239" s="10" t="s">
        <v>671</v>
      </c>
      <c r="D239" s="10" t="s">
        <v>365</v>
      </c>
      <c r="E239" s="10" t="s">
        <v>671</v>
      </c>
      <c r="F239" s="10" t="s">
        <v>671</v>
      </c>
      <c r="G239" s="9" t="s">
        <v>1632</v>
      </c>
      <c r="H239" s="34" t="s">
        <v>1432</v>
      </c>
      <c r="I239" s="10" t="s">
        <v>698</v>
      </c>
      <c r="J239" s="11">
        <v>68169</v>
      </c>
      <c r="K239" s="12"/>
      <c r="L239" s="10">
        <v>4</v>
      </c>
      <c r="M239" s="36">
        <v>103</v>
      </c>
      <c r="N239" s="33" t="s">
        <v>245</v>
      </c>
      <c r="O239" s="30">
        <v>29.03</v>
      </c>
      <c r="P239" s="13">
        <v>34.04</v>
      </c>
      <c r="Q239" s="13">
        <v>33.25</v>
      </c>
      <c r="R239" s="14">
        <v>0.15768463073852285</v>
      </c>
      <c r="S239" s="15">
        <v>16.241516966067852</v>
      </c>
      <c r="T239" s="22">
        <v>5.9415169660678524</v>
      </c>
      <c r="U239" s="23">
        <v>1.099</v>
      </c>
      <c r="V239" s="24">
        <v>1.0828</v>
      </c>
      <c r="W239" s="25">
        <v>9.7090100000000006E-3</v>
      </c>
      <c r="X239" s="26">
        <v>1.1526573483412322E-2</v>
      </c>
      <c r="Y239" s="16">
        <v>1.00002803</v>
      </c>
    </row>
    <row r="240" spans="2:25" ht="20.100000000000001" customHeight="1" x14ac:dyDescent="0.25">
      <c r="B240" s="21">
        <v>4818</v>
      </c>
      <c r="C240" s="10" t="s">
        <v>1492</v>
      </c>
      <c r="D240" s="10" t="s">
        <v>92</v>
      </c>
      <c r="E240" s="10" t="s">
        <v>274</v>
      </c>
      <c r="F240" s="10" t="s">
        <v>1159</v>
      </c>
      <c r="G240" s="9" t="s">
        <v>1094</v>
      </c>
      <c r="H240" s="34" t="s">
        <v>990</v>
      </c>
      <c r="I240" s="10" t="s">
        <v>221</v>
      </c>
      <c r="J240" s="11">
        <v>86253</v>
      </c>
      <c r="K240" s="12"/>
      <c r="L240" s="10">
        <v>6</v>
      </c>
      <c r="M240" s="36">
        <v>191</v>
      </c>
      <c r="N240" s="33" t="s">
        <v>245</v>
      </c>
      <c r="O240" s="30">
        <v>35.61</v>
      </c>
      <c r="P240" s="13">
        <v>40.61</v>
      </c>
      <c r="Q240" s="13">
        <v>40.01</v>
      </c>
      <c r="R240" s="14">
        <v>0.12000000000000029</v>
      </c>
      <c r="S240" s="15">
        <v>22.920000000000055</v>
      </c>
      <c r="T240" s="22">
        <v>3.8200000000000536</v>
      </c>
      <c r="U240" s="23">
        <v>1.0641</v>
      </c>
      <c r="V240" s="24">
        <v>1.0455000000000001</v>
      </c>
      <c r="W240" s="25">
        <v>9.7041600000000016E-3</v>
      </c>
      <c r="X240" s="26">
        <v>1.1027454545454552E-2</v>
      </c>
      <c r="Y240" s="16">
        <v>1.8534945600000003</v>
      </c>
    </row>
    <row r="241" spans="2:25" ht="20.100000000000001" customHeight="1" x14ac:dyDescent="0.25">
      <c r="B241" s="21">
        <v>4797</v>
      </c>
      <c r="C241" s="10" t="s">
        <v>986</v>
      </c>
      <c r="D241" s="10" t="s">
        <v>92</v>
      </c>
      <c r="E241" s="10" t="s">
        <v>118</v>
      </c>
      <c r="F241" s="10" t="s">
        <v>108</v>
      </c>
      <c r="G241" s="9" t="s">
        <v>141</v>
      </c>
      <c r="H241" s="34" t="s">
        <v>866</v>
      </c>
      <c r="I241" s="10" t="s">
        <v>215</v>
      </c>
      <c r="J241" s="11">
        <v>81466</v>
      </c>
      <c r="K241" s="12"/>
      <c r="L241" s="10">
        <v>59</v>
      </c>
      <c r="M241" s="36">
        <v>1750</v>
      </c>
      <c r="N241" s="33" t="s">
        <v>245</v>
      </c>
      <c r="O241" s="30">
        <v>30.24</v>
      </c>
      <c r="P241" s="13">
        <v>35.28</v>
      </c>
      <c r="Q241" s="13">
        <v>34.58</v>
      </c>
      <c r="R241" s="14">
        <v>0.13888888888888937</v>
      </c>
      <c r="S241" s="15">
        <v>243.0555555555564</v>
      </c>
      <c r="T241" s="22">
        <v>68.055555555556381</v>
      </c>
      <c r="U241" s="23">
        <v>1.0429999999999999</v>
      </c>
      <c r="V241" s="24">
        <v>1.0660000000000001</v>
      </c>
      <c r="W241" s="25">
        <v>9.7014000000000006E-3</v>
      </c>
      <c r="X241" s="26">
        <v>1.1266141935483878E-2</v>
      </c>
      <c r="Y241" s="16">
        <v>16.977450000000001</v>
      </c>
    </row>
    <row r="242" spans="2:25" ht="20.100000000000001" customHeight="1" x14ac:dyDescent="0.25">
      <c r="B242" s="21">
        <v>4803</v>
      </c>
      <c r="C242" s="10" t="s">
        <v>432</v>
      </c>
      <c r="D242" s="10" t="s">
        <v>93</v>
      </c>
      <c r="E242" s="10" t="s">
        <v>87</v>
      </c>
      <c r="F242" s="10" t="s">
        <v>299</v>
      </c>
      <c r="G242" s="9" t="s">
        <v>300</v>
      </c>
      <c r="H242" s="34" t="s">
        <v>875</v>
      </c>
      <c r="I242" s="10" t="s">
        <v>301</v>
      </c>
      <c r="J242" s="11">
        <v>77289</v>
      </c>
      <c r="K242" s="12"/>
      <c r="L242" s="10">
        <v>3</v>
      </c>
      <c r="M242" s="36">
        <v>82.8</v>
      </c>
      <c r="N242" s="33" t="s">
        <v>245</v>
      </c>
      <c r="O242" s="30">
        <v>32.17</v>
      </c>
      <c r="P242" s="13">
        <v>37.17</v>
      </c>
      <c r="Q242" s="13">
        <v>36.299999999999997</v>
      </c>
      <c r="R242" s="14">
        <v>0.1740000000000009</v>
      </c>
      <c r="S242" s="15">
        <v>14.407200000000074</v>
      </c>
      <c r="T242" s="22">
        <v>6.1272000000000739</v>
      </c>
      <c r="U242" s="23">
        <v>1.0503</v>
      </c>
      <c r="V242" s="24">
        <v>1.0584</v>
      </c>
      <c r="W242" s="25">
        <v>9.7000199999999984E-3</v>
      </c>
      <c r="X242" s="26">
        <v>1.1743365617433426E-2</v>
      </c>
      <c r="Y242" s="16">
        <v>0.80316165599999989</v>
      </c>
    </row>
    <row r="243" spans="2:25" ht="20.100000000000001" customHeight="1" x14ac:dyDescent="0.25">
      <c r="B243" s="21">
        <v>4804</v>
      </c>
      <c r="C243" s="10" t="s">
        <v>263</v>
      </c>
      <c r="D243" s="10" t="s">
        <v>92</v>
      </c>
      <c r="E243" s="10" t="s">
        <v>119</v>
      </c>
      <c r="F243" s="10" t="s">
        <v>119</v>
      </c>
      <c r="G243" s="9" t="s">
        <v>264</v>
      </c>
      <c r="H243" s="34" t="s">
        <v>866</v>
      </c>
      <c r="I243" s="10" t="s">
        <v>262</v>
      </c>
      <c r="J243" s="11">
        <v>69147</v>
      </c>
      <c r="K243" s="12"/>
      <c r="L243" s="10">
        <v>6</v>
      </c>
      <c r="M243" s="36">
        <v>178.2</v>
      </c>
      <c r="N243" s="33" t="s">
        <v>245</v>
      </c>
      <c r="O243" s="30">
        <v>28.49</v>
      </c>
      <c r="P243" s="13">
        <v>33.51</v>
      </c>
      <c r="Q243" s="13">
        <v>33</v>
      </c>
      <c r="R243" s="14">
        <v>0.10159362549800759</v>
      </c>
      <c r="S243" s="15">
        <v>18.103984063744949</v>
      </c>
      <c r="T243" s="22">
        <v>0.28398406374495089</v>
      </c>
      <c r="U243" s="23">
        <v>1.0439000000000001</v>
      </c>
      <c r="V243" s="24">
        <v>1.0648</v>
      </c>
      <c r="W243" s="25">
        <v>9.7000199999999984E-3</v>
      </c>
      <c r="X243" s="26">
        <v>1.079691804878048E-2</v>
      </c>
      <c r="Y243" s="16">
        <v>1.7285435639999995</v>
      </c>
    </row>
    <row r="244" spans="2:25" ht="20.100000000000001" customHeight="1" x14ac:dyDescent="0.25">
      <c r="B244" s="21">
        <v>4804</v>
      </c>
      <c r="C244" s="10" t="s">
        <v>1186</v>
      </c>
      <c r="D244" s="10" t="s">
        <v>92</v>
      </c>
      <c r="E244" s="10" t="s">
        <v>99</v>
      </c>
      <c r="F244" s="10" t="s">
        <v>50</v>
      </c>
      <c r="G244" s="9" t="s">
        <v>1187</v>
      </c>
      <c r="H244" s="34" t="s">
        <v>863</v>
      </c>
      <c r="I244" s="10" t="s">
        <v>681</v>
      </c>
      <c r="J244" s="11">
        <v>75955</v>
      </c>
      <c r="K244" s="12"/>
      <c r="L244" s="10">
        <v>7</v>
      </c>
      <c r="M244" s="36">
        <v>208</v>
      </c>
      <c r="N244" s="33" t="s">
        <v>245</v>
      </c>
      <c r="O244" s="30">
        <v>28.36</v>
      </c>
      <c r="P244" s="13">
        <v>33.39</v>
      </c>
      <c r="Q244" s="13">
        <v>32.869999999999997</v>
      </c>
      <c r="R244" s="14">
        <v>0.10337972166998072</v>
      </c>
      <c r="S244" s="15">
        <v>21.50298210735599</v>
      </c>
      <c r="T244" s="22">
        <v>0.7029821073559881</v>
      </c>
      <c r="U244" s="23">
        <v>1.0481</v>
      </c>
      <c r="V244" s="24">
        <v>1.0605</v>
      </c>
      <c r="W244" s="25">
        <v>9.6995600000000012E-3</v>
      </c>
      <c r="X244" s="26">
        <v>1.0817912815964533E-2</v>
      </c>
      <c r="Y244" s="16">
        <v>2.01750848</v>
      </c>
    </row>
    <row r="245" spans="2:25" ht="20.100000000000001" customHeight="1" x14ac:dyDescent="0.25">
      <c r="B245" s="21">
        <v>4828</v>
      </c>
      <c r="C245" s="10" t="s">
        <v>53</v>
      </c>
      <c r="D245" s="10" t="s">
        <v>92</v>
      </c>
      <c r="E245" s="10" t="s">
        <v>118</v>
      </c>
      <c r="F245" s="10" t="s">
        <v>53</v>
      </c>
      <c r="G245" s="9" t="s">
        <v>1275</v>
      </c>
      <c r="H245" s="34" t="s">
        <v>866</v>
      </c>
      <c r="I245" s="10" t="s">
        <v>972</v>
      </c>
      <c r="J245" s="11">
        <v>76570</v>
      </c>
      <c r="K245" s="12"/>
      <c r="L245" s="10">
        <v>4</v>
      </c>
      <c r="M245" s="36">
        <v>125</v>
      </c>
      <c r="N245" s="33" t="s">
        <v>245</v>
      </c>
      <c r="O245" s="30">
        <v>30.24</v>
      </c>
      <c r="P245" s="13">
        <v>35.29</v>
      </c>
      <c r="Q245" s="13">
        <v>34.43</v>
      </c>
      <c r="R245" s="14">
        <v>0.17029702970297017</v>
      </c>
      <c r="S245" s="15">
        <v>21.287128712871272</v>
      </c>
      <c r="T245" s="22">
        <v>8.7871287128712705</v>
      </c>
      <c r="U245" s="23">
        <v>1.0640000000000001</v>
      </c>
      <c r="V245" s="24">
        <v>1.0441</v>
      </c>
      <c r="W245" s="25">
        <v>9.6972600000000027E-3</v>
      </c>
      <c r="X245" s="26">
        <v>1.1687628400954657E-2</v>
      </c>
      <c r="Y245" s="16">
        <v>1.2121575000000004</v>
      </c>
    </row>
    <row r="246" spans="2:25" ht="20.100000000000001" customHeight="1" x14ac:dyDescent="0.25">
      <c r="B246" s="21">
        <v>4800</v>
      </c>
      <c r="C246" s="10" t="s">
        <v>60</v>
      </c>
      <c r="D246" s="10" t="s">
        <v>92</v>
      </c>
      <c r="E246" s="10" t="s">
        <v>274</v>
      </c>
      <c r="F246" s="10" t="s">
        <v>109</v>
      </c>
      <c r="G246" s="9" t="s">
        <v>143</v>
      </c>
      <c r="H246" s="34" t="s">
        <v>990</v>
      </c>
      <c r="I246" s="10" t="s">
        <v>218</v>
      </c>
      <c r="J246" s="11">
        <v>72749</v>
      </c>
      <c r="K246" s="12"/>
      <c r="L246" s="10">
        <v>5</v>
      </c>
      <c r="M246" s="36">
        <v>148</v>
      </c>
      <c r="N246" s="33" t="s">
        <v>245</v>
      </c>
      <c r="O246" s="30">
        <v>28.16</v>
      </c>
      <c r="P246" s="13">
        <v>33.19</v>
      </c>
      <c r="Q246" s="13">
        <v>32.72</v>
      </c>
      <c r="R246" s="14">
        <v>9.3439363817097235E-2</v>
      </c>
      <c r="S246" s="15">
        <v>13.82902584493039</v>
      </c>
      <c r="T246" s="22">
        <v>-0.97097415506961005</v>
      </c>
      <c r="U246" s="23">
        <v>1.0355000000000001</v>
      </c>
      <c r="V246" s="24">
        <v>1.0720000000000001</v>
      </c>
      <c r="W246" s="25">
        <v>9.6945E-3</v>
      </c>
      <c r="X246" s="26">
        <v>1.0693713815789471E-2</v>
      </c>
      <c r="Y246" s="16">
        <v>1.4347859999999999</v>
      </c>
    </row>
    <row r="247" spans="2:25" ht="20.100000000000001" customHeight="1" x14ac:dyDescent="0.25">
      <c r="B247" s="21">
        <v>4788</v>
      </c>
      <c r="C247" s="10" t="s">
        <v>434</v>
      </c>
      <c r="D247" s="10" t="s">
        <v>93</v>
      </c>
      <c r="E247" s="10" t="s">
        <v>87</v>
      </c>
      <c r="F247" s="10" t="s">
        <v>88</v>
      </c>
      <c r="G247" s="9" t="s">
        <v>435</v>
      </c>
      <c r="H247" s="34" t="s">
        <v>875</v>
      </c>
      <c r="I247" s="10" t="s">
        <v>236</v>
      </c>
      <c r="J247" s="11">
        <v>81557</v>
      </c>
      <c r="K247" s="12"/>
      <c r="L247" s="10">
        <v>1</v>
      </c>
      <c r="M247" s="36">
        <v>26</v>
      </c>
      <c r="N247" s="33" t="s">
        <v>245</v>
      </c>
      <c r="O247" s="30">
        <v>30.37</v>
      </c>
      <c r="P247" s="13">
        <v>35.39</v>
      </c>
      <c r="Q247" s="13">
        <v>34.700000000000003</v>
      </c>
      <c r="R247" s="14">
        <v>0.13745019920318682</v>
      </c>
      <c r="S247" s="15">
        <v>3.5737051792828574</v>
      </c>
      <c r="T247" s="22">
        <v>0.97370517928285727</v>
      </c>
      <c r="U247" s="23">
        <v>1.0692999999999999</v>
      </c>
      <c r="V247" s="24">
        <v>1.085</v>
      </c>
      <c r="W247" s="25">
        <v>9.6943500000000009E-3</v>
      </c>
      <c r="X247" s="26">
        <v>1.1239177136258655E-2</v>
      </c>
      <c r="Y247" s="16">
        <v>0.25205310000000003</v>
      </c>
    </row>
    <row r="248" spans="2:25" ht="20.100000000000001" customHeight="1" x14ac:dyDescent="0.25">
      <c r="B248" s="21">
        <v>4777</v>
      </c>
      <c r="C248" s="10" t="s">
        <v>256</v>
      </c>
      <c r="D248" s="10" t="s">
        <v>92</v>
      </c>
      <c r="E248" s="10" t="s">
        <v>99</v>
      </c>
      <c r="F248" s="10" t="s">
        <v>256</v>
      </c>
      <c r="G248" s="9" t="s">
        <v>1219</v>
      </c>
      <c r="H248" s="34" t="s">
        <v>863</v>
      </c>
      <c r="I248" s="10" t="s">
        <v>1322</v>
      </c>
      <c r="J248" s="11">
        <v>81359</v>
      </c>
      <c r="K248" s="12"/>
      <c r="L248" s="10">
        <v>20</v>
      </c>
      <c r="M248" s="36">
        <v>571</v>
      </c>
      <c r="N248" s="33" t="s">
        <v>245</v>
      </c>
      <c r="O248" s="30">
        <v>35.549999999999997</v>
      </c>
      <c r="P248" s="13">
        <v>40.549999999999997</v>
      </c>
      <c r="Q248" s="13">
        <v>39.99</v>
      </c>
      <c r="R248" s="14">
        <v>0.11199999999999903</v>
      </c>
      <c r="S248" s="15">
        <v>63.951999999999444</v>
      </c>
      <c r="T248" s="22">
        <v>6.8519999999994434</v>
      </c>
      <c r="U248" s="23">
        <v>1.0719000000000001</v>
      </c>
      <c r="V248" s="24">
        <v>1.0823</v>
      </c>
      <c r="W248" s="25">
        <v>9.6939000000000018E-3</v>
      </c>
      <c r="X248" s="26">
        <v>1.0916554054054044E-2</v>
      </c>
      <c r="Y248" s="16">
        <v>5.5352169000000009</v>
      </c>
    </row>
    <row r="249" spans="2:25" ht="20.100000000000001" customHeight="1" x14ac:dyDescent="0.25">
      <c r="B249" s="21">
        <v>4771</v>
      </c>
      <c r="C249" s="10" t="s">
        <v>1043</v>
      </c>
      <c r="D249" s="10" t="s">
        <v>92</v>
      </c>
      <c r="E249" s="10" t="s">
        <v>122</v>
      </c>
      <c r="F249" s="10" t="s">
        <v>74</v>
      </c>
      <c r="G249" s="9" t="s">
        <v>954</v>
      </c>
      <c r="H249" s="34" t="s">
        <v>990</v>
      </c>
      <c r="I249" s="10" t="s">
        <v>286</v>
      </c>
      <c r="J249" s="11">
        <v>71599</v>
      </c>
      <c r="K249" s="12"/>
      <c r="L249" s="10">
        <v>11</v>
      </c>
      <c r="M249" s="36">
        <v>303</v>
      </c>
      <c r="N249" s="33" t="s">
        <v>245</v>
      </c>
      <c r="O249" s="30">
        <v>28.41</v>
      </c>
      <c r="P249" s="13">
        <v>33.42</v>
      </c>
      <c r="Q249" s="13">
        <v>32.9</v>
      </c>
      <c r="R249" s="14">
        <v>0.10379241516966127</v>
      </c>
      <c r="S249" s="15">
        <v>31.449101796407366</v>
      </c>
      <c r="T249" s="22">
        <v>1.1491017964073631</v>
      </c>
      <c r="U249" s="23">
        <v>1.0813999999999999</v>
      </c>
      <c r="V249" s="24">
        <v>1.0727</v>
      </c>
      <c r="W249" s="25">
        <v>9.6934499999999993E-3</v>
      </c>
      <c r="X249" s="26">
        <v>1.0816076726057913E-2</v>
      </c>
      <c r="Y249" s="16">
        <v>2.9371153499999996</v>
      </c>
    </row>
    <row r="250" spans="2:25" ht="20.100000000000001" customHeight="1" x14ac:dyDescent="0.25">
      <c r="B250" s="21">
        <v>4788</v>
      </c>
      <c r="C250" s="10" t="s">
        <v>340</v>
      </c>
      <c r="D250" s="10" t="s">
        <v>1404</v>
      </c>
      <c r="E250" s="10" t="s">
        <v>318</v>
      </c>
      <c r="F250" s="10" t="s">
        <v>337</v>
      </c>
      <c r="G250" s="9" t="s">
        <v>341</v>
      </c>
      <c r="H250" s="34" t="s">
        <v>755</v>
      </c>
      <c r="I250" s="10" t="s">
        <v>339</v>
      </c>
      <c r="J250" s="11">
        <v>76363</v>
      </c>
      <c r="K250" s="12"/>
      <c r="L250" s="10">
        <v>2</v>
      </c>
      <c r="M250" s="36">
        <v>50.2</v>
      </c>
      <c r="N250" s="33" t="s">
        <v>245</v>
      </c>
      <c r="O250" s="30">
        <v>35.619999999999997</v>
      </c>
      <c r="P250" s="13">
        <v>40.630000000000003</v>
      </c>
      <c r="Q250" s="13">
        <v>40.21</v>
      </c>
      <c r="R250" s="14">
        <v>8.3832335329341576E-2</v>
      </c>
      <c r="S250" s="15">
        <v>4.2083832335329472</v>
      </c>
      <c r="T250" s="22">
        <v>-0.81161676646705327</v>
      </c>
      <c r="U250" s="23">
        <v>1.0806</v>
      </c>
      <c r="V250" s="24">
        <v>1.0733999999999999</v>
      </c>
      <c r="W250" s="25">
        <v>9.6930000000000002E-3</v>
      </c>
      <c r="X250" s="26">
        <v>1.0579941176470591E-2</v>
      </c>
      <c r="Y250" s="16">
        <v>0.48658860000000004</v>
      </c>
    </row>
    <row r="251" spans="2:25" ht="20.100000000000001" customHeight="1" x14ac:dyDescent="0.25">
      <c r="B251" s="21">
        <v>4896</v>
      </c>
      <c r="C251" s="10" t="s">
        <v>1143</v>
      </c>
      <c r="D251" s="10" t="s">
        <v>247</v>
      </c>
      <c r="E251" s="10" t="s">
        <v>507</v>
      </c>
      <c r="F251" s="10" t="s">
        <v>1143</v>
      </c>
      <c r="G251" s="9" t="s">
        <v>1144</v>
      </c>
      <c r="H251" s="34" t="s">
        <v>1056</v>
      </c>
      <c r="I251" s="10" t="s">
        <v>1679</v>
      </c>
      <c r="J251" s="11">
        <v>24665</v>
      </c>
      <c r="K251" s="12"/>
      <c r="L251" s="10">
        <v>4</v>
      </c>
      <c r="M251" s="36">
        <v>83</v>
      </c>
      <c r="N251" s="33" t="s">
        <v>245</v>
      </c>
      <c r="O251" s="30">
        <v>35.57</v>
      </c>
      <c r="P251" s="13">
        <v>40.6</v>
      </c>
      <c r="Q251" s="13">
        <v>39.880000000000003</v>
      </c>
      <c r="R251" s="14">
        <v>0.14314115308151068</v>
      </c>
      <c r="S251" s="15">
        <v>11.880715705765386</v>
      </c>
      <c r="T251" s="22">
        <v>3.5807157057653862</v>
      </c>
      <c r="U251" s="23">
        <v>1.093</v>
      </c>
      <c r="V251" s="24">
        <v>1.0849</v>
      </c>
      <c r="W251" s="25">
        <v>9.6916550000000004E-3</v>
      </c>
      <c r="X251" s="26">
        <v>1.1310678573085844E-2</v>
      </c>
      <c r="Y251" s="16">
        <v>0.80440736499999999</v>
      </c>
    </row>
    <row r="252" spans="2:25" ht="20.100000000000001" customHeight="1" x14ac:dyDescent="0.25">
      <c r="B252" s="21">
        <v>4817</v>
      </c>
      <c r="C252" s="10" t="s">
        <v>876</v>
      </c>
      <c r="D252" s="10" t="s">
        <v>92</v>
      </c>
      <c r="E252" s="10" t="s">
        <v>274</v>
      </c>
      <c r="F252" s="10" t="s">
        <v>276</v>
      </c>
      <c r="G252" s="9" t="s">
        <v>877</v>
      </c>
      <c r="H252" s="34" t="s">
        <v>990</v>
      </c>
      <c r="I252" s="10" t="s">
        <v>277</v>
      </c>
      <c r="J252" s="11">
        <v>81184</v>
      </c>
      <c r="K252" s="12"/>
      <c r="L252" s="10">
        <v>5</v>
      </c>
      <c r="M252" s="36">
        <v>154.80000000000001</v>
      </c>
      <c r="N252" s="33" t="s">
        <v>245</v>
      </c>
      <c r="O252" s="30">
        <v>34.92</v>
      </c>
      <c r="P252" s="13">
        <v>39.950000000000003</v>
      </c>
      <c r="Q252" s="13">
        <v>39.22</v>
      </c>
      <c r="R252" s="14">
        <v>0.14512922465208825</v>
      </c>
      <c r="S252" s="15">
        <v>22.466003976143263</v>
      </c>
      <c r="T252" s="22">
        <v>6.9860039761432597</v>
      </c>
      <c r="U252" s="23">
        <v>1.0643</v>
      </c>
      <c r="V252" s="24">
        <v>1.0422</v>
      </c>
      <c r="W252" s="25">
        <v>9.6898999999999996E-3</v>
      </c>
      <c r="X252" s="26">
        <v>1.133492953488373E-2</v>
      </c>
      <c r="Y252" s="16">
        <v>1.4999965200000001</v>
      </c>
    </row>
    <row r="253" spans="2:25" ht="20.100000000000001" customHeight="1" x14ac:dyDescent="0.25">
      <c r="B253" s="21">
        <v>4803</v>
      </c>
      <c r="C253" s="10" t="s">
        <v>62</v>
      </c>
      <c r="D253" s="10" t="s">
        <v>92</v>
      </c>
      <c r="E253" s="10" t="s">
        <v>274</v>
      </c>
      <c r="F253" s="10" t="s">
        <v>111</v>
      </c>
      <c r="G253" s="9" t="s">
        <v>145</v>
      </c>
      <c r="H253" s="34" t="s">
        <v>990</v>
      </c>
      <c r="I253" s="10" t="s">
        <v>220</v>
      </c>
      <c r="J253" s="11">
        <v>79482</v>
      </c>
      <c r="K253" s="12"/>
      <c r="L253" s="10">
        <v>10</v>
      </c>
      <c r="M253" s="36">
        <v>317</v>
      </c>
      <c r="N253" s="33" t="s">
        <v>246</v>
      </c>
      <c r="O253" s="30">
        <v>36.229999999999997</v>
      </c>
      <c r="P253" s="13">
        <v>41.28</v>
      </c>
      <c r="Q253" s="13">
        <v>40.6</v>
      </c>
      <c r="R253" s="14">
        <v>0.1346534653465345</v>
      </c>
      <c r="S253" s="15">
        <v>42.685148514851434</v>
      </c>
      <c r="T253" s="22">
        <v>10.985148514851433</v>
      </c>
      <c r="U253" s="23">
        <v>1.0306</v>
      </c>
      <c r="V253" s="24">
        <v>1.0758000000000001</v>
      </c>
      <c r="W253" s="25">
        <v>9.6894399999999988E-3</v>
      </c>
      <c r="X253" s="26">
        <v>1.1197178947368418E-2</v>
      </c>
      <c r="Y253" s="16">
        <v>3.0715524799999998</v>
      </c>
    </row>
    <row r="254" spans="2:25" ht="20.100000000000001" customHeight="1" x14ac:dyDescent="0.25">
      <c r="B254" s="21">
        <v>4809</v>
      </c>
      <c r="C254" s="10" t="s">
        <v>1112</v>
      </c>
      <c r="D254" s="10" t="s">
        <v>92</v>
      </c>
      <c r="E254" s="10" t="s">
        <v>99</v>
      </c>
      <c r="F254" s="10" t="s">
        <v>43</v>
      </c>
      <c r="G254" s="9" t="s">
        <v>1113</v>
      </c>
      <c r="H254" s="34" t="s">
        <v>863</v>
      </c>
      <c r="I254" s="10" t="s">
        <v>255</v>
      </c>
      <c r="J254" s="11">
        <v>74521</v>
      </c>
      <c r="K254" s="12"/>
      <c r="L254" s="10">
        <v>7</v>
      </c>
      <c r="M254" s="36">
        <v>175</v>
      </c>
      <c r="N254" s="33" t="s">
        <v>245</v>
      </c>
      <c r="O254" s="30">
        <v>34.799999999999997</v>
      </c>
      <c r="P254" s="13">
        <v>39.82</v>
      </c>
      <c r="Q254" s="13">
        <v>39.04</v>
      </c>
      <c r="R254" s="14">
        <v>0.15537848605577703</v>
      </c>
      <c r="S254" s="15">
        <v>27.191235059760981</v>
      </c>
      <c r="T254" s="22">
        <v>9.6912350597609791</v>
      </c>
      <c r="U254" s="23">
        <v>1.0497000000000001</v>
      </c>
      <c r="V254" s="24">
        <v>1.0567</v>
      </c>
      <c r="W254" s="25">
        <v>9.6894399999999988E-3</v>
      </c>
      <c r="X254" s="26">
        <v>1.1471931320754717E-2</v>
      </c>
      <c r="Y254" s="16">
        <v>1.6956519999999997</v>
      </c>
    </row>
    <row r="255" spans="2:25" ht="20.100000000000001" customHeight="1" x14ac:dyDescent="0.25">
      <c r="B255" s="21">
        <v>4827</v>
      </c>
      <c r="C255" s="10" t="s">
        <v>1443</v>
      </c>
      <c r="D255" s="10" t="s">
        <v>93</v>
      </c>
      <c r="E255" s="10" t="s">
        <v>94</v>
      </c>
      <c r="F255" s="10" t="s">
        <v>164</v>
      </c>
      <c r="G255" s="9" t="s">
        <v>187</v>
      </c>
      <c r="H255" s="34" t="s">
        <v>875</v>
      </c>
      <c r="I255" s="10" t="s">
        <v>812</v>
      </c>
      <c r="J255" s="11">
        <v>75073</v>
      </c>
      <c r="K255" s="12"/>
      <c r="L255" s="10">
        <v>4</v>
      </c>
      <c r="M255" s="36">
        <v>171.4</v>
      </c>
      <c r="N255" s="33" t="s">
        <v>245</v>
      </c>
      <c r="O255" s="30">
        <v>31.46</v>
      </c>
      <c r="P255" s="13">
        <v>36.479999999999997</v>
      </c>
      <c r="Q255" s="13">
        <v>35.79</v>
      </c>
      <c r="R255" s="14">
        <v>0.13745019920318691</v>
      </c>
      <c r="S255" s="15">
        <v>23.558964143426238</v>
      </c>
      <c r="T255" s="22">
        <v>6.4189641434262352</v>
      </c>
      <c r="U255" s="23">
        <v>1.0616000000000001</v>
      </c>
      <c r="V255" s="24">
        <v>1.0443</v>
      </c>
      <c r="W255" s="25">
        <v>9.6871400000000003E-3</v>
      </c>
      <c r="X255" s="26">
        <v>1.1230818198614314E-2</v>
      </c>
      <c r="Y255" s="16">
        <v>1.6603757960000001</v>
      </c>
    </row>
    <row r="256" spans="2:25" ht="20.100000000000001" customHeight="1" x14ac:dyDescent="0.25">
      <c r="B256" s="21">
        <v>4715</v>
      </c>
      <c r="C256" s="10" t="s">
        <v>890</v>
      </c>
      <c r="D256" s="10" t="s">
        <v>93</v>
      </c>
      <c r="E256" s="10" t="s">
        <v>87</v>
      </c>
      <c r="F256" s="10" t="s">
        <v>87</v>
      </c>
      <c r="G256" s="9" t="s">
        <v>821</v>
      </c>
      <c r="H256" s="34" t="s">
        <v>875</v>
      </c>
      <c r="I256" s="10" t="s">
        <v>235</v>
      </c>
      <c r="J256" s="11">
        <v>82907</v>
      </c>
      <c r="K256" s="12"/>
      <c r="L256" s="10">
        <v>3</v>
      </c>
      <c r="M256" s="36">
        <v>97</v>
      </c>
      <c r="N256" s="33" t="s">
        <v>246</v>
      </c>
      <c r="O256" s="30">
        <v>36.49</v>
      </c>
      <c r="P256" s="13">
        <v>41.52</v>
      </c>
      <c r="Q256" s="13">
        <v>41.08</v>
      </c>
      <c r="R256" s="14">
        <v>8.747514910536873E-2</v>
      </c>
      <c r="S256" s="15">
        <v>8.485089463220767</v>
      </c>
      <c r="T256" s="22">
        <v>-1.2149105367792337</v>
      </c>
      <c r="U256" s="23">
        <v>1.0611999999999999</v>
      </c>
      <c r="V256" s="24">
        <v>1.0913999999999999</v>
      </c>
      <c r="W256" s="25">
        <v>9.6866999999999977E-3</v>
      </c>
      <c r="X256" s="26">
        <v>1.0615272549019616E-2</v>
      </c>
      <c r="Y256" s="16">
        <v>0.93960989999999978</v>
      </c>
    </row>
    <row r="257" spans="2:25" ht="20.100000000000001" customHeight="1" x14ac:dyDescent="0.25">
      <c r="B257" s="21">
        <v>4729</v>
      </c>
      <c r="C257" s="10" t="s">
        <v>332</v>
      </c>
      <c r="D257" s="10" t="s">
        <v>92</v>
      </c>
      <c r="E257" s="10" t="s">
        <v>318</v>
      </c>
      <c r="F257" s="10" t="s">
        <v>328</v>
      </c>
      <c r="G257" s="9" t="s">
        <v>333</v>
      </c>
      <c r="H257" s="34" t="s">
        <v>755</v>
      </c>
      <c r="I257" s="10" t="s">
        <v>898</v>
      </c>
      <c r="J257" s="11">
        <v>65342</v>
      </c>
      <c r="K257" s="12"/>
      <c r="L257" s="10">
        <v>3</v>
      </c>
      <c r="M257" s="36">
        <v>93</v>
      </c>
      <c r="N257" s="33" t="s">
        <v>246</v>
      </c>
      <c r="O257" s="30">
        <v>35.07</v>
      </c>
      <c r="P257" s="13">
        <v>40.08</v>
      </c>
      <c r="Q257" s="13">
        <v>39.51</v>
      </c>
      <c r="R257" s="14">
        <v>0.11377245508982047</v>
      </c>
      <c r="S257" s="15">
        <v>10.580838323353303</v>
      </c>
      <c r="T257" s="22">
        <v>1.2808383233533027</v>
      </c>
      <c r="U257" s="23">
        <v>1.0908</v>
      </c>
      <c r="V257" s="24">
        <v>1.0611999999999999</v>
      </c>
      <c r="W257" s="25">
        <v>9.6839999999999999E-3</v>
      </c>
      <c r="X257" s="26">
        <v>1.0927216216216217E-2</v>
      </c>
      <c r="Y257" s="16">
        <v>0.90061199999999997</v>
      </c>
    </row>
    <row r="258" spans="2:25" ht="20.100000000000001" customHeight="1" x14ac:dyDescent="0.25">
      <c r="B258" s="21">
        <v>4803</v>
      </c>
      <c r="C258" s="10" t="s">
        <v>434</v>
      </c>
      <c r="D258" s="10" t="s">
        <v>93</v>
      </c>
      <c r="E258" s="10" t="s">
        <v>87</v>
      </c>
      <c r="F258" s="10" t="s">
        <v>88</v>
      </c>
      <c r="G258" s="9" t="s">
        <v>435</v>
      </c>
      <c r="H258" s="34" t="s">
        <v>875</v>
      </c>
      <c r="I258" s="10" t="s">
        <v>236</v>
      </c>
      <c r="J258" s="11">
        <v>81560</v>
      </c>
      <c r="K258" s="12"/>
      <c r="L258" s="10">
        <v>4</v>
      </c>
      <c r="M258" s="36">
        <v>98.4</v>
      </c>
      <c r="N258" s="33" t="s">
        <v>245</v>
      </c>
      <c r="O258" s="30">
        <v>27.53</v>
      </c>
      <c r="P258" s="13">
        <v>32.57</v>
      </c>
      <c r="Q258" s="13">
        <v>31.73</v>
      </c>
      <c r="R258" s="14">
        <v>0.16666666666666666</v>
      </c>
      <c r="S258" s="15">
        <v>16.399999999999999</v>
      </c>
      <c r="T258" s="22">
        <v>6.5599999999999987</v>
      </c>
      <c r="U258" s="23">
        <v>1.0597000000000001</v>
      </c>
      <c r="V258" s="24">
        <v>1.0455000000000001</v>
      </c>
      <c r="W258" s="25">
        <v>9.6839200000000004E-3</v>
      </c>
      <c r="X258" s="26">
        <v>1.1620704000000001E-2</v>
      </c>
      <c r="Y258" s="16">
        <v>0.95289772800000005</v>
      </c>
    </row>
    <row r="259" spans="2:25" ht="20.100000000000001" customHeight="1" x14ac:dyDescent="0.25">
      <c r="B259" s="21">
        <v>4804</v>
      </c>
      <c r="C259" s="10" t="s">
        <v>288</v>
      </c>
      <c r="D259" s="10" t="s">
        <v>92</v>
      </c>
      <c r="E259" s="10" t="s">
        <v>274</v>
      </c>
      <c r="F259" s="10" t="s">
        <v>115</v>
      </c>
      <c r="G259" s="9" t="s">
        <v>1450</v>
      </c>
      <c r="H259" s="34" t="s">
        <v>990</v>
      </c>
      <c r="I259" s="10" t="s">
        <v>480</v>
      </c>
      <c r="J259" s="11">
        <v>72944</v>
      </c>
      <c r="K259" s="12"/>
      <c r="L259" s="10">
        <v>6</v>
      </c>
      <c r="M259" s="36">
        <v>178</v>
      </c>
      <c r="N259" s="33" t="s">
        <v>245</v>
      </c>
      <c r="O259" s="30">
        <v>26.86</v>
      </c>
      <c r="P259" s="13">
        <v>31.91</v>
      </c>
      <c r="Q259" s="13">
        <v>31.06</v>
      </c>
      <c r="R259" s="14">
        <v>0.16831683168316858</v>
      </c>
      <c r="S259" s="15">
        <v>29.960396039604007</v>
      </c>
      <c r="T259" s="22">
        <v>12.160396039604006</v>
      </c>
      <c r="U259" s="23">
        <v>1.0596000000000001</v>
      </c>
      <c r="V259" s="24">
        <v>1.0448999999999999</v>
      </c>
      <c r="W259" s="25">
        <v>9.6807000000000004E-3</v>
      </c>
      <c r="X259" s="26">
        <v>1.163988928571429E-2</v>
      </c>
      <c r="Y259" s="16">
        <v>1.7231646</v>
      </c>
    </row>
    <row r="260" spans="2:25" ht="20.100000000000001" customHeight="1" x14ac:dyDescent="0.25">
      <c r="B260" s="21">
        <v>4787</v>
      </c>
      <c r="C260" s="10" t="s">
        <v>467</v>
      </c>
      <c r="D260" s="10" t="s">
        <v>92</v>
      </c>
      <c r="E260" s="10" t="s">
        <v>468</v>
      </c>
      <c r="F260" s="10" t="s">
        <v>467</v>
      </c>
      <c r="G260" s="9" t="s">
        <v>469</v>
      </c>
      <c r="H260" s="34" t="s">
        <v>755</v>
      </c>
      <c r="I260" s="10" t="s">
        <v>841</v>
      </c>
      <c r="J260" s="11">
        <v>65943</v>
      </c>
      <c r="K260" s="12"/>
      <c r="L260" s="10">
        <v>1</v>
      </c>
      <c r="M260" s="36">
        <v>24.4</v>
      </c>
      <c r="N260" s="33" t="s">
        <v>245</v>
      </c>
      <c r="O260" s="30">
        <v>26.86</v>
      </c>
      <c r="P260" s="13">
        <v>31.88</v>
      </c>
      <c r="Q260" s="13">
        <v>31.04</v>
      </c>
      <c r="R260" s="14">
        <v>0.16733067729083664</v>
      </c>
      <c r="S260" s="15">
        <v>4.0828685258964139</v>
      </c>
      <c r="T260" s="22">
        <v>1.642868525896414</v>
      </c>
      <c r="U260" s="23">
        <v>1.0841000000000001</v>
      </c>
      <c r="V260" s="24">
        <v>1.0665</v>
      </c>
      <c r="W260" s="25">
        <v>9.6776999999999992E-3</v>
      </c>
      <c r="X260" s="26">
        <v>1.1622500956937797E-2</v>
      </c>
      <c r="Y260" s="16">
        <v>0.23613587999999996</v>
      </c>
    </row>
    <row r="261" spans="2:25" ht="20.100000000000001" customHeight="1" x14ac:dyDescent="0.25">
      <c r="B261" s="21">
        <v>4794</v>
      </c>
      <c r="C261" s="10" t="s">
        <v>634</v>
      </c>
      <c r="D261" s="10" t="s">
        <v>92</v>
      </c>
      <c r="E261" s="10" t="s">
        <v>122</v>
      </c>
      <c r="F261" s="10" t="s">
        <v>76</v>
      </c>
      <c r="G261" s="9" t="s">
        <v>720</v>
      </c>
      <c r="H261" s="34" t="s">
        <v>990</v>
      </c>
      <c r="I261" s="10" t="s">
        <v>228</v>
      </c>
      <c r="J261" s="11">
        <v>71397</v>
      </c>
      <c r="K261" s="12"/>
      <c r="L261" s="10">
        <v>4</v>
      </c>
      <c r="M261" s="36">
        <v>117.3</v>
      </c>
      <c r="N261" s="33" t="s">
        <v>245</v>
      </c>
      <c r="O261" s="30">
        <v>35.840000000000003</v>
      </c>
      <c r="P261" s="13">
        <v>40.880000000000003</v>
      </c>
      <c r="Q261" s="13">
        <v>40.020000000000003</v>
      </c>
      <c r="R261" s="14">
        <v>0.17063492063492056</v>
      </c>
      <c r="S261" s="15">
        <v>20.015476190476182</v>
      </c>
      <c r="T261" s="22">
        <v>8.2854761904761798</v>
      </c>
      <c r="U261" s="23">
        <v>1.0881000000000001</v>
      </c>
      <c r="V261" s="24">
        <v>1.0625</v>
      </c>
      <c r="W261" s="25">
        <v>9.6776999999999992E-3</v>
      </c>
      <c r="X261" s="26">
        <v>1.1668805741626792E-2</v>
      </c>
      <c r="Y261" s="16">
        <v>1.1351942099999999</v>
      </c>
    </row>
    <row r="262" spans="2:25" ht="20.100000000000001" customHeight="1" x14ac:dyDescent="0.25">
      <c r="B262" s="21">
        <v>4731</v>
      </c>
      <c r="C262" s="10" t="s">
        <v>1112</v>
      </c>
      <c r="D262" s="10" t="s">
        <v>92</v>
      </c>
      <c r="E262" s="10" t="s">
        <v>99</v>
      </c>
      <c r="F262" s="10" t="s">
        <v>43</v>
      </c>
      <c r="G262" s="9" t="s">
        <v>1113</v>
      </c>
      <c r="H262" s="34" t="s">
        <v>863</v>
      </c>
      <c r="I262" s="10" t="s">
        <v>255</v>
      </c>
      <c r="J262" s="11">
        <v>73800</v>
      </c>
      <c r="K262" s="12"/>
      <c r="L262" s="10">
        <v>7</v>
      </c>
      <c r="M262" s="36">
        <v>175</v>
      </c>
      <c r="N262" s="33" t="s">
        <v>246</v>
      </c>
      <c r="O262" s="30">
        <v>26.93</v>
      </c>
      <c r="P262" s="13">
        <v>31.93</v>
      </c>
      <c r="Q262" s="13">
        <v>31.05</v>
      </c>
      <c r="R262" s="14">
        <v>0.1759999999999998</v>
      </c>
      <c r="S262" s="15">
        <v>30.799999999999965</v>
      </c>
      <c r="T262" s="22">
        <v>13.299999999999963</v>
      </c>
      <c r="U262" s="23">
        <v>1.0871999999999999</v>
      </c>
      <c r="V262" s="24">
        <v>1.0631999999999999</v>
      </c>
      <c r="W262" s="25">
        <v>9.6767999999999993E-3</v>
      </c>
      <c r="X262" s="26">
        <v>1.1743689320388346E-2</v>
      </c>
      <c r="Y262" s="16">
        <v>1.6934399999999998</v>
      </c>
    </row>
    <row r="263" spans="2:25" ht="20.100000000000001" customHeight="1" x14ac:dyDescent="0.25">
      <c r="B263" s="21">
        <v>4763</v>
      </c>
      <c r="C263" s="10" t="s">
        <v>160</v>
      </c>
      <c r="D263" s="10" t="s">
        <v>93</v>
      </c>
      <c r="E263" s="10" t="s">
        <v>94</v>
      </c>
      <c r="F263" s="10" t="s">
        <v>161</v>
      </c>
      <c r="G263" s="9" t="s">
        <v>185</v>
      </c>
      <c r="H263" s="34" t="s">
        <v>875</v>
      </c>
      <c r="I263" s="10" t="s">
        <v>239</v>
      </c>
      <c r="J263" s="11">
        <v>76669</v>
      </c>
      <c r="K263" s="12"/>
      <c r="L263" s="10">
        <v>1</v>
      </c>
      <c r="M263" s="36">
        <v>25.4</v>
      </c>
      <c r="N263" s="33" t="s">
        <v>246</v>
      </c>
      <c r="O263" s="30">
        <v>36.340000000000003</v>
      </c>
      <c r="P263" s="13">
        <v>41.338000000000001</v>
      </c>
      <c r="Q263" s="13">
        <v>40.78</v>
      </c>
      <c r="R263" s="14">
        <v>0.11164465786314527</v>
      </c>
      <c r="S263" s="15">
        <v>2.8357743097238899</v>
      </c>
      <c r="T263" s="22">
        <v>0.29577430972388974</v>
      </c>
      <c r="U263" s="23">
        <v>1.0645</v>
      </c>
      <c r="V263" s="24">
        <v>1.0852999999999999</v>
      </c>
      <c r="W263" s="25">
        <v>9.6740999999999997E-3</v>
      </c>
      <c r="X263" s="26">
        <v>1.0889899054054054E-2</v>
      </c>
      <c r="Y263" s="16">
        <v>0.24572213999999998</v>
      </c>
    </row>
    <row r="264" spans="2:25" ht="20.100000000000001" customHeight="1" x14ac:dyDescent="0.25">
      <c r="B264" s="21">
        <v>4782</v>
      </c>
      <c r="C264" s="10" t="s">
        <v>1222</v>
      </c>
      <c r="D264" s="10" t="s">
        <v>92</v>
      </c>
      <c r="E264" s="10" t="s">
        <v>118</v>
      </c>
      <c r="F264" s="10" t="s">
        <v>628</v>
      </c>
      <c r="G264" s="9" t="s">
        <v>629</v>
      </c>
      <c r="H264" s="34" t="s">
        <v>866</v>
      </c>
      <c r="I264" s="10" t="s">
        <v>630</v>
      </c>
      <c r="J264" s="11">
        <v>72825</v>
      </c>
      <c r="K264" s="12"/>
      <c r="L264" s="10">
        <v>6</v>
      </c>
      <c r="M264" s="36">
        <v>181</v>
      </c>
      <c r="N264" s="33" t="s">
        <v>245</v>
      </c>
      <c r="O264" s="30">
        <v>28.47</v>
      </c>
      <c r="P264" s="13">
        <v>33.49</v>
      </c>
      <c r="Q264" s="13">
        <v>32.65</v>
      </c>
      <c r="R264" s="14">
        <v>0.16733067729083723</v>
      </c>
      <c r="S264" s="15">
        <v>30.286852589641537</v>
      </c>
      <c r="T264" s="22">
        <v>12.186852589641537</v>
      </c>
      <c r="U264" s="23">
        <v>1.0696000000000001</v>
      </c>
      <c r="V264" s="24">
        <v>1.0799000000000001</v>
      </c>
      <c r="W264" s="25">
        <v>9.6727500000000008E-3</v>
      </c>
      <c r="X264" s="26">
        <v>1.1616556220095702E-2</v>
      </c>
      <c r="Y264" s="16">
        <v>1.7507677500000001</v>
      </c>
    </row>
    <row r="265" spans="2:25" ht="20.100000000000001" customHeight="1" x14ac:dyDescent="0.25">
      <c r="B265" s="21">
        <v>4711</v>
      </c>
      <c r="C265" s="10" t="s">
        <v>33</v>
      </c>
      <c r="D265" s="10" t="s">
        <v>92</v>
      </c>
      <c r="E265" s="10" t="s">
        <v>116</v>
      </c>
      <c r="F265" s="10" t="s">
        <v>33</v>
      </c>
      <c r="G265" s="9" t="s">
        <v>131</v>
      </c>
      <c r="H265" s="34" t="s">
        <v>755</v>
      </c>
      <c r="I265" s="10" t="s">
        <v>202</v>
      </c>
      <c r="J265" s="11">
        <v>68829</v>
      </c>
      <c r="K265" s="12"/>
      <c r="L265" s="10">
        <v>3</v>
      </c>
      <c r="M265" s="36">
        <v>69.2</v>
      </c>
      <c r="N265" s="33" t="s">
        <v>246</v>
      </c>
      <c r="O265" s="30">
        <v>28.63</v>
      </c>
      <c r="P265" s="13">
        <v>33.65</v>
      </c>
      <c r="Q265" s="13">
        <v>33.29</v>
      </c>
      <c r="R265" s="14">
        <v>7.171314741035846E-2</v>
      </c>
      <c r="S265" s="15">
        <v>4.9625498007968059</v>
      </c>
      <c r="T265" s="22">
        <v>-1.957450199203195</v>
      </c>
      <c r="U265" s="23">
        <v>1.095</v>
      </c>
      <c r="V265" s="24">
        <v>1.1032999999999999</v>
      </c>
      <c r="W265" s="25">
        <v>9.6725199999999987E-3</v>
      </c>
      <c r="X265" s="26">
        <v>1.0419753304721028E-2</v>
      </c>
      <c r="Y265" s="16">
        <v>0.6693383839999999</v>
      </c>
    </row>
    <row r="266" spans="2:25" ht="20.100000000000001" customHeight="1" x14ac:dyDescent="0.25">
      <c r="B266" s="21">
        <v>4663</v>
      </c>
      <c r="C266" s="10" t="s">
        <v>162</v>
      </c>
      <c r="D266" s="10" t="s">
        <v>93</v>
      </c>
      <c r="E266" s="10"/>
      <c r="F266" s="10"/>
      <c r="G266" s="9" t="s">
        <v>186</v>
      </c>
      <c r="H266" s="34" t="s">
        <v>491</v>
      </c>
      <c r="I266" s="10"/>
      <c r="J266" s="11"/>
      <c r="K266" s="12"/>
      <c r="L266" s="10">
        <v>2</v>
      </c>
      <c r="M266" s="36">
        <v>34.799999999999997</v>
      </c>
      <c r="N266" s="33" t="s">
        <v>245</v>
      </c>
      <c r="O266" s="30">
        <v>26.85</v>
      </c>
      <c r="P266" s="13">
        <v>31.85</v>
      </c>
      <c r="Q266" s="13">
        <v>31</v>
      </c>
      <c r="R266" s="14">
        <v>0.17000000000000029</v>
      </c>
      <c r="S266" s="15">
        <v>5.9160000000000093</v>
      </c>
      <c r="T266" s="22">
        <v>2.4360000000000097</v>
      </c>
      <c r="U266" s="23">
        <v>1.0767</v>
      </c>
      <c r="V266" s="24">
        <v>1.1213</v>
      </c>
      <c r="W266" s="25">
        <v>9.6711999999999996E-3</v>
      </c>
      <c r="X266" s="26">
        <v>1.1652048192771087E-2</v>
      </c>
      <c r="Y266" s="16">
        <v>0.33655775999999998</v>
      </c>
    </row>
    <row r="267" spans="2:25" ht="20.100000000000001" customHeight="1" x14ac:dyDescent="0.25">
      <c r="B267" s="21">
        <v>4770</v>
      </c>
      <c r="C267" s="10" t="s">
        <v>896</v>
      </c>
      <c r="D267" s="10" t="s">
        <v>92</v>
      </c>
      <c r="E267" s="10" t="s">
        <v>98</v>
      </c>
      <c r="F267" s="10" t="s">
        <v>101</v>
      </c>
      <c r="G267" s="9" t="s">
        <v>127</v>
      </c>
      <c r="H267" s="34" t="s">
        <v>755</v>
      </c>
      <c r="I267" s="10" t="s">
        <v>759</v>
      </c>
      <c r="J267" s="11">
        <v>65377</v>
      </c>
      <c r="K267" s="12"/>
      <c r="L267" s="10">
        <v>5</v>
      </c>
      <c r="M267" s="36">
        <v>138</v>
      </c>
      <c r="N267" s="33" t="s">
        <v>245</v>
      </c>
      <c r="O267" s="30">
        <v>27.05</v>
      </c>
      <c r="P267" s="13">
        <v>32.049999999999997</v>
      </c>
      <c r="Q267" s="13">
        <v>31.6</v>
      </c>
      <c r="R267" s="14">
        <v>8.9999999999999206E-2</v>
      </c>
      <c r="S267" s="15">
        <v>12.41999999999989</v>
      </c>
      <c r="T267" s="22">
        <v>-1.3800000000001105</v>
      </c>
      <c r="U267" s="23">
        <v>1.0811999999999999</v>
      </c>
      <c r="V267" s="24">
        <v>1.0669</v>
      </c>
      <c r="W267" s="25">
        <v>9.66645E-3</v>
      </c>
      <c r="X267" s="26">
        <v>1.0622472527472518E-2</v>
      </c>
      <c r="Y267" s="16">
        <v>1.3339700999999999</v>
      </c>
    </row>
    <row r="268" spans="2:25" ht="20.100000000000001" customHeight="1" x14ac:dyDescent="0.25">
      <c r="B268" s="21">
        <v>4890</v>
      </c>
      <c r="C268" s="10" t="s">
        <v>1126</v>
      </c>
      <c r="D268" s="10" t="s">
        <v>92</v>
      </c>
      <c r="E268" s="10" t="s">
        <v>274</v>
      </c>
      <c r="F268" s="10" t="s">
        <v>63</v>
      </c>
      <c r="G268" s="9" t="s">
        <v>1127</v>
      </c>
      <c r="H268" s="34" t="s">
        <v>990</v>
      </c>
      <c r="I268" s="10" t="s">
        <v>1083</v>
      </c>
      <c r="J268" s="11">
        <v>82880</v>
      </c>
      <c r="K268" s="12"/>
      <c r="L268" s="10">
        <v>5</v>
      </c>
      <c r="M268" s="36">
        <v>152</v>
      </c>
      <c r="N268" s="33" t="s">
        <v>245</v>
      </c>
      <c r="O268" s="30">
        <v>28.15</v>
      </c>
      <c r="P268" s="13">
        <v>33.15</v>
      </c>
      <c r="Q268" s="13">
        <v>32.36</v>
      </c>
      <c r="R268" s="14">
        <v>0.15799999999999984</v>
      </c>
      <c r="S268" s="15">
        <v>24.015999999999973</v>
      </c>
      <c r="T268" s="22">
        <v>8.8159999999999741</v>
      </c>
      <c r="U268" s="23">
        <v>1.0731999999999999</v>
      </c>
      <c r="V268" s="24">
        <v>1.0988</v>
      </c>
      <c r="W268" s="25">
        <v>9.6653999999999976E-3</v>
      </c>
      <c r="X268" s="26">
        <v>1.1479097387173391E-2</v>
      </c>
      <c r="Y268" s="16">
        <v>1.4691407999999997</v>
      </c>
    </row>
    <row r="269" spans="2:25" ht="20.100000000000001" customHeight="1" x14ac:dyDescent="0.25">
      <c r="B269" s="21">
        <v>4694</v>
      </c>
      <c r="C269" s="10" t="s">
        <v>892</v>
      </c>
      <c r="D269" s="10" t="s">
        <v>93</v>
      </c>
      <c r="E269" s="10" t="s">
        <v>87</v>
      </c>
      <c r="F269" s="10" t="s">
        <v>89</v>
      </c>
      <c r="G269" s="9" t="s">
        <v>893</v>
      </c>
      <c r="H269" s="34" t="s">
        <v>875</v>
      </c>
      <c r="I269" s="10" t="s">
        <v>237</v>
      </c>
      <c r="J269" s="11">
        <v>73741</v>
      </c>
      <c r="K269" s="12"/>
      <c r="L269" s="10">
        <v>2</v>
      </c>
      <c r="M269" s="36">
        <v>46</v>
      </c>
      <c r="N269" s="33" t="s">
        <v>246</v>
      </c>
      <c r="O269" s="30">
        <v>28.19</v>
      </c>
      <c r="P269" s="13">
        <v>33.200000000000003</v>
      </c>
      <c r="Q269" s="13">
        <v>32.630000000000003</v>
      </c>
      <c r="R269" s="14">
        <v>0.11377245508982038</v>
      </c>
      <c r="S269" s="15">
        <v>5.2335329341317376</v>
      </c>
      <c r="T269" s="22">
        <v>0.63353293413173728</v>
      </c>
      <c r="U269" s="23">
        <v>1.1042000000000001</v>
      </c>
      <c r="V269" s="24">
        <v>1.0922000000000001</v>
      </c>
      <c r="W269" s="25">
        <v>9.6641599999999998E-3</v>
      </c>
      <c r="X269" s="26">
        <v>1.0904829189189188E-2</v>
      </c>
      <c r="Y269" s="16">
        <v>0.44455136000000001</v>
      </c>
    </row>
    <row r="270" spans="2:25" ht="20.100000000000001" customHeight="1" x14ac:dyDescent="0.25">
      <c r="B270" s="21">
        <v>4818</v>
      </c>
      <c r="C270" s="10" t="s">
        <v>288</v>
      </c>
      <c r="D270" s="10" t="s">
        <v>92</v>
      </c>
      <c r="E270" s="10" t="s">
        <v>274</v>
      </c>
      <c r="F270" s="10" t="s">
        <v>115</v>
      </c>
      <c r="G270" s="9" t="s">
        <v>289</v>
      </c>
      <c r="H270" s="34" t="s">
        <v>990</v>
      </c>
      <c r="I270" s="10"/>
      <c r="J270" s="11">
        <v>72948</v>
      </c>
      <c r="K270" s="12"/>
      <c r="L270" s="10">
        <v>4</v>
      </c>
      <c r="M270" s="36">
        <v>124</v>
      </c>
      <c r="N270" s="33" t="s">
        <v>245</v>
      </c>
      <c r="O270" s="30">
        <v>28.45</v>
      </c>
      <c r="P270" s="13">
        <v>33.46</v>
      </c>
      <c r="Q270" s="13">
        <v>32.6</v>
      </c>
      <c r="R270" s="14">
        <v>0.17165668662674635</v>
      </c>
      <c r="S270" s="15">
        <v>21.285429141716548</v>
      </c>
      <c r="T270" s="22">
        <v>8.8854291417165463</v>
      </c>
      <c r="U270" s="23">
        <v>1.0468999999999999</v>
      </c>
      <c r="V270" s="24">
        <v>1.0538000000000001</v>
      </c>
      <c r="W270" s="25">
        <v>9.6632199999999984E-3</v>
      </c>
      <c r="X270" s="26">
        <v>1.1665718602409635E-2</v>
      </c>
      <c r="Y270" s="16">
        <v>1.1982392799999999</v>
      </c>
    </row>
    <row r="271" spans="2:25" ht="20.100000000000001" customHeight="1" x14ac:dyDescent="0.25">
      <c r="B271" s="21">
        <v>4818</v>
      </c>
      <c r="C271" s="10" t="s">
        <v>731</v>
      </c>
      <c r="D271" s="10" t="s">
        <v>93</v>
      </c>
      <c r="E271" s="10" t="s">
        <v>87</v>
      </c>
      <c r="F271" s="10" t="s">
        <v>89</v>
      </c>
      <c r="G271" s="9" t="s">
        <v>732</v>
      </c>
      <c r="H271" s="34" t="s">
        <v>875</v>
      </c>
      <c r="I271" s="10" t="s">
        <v>237</v>
      </c>
      <c r="J271" s="11">
        <v>75375</v>
      </c>
      <c r="K271" s="12"/>
      <c r="L271" s="10">
        <v>1</v>
      </c>
      <c r="M271" s="36">
        <v>28</v>
      </c>
      <c r="N271" s="33" t="s">
        <v>245</v>
      </c>
      <c r="O271" s="30">
        <v>27.79</v>
      </c>
      <c r="P271" s="13">
        <v>32.79</v>
      </c>
      <c r="Q271" s="13">
        <v>32.1</v>
      </c>
      <c r="R271" s="14">
        <v>0.13799999999999954</v>
      </c>
      <c r="S271" s="15">
        <v>3.863999999999987</v>
      </c>
      <c r="T271" s="22">
        <v>1.063999999999987</v>
      </c>
      <c r="U271" s="23">
        <v>1.0674999999999999</v>
      </c>
      <c r="V271" s="24">
        <v>1.0331999999999999</v>
      </c>
      <c r="W271" s="25">
        <v>9.6632199999999984E-3</v>
      </c>
      <c r="X271" s="26">
        <v>1.1210232018561478E-2</v>
      </c>
      <c r="Y271" s="16">
        <v>0.27057015999999995</v>
      </c>
    </row>
    <row r="272" spans="2:25" ht="20.100000000000001" customHeight="1" x14ac:dyDescent="0.25">
      <c r="B272" s="21">
        <v>4901</v>
      </c>
      <c r="C272" s="10" t="s">
        <v>667</v>
      </c>
      <c r="D272" s="10" t="s">
        <v>363</v>
      </c>
      <c r="E272" s="10" t="s">
        <v>667</v>
      </c>
      <c r="F272" s="10" t="s">
        <v>667</v>
      </c>
      <c r="G272" s="9" t="s">
        <v>669</v>
      </c>
      <c r="H272" s="34" t="s">
        <v>1688</v>
      </c>
      <c r="I272" s="10" t="s">
        <v>670</v>
      </c>
      <c r="J272" s="11">
        <v>52024</v>
      </c>
      <c r="K272" s="12"/>
      <c r="L272" s="10">
        <v>6</v>
      </c>
      <c r="M272" s="36">
        <v>115</v>
      </c>
      <c r="N272" s="33" t="s">
        <v>246</v>
      </c>
      <c r="O272" s="30">
        <v>29.05</v>
      </c>
      <c r="P272" s="13">
        <v>34.090000000000003</v>
      </c>
      <c r="Q272" s="13">
        <v>33.49</v>
      </c>
      <c r="R272" s="14">
        <v>0.11904761904761926</v>
      </c>
      <c r="S272" s="15">
        <v>13.690476190476215</v>
      </c>
      <c r="T272" s="22">
        <v>2.1904761904762147</v>
      </c>
      <c r="U272" s="23">
        <v>1.0803</v>
      </c>
      <c r="V272" s="24">
        <v>1.0911</v>
      </c>
      <c r="W272" s="25">
        <v>9.6627300000000013E-3</v>
      </c>
      <c r="X272" s="26">
        <v>1.0968504324324328E-2</v>
      </c>
      <c r="Y272" s="16">
        <v>1.1112139500000002</v>
      </c>
    </row>
    <row r="273" spans="2:25" ht="20.100000000000001" customHeight="1" x14ac:dyDescent="0.25">
      <c r="B273" s="21">
        <v>4703</v>
      </c>
      <c r="C273" s="10" t="s">
        <v>49</v>
      </c>
      <c r="D273" s="10" t="s">
        <v>92</v>
      </c>
      <c r="E273" s="10" t="s">
        <v>99</v>
      </c>
      <c r="F273" s="10" t="s">
        <v>105</v>
      </c>
      <c r="G273" s="9" t="s">
        <v>139</v>
      </c>
      <c r="H273" s="34" t="s">
        <v>863</v>
      </c>
      <c r="I273" s="10" t="s">
        <v>985</v>
      </c>
      <c r="J273" s="11">
        <v>73334</v>
      </c>
      <c r="K273" s="12"/>
      <c r="L273" s="10">
        <v>1</v>
      </c>
      <c r="M273" s="36">
        <v>27.6</v>
      </c>
      <c r="N273" s="33" t="s">
        <v>246</v>
      </c>
      <c r="O273" s="30">
        <v>27.06</v>
      </c>
      <c r="P273" s="13">
        <v>32.07</v>
      </c>
      <c r="Q273" s="13">
        <v>31.45</v>
      </c>
      <c r="R273" s="14">
        <v>0.1237524950099802</v>
      </c>
      <c r="S273" s="15">
        <v>3.4155688622754536</v>
      </c>
      <c r="T273" s="22">
        <v>0.65556886227545341</v>
      </c>
      <c r="U273" s="23">
        <v>1.111</v>
      </c>
      <c r="V273" s="24">
        <v>1.0849</v>
      </c>
      <c r="W273" s="25">
        <v>9.661959999999999E-3</v>
      </c>
      <c r="X273" s="26">
        <v>1.1026519271070616E-2</v>
      </c>
      <c r="Y273" s="16">
        <v>0.26667009599999997</v>
      </c>
    </row>
    <row r="274" spans="2:25" ht="20.100000000000001" customHeight="1" x14ac:dyDescent="0.25">
      <c r="B274" s="21">
        <v>4810</v>
      </c>
      <c r="C274" s="10" t="s">
        <v>1475</v>
      </c>
      <c r="D274" s="10" t="s">
        <v>92</v>
      </c>
      <c r="E274" s="10" t="s">
        <v>122</v>
      </c>
      <c r="F274" s="10" t="s">
        <v>73</v>
      </c>
      <c r="G274" s="9" t="s">
        <v>1162</v>
      </c>
      <c r="H274" s="34" t="s">
        <v>990</v>
      </c>
      <c r="I274" s="10" t="s">
        <v>1223</v>
      </c>
      <c r="J274" s="11">
        <v>76525</v>
      </c>
      <c r="K274" s="12"/>
      <c r="L274" s="10">
        <v>4</v>
      </c>
      <c r="M274" s="36">
        <v>132.19999999999999</v>
      </c>
      <c r="N274" s="33" t="s">
        <v>245</v>
      </c>
      <c r="O274" s="30">
        <v>35.57</v>
      </c>
      <c r="P274" s="13">
        <v>40.58</v>
      </c>
      <c r="Q274" s="13">
        <v>39.979999999999997</v>
      </c>
      <c r="R274" s="14">
        <v>0.1197604790419165</v>
      </c>
      <c r="S274" s="15">
        <v>15.83233532934136</v>
      </c>
      <c r="T274" s="22">
        <v>2.6123353293413607</v>
      </c>
      <c r="U274" s="23">
        <v>1.046</v>
      </c>
      <c r="V274" s="24">
        <v>1.0537000000000001</v>
      </c>
      <c r="W274" s="25">
        <v>9.6586200000000014E-3</v>
      </c>
      <c r="X274" s="26">
        <v>1.0972717959183679E-2</v>
      </c>
      <c r="Y274" s="16">
        <v>1.2768695640000001</v>
      </c>
    </row>
    <row r="275" spans="2:25" ht="20.100000000000001" customHeight="1" x14ac:dyDescent="0.25">
      <c r="B275" s="21">
        <v>4828</v>
      </c>
      <c r="C275" s="10" t="s">
        <v>280</v>
      </c>
      <c r="D275" s="10" t="s">
        <v>92</v>
      </c>
      <c r="E275" s="10" t="s">
        <v>274</v>
      </c>
      <c r="F275" s="10" t="s">
        <v>280</v>
      </c>
      <c r="G275" s="9" t="s">
        <v>281</v>
      </c>
      <c r="H275" s="34" t="s">
        <v>990</v>
      </c>
      <c r="I275" s="10" t="s">
        <v>944</v>
      </c>
      <c r="J275" s="11">
        <v>80926</v>
      </c>
      <c r="K275" s="12"/>
      <c r="L275" s="10">
        <v>2</v>
      </c>
      <c r="M275" s="36">
        <v>50.7</v>
      </c>
      <c r="N275" s="33" t="s">
        <v>245</v>
      </c>
      <c r="O275" s="30">
        <v>32.200000000000003</v>
      </c>
      <c r="P275" s="13">
        <v>37.229999999999997</v>
      </c>
      <c r="Q275" s="13">
        <v>36.49</v>
      </c>
      <c r="R275" s="14">
        <v>0.14711729622266317</v>
      </c>
      <c r="S275" s="15">
        <v>7.4588469184890229</v>
      </c>
      <c r="T275" s="22">
        <v>2.3888469184890226</v>
      </c>
      <c r="U275" s="23">
        <v>1.0650999999999999</v>
      </c>
      <c r="V275" s="24">
        <v>1.0343</v>
      </c>
      <c r="W275" s="25">
        <v>9.657240000000001E-3</v>
      </c>
      <c r="X275" s="26">
        <v>1.1323057622377612E-2</v>
      </c>
      <c r="Y275" s="16">
        <v>0.48962206800000008</v>
      </c>
    </row>
    <row r="276" spans="2:25" ht="20.100000000000001" customHeight="1" x14ac:dyDescent="0.25">
      <c r="B276" s="21">
        <v>4785</v>
      </c>
      <c r="C276" s="10" t="s">
        <v>71</v>
      </c>
      <c r="D276" s="10" t="s">
        <v>92</v>
      </c>
      <c r="E276" s="10" t="s">
        <v>274</v>
      </c>
      <c r="F276" s="10" t="s">
        <v>71</v>
      </c>
      <c r="G276" s="9" t="s">
        <v>149</v>
      </c>
      <c r="H276" s="34" t="s">
        <v>990</v>
      </c>
      <c r="I276" s="10" t="s">
        <v>224</v>
      </c>
      <c r="J276" s="11">
        <v>76280</v>
      </c>
      <c r="K276" s="12"/>
      <c r="L276" s="10">
        <v>10</v>
      </c>
      <c r="M276" s="36">
        <v>253.8</v>
      </c>
      <c r="N276" s="33" t="s">
        <v>245</v>
      </c>
      <c r="O276" s="30">
        <v>29.83</v>
      </c>
      <c r="P276" s="13">
        <v>34.85</v>
      </c>
      <c r="Q276" s="13">
        <v>34.39</v>
      </c>
      <c r="R276" s="14">
        <v>9.163346613545828E-2</v>
      </c>
      <c r="S276" s="15">
        <v>23.256573705179314</v>
      </c>
      <c r="T276" s="22">
        <v>-2.1234262948206899</v>
      </c>
      <c r="U276" s="23">
        <v>1.0806</v>
      </c>
      <c r="V276" s="24">
        <v>1.0652999999999999</v>
      </c>
      <c r="W276" s="25">
        <v>9.6565499999999999E-3</v>
      </c>
      <c r="X276" s="26">
        <v>1.0630675657894738E-2</v>
      </c>
      <c r="Y276" s="16">
        <v>2.45083239</v>
      </c>
    </row>
    <row r="277" spans="2:25" ht="20.100000000000001" customHeight="1" x14ac:dyDescent="0.25">
      <c r="B277" s="21">
        <v>4709</v>
      </c>
      <c r="C277" s="10" t="s">
        <v>62</v>
      </c>
      <c r="D277" s="10" t="s">
        <v>92</v>
      </c>
      <c r="E277" s="10" t="s">
        <v>274</v>
      </c>
      <c r="F277" s="10" t="s">
        <v>111</v>
      </c>
      <c r="G277" s="9" t="s">
        <v>145</v>
      </c>
      <c r="H277" s="34" t="s">
        <v>737</v>
      </c>
      <c r="I277" s="10" t="s">
        <v>220</v>
      </c>
      <c r="J277" s="11">
        <v>79462</v>
      </c>
      <c r="K277" s="12"/>
      <c r="L277" s="10">
        <v>4</v>
      </c>
      <c r="M277" s="36">
        <v>112.6</v>
      </c>
      <c r="N277" s="33" t="s">
        <v>246</v>
      </c>
      <c r="O277" s="30">
        <v>36.35</v>
      </c>
      <c r="P277" s="13">
        <v>41.38</v>
      </c>
      <c r="Q277" s="13">
        <v>40.89</v>
      </c>
      <c r="R277" s="14">
        <v>9.7415506958250866E-2</v>
      </c>
      <c r="S277" s="15">
        <v>10.968986083499047</v>
      </c>
      <c r="T277" s="22">
        <v>-0.29101391650095304</v>
      </c>
      <c r="U277" s="23">
        <v>1.0972999999999999</v>
      </c>
      <c r="V277" s="24">
        <v>1.0972999999999999</v>
      </c>
      <c r="W277" s="25">
        <v>9.65624E-3</v>
      </c>
      <c r="X277" s="26">
        <v>1.0698433303964762E-2</v>
      </c>
      <c r="Y277" s="16">
        <v>1.087292624</v>
      </c>
    </row>
    <row r="278" spans="2:25" ht="20.100000000000001" customHeight="1" x14ac:dyDescent="0.25">
      <c r="B278" s="21">
        <v>4757</v>
      </c>
      <c r="C278" s="10" t="s">
        <v>1283</v>
      </c>
      <c r="D278" s="10" t="s">
        <v>92</v>
      </c>
      <c r="E278" s="10" t="s">
        <v>122</v>
      </c>
      <c r="F278" s="10" t="s">
        <v>1283</v>
      </c>
      <c r="G278" s="9" t="s">
        <v>1162</v>
      </c>
      <c r="H278" s="34" t="s">
        <v>990</v>
      </c>
      <c r="I278" s="10" t="s">
        <v>900</v>
      </c>
      <c r="J278" s="11">
        <v>76510</v>
      </c>
      <c r="K278" s="12"/>
      <c r="L278" s="10">
        <v>10</v>
      </c>
      <c r="M278" s="36">
        <v>324</v>
      </c>
      <c r="N278" s="33" t="s">
        <v>245</v>
      </c>
      <c r="O278" s="30">
        <v>28.48</v>
      </c>
      <c r="P278" s="13">
        <v>33.49</v>
      </c>
      <c r="Q278" s="13">
        <v>32.880000000000003</v>
      </c>
      <c r="R278" s="14">
        <v>0.12175648702594795</v>
      </c>
      <c r="S278" s="15">
        <v>39.449101796407135</v>
      </c>
      <c r="T278" s="22">
        <v>7.0491017964071334</v>
      </c>
      <c r="U278" s="23">
        <v>1.0569999999999999</v>
      </c>
      <c r="V278" s="24">
        <v>1.0887</v>
      </c>
      <c r="W278" s="25">
        <v>9.6556499999999983E-3</v>
      </c>
      <c r="X278" s="26">
        <v>1.0994274204545452E-2</v>
      </c>
      <c r="Y278" s="16">
        <v>3.1284305999999993</v>
      </c>
    </row>
    <row r="279" spans="2:25" ht="20.100000000000001" customHeight="1" x14ac:dyDescent="0.25">
      <c r="B279" s="21">
        <v>4863</v>
      </c>
      <c r="C279" s="10" t="s">
        <v>1636</v>
      </c>
      <c r="D279" s="10" t="s">
        <v>92</v>
      </c>
      <c r="E279" s="10" t="s">
        <v>118</v>
      </c>
      <c r="F279" s="10" t="s">
        <v>260</v>
      </c>
      <c r="G279" s="9" t="s">
        <v>1618</v>
      </c>
      <c r="H279" s="34" t="s">
        <v>866</v>
      </c>
      <c r="I279" s="10" t="s">
        <v>1123</v>
      </c>
      <c r="J279" s="11">
        <v>26249</v>
      </c>
      <c r="K279" s="12"/>
      <c r="L279" s="10">
        <v>3</v>
      </c>
      <c r="M279" s="36">
        <v>93</v>
      </c>
      <c r="N279" s="33" t="s">
        <v>245</v>
      </c>
      <c r="O279" s="30">
        <v>35.68</v>
      </c>
      <c r="P279" s="13">
        <v>40.69</v>
      </c>
      <c r="Q279" s="13">
        <v>39.729999999999997</v>
      </c>
      <c r="R279" s="14">
        <v>0.1916167664670661</v>
      </c>
      <c r="S279" s="15">
        <v>17.820359281437149</v>
      </c>
      <c r="T279" s="22">
        <v>8.5203592814371465</v>
      </c>
      <c r="U279" s="23">
        <v>1.0739000000000001</v>
      </c>
      <c r="V279" s="24">
        <v>1.0958000000000001</v>
      </c>
      <c r="W279" s="25">
        <v>9.6551650000000003E-3</v>
      </c>
      <c r="X279" s="26">
        <v>1.1943796703703706E-2</v>
      </c>
      <c r="Y279" s="16">
        <v>0.89793034500000002</v>
      </c>
    </row>
    <row r="280" spans="2:25" ht="20.100000000000001" customHeight="1" x14ac:dyDescent="0.25">
      <c r="B280" s="21">
        <v>4873</v>
      </c>
      <c r="C280" s="10" t="s">
        <v>377</v>
      </c>
      <c r="D280" s="10" t="s">
        <v>247</v>
      </c>
      <c r="E280" s="10" t="s">
        <v>373</v>
      </c>
      <c r="F280" s="10" t="s">
        <v>374</v>
      </c>
      <c r="G280" s="9" t="s">
        <v>378</v>
      </c>
      <c r="H280" s="34" t="s">
        <v>1056</v>
      </c>
      <c r="I280" s="10" t="s">
        <v>514</v>
      </c>
      <c r="J280" s="11">
        <v>30132</v>
      </c>
      <c r="K280" s="12"/>
      <c r="L280" s="10">
        <v>2</v>
      </c>
      <c r="M280" s="36">
        <v>36.6</v>
      </c>
      <c r="N280" s="33" t="s">
        <v>245</v>
      </c>
      <c r="O280" s="30">
        <v>32.21</v>
      </c>
      <c r="P280" s="13">
        <v>37.24</v>
      </c>
      <c r="Q280" s="13">
        <v>36.54</v>
      </c>
      <c r="R280" s="14">
        <v>0.13916500994035838</v>
      </c>
      <c r="S280" s="15">
        <v>5.0934393638171169</v>
      </c>
      <c r="T280" s="22">
        <v>1.4334393638171166</v>
      </c>
      <c r="U280" s="23">
        <v>1.0949</v>
      </c>
      <c r="V280" s="24">
        <v>1.0746</v>
      </c>
      <c r="W280" s="25">
        <v>9.6542750000000004E-3</v>
      </c>
      <c r="X280" s="26">
        <v>1.1215012297921486E-2</v>
      </c>
      <c r="Y280" s="16">
        <v>0.35334646500000005</v>
      </c>
    </row>
    <row r="281" spans="2:25" ht="20.100000000000001" customHeight="1" x14ac:dyDescent="0.25">
      <c r="B281" s="21">
        <v>4878</v>
      </c>
      <c r="C281" s="10" t="s">
        <v>896</v>
      </c>
      <c r="D281" s="10" t="s">
        <v>92</v>
      </c>
      <c r="E281" s="10" t="s">
        <v>98</v>
      </c>
      <c r="F281" s="10" t="s">
        <v>101</v>
      </c>
      <c r="G281" s="9" t="s">
        <v>127</v>
      </c>
      <c r="H281" s="34" t="s">
        <v>755</v>
      </c>
      <c r="I281" s="10" t="s">
        <v>759</v>
      </c>
      <c r="J281" s="11">
        <v>65394</v>
      </c>
      <c r="K281" s="12"/>
      <c r="L281" s="10">
        <v>4</v>
      </c>
      <c r="M281" s="36">
        <v>114</v>
      </c>
      <c r="N281" s="33" t="s">
        <v>246</v>
      </c>
      <c r="O281" s="30">
        <v>29.41</v>
      </c>
      <c r="P281" s="13">
        <v>34.44</v>
      </c>
      <c r="Q281" s="13">
        <v>33.92</v>
      </c>
      <c r="R281" s="14">
        <v>0.10337972166997937</v>
      </c>
      <c r="S281" s="15">
        <v>11.785288270377649</v>
      </c>
      <c r="T281" s="22">
        <v>0.38528827037764768</v>
      </c>
      <c r="U281" s="23">
        <v>1.0908</v>
      </c>
      <c r="V281" s="24">
        <v>1.0786</v>
      </c>
      <c r="W281" s="25">
        <v>9.6538300000000004E-3</v>
      </c>
      <c r="X281" s="26">
        <v>1.0766910177383583E-2</v>
      </c>
      <c r="Y281" s="16">
        <v>1.10053662</v>
      </c>
    </row>
    <row r="282" spans="2:25" ht="20.100000000000001" customHeight="1" x14ac:dyDescent="0.25">
      <c r="B282" s="21">
        <v>4809</v>
      </c>
      <c r="C282" s="10" t="s">
        <v>176</v>
      </c>
      <c r="D282" s="10" t="s">
        <v>93</v>
      </c>
      <c r="E282" s="10" t="s">
        <v>179</v>
      </c>
      <c r="F282" s="10" t="s">
        <v>174</v>
      </c>
      <c r="G282" s="9" t="s">
        <v>195</v>
      </c>
      <c r="H282" s="34" t="s">
        <v>875</v>
      </c>
      <c r="I282" s="10" t="s">
        <v>1469</v>
      </c>
      <c r="J282" s="11">
        <v>83071</v>
      </c>
      <c r="K282" s="12"/>
      <c r="L282" s="10">
        <v>6</v>
      </c>
      <c r="M282" s="36">
        <v>171.4</v>
      </c>
      <c r="N282" s="33" t="s">
        <v>245</v>
      </c>
      <c r="O282" s="30">
        <v>28.75</v>
      </c>
      <c r="P282" s="13">
        <v>33.770000000000003</v>
      </c>
      <c r="Q282" s="13">
        <v>33.11</v>
      </c>
      <c r="R282" s="14">
        <v>0.13147410358565803</v>
      </c>
      <c r="S282" s="15">
        <v>22.534661354581786</v>
      </c>
      <c r="T282" s="22">
        <v>5.3946613545817854</v>
      </c>
      <c r="U282" s="23">
        <v>1.0490999999999999</v>
      </c>
      <c r="V282" s="24">
        <v>1.0490999999999999</v>
      </c>
      <c r="W282" s="25">
        <v>9.6517199999999991E-3</v>
      </c>
      <c r="X282" s="26">
        <v>1.1112760183486246E-2</v>
      </c>
      <c r="Y282" s="16">
        <v>1.6543048079999998</v>
      </c>
    </row>
    <row r="283" spans="2:25" ht="20.100000000000001" customHeight="1" x14ac:dyDescent="0.25">
      <c r="B283" s="21">
        <v>4889</v>
      </c>
      <c r="C283" s="10" t="s">
        <v>364</v>
      </c>
      <c r="D283" s="10" t="s">
        <v>365</v>
      </c>
      <c r="E283" s="10" t="s">
        <v>366</v>
      </c>
      <c r="F283" s="10" t="s">
        <v>367</v>
      </c>
      <c r="G283" s="9" t="s">
        <v>368</v>
      </c>
      <c r="H283" s="34" t="s">
        <v>1666</v>
      </c>
      <c r="I283" s="10" t="s">
        <v>369</v>
      </c>
      <c r="J283" s="11">
        <v>65026</v>
      </c>
      <c r="K283" s="12"/>
      <c r="L283" s="10">
        <v>13</v>
      </c>
      <c r="M283" s="36">
        <v>303.39999999999998</v>
      </c>
      <c r="N283" s="33" t="s">
        <v>245</v>
      </c>
      <c r="O283" s="30">
        <v>36.229999999999997</v>
      </c>
      <c r="P283" s="13">
        <v>41.23</v>
      </c>
      <c r="Q283" s="13">
        <v>40.479999999999997</v>
      </c>
      <c r="R283" s="14">
        <v>0.15</v>
      </c>
      <c r="S283" s="15">
        <v>45.51</v>
      </c>
      <c r="T283" s="22">
        <v>15.169999999999996</v>
      </c>
      <c r="U283" s="23">
        <v>1.0704</v>
      </c>
      <c r="V283" s="24">
        <v>1.0985</v>
      </c>
      <c r="W283" s="25">
        <v>9.6516050000000006E-3</v>
      </c>
      <c r="X283" s="26">
        <v>1.1354829411764708E-2</v>
      </c>
      <c r="Y283" s="16">
        <v>2.9282969570000001</v>
      </c>
    </row>
    <row r="284" spans="2:25" ht="20.100000000000001" customHeight="1" x14ac:dyDescent="0.25">
      <c r="B284" s="21">
        <v>4818</v>
      </c>
      <c r="C284" s="10" t="s">
        <v>95</v>
      </c>
      <c r="D284" s="10" t="s">
        <v>93</v>
      </c>
      <c r="E284" s="10" t="s">
        <v>94</v>
      </c>
      <c r="F284" s="10" t="s">
        <v>94</v>
      </c>
      <c r="G284" s="9" t="s">
        <v>180</v>
      </c>
      <c r="H284" s="34" t="s">
        <v>875</v>
      </c>
      <c r="I284" s="10" t="s">
        <v>238</v>
      </c>
      <c r="J284" s="11">
        <v>79431</v>
      </c>
      <c r="K284" s="12"/>
      <c r="L284" s="10">
        <v>3</v>
      </c>
      <c r="M284" s="36">
        <v>75.8</v>
      </c>
      <c r="N284" s="33" t="s">
        <v>245</v>
      </c>
      <c r="O284" s="30">
        <v>28.65</v>
      </c>
      <c r="P284" s="13">
        <v>33.67</v>
      </c>
      <c r="Q284" s="13">
        <v>33.049999999999997</v>
      </c>
      <c r="R284" s="14">
        <v>0.12350597609561836</v>
      </c>
      <c r="S284" s="15">
        <v>9.361752988047872</v>
      </c>
      <c r="T284" s="22">
        <v>1.7817529880478715</v>
      </c>
      <c r="U284" s="23">
        <v>1.0459000000000001</v>
      </c>
      <c r="V284" s="24">
        <v>1.052</v>
      </c>
      <c r="W284" s="25">
        <v>9.6503400000000003E-3</v>
      </c>
      <c r="X284" s="26">
        <v>1.1010160636363647E-2</v>
      </c>
      <c r="Y284" s="16">
        <v>0.73149577200000004</v>
      </c>
    </row>
    <row r="285" spans="2:25" ht="20.100000000000001" customHeight="1" x14ac:dyDescent="0.25">
      <c r="B285" s="21">
        <v>4780</v>
      </c>
      <c r="C285" s="10" t="s">
        <v>97</v>
      </c>
      <c r="D285" s="10" t="s">
        <v>93</v>
      </c>
      <c r="E285" s="10" t="s">
        <v>94</v>
      </c>
      <c r="F285" s="10" t="s">
        <v>94</v>
      </c>
      <c r="G285" s="9" t="s">
        <v>182</v>
      </c>
      <c r="H285" s="34" t="s">
        <v>875</v>
      </c>
      <c r="I285" s="10" t="s">
        <v>238</v>
      </c>
      <c r="J285" s="11">
        <v>79425</v>
      </c>
      <c r="K285" s="12"/>
      <c r="L285" s="10">
        <v>4</v>
      </c>
      <c r="M285" s="36">
        <v>99</v>
      </c>
      <c r="N285" s="33" t="s">
        <v>245</v>
      </c>
      <c r="O285" s="30">
        <v>36.909999999999997</v>
      </c>
      <c r="P285" s="13">
        <v>41.91</v>
      </c>
      <c r="Q285" s="13">
        <v>41.37</v>
      </c>
      <c r="R285" s="14">
        <v>0.10799999999999983</v>
      </c>
      <c r="S285" s="15">
        <v>10.691999999999984</v>
      </c>
      <c r="T285" s="22">
        <v>0.79199999999998283</v>
      </c>
      <c r="U285" s="23">
        <v>1.0699000000000001</v>
      </c>
      <c r="V285" s="24">
        <v>1.0745</v>
      </c>
      <c r="W285" s="25">
        <v>9.6498E-3</v>
      </c>
      <c r="X285" s="26">
        <v>1.0818161434977576E-2</v>
      </c>
      <c r="Y285" s="16">
        <v>0.95533020000000002</v>
      </c>
    </row>
    <row r="286" spans="2:25" ht="20.100000000000001" customHeight="1" x14ac:dyDescent="0.25">
      <c r="B286" s="21">
        <v>4763</v>
      </c>
      <c r="C286" s="10" t="s">
        <v>58</v>
      </c>
      <c r="D286" s="10" t="s">
        <v>93</v>
      </c>
      <c r="E286" s="10" t="s">
        <v>94</v>
      </c>
      <c r="F286" s="10" t="s">
        <v>173</v>
      </c>
      <c r="G286" s="9" t="s">
        <v>191</v>
      </c>
      <c r="H286" s="34" t="s">
        <v>875</v>
      </c>
      <c r="I286" s="10" t="s">
        <v>894</v>
      </c>
      <c r="J286" s="11">
        <v>77219</v>
      </c>
      <c r="K286" s="12"/>
      <c r="L286" s="10">
        <v>8</v>
      </c>
      <c r="M286" s="36">
        <v>247.2</v>
      </c>
      <c r="N286" s="33" t="s">
        <v>245</v>
      </c>
      <c r="O286" s="30">
        <v>28.01</v>
      </c>
      <c r="P286" s="13">
        <v>33.03</v>
      </c>
      <c r="Q286" s="13">
        <v>32.520000000000003</v>
      </c>
      <c r="R286" s="14">
        <v>0.10159362549800759</v>
      </c>
      <c r="S286" s="15">
        <v>25.113944223107474</v>
      </c>
      <c r="T286" s="22">
        <v>0.39394422310747396</v>
      </c>
      <c r="U286" s="23">
        <v>1.0580000000000001</v>
      </c>
      <c r="V286" s="24">
        <v>1.0862000000000001</v>
      </c>
      <c r="W286" s="25">
        <v>9.6489000000000002E-3</v>
      </c>
      <c r="X286" s="26">
        <v>1.0740017294900216E-2</v>
      </c>
      <c r="Y286" s="16">
        <v>2.38520808</v>
      </c>
    </row>
    <row r="287" spans="2:25" ht="20.100000000000001" customHeight="1" x14ac:dyDescent="0.25">
      <c r="B287" s="21">
        <v>4786</v>
      </c>
      <c r="C287" s="10" t="s">
        <v>162</v>
      </c>
      <c r="D287" s="10" t="s">
        <v>93</v>
      </c>
      <c r="E287" s="10" t="s">
        <v>94</v>
      </c>
      <c r="F287" s="10" t="s">
        <v>161</v>
      </c>
      <c r="G287" s="9" t="s">
        <v>186</v>
      </c>
      <c r="H287" s="34" t="s">
        <v>875</v>
      </c>
      <c r="I287" s="10" t="s">
        <v>239</v>
      </c>
      <c r="J287" s="11">
        <v>76662</v>
      </c>
      <c r="K287" s="12"/>
      <c r="L287" s="10">
        <v>2</v>
      </c>
      <c r="M287" s="36">
        <v>45</v>
      </c>
      <c r="N287" s="33" t="s">
        <v>245</v>
      </c>
      <c r="O287" s="30">
        <v>36.049999999999997</v>
      </c>
      <c r="P287" s="13">
        <v>41.08</v>
      </c>
      <c r="Q287" s="13">
        <v>40.42</v>
      </c>
      <c r="R287" s="14">
        <v>0.13121272365805098</v>
      </c>
      <c r="S287" s="15">
        <v>5.9045725646122937</v>
      </c>
      <c r="T287" s="22">
        <v>1.4045725646122937</v>
      </c>
      <c r="U287" s="23">
        <v>1.0640000000000001</v>
      </c>
      <c r="V287" s="24">
        <v>1.0799000000000001</v>
      </c>
      <c r="W287" s="25">
        <v>9.6475500000000013E-3</v>
      </c>
      <c r="X287" s="26">
        <v>1.1104617048054911E-2</v>
      </c>
      <c r="Y287" s="16">
        <v>0.43413975000000005</v>
      </c>
    </row>
    <row r="288" spans="2:25" ht="20.100000000000001" customHeight="1" x14ac:dyDescent="0.25">
      <c r="B288" s="21">
        <v>4762</v>
      </c>
      <c r="C288" s="10" t="s">
        <v>727</v>
      </c>
      <c r="D288" s="10" t="s">
        <v>93</v>
      </c>
      <c r="E288" s="10" t="s">
        <v>87</v>
      </c>
      <c r="F288" s="10" t="s">
        <v>88</v>
      </c>
      <c r="G288" s="9" t="s">
        <v>435</v>
      </c>
      <c r="H288" s="34" t="s">
        <v>1315</v>
      </c>
      <c r="I288" s="10" t="s">
        <v>1316</v>
      </c>
      <c r="J288" s="11">
        <v>72199</v>
      </c>
      <c r="K288" s="12"/>
      <c r="L288" s="10">
        <v>2</v>
      </c>
      <c r="M288" s="36">
        <v>68</v>
      </c>
      <c r="N288" s="33" t="s">
        <v>245</v>
      </c>
      <c r="O288" s="30">
        <v>32.020000000000003</v>
      </c>
      <c r="P288" s="13">
        <v>37.020000000000003</v>
      </c>
      <c r="Q288" s="13">
        <v>36.409999999999997</v>
      </c>
      <c r="R288" s="14">
        <v>0.1220000000000013</v>
      </c>
      <c r="S288" s="15">
        <v>8.2960000000000882</v>
      </c>
      <c r="T288" s="22">
        <v>1.4960000000000881</v>
      </c>
      <c r="U288" s="23">
        <v>1.0797000000000001</v>
      </c>
      <c r="V288" s="24">
        <v>1.0640000000000001</v>
      </c>
      <c r="W288" s="25">
        <v>9.6466499999999997E-3</v>
      </c>
      <c r="X288" s="26">
        <v>1.0987072892938514E-2</v>
      </c>
      <c r="Y288" s="16">
        <v>0.65597220000000001</v>
      </c>
    </row>
    <row r="289" spans="2:25" ht="20.100000000000001" customHeight="1" x14ac:dyDescent="0.25">
      <c r="B289" s="21">
        <v>4736</v>
      </c>
      <c r="C289" s="10" t="s">
        <v>324</v>
      </c>
      <c r="D289" s="10" t="s">
        <v>92</v>
      </c>
      <c r="E289" s="10" t="s">
        <v>318</v>
      </c>
      <c r="F289" s="10" t="s">
        <v>319</v>
      </c>
      <c r="G289" s="9" t="s">
        <v>325</v>
      </c>
      <c r="H289" s="34" t="s">
        <v>755</v>
      </c>
      <c r="I289" s="10" t="s">
        <v>416</v>
      </c>
      <c r="J289" s="11">
        <v>66077</v>
      </c>
      <c r="K289" s="12"/>
      <c r="L289" s="10">
        <v>3</v>
      </c>
      <c r="M289" s="36">
        <v>100.8</v>
      </c>
      <c r="N289" s="33" t="s">
        <v>245</v>
      </c>
      <c r="O289" s="30">
        <v>28.33</v>
      </c>
      <c r="P289" s="13">
        <v>33.33</v>
      </c>
      <c r="Q289" s="13">
        <v>32.9</v>
      </c>
      <c r="R289" s="14">
        <v>8.5999999999999938E-2</v>
      </c>
      <c r="S289" s="15">
        <v>8.6687999999999938</v>
      </c>
      <c r="T289" s="22">
        <v>-1.4112000000000069</v>
      </c>
      <c r="U289" s="23">
        <v>1.0820000000000001</v>
      </c>
      <c r="V289" s="24">
        <v>1.0608</v>
      </c>
      <c r="W289" s="25">
        <v>9.6426000000000012E-3</v>
      </c>
      <c r="X289" s="26">
        <v>1.054989059080963E-2</v>
      </c>
      <c r="Y289" s="16">
        <v>0.97197408000000007</v>
      </c>
    </row>
    <row r="290" spans="2:25" ht="20.100000000000001" customHeight="1" x14ac:dyDescent="0.25">
      <c r="B290" s="21">
        <v>4762</v>
      </c>
      <c r="C290" s="10" t="s">
        <v>731</v>
      </c>
      <c r="D290" s="10" t="s">
        <v>93</v>
      </c>
      <c r="E290" s="10" t="s">
        <v>87</v>
      </c>
      <c r="F290" s="10" t="s">
        <v>89</v>
      </c>
      <c r="G290" s="9" t="s">
        <v>732</v>
      </c>
      <c r="H290" s="34" t="s">
        <v>1315</v>
      </c>
      <c r="I290" s="10" t="s">
        <v>237</v>
      </c>
      <c r="J290" s="11">
        <v>75358</v>
      </c>
      <c r="K290" s="12"/>
      <c r="L290" s="10">
        <v>2</v>
      </c>
      <c r="M290" s="36">
        <v>53</v>
      </c>
      <c r="N290" s="33" t="s">
        <v>246</v>
      </c>
      <c r="O290" s="30">
        <v>28.73</v>
      </c>
      <c r="P290" s="13">
        <v>33.74</v>
      </c>
      <c r="Q290" s="13">
        <v>33.159999999999997</v>
      </c>
      <c r="R290" s="14">
        <v>0.11576846307385334</v>
      </c>
      <c r="S290" s="15">
        <v>6.1357285429142268</v>
      </c>
      <c r="T290" s="22">
        <v>0.83572854291422682</v>
      </c>
      <c r="U290" s="23">
        <v>1.0586</v>
      </c>
      <c r="V290" s="24">
        <v>1.0840000000000001</v>
      </c>
      <c r="W290" s="25">
        <v>9.6416999999999996E-3</v>
      </c>
      <c r="X290" s="26">
        <v>1.0904044469525972E-2</v>
      </c>
      <c r="Y290" s="16">
        <v>0.51101010000000002</v>
      </c>
    </row>
    <row r="291" spans="2:25" ht="20.100000000000001" customHeight="1" x14ac:dyDescent="0.25">
      <c r="B291" s="21">
        <v>4775</v>
      </c>
      <c r="C291" s="10" t="s">
        <v>61</v>
      </c>
      <c r="D291" s="10" t="s">
        <v>92</v>
      </c>
      <c r="E291" s="10" t="s">
        <v>274</v>
      </c>
      <c r="F291" s="10" t="s">
        <v>110</v>
      </c>
      <c r="G291" s="9" t="s">
        <v>144</v>
      </c>
      <c r="H291" s="34" t="s">
        <v>990</v>
      </c>
      <c r="I291" s="10" t="s">
        <v>278</v>
      </c>
      <c r="J291" s="11">
        <v>80082</v>
      </c>
      <c r="K291" s="12"/>
      <c r="L291" s="10">
        <v>26</v>
      </c>
      <c r="M291" s="36">
        <v>657</v>
      </c>
      <c r="N291" s="33" t="s">
        <v>245</v>
      </c>
      <c r="O291" s="30">
        <v>31.42</v>
      </c>
      <c r="P291" s="13">
        <v>36.43</v>
      </c>
      <c r="Q291" s="13">
        <v>35.9</v>
      </c>
      <c r="R291" s="14">
        <v>0.10578842315369288</v>
      </c>
      <c r="S291" s="15">
        <v>69.502994011976227</v>
      </c>
      <c r="T291" s="22">
        <v>3.8029940119762213</v>
      </c>
      <c r="U291" s="23">
        <v>1.0711999999999999</v>
      </c>
      <c r="V291" s="24">
        <v>1.0711999999999999</v>
      </c>
      <c r="W291" s="25">
        <v>9.6407999999999997E-3</v>
      </c>
      <c r="X291" s="26">
        <v>1.0781341071428575E-2</v>
      </c>
      <c r="Y291" s="16">
        <v>6.3340056000000002</v>
      </c>
    </row>
    <row r="292" spans="2:25" ht="20.100000000000001" customHeight="1" x14ac:dyDescent="0.25">
      <c r="B292" s="21">
        <v>4767</v>
      </c>
      <c r="C292" s="10" t="s">
        <v>1022</v>
      </c>
      <c r="D292" s="10" t="s">
        <v>92</v>
      </c>
      <c r="E292" s="10" t="s">
        <v>122</v>
      </c>
      <c r="F292" s="10" t="s">
        <v>74</v>
      </c>
      <c r="G292" s="9" t="s">
        <v>951</v>
      </c>
      <c r="H292" s="34" t="s">
        <v>1342</v>
      </c>
      <c r="I292" s="10" t="s">
        <v>952</v>
      </c>
      <c r="J292" s="11">
        <v>71598</v>
      </c>
      <c r="K292" s="12"/>
      <c r="L292" s="10">
        <v>21</v>
      </c>
      <c r="M292" s="36">
        <v>583.20000000000005</v>
      </c>
      <c r="N292" s="33" t="s">
        <v>245</v>
      </c>
      <c r="O292" s="30">
        <v>29.23</v>
      </c>
      <c r="P292" s="13">
        <v>34.229999999999997</v>
      </c>
      <c r="Q292" s="13">
        <v>33.799999999999997</v>
      </c>
      <c r="R292" s="14">
        <v>8.6000000000000007E-2</v>
      </c>
      <c r="S292" s="15">
        <v>50.155200000000008</v>
      </c>
      <c r="T292" s="22">
        <v>-8.1647999999999996</v>
      </c>
      <c r="U292" s="23">
        <v>1.0650999999999999</v>
      </c>
      <c r="V292" s="24">
        <v>1.0766</v>
      </c>
      <c r="W292" s="25">
        <v>9.6376500000000011E-3</v>
      </c>
      <c r="X292" s="26">
        <v>1.0544474835886216E-2</v>
      </c>
      <c r="Y292" s="16">
        <v>5.6206774800000012</v>
      </c>
    </row>
    <row r="293" spans="2:25" ht="20.100000000000001" customHeight="1" x14ac:dyDescent="0.25">
      <c r="B293" s="21">
        <v>4883</v>
      </c>
      <c r="C293" s="10" t="s">
        <v>261</v>
      </c>
      <c r="D293" s="10" t="s">
        <v>92</v>
      </c>
      <c r="E293" s="10" t="s">
        <v>118</v>
      </c>
      <c r="F293" s="10" t="s">
        <v>108</v>
      </c>
      <c r="G293" s="9" t="s">
        <v>141</v>
      </c>
      <c r="H293" s="34" t="s">
        <v>866</v>
      </c>
      <c r="I293" s="10" t="s">
        <v>215</v>
      </c>
      <c r="J293" s="11">
        <v>81487</v>
      </c>
      <c r="K293" s="12"/>
      <c r="L293" s="10">
        <v>6</v>
      </c>
      <c r="M293" s="36">
        <v>165</v>
      </c>
      <c r="N293" s="33" t="s">
        <v>245</v>
      </c>
      <c r="O293" s="30">
        <v>32.299999999999997</v>
      </c>
      <c r="P293" s="13">
        <v>37.299999999999997</v>
      </c>
      <c r="Q293" s="13">
        <v>36.5</v>
      </c>
      <c r="R293" s="14">
        <v>0.15999999999999942</v>
      </c>
      <c r="S293" s="15">
        <v>26.399999999999903</v>
      </c>
      <c r="T293" s="22">
        <v>9.8999999999999027</v>
      </c>
      <c r="U293" s="23">
        <v>1.0820000000000001</v>
      </c>
      <c r="V293" s="24">
        <v>1.0837000000000001</v>
      </c>
      <c r="W293" s="25">
        <v>9.6373650000000019E-3</v>
      </c>
      <c r="X293" s="26">
        <v>1.1473053571428566E-2</v>
      </c>
      <c r="Y293" s="16">
        <v>1.5901652250000002</v>
      </c>
    </row>
    <row r="294" spans="2:25" ht="20.100000000000001" customHeight="1" x14ac:dyDescent="0.25">
      <c r="B294" s="21">
        <v>4809</v>
      </c>
      <c r="C294" s="10" t="s">
        <v>1443</v>
      </c>
      <c r="D294" s="10" t="s">
        <v>93</v>
      </c>
      <c r="E294" s="10" t="s">
        <v>94</v>
      </c>
      <c r="F294" s="10" t="s">
        <v>164</v>
      </c>
      <c r="G294" s="9" t="s">
        <v>187</v>
      </c>
      <c r="H294" s="34" t="s">
        <v>875</v>
      </c>
      <c r="I294" s="10" t="s">
        <v>812</v>
      </c>
      <c r="J294" s="11">
        <v>75069</v>
      </c>
      <c r="K294" s="12"/>
      <c r="L294" s="10">
        <v>4</v>
      </c>
      <c r="M294" s="36">
        <v>170.8</v>
      </c>
      <c r="N294" s="33" t="s">
        <v>245</v>
      </c>
      <c r="O294" s="30">
        <v>36.54</v>
      </c>
      <c r="P294" s="13">
        <v>41.57</v>
      </c>
      <c r="Q294" s="13">
        <v>40.92</v>
      </c>
      <c r="R294" s="14">
        <v>0.12922465208747483</v>
      </c>
      <c r="S294" s="15">
        <v>22.071570576540701</v>
      </c>
      <c r="T294" s="22">
        <v>4.9915705765406999</v>
      </c>
      <c r="U294" s="23">
        <v>1.0442</v>
      </c>
      <c r="V294" s="24">
        <v>1.0508</v>
      </c>
      <c r="W294" s="25">
        <v>9.6369999999999997E-3</v>
      </c>
      <c r="X294" s="26">
        <v>1.1067148401826479E-2</v>
      </c>
      <c r="Y294" s="16">
        <v>1.6459996000000001</v>
      </c>
    </row>
    <row r="295" spans="2:25" ht="20.100000000000001" customHeight="1" x14ac:dyDescent="0.25">
      <c r="B295" s="21">
        <v>4860</v>
      </c>
      <c r="C295" s="10" t="s">
        <v>1043</v>
      </c>
      <c r="D295" s="10" t="s">
        <v>92</v>
      </c>
      <c r="E295" s="10" t="s">
        <v>122</v>
      </c>
      <c r="F295" s="10" t="s">
        <v>74</v>
      </c>
      <c r="G295" s="9" t="s">
        <v>954</v>
      </c>
      <c r="H295" s="34" t="s">
        <v>990</v>
      </c>
      <c r="I295" s="10" t="s">
        <v>286</v>
      </c>
      <c r="J295" s="11">
        <v>75729</v>
      </c>
      <c r="K295" s="12"/>
      <c r="L295" s="10">
        <v>3</v>
      </c>
      <c r="M295" s="36">
        <v>74.400000000000006</v>
      </c>
      <c r="N295" s="33" t="s">
        <v>245</v>
      </c>
      <c r="O295" s="30">
        <v>30.39</v>
      </c>
      <c r="P295" s="13">
        <v>35.39</v>
      </c>
      <c r="Q295" s="13">
        <v>34.450000000000003</v>
      </c>
      <c r="R295" s="14">
        <v>0.18799999999999956</v>
      </c>
      <c r="S295" s="15">
        <v>13.987199999999968</v>
      </c>
      <c r="T295" s="22">
        <v>6.5471999999999673</v>
      </c>
      <c r="U295" s="23">
        <v>1.0740000000000001</v>
      </c>
      <c r="V295" s="24">
        <v>1.0914999999999999</v>
      </c>
      <c r="W295" s="25">
        <v>9.6364749999999985E-3</v>
      </c>
      <c r="X295" s="26">
        <v>1.1867580049261075E-2</v>
      </c>
      <c r="Y295" s="16">
        <v>0.7169537399999999</v>
      </c>
    </row>
    <row r="296" spans="2:25" ht="20.100000000000001" customHeight="1" x14ac:dyDescent="0.25">
      <c r="B296" s="21">
        <v>4740</v>
      </c>
      <c r="C296" s="10" t="s">
        <v>72</v>
      </c>
      <c r="D296" s="10" t="s">
        <v>92</v>
      </c>
      <c r="E296" s="10" t="s">
        <v>274</v>
      </c>
      <c r="F296" s="10" t="s">
        <v>72</v>
      </c>
      <c r="G296" s="9" t="s">
        <v>150</v>
      </c>
      <c r="H296" s="34" t="s">
        <v>990</v>
      </c>
      <c r="I296" s="10" t="s">
        <v>1246</v>
      </c>
      <c r="J296" s="11">
        <v>67249</v>
      </c>
      <c r="K296" s="12"/>
      <c r="L296" s="10">
        <v>21</v>
      </c>
      <c r="M296" s="36">
        <v>597</v>
      </c>
      <c r="N296" s="33" t="s">
        <v>245</v>
      </c>
      <c r="O296" s="30">
        <v>28.48</v>
      </c>
      <c r="P296" s="13">
        <v>33.5</v>
      </c>
      <c r="Q296" s="13">
        <v>32.96</v>
      </c>
      <c r="R296" s="14">
        <v>0.10756972111553768</v>
      </c>
      <c r="S296" s="15">
        <v>64.219123505976</v>
      </c>
      <c r="T296" s="22">
        <v>4.519123505975994</v>
      </c>
      <c r="U296" s="23">
        <v>1.0818000000000001</v>
      </c>
      <c r="V296" s="24">
        <v>1.0593999999999999</v>
      </c>
      <c r="W296" s="25">
        <v>9.6354000000000006E-3</v>
      </c>
      <c r="X296" s="26">
        <v>1.079680982142857E-2</v>
      </c>
      <c r="Y296" s="16">
        <v>5.7523338000000006</v>
      </c>
    </row>
    <row r="297" spans="2:25" ht="20.100000000000001" customHeight="1" x14ac:dyDescent="0.25">
      <c r="B297" s="21">
        <v>4771</v>
      </c>
      <c r="C297" s="10" t="s">
        <v>77</v>
      </c>
      <c r="D297" s="10" t="s">
        <v>92</v>
      </c>
      <c r="E297" s="10" t="s">
        <v>122</v>
      </c>
      <c r="F297" s="10" t="s">
        <v>114</v>
      </c>
      <c r="G297" s="9" t="s">
        <v>153</v>
      </c>
      <c r="H297" s="34" t="s">
        <v>990</v>
      </c>
      <c r="I297" s="10" t="s">
        <v>229</v>
      </c>
      <c r="J297" s="11">
        <v>68035</v>
      </c>
      <c r="K297" s="12"/>
      <c r="L297" s="10">
        <v>6</v>
      </c>
      <c r="M297" s="36">
        <v>206</v>
      </c>
      <c r="N297" s="33" t="s">
        <v>245</v>
      </c>
      <c r="O297" s="30">
        <v>35.56</v>
      </c>
      <c r="P297" s="13">
        <v>40.56</v>
      </c>
      <c r="Q297" s="13">
        <v>40.049999999999997</v>
      </c>
      <c r="R297" s="14">
        <v>0.10200000000000102</v>
      </c>
      <c r="S297" s="15">
        <v>21.01200000000021</v>
      </c>
      <c r="T297" s="22">
        <v>0.41200000000020909</v>
      </c>
      <c r="U297" s="23">
        <v>1.0773999999999999</v>
      </c>
      <c r="V297" s="24">
        <v>1.0638000000000001</v>
      </c>
      <c r="W297" s="25">
        <v>9.6354000000000006E-3</v>
      </c>
      <c r="X297" s="26">
        <v>1.0729844097995558E-2</v>
      </c>
      <c r="Y297" s="16">
        <v>1.9848924000000001</v>
      </c>
    </row>
    <row r="298" spans="2:25" ht="20.100000000000001" customHeight="1" x14ac:dyDescent="0.25">
      <c r="B298" s="21">
        <v>4747</v>
      </c>
      <c r="C298" s="10" t="s">
        <v>78</v>
      </c>
      <c r="D298" s="10" t="s">
        <v>92</v>
      </c>
      <c r="E298" s="10" t="s">
        <v>122</v>
      </c>
      <c r="F298" s="10" t="s">
        <v>114</v>
      </c>
      <c r="G298" s="9" t="s">
        <v>154</v>
      </c>
      <c r="H298" s="34" t="s">
        <v>990</v>
      </c>
      <c r="I298" s="10" t="s">
        <v>229</v>
      </c>
      <c r="J298" s="11">
        <v>68030</v>
      </c>
      <c r="K298" s="12"/>
      <c r="L298" s="10">
        <v>10</v>
      </c>
      <c r="M298" s="36">
        <v>300.60000000000002</v>
      </c>
      <c r="N298" s="33" t="s">
        <v>245</v>
      </c>
      <c r="O298" s="30">
        <v>29.22</v>
      </c>
      <c r="P298" s="13">
        <v>34.270000000000003</v>
      </c>
      <c r="Q298" s="13">
        <v>33.72</v>
      </c>
      <c r="R298" s="14">
        <v>0.10891089108910966</v>
      </c>
      <c r="S298" s="15">
        <v>32.738613861386369</v>
      </c>
      <c r="T298" s="22">
        <v>2.6786138613863621</v>
      </c>
      <c r="U298" s="23">
        <v>1.0548999999999999</v>
      </c>
      <c r="V298" s="24">
        <v>1.0860000000000001</v>
      </c>
      <c r="W298" s="25">
        <v>9.6340500000000016E-3</v>
      </c>
      <c r="X298" s="26">
        <v>1.0811545000000011E-2</v>
      </c>
      <c r="Y298" s="16">
        <v>2.8959954300000006</v>
      </c>
    </row>
    <row r="299" spans="2:25" ht="20.100000000000001" customHeight="1" x14ac:dyDescent="0.25">
      <c r="B299" s="21">
        <v>4679</v>
      </c>
      <c r="C299" s="10" t="s">
        <v>69</v>
      </c>
      <c r="D299" s="10" t="s">
        <v>92</v>
      </c>
      <c r="E299" s="10"/>
      <c r="F299" s="10"/>
      <c r="G299" s="9" t="s">
        <v>148</v>
      </c>
      <c r="H299" s="34" t="s">
        <v>688</v>
      </c>
      <c r="I299" s="10"/>
      <c r="J299" s="11"/>
      <c r="K299" s="12"/>
      <c r="L299" s="10">
        <v>1</v>
      </c>
      <c r="M299" s="36">
        <v>33</v>
      </c>
      <c r="N299" s="33" t="s">
        <v>245</v>
      </c>
      <c r="O299" s="30">
        <v>32.19</v>
      </c>
      <c r="P299" s="13">
        <v>37.19</v>
      </c>
      <c r="Q299" s="13">
        <v>36.270000000000003</v>
      </c>
      <c r="R299" s="14">
        <v>0.18399999999999891</v>
      </c>
      <c r="S299" s="15">
        <v>6.0719999999999645</v>
      </c>
      <c r="T299" s="22">
        <v>2.7719999999999638</v>
      </c>
      <c r="U299" s="23">
        <v>1.0885</v>
      </c>
      <c r="V299" s="24">
        <v>1.1009</v>
      </c>
      <c r="W299" s="25">
        <v>9.6333600000000005E-3</v>
      </c>
      <c r="X299" s="26">
        <v>1.1805588235294102E-2</v>
      </c>
      <c r="Y299" s="16">
        <v>0.31790088</v>
      </c>
    </row>
    <row r="300" spans="2:25" ht="20.100000000000001" customHeight="1" x14ac:dyDescent="0.25">
      <c r="B300" s="21">
        <v>4803</v>
      </c>
      <c r="C300" s="10" t="s">
        <v>634</v>
      </c>
      <c r="D300" s="10" t="s">
        <v>92</v>
      </c>
      <c r="E300" s="10" t="s">
        <v>122</v>
      </c>
      <c r="F300" s="10" t="s">
        <v>76</v>
      </c>
      <c r="G300" s="9" t="s">
        <v>720</v>
      </c>
      <c r="H300" s="34" t="s">
        <v>990</v>
      </c>
      <c r="I300" s="10" t="s">
        <v>228</v>
      </c>
      <c r="J300" s="11">
        <v>74410</v>
      </c>
      <c r="K300" s="12"/>
      <c r="L300" s="10">
        <v>10</v>
      </c>
      <c r="M300" s="36">
        <v>316</v>
      </c>
      <c r="N300" s="33" t="s">
        <v>245</v>
      </c>
      <c r="O300" s="30">
        <v>36.11</v>
      </c>
      <c r="P300" s="13">
        <v>41.11</v>
      </c>
      <c r="Q300" s="13">
        <v>40.21</v>
      </c>
      <c r="R300" s="14">
        <v>0.17999999999999972</v>
      </c>
      <c r="S300" s="15">
        <v>56.87999999999991</v>
      </c>
      <c r="T300" s="22">
        <v>25.279999999999909</v>
      </c>
      <c r="U300" s="23">
        <v>1.0470999999999999</v>
      </c>
      <c r="V300" s="24">
        <v>1.0470999999999999</v>
      </c>
      <c r="W300" s="25">
        <v>9.633319999999999E-3</v>
      </c>
      <c r="X300" s="26">
        <v>1.1747951219512189E-2</v>
      </c>
      <c r="Y300" s="16">
        <v>3.0441291199999996</v>
      </c>
    </row>
    <row r="301" spans="2:25" ht="20.100000000000001" customHeight="1" x14ac:dyDescent="0.25">
      <c r="B301" s="21">
        <v>4770</v>
      </c>
      <c r="C301" s="10" t="s">
        <v>330</v>
      </c>
      <c r="D301" s="10" t="s">
        <v>92</v>
      </c>
      <c r="E301" s="10" t="s">
        <v>318</v>
      </c>
      <c r="F301" s="10" t="s">
        <v>328</v>
      </c>
      <c r="G301" s="9" t="s">
        <v>331</v>
      </c>
      <c r="H301" s="34" t="s">
        <v>755</v>
      </c>
      <c r="I301" s="10" t="s">
        <v>898</v>
      </c>
      <c r="J301" s="11">
        <v>65345</v>
      </c>
      <c r="K301" s="12"/>
      <c r="L301" s="10">
        <v>10</v>
      </c>
      <c r="M301" s="36">
        <v>239.2</v>
      </c>
      <c r="N301" s="33" t="s">
        <v>245</v>
      </c>
      <c r="O301" s="30">
        <v>35.86</v>
      </c>
      <c r="P301" s="13">
        <v>40.86</v>
      </c>
      <c r="Q301" s="13">
        <v>40.39</v>
      </c>
      <c r="R301" s="14">
        <v>9.3999999999999778E-2</v>
      </c>
      <c r="S301" s="15">
        <v>22.484799999999947</v>
      </c>
      <c r="T301" s="22">
        <v>-1.4352000000000542</v>
      </c>
      <c r="U301" s="23">
        <v>1.0592999999999999</v>
      </c>
      <c r="V301" s="24">
        <v>1.0812999999999999</v>
      </c>
      <c r="W301" s="25">
        <v>9.632700000000001E-3</v>
      </c>
      <c r="X301" s="26">
        <v>1.0632119205298012E-2</v>
      </c>
      <c r="Y301" s="16">
        <v>2.3041418400000002</v>
      </c>
    </row>
    <row r="302" spans="2:25" ht="20.100000000000001" customHeight="1" x14ac:dyDescent="0.25">
      <c r="B302" s="21">
        <v>4860</v>
      </c>
      <c r="C302" s="10" t="s">
        <v>1126</v>
      </c>
      <c r="D302" s="10" t="s">
        <v>92</v>
      </c>
      <c r="E302" s="10" t="s">
        <v>274</v>
      </c>
      <c r="F302" s="10" t="s">
        <v>63</v>
      </c>
      <c r="G302" s="9" t="s">
        <v>1127</v>
      </c>
      <c r="H302" s="34" t="s">
        <v>990</v>
      </c>
      <c r="I302" s="10" t="s">
        <v>1083</v>
      </c>
      <c r="J302" s="11">
        <v>82875</v>
      </c>
      <c r="K302" s="12"/>
      <c r="L302" s="10">
        <v>26</v>
      </c>
      <c r="M302" s="36">
        <v>802.8</v>
      </c>
      <c r="N302" s="33" t="s">
        <v>246</v>
      </c>
      <c r="O302" s="30">
        <v>35.68</v>
      </c>
      <c r="P302" s="13">
        <v>40.69</v>
      </c>
      <c r="Q302" s="13">
        <v>39.92</v>
      </c>
      <c r="R302" s="14">
        <v>0.15369261477045834</v>
      </c>
      <c r="S302" s="15">
        <v>123.38443113772395</v>
      </c>
      <c r="T302" s="22">
        <v>43.10443113772395</v>
      </c>
      <c r="U302" s="23">
        <v>1.073</v>
      </c>
      <c r="V302" s="24">
        <v>1.0911</v>
      </c>
      <c r="W302" s="25">
        <v>9.6302449999999991E-3</v>
      </c>
      <c r="X302" s="26">
        <v>1.1379133832547159E-2</v>
      </c>
      <c r="Y302" s="16">
        <v>7.7311606859999991</v>
      </c>
    </row>
    <row r="303" spans="2:25" ht="20.100000000000001" customHeight="1" x14ac:dyDescent="0.25">
      <c r="B303" s="21">
        <v>4911</v>
      </c>
      <c r="C303" s="10" t="s">
        <v>1029</v>
      </c>
      <c r="D303" s="10" t="s">
        <v>92</v>
      </c>
      <c r="E303" s="10" t="s">
        <v>98</v>
      </c>
      <c r="F303" s="10" t="s">
        <v>1029</v>
      </c>
      <c r="G303" s="9" t="s">
        <v>125</v>
      </c>
      <c r="H303" s="34" t="s">
        <v>755</v>
      </c>
      <c r="I303" s="10" t="s">
        <v>463</v>
      </c>
      <c r="J303" s="11">
        <v>58140</v>
      </c>
      <c r="K303" s="12"/>
      <c r="L303" s="10">
        <v>2</v>
      </c>
      <c r="M303" s="36">
        <v>60</v>
      </c>
      <c r="N303" s="33" t="s">
        <v>245</v>
      </c>
      <c r="O303" s="30">
        <v>28.61</v>
      </c>
      <c r="P303" s="13">
        <v>33.61</v>
      </c>
      <c r="Q303" s="13">
        <v>33.01</v>
      </c>
      <c r="R303" s="14">
        <v>0.12000000000000029</v>
      </c>
      <c r="S303" s="15">
        <v>7.2000000000000171</v>
      </c>
      <c r="T303" s="22">
        <v>1.2000000000000168</v>
      </c>
      <c r="U303" s="23">
        <v>1.073</v>
      </c>
      <c r="V303" s="24">
        <v>1.0911</v>
      </c>
      <c r="W303" s="25">
        <v>9.6302449999999991E-3</v>
      </c>
      <c r="X303" s="26">
        <v>1.094346022727273E-2</v>
      </c>
      <c r="Y303" s="16">
        <v>0.5778146999999999</v>
      </c>
    </row>
    <row r="304" spans="2:25" ht="20.100000000000001" customHeight="1" x14ac:dyDescent="0.25">
      <c r="B304" s="21">
        <v>4783</v>
      </c>
      <c r="C304" s="10" t="s">
        <v>1066</v>
      </c>
      <c r="D304" s="10" t="s">
        <v>92</v>
      </c>
      <c r="E304" s="10" t="s">
        <v>274</v>
      </c>
      <c r="F304" s="10" t="s">
        <v>276</v>
      </c>
      <c r="G304" s="9" t="s">
        <v>1067</v>
      </c>
      <c r="H304" s="34" t="s">
        <v>990</v>
      </c>
      <c r="I304" s="10" t="s">
        <v>277</v>
      </c>
      <c r="J304" s="11">
        <v>81174</v>
      </c>
      <c r="K304" s="12"/>
      <c r="L304" s="10">
        <v>3</v>
      </c>
      <c r="M304" s="36">
        <v>95</v>
      </c>
      <c r="N304" s="33" t="s">
        <v>245</v>
      </c>
      <c r="O304" s="30">
        <v>29.11</v>
      </c>
      <c r="P304" s="13">
        <v>34.130000000000003</v>
      </c>
      <c r="Q304" s="13">
        <v>33.549999999999997</v>
      </c>
      <c r="R304" s="14">
        <v>0.1155378486055787</v>
      </c>
      <c r="S304" s="15">
        <v>10.976095617529976</v>
      </c>
      <c r="T304" s="22">
        <v>1.4760956175299758</v>
      </c>
      <c r="U304" s="23">
        <v>1.0650999999999999</v>
      </c>
      <c r="V304" s="24">
        <v>1.0742</v>
      </c>
      <c r="W304" s="25">
        <v>9.6268499999999993E-3</v>
      </c>
      <c r="X304" s="26">
        <v>1.0884411486486499E-2</v>
      </c>
      <c r="Y304" s="16">
        <v>0.91455074999999997</v>
      </c>
    </row>
    <row r="305" spans="2:25" ht="20.100000000000001" customHeight="1" x14ac:dyDescent="0.25">
      <c r="B305" s="21">
        <v>4770</v>
      </c>
      <c r="C305" s="10" t="s">
        <v>890</v>
      </c>
      <c r="D305" s="10" t="s">
        <v>93</v>
      </c>
      <c r="E305" s="10" t="s">
        <v>87</v>
      </c>
      <c r="F305" s="10" t="s">
        <v>87</v>
      </c>
      <c r="G305" s="9" t="s">
        <v>1357</v>
      </c>
      <c r="H305" s="34" t="s">
        <v>875</v>
      </c>
      <c r="I305" s="10" t="s">
        <v>431</v>
      </c>
      <c r="J305" s="11">
        <v>82916</v>
      </c>
      <c r="K305" s="12"/>
      <c r="L305" s="10">
        <v>6</v>
      </c>
      <c r="M305" s="36">
        <v>191.4</v>
      </c>
      <c r="N305" s="33" t="s">
        <v>245</v>
      </c>
      <c r="O305" s="30">
        <v>35.71</v>
      </c>
      <c r="P305" s="13">
        <v>40.72</v>
      </c>
      <c r="Q305" s="13">
        <v>40.39</v>
      </c>
      <c r="R305" s="14">
        <v>6.5868263473053579E-2</v>
      </c>
      <c r="S305" s="15">
        <v>12.607185628742455</v>
      </c>
      <c r="T305" s="22">
        <v>-6.5328143712575466</v>
      </c>
      <c r="U305" s="23">
        <v>1.071</v>
      </c>
      <c r="V305" s="24">
        <v>1.0677000000000001</v>
      </c>
      <c r="W305" s="25">
        <v>9.6241499999999997E-3</v>
      </c>
      <c r="X305" s="26">
        <v>1.0302775961538458E-2</v>
      </c>
      <c r="Y305" s="16">
        <v>1.84206231</v>
      </c>
    </row>
    <row r="306" spans="2:25" ht="20.100000000000001" customHeight="1" x14ac:dyDescent="0.25">
      <c r="B306" s="21">
        <v>4810</v>
      </c>
      <c r="C306" s="10" t="s">
        <v>1043</v>
      </c>
      <c r="D306" s="10" t="s">
        <v>92</v>
      </c>
      <c r="E306" s="10" t="s">
        <v>122</v>
      </c>
      <c r="F306" s="10" t="s">
        <v>74</v>
      </c>
      <c r="G306" s="9" t="s">
        <v>1202</v>
      </c>
      <c r="H306" s="34" t="s">
        <v>990</v>
      </c>
      <c r="I306" s="10" t="s">
        <v>286</v>
      </c>
      <c r="J306" s="11">
        <v>75710</v>
      </c>
      <c r="K306" s="12"/>
      <c r="L306" s="10">
        <v>13</v>
      </c>
      <c r="M306" s="36">
        <v>410.6</v>
      </c>
      <c r="N306" s="33" t="s">
        <v>245</v>
      </c>
      <c r="O306" s="30">
        <v>26.57</v>
      </c>
      <c r="P306" s="13">
        <v>31.59</v>
      </c>
      <c r="Q306" s="13">
        <v>31.04</v>
      </c>
      <c r="R306" s="14">
        <v>0.10956175298804796</v>
      </c>
      <c r="S306" s="15">
        <v>44.986055776892492</v>
      </c>
      <c r="T306" s="22">
        <v>3.9260557768924906</v>
      </c>
      <c r="U306" s="23">
        <v>1.0589</v>
      </c>
      <c r="V306" s="24">
        <v>1.0333000000000001</v>
      </c>
      <c r="W306" s="25">
        <v>9.6241199999999999E-3</v>
      </c>
      <c r="X306" s="26">
        <v>1.0808295838926176E-2</v>
      </c>
      <c r="Y306" s="16">
        <v>3.951663672</v>
      </c>
    </row>
    <row r="307" spans="2:25" ht="20.100000000000001" customHeight="1" x14ac:dyDescent="0.25">
      <c r="B307" s="21">
        <v>4817</v>
      </c>
      <c r="C307" s="10" t="s">
        <v>1009</v>
      </c>
      <c r="D307" s="10" t="s">
        <v>92</v>
      </c>
      <c r="E307" s="10" t="s">
        <v>124</v>
      </c>
      <c r="F307" s="10" t="s">
        <v>294</v>
      </c>
      <c r="G307" s="9" t="s">
        <v>1010</v>
      </c>
      <c r="H307" s="34" t="s">
        <v>990</v>
      </c>
      <c r="I307" s="10" t="s">
        <v>490</v>
      </c>
      <c r="J307" s="11">
        <v>68943</v>
      </c>
      <c r="K307" s="12"/>
      <c r="L307" s="10">
        <v>2</v>
      </c>
      <c r="M307" s="36">
        <v>53.9</v>
      </c>
      <c r="N307" s="33" t="s">
        <v>245</v>
      </c>
      <c r="O307" s="30">
        <v>26.88</v>
      </c>
      <c r="P307" s="13">
        <v>31.88</v>
      </c>
      <c r="Q307" s="13">
        <v>31.31</v>
      </c>
      <c r="R307" s="14">
        <v>0.11400000000000006</v>
      </c>
      <c r="S307" s="15">
        <v>6.1446000000000032</v>
      </c>
      <c r="T307" s="22">
        <v>0.75460000000000294</v>
      </c>
      <c r="U307" s="23">
        <v>1.0364</v>
      </c>
      <c r="V307" s="24">
        <v>1.0558000000000001</v>
      </c>
      <c r="W307" s="25">
        <v>9.6241199999999999E-3</v>
      </c>
      <c r="X307" s="26">
        <v>1.0862437923250565E-2</v>
      </c>
      <c r="Y307" s="16">
        <v>0.51874006799999994</v>
      </c>
    </row>
    <row r="308" spans="2:25" ht="20.100000000000001" customHeight="1" x14ac:dyDescent="0.25">
      <c r="B308" s="21">
        <v>4788</v>
      </c>
      <c r="C308" s="10" t="s">
        <v>44</v>
      </c>
      <c r="D308" s="10" t="s">
        <v>1404</v>
      </c>
      <c r="E308" s="10" t="s">
        <v>99</v>
      </c>
      <c r="F308" s="10" t="s">
        <v>43</v>
      </c>
      <c r="G308" s="9" t="s">
        <v>135</v>
      </c>
      <c r="H308" s="34" t="s">
        <v>863</v>
      </c>
      <c r="I308" s="10" t="s">
        <v>255</v>
      </c>
      <c r="J308" s="11">
        <v>74518</v>
      </c>
      <c r="K308" s="12"/>
      <c r="L308" s="10">
        <v>2</v>
      </c>
      <c r="M308" s="36">
        <v>59</v>
      </c>
      <c r="N308" s="33" t="s">
        <v>245</v>
      </c>
      <c r="O308" s="30">
        <v>29.19</v>
      </c>
      <c r="P308" s="13">
        <v>34.19</v>
      </c>
      <c r="Q308" s="13">
        <v>33.67</v>
      </c>
      <c r="R308" s="14">
        <v>0.10399999999999927</v>
      </c>
      <c r="S308" s="15">
        <v>6.1359999999999575</v>
      </c>
      <c r="T308" s="22">
        <v>0.2359999999999568</v>
      </c>
      <c r="U308" s="23">
        <v>1.0807</v>
      </c>
      <c r="V308" s="24">
        <v>1.0579000000000001</v>
      </c>
      <c r="W308" s="25">
        <v>9.6237000000000024E-3</v>
      </c>
      <c r="X308" s="26">
        <v>1.0740736607142852E-2</v>
      </c>
      <c r="Y308" s="16">
        <v>0.56779830000000009</v>
      </c>
    </row>
    <row r="309" spans="2:25" ht="20.100000000000001" customHeight="1" x14ac:dyDescent="0.25">
      <c r="B309" s="21">
        <v>4895</v>
      </c>
      <c r="C309" s="10" t="s">
        <v>77</v>
      </c>
      <c r="D309" s="10" t="s">
        <v>92</v>
      </c>
      <c r="E309" s="10" t="s">
        <v>122</v>
      </c>
      <c r="F309" s="10" t="s">
        <v>114</v>
      </c>
      <c r="G309" s="9" t="s">
        <v>153</v>
      </c>
      <c r="H309" s="34" t="s">
        <v>990</v>
      </c>
      <c r="I309" s="10" t="s">
        <v>229</v>
      </c>
      <c r="J309" s="11">
        <v>93311</v>
      </c>
      <c r="K309" s="12"/>
      <c r="L309" s="10">
        <v>1</v>
      </c>
      <c r="M309" s="36">
        <v>15.6</v>
      </c>
      <c r="N309" s="33" t="s">
        <v>246</v>
      </c>
      <c r="O309" s="30">
        <v>29.32</v>
      </c>
      <c r="P309" s="13">
        <v>34.33</v>
      </c>
      <c r="Q309" s="13">
        <v>33.32</v>
      </c>
      <c r="R309" s="14">
        <v>0.20159680638722524</v>
      </c>
      <c r="S309" s="15">
        <v>3.1449101796407137</v>
      </c>
      <c r="T309" s="22">
        <v>1.5849101796407137</v>
      </c>
      <c r="U309" s="23">
        <v>1.0703</v>
      </c>
      <c r="V309" s="24">
        <v>1.0920000000000001</v>
      </c>
      <c r="W309" s="25">
        <v>9.6222349999999998E-3</v>
      </c>
      <c r="X309" s="26">
        <v>1.2051849337499995E-2</v>
      </c>
      <c r="Y309" s="16">
        <v>0.15010686600000001</v>
      </c>
    </row>
    <row r="310" spans="2:25" ht="20.100000000000001" customHeight="1" x14ac:dyDescent="0.25">
      <c r="B310" s="21">
        <v>4810</v>
      </c>
      <c r="C310" s="10" t="s">
        <v>71</v>
      </c>
      <c r="D310" s="10" t="s">
        <v>92</v>
      </c>
      <c r="E310" s="10" t="s">
        <v>274</v>
      </c>
      <c r="F310" s="10" t="s">
        <v>71</v>
      </c>
      <c r="G310" s="9" t="s">
        <v>149</v>
      </c>
      <c r="H310" s="34" t="s">
        <v>990</v>
      </c>
      <c r="I310" s="10" t="s">
        <v>224</v>
      </c>
      <c r="J310" s="11">
        <v>76285</v>
      </c>
      <c r="K310" s="12"/>
      <c r="L310" s="10">
        <v>24</v>
      </c>
      <c r="M310" s="36">
        <v>634.79999999999995</v>
      </c>
      <c r="N310" s="33" t="s">
        <v>246</v>
      </c>
      <c r="O310" s="30">
        <v>32.19</v>
      </c>
      <c r="P310" s="13">
        <v>37.19</v>
      </c>
      <c r="Q310" s="13">
        <v>36.700000000000003</v>
      </c>
      <c r="R310" s="14">
        <v>9.7999999999998977E-2</v>
      </c>
      <c r="S310" s="15">
        <v>62.210399999999346</v>
      </c>
      <c r="T310" s="22">
        <v>-1.2696000000006529</v>
      </c>
      <c r="U310" s="23">
        <v>1.0375000000000001</v>
      </c>
      <c r="V310" s="24">
        <v>1.0532999999999999</v>
      </c>
      <c r="W310" s="25">
        <v>9.61768E-3</v>
      </c>
      <c r="X310" s="26">
        <v>1.066261640798225E-2</v>
      </c>
      <c r="Y310" s="16">
        <v>6.1053032639999998</v>
      </c>
    </row>
    <row r="311" spans="2:25" ht="20.100000000000001" customHeight="1" x14ac:dyDescent="0.25">
      <c r="B311" s="21">
        <v>4698</v>
      </c>
      <c r="C311" s="10" t="s">
        <v>910</v>
      </c>
      <c r="D311" s="10" t="s">
        <v>637</v>
      </c>
      <c r="E311" s="10" t="s">
        <v>544</v>
      </c>
      <c r="F311" s="10" t="s">
        <v>559</v>
      </c>
      <c r="G311" s="9" t="s">
        <v>560</v>
      </c>
      <c r="H311" s="34" t="s">
        <v>903</v>
      </c>
      <c r="I311" s="10" t="s">
        <v>909</v>
      </c>
      <c r="J311" s="11">
        <v>70816</v>
      </c>
      <c r="K311" s="12"/>
      <c r="L311" s="10">
        <v>23</v>
      </c>
      <c r="M311" s="36">
        <v>409</v>
      </c>
      <c r="N311" s="33" t="s">
        <v>246</v>
      </c>
      <c r="O311" s="30">
        <v>28.17</v>
      </c>
      <c r="P311" s="13">
        <v>33.18</v>
      </c>
      <c r="Q311" s="13">
        <v>32.58</v>
      </c>
      <c r="R311" s="14">
        <v>0.1197604790419165</v>
      </c>
      <c r="S311" s="15">
        <v>48.982035928143851</v>
      </c>
      <c r="T311" s="22">
        <v>8.0820359281438474</v>
      </c>
      <c r="U311" s="23">
        <v>1.1024</v>
      </c>
      <c r="V311" s="24">
        <v>1.0833999999999999</v>
      </c>
      <c r="W311" s="25">
        <v>9.6175199999999992E-3</v>
      </c>
      <c r="X311" s="26">
        <v>1.0926026122448982E-2</v>
      </c>
      <c r="Y311" s="16">
        <v>3.9335656799999996</v>
      </c>
    </row>
    <row r="312" spans="2:25" ht="20.100000000000001" customHeight="1" x14ac:dyDescent="0.25">
      <c r="B312" s="21">
        <v>4829</v>
      </c>
      <c r="C312" s="10" t="s">
        <v>634</v>
      </c>
      <c r="D312" s="10" t="s">
        <v>92</v>
      </c>
      <c r="E312" s="10" t="s">
        <v>122</v>
      </c>
      <c r="F312" s="10" t="s">
        <v>76</v>
      </c>
      <c r="G312" s="9" t="s">
        <v>720</v>
      </c>
      <c r="H312" s="34" t="s">
        <v>990</v>
      </c>
      <c r="I312" s="10" t="s">
        <v>228</v>
      </c>
      <c r="J312" s="11">
        <v>74420</v>
      </c>
      <c r="K312" s="12"/>
      <c r="L312" s="10">
        <v>7</v>
      </c>
      <c r="M312" s="36">
        <v>227</v>
      </c>
      <c r="N312" s="33" t="s">
        <v>245</v>
      </c>
      <c r="O312" s="30">
        <v>28.84</v>
      </c>
      <c r="P312" s="13">
        <v>33.86</v>
      </c>
      <c r="Q312" s="13">
        <v>33</v>
      </c>
      <c r="R312" s="14">
        <v>0.17131474103585648</v>
      </c>
      <c r="S312" s="15">
        <v>38.888446215139417</v>
      </c>
      <c r="T312" s="22">
        <v>16.188446215139418</v>
      </c>
      <c r="U312" s="23">
        <v>1.0389999999999999</v>
      </c>
      <c r="V312" s="24">
        <v>1.0515000000000001</v>
      </c>
      <c r="W312" s="25">
        <v>9.6163000000000012E-3</v>
      </c>
      <c r="X312" s="26">
        <v>1.1604285096153846E-2</v>
      </c>
      <c r="Y312" s="16">
        <v>2.1829001000000003</v>
      </c>
    </row>
    <row r="313" spans="2:25" ht="20.100000000000001" customHeight="1" x14ac:dyDescent="0.25">
      <c r="B313" s="21">
        <v>4747</v>
      </c>
      <c r="C313" s="10" t="s">
        <v>77</v>
      </c>
      <c r="D313" s="10" t="s">
        <v>92</v>
      </c>
      <c r="E313" s="10" t="s">
        <v>122</v>
      </c>
      <c r="F313" s="10" t="s">
        <v>114</v>
      </c>
      <c r="G313" s="9" t="s">
        <v>153</v>
      </c>
      <c r="H313" s="34" t="s">
        <v>990</v>
      </c>
      <c r="I313" s="10" t="s">
        <v>229</v>
      </c>
      <c r="J313" s="11">
        <v>68030</v>
      </c>
      <c r="K313" s="12"/>
      <c r="L313" s="10">
        <v>3</v>
      </c>
      <c r="M313" s="36">
        <v>103.6</v>
      </c>
      <c r="N313" s="33" t="s">
        <v>245</v>
      </c>
      <c r="O313" s="30">
        <v>29.2</v>
      </c>
      <c r="P313" s="13">
        <v>34.25</v>
      </c>
      <c r="Q313" s="13">
        <v>33.68</v>
      </c>
      <c r="R313" s="14">
        <v>0.11287128712871292</v>
      </c>
      <c r="S313" s="15">
        <v>11.693465346534657</v>
      </c>
      <c r="T313" s="22">
        <v>1.3334653465346575</v>
      </c>
      <c r="U313" s="23">
        <v>1.0613999999999999</v>
      </c>
      <c r="V313" s="24">
        <v>1.0754999999999999</v>
      </c>
      <c r="W313" s="25">
        <v>9.6160499999999993E-3</v>
      </c>
      <c r="X313" s="26">
        <v>1.0839520647321429E-2</v>
      </c>
      <c r="Y313" s="16">
        <v>0.99622277999999986</v>
      </c>
    </row>
    <row r="314" spans="2:25" ht="20.100000000000001" customHeight="1" x14ac:dyDescent="0.25">
      <c r="B314" s="21">
        <v>4771</v>
      </c>
      <c r="C314" s="10" t="s">
        <v>1359</v>
      </c>
      <c r="D314" s="10" t="s">
        <v>92</v>
      </c>
      <c r="E314" s="10" t="s">
        <v>274</v>
      </c>
      <c r="F314" s="10" t="s">
        <v>72</v>
      </c>
      <c r="G314" s="9" t="s">
        <v>150</v>
      </c>
      <c r="H314" s="34" t="s">
        <v>990</v>
      </c>
      <c r="I314" s="10" t="s">
        <v>225</v>
      </c>
      <c r="J314" s="11">
        <v>81653</v>
      </c>
      <c r="K314" s="12"/>
      <c r="L314" s="10">
        <v>42</v>
      </c>
      <c r="M314" s="36">
        <v>1107</v>
      </c>
      <c r="N314" s="33" t="s">
        <v>245</v>
      </c>
      <c r="O314" s="30">
        <v>27.77</v>
      </c>
      <c r="P314" s="13">
        <v>32.78</v>
      </c>
      <c r="Q314" s="13">
        <v>32.200000000000003</v>
      </c>
      <c r="R314" s="14">
        <v>0.11576846307385191</v>
      </c>
      <c r="S314" s="15">
        <v>128.15568862275407</v>
      </c>
      <c r="T314" s="22">
        <v>17.45568862275406</v>
      </c>
      <c r="U314" s="23">
        <v>1.0508</v>
      </c>
      <c r="V314" s="24">
        <v>1.0860000000000001</v>
      </c>
      <c r="W314" s="25">
        <v>9.6156000000000002E-3</v>
      </c>
      <c r="X314" s="26">
        <v>1.0874527313769746E-2</v>
      </c>
      <c r="Y314" s="16">
        <v>10.6444692</v>
      </c>
    </row>
    <row r="315" spans="2:25" ht="20.100000000000001" customHeight="1" x14ac:dyDescent="0.25">
      <c r="B315" s="21">
        <v>4757</v>
      </c>
      <c r="C315" s="10" t="s">
        <v>437</v>
      </c>
      <c r="D315" s="10" t="s">
        <v>93</v>
      </c>
      <c r="E315" s="10" t="s">
        <v>94</v>
      </c>
      <c r="F315" s="10" t="s">
        <v>164</v>
      </c>
      <c r="G315" s="9" t="s">
        <v>188</v>
      </c>
      <c r="H315" s="34" t="s">
        <v>875</v>
      </c>
      <c r="I315" s="10" t="s">
        <v>1288</v>
      </c>
      <c r="J315" s="11">
        <v>75062</v>
      </c>
      <c r="K315" s="12"/>
      <c r="L315" s="10">
        <v>4</v>
      </c>
      <c r="M315" s="36">
        <v>110</v>
      </c>
      <c r="N315" s="33" t="s">
        <v>245</v>
      </c>
      <c r="O315" s="30">
        <v>35.56</v>
      </c>
      <c r="P315" s="13">
        <v>40.56</v>
      </c>
      <c r="Q315" s="13">
        <v>40.130000000000003</v>
      </c>
      <c r="R315" s="14">
        <v>8.5999999999999938E-2</v>
      </c>
      <c r="S315" s="15">
        <v>9.4599999999999937</v>
      </c>
      <c r="T315" s="22">
        <v>-1.5400000000000076</v>
      </c>
      <c r="U315" s="23">
        <v>1.0664</v>
      </c>
      <c r="V315" s="24">
        <v>1.0703</v>
      </c>
      <c r="W315" s="25">
        <v>9.6151500000000011E-3</v>
      </c>
      <c r="X315" s="26">
        <v>1.0519857768052518E-2</v>
      </c>
      <c r="Y315" s="16">
        <v>1.0576665000000001</v>
      </c>
    </row>
    <row r="316" spans="2:25" ht="20.100000000000001" customHeight="1" x14ac:dyDescent="0.25">
      <c r="B316" s="21">
        <v>4802</v>
      </c>
      <c r="C316" s="10" t="s">
        <v>49</v>
      </c>
      <c r="D316" s="10" t="s">
        <v>93</v>
      </c>
      <c r="E316" s="10" t="s">
        <v>94</v>
      </c>
      <c r="F316" s="10" t="s">
        <v>173</v>
      </c>
      <c r="G316" s="9" t="s">
        <v>192</v>
      </c>
      <c r="H316" s="34" t="s">
        <v>875</v>
      </c>
      <c r="I316" s="10" t="s">
        <v>750</v>
      </c>
      <c r="J316" s="11">
        <v>77224</v>
      </c>
      <c r="K316" s="12"/>
      <c r="L316" s="10">
        <v>2</v>
      </c>
      <c r="M316" s="36">
        <v>60</v>
      </c>
      <c r="N316" s="33" t="s">
        <v>245</v>
      </c>
      <c r="O316" s="30">
        <v>27.52</v>
      </c>
      <c r="P316" s="13">
        <v>32.549999999999997</v>
      </c>
      <c r="Q316" s="13">
        <v>32.020000000000003</v>
      </c>
      <c r="R316" s="14">
        <v>0.10536779324055552</v>
      </c>
      <c r="S316" s="15">
        <v>6.3220675944333315</v>
      </c>
      <c r="T316" s="22">
        <v>0.32206759443333094</v>
      </c>
      <c r="U316" s="23">
        <v>1.0445</v>
      </c>
      <c r="V316" s="24">
        <v>1.0457000000000001</v>
      </c>
      <c r="W316" s="25">
        <v>9.6149200000000008E-3</v>
      </c>
      <c r="X316" s="26">
        <v>1.0747343911111099E-2</v>
      </c>
      <c r="Y316" s="16">
        <v>0.57689520000000005</v>
      </c>
    </row>
    <row r="317" spans="2:25" ht="20.100000000000001" customHeight="1" x14ac:dyDescent="0.25">
      <c r="B317" s="21">
        <v>4786</v>
      </c>
      <c r="C317" s="10" t="s">
        <v>167</v>
      </c>
      <c r="D317" s="10" t="s">
        <v>93</v>
      </c>
      <c r="E317" s="10" t="s">
        <v>94</v>
      </c>
      <c r="F317" s="10" t="s">
        <v>166</v>
      </c>
      <c r="G317" s="9" t="s">
        <v>189</v>
      </c>
      <c r="H317" s="34" t="s">
        <v>875</v>
      </c>
      <c r="I317" s="10" t="s">
        <v>241</v>
      </c>
      <c r="J317" s="11">
        <v>67972</v>
      </c>
      <c r="K317" s="12"/>
      <c r="L317" s="10">
        <v>2</v>
      </c>
      <c r="M317" s="36">
        <v>47</v>
      </c>
      <c r="N317" s="33" t="s">
        <v>245</v>
      </c>
      <c r="O317" s="30">
        <v>29.18</v>
      </c>
      <c r="P317" s="13">
        <v>34.19</v>
      </c>
      <c r="Q317" s="13">
        <v>33.5</v>
      </c>
      <c r="R317" s="14">
        <v>0.13772455089820321</v>
      </c>
      <c r="S317" s="15">
        <v>6.4730538922155505</v>
      </c>
      <c r="T317" s="22">
        <v>1.7730538922155505</v>
      </c>
      <c r="U317" s="23">
        <v>1.0709</v>
      </c>
      <c r="V317" s="24">
        <v>1.0657000000000001</v>
      </c>
      <c r="W317" s="25">
        <v>9.6147000000000003E-3</v>
      </c>
      <c r="X317" s="26">
        <v>1.1150381249999996E-2</v>
      </c>
      <c r="Y317" s="16">
        <v>0.45189090000000004</v>
      </c>
    </row>
    <row r="318" spans="2:25" ht="20.100000000000001" customHeight="1" x14ac:dyDescent="0.25">
      <c r="B318" s="21">
        <v>4890</v>
      </c>
      <c r="C318" s="10" t="s">
        <v>261</v>
      </c>
      <c r="D318" s="10" t="s">
        <v>92</v>
      </c>
      <c r="E318" s="10" t="s">
        <v>118</v>
      </c>
      <c r="F318" s="10" t="s">
        <v>108</v>
      </c>
      <c r="G318" s="9" t="s">
        <v>141</v>
      </c>
      <c r="H318" s="34" t="s">
        <v>866</v>
      </c>
      <c r="I318" s="10" t="s">
        <v>215</v>
      </c>
      <c r="J318" s="11">
        <v>81489</v>
      </c>
      <c r="K318" s="12"/>
      <c r="L318" s="10">
        <v>6</v>
      </c>
      <c r="M318" s="36">
        <v>131.19999999999999</v>
      </c>
      <c r="N318" s="33" t="s">
        <v>245</v>
      </c>
      <c r="O318" s="30">
        <v>36.1</v>
      </c>
      <c r="P318" s="13">
        <v>41.11</v>
      </c>
      <c r="Q318" s="13">
        <v>40.19</v>
      </c>
      <c r="R318" s="14">
        <v>0.18363273453093854</v>
      </c>
      <c r="S318" s="15">
        <v>24.092614770459132</v>
      </c>
      <c r="T318" s="22">
        <v>10.972614770459135</v>
      </c>
      <c r="U318" s="23">
        <v>1.0868</v>
      </c>
      <c r="V318" s="24">
        <v>1.0732999999999999</v>
      </c>
      <c r="W318" s="25">
        <v>9.612444999999999E-3</v>
      </c>
      <c r="X318" s="26">
        <v>1.1774657567237168E-2</v>
      </c>
      <c r="Y318" s="16">
        <v>1.2611527839999999</v>
      </c>
    </row>
    <row r="319" spans="2:25" ht="20.100000000000001" customHeight="1" x14ac:dyDescent="0.25">
      <c r="B319" s="21">
        <v>4757</v>
      </c>
      <c r="C319" s="10" t="s">
        <v>95</v>
      </c>
      <c r="D319" s="10" t="s">
        <v>93</v>
      </c>
      <c r="E319" s="10" t="s">
        <v>94</v>
      </c>
      <c r="F319" s="10" t="s">
        <v>94</v>
      </c>
      <c r="G319" s="9" t="s">
        <v>180</v>
      </c>
      <c r="H319" s="34" t="s">
        <v>875</v>
      </c>
      <c r="I319" s="10" t="s">
        <v>739</v>
      </c>
      <c r="J319" s="11">
        <v>79421</v>
      </c>
      <c r="K319" s="12"/>
      <c r="L319" s="10">
        <v>1</v>
      </c>
      <c r="M319" s="36">
        <v>32</v>
      </c>
      <c r="N319" s="33" t="s">
        <v>245</v>
      </c>
      <c r="O319" s="30">
        <v>27.66</v>
      </c>
      <c r="P319" s="13">
        <v>32.659999999999997</v>
      </c>
      <c r="Q319" s="13">
        <v>32.06</v>
      </c>
      <c r="R319" s="14">
        <v>0.11999999999999895</v>
      </c>
      <c r="S319" s="15">
        <v>3.8399999999999666</v>
      </c>
      <c r="T319" s="22">
        <v>0.63999999999996637</v>
      </c>
      <c r="U319" s="23">
        <v>1.0640000000000001</v>
      </c>
      <c r="V319" s="24">
        <v>1.0717000000000001</v>
      </c>
      <c r="W319" s="25">
        <v>9.6106500000000001E-3</v>
      </c>
      <c r="X319" s="26">
        <v>1.0921193181818169E-2</v>
      </c>
      <c r="Y319" s="16">
        <v>0.3075408</v>
      </c>
    </row>
    <row r="320" spans="2:25" ht="20.100000000000001" customHeight="1" x14ac:dyDescent="0.25">
      <c r="B320" s="21">
        <v>4659</v>
      </c>
      <c r="C320" s="10" t="s">
        <v>60</v>
      </c>
      <c r="D320" s="10" t="s">
        <v>92</v>
      </c>
      <c r="E320" s="10"/>
      <c r="F320" s="10" t="s">
        <v>109</v>
      </c>
      <c r="G320" s="9" t="s">
        <v>143</v>
      </c>
      <c r="H320" s="34" t="s">
        <v>218</v>
      </c>
      <c r="I320" s="10">
        <v>72721</v>
      </c>
      <c r="J320" s="11"/>
      <c r="K320" s="12"/>
      <c r="L320" s="10">
        <v>2</v>
      </c>
      <c r="M320" s="36">
        <v>32.6</v>
      </c>
      <c r="N320" s="33" t="s">
        <v>245</v>
      </c>
      <c r="O320" s="30">
        <v>28.19</v>
      </c>
      <c r="P320" s="13">
        <v>33.200000000000003</v>
      </c>
      <c r="Q320" s="13">
        <v>32.19</v>
      </c>
      <c r="R320" s="14">
        <v>0.20159680638722652</v>
      </c>
      <c r="S320" s="15">
        <v>6.5720558882235851</v>
      </c>
      <c r="T320" s="22">
        <v>3.3120558882235844</v>
      </c>
      <c r="U320" s="23">
        <v>1.0863</v>
      </c>
      <c r="V320" s="24">
        <v>1.0976999999999999</v>
      </c>
      <c r="W320" s="25">
        <v>9.6096000000000011E-3</v>
      </c>
      <c r="X320" s="26">
        <v>1.2036024000000017E-2</v>
      </c>
      <c r="Y320" s="16">
        <v>0.31327296000000004</v>
      </c>
    </row>
    <row r="321" spans="2:25" ht="20.100000000000001" customHeight="1" x14ac:dyDescent="0.25">
      <c r="B321" s="21">
        <v>4707</v>
      </c>
      <c r="C321" s="10" t="s">
        <v>317</v>
      </c>
      <c r="D321" s="10" t="s">
        <v>92</v>
      </c>
      <c r="E321" s="10" t="s">
        <v>318</v>
      </c>
      <c r="F321" s="10" t="s">
        <v>319</v>
      </c>
      <c r="G321" s="9" t="s">
        <v>320</v>
      </c>
      <c r="H321" s="34" t="s">
        <v>755</v>
      </c>
      <c r="I321" s="10" t="s">
        <v>416</v>
      </c>
      <c r="J321" s="11">
        <v>66070</v>
      </c>
      <c r="K321" s="12"/>
      <c r="L321" s="10">
        <v>4</v>
      </c>
      <c r="M321" s="36">
        <v>133</v>
      </c>
      <c r="N321" s="33" t="s">
        <v>246</v>
      </c>
      <c r="O321" s="30">
        <v>36.49</v>
      </c>
      <c r="P321" s="13">
        <v>41.49</v>
      </c>
      <c r="Q321" s="13">
        <v>41.04</v>
      </c>
      <c r="R321" s="14">
        <v>9.0000000000000566E-2</v>
      </c>
      <c r="S321" s="15">
        <v>11.970000000000075</v>
      </c>
      <c r="T321" s="22">
        <v>-1.3299999999999255</v>
      </c>
      <c r="U321" s="23">
        <v>1.0842000000000001</v>
      </c>
      <c r="V321" s="24">
        <v>1.0994999999999999</v>
      </c>
      <c r="W321" s="25">
        <v>9.6082800000000003E-3</v>
      </c>
      <c r="X321" s="26">
        <v>1.0558549450549458E-2</v>
      </c>
      <c r="Y321" s="16">
        <v>1.27790124</v>
      </c>
    </row>
    <row r="322" spans="2:25" ht="20.100000000000001" customHeight="1" x14ac:dyDescent="0.25">
      <c r="B322" s="21">
        <v>4653</v>
      </c>
      <c r="C322" s="10" t="s">
        <v>83</v>
      </c>
      <c r="D322" s="10" t="s">
        <v>92</v>
      </c>
      <c r="E322" s="10"/>
      <c r="F322" s="10"/>
      <c r="G322" s="9" t="s">
        <v>156</v>
      </c>
      <c r="H322" s="34" t="s">
        <v>232</v>
      </c>
      <c r="I322" s="10"/>
      <c r="J322" s="11"/>
      <c r="K322" s="12"/>
      <c r="L322" s="10">
        <v>4</v>
      </c>
      <c r="M322" s="36">
        <v>90</v>
      </c>
      <c r="N322" s="33" t="s">
        <v>246</v>
      </c>
      <c r="O322" s="30">
        <v>35.729999999999997</v>
      </c>
      <c r="P322" s="13">
        <v>40.74</v>
      </c>
      <c r="Q322" s="13">
        <v>40.090000000000003</v>
      </c>
      <c r="R322" s="14">
        <v>0.12974051896207542</v>
      </c>
      <c r="S322" s="15">
        <v>11.676646706586787</v>
      </c>
      <c r="T322" s="22">
        <v>2.6766467065867872</v>
      </c>
      <c r="U322" s="23">
        <v>1.0964</v>
      </c>
      <c r="V322" s="24">
        <v>1.0866</v>
      </c>
      <c r="W322" s="25">
        <v>9.6051999999999995E-3</v>
      </c>
      <c r="X322" s="26">
        <v>1.103716788990825E-2</v>
      </c>
      <c r="Y322" s="16">
        <v>0.8644679999999999</v>
      </c>
    </row>
    <row r="323" spans="2:25" ht="20.100000000000001" customHeight="1" x14ac:dyDescent="0.25">
      <c r="B323" s="21">
        <v>4742</v>
      </c>
      <c r="C323" s="10" t="s">
        <v>1183</v>
      </c>
      <c r="D323" s="10" t="s">
        <v>92</v>
      </c>
      <c r="E323" s="10" t="s">
        <v>99</v>
      </c>
      <c r="F323" s="10" t="s">
        <v>43</v>
      </c>
      <c r="G323" s="9" t="s">
        <v>1184</v>
      </c>
      <c r="H323" s="34" t="s">
        <v>863</v>
      </c>
      <c r="I323" s="10" t="s">
        <v>255</v>
      </c>
      <c r="J323" s="11">
        <v>74504</v>
      </c>
      <c r="K323" s="12"/>
      <c r="L323" s="10">
        <v>4</v>
      </c>
      <c r="M323" s="36">
        <v>113.5</v>
      </c>
      <c r="N323" s="33" t="s">
        <v>246</v>
      </c>
      <c r="O323" s="30">
        <v>35.85</v>
      </c>
      <c r="P323" s="13">
        <v>40.86</v>
      </c>
      <c r="Q323" s="13">
        <v>40.270000000000003</v>
      </c>
      <c r="R323" s="14">
        <v>0.11776447105788354</v>
      </c>
      <c r="S323" s="15">
        <v>13.366267465069782</v>
      </c>
      <c r="T323" s="22">
        <v>2.0162674650697814</v>
      </c>
      <c r="U323" s="23">
        <v>1.0806</v>
      </c>
      <c r="V323" s="24">
        <v>1.0527</v>
      </c>
      <c r="W323" s="25">
        <v>9.59985E-3</v>
      </c>
      <c r="X323" s="26">
        <v>1.0881277941176463E-2</v>
      </c>
      <c r="Y323" s="16">
        <v>1.0895829749999999</v>
      </c>
    </row>
    <row r="324" spans="2:25" ht="20.100000000000001" customHeight="1" x14ac:dyDescent="0.25">
      <c r="B324" s="21">
        <v>4740</v>
      </c>
      <c r="C324" s="10" t="s">
        <v>66</v>
      </c>
      <c r="D324" s="10" t="s">
        <v>92</v>
      </c>
      <c r="E324" s="10" t="s">
        <v>274</v>
      </c>
      <c r="F324" s="10" t="s">
        <v>112</v>
      </c>
      <c r="G324" s="9" t="s">
        <v>146</v>
      </c>
      <c r="H324" s="34" t="s">
        <v>990</v>
      </c>
      <c r="I324" s="10" t="s">
        <v>353</v>
      </c>
      <c r="J324" s="11">
        <v>67450</v>
      </c>
      <c r="K324" s="12"/>
      <c r="L324" s="10">
        <v>2</v>
      </c>
      <c r="M324" s="36">
        <v>45</v>
      </c>
      <c r="N324" s="33" t="s">
        <v>246</v>
      </c>
      <c r="O324" s="30">
        <v>35.46</v>
      </c>
      <c r="P324" s="13">
        <v>40.46</v>
      </c>
      <c r="Q324" s="13">
        <v>39.94</v>
      </c>
      <c r="R324" s="14">
        <v>0.10400000000000062</v>
      </c>
      <c r="S324" s="15">
        <v>4.6800000000000281</v>
      </c>
      <c r="T324" s="22">
        <v>0.18000000000002764</v>
      </c>
      <c r="U324" s="23">
        <v>1.0769</v>
      </c>
      <c r="V324" s="24">
        <v>1.0559000000000001</v>
      </c>
      <c r="W324" s="25">
        <v>9.5976000000000013E-3</v>
      </c>
      <c r="X324" s="26">
        <v>1.0711607142857151E-2</v>
      </c>
      <c r="Y324" s="16">
        <v>0.43189200000000005</v>
      </c>
    </row>
    <row r="325" spans="2:25" ht="20.100000000000001" customHeight="1" x14ac:dyDescent="0.25">
      <c r="B325" s="21">
        <v>4679</v>
      </c>
      <c r="C325" s="10" t="s">
        <v>317</v>
      </c>
      <c r="D325" s="10" t="s">
        <v>92</v>
      </c>
      <c r="E325" s="10" t="s">
        <v>318</v>
      </c>
      <c r="F325" s="10" t="s">
        <v>319</v>
      </c>
      <c r="G325" s="9" t="s">
        <v>320</v>
      </c>
      <c r="H325" s="34" t="s">
        <v>416</v>
      </c>
      <c r="I325" s="10">
        <v>66065</v>
      </c>
      <c r="J325" s="11"/>
      <c r="K325" s="12"/>
      <c r="L325" s="10">
        <v>2</v>
      </c>
      <c r="M325" s="36">
        <v>45.4</v>
      </c>
      <c r="N325" s="33" t="s">
        <v>245</v>
      </c>
      <c r="O325" s="30">
        <v>36.880000000000003</v>
      </c>
      <c r="P325" s="13">
        <v>41.88</v>
      </c>
      <c r="Q325" s="13">
        <v>41.07</v>
      </c>
      <c r="R325" s="14">
        <v>0.16200000000000045</v>
      </c>
      <c r="S325" s="15">
        <v>7.3548000000000204</v>
      </c>
      <c r="T325" s="22">
        <v>2.81480000000002</v>
      </c>
      <c r="U325" s="23">
        <v>1.0885</v>
      </c>
      <c r="V325" s="24">
        <v>1.0914999999999999</v>
      </c>
      <c r="W325" s="25">
        <v>9.5919999999999981E-3</v>
      </c>
      <c r="X325" s="26">
        <v>1.1446300715990457E-2</v>
      </c>
      <c r="Y325" s="16">
        <v>0.43547679999999989</v>
      </c>
    </row>
    <row r="326" spans="2:25" ht="20.100000000000001" customHeight="1" x14ac:dyDescent="0.25">
      <c r="B326" s="21">
        <v>4732</v>
      </c>
      <c r="C326" s="10" t="s">
        <v>358</v>
      </c>
      <c r="D326" s="10" t="s">
        <v>93</v>
      </c>
      <c r="E326" s="10" t="s">
        <v>94</v>
      </c>
      <c r="F326" s="10" t="s">
        <v>173</v>
      </c>
      <c r="G326" s="9" t="s">
        <v>193</v>
      </c>
      <c r="H326" s="34" t="s">
        <v>875</v>
      </c>
      <c r="I326" s="10" t="s">
        <v>242</v>
      </c>
      <c r="J326" s="11">
        <v>77215</v>
      </c>
      <c r="K326" s="12"/>
      <c r="L326" s="10">
        <v>1</v>
      </c>
      <c r="M326" s="36">
        <v>32.799999999999997</v>
      </c>
      <c r="N326" s="33" t="s">
        <v>246</v>
      </c>
      <c r="O326" s="30">
        <v>26.92</v>
      </c>
      <c r="P326" s="13">
        <v>31.92</v>
      </c>
      <c r="Q326" s="13">
        <v>31.48</v>
      </c>
      <c r="R326" s="14">
        <v>8.8000000000000259E-2</v>
      </c>
      <c r="S326" s="15">
        <v>2.8864000000000081</v>
      </c>
      <c r="T326" s="22">
        <v>-0.39359999999999168</v>
      </c>
      <c r="U326" s="23">
        <v>1.0604</v>
      </c>
      <c r="V326" s="24">
        <v>1.0710999999999999</v>
      </c>
      <c r="W326" s="25">
        <v>9.5917499999999996E-3</v>
      </c>
      <c r="X326" s="26">
        <v>1.0517269736842109E-2</v>
      </c>
      <c r="Y326" s="16">
        <v>0.31460939999999998</v>
      </c>
    </row>
    <row r="327" spans="2:25" ht="20.100000000000001" customHeight="1" x14ac:dyDescent="0.25">
      <c r="B327" s="21">
        <v>4786</v>
      </c>
      <c r="C327" s="10" t="s">
        <v>438</v>
      </c>
      <c r="D327" s="10" t="s">
        <v>93</v>
      </c>
      <c r="E327" s="10" t="s">
        <v>94</v>
      </c>
      <c r="F327" s="10" t="s">
        <v>164</v>
      </c>
      <c r="G327" s="9" t="s">
        <v>439</v>
      </c>
      <c r="H327" s="34" t="s">
        <v>875</v>
      </c>
      <c r="I327" s="10" t="s">
        <v>812</v>
      </c>
      <c r="J327" s="11">
        <v>75066</v>
      </c>
      <c r="K327" s="12"/>
      <c r="L327" s="10">
        <v>2</v>
      </c>
      <c r="M327" s="36">
        <v>71.2</v>
      </c>
      <c r="N327" s="33" t="s">
        <v>245</v>
      </c>
      <c r="O327" s="30">
        <v>28.5</v>
      </c>
      <c r="P327" s="13">
        <v>33.51</v>
      </c>
      <c r="Q327" s="13">
        <v>33.19</v>
      </c>
      <c r="R327" s="14">
        <v>6.3872255489022034E-2</v>
      </c>
      <c r="S327" s="15">
        <v>4.5477045908183689</v>
      </c>
      <c r="T327" s="22">
        <v>-2.5722954091816317</v>
      </c>
      <c r="U327" s="23">
        <v>1.0623</v>
      </c>
      <c r="V327" s="24">
        <v>1.0688</v>
      </c>
      <c r="W327" s="25">
        <v>9.5899499999999999E-3</v>
      </c>
      <c r="X327" s="26">
        <v>1.0244274946695097E-2</v>
      </c>
      <c r="Y327" s="16">
        <v>0.68280444000000007</v>
      </c>
    </row>
    <row r="328" spans="2:25" ht="20.100000000000001" customHeight="1" x14ac:dyDescent="0.25">
      <c r="B328" s="21">
        <v>4826</v>
      </c>
      <c r="C328" s="10" t="s">
        <v>785</v>
      </c>
      <c r="D328" s="10" t="s">
        <v>92</v>
      </c>
      <c r="E328" s="10" t="s">
        <v>99</v>
      </c>
      <c r="F328" s="10" t="s">
        <v>43</v>
      </c>
      <c r="G328" s="9" t="s">
        <v>868</v>
      </c>
      <c r="H328" s="34" t="s">
        <v>863</v>
      </c>
      <c r="I328" s="10" t="s">
        <v>255</v>
      </c>
      <c r="J328" s="11">
        <v>74528</v>
      </c>
      <c r="K328" s="12"/>
      <c r="L328" s="10">
        <v>2</v>
      </c>
      <c r="M328" s="36">
        <v>61.8</v>
      </c>
      <c r="N328" s="33" t="s">
        <v>245</v>
      </c>
      <c r="O328" s="30">
        <v>36.72</v>
      </c>
      <c r="P328" s="13">
        <v>41.73</v>
      </c>
      <c r="Q328" s="13">
        <v>41.21</v>
      </c>
      <c r="R328" s="14">
        <v>0.10379241516965992</v>
      </c>
      <c r="S328" s="15">
        <v>6.4143712574849827</v>
      </c>
      <c r="T328" s="22">
        <v>0.23437125748498294</v>
      </c>
      <c r="U328" s="23">
        <v>1.0355000000000001</v>
      </c>
      <c r="V328" s="24">
        <v>1.0490999999999999</v>
      </c>
      <c r="W328" s="25">
        <v>9.5891599999999994E-3</v>
      </c>
      <c r="X328" s="26">
        <v>1.0699708596881949E-2</v>
      </c>
      <c r="Y328" s="16">
        <v>0.59261008799999992</v>
      </c>
    </row>
    <row r="329" spans="2:25" ht="20.100000000000001" customHeight="1" x14ac:dyDescent="0.25">
      <c r="B329" s="21">
        <v>4778</v>
      </c>
      <c r="C329" s="10" t="s">
        <v>356</v>
      </c>
      <c r="D329" s="10" t="s">
        <v>92</v>
      </c>
      <c r="E329" s="10" t="s">
        <v>989</v>
      </c>
      <c r="F329" s="10" t="s">
        <v>354</v>
      </c>
      <c r="G329" s="9" t="s">
        <v>357</v>
      </c>
      <c r="H329" s="34" t="s">
        <v>990</v>
      </c>
      <c r="I329" s="10" t="s">
        <v>1289</v>
      </c>
      <c r="J329" s="11">
        <v>76104</v>
      </c>
      <c r="K329" s="12"/>
      <c r="L329" s="10">
        <v>6</v>
      </c>
      <c r="M329" s="36">
        <v>194</v>
      </c>
      <c r="N329" s="33" t="s">
        <v>245</v>
      </c>
      <c r="O329" s="30">
        <v>27.87</v>
      </c>
      <c r="P329" s="13">
        <v>32.880000000000003</v>
      </c>
      <c r="Q329" s="13">
        <v>32.26</v>
      </c>
      <c r="R329" s="14">
        <v>0.12375249500998091</v>
      </c>
      <c r="S329" s="15">
        <v>24.007984031936296</v>
      </c>
      <c r="T329" s="22">
        <v>4.6079840319362955</v>
      </c>
      <c r="U329" s="23">
        <v>1.0529999999999999</v>
      </c>
      <c r="V329" s="24">
        <v>1.0774999999999999</v>
      </c>
      <c r="W329" s="25">
        <v>9.5872499999999986E-3</v>
      </c>
      <c r="X329" s="26">
        <v>1.0941257972665156E-2</v>
      </c>
      <c r="Y329" s="16">
        <v>1.8599264999999998</v>
      </c>
    </row>
    <row r="330" spans="2:25" ht="20.100000000000001" customHeight="1" x14ac:dyDescent="0.25">
      <c r="B330" s="21">
        <v>4827</v>
      </c>
      <c r="C330" s="10" t="s">
        <v>1050</v>
      </c>
      <c r="D330" s="10" t="s">
        <v>93</v>
      </c>
      <c r="E330" s="10" t="s">
        <v>94</v>
      </c>
      <c r="F330" s="10" t="s">
        <v>164</v>
      </c>
      <c r="G330" s="9" t="s">
        <v>1051</v>
      </c>
      <c r="H330" s="34" t="s">
        <v>875</v>
      </c>
      <c r="I330" s="10" t="s">
        <v>812</v>
      </c>
      <c r="J330" s="11">
        <v>75073</v>
      </c>
      <c r="K330" s="12"/>
      <c r="L330" s="10">
        <v>2</v>
      </c>
      <c r="M330" s="36">
        <v>54</v>
      </c>
      <c r="N330" s="33" t="s">
        <v>245</v>
      </c>
      <c r="O330" s="30">
        <v>36.450000000000003</v>
      </c>
      <c r="P330" s="13">
        <v>41.5</v>
      </c>
      <c r="Q330" s="13">
        <v>40.590000000000003</v>
      </c>
      <c r="R330" s="14">
        <v>0.18019801980197964</v>
      </c>
      <c r="S330" s="15">
        <v>9.7306930693069003</v>
      </c>
      <c r="T330" s="22">
        <v>4.3306930693068999</v>
      </c>
      <c r="U330" s="23">
        <v>1.0392999999999999</v>
      </c>
      <c r="V330" s="24">
        <v>1.0442</v>
      </c>
      <c r="W330" s="25">
        <v>9.5840999999999999E-3</v>
      </c>
      <c r="X330" s="26">
        <v>1.1690749999999993E-2</v>
      </c>
      <c r="Y330" s="16">
        <v>0.51754140000000004</v>
      </c>
    </row>
    <row r="331" spans="2:25" ht="20.100000000000001" customHeight="1" x14ac:dyDescent="0.25">
      <c r="B331" s="21">
        <v>4791</v>
      </c>
      <c r="C331" s="10" t="s">
        <v>159</v>
      </c>
      <c r="D331" s="10" t="s">
        <v>93</v>
      </c>
      <c r="E331" s="10" t="s">
        <v>94</v>
      </c>
      <c r="F331" s="10" t="s">
        <v>161</v>
      </c>
      <c r="G331" s="9" t="s">
        <v>184</v>
      </c>
      <c r="H331" s="34" t="s">
        <v>875</v>
      </c>
      <c r="I331" s="10" t="s">
        <v>239</v>
      </c>
      <c r="J331" s="11">
        <v>76673</v>
      </c>
      <c r="K331" s="12"/>
      <c r="L331" s="10">
        <v>1</v>
      </c>
      <c r="M331" s="36">
        <v>25.6</v>
      </c>
      <c r="N331" s="33" t="s">
        <v>245</v>
      </c>
      <c r="O331" s="30">
        <v>36.22</v>
      </c>
      <c r="P331" s="13">
        <v>41.25</v>
      </c>
      <c r="Q331" s="13">
        <v>40.61</v>
      </c>
      <c r="R331" s="14">
        <v>0.12723658051689871</v>
      </c>
      <c r="S331" s="15">
        <v>3.2572564612326071</v>
      </c>
      <c r="T331" s="22">
        <v>0.69725646123260676</v>
      </c>
      <c r="U331" s="23">
        <v>1.052</v>
      </c>
      <c r="V331" s="24">
        <v>1.0774999999999999</v>
      </c>
      <c r="W331" s="25">
        <v>9.582750000000001E-3</v>
      </c>
      <c r="X331" s="26">
        <v>1.0979779612756266E-2</v>
      </c>
      <c r="Y331" s="16">
        <v>0.24531840000000005</v>
      </c>
    </row>
    <row r="332" spans="2:25" ht="20.100000000000001" customHeight="1" x14ac:dyDescent="0.25">
      <c r="B332" s="21">
        <v>4823</v>
      </c>
      <c r="C332" s="10" t="s">
        <v>1074</v>
      </c>
      <c r="D332" s="10" t="s">
        <v>92</v>
      </c>
      <c r="E332" s="10" t="s">
        <v>124</v>
      </c>
      <c r="F332" s="10" t="s">
        <v>294</v>
      </c>
      <c r="G332" s="9" t="s">
        <v>1075</v>
      </c>
      <c r="H332" s="34" t="s">
        <v>990</v>
      </c>
      <c r="I332" s="10" t="s">
        <v>490</v>
      </c>
      <c r="J332" s="11">
        <v>68945</v>
      </c>
      <c r="K332" s="12"/>
      <c r="L332" s="10">
        <v>1</v>
      </c>
      <c r="M332" s="36">
        <v>32.299999999999997</v>
      </c>
      <c r="N332" s="33" t="s">
        <v>245</v>
      </c>
      <c r="O332" s="30">
        <v>29.06</v>
      </c>
      <c r="P332" s="13">
        <v>34.06</v>
      </c>
      <c r="Q332" s="13">
        <v>33.4</v>
      </c>
      <c r="R332" s="14">
        <v>0.13200000000000064</v>
      </c>
      <c r="S332" s="15">
        <v>4.2636000000000207</v>
      </c>
      <c r="T332" s="22">
        <v>1.0336000000000205</v>
      </c>
      <c r="U332" s="23">
        <v>1.0210999999999999</v>
      </c>
      <c r="V332" s="24">
        <v>1.0621</v>
      </c>
      <c r="W332" s="25">
        <v>9.5827199999999994E-3</v>
      </c>
      <c r="X332" s="26">
        <v>1.1040000000000008E-2</v>
      </c>
      <c r="Y332" s="16">
        <v>0.30952185599999993</v>
      </c>
    </row>
    <row r="333" spans="2:25" ht="20.100000000000001" customHeight="1" x14ac:dyDescent="0.25">
      <c r="B333" s="21">
        <v>4756</v>
      </c>
      <c r="C333" s="10" t="s">
        <v>270</v>
      </c>
      <c r="D333" s="10" t="s">
        <v>92</v>
      </c>
      <c r="E333" s="10" t="s">
        <v>119</v>
      </c>
      <c r="F333" s="10" t="s">
        <v>268</v>
      </c>
      <c r="G333" s="9" t="s">
        <v>271</v>
      </c>
      <c r="H333" s="34" t="s">
        <v>866</v>
      </c>
      <c r="I333" s="10" t="s">
        <v>269</v>
      </c>
      <c r="J333" s="11">
        <v>81405</v>
      </c>
      <c r="K333" s="12"/>
      <c r="L333" s="10">
        <v>5</v>
      </c>
      <c r="M333" s="36">
        <v>155</v>
      </c>
      <c r="N333" s="33" t="s">
        <v>245</v>
      </c>
      <c r="O333" s="30">
        <v>26.89</v>
      </c>
      <c r="P333" s="13">
        <v>31.91</v>
      </c>
      <c r="Q333" s="13">
        <v>31.32</v>
      </c>
      <c r="R333" s="14">
        <v>0.11752988047808763</v>
      </c>
      <c r="S333" s="15">
        <v>18.217131474103581</v>
      </c>
      <c r="T333" s="22">
        <v>2.7171314741035815</v>
      </c>
      <c r="U333" s="23">
        <v>1.0664</v>
      </c>
      <c r="V333" s="24">
        <v>1.0629999999999999</v>
      </c>
      <c r="W333" s="25">
        <v>9.5823000000000002E-3</v>
      </c>
      <c r="X333" s="26">
        <v>1.0858497968397291E-2</v>
      </c>
      <c r="Y333" s="16">
        <v>1.4852565</v>
      </c>
    </row>
    <row r="334" spans="2:25" ht="20.100000000000001" customHeight="1" x14ac:dyDescent="0.25">
      <c r="B334" s="21">
        <v>4772</v>
      </c>
      <c r="C334" s="10" t="s">
        <v>48</v>
      </c>
      <c r="D334" s="10" t="s">
        <v>92</v>
      </c>
      <c r="E334" s="10" t="s">
        <v>99</v>
      </c>
      <c r="F334" s="10" t="s">
        <v>46</v>
      </c>
      <c r="G334" s="9" t="s">
        <v>138</v>
      </c>
      <c r="H334" s="34" t="s">
        <v>863</v>
      </c>
      <c r="I334" s="10" t="s">
        <v>420</v>
      </c>
      <c r="J334" s="11">
        <v>73643</v>
      </c>
      <c r="K334" s="12"/>
      <c r="L334" s="10">
        <v>12</v>
      </c>
      <c r="M334" s="36">
        <v>349</v>
      </c>
      <c r="N334" s="33" t="s">
        <v>245</v>
      </c>
      <c r="O334" s="30">
        <v>35.299999999999997</v>
      </c>
      <c r="P334" s="13">
        <v>40.340000000000003</v>
      </c>
      <c r="Q334" s="13">
        <v>39.86</v>
      </c>
      <c r="R334" s="14">
        <v>9.5238095238095913E-2</v>
      </c>
      <c r="S334" s="15">
        <v>33.238095238095475</v>
      </c>
      <c r="T334" s="22">
        <v>-1.6619047619045284</v>
      </c>
      <c r="U334" s="23">
        <v>1.0548999999999999</v>
      </c>
      <c r="V334" s="24">
        <v>1.0745</v>
      </c>
      <c r="W334" s="25">
        <v>9.5823000000000002E-3</v>
      </c>
      <c r="X334" s="26">
        <v>1.0590963157894744E-2</v>
      </c>
      <c r="Y334" s="16">
        <v>3.3442227</v>
      </c>
    </row>
    <row r="335" spans="2:25" ht="20.100000000000001" customHeight="1" x14ac:dyDescent="0.25">
      <c r="B335" s="21">
        <v>4791</v>
      </c>
      <c r="C335" s="10" t="s">
        <v>97</v>
      </c>
      <c r="D335" s="10" t="s">
        <v>93</v>
      </c>
      <c r="E335" s="10" t="s">
        <v>94</v>
      </c>
      <c r="F335" s="10" t="s">
        <v>94</v>
      </c>
      <c r="G335" s="9" t="s">
        <v>182</v>
      </c>
      <c r="H335" s="34" t="s">
        <v>875</v>
      </c>
      <c r="I335" s="10" t="s">
        <v>238</v>
      </c>
      <c r="J335" s="11">
        <v>79427</v>
      </c>
      <c r="K335" s="12"/>
      <c r="L335" s="10">
        <v>2</v>
      </c>
      <c r="M335" s="36">
        <v>37.1</v>
      </c>
      <c r="N335" s="33" t="s">
        <v>245</v>
      </c>
      <c r="O335" s="30">
        <v>36.67</v>
      </c>
      <c r="P335" s="13">
        <v>41.72</v>
      </c>
      <c r="Q335" s="13">
        <v>41.38</v>
      </c>
      <c r="R335" s="14">
        <v>6.7326732673266637E-2</v>
      </c>
      <c r="S335" s="15">
        <v>2.4978217821781925</v>
      </c>
      <c r="T335" s="22">
        <v>-1.2121782178218081</v>
      </c>
      <c r="U335" s="23">
        <v>1.0740000000000001</v>
      </c>
      <c r="V335" s="24">
        <v>1.0553999999999999</v>
      </c>
      <c r="W335" s="25">
        <v>9.5823000000000002E-3</v>
      </c>
      <c r="X335" s="26">
        <v>1.0274015923566871E-2</v>
      </c>
      <c r="Y335" s="16">
        <v>0.35550333000000001</v>
      </c>
    </row>
    <row r="336" spans="2:25" ht="20.100000000000001" customHeight="1" x14ac:dyDescent="0.25">
      <c r="B336" s="21">
        <v>4809</v>
      </c>
      <c r="C336" s="10" t="s">
        <v>49</v>
      </c>
      <c r="D336" s="10" t="s">
        <v>92</v>
      </c>
      <c r="E336" s="10" t="s">
        <v>99</v>
      </c>
      <c r="F336" s="10" t="s">
        <v>105</v>
      </c>
      <c r="G336" s="9" t="s">
        <v>139</v>
      </c>
      <c r="H336" s="34" t="s">
        <v>863</v>
      </c>
      <c r="I336" s="10" t="s">
        <v>212</v>
      </c>
      <c r="J336" s="11">
        <v>82808</v>
      </c>
      <c r="K336" s="12"/>
      <c r="L336" s="10">
        <v>8</v>
      </c>
      <c r="M336" s="36">
        <v>251.4</v>
      </c>
      <c r="N336" s="33" t="s">
        <v>245</v>
      </c>
      <c r="O336" s="30">
        <v>28.79</v>
      </c>
      <c r="P336" s="13">
        <v>33.82</v>
      </c>
      <c r="Q336" s="13">
        <v>33.17</v>
      </c>
      <c r="R336" s="14">
        <v>0.12922465208747483</v>
      </c>
      <c r="S336" s="15">
        <v>32.487077534791176</v>
      </c>
      <c r="T336" s="22">
        <v>7.347077534791171</v>
      </c>
      <c r="U336" s="23">
        <v>1.0519000000000001</v>
      </c>
      <c r="V336" s="24">
        <v>1.0309999999999999</v>
      </c>
      <c r="W336" s="25">
        <v>9.5813400000000007E-3</v>
      </c>
      <c r="X336" s="26">
        <v>1.100322835616438E-2</v>
      </c>
      <c r="Y336" s="16">
        <v>2.4087488760000002</v>
      </c>
    </row>
    <row r="337" spans="2:25" ht="20.100000000000001" customHeight="1" x14ac:dyDescent="0.25">
      <c r="B337" s="21">
        <v>4900</v>
      </c>
      <c r="C337" s="10" t="s">
        <v>302</v>
      </c>
      <c r="D337" s="10" t="s">
        <v>93</v>
      </c>
      <c r="E337" s="10" t="s">
        <v>87</v>
      </c>
      <c r="F337" s="10" t="s">
        <v>303</v>
      </c>
      <c r="G337" s="9" t="s">
        <v>304</v>
      </c>
      <c r="H337" s="34" t="s">
        <v>875</v>
      </c>
      <c r="I337" s="10" t="s">
        <v>305</v>
      </c>
      <c r="J337" s="11">
        <v>87507</v>
      </c>
      <c r="K337" s="12"/>
      <c r="L337" s="10">
        <v>3</v>
      </c>
      <c r="M337" s="36">
        <v>70</v>
      </c>
      <c r="N337" s="33" t="s">
        <v>245</v>
      </c>
      <c r="O337" s="30">
        <v>35.909999999999997</v>
      </c>
      <c r="P337" s="13">
        <v>40.93</v>
      </c>
      <c r="Q337" s="13">
        <v>40</v>
      </c>
      <c r="R337" s="14">
        <v>0.18525896414342613</v>
      </c>
      <c r="S337" s="15">
        <v>12.96812749003983</v>
      </c>
      <c r="T337" s="22">
        <v>5.9681274900398291</v>
      </c>
      <c r="U337" s="23">
        <v>1.0572999999999999</v>
      </c>
      <c r="V337" s="24">
        <v>1.0948</v>
      </c>
      <c r="W337" s="25">
        <v>9.5768449999999988E-3</v>
      </c>
      <c r="X337" s="26">
        <v>1.1754465012224935E-2</v>
      </c>
      <c r="Y337" s="16">
        <v>0.67037914999999992</v>
      </c>
    </row>
    <row r="338" spans="2:25" ht="20.100000000000001" customHeight="1" x14ac:dyDescent="0.25">
      <c r="B338" s="21">
        <v>4783</v>
      </c>
      <c r="C338" s="10" t="s">
        <v>1221</v>
      </c>
      <c r="D338" s="10" t="s">
        <v>92</v>
      </c>
      <c r="E338" s="10" t="s">
        <v>99</v>
      </c>
      <c r="F338" s="10" t="s">
        <v>50</v>
      </c>
      <c r="G338" s="9" t="s">
        <v>786</v>
      </c>
      <c r="H338" s="34" t="s">
        <v>863</v>
      </c>
      <c r="I338" s="10" t="s">
        <v>681</v>
      </c>
      <c r="J338" s="11">
        <v>75952</v>
      </c>
      <c r="K338" s="12"/>
      <c r="L338" s="10">
        <v>5</v>
      </c>
      <c r="M338" s="36">
        <v>145.5</v>
      </c>
      <c r="N338" s="33" t="s">
        <v>245</v>
      </c>
      <c r="O338" s="30">
        <v>31.92</v>
      </c>
      <c r="P338" s="13">
        <v>36.94</v>
      </c>
      <c r="Q338" s="13">
        <v>36.380000000000003</v>
      </c>
      <c r="R338" s="14">
        <v>0.11155378486055689</v>
      </c>
      <c r="S338" s="15">
        <v>16.231075697211029</v>
      </c>
      <c r="T338" s="22">
        <v>1.681075697211027</v>
      </c>
      <c r="U338" s="23">
        <v>1.0640000000000001</v>
      </c>
      <c r="V338" s="24">
        <v>1.0640000000000001</v>
      </c>
      <c r="W338" s="25">
        <v>9.5760000000000012E-3</v>
      </c>
      <c r="X338" s="26">
        <v>1.0778367713004475E-2</v>
      </c>
      <c r="Y338" s="16">
        <v>1.3933080000000002</v>
      </c>
    </row>
    <row r="339" spans="2:25" ht="20.100000000000001" customHeight="1" x14ac:dyDescent="0.25">
      <c r="B339" s="21">
        <v>4764</v>
      </c>
      <c r="C339" s="10" t="s">
        <v>48</v>
      </c>
      <c r="D339" s="10" t="s">
        <v>92</v>
      </c>
      <c r="E339" s="10" t="s">
        <v>99</v>
      </c>
      <c r="F339" s="10" t="s">
        <v>46</v>
      </c>
      <c r="G339" s="9" t="s">
        <v>138</v>
      </c>
      <c r="H339" s="34" t="s">
        <v>863</v>
      </c>
      <c r="I339" s="10" t="s">
        <v>420</v>
      </c>
      <c r="J339" s="11">
        <v>73640</v>
      </c>
      <c r="K339" s="12"/>
      <c r="L339" s="10">
        <v>16</v>
      </c>
      <c r="M339" s="36">
        <v>468</v>
      </c>
      <c r="N339" s="33" t="s">
        <v>245</v>
      </c>
      <c r="O339" s="30">
        <v>28.58</v>
      </c>
      <c r="P339" s="13">
        <v>33.590000000000003</v>
      </c>
      <c r="Q339" s="13">
        <v>33.07</v>
      </c>
      <c r="R339" s="14">
        <v>0.1037924151696612</v>
      </c>
      <c r="S339" s="15">
        <v>48.57485029940144</v>
      </c>
      <c r="T339" s="22">
        <v>1.7748502994014395</v>
      </c>
      <c r="U339" s="23">
        <v>1.0713999999999999</v>
      </c>
      <c r="V339" s="24">
        <v>1.0552999999999999</v>
      </c>
      <c r="W339" s="25">
        <v>9.5701499999999978E-3</v>
      </c>
      <c r="X339" s="26">
        <v>1.0678496993318489E-2</v>
      </c>
      <c r="Y339" s="16">
        <v>4.4788301999999991</v>
      </c>
    </row>
    <row r="340" spans="2:25" ht="20.100000000000001" customHeight="1" x14ac:dyDescent="0.25">
      <c r="B340" s="21">
        <v>4832</v>
      </c>
      <c r="C340" s="10" t="s">
        <v>505</v>
      </c>
      <c r="D340" s="10" t="s">
        <v>247</v>
      </c>
      <c r="E340" s="10" t="s">
        <v>502</v>
      </c>
      <c r="F340" s="10" t="s">
        <v>505</v>
      </c>
      <c r="G340" s="9" t="s">
        <v>506</v>
      </c>
      <c r="H340" s="34" t="s">
        <v>1145</v>
      </c>
      <c r="I340" s="10" t="s">
        <v>504</v>
      </c>
      <c r="J340" s="11">
        <v>54579</v>
      </c>
      <c r="K340" s="12"/>
      <c r="L340" s="10">
        <v>2</v>
      </c>
      <c r="M340" s="36">
        <v>36</v>
      </c>
      <c r="N340" s="33" t="s">
        <v>245</v>
      </c>
      <c r="O340" s="30">
        <v>28.71</v>
      </c>
      <c r="P340" s="13">
        <v>33.74</v>
      </c>
      <c r="Q340" s="13">
        <v>33.14</v>
      </c>
      <c r="R340" s="14">
        <v>0.11928429423459271</v>
      </c>
      <c r="S340" s="15">
        <v>4.2942345924453376</v>
      </c>
      <c r="T340" s="22">
        <v>0.69423459244533725</v>
      </c>
      <c r="U340" s="23">
        <v>1.0355000000000001</v>
      </c>
      <c r="V340" s="24">
        <v>1.0448999999999999</v>
      </c>
      <c r="W340" s="25">
        <v>9.5698400000000013E-3</v>
      </c>
      <c r="X340" s="26">
        <v>1.0865980857787816E-2</v>
      </c>
      <c r="Y340" s="16">
        <v>0.34451424000000003</v>
      </c>
    </row>
    <row r="341" spans="2:25" ht="20.100000000000001" customHeight="1" x14ac:dyDescent="0.25">
      <c r="B341" s="21">
        <v>4771</v>
      </c>
      <c r="C341" s="10" t="s">
        <v>1361</v>
      </c>
      <c r="D341" s="10" t="s">
        <v>92</v>
      </c>
      <c r="E341" s="10" t="s">
        <v>274</v>
      </c>
      <c r="F341" s="10" t="s">
        <v>84</v>
      </c>
      <c r="G341" s="9" t="s">
        <v>1362</v>
      </c>
      <c r="H341" s="34" t="s">
        <v>990</v>
      </c>
      <c r="I341" s="10" t="s">
        <v>233</v>
      </c>
      <c r="J341" s="11">
        <v>80320</v>
      </c>
      <c r="K341" s="12"/>
      <c r="L341" s="10">
        <v>7</v>
      </c>
      <c r="M341" s="36">
        <v>149</v>
      </c>
      <c r="N341" s="33" t="s">
        <v>245</v>
      </c>
      <c r="O341" s="30">
        <v>35.24</v>
      </c>
      <c r="P341" s="13">
        <v>40.25</v>
      </c>
      <c r="Q341" s="13">
        <v>39.65</v>
      </c>
      <c r="R341" s="14">
        <v>0.1197604790419165</v>
      </c>
      <c r="S341" s="15">
        <v>17.84431137724556</v>
      </c>
      <c r="T341" s="22">
        <v>2.9443113772455578</v>
      </c>
      <c r="U341" s="23">
        <v>1.0561</v>
      </c>
      <c r="V341" s="24">
        <v>1.0704</v>
      </c>
      <c r="W341" s="25">
        <v>9.5692499999999996E-3</v>
      </c>
      <c r="X341" s="26">
        <v>1.0871188775510207E-2</v>
      </c>
      <c r="Y341" s="16">
        <v>1.4258182499999998</v>
      </c>
    </row>
    <row r="342" spans="2:25" ht="20.100000000000001" customHeight="1" x14ac:dyDescent="0.25">
      <c r="B342" s="21">
        <v>4827</v>
      </c>
      <c r="C342" s="10" t="s">
        <v>485</v>
      </c>
      <c r="D342" s="10" t="s">
        <v>92</v>
      </c>
      <c r="E342" s="10" t="s">
        <v>124</v>
      </c>
      <c r="F342" s="10" t="s">
        <v>482</v>
      </c>
      <c r="G342" s="9" t="s">
        <v>1078</v>
      </c>
      <c r="H342" s="34" t="s">
        <v>990</v>
      </c>
      <c r="I342" s="10" t="s">
        <v>1482</v>
      </c>
      <c r="J342" s="11">
        <v>71439</v>
      </c>
      <c r="K342" s="12"/>
      <c r="L342" s="10">
        <v>4</v>
      </c>
      <c r="M342" s="36">
        <v>115</v>
      </c>
      <c r="N342" s="33" t="s">
        <v>245</v>
      </c>
      <c r="O342" s="30">
        <v>35.92</v>
      </c>
      <c r="P342" s="13">
        <v>40.97</v>
      </c>
      <c r="Q342" s="13">
        <v>40.5</v>
      </c>
      <c r="R342" s="14">
        <v>9.3069306930692902E-2</v>
      </c>
      <c r="S342" s="15">
        <v>10.702970297029683</v>
      </c>
      <c r="T342" s="22">
        <v>-0.79702970297031683</v>
      </c>
      <c r="U342" s="23">
        <v>1.0218</v>
      </c>
      <c r="V342" s="24">
        <v>1.0582</v>
      </c>
      <c r="W342" s="25">
        <v>9.5680000000000001E-3</v>
      </c>
      <c r="X342" s="26">
        <v>1.0549868995633186E-2</v>
      </c>
      <c r="Y342" s="16">
        <v>1.10032</v>
      </c>
    </row>
    <row r="343" spans="2:25" ht="20.100000000000001" customHeight="1" x14ac:dyDescent="0.25">
      <c r="B343" s="21">
        <v>4729</v>
      </c>
      <c r="C343" s="10" t="s">
        <v>896</v>
      </c>
      <c r="D343" s="10" t="s">
        <v>92</v>
      </c>
      <c r="E343" s="10" t="s">
        <v>98</v>
      </c>
      <c r="F343" s="10" t="s">
        <v>101</v>
      </c>
      <c r="G343" s="9" t="s">
        <v>127</v>
      </c>
      <c r="H343" s="34" t="s">
        <v>755</v>
      </c>
      <c r="I343" s="10" t="s">
        <v>200</v>
      </c>
      <c r="J343" s="11">
        <v>65374</v>
      </c>
      <c r="K343" s="12"/>
      <c r="L343" s="10">
        <v>5</v>
      </c>
      <c r="M343" s="36">
        <v>170.3</v>
      </c>
      <c r="N343" s="33" t="s">
        <v>245</v>
      </c>
      <c r="O343" s="30">
        <v>36.26</v>
      </c>
      <c r="P343" s="13">
        <v>41.26</v>
      </c>
      <c r="Q343" s="13">
        <v>40.82</v>
      </c>
      <c r="R343" s="14">
        <v>8.7999999999999551E-2</v>
      </c>
      <c r="S343" s="15">
        <v>14.986399999999925</v>
      </c>
      <c r="T343" s="22">
        <v>-2.0436000000000778</v>
      </c>
      <c r="U343" s="23">
        <v>1.0685</v>
      </c>
      <c r="V343" s="24">
        <v>1.0570999999999999</v>
      </c>
      <c r="W343" s="25">
        <v>9.5652000000000011E-3</v>
      </c>
      <c r="X343" s="26">
        <v>1.0488157894736838E-2</v>
      </c>
      <c r="Y343" s="16">
        <v>1.6289535600000002</v>
      </c>
    </row>
    <row r="344" spans="2:25" ht="20.100000000000001" customHeight="1" x14ac:dyDescent="0.25">
      <c r="B344" s="21">
        <v>4817</v>
      </c>
      <c r="C344" s="10" t="s">
        <v>59</v>
      </c>
      <c r="D344" s="10" t="s">
        <v>92</v>
      </c>
      <c r="E344" s="10" t="s">
        <v>121</v>
      </c>
      <c r="F344" s="10" t="s">
        <v>59</v>
      </c>
      <c r="G344" s="9" t="s">
        <v>142</v>
      </c>
      <c r="H344" s="34" t="s">
        <v>863</v>
      </c>
      <c r="I344" s="10" t="s">
        <v>1115</v>
      </c>
      <c r="J344" s="11">
        <v>80282</v>
      </c>
      <c r="K344" s="12"/>
      <c r="L344" s="10">
        <v>4</v>
      </c>
      <c r="M344" s="36">
        <v>97</v>
      </c>
      <c r="N344" s="33" t="s">
        <v>245</v>
      </c>
      <c r="O344" s="30">
        <v>27.54</v>
      </c>
      <c r="P344" s="13">
        <v>32.58</v>
      </c>
      <c r="Q344" s="13">
        <v>31.98</v>
      </c>
      <c r="R344" s="14">
        <v>0.11904761904761864</v>
      </c>
      <c r="S344" s="15">
        <v>11.547619047619008</v>
      </c>
      <c r="T344" s="22">
        <v>1.8476190476190073</v>
      </c>
      <c r="U344" s="23">
        <v>1.0427</v>
      </c>
      <c r="V344" s="24">
        <v>1.0361</v>
      </c>
      <c r="W344" s="25">
        <v>9.5624800000000017E-3</v>
      </c>
      <c r="X344" s="26">
        <v>1.0854707027027023E-2</v>
      </c>
      <c r="Y344" s="16">
        <v>0.9275605600000002</v>
      </c>
    </row>
    <row r="345" spans="2:25" ht="20.100000000000001" customHeight="1" x14ac:dyDescent="0.25">
      <c r="B345" s="21">
        <v>4780</v>
      </c>
      <c r="C345" s="10" t="s">
        <v>749</v>
      </c>
      <c r="D345" s="10" t="s">
        <v>93</v>
      </c>
      <c r="E345" s="10" t="s">
        <v>94</v>
      </c>
      <c r="F345" s="10" t="s">
        <v>161</v>
      </c>
      <c r="G345" s="9" t="s">
        <v>185</v>
      </c>
      <c r="H345" s="34" t="s">
        <v>875</v>
      </c>
      <c r="I345" s="10" t="s">
        <v>239</v>
      </c>
      <c r="J345" s="11">
        <v>76671</v>
      </c>
      <c r="K345" s="12"/>
      <c r="L345" s="10">
        <v>2</v>
      </c>
      <c r="M345" s="36">
        <v>56.2</v>
      </c>
      <c r="N345" s="33" t="s">
        <v>245</v>
      </c>
      <c r="O345" s="30">
        <v>29.15</v>
      </c>
      <c r="P345" s="13">
        <v>34.159999999999997</v>
      </c>
      <c r="Q345" s="13">
        <v>33.44</v>
      </c>
      <c r="R345" s="14">
        <v>0.14371257485029923</v>
      </c>
      <c r="S345" s="15">
        <v>8.0766467065868177</v>
      </c>
      <c r="T345" s="22">
        <v>2.4566467065868167</v>
      </c>
      <c r="U345" s="23">
        <v>1.0508</v>
      </c>
      <c r="V345" s="24">
        <v>1.0740000000000001</v>
      </c>
      <c r="W345" s="25">
        <v>9.5616E-3</v>
      </c>
      <c r="X345" s="26">
        <v>1.1166344055944053E-2</v>
      </c>
      <c r="Y345" s="16">
        <v>0.53736192000000005</v>
      </c>
    </row>
    <row r="346" spans="2:25" ht="20.100000000000001" customHeight="1" x14ac:dyDescent="0.25">
      <c r="B346" s="21">
        <v>4810</v>
      </c>
      <c r="C346" s="10" t="s">
        <v>326</v>
      </c>
      <c r="D346" s="10" t="s">
        <v>92</v>
      </c>
      <c r="E346" s="10" t="s">
        <v>318</v>
      </c>
      <c r="F346" s="10" t="s">
        <v>319</v>
      </c>
      <c r="G346" s="9" t="s">
        <v>327</v>
      </c>
      <c r="H346" s="34" t="s">
        <v>755</v>
      </c>
      <c r="I346" s="10" t="s">
        <v>416</v>
      </c>
      <c r="J346" s="11">
        <v>66083</v>
      </c>
      <c r="K346" s="12"/>
      <c r="L346" s="10">
        <v>2</v>
      </c>
      <c r="M346" s="36">
        <v>69</v>
      </c>
      <c r="N346" s="33" t="s">
        <v>245</v>
      </c>
      <c r="O346" s="30">
        <v>27.68</v>
      </c>
      <c r="P346" s="13">
        <v>32.68</v>
      </c>
      <c r="Q346" s="13">
        <v>32.119999999999997</v>
      </c>
      <c r="R346" s="14">
        <v>0.11200000000000046</v>
      </c>
      <c r="S346" s="15">
        <v>7.7280000000000317</v>
      </c>
      <c r="T346" s="22">
        <v>0.82800000000003138</v>
      </c>
      <c r="U346" s="23">
        <v>1.0427999999999999</v>
      </c>
      <c r="V346" s="24">
        <v>1.0358000000000001</v>
      </c>
      <c r="W346" s="25">
        <v>9.5615599999999985E-3</v>
      </c>
      <c r="X346" s="26">
        <v>1.0767522522522527E-2</v>
      </c>
      <c r="Y346" s="16">
        <v>0.65974763999999986</v>
      </c>
    </row>
    <row r="347" spans="2:25" ht="20.100000000000001" customHeight="1" x14ac:dyDescent="0.25">
      <c r="B347" s="21">
        <v>4786</v>
      </c>
      <c r="C347" s="10" t="s">
        <v>1224</v>
      </c>
      <c r="D347" s="10" t="s">
        <v>93</v>
      </c>
      <c r="E347" s="10" t="s">
        <v>87</v>
      </c>
      <c r="F347" s="10" t="s">
        <v>303</v>
      </c>
      <c r="G347" s="9" t="s">
        <v>1225</v>
      </c>
      <c r="H347" s="34" t="s">
        <v>875</v>
      </c>
      <c r="I347" s="10" t="s">
        <v>305</v>
      </c>
      <c r="J347" s="11">
        <v>76462</v>
      </c>
      <c r="K347" s="12"/>
      <c r="L347" s="10">
        <v>1</v>
      </c>
      <c r="M347" s="36">
        <v>31</v>
      </c>
      <c r="N347" s="33" t="s">
        <v>245</v>
      </c>
      <c r="O347" s="30">
        <v>28.14</v>
      </c>
      <c r="P347" s="13">
        <v>33.14</v>
      </c>
      <c r="Q347" s="13">
        <v>32.65</v>
      </c>
      <c r="R347" s="14">
        <v>9.8000000000000392E-2</v>
      </c>
      <c r="S347" s="15">
        <v>3.0380000000000122</v>
      </c>
      <c r="T347" s="22">
        <v>-6.1999999999988009E-2</v>
      </c>
      <c r="U347" s="23">
        <v>1.0646</v>
      </c>
      <c r="V347" s="24">
        <v>1.0593999999999999</v>
      </c>
      <c r="W347" s="25">
        <v>9.5579999999999988E-3</v>
      </c>
      <c r="X347" s="26">
        <v>1.0596452328159648E-2</v>
      </c>
      <c r="Y347" s="16">
        <v>0.29629799999999995</v>
      </c>
    </row>
    <row r="348" spans="2:25" ht="20.100000000000001" customHeight="1" x14ac:dyDescent="0.25">
      <c r="B348" s="21">
        <v>4713</v>
      </c>
      <c r="C348" s="10" t="s">
        <v>646</v>
      </c>
      <c r="D348" s="10" t="s">
        <v>535</v>
      </c>
      <c r="E348" s="10" t="s">
        <v>641</v>
      </c>
      <c r="F348" s="10" t="s">
        <v>647</v>
      </c>
      <c r="G348" s="9" t="s">
        <v>560</v>
      </c>
      <c r="H348" s="34" t="s">
        <v>1102</v>
      </c>
      <c r="I348" s="10" t="s">
        <v>1106</v>
      </c>
      <c r="J348" s="11">
        <v>70817</v>
      </c>
      <c r="K348" s="12"/>
      <c r="L348" s="10">
        <v>9</v>
      </c>
      <c r="M348" s="36">
        <v>173</v>
      </c>
      <c r="N348" s="33" t="s">
        <v>246</v>
      </c>
      <c r="O348" s="30">
        <v>28.92</v>
      </c>
      <c r="P348" s="13">
        <v>33.950000000000003</v>
      </c>
      <c r="Q348" s="13">
        <v>33.31</v>
      </c>
      <c r="R348" s="14">
        <v>0.12723658051689871</v>
      </c>
      <c r="S348" s="15">
        <v>22.011928429423477</v>
      </c>
      <c r="T348" s="22">
        <v>4.7119284294234749</v>
      </c>
      <c r="U348" s="23">
        <v>1.0712999999999999</v>
      </c>
      <c r="V348" s="24">
        <v>1.1007</v>
      </c>
      <c r="W348" s="25">
        <v>9.556799999999999E-3</v>
      </c>
      <c r="X348" s="26">
        <v>1.0950046469248291E-2</v>
      </c>
      <c r="Y348" s="16">
        <v>1.6533263999999999</v>
      </c>
    </row>
    <row r="349" spans="2:25" ht="20.100000000000001" customHeight="1" x14ac:dyDescent="0.25">
      <c r="B349" s="21">
        <v>4720</v>
      </c>
      <c r="C349" s="10" t="s">
        <v>77</v>
      </c>
      <c r="D349" s="10" t="s">
        <v>92</v>
      </c>
      <c r="E349" s="10" t="s">
        <v>122</v>
      </c>
      <c r="F349" s="10" t="s">
        <v>114</v>
      </c>
      <c r="G349" s="9" t="s">
        <v>153</v>
      </c>
      <c r="H349" s="34" t="s">
        <v>737</v>
      </c>
      <c r="I349" s="10"/>
      <c r="J349" s="11">
        <v>68024</v>
      </c>
      <c r="K349" s="12"/>
      <c r="L349" s="10">
        <v>6</v>
      </c>
      <c r="M349" s="36">
        <v>203</v>
      </c>
      <c r="N349" s="33" t="s">
        <v>245</v>
      </c>
      <c r="O349" s="30">
        <v>29.1</v>
      </c>
      <c r="P349" s="13">
        <v>34.11</v>
      </c>
      <c r="Q349" s="13">
        <v>33.619999999999997</v>
      </c>
      <c r="R349" s="14">
        <v>9.7804391217565304E-2</v>
      </c>
      <c r="S349" s="15">
        <v>19.854291417165758</v>
      </c>
      <c r="T349" s="22">
        <v>-0.44570858283424453</v>
      </c>
      <c r="U349" s="23">
        <v>1.0515000000000001</v>
      </c>
      <c r="V349" s="24">
        <v>1.0720000000000001</v>
      </c>
      <c r="W349" s="25">
        <v>9.55575E-3</v>
      </c>
      <c r="X349" s="26">
        <v>1.059166095132744E-2</v>
      </c>
      <c r="Y349" s="16">
        <v>1.9398172499999999</v>
      </c>
    </row>
    <row r="350" spans="2:25" ht="20.100000000000001" customHeight="1" x14ac:dyDescent="0.25">
      <c r="B350" s="21">
        <v>4764</v>
      </c>
      <c r="C350" s="10" t="s">
        <v>49</v>
      </c>
      <c r="D350" s="10" t="s">
        <v>92</v>
      </c>
      <c r="E350" s="10" t="s">
        <v>99</v>
      </c>
      <c r="F350" s="10" t="s">
        <v>105</v>
      </c>
      <c r="G350" s="9" t="s">
        <v>139</v>
      </c>
      <c r="H350" s="34" t="s">
        <v>863</v>
      </c>
      <c r="I350" s="10" t="s">
        <v>212</v>
      </c>
      <c r="J350" s="11">
        <v>73348</v>
      </c>
      <c r="K350" s="12"/>
      <c r="L350" s="10">
        <v>13</v>
      </c>
      <c r="M350" s="36">
        <v>423.4</v>
      </c>
      <c r="N350" s="33" t="s">
        <v>245</v>
      </c>
      <c r="O350" s="30">
        <v>28.69</v>
      </c>
      <c r="P350" s="13">
        <v>33.71</v>
      </c>
      <c r="Q350" s="13">
        <v>33.22</v>
      </c>
      <c r="R350" s="14">
        <v>9.7609561752988447E-2</v>
      </c>
      <c r="S350" s="15">
        <v>41.327888446215304</v>
      </c>
      <c r="T350" s="22">
        <v>-1.0121115537846939</v>
      </c>
      <c r="U350" s="23">
        <v>1.0690999999999999</v>
      </c>
      <c r="V350" s="24">
        <v>1.0543</v>
      </c>
      <c r="W350" s="25">
        <v>9.5553000000000009E-3</v>
      </c>
      <c r="X350" s="26">
        <v>1.0588875496688747E-2</v>
      </c>
      <c r="Y350" s="16">
        <v>4.0457140200000001</v>
      </c>
    </row>
    <row r="351" spans="2:25" ht="20.100000000000001" customHeight="1" x14ac:dyDescent="0.25">
      <c r="B351" s="21">
        <v>4827</v>
      </c>
      <c r="C351" s="10" t="s">
        <v>437</v>
      </c>
      <c r="D351" s="10" t="s">
        <v>93</v>
      </c>
      <c r="E351" s="10" t="s">
        <v>94</v>
      </c>
      <c r="F351" s="10" t="s">
        <v>161</v>
      </c>
      <c r="G351" s="9" t="s">
        <v>441</v>
      </c>
      <c r="H351" s="34" t="s">
        <v>875</v>
      </c>
      <c r="I351" s="10" t="s">
        <v>239</v>
      </c>
      <c r="J351" s="11">
        <v>76679</v>
      </c>
      <c r="K351" s="12"/>
      <c r="L351" s="10">
        <v>2</v>
      </c>
      <c r="M351" s="36">
        <v>37.4</v>
      </c>
      <c r="N351" s="33" t="s">
        <v>245</v>
      </c>
      <c r="O351" s="30">
        <v>32.19</v>
      </c>
      <c r="P351" s="13">
        <v>37.19</v>
      </c>
      <c r="Q351" s="13">
        <v>36.590000000000003</v>
      </c>
      <c r="R351" s="14">
        <v>0.11999999999999886</v>
      </c>
      <c r="S351" s="15">
        <v>4.4879999999999569</v>
      </c>
      <c r="T351" s="22">
        <v>0.74799999999995703</v>
      </c>
      <c r="U351" s="23">
        <v>1.0270999999999999</v>
      </c>
      <c r="V351" s="24">
        <v>1.0497000000000001</v>
      </c>
      <c r="W351" s="25">
        <v>9.5532800000000008E-3</v>
      </c>
      <c r="X351" s="26">
        <v>1.0855999999999987E-2</v>
      </c>
      <c r="Y351" s="16">
        <v>0.35729267200000003</v>
      </c>
    </row>
    <row r="352" spans="2:25" ht="20.100000000000001" customHeight="1" x14ac:dyDescent="0.25">
      <c r="B352" s="21">
        <v>4761</v>
      </c>
      <c r="C352" s="10" t="s">
        <v>59</v>
      </c>
      <c r="D352" s="10" t="s">
        <v>92</v>
      </c>
      <c r="E352" s="10" t="s">
        <v>121</v>
      </c>
      <c r="F352" s="10" t="s">
        <v>59</v>
      </c>
      <c r="G352" s="9" t="s">
        <v>142</v>
      </c>
      <c r="H352" s="34" t="s">
        <v>863</v>
      </c>
      <c r="I352" s="10" t="s">
        <v>1115</v>
      </c>
      <c r="J352" s="11">
        <v>80271</v>
      </c>
      <c r="K352" s="12"/>
      <c r="L352" s="10">
        <v>16</v>
      </c>
      <c r="M352" s="36">
        <v>437</v>
      </c>
      <c r="N352" s="33" t="s">
        <v>245</v>
      </c>
      <c r="O352" s="30">
        <v>28.89</v>
      </c>
      <c r="P352" s="13">
        <v>33.89</v>
      </c>
      <c r="Q352" s="13">
        <v>33.369999999999997</v>
      </c>
      <c r="R352" s="14">
        <v>0.10400000000000062</v>
      </c>
      <c r="S352" s="15">
        <v>45.44800000000027</v>
      </c>
      <c r="T352" s="22">
        <v>1.7480000000002685</v>
      </c>
      <c r="U352" s="23">
        <v>1.0502</v>
      </c>
      <c r="V352" s="24">
        <v>1.0727</v>
      </c>
      <c r="W352" s="25">
        <v>9.5530500000000004E-3</v>
      </c>
      <c r="X352" s="26">
        <v>1.0661886160714293E-2</v>
      </c>
      <c r="Y352" s="16">
        <v>4.1746828499999999</v>
      </c>
    </row>
    <row r="353" spans="2:25" ht="20.100000000000001" customHeight="1" x14ac:dyDescent="0.25">
      <c r="B353" s="21">
        <v>4827</v>
      </c>
      <c r="C353" s="10" t="s">
        <v>59</v>
      </c>
      <c r="D353" s="10" t="s">
        <v>92</v>
      </c>
      <c r="E353" s="10" t="s">
        <v>121</v>
      </c>
      <c r="F353" s="10" t="s">
        <v>59</v>
      </c>
      <c r="G353" s="9" t="s">
        <v>142</v>
      </c>
      <c r="H353" s="34" t="s">
        <v>863</v>
      </c>
      <c r="I353" s="10" t="s">
        <v>1115</v>
      </c>
      <c r="J353" s="11">
        <v>80284</v>
      </c>
      <c r="K353" s="12"/>
      <c r="L353" s="10">
        <v>4</v>
      </c>
      <c r="M353" s="36">
        <v>125</v>
      </c>
      <c r="N353" s="33" t="s">
        <v>245</v>
      </c>
      <c r="O353" s="30">
        <v>32.299999999999997</v>
      </c>
      <c r="P353" s="13">
        <v>37.31</v>
      </c>
      <c r="Q353" s="13">
        <v>36.65</v>
      </c>
      <c r="R353" s="14">
        <v>0.13173652694610838</v>
      </c>
      <c r="S353" s="15">
        <v>16.467065868263546</v>
      </c>
      <c r="T353" s="22">
        <v>3.9670658682635467</v>
      </c>
      <c r="U353" s="23">
        <v>1.0397000000000001</v>
      </c>
      <c r="V353" s="24">
        <v>1.0366</v>
      </c>
      <c r="W353" s="25">
        <v>9.5509800000000006E-3</v>
      </c>
      <c r="X353" s="26">
        <v>1.1000094206896559E-2</v>
      </c>
      <c r="Y353" s="16">
        <v>1.1938725000000001</v>
      </c>
    </row>
    <row r="354" spans="2:25" ht="20.100000000000001" customHeight="1" x14ac:dyDescent="0.25">
      <c r="B354" s="21">
        <v>4775</v>
      </c>
      <c r="C354" s="10" t="s">
        <v>1135</v>
      </c>
      <c r="D354" s="10" t="s">
        <v>93</v>
      </c>
      <c r="E354" s="10" t="s">
        <v>87</v>
      </c>
      <c r="F354" s="10" t="s">
        <v>303</v>
      </c>
      <c r="G354" s="9" t="s">
        <v>300</v>
      </c>
      <c r="H354" s="34" t="s">
        <v>875</v>
      </c>
      <c r="I354" s="10" t="s">
        <v>301</v>
      </c>
      <c r="J354" s="11">
        <v>77283</v>
      </c>
      <c r="K354" s="12"/>
      <c r="L354" s="10">
        <v>1</v>
      </c>
      <c r="M354" s="36">
        <v>7.2</v>
      </c>
      <c r="N354" s="33" t="s">
        <v>245</v>
      </c>
      <c r="O354" s="30">
        <v>29.02</v>
      </c>
      <c r="P354" s="13">
        <v>34.049999999999997</v>
      </c>
      <c r="Q354" s="13">
        <v>33.65</v>
      </c>
      <c r="R354" s="14">
        <v>7.9522862823061383E-2</v>
      </c>
      <c r="S354" s="15">
        <v>0.57256461232604194</v>
      </c>
      <c r="T354" s="22">
        <v>-0.14743538767395808</v>
      </c>
      <c r="U354" s="23">
        <v>1.0503</v>
      </c>
      <c r="V354" s="24">
        <v>1.0720000000000001</v>
      </c>
      <c r="W354" s="25">
        <v>9.5503500000000009E-3</v>
      </c>
      <c r="X354" s="26">
        <v>1.0375434233261338E-2</v>
      </c>
      <c r="Y354" s="16">
        <v>6.8762520000000008E-2</v>
      </c>
    </row>
    <row r="355" spans="2:25" ht="20.100000000000001" customHeight="1" x14ac:dyDescent="0.25">
      <c r="B355" s="21">
        <v>4762</v>
      </c>
      <c r="C355" s="10" t="s">
        <v>48</v>
      </c>
      <c r="D355" s="10" t="s">
        <v>92</v>
      </c>
      <c r="E355" s="10" t="s">
        <v>99</v>
      </c>
      <c r="F355" s="10" t="s">
        <v>46</v>
      </c>
      <c r="G355" s="9" t="s">
        <v>1302</v>
      </c>
      <c r="H355" s="34" t="s">
        <v>1303</v>
      </c>
      <c r="I355" s="10" t="s">
        <v>211</v>
      </c>
      <c r="J355" s="11">
        <v>73639</v>
      </c>
      <c r="K355" s="12"/>
      <c r="L355" s="10">
        <v>18</v>
      </c>
      <c r="M355" s="36">
        <v>466</v>
      </c>
      <c r="N355" s="33" t="s">
        <v>246</v>
      </c>
      <c r="O355" s="30">
        <v>36.06</v>
      </c>
      <c r="P355" s="13">
        <v>41.06</v>
      </c>
      <c r="Q355" s="13">
        <v>40.42</v>
      </c>
      <c r="R355" s="14">
        <v>0.12800000000000011</v>
      </c>
      <c r="S355" s="15">
        <v>59.648000000000053</v>
      </c>
      <c r="T355" s="22">
        <v>13.04800000000005</v>
      </c>
      <c r="U355" s="23">
        <v>1.0522</v>
      </c>
      <c r="V355" s="24">
        <v>1.07</v>
      </c>
      <c r="W355" s="25">
        <v>9.5499000000000018E-3</v>
      </c>
      <c r="X355" s="26">
        <v>1.0951720183486242E-2</v>
      </c>
      <c r="Y355" s="16">
        <v>4.4502534000000011</v>
      </c>
    </row>
    <row r="356" spans="2:25" ht="20.100000000000001" customHeight="1" x14ac:dyDescent="0.25">
      <c r="B356" s="21">
        <v>4749</v>
      </c>
      <c r="C356" s="10" t="s">
        <v>447</v>
      </c>
      <c r="D356" s="10" t="s">
        <v>247</v>
      </c>
      <c r="E356" s="10" t="s">
        <v>444</v>
      </c>
      <c r="F356" s="10" t="s">
        <v>447</v>
      </c>
      <c r="G356" s="9" t="s">
        <v>448</v>
      </c>
      <c r="H356" s="34" t="s">
        <v>848</v>
      </c>
      <c r="I356" s="10" t="s">
        <v>701</v>
      </c>
      <c r="J356" s="11">
        <v>33649</v>
      </c>
      <c r="K356" s="12"/>
      <c r="L356" s="10">
        <v>4</v>
      </c>
      <c r="M356" s="36">
        <v>97</v>
      </c>
      <c r="N356" s="33" t="s">
        <v>245</v>
      </c>
      <c r="O356" s="30">
        <v>28.77</v>
      </c>
      <c r="P356" s="13">
        <v>33.770000000000003</v>
      </c>
      <c r="Q356" s="13">
        <v>33.340000000000003</v>
      </c>
      <c r="R356" s="14">
        <v>8.5999999999999882E-2</v>
      </c>
      <c r="S356" s="15">
        <v>8.3419999999999881</v>
      </c>
      <c r="T356" s="22">
        <v>-1.3580000000000121</v>
      </c>
      <c r="U356" s="23">
        <v>1.0583</v>
      </c>
      <c r="V356" s="24">
        <v>1.0638000000000001</v>
      </c>
      <c r="W356" s="25">
        <v>9.549450000000001E-3</v>
      </c>
      <c r="X356" s="26">
        <v>1.0447975929978117E-2</v>
      </c>
      <c r="Y356" s="16">
        <v>0.92629665000000005</v>
      </c>
    </row>
    <row r="357" spans="2:25" ht="20.100000000000001" customHeight="1" x14ac:dyDescent="0.25">
      <c r="B357" s="21">
        <v>4705</v>
      </c>
      <c r="C357" s="10" t="s">
        <v>467</v>
      </c>
      <c r="D357" s="10" t="s">
        <v>92</v>
      </c>
      <c r="E357" s="10" t="s">
        <v>468</v>
      </c>
      <c r="F357" s="10" t="s">
        <v>467</v>
      </c>
      <c r="G357" s="9" t="s">
        <v>469</v>
      </c>
      <c r="H357" s="34" t="s">
        <v>755</v>
      </c>
      <c r="I357" s="10" t="s">
        <v>470</v>
      </c>
      <c r="J357" s="11">
        <v>65932</v>
      </c>
      <c r="K357" s="12"/>
      <c r="L357" s="10">
        <v>1</v>
      </c>
      <c r="M357" s="36">
        <v>23.8</v>
      </c>
      <c r="N357" s="33" t="s">
        <v>245</v>
      </c>
      <c r="O357" s="30">
        <v>28.33</v>
      </c>
      <c r="P357" s="13">
        <v>33.340000000000003</v>
      </c>
      <c r="Q357" s="13">
        <v>32.869999999999997</v>
      </c>
      <c r="R357" s="14">
        <v>9.3812375249502089E-2</v>
      </c>
      <c r="S357" s="15">
        <v>2.2327345309381497</v>
      </c>
      <c r="T357" s="22">
        <v>-0.14726546906185042</v>
      </c>
      <c r="U357" s="23">
        <v>1.0802</v>
      </c>
      <c r="V357" s="24">
        <v>1.0900000000000001</v>
      </c>
      <c r="W357" s="25">
        <v>9.5488800000000026E-3</v>
      </c>
      <c r="X357" s="26">
        <v>1.053742044052865E-2</v>
      </c>
      <c r="Y357" s="16">
        <v>0.22726334400000006</v>
      </c>
    </row>
    <row r="358" spans="2:25" ht="20.100000000000001" customHeight="1" x14ac:dyDescent="0.25">
      <c r="B358" s="21">
        <v>4651</v>
      </c>
      <c r="C358" s="10" t="s">
        <v>76</v>
      </c>
      <c r="D358" s="10" t="s">
        <v>92</v>
      </c>
      <c r="E358" s="10"/>
      <c r="F358" s="10" t="s">
        <v>76</v>
      </c>
      <c r="G358" s="9" t="s">
        <v>152</v>
      </c>
      <c r="H358" s="34" t="s">
        <v>228</v>
      </c>
      <c r="I358" s="10">
        <v>71924</v>
      </c>
      <c r="J358" s="11"/>
      <c r="K358" s="12"/>
      <c r="L358" s="10">
        <v>1</v>
      </c>
      <c r="M358" s="36">
        <v>26.8</v>
      </c>
      <c r="N358" s="33" t="s">
        <v>246</v>
      </c>
      <c r="O358" s="30">
        <v>35.840000000000003</v>
      </c>
      <c r="P358" s="13">
        <v>40.840000000000003</v>
      </c>
      <c r="Q358" s="13">
        <v>40.11</v>
      </c>
      <c r="R358" s="14">
        <v>0.1460000000000008</v>
      </c>
      <c r="S358" s="15">
        <v>3.9128000000000216</v>
      </c>
      <c r="T358" s="22">
        <v>1.2328000000000212</v>
      </c>
      <c r="U358" s="23">
        <v>1.0792999999999999</v>
      </c>
      <c r="V358" s="24">
        <v>1.0909</v>
      </c>
      <c r="W358" s="25">
        <v>9.5488799999999992E-3</v>
      </c>
      <c r="X358" s="26">
        <v>1.1181358313817339E-2</v>
      </c>
      <c r="Y358" s="16">
        <v>0.25590998399999998</v>
      </c>
    </row>
    <row r="359" spans="2:25" ht="20.100000000000001" customHeight="1" x14ac:dyDescent="0.25">
      <c r="B359" s="21">
        <v>4886</v>
      </c>
      <c r="C359" s="10" t="s">
        <v>1009</v>
      </c>
      <c r="D359" s="10" t="s">
        <v>92</v>
      </c>
      <c r="E359" s="10" t="s">
        <v>124</v>
      </c>
      <c r="F359" s="10" t="s">
        <v>294</v>
      </c>
      <c r="G359" s="9" t="s">
        <v>1010</v>
      </c>
      <c r="H359" s="34" t="s">
        <v>990</v>
      </c>
      <c r="I359" s="10" t="s">
        <v>490</v>
      </c>
      <c r="J359" s="11">
        <v>93155</v>
      </c>
      <c r="K359" s="12"/>
      <c r="L359" s="10">
        <v>2</v>
      </c>
      <c r="M359" s="36">
        <v>42.5</v>
      </c>
      <c r="N359" s="33" t="s">
        <v>245</v>
      </c>
      <c r="O359" s="30">
        <v>31.47</v>
      </c>
      <c r="P359" s="13">
        <v>36.479999999999997</v>
      </c>
      <c r="Q359" s="13">
        <v>35.79</v>
      </c>
      <c r="R359" s="14">
        <v>0.13772455089820321</v>
      </c>
      <c r="S359" s="15">
        <v>5.8532934131736365</v>
      </c>
      <c r="T359" s="22">
        <v>1.6032934131736361</v>
      </c>
      <c r="U359" s="23">
        <v>1.0679000000000001</v>
      </c>
      <c r="V359" s="24">
        <v>1.0777000000000001</v>
      </c>
      <c r="W359" s="25">
        <v>9.5479199999999997E-3</v>
      </c>
      <c r="X359" s="26">
        <v>1.1072934999999996E-2</v>
      </c>
      <c r="Y359" s="16">
        <v>0.4057866</v>
      </c>
    </row>
    <row r="360" spans="2:25" ht="20.100000000000001" customHeight="1" x14ac:dyDescent="0.25">
      <c r="B360" s="21">
        <v>4809</v>
      </c>
      <c r="C360" s="10" t="s">
        <v>1465</v>
      </c>
      <c r="D360" s="10" t="s">
        <v>92</v>
      </c>
      <c r="E360" s="10" t="s">
        <v>124</v>
      </c>
      <c r="F360" s="10" t="s">
        <v>85</v>
      </c>
      <c r="G360" s="9" t="s">
        <v>1466</v>
      </c>
      <c r="H360" s="34" t="s">
        <v>990</v>
      </c>
      <c r="I360" s="10" t="s">
        <v>234</v>
      </c>
      <c r="J360" s="11">
        <v>68539</v>
      </c>
      <c r="K360" s="12"/>
      <c r="L360" s="10">
        <v>2</v>
      </c>
      <c r="M360" s="36">
        <v>59.2</v>
      </c>
      <c r="N360" s="33" t="s">
        <v>245</v>
      </c>
      <c r="O360" s="30">
        <v>31.91</v>
      </c>
      <c r="P360" s="13">
        <v>36.92</v>
      </c>
      <c r="Q360" s="13">
        <v>36.28</v>
      </c>
      <c r="R360" s="14">
        <v>0.12774451097804398</v>
      </c>
      <c r="S360" s="15">
        <v>7.562475049900204</v>
      </c>
      <c r="T360" s="22">
        <v>1.6424750499002037</v>
      </c>
      <c r="U360" s="23">
        <v>1.0378000000000001</v>
      </c>
      <c r="V360" s="24">
        <v>1.0378000000000001</v>
      </c>
      <c r="W360" s="25">
        <v>9.5477600000000006E-3</v>
      </c>
      <c r="X360" s="26">
        <v>1.0946058947368423E-2</v>
      </c>
      <c r="Y360" s="16">
        <v>0.56522739200000005</v>
      </c>
    </row>
    <row r="361" spans="2:25" ht="20.100000000000001" customHeight="1" x14ac:dyDescent="0.25">
      <c r="B361" s="21">
        <v>4788</v>
      </c>
      <c r="C361" s="10" t="s">
        <v>1112</v>
      </c>
      <c r="D361" s="10" t="s">
        <v>1404</v>
      </c>
      <c r="E361" s="10" t="s">
        <v>99</v>
      </c>
      <c r="F361" s="10" t="s">
        <v>43</v>
      </c>
      <c r="G361" s="9" t="s">
        <v>1113</v>
      </c>
      <c r="H361" s="34" t="s">
        <v>863</v>
      </c>
      <c r="I361" s="10" t="s">
        <v>255</v>
      </c>
      <c r="J361" s="11">
        <v>74518</v>
      </c>
      <c r="K361" s="12"/>
      <c r="L361" s="10">
        <v>4</v>
      </c>
      <c r="M361" s="36">
        <v>107</v>
      </c>
      <c r="N361" s="33" t="s">
        <v>245</v>
      </c>
      <c r="O361" s="30">
        <v>35.5</v>
      </c>
      <c r="P361" s="13">
        <v>40.520000000000003</v>
      </c>
      <c r="Q361" s="13">
        <v>39.71</v>
      </c>
      <c r="R361" s="14">
        <v>0.16135458167330713</v>
      </c>
      <c r="S361" s="15">
        <v>17.264940239043863</v>
      </c>
      <c r="T361" s="22">
        <v>6.564940239043862</v>
      </c>
      <c r="U361" s="23">
        <v>1.0510999999999999</v>
      </c>
      <c r="V361" s="24">
        <v>1.0706</v>
      </c>
      <c r="W361" s="25">
        <v>9.5476499999999978E-3</v>
      </c>
      <c r="X361" s="26">
        <v>1.1384608788598576E-2</v>
      </c>
      <c r="Y361" s="16">
        <v>1.0215985499999998</v>
      </c>
    </row>
    <row r="362" spans="2:25" ht="20.100000000000001" customHeight="1" x14ac:dyDescent="0.25">
      <c r="B362" s="21">
        <v>4702</v>
      </c>
      <c r="C362" s="10" t="s">
        <v>265</v>
      </c>
      <c r="D362" s="10" t="s">
        <v>92</v>
      </c>
      <c r="E362" s="10" t="s">
        <v>119</v>
      </c>
      <c r="F362" s="10" t="s">
        <v>119</v>
      </c>
      <c r="G362" s="9" t="s">
        <v>266</v>
      </c>
      <c r="H362" s="34" t="s">
        <v>752</v>
      </c>
      <c r="I362" s="10" t="s">
        <v>262</v>
      </c>
      <c r="J362" s="11">
        <v>69127</v>
      </c>
      <c r="K362" s="12"/>
      <c r="L362" s="10">
        <v>14</v>
      </c>
      <c r="M362" s="36">
        <v>378</v>
      </c>
      <c r="N362" s="33" t="s">
        <v>245</v>
      </c>
      <c r="O362" s="30">
        <v>31.67</v>
      </c>
      <c r="P362" s="13">
        <v>36.68</v>
      </c>
      <c r="Q362" s="13">
        <v>36.049999999999997</v>
      </c>
      <c r="R362" s="14">
        <v>0.12574850299401252</v>
      </c>
      <c r="S362" s="15">
        <v>47.532934131736731</v>
      </c>
      <c r="T362" s="22">
        <v>9.7329341317367319</v>
      </c>
      <c r="U362" s="23">
        <v>1.0692999999999999</v>
      </c>
      <c r="V362" s="24">
        <v>1.1004</v>
      </c>
      <c r="W362" s="25">
        <v>9.5466799999999984E-3</v>
      </c>
      <c r="X362" s="26">
        <v>1.091983260273973E-2</v>
      </c>
      <c r="Y362" s="16">
        <v>3.6086450399999994</v>
      </c>
    </row>
    <row r="363" spans="2:25" ht="20.100000000000001" customHeight="1" x14ac:dyDescent="0.25">
      <c r="B363" s="21">
        <v>4813</v>
      </c>
      <c r="C363" s="10" t="s">
        <v>943</v>
      </c>
      <c r="D363" s="10" t="s">
        <v>92</v>
      </c>
      <c r="E363" s="10" t="s">
        <v>274</v>
      </c>
      <c r="F363" s="10" t="s">
        <v>280</v>
      </c>
      <c r="G363" s="9" t="s">
        <v>281</v>
      </c>
      <c r="H363" s="34" t="s">
        <v>990</v>
      </c>
      <c r="I363" s="10" t="s">
        <v>1000</v>
      </c>
      <c r="J363" s="11">
        <v>80922</v>
      </c>
      <c r="K363" s="12"/>
      <c r="L363" s="10">
        <v>8</v>
      </c>
      <c r="M363" s="36">
        <v>258</v>
      </c>
      <c r="N363" s="33" t="s">
        <v>245</v>
      </c>
      <c r="O363" s="30">
        <v>28.74</v>
      </c>
      <c r="P363" s="13">
        <v>33.79</v>
      </c>
      <c r="Q363" s="13">
        <v>33.21</v>
      </c>
      <c r="R363" s="14">
        <v>0.1148514851485145</v>
      </c>
      <c r="S363" s="15">
        <v>29.631683168316741</v>
      </c>
      <c r="T363" s="22">
        <v>3.8316831683167383</v>
      </c>
      <c r="U363" s="23">
        <v>1.0431999999999999</v>
      </c>
      <c r="V363" s="24">
        <v>1.0321</v>
      </c>
      <c r="W363" s="25">
        <v>9.5463800000000001E-3</v>
      </c>
      <c r="X363" s="26">
        <v>1.0785060178970914E-2</v>
      </c>
      <c r="Y363" s="16">
        <v>2.46296604</v>
      </c>
    </row>
    <row r="364" spans="2:25" ht="20.100000000000001" customHeight="1" x14ac:dyDescent="0.25">
      <c r="B364" s="21">
        <v>4709</v>
      </c>
      <c r="C364" s="10" t="s">
        <v>52</v>
      </c>
      <c r="D364" s="10" t="s">
        <v>93</v>
      </c>
      <c r="E364" s="10" t="s">
        <v>87</v>
      </c>
      <c r="F364" s="10" t="s">
        <v>87</v>
      </c>
      <c r="G364" s="9" t="s">
        <v>822</v>
      </c>
      <c r="H364" s="34" t="s">
        <v>875</v>
      </c>
      <c r="I364" s="10" t="s">
        <v>235</v>
      </c>
      <c r="J364" s="11">
        <v>82903</v>
      </c>
      <c r="K364" s="12"/>
      <c r="L364" s="10">
        <v>4</v>
      </c>
      <c r="M364" s="36">
        <v>82.5</v>
      </c>
      <c r="N364" s="33" t="s">
        <v>245</v>
      </c>
      <c r="O364" s="30">
        <v>35.47</v>
      </c>
      <c r="P364" s="13">
        <v>40.479999999999997</v>
      </c>
      <c r="Q364" s="13">
        <v>39.97</v>
      </c>
      <c r="R364" s="14">
        <v>0.10179640718562838</v>
      </c>
      <c r="S364" s="15">
        <v>8.3982035928143421</v>
      </c>
      <c r="T364" s="22">
        <v>0.14820359281434081</v>
      </c>
      <c r="U364" s="23">
        <v>1.0847</v>
      </c>
      <c r="V364" s="24">
        <v>1.0847</v>
      </c>
      <c r="W364" s="25">
        <v>9.545360000000001E-3</v>
      </c>
      <c r="X364" s="26">
        <v>1.0627167466666664E-2</v>
      </c>
      <c r="Y364" s="16">
        <v>0.78749220000000009</v>
      </c>
    </row>
    <row r="365" spans="2:25" ht="20.100000000000001" customHeight="1" x14ac:dyDescent="0.25">
      <c r="B365" s="21">
        <v>4786</v>
      </c>
      <c r="C365" s="10" t="s">
        <v>1131</v>
      </c>
      <c r="D365" s="10" t="s">
        <v>92</v>
      </c>
      <c r="E365" s="10" t="s">
        <v>122</v>
      </c>
      <c r="F365" s="10" t="s">
        <v>73</v>
      </c>
      <c r="G365" s="9" t="s">
        <v>1132</v>
      </c>
      <c r="H365" s="34" t="s">
        <v>990</v>
      </c>
      <c r="I365" s="10" t="s">
        <v>1223</v>
      </c>
      <c r="J365" s="11">
        <v>76520</v>
      </c>
      <c r="K365" s="12"/>
      <c r="L365" s="10">
        <v>4</v>
      </c>
      <c r="M365" s="36">
        <v>115</v>
      </c>
      <c r="N365" s="33" t="s">
        <v>245</v>
      </c>
      <c r="O365" s="30">
        <v>36.229999999999997</v>
      </c>
      <c r="P365" s="13">
        <v>41.25</v>
      </c>
      <c r="Q365" s="13">
        <v>40.81</v>
      </c>
      <c r="R365" s="14">
        <v>8.7649402390437739E-2</v>
      </c>
      <c r="S365" s="15">
        <v>10.07968127490034</v>
      </c>
      <c r="T365" s="22">
        <v>-1.4203187250996607</v>
      </c>
      <c r="U365" s="23">
        <v>1.0646</v>
      </c>
      <c r="V365" s="24">
        <v>1.0553999999999999</v>
      </c>
      <c r="W365" s="25">
        <v>9.5399999999999999E-3</v>
      </c>
      <c r="X365" s="26">
        <v>1.0456506550218335E-2</v>
      </c>
      <c r="Y365" s="16">
        <v>1.0971</v>
      </c>
    </row>
    <row r="366" spans="2:25" ht="20.100000000000001" customHeight="1" x14ac:dyDescent="0.25">
      <c r="B366" s="21">
        <v>4766</v>
      </c>
      <c r="C366" s="10" t="s">
        <v>265</v>
      </c>
      <c r="D366" s="10" t="s">
        <v>92</v>
      </c>
      <c r="E366" s="10" t="s">
        <v>825</v>
      </c>
      <c r="F366" s="10" t="s">
        <v>119</v>
      </c>
      <c r="G366" s="9" t="s">
        <v>266</v>
      </c>
      <c r="H366" s="34" t="s">
        <v>707</v>
      </c>
      <c r="I366" s="10" t="s">
        <v>426</v>
      </c>
      <c r="J366" s="11">
        <v>69141</v>
      </c>
      <c r="K366" s="12"/>
      <c r="L366" s="10">
        <v>19</v>
      </c>
      <c r="M366" s="36">
        <v>517</v>
      </c>
      <c r="N366" s="33" t="s">
        <v>245</v>
      </c>
      <c r="O366" s="30">
        <v>32.270000000000003</v>
      </c>
      <c r="P366" s="13">
        <v>37.28</v>
      </c>
      <c r="Q366" s="13">
        <v>36.86</v>
      </c>
      <c r="R366" s="14">
        <v>8.3832335329341687E-2</v>
      </c>
      <c r="S366" s="15">
        <v>43.341317365269653</v>
      </c>
      <c r="T366" s="22">
        <v>-8.35868263473035</v>
      </c>
      <c r="U366" s="23">
        <v>1.0602</v>
      </c>
      <c r="V366" s="24">
        <v>1.0597000000000001</v>
      </c>
      <c r="W366" s="25">
        <v>9.5395500000000025E-3</v>
      </c>
      <c r="X366" s="26">
        <v>1.0412450000000007E-2</v>
      </c>
      <c r="Y366" s="16">
        <v>4.9319473500000015</v>
      </c>
    </row>
    <row r="367" spans="2:25" ht="20.100000000000001" customHeight="1" x14ac:dyDescent="0.25">
      <c r="B367" s="21">
        <v>4809</v>
      </c>
      <c r="C367" s="10" t="s">
        <v>69</v>
      </c>
      <c r="D367" s="10" t="s">
        <v>92</v>
      </c>
      <c r="E367" s="10" t="s">
        <v>274</v>
      </c>
      <c r="F367" s="10" t="s">
        <v>67</v>
      </c>
      <c r="G367" s="9" t="s">
        <v>148</v>
      </c>
      <c r="H367" s="34" t="s">
        <v>990</v>
      </c>
      <c r="I367" s="10" t="s">
        <v>688</v>
      </c>
      <c r="J367" s="11">
        <v>56698</v>
      </c>
      <c r="K367" s="12"/>
      <c r="L367" s="10">
        <v>10</v>
      </c>
      <c r="M367" s="36">
        <v>237</v>
      </c>
      <c r="N367" s="33" t="s">
        <v>245</v>
      </c>
      <c r="O367" s="30">
        <v>28.13</v>
      </c>
      <c r="P367" s="13">
        <v>33.15</v>
      </c>
      <c r="Q367" s="13">
        <v>32.5</v>
      </c>
      <c r="R367" s="14">
        <v>0.12948207171314713</v>
      </c>
      <c r="S367" s="15">
        <v>30.687250996015869</v>
      </c>
      <c r="T367" s="22">
        <v>6.9872509960158684</v>
      </c>
      <c r="U367" s="23">
        <v>1.0497000000000001</v>
      </c>
      <c r="V367" s="24">
        <v>1.0236000000000001</v>
      </c>
      <c r="W367" s="25">
        <v>9.537180000000001E-3</v>
      </c>
      <c r="X367" s="26">
        <v>1.0955753684210524E-2</v>
      </c>
      <c r="Y367" s="16">
        <v>2.2603116600000002</v>
      </c>
    </row>
    <row r="368" spans="2:25" ht="20.100000000000001" customHeight="1" x14ac:dyDescent="0.25">
      <c r="B368" s="21">
        <v>4829</v>
      </c>
      <c r="C368" s="10" t="s">
        <v>939</v>
      </c>
      <c r="D368" s="10" t="s">
        <v>92</v>
      </c>
      <c r="E368" s="10" t="s">
        <v>274</v>
      </c>
      <c r="F368" s="10" t="s">
        <v>110</v>
      </c>
      <c r="G368" s="9" t="s">
        <v>940</v>
      </c>
      <c r="H368" s="34" t="s">
        <v>990</v>
      </c>
      <c r="I368" s="10" t="s">
        <v>219</v>
      </c>
      <c r="J368" s="11">
        <v>80098</v>
      </c>
      <c r="K368" s="12"/>
      <c r="L368" s="10">
        <v>4</v>
      </c>
      <c r="M368" s="36">
        <v>140.19999999999999</v>
      </c>
      <c r="N368" s="33" t="s">
        <v>246</v>
      </c>
      <c r="O368" s="30">
        <v>29.12</v>
      </c>
      <c r="P368" s="13">
        <v>34.119999999999997</v>
      </c>
      <c r="Q368" s="13">
        <v>33.369999999999997</v>
      </c>
      <c r="R368" s="14">
        <v>0.15000000000000011</v>
      </c>
      <c r="S368" s="15">
        <v>21.030000000000012</v>
      </c>
      <c r="T368" s="22">
        <v>7.0100000000000131</v>
      </c>
      <c r="U368" s="23">
        <v>1.0221</v>
      </c>
      <c r="V368" s="24">
        <v>1.0508999999999999</v>
      </c>
      <c r="W368" s="25">
        <v>9.5358000000000005E-3</v>
      </c>
      <c r="X368" s="26">
        <v>1.1218588235294121E-2</v>
      </c>
      <c r="Y368" s="16">
        <v>1.3369191599999999</v>
      </c>
    </row>
    <row r="369" spans="2:25" ht="20.100000000000001" customHeight="1" x14ac:dyDescent="0.25">
      <c r="B369" s="21">
        <v>4817</v>
      </c>
      <c r="C369" s="10" t="s">
        <v>943</v>
      </c>
      <c r="D369" s="10" t="s">
        <v>92</v>
      </c>
      <c r="E369" s="10" t="s">
        <v>274</v>
      </c>
      <c r="F369" s="10" t="s">
        <v>280</v>
      </c>
      <c r="G369" s="9" t="s">
        <v>281</v>
      </c>
      <c r="H369" s="34" t="s">
        <v>990</v>
      </c>
      <c r="I369" s="10" t="s">
        <v>944</v>
      </c>
      <c r="J369" s="11">
        <v>80923</v>
      </c>
      <c r="K369" s="12"/>
      <c r="L369" s="10">
        <v>6</v>
      </c>
      <c r="M369" s="36">
        <v>157.80000000000001</v>
      </c>
      <c r="N369" s="33" t="s">
        <v>245</v>
      </c>
      <c r="O369" s="30">
        <v>28.73</v>
      </c>
      <c r="P369" s="13">
        <v>33.75</v>
      </c>
      <c r="Q369" s="13">
        <v>33.03</v>
      </c>
      <c r="R369" s="14">
        <v>0.14342629482071692</v>
      </c>
      <c r="S369" s="15">
        <v>22.63266932270913</v>
      </c>
      <c r="T369" s="22">
        <v>6.8526693227091293</v>
      </c>
      <c r="U369" s="23">
        <v>1.0364</v>
      </c>
      <c r="V369" s="24">
        <v>1.0364</v>
      </c>
      <c r="W369" s="25">
        <v>9.5348800000000008E-3</v>
      </c>
      <c r="X369" s="26">
        <v>1.1131418046511625E-2</v>
      </c>
      <c r="Y369" s="16">
        <v>1.5046040640000002</v>
      </c>
    </row>
    <row r="370" spans="2:25" ht="20.100000000000001" customHeight="1" x14ac:dyDescent="0.25">
      <c r="B370" s="21">
        <v>4791</v>
      </c>
      <c r="C370" s="10" t="s">
        <v>487</v>
      </c>
      <c r="D370" s="10" t="s">
        <v>92</v>
      </c>
      <c r="E370" s="10" t="s">
        <v>124</v>
      </c>
      <c r="F370" s="10" t="s">
        <v>482</v>
      </c>
      <c r="G370" s="9" t="s">
        <v>488</v>
      </c>
      <c r="H370" s="34" t="s">
        <v>990</v>
      </c>
      <c r="I370" s="10" t="s">
        <v>1429</v>
      </c>
      <c r="J370" s="11">
        <v>71433</v>
      </c>
      <c r="K370" s="12"/>
      <c r="L370" s="10">
        <v>4</v>
      </c>
      <c r="M370" s="36">
        <v>103</v>
      </c>
      <c r="N370" s="33" t="s">
        <v>245</v>
      </c>
      <c r="O370" s="30">
        <v>28.9</v>
      </c>
      <c r="P370" s="13">
        <v>33.92</v>
      </c>
      <c r="Q370" s="13">
        <v>33.450000000000003</v>
      </c>
      <c r="R370" s="14">
        <v>9.3625498007967836E-2</v>
      </c>
      <c r="S370" s="15">
        <v>9.6434262948206868</v>
      </c>
      <c r="T370" s="22">
        <v>-0.65657370517931346</v>
      </c>
      <c r="U370" s="23">
        <v>1.075</v>
      </c>
      <c r="V370" s="24">
        <v>1.0438000000000001</v>
      </c>
      <c r="W370" s="25">
        <v>9.5346000000000007E-3</v>
      </c>
      <c r="X370" s="26">
        <v>1.0519492747252744E-2</v>
      </c>
      <c r="Y370" s="16">
        <v>0.98206380000000004</v>
      </c>
    </row>
    <row r="371" spans="2:25" ht="20.100000000000001" customHeight="1" x14ac:dyDescent="0.25">
      <c r="B371" s="21">
        <v>4731</v>
      </c>
      <c r="C371" s="10" t="s">
        <v>60</v>
      </c>
      <c r="D371" s="10" t="s">
        <v>92</v>
      </c>
      <c r="E371" s="10" t="s">
        <v>274</v>
      </c>
      <c r="F371" s="10" t="s">
        <v>109</v>
      </c>
      <c r="G371" s="9" t="s">
        <v>143</v>
      </c>
      <c r="H371" s="34" t="s">
        <v>737</v>
      </c>
      <c r="I371" s="10" t="s">
        <v>218</v>
      </c>
      <c r="J371" s="11">
        <v>72736</v>
      </c>
      <c r="K371" s="12"/>
      <c r="L371" s="10">
        <v>11</v>
      </c>
      <c r="M371" s="36">
        <v>332</v>
      </c>
      <c r="N371" s="33" t="s">
        <v>246</v>
      </c>
      <c r="O371" s="30">
        <v>35.520000000000003</v>
      </c>
      <c r="P371" s="13">
        <v>40.54</v>
      </c>
      <c r="Q371" s="13">
        <v>40</v>
      </c>
      <c r="R371" s="14">
        <v>0.10756972111553777</v>
      </c>
      <c r="S371" s="15">
        <v>35.713147410358538</v>
      </c>
      <c r="T371" s="22">
        <v>2.5131474103585369</v>
      </c>
      <c r="U371" s="23">
        <v>0.998</v>
      </c>
      <c r="V371" s="24">
        <v>1.1207</v>
      </c>
      <c r="W371" s="25">
        <v>9.5341499999999999E-3</v>
      </c>
      <c r="X371" s="26">
        <v>1.0683355580357141E-2</v>
      </c>
      <c r="Y371" s="16">
        <v>3.1653378000000001</v>
      </c>
    </row>
    <row r="372" spans="2:25" ht="20.100000000000001" customHeight="1" x14ac:dyDescent="0.25">
      <c r="B372" s="21">
        <v>4727</v>
      </c>
      <c r="C372" s="10" t="s">
        <v>1112</v>
      </c>
      <c r="D372" s="10" t="s">
        <v>92</v>
      </c>
      <c r="E372" s="10" t="s">
        <v>99</v>
      </c>
      <c r="F372" s="10" t="s">
        <v>43</v>
      </c>
      <c r="G372" s="9" t="s">
        <v>1113</v>
      </c>
      <c r="H372" s="34" t="s">
        <v>863</v>
      </c>
      <c r="I372" s="10" t="s">
        <v>255</v>
      </c>
      <c r="J372" s="11">
        <v>73799</v>
      </c>
      <c r="K372" s="12"/>
      <c r="L372" s="10">
        <v>2</v>
      </c>
      <c r="M372" s="36">
        <v>37.4</v>
      </c>
      <c r="N372" s="33" t="s">
        <v>246</v>
      </c>
      <c r="O372" s="30">
        <v>34.86</v>
      </c>
      <c r="P372" s="13">
        <v>39.89</v>
      </c>
      <c r="Q372" s="13">
        <v>39.200000000000003</v>
      </c>
      <c r="R372" s="14">
        <v>0.13717693836978082</v>
      </c>
      <c r="S372" s="15">
        <v>5.1304174950298025</v>
      </c>
      <c r="T372" s="22">
        <v>1.3904174950298023</v>
      </c>
      <c r="U372" s="23">
        <v>1.0729</v>
      </c>
      <c r="V372" s="24">
        <v>1.0455000000000001</v>
      </c>
      <c r="W372" s="25">
        <v>9.532800000000001E-3</v>
      </c>
      <c r="X372" s="26">
        <v>1.1048383410138245E-2</v>
      </c>
      <c r="Y372" s="16">
        <v>0.35652672000000002</v>
      </c>
    </row>
    <row r="373" spans="2:25" ht="20.100000000000001" customHeight="1" x14ac:dyDescent="0.25">
      <c r="B373" s="21">
        <v>4815</v>
      </c>
      <c r="C373" s="10" t="s">
        <v>49</v>
      </c>
      <c r="D373" s="10" t="s">
        <v>92</v>
      </c>
      <c r="E373" s="10" t="s">
        <v>99</v>
      </c>
      <c r="F373" s="10" t="s">
        <v>105</v>
      </c>
      <c r="G373" s="9" t="s">
        <v>139</v>
      </c>
      <c r="H373" s="34" t="s">
        <v>1481</v>
      </c>
      <c r="I373" s="10" t="s">
        <v>212</v>
      </c>
      <c r="J373" s="11">
        <v>82810</v>
      </c>
      <c r="K373" s="12"/>
      <c r="L373" s="10">
        <v>8</v>
      </c>
      <c r="M373" s="36">
        <v>233.8</v>
      </c>
      <c r="N373" s="33" t="s">
        <v>245</v>
      </c>
      <c r="O373" s="30">
        <v>29.41</v>
      </c>
      <c r="P373" s="13">
        <v>34.409999999999997</v>
      </c>
      <c r="Q373" s="13">
        <v>33.79</v>
      </c>
      <c r="R373" s="14">
        <v>0.12399999999999958</v>
      </c>
      <c r="S373" s="15">
        <v>28.991199999999903</v>
      </c>
      <c r="T373" s="22">
        <v>5.6111999999999016</v>
      </c>
      <c r="U373" s="23">
        <v>1.0327</v>
      </c>
      <c r="V373" s="24">
        <v>1.0388999999999999</v>
      </c>
      <c r="W373" s="25">
        <v>9.5293600000000006E-3</v>
      </c>
      <c r="X373" s="26">
        <v>1.0878264840182644E-2</v>
      </c>
      <c r="Y373" s="16">
        <v>2.2279643680000003</v>
      </c>
    </row>
    <row r="374" spans="2:25" ht="20.100000000000001" customHeight="1" x14ac:dyDescent="0.25">
      <c r="B374" s="21">
        <v>4771</v>
      </c>
      <c r="C374" s="10" t="s">
        <v>876</v>
      </c>
      <c r="D374" s="10" t="s">
        <v>92</v>
      </c>
      <c r="E374" s="10" t="s">
        <v>274</v>
      </c>
      <c r="F374" s="10" t="s">
        <v>276</v>
      </c>
      <c r="G374" s="9" t="s">
        <v>877</v>
      </c>
      <c r="H374" s="34" t="s">
        <v>990</v>
      </c>
      <c r="I374" s="10" t="s">
        <v>277</v>
      </c>
      <c r="J374" s="11">
        <v>81169</v>
      </c>
      <c r="K374" s="12"/>
      <c r="L374" s="10">
        <v>8</v>
      </c>
      <c r="M374" s="36">
        <v>243.4</v>
      </c>
      <c r="N374" s="33" t="s">
        <v>245</v>
      </c>
      <c r="O374" s="30">
        <v>36.090000000000003</v>
      </c>
      <c r="P374" s="13">
        <v>41.1</v>
      </c>
      <c r="Q374" s="13">
        <v>40.340000000000003</v>
      </c>
      <c r="R374" s="14">
        <v>0.1516966067864268</v>
      </c>
      <c r="S374" s="15">
        <v>36.92295409181628</v>
      </c>
      <c r="T374" s="22">
        <v>12.582954091816282</v>
      </c>
      <c r="U374" s="23">
        <v>1.0455000000000001</v>
      </c>
      <c r="V374" s="24">
        <v>1.0721000000000001</v>
      </c>
      <c r="W374" s="25">
        <v>9.5292000000000016E-3</v>
      </c>
      <c r="X374" s="26">
        <v>1.1233245176470586E-2</v>
      </c>
      <c r="Y374" s="16">
        <v>2.3194072800000005</v>
      </c>
    </row>
    <row r="375" spans="2:25" ht="20.100000000000001" customHeight="1" x14ac:dyDescent="0.25">
      <c r="B375" s="21">
        <v>4803</v>
      </c>
      <c r="C375" s="10" t="s">
        <v>1135</v>
      </c>
      <c r="D375" s="10" t="s">
        <v>93</v>
      </c>
      <c r="E375" s="10" t="s">
        <v>87</v>
      </c>
      <c r="F375" s="10" t="s">
        <v>299</v>
      </c>
      <c r="G375" s="9" t="s">
        <v>300</v>
      </c>
      <c r="H375" s="34" t="s">
        <v>875</v>
      </c>
      <c r="I375" s="10" t="s">
        <v>301</v>
      </c>
      <c r="J375" s="11">
        <v>77289</v>
      </c>
      <c r="K375" s="12"/>
      <c r="L375" s="10">
        <v>1</v>
      </c>
      <c r="M375" s="36">
        <v>10</v>
      </c>
      <c r="N375" s="33" t="s">
        <v>245</v>
      </c>
      <c r="O375" s="30">
        <v>32.049999999999997</v>
      </c>
      <c r="P375" s="13">
        <v>37.049999999999997</v>
      </c>
      <c r="Q375" s="13">
        <v>36.58</v>
      </c>
      <c r="R375" s="14">
        <v>9.3999999999999778E-2</v>
      </c>
      <c r="S375" s="15">
        <v>0.93999999999999773</v>
      </c>
      <c r="T375" s="22">
        <v>-6.0000000000002274E-2</v>
      </c>
      <c r="U375" s="23">
        <v>1.0302</v>
      </c>
      <c r="V375" s="24">
        <v>1.0411999999999999</v>
      </c>
      <c r="W375" s="25">
        <v>9.5284399999999991E-3</v>
      </c>
      <c r="X375" s="26">
        <v>1.0517041942604853E-2</v>
      </c>
      <c r="Y375" s="16">
        <v>9.5284399999999991E-2</v>
      </c>
    </row>
    <row r="376" spans="2:25" ht="20.100000000000001" customHeight="1" x14ac:dyDescent="0.25">
      <c r="B376" s="21">
        <v>4800</v>
      </c>
      <c r="C376" s="10" t="s">
        <v>1019</v>
      </c>
      <c r="D376" s="10" t="s">
        <v>92</v>
      </c>
      <c r="E376" s="10" t="s">
        <v>99</v>
      </c>
      <c r="F376" s="10" t="s">
        <v>1019</v>
      </c>
      <c r="G376" s="9" t="s">
        <v>865</v>
      </c>
      <c r="H376" s="34" t="s">
        <v>863</v>
      </c>
      <c r="I376" s="10" t="s">
        <v>936</v>
      </c>
      <c r="J376" s="11">
        <v>73529</v>
      </c>
      <c r="K376" s="12"/>
      <c r="L376" s="10">
        <v>7</v>
      </c>
      <c r="M376" s="36">
        <v>229</v>
      </c>
      <c r="N376" s="33" t="s">
        <v>245</v>
      </c>
      <c r="O376" s="30">
        <v>29.07</v>
      </c>
      <c r="P376" s="13">
        <v>34.08</v>
      </c>
      <c r="Q376" s="13">
        <v>33.47</v>
      </c>
      <c r="R376" s="14">
        <v>0.12175648702594803</v>
      </c>
      <c r="S376" s="15">
        <v>27.8822355289421</v>
      </c>
      <c r="T376" s="22">
        <v>4.9822355289420983</v>
      </c>
      <c r="U376" s="23">
        <v>1.0273000000000001</v>
      </c>
      <c r="V376" s="24">
        <v>1.044</v>
      </c>
      <c r="W376" s="25">
        <v>9.5279800000000001E-3</v>
      </c>
      <c r="X376" s="26">
        <v>1.0848904499999999E-2</v>
      </c>
      <c r="Y376" s="16">
        <v>2.1819074199999999</v>
      </c>
    </row>
    <row r="377" spans="2:25" ht="20.100000000000001" customHeight="1" x14ac:dyDescent="0.25">
      <c r="B377" s="21">
        <v>4736</v>
      </c>
      <c r="C377" s="10" t="s">
        <v>311</v>
      </c>
      <c r="D377" s="10" t="s">
        <v>92</v>
      </c>
      <c r="E377" s="10" t="s">
        <v>116</v>
      </c>
      <c r="F377" s="10" t="s">
        <v>308</v>
      </c>
      <c r="G377" s="9" t="s">
        <v>312</v>
      </c>
      <c r="H377" s="34" t="s">
        <v>755</v>
      </c>
      <c r="I377" s="10" t="s">
        <v>763</v>
      </c>
      <c r="J377" s="11">
        <v>80151</v>
      </c>
      <c r="K377" s="12"/>
      <c r="L377" s="10">
        <v>4</v>
      </c>
      <c r="M377" s="36">
        <v>112.4</v>
      </c>
      <c r="N377" s="33" t="s">
        <v>246</v>
      </c>
      <c r="O377" s="30">
        <v>35.85</v>
      </c>
      <c r="P377" s="13">
        <v>40.85</v>
      </c>
      <c r="Q377" s="13">
        <v>40.43</v>
      </c>
      <c r="R377" s="14">
        <v>8.4000000000000338E-2</v>
      </c>
      <c r="S377" s="15">
        <v>9.4416000000000384</v>
      </c>
      <c r="T377" s="22">
        <v>-1.7983999999999627</v>
      </c>
      <c r="U377" s="23">
        <v>1.0586</v>
      </c>
      <c r="V377" s="24">
        <v>1.0586</v>
      </c>
      <c r="W377" s="25">
        <v>9.5274000000000001E-3</v>
      </c>
      <c r="X377" s="26">
        <v>1.0401091703056772E-2</v>
      </c>
      <c r="Y377" s="16">
        <v>1.07087976</v>
      </c>
    </row>
    <row r="378" spans="2:25" ht="20.100000000000001" customHeight="1" x14ac:dyDescent="0.25">
      <c r="B378" s="21">
        <v>4903</v>
      </c>
      <c r="C378" s="10" t="s">
        <v>328</v>
      </c>
      <c r="D378" s="10" t="s">
        <v>92</v>
      </c>
      <c r="E378" s="10" t="s">
        <v>318</v>
      </c>
      <c r="F378" s="10" t="s">
        <v>328</v>
      </c>
      <c r="G378" s="9" t="s">
        <v>1693</v>
      </c>
      <c r="H378" s="34" t="s">
        <v>1690</v>
      </c>
      <c r="I378" s="10" t="s">
        <v>1694</v>
      </c>
      <c r="J378" s="11">
        <v>82214</v>
      </c>
      <c r="K378" s="12"/>
      <c r="L378" s="10">
        <v>4</v>
      </c>
      <c r="M378" s="36">
        <v>79.2</v>
      </c>
      <c r="N378" s="33" t="s">
        <v>245</v>
      </c>
      <c r="O378" s="30">
        <v>28.65</v>
      </c>
      <c r="P378" s="13">
        <v>33.68</v>
      </c>
      <c r="Q378" s="13">
        <v>33.01</v>
      </c>
      <c r="R378" s="14">
        <v>0.13320079522862854</v>
      </c>
      <c r="S378" s="15">
        <v>10.549502982107381</v>
      </c>
      <c r="T378" s="22">
        <v>2.6295029821073803</v>
      </c>
      <c r="U378" s="23">
        <v>1.0745</v>
      </c>
      <c r="V378" s="24">
        <v>1.0660000000000001</v>
      </c>
      <c r="W378" s="25">
        <v>9.5252250000000017E-3</v>
      </c>
      <c r="X378" s="26">
        <v>1.0988963704128446E-2</v>
      </c>
      <c r="Y378" s="16">
        <v>0.75439782000000022</v>
      </c>
    </row>
    <row r="379" spans="2:25" ht="20.100000000000001" customHeight="1" x14ac:dyDescent="0.25">
      <c r="B379" s="21">
        <v>4670</v>
      </c>
      <c r="C379" s="10" t="s">
        <v>561</v>
      </c>
      <c r="D379" s="10" t="s">
        <v>535</v>
      </c>
      <c r="E379" s="10"/>
      <c r="F379" s="10" t="s">
        <v>555</v>
      </c>
      <c r="G379" s="9" t="s">
        <v>562</v>
      </c>
      <c r="H379" s="34" t="s">
        <v>563</v>
      </c>
      <c r="I379" s="10">
        <v>70965</v>
      </c>
      <c r="J379" s="11"/>
      <c r="K379" s="12"/>
      <c r="L379" s="10">
        <v>27</v>
      </c>
      <c r="M379" s="36">
        <v>660</v>
      </c>
      <c r="N379" s="33" t="s">
        <v>245</v>
      </c>
      <c r="O379" s="30">
        <v>28.66</v>
      </c>
      <c r="P379" s="13">
        <v>33.700000000000003</v>
      </c>
      <c r="Q379" s="13">
        <v>32.9</v>
      </c>
      <c r="R379" s="14">
        <v>0.1587301587301595</v>
      </c>
      <c r="S379" s="15">
        <v>104.76190476190527</v>
      </c>
      <c r="T379" s="22">
        <v>38.761904761905264</v>
      </c>
      <c r="U379" s="23">
        <v>1.0723</v>
      </c>
      <c r="V379" s="24">
        <v>1.0924</v>
      </c>
      <c r="W379" s="25">
        <v>9.5246800000000006E-3</v>
      </c>
      <c r="X379" s="26">
        <v>1.1321789433962275E-2</v>
      </c>
      <c r="Y379" s="16">
        <v>6.2862888000000003</v>
      </c>
    </row>
    <row r="380" spans="2:25" ht="20.100000000000001" customHeight="1" x14ac:dyDescent="0.25">
      <c r="B380" s="21">
        <v>4788</v>
      </c>
      <c r="C380" s="10" t="s">
        <v>429</v>
      </c>
      <c r="D380" s="10" t="s">
        <v>1404</v>
      </c>
      <c r="E380" s="10" t="s">
        <v>122</v>
      </c>
      <c r="F380" s="10" t="s">
        <v>76</v>
      </c>
      <c r="G380" s="9" t="s">
        <v>152</v>
      </c>
      <c r="H380" s="34" t="s">
        <v>990</v>
      </c>
      <c r="I380" s="10" t="s">
        <v>228</v>
      </c>
      <c r="J380" s="11">
        <v>74408</v>
      </c>
      <c r="K380" s="12"/>
      <c r="L380" s="10">
        <v>6</v>
      </c>
      <c r="M380" s="36">
        <v>172</v>
      </c>
      <c r="N380" s="33" t="s">
        <v>245</v>
      </c>
      <c r="O380" s="30">
        <v>35.590000000000003</v>
      </c>
      <c r="P380" s="13">
        <v>40.61</v>
      </c>
      <c r="Q380" s="13">
        <v>40.159999999999997</v>
      </c>
      <c r="R380" s="14">
        <v>8.9641434262948849E-2</v>
      </c>
      <c r="S380" s="15">
        <v>15.418326693227202</v>
      </c>
      <c r="T380" s="22">
        <v>-1.7816733067727988</v>
      </c>
      <c r="U380" s="23">
        <v>1.0592999999999999</v>
      </c>
      <c r="V380" s="24">
        <v>1.0569</v>
      </c>
      <c r="W380" s="25">
        <v>9.5229000000000008E-3</v>
      </c>
      <c r="X380" s="26">
        <v>1.0460603501094099E-2</v>
      </c>
      <c r="Y380" s="16">
        <v>1.6379388000000001</v>
      </c>
    </row>
    <row r="381" spans="2:25" ht="20.100000000000001" customHeight="1" x14ac:dyDescent="0.25">
      <c r="B381" s="21">
        <v>4727</v>
      </c>
      <c r="C381" s="10" t="s">
        <v>62</v>
      </c>
      <c r="D381" s="10" t="s">
        <v>92</v>
      </c>
      <c r="E381" s="10" t="s">
        <v>274</v>
      </c>
      <c r="F381" s="10" t="s">
        <v>111</v>
      </c>
      <c r="G381" s="9" t="s">
        <v>145</v>
      </c>
      <c r="H381" s="34" t="s">
        <v>737</v>
      </c>
      <c r="I381" s="10" t="s">
        <v>220</v>
      </c>
      <c r="J381" s="11">
        <v>79469</v>
      </c>
      <c r="K381" s="12"/>
      <c r="L381" s="10">
        <v>7</v>
      </c>
      <c r="M381" s="36">
        <v>171</v>
      </c>
      <c r="N381" s="33" t="s">
        <v>246</v>
      </c>
      <c r="O381" s="30">
        <v>31.91</v>
      </c>
      <c r="P381" s="13">
        <v>36.92</v>
      </c>
      <c r="Q381" s="13">
        <v>36.26</v>
      </c>
      <c r="R381" s="14">
        <v>0.13173652694610849</v>
      </c>
      <c r="S381" s="15">
        <v>22.526946107784553</v>
      </c>
      <c r="T381" s="22">
        <v>5.4269461077845511</v>
      </c>
      <c r="U381" s="23">
        <v>1.0409999999999999</v>
      </c>
      <c r="V381" s="24">
        <v>1.0749</v>
      </c>
      <c r="W381" s="25">
        <v>9.5215500000000002E-3</v>
      </c>
      <c r="X381" s="26">
        <v>1.0966198965517251E-2</v>
      </c>
      <c r="Y381" s="16">
        <v>1.6281850500000001</v>
      </c>
    </row>
    <row r="382" spans="2:25" ht="20.100000000000001" customHeight="1" x14ac:dyDescent="0.25">
      <c r="B382" s="21">
        <v>4783</v>
      </c>
      <c r="C382" s="10" t="s">
        <v>1361</v>
      </c>
      <c r="D382" s="10" t="s">
        <v>92</v>
      </c>
      <c r="E382" s="10" t="s">
        <v>274</v>
      </c>
      <c r="F382" s="10" t="s">
        <v>84</v>
      </c>
      <c r="G382" s="9" t="s">
        <v>1362</v>
      </c>
      <c r="H382" s="34" t="s">
        <v>990</v>
      </c>
      <c r="I382" s="10" t="s">
        <v>233</v>
      </c>
      <c r="J382" s="11">
        <v>80324</v>
      </c>
      <c r="K382" s="12"/>
      <c r="L382" s="10">
        <v>7</v>
      </c>
      <c r="M382" s="36">
        <v>234.2</v>
      </c>
      <c r="N382" s="33" t="s">
        <v>245</v>
      </c>
      <c r="O382" s="30">
        <v>26.93</v>
      </c>
      <c r="P382" s="13">
        <v>31.93</v>
      </c>
      <c r="Q382" s="13">
        <v>31.35</v>
      </c>
      <c r="R382" s="14">
        <v>0.11599999999999966</v>
      </c>
      <c r="S382" s="15">
        <v>27.167199999999919</v>
      </c>
      <c r="T382" s="22">
        <v>3.7471999999999186</v>
      </c>
      <c r="U382" s="23">
        <v>1.0491999999999999</v>
      </c>
      <c r="V382" s="24">
        <v>1.0665</v>
      </c>
      <c r="W382" s="25">
        <v>9.5206499999999986E-3</v>
      </c>
      <c r="X382" s="26">
        <v>1.076996606334841E-2</v>
      </c>
      <c r="Y382" s="16">
        <v>2.2297362299999994</v>
      </c>
    </row>
    <row r="383" spans="2:25" ht="20.100000000000001" customHeight="1" x14ac:dyDescent="0.25">
      <c r="B383" s="21">
        <v>4765</v>
      </c>
      <c r="C383" s="10" t="s">
        <v>948</v>
      </c>
      <c r="D383" s="10" t="s">
        <v>92</v>
      </c>
      <c r="E383" s="10" t="s">
        <v>274</v>
      </c>
      <c r="F383" s="10" t="s">
        <v>79</v>
      </c>
      <c r="G383" s="9" t="s">
        <v>949</v>
      </c>
      <c r="H383" s="34" t="s">
        <v>990</v>
      </c>
      <c r="I383" s="10" t="s">
        <v>287</v>
      </c>
      <c r="J383" s="11">
        <v>71391</v>
      </c>
      <c r="K383" s="12"/>
      <c r="L383" s="10">
        <v>3</v>
      </c>
      <c r="M383" s="36">
        <v>69.5</v>
      </c>
      <c r="N383" s="33" t="s">
        <v>245</v>
      </c>
      <c r="O383" s="30">
        <v>30.27</v>
      </c>
      <c r="P383" s="13">
        <v>37.28</v>
      </c>
      <c r="Q383" s="13">
        <v>36.76</v>
      </c>
      <c r="R383" s="14">
        <v>7.4179743223966199E-2</v>
      </c>
      <c r="S383" s="15">
        <v>5.1554921540656506</v>
      </c>
      <c r="T383" s="22">
        <v>-1.7945078459343495</v>
      </c>
      <c r="U383" s="23">
        <v>1.0557000000000001</v>
      </c>
      <c r="V383" s="24">
        <v>1.0598000000000001</v>
      </c>
      <c r="W383" s="25">
        <v>9.5197500000000004E-3</v>
      </c>
      <c r="X383" s="26">
        <v>1.0282503466872116E-2</v>
      </c>
      <c r="Y383" s="16">
        <v>0.66162262500000002</v>
      </c>
    </row>
    <row r="384" spans="2:25" ht="20.100000000000001" customHeight="1" x14ac:dyDescent="0.25">
      <c r="B384" s="21">
        <v>4785</v>
      </c>
      <c r="C384" s="10" t="s">
        <v>1070</v>
      </c>
      <c r="D384" s="10" t="s">
        <v>92</v>
      </c>
      <c r="E384" s="10" t="s">
        <v>274</v>
      </c>
      <c r="F384" s="10" t="s">
        <v>64</v>
      </c>
      <c r="G384" s="9" t="s">
        <v>1021</v>
      </c>
      <c r="H384" s="34" t="s">
        <v>990</v>
      </c>
      <c r="I384" s="10" t="s">
        <v>221</v>
      </c>
      <c r="J384" s="11">
        <v>72795</v>
      </c>
      <c r="K384" s="12"/>
      <c r="L384" s="10">
        <v>8</v>
      </c>
      <c r="M384" s="36">
        <v>232.4</v>
      </c>
      <c r="N384" s="33" t="s">
        <v>245</v>
      </c>
      <c r="O384" s="30">
        <v>29.91</v>
      </c>
      <c r="P384" s="13">
        <v>34.93</v>
      </c>
      <c r="Q384" s="13">
        <v>34.35</v>
      </c>
      <c r="R384" s="14">
        <v>0.11553784860557736</v>
      </c>
      <c r="S384" s="15">
        <v>26.850996015936179</v>
      </c>
      <c r="T384" s="22">
        <v>3.6109960159361782</v>
      </c>
      <c r="U384" s="23">
        <v>1.0640000000000001</v>
      </c>
      <c r="V384" s="24">
        <v>1.0512999999999999</v>
      </c>
      <c r="W384" s="25">
        <v>9.5188500000000006E-3</v>
      </c>
      <c r="X384" s="26">
        <v>1.0762303378378375E-2</v>
      </c>
      <c r="Y384" s="16">
        <v>2.21218074</v>
      </c>
    </row>
    <row r="385" spans="2:25" ht="20.100000000000001" customHeight="1" x14ac:dyDescent="0.25">
      <c r="B385" s="21">
        <v>4769</v>
      </c>
      <c r="C385" s="10" t="s">
        <v>256</v>
      </c>
      <c r="D385" s="10" t="s">
        <v>92</v>
      </c>
      <c r="E385" s="10" t="s">
        <v>99</v>
      </c>
      <c r="F385" s="10" t="s">
        <v>256</v>
      </c>
      <c r="G385" s="9" t="s">
        <v>423</v>
      </c>
      <c r="H385" s="34" t="s">
        <v>863</v>
      </c>
      <c r="I385" s="10" t="s">
        <v>257</v>
      </c>
      <c r="J385" s="11">
        <v>81358</v>
      </c>
      <c r="K385" s="12"/>
      <c r="L385" s="10">
        <v>22</v>
      </c>
      <c r="M385" s="36">
        <v>652</v>
      </c>
      <c r="N385" s="33" t="s">
        <v>245</v>
      </c>
      <c r="O385" s="30">
        <v>36.89</v>
      </c>
      <c r="P385" s="13">
        <v>41.89</v>
      </c>
      <c r="Q385" s="13">
        <v>41.28</v>
      </c>
      <c r="R385" s="14">
        <v>0.12199999999999989</v>
      </c>
      <c r="S385" s="15">
        <v>79.543999999999926</v>
      </c>
      <c r="T385" s="22">
        <v>14.343999999999923</v>
      </c>
      <c r="U385" s="23">
        <v>1.0548999999999999</v>
      </c>
      <c r="V385" s="24">
        <v>1.0598000000000001</v>
      </c>
      <c r="W385" s="25">
        <v>9.5161499999999993E-3</v>
      </c>
      <c r="X385" s="26">
        <v>1.0838439635535305E-2</v>
      </c>
      <c r="Y385" s="16">
        <v>6.2045297999999995</v>
      </c>
    </row>
    <row r="386" spans="2:25" ht="20.100000000000001" customHeight="1" x14ac:dyDescent="0.25">
      <c r="B386" s="21">
        <v>4785</v>
      </c>
      <c r="C386" s="10" t="s">
        <v>1203</v>
      </c>
      <c r="D386" s="10" t="s">
        <v>92</v>
      </c>
      <c r="E386" s="10" t="s">
        <v>124</v>
      </c>
      <c r="F386" s="10" t="s">
        <v>124</v>
      </c>
      <c r="G386" s="9" t="s">
        <v>1204</v>
      </c>
      <c r="H386" s="34" t="s">
        <v>990</v>
      </c>
      <c r="I386" s="10" t="s">
        <v>290</v>
      </c>
      <c r="J386" s="11">
        <v>81503</v>
      </c>
      <c r="K386" s="12"/>
      <c r="L386" s="10">
        <v>3</v>
      </c>
      <c r="M386" s="36">
        <v>74</v>
      </c>
      <c r="N386" s="33" t="s">
        <v>245</v>
      </c>
      <c r="O386" s="30">
        <v>29.4</v>
      </c>
      <c r="P386" s="13">
        <v>34.44</v>
      </c>
      <c r="Q386" s="13">
        <v>33.85</v>
      </c>
      <c r="R386" s="14">
        <v>0.11706349206349136</v>
      </c>
      <c r="S386" s="15">
        <v>8.6626984126983597</v>
      </c>
      <c r="T386" s="22">
        <v>1.26269841269836</v>
      </c>
      <c r="U386" s="23">
        <v>1.0607</v>
      </c>
      <c r="V386" s="24">
        <v>1.0538000000000001</v>
      </c>
      <c r="W386" s="25">
        <v>9.5152500000000011E-3</v>
      </c>
      <c r="X386" s="26">
        <v>1.0776822471910105E-2</v>
      </c>
      <c r="Y386" s="16">
        <v>0.70412850000000005</v>
      </c>
    </row>
    <row r="387" spans="2:25" ht="20.100000000000001" customHeight="1" x14ac:dyDescent="0.25">
      <c r="B387" s="21">
        <v>4785</v>
      </c>
      <c r="C387" s="10" t="s">
        <v>49</v>
      </c>
      <c r="D387" s="10" t="s">
        <v>92</v>
      </c>
      <c r="E387" s="10" t="s">
        <v>99</v>
      </c>
      <c r="F387" s="10" t="s">
        <v>105</v>
      </c>
      <c r="G387" s="9" t="s">
        <v>139</v>
      </c>
      <c r="H387" s="34" t="s">
        <v>863</v>
      </c>
      <c r="I387" s="10" t="s">
        <v>212</v>
      </c>
      <c r="J387" s="11">
        <v>82803</v>
      </c>
      <c r="K387" s="12"/>
      <c r="L387" s="10">
        <v>12</v>
      </c>
      <c r="M387" s="36">
        <v>341</v>
      </c>
      <c r="N387" s="33" t="s">
        <v>245</v>
      </c>
      <c r="O387" s="30">
        <v>35.880000000000003</v>
      </c>
      <c r="P387" s="13">
        <v>40.89</v>
      </c>
      <c r="Q387" s="13">
        <v>40.24</v>
      </c>
      <c r="R387" s="14">
        <v>0.12974051896207561</v>
      </c>
      <c r="S387" s="15">
        <v>44.241516966067785</v>
      </c>
      <c r="T387" s="22">
        <v>10.141516966067782</v>
      </c>
      <c r="U387" s="23">
        <v>1.0469999999999999</v>
      </c>
      <c r="V387" s="24">
        <v>1.0674999999999999</v>
      </c>
      <c r="W387" s="25">
        <v>9.5152499999999977E-3</v>
      </c>
      <c r="X387" s="26">
        <v>1.0933807912844032E-2</v>
      </c>
      <c r="Y387" s="16">
        <v>3.2447002499999993</v>
      </c>
    </row>
    <row r="388" spans="2:25" ht="20.100000000000001" customHeight="1" x14ac:dyDescent="0.25">
      <c r="B388" s="21">
        <v>4747</v>
      </c>
      <c r="C388" s="10" t="s">
        <v>283</v>
      </c>
      <c r="D388" s="10" t="s">
        <v>92</v>
      </c>
      <c r="E388" s="10" t="s">
        <v>274</v>
      </c>
      <c r="F388" s="10" t="s">
        <v>72</v>
      </c>
      <c r="G388" s="9" t="s">
        <v>150</v>
      </c>
      <c r="H388" s="34" t="s">
        <v>990</v>
      </c>
      <c r="I388" s="10" t="s">
        <v>225</v>
      </c>
      <c r="J388" s="11">
        <v>67250</v>
      </c>
      <c r="K388" s="12"/>
      <c r="L388" s="10">
        <v>28</v>
      </c>
      <c r="M388" s="36">
        <v>730</v>
      </c>
      <c r="N388" s="33" t="s">
        <v>245</v>
      </c>
      <c r="O388" s="30">
        <v>36.19</v>
      </c>
      <c r="P388" s="13">
        <v>41.19</v>
      </c>
      <c r="Q388" s="13">
        <v>40.549999999999997</v>
      </c>
      <c r="R388" s="14">
        <v>0.12800000000000011</v>
      </c>
      <c r="S388" s="15">
        <v>93.440000000000083</v>
      </c>
      <c r="T388" s="22">
        <v>20.440000000000079</v>
      </c>
      <c r="U388" s="23">
        <v>1.0475000000000001</v>
      </c>
      <c r="V388" s="24">
        <v>1.0663</v>
      </c>
      <c r="W388" s="25">
        <v>9.5121000000000025E-3</v>
      </c>
      <c r="X388" s="26">
        <v>1.0908371559633033E-2</v>
      </c>
      <c r="Y388" s="16">
        <v>6.9438330000000015</v>
      </c>
    </row>
    <row r="389" spans="2:25" ht="20.100000000000001" customHeight="1" x14ac:dyDescent="0.25">
      <c r="B389" s="21">
        <v>4767</v>
      </c>
      <c r="C389" s="10" t="s">
        <v>1260</v>
      </c>
      <c r="D389" s="10" t="s">
        <v>92</v>
      </c>
      <c r="E389" s="10" t="s">
        <v>274</v>
      </c>
      <c r="F389" s="10" t="s">
        <v>64</v>
      </c>
      <c r="G389" s="9" t="s">
        <v>1094</v>
      </c>
      <c r="H389" s="34" t="s">
        <v>1342</v>
      </c>
      <c r="I389" s="10" t="s">
        <v>221</v>
      </c>
      <c r="J389" s="11">
        <v>72792</v>
      </c>
      <c r="K389" s="12"/>
      <c r="L389" s="10">
        <v>13</v>
      </c>
      <c r="M389" s="36">
        <v>399</v>
      </c>
      <c r="N389" s="33" t="s">
        <v>1338</v>
      </c>
      <c r="O389" s="30">
        <v>30.22</v>
      </c>
      <c r="P389" s="13">
        <v>35.229999999999997</v>
      </c>
      <c r="Q389" s="13">
        <v>34.74</v>
      </c>
      <c r="R389" s="14">
        <v>9.7804391217563888E-2</v>
      </c>
      <c r="S389" s="15">
        <v>39.023952095807992</v>
      </c>
      <c r="T389" s="22">
        <v>-0.87604790419201095</v>
      </c>
      <c r="U389" s="23">
        <v>1.0529999999999999</v>
      </c>
      <c r="V389" s="24">
        <v>1.0607</v>
      </c>
      <c r="W389" s="25">
        <v>9.51165E-3</v>
      </c>
      <c r="X389" s="26">
        <v>1.0542780199115033E-2</v>
      </c>
      <c r="Y389" s="16">
        <v>3.7951483499999998</v>
      </c>
    </row>
    <row r="390" spans="2:25" ht="20.100000000000001" customHeight="1" x14ac:dyDescent="0.25">
      <c r="B390" s="21">
        <v>4724</v>
      </c>
      <c r="C390" s="10" t="s">
        <v>1170</v>
      </c>
      <c r="D390" s="10" t="s">
        <v>92</v>
      </c>
      <c r="E390" s="10" t="s">
        <v>116</v>
      </c>
      <c r="F390" s="10" t="s">
        <v>29</v>
      </c>
      <c r="G390" s="9" t="s">
        <v>126</v>
      </c>
      <c r="H390" s="34" t="s">
        <v>755</v>
      </c>
      <c r="I390" s="10" t="s">
        <v>1171</v>
      </c>
      <c r="J390" s="11">
        <v>71629</v>
      </c>
      <c r="K390" s="12"/>
      <c r="L390" s="10">
        <v>1</v>
      </c>
      <c r="M390" s="36">
        <v>3.4</v>
      </c>
      <c r="N390" s="33" t="s">
        <v>246</v>
      </c>
      <c r="O390" s="30">
        <v>36.200000000000003</v>
      </c>
      <c r="P390" s="13">
        <v>41.23</v>
      </c>
      <c r="Q390" s="13">
        <v>40.880000000000003</v>
      </c>
      <c r="R390" s="14">
        <v>6.9582504970177886E-2</v>
      </c>
      <c r="S390" s="15">
        <v>0.23658051689860479</v>
      </c>
      <c r="T390" s="22">
        <v>-0.1034194831013952</v>
      </c>
      <c r="U390" s="23">
        <v>1.0589999999999999</v>
      </c>
      <c r="V390" s="24">
        <v>1.0543</v>
      </c>
      <c r="W390" s="25">
        <v>9.5098499999999985E-3</v>
      </c>
      <c r="X390" s="26">
        <v>1.0221056730769219E-2</v>
      </c>
      <c r="Y390" s="16">
        <v>3.2333489999999993E-2</v>
      </c>
    </row>
    <row r="391" spans="2:25" ht="20.100000000000001" customHeight="1" x14ac:dyDescent="0.25">
      <c r="B391" s="21">
        <v>4770</v>
      </c>
      <c r="C391" s="10" t="s">
        <v>307</v>
      </c>
      <c r="D391" s="10" t="s">
        <v>92</v>
      </c>
      <c r="E391" s="10" t="s">
        <v>116</v>
      </c>
      <c r="F391" s="10" t="s">
        <v>308</v>
      </c>
      <c r="G391" s="9" t="s">
        <v>309</v>
      </c>
      <c r="H391" s="34" t="s">
        <v>755</v>
      </c>
      <c r="I391" s="10" t="s">
        <v>763</v>
      </c>
      <c r="J391" s="11">
        <v>80153</v>
      </c>
      <c r="K391" s="12"/>
      <c r="L391" s="10">
        <v>4</v>
      </c>
      <c r="M391" s="36">
        <v>112.4</v>
      </c>
      <c r="N391" s="33" t="s">
        <v>246</v>
      </c>
      <c r="O391" s="30">
        <v>27.77</v>
      </c>
      <c r="P391" s="13">
        <v>32.799999999999997</v>
      </c>
      <c r="Q391" s="13">
        <v>32.29</v>
      </c>
      <c r="R391" s="14">
        <v>0.10139165009940324</v>
      </c>
      <c r="S391" s="15">
        <v>11.396421471172925</v>
      </c>
      <c r="T391" s="22">
        <v>0.15642147117292304</v>
      </c>
      <c r="U391" s="23">
        <v>1.0459000000000001</v>
      </c>
      <c r="V391" s="24">
        <v>1.0672999999999999</v>
      </c>
      <c r="W391" s="25">
        <v>9.5093999999999995E-3</v>
      </c>
      <c r="X391" s="26">
        <v>1.0582363274336279E-2</v>
      </c>
      <c r="Y391" s="16">
        <v>1.06885656</v>
      </c>
    </row>
    <row r="392" spans="2:25" ht="20.100000000000001" customHeight="1" x14ac:dyDescent="0.25">
      <c r="B392" s="21">
        <v>4800</v>
      </c>
      <c r="C392" s="10" t="s">
        <v>407</v>
      </c>
      <c r="D392" s="10" t="s">
        <v>404</v>
      </c>
      <c r="E392" s="10" t="s">
        <v>405</v>
      </c>
      <c r="F392" s="10" t="s">
        <v>407</v>
      </c>
      <c r="G392" s="9" t="s">
        <v>408</v>
      </c>
      <c r="H392" s="34" t="s">
        <v>755</v>
      </c>
      <c r="I392" s="10" t="s">
        <v>1438</v>
      </c>
      <c r="J392" s="11">
        <v>69631</v>
      </c>
      <c r="K392" s="12"/>
      <c r="L392" s="10">
        <v>8</v>
      </c>
      <c r="M392" s="36">
        <v>251</v>
      </c>
      <c r="N392" s="33" t="s">
        <v>245</v>
      </c>
      <c r="O392" s="30">
        <v>27.73</v>
      </c>
      <c r="P392" s="13">
        <v>32.729999999999997</v>
      </c>
      <c r="Q392" s="13">
        <v>32.1</v>
      </c>
      <c r="R392" s="14">
        <v>0.12599999999999917</v>
      </c>
      <c r="S392" s="15">
        <v>31.625999999999792</v>
      </c>
      <c r="T392" s="22">
        <v>6.5259999999997902</v>
      </c>
      <c r="U392" s="23">
        <v>1.0228999999999999</v>
      </c>
      <c r="V392" s="24">
        <v>1.0441</v>
      </c>
      <c r="W392" s="25">
        <v>9.5082000000000014E-3</v>
      </c>
      <c r="X392" s="26">
        <v>1.0878947368421045E-2</v>
      </c>
      <c r="Y392" s="16">
        <v>2.3865582000000005</v>
      </c>
    </row>
    <row r="393" spans="2:25" ht="20.100000000000001" customHeight="1" x14ac:dyDescent="0.25">
      <c r="B393" s="21">
        <v>4831</v>
      </c>
      <c r="C393" s="10" t="s">
        <v>1529</v>
      </c>
      <c r="D393" s="10" t="s">
        <v>92</v>
      </c>
      <c r="E393" s="10" t="s">
        <v>122</v>
      </c>
      <c r="F393" s="10" t="s">
        <v>1530</v>
      </c>
      <c r="G393" s="9" t="s">
        <v>1162</v>
      </c>
      <c r="H393" s="34" t="s">
        <v>990</v>
      </c>
      <c r="I393" s="10" t="s">
        <v>1095</v>
      </c>
      <c r="J393" s="11">
        <v>76538</v>
      </c>
      <c r="K393" s="12"/>
      <c r="L393" s="10">
        <v>1</v>
      </c>
      <c r="M393" s="36">
        <v>36.200000000000003</v>
      </c>
      <c r="N393" s="33" t="s">
        <v>246</v>
      </c>
      <c r="O393" s="30">
        <v>29.81</v>
      </c>
      <c r="P393" s="13">
        <v>34.83</v>
      </c>
      <c r="Q393" s="13">
        <v>34.19</v>
      </c>
      <c r="R393" s="14">
        <v>0.12749003984063759</v>
      </c>
      <c r="S393" s="15">
        <v>4.6151394422310812</v>
      </c>
      <c r="T393" s="22">
        <v>0.99513944223108053</v>
      </c>
      <c r="U393" s="23">
        <v>1.0409999999999999</v>
      </c>
      <c r="V393" s="24">
        <v>1.026</v>
      </c>
      <c r="W393" s="25">
        <v>9.5082000000000014E-3</v>
      </c>
      <c r="X393" s="26">
        <v>1.0897526027397263E-2</v>
      </c>
      <c r="Y393" s="16">
        <v>0.34419684000000006</v>
      </c>
    </row>
    <row r="394" spans="2:25" ht="20.100000000000001" customHeight="1" x14ac:dyDescent="0.25">
      <c r="B394" s="21">
        <v>4763</v>
      </c>
      <c r="C394" s="10" t="s">
        <v>163</v>
      </c>
      <c r="D394" s="10" t="s">
        <v>93</v>
      </c>
      <c r="E394" s="10" t="s">
        <v>94</v>
      </c>
      <c r="F394" s="10" t="s">
        <v>164</v>
      </c>
      <c r="G394" s="9" t="s">
        <v>187</v>
      </c>
      <c r="H394" s="34" t="s">
        <v>875</v>
      </c>
      <c r="I394" s="10" t="s">
        <v>812</v>
      </c>
      <c r="J394" s="11">
        <v>75063</v>
      </c>
      <c r="K394" s="12"/>
      <c r="L394" s="10">
        <v>9</v>
      </c>
      <c r="M394" s="36">
        <v>269.5</v>
      </c>
      <c r="N394" s="33" t="s">
        <v>246</v>
      </c>
      <c r="O394" s="30">
        <v>29.15</v>
      </c>
      <c r="P394" s="13">
        <v>34.200000000000003</v>
      </c>
      <c r="Q394" s="13">
        <v>33.72</v>
      </c>
      <c r="R394" s="14">
        <v>9.5049504950495758E-2</v>
      </c>
      <c r="S394" s="15">
        <v>25.615841584158606</v>
      </c>
      <c r="T394" s="22">
        <v>-1.3341584158413946</v>
      </c>
      <c r="U394" s="23">
        <v>1.0498000000000001</v>
      </c>
      <c r="V394" s="24">
        <v>1.0630999999999999</v>
      </c>
      <c r="W394" s="25">
        <v>9.5080499999999988E-3</v>
      </c>
      <c r="X394" s="26">
        <v>1.0506707330415763E-2</v>
      </c>
      <c r="Y394" s="16">
        <v>2.5624194749999996</v>
      </c>
    </row>
    <row r="395" spans="2:25" ht="20.100000000000001" customHeight="1" x14ac:dyDescent="0.25">
      <c r="B395" s="21">
        <v>4725</v>
      </c>
      <c r="C395" s="10" t="s">
        <v>890</v>
      </c>
      <c r="D395" s="10" t="s">
        <v>93</v>
      </c>
      <c r="E395" s="10" t="s">
        <v>87</v>
      </c>
      <c r="F395" s="10" t="s">
        <v>87</v>
      </c>
      <c r="G395" s="9" t="s">
        <v>821</v>
      </c>
      <c r="H395" s="34" t="s">
        <v>875</v>
      </c>
      <c r="I395" s="10" t="s">
        <v>431</v>
      </c>
      <c r="J395" s="11">
        <v>82910</v>
      </c>
      <c r="K395" s="12"/>
      <c r="L395" s="10">
        <v>9</v>
      </c>
      <c r="M395" s="36">
        <v>239</v>
      </c>
      <c r="N395" s="33" t="s">
        <v>245</v>
      </c>
      <c r="O395" s="30">
        <v>27.08</v>
      </c>
      <c r="P395" s="13">
        <v>32.11</v>
      </c>
      <c r="Q395" s="13">
        <v>31.45</v>
      </c>
      <c r="R395" s="14">
        <v>0.1312127236580517</v>
      </c>
      <c r="S395" s="15">
        <v>31.359840954274357</v>
      </c>
      <c r="T395" s="22">
        <v>7.4598409542743553</v>
      </c>
      <c r="U395" s="23">
        <v>1.0497000000000001</v>
      </c>
      <c r="V395" s="24">
        <v>1.0627</v>
      </c>
      <c r="W395" s="25">
        <v>9.5058000000000017E-3</v>
      </c>
      <c r="X395" s="26">
        <v>1.09414585812357E-2</v>
      </c>
      <c r="Y395" s="16">
        <v>2.2718862000000004</v>
      </c>
    </row>
    <row r="396" spans="2:25" ht="20.100000000000001" customHeight="1" x14ac:dyDescent="0.25">
      <c r="B396" s="21">
        <v>4659</v>
      </c>
      <c r="C396" s="10" t="s">
        <v>261</v>
      </c>
      <c r="D396" s="10" t="s">
        <v>92</v>
      </c>
      <c r="E396" s="10"/>
      <c r="F396" s="10" t="s">
        <v>108</v>
      </c>
      <c r="G396" s="9" t="s">
        <v>141</v>
      </c>
      <c r="H396" s="34" t="s">
        <v>215</v>
      </c>
      <c r="I396" s="10">
        <v>67836</v>
      </c>
      <c r="J396" s="11"/>
      <c r="K396" s="12"/>
      <c r="L396" s="10">
        <v>2</v>
      </c>
      <c r="M396" s="36">
        <v>47.8</v>
      </c>
      <c r="N396" s="33" t="s">
        <v>245</v>
      </c>
      <c r="O396" s="30">
        <v>26.83</v>
      </c>
      <c r="P396" s="13">
        <v>31.84</v>
      </c>
      <c r="Q396" s="13">
        <v>30.82</v>
      </c>
      <c r="R396" s="14">
        <v>0.20359281437125734</v>
      </c>
      <c r="S396" s="15">
        <v>9.7317365269461007</v>
      </c>
      <c r="T396" s="22">
        <v>4.9517365269461004</v>
      </c>
      <c r="U396" s="23">
        <v>1.0873999999999999</v>
      </c>
      <c r="V396" s="24">
        <v>1.073</v>
      </c>
      <c r="W396" s="25">
        <v>9.5057600000000003E-3</v>
      </c>
      <c r="X396" s="26">
        <v>1.1935803909774435E-2</v>
      </c>
      <c r="Y396" s="16">
        <v>0.45437532799999997</v>
      </c>
    </row>
    <row r="397" spans="2:25" ht="20.100000000000001" customHeight="1" x14ac:dyDescent="0.25">
      <c r="B397" s="21">
        <v>4800</v>
      </c>
      <c r="C397" s="10" t="s">
        <v>798</v>
      </c>
      <c r="D397" s="10" t="s">
        <v>92</v>
      </c>
      <c r="E397" s="10" t="s">
        <v>124</v>
      </c>
      <c r="F397" s="10" t="s">
        <v>799</v>
      </c>
      <c r="G397" s="9" t="s">
        <v>1231</v>
      </c>
      <c r="H397" s="34" t="s">
        <v>990</v>
      </c>
      <c r="I397" s="10" t="s">
        <v>1391</v>
      </c>
      <c r="J397" s="11">
        <v>74869</v>
      </c>
      <c r="K397" s="12"/>
      <c r="L397" s="10">
        <v>5</v>
      </c>
      <c r="M397" s="36">
        <v>147</v>
      </c>
      <c r="N397" s="33" t="s">
        <v>245</v>
      </c>
      <c r="O397" s="30">
        <v>33.799999999999997</v>
      </c>
      <c r="P397" s="13">
        <v>38.85</v>
      </c>
      <c r="Q397" s="13">
        <v>38.28</v>
      </c>
      <c r="R397" s="14">
        <v>0.11287128712871283</v>
      </c>
      <c r="S397" s="15">
        <v>16.592079207920786</v>
      </c>
      <c r="T397" s="22">
        <v>1.8920792079207855</v>
      </c>
      <c r="U397" s="23">
        <v>1.0468999999999999</v>
      </c>
      <c r="V397" s="24">
        <v>1.0189999999999999</v>
      </c>
      <c r="W397" s="25">
        <v>9.5031400000000002E-3</v>
      </c>
      <c r="X397" s="26">
        <v>1.0712244866071429E-2</v>
      </c>
      <c r="Y397" s="16">
        <v>1.3969615799999999</v>
      </c>
    </row>
    <row r="398" spans="2:25" ht="20.100000000000001" customHeight="1" x14ac:dyDescent="0.25">
      <c r="B398" s="21">
        <v>4827</v>
      </c>
      <c r="C398" s="10" t="s">
        <v>939</v>
      </c>
      <c r="D398" s="10" t="s">
        <v>92</v>
      </c>
      <c r="E398" s="10" t="s">
        <v>274</v>
      </c>
      <c r="F398" s="10" t="s">
        <v>110</v>
      </c>
      <c r="G398" s="9" t="s">
        <v>1512</v>
      </c>
      <c r="H398" s="34" t="s">
        <v>990</v>
      </c>
      <c r="I398" s="10" t="s">
        <v>219</v>
      </c>
      <c r="J398" s="11">
        <v>80097</v>
      </c>
      <c r="K398" s="12"/>
      <c r="L398" s="10">
        <v>2</v>
      </c>
      <c r="M398" s="36">
        <v>77</v>
      </c>
      <c r="N398" s="33" t="s">
        <v>245</v>
      </c>
      <c r="O398" s="30">
        <v>36.479999999999997</v>
      </c>
      <c r="P398" s="13">
        <v>41.51</v>
      </c>
      <c r="Q398" s="13">
        <v>40.770000000000003</v>
      </c>
      <c r="R398" s="14">
        <v>0.14711729622266295</v>
      </c>
      <c r="S398" s="15">
        <v>11.328031809145047</v>
      </c>
      <c r="T398" s="22">
        <v>3.628031809145047</v>
      </c>
      <c r="U398" s="23">
        <v>1.0209999999999999</v>
      </c>
      <c r="V398" s="24">
        <v>1.0443</v>
      </c>
      <c r="W398" s="25">
        <v>9.5003799999999992E-3</v>
      </c>
      <c r="X398" s="26">
        <v>1.1139140186480172E-2</v>
      </c>
      <c r="Y398" s="16">
        <v>0.73152925999999996</v>
      </c>
    </row>
    <row r="399" spans="2:25" ht="20.100000000000001" customHeight="1" x14ac:dyDescent="0.25">
      <c r="B399" s="21">
        <v>4878</v>
      </c>
      <c r="C399" s="10" t="s">
        <v>267</v>
      </c>
      <c r="D399" s="10" t="s">
        <v>92</v>
      </c>
      <c r="E399" s="10" t="s">
        <v>119</v>
      </c>
      <c r="F399" s="10" t="s">
        <v>267</v>
      </c>
      <c r="G399" s="9" t="s">
        <v>789</v>
      </c>
      <c r="H399" s="34" t="s">
        <v>866</v>
      </c>
      <c r="I399" s="10" t="s">
        <v>1656</v>
      </c>
      <c r="J399" s="11">
        <v>92955</v>
      </c>
      <c r="K399" s="12"/>
      <c r="L399" s="10">
        <v>26</v>
      </c>
      <c r="M399" s="36">
        <v>631</v>
      </c>
      <c r="N399" s="33" t="s">
        <v>245</v>
      </c>
      <c r="O399" s="30">
        <v>36.35</v>
      </c>
      <c r="P399" s="13">
        <v>41.36</v>
      </c>
      <c r="Q399" s="13">
        <v>40.72</v>
      </c>
      <c r="R399" s="14">
        <v>0.12774451097804407</v>
      </c>
      <c r="S399" s="15">
        <v>80.606786427145806</v>
      </c>
      <c r="T399" s="22">
        <v>17.506786427145805</v>
      </c>
      <c r="U399" s="23">
        <v>1.0549999999999999</v>
      </c>
      <c r="V399" s="24">
        <v>1.0797000000000001</v>
      </c>
      <c r="W399" s="25">
        <v>9.4994150000000006E-3</v>
      </c>
      <c r="X399" s="26">
        <v>1.0890633672768881E-2</v>
      </c>
      <c r="Y399" s="16">
        <v>5.9941308650000007</v>
      </c>
    </row>
    <row r="400" spans="2:25" ht="20.100000000000001" customHeight="1" x14ac:dyDescent="0.25">
      <c r="B400" s="21">
        <v>4794</v>
      </c>
      <c r="C400" s="10" t="s">
        <v>1183</v>
      </c>
      <c r="D400" s="10" t="s">
        <v>92</v>
      </c>
      <c r="E400" s="10" t="s">
        <v>99</v>
      </c>
      <c r="F400" s="10" t="s">
        <v>43</v>
      </c>
      <c r="G400" s="9" t="s">
        <v>1184</v>
      </c>
      <c r="H400" s="34" t="s">
        <v>863</v>
      </c>
      <c r="I400" s="10" t="s">
        <v>255</v>
      </c>
      <c r="J400" s="11">
        <v>74519</v>
      </c>
      <c r="K400" s="12"/>
      <c r="L400" s="10">
        <v>2</v>
      </c>
      <c r="M400" s="36">
        <v>44.8</v>
      </c>
      <c r="N400" s="33" t="s">
        <v>245</v>
      </c>
      <c r="O400" s="30">
        <v>36.29</v>
      </c>
      <c r="P400" s="13">
        <v>41.31</v>
      </c>
      <c r="Q400" s="13">
        <v>40.75</v>
      </c>
      <c r="R400" s="14">
        <v>0.11155378486055816</v>
      </c>
      <c r="S400" s="15">
        <v>4.9976095617530047</v>
      </c>
      <c r="T400" s="22">
        <v>0.5176095617530051</v>
      </c>
      <c r="U400" s="23">
        <v>1.044</v>
      </c>
      <c r="V400" s="24">
        <v>1.0668</v>
      </c>
      <c r="W400" s="25">
        <v>9.4986000000000011E-3</v>
      </c>
      <c r="X400" s="26">
        <v>1.0691249327354265E-2</v>
      </c>
      <c r="Y400" s="16">
        <v>0.42553728000000002</v>
      </c>
    </row>
    <row r="401" spans="2:25" ht="20.100000000000001" customHeight="1" x14ac:dyDescent="0.25">
      <c r="B401" s="21">
        <v>4747</v>
      </c>
      <c r="C401" s="10" t="s">
        <v>75</v>
      </c>
      <c r="D401" s="10" t="s">
        <v>92</v>
      </c>
      <c r="E401" s="10" t="s">
        <v>122</v>
      </c>
      <c r="F401" s="10" t="s">
        <v>113</v>
      </c>
      <c r="G401" s="9" t="s">
        <v>151</v>
      </c>
      <c r="H401" s="34" t="s">
        <v>990</v>
      </c>
      <c r="I401" s="10" t="s">
        <v>227</v>
      </c>
      <c r="J401" s="11">
        <v>79923</v>
      </c>
      <c r="K401" s="12"/>
      <c r="L401" s="10">
        <v>23</v>
      </c>
      <c r="M401" s="36">
        <v>715</v>
      </c>
      <c r="N401" s="33" t="s">
        <v>245</v>
      </c>
      <c r="O401" s="30">
        <v>36.369999999999997</v>
      </c>
      <c r="P401" s="13">
        <v>41.4</v>
      </c>
      <c r="Q401" s="13">
        <v>40.619999999999997</v>
      </c>
      <c r="R401" s="14">
        <v>0.15506958250497038</v>
      </c>
      <c r="S401" s="15">
        <v>110.87475149105383</v>
      </c>
      <c r="T401" s="22">
        <v>39.374751491053821</v>
      </c>
      <c r="U401" s="23">
        <v>1.0417000000000001</v>
      </c>
      <c r="V401" s="24">
        <v>1.0688</v>
      </c>
      <c r="W401" s="25">
        <v>9.4972500000000005E-3</v>
      </c>
      <c r="X401" s="26">
        <v>1.1240274705882356E-2</v>
      </c>
      <c r="Y401" s="16">
        <v>6.7905337500000007</v>
      </c>
    </row>
    <row r="402" spans="2:25" ht="20.100000000000001" customHeight="1" x14ac:dyDescent="0.25">
      <c r="B402" s="21">
        <v>4735</v>
      </c>
      <c r="C402" s="10" t="s">
        <v>437</v>
      </c>
      <c r="D402" s="10" t="s">
        <v>93</v>
      </c>
      <c r="E402" s="10" t="s">
        <v>94</v>
      </c>
      <c r="F402" s="10" t="s">
        <v>164</v>
      </c>
      <c r="G402" s="9" t="s">
        <v>188</v>
      </c>
      <c r="H402" s="34" t="s">
        <v>875</v>
      </c>
      <c r="I402" s="10" t="s">
        <v>812</v>
      </c>
      <c r="J402" s="11">
        <v>75061</v>
      </c>
      <c r="K402" s="12"/>
      <c r="L402" s="10">
        <v>4</v>
      </c>
      <c r="M402" s="36">
        <v>80</v>
      </c>
      <c r="N402" s="33" t="s">
        <v>245</v>
      </c>
      <c r="O402" s="30">
        <v>35.590000000000003</v>
      </c>
      <c r="P402" s="13">
        <v>40.590000000000003</v>
      </c>
      <c r="Q402" s="13">
        <v>40.1</v>
      </c>
      <c r="R402" s="14">
        <v>9.8000000000000392E-2</v>
      </c>
      <c r="S402" s="15">
        <v>7.8400000000000318</v>
      </c>
      <c r="T402" s="22">
        <v>-0.15999999999996906</v>
      </c>
      <c r="U402" s="23">
        <v>1.0431999999999999</v>
      </c>
      <c r="V402" s="24">
        <v>1.0669999999999999</v>
      </c>
      <c r="W402" s="25">
        <v>9.4958999999999998E-3</v>
      </c>
      <c r="X402" s="26">
        <v>1.0527605321507765E-2</v>
      </c>
      <c r="Y402" s="16">
        <v>0.75967200000000001</v>
      </c>
    </row>
    <row r="403" spans="2:25" ht="20.100000000000001" customHeight="1" x14ac:dyDescent="0.25">
      <c r="B403" s="21">
        <v>4778</v>
      </c>
      <c r="C403" s="10" t="s">
        <v>47</v>
      </c>
      <c r="D403" s="10" t="s">
        <v>92</v>
      </c>
      <c r="E403" s="10" t="s">
        <v>99</v>
      </c>
      <c r="F403" s="10" t="s">
        <v>46</v>
      </c>
      <c r="G403" s="9" t="s">
        <v>137</v>
      </c>
      <c r="H403" s="34" t="s">
        <v>863</v>
      </c>
      <c r="I403" s="10" t="s">
        <v>211</v>
      </c>
      <c r="J403" s="11">
        <v>73645</v>
      </c>
      <c r="K403" s="12"/>
      <c r="L403" s="10">
        <v>16</v>
      </c>
      <c r="M403" s="36">
        <v>468</v>
      </c>
      <c r="N403" s="33" t="s">
        <v>245</v>
      </c>
      <c r="O403" s="30">
        <v>36.450000000000003</v>
      </c>
      <c r="P403" s="13">
        <v>41.48</v>
      </c>
      <c r="Q403" s="13">
        <v>40.94</v>
      </c>
      <c r="R403" s="14">
        <v>0.10735586481113316</v>
      </c>
      <c r="S403" s="15">
        <v>50.242544731610316</v>
      </c>
      <c r="T403" s="22">
        <v>3.4425447316103144</v>
      </c>
      <c r="U403" s="23">
        <v>1.0549999999999999</v>
      </c>
      <c r="V403" s="24">
        <v>1.0549999999999999</v>
      </c>
      <c r="W403" s="25">
        <v>9.495E-3</v>
      </c>
      <c r="X403" s="26">
        <v>1.0636937639198218E-2</v>
      </c>
      <c r="Y403" s="16">
        <v>4.4436600000000004</v>
      </c>
    </row>
    <row r="404" spans="2:25" ht="20.100000000000001" customHeight="1" x14ac:dyDescent="0.25">
      <c r="B404" s="21">
        <v>4788</v>
      </c>
      <c r="C404" s="10" t="s">
        <v>75</v>
      </c>
      <c r="D404" s="10" t="s">
        <v>1404</v>
      </c>
      <c r="E404" s="10" t="s">
        <v>122</v>
      </c>
      <c r="F404" s="10" t="s">
        <v>113</v>
      </c>
      <c r="G404" s="9" t="s">
        <v>151</v>
      </c>
      <c r="H404" s="34" t="s">
        <v>990</v>
      </c>
      <c r="I404" s="10" t="s">
        <v>1096</v>
      </c>
      <c r="J404" s="11">
        <v>79930</v>
      </c>
      <c r="K404" s="12"/>
      <c r="L404" s="10">
        <v>10</v>
      </c>
      <c r="M404" s="36">
        <v>287</v>
      </c>
      <c r="N404" s="33" t="s">
        <v>245</v>
      </c>
      <c r="O404" s="30">
        <v>28.86</v>
      </c>
      <c r="P404" s="13">
        <v>33.86</v>
      </c>
      <c r="Q404" s="13">
        <v>33.31</v>
      </c>
      <c r="R404" s="14">
        <v>0.10999999999999943</v>
      </c>
      <c r="S404" s="15">
        <v>31.569999999999837</v>
      </c>
      <c r="T404" s="22">
        <v>2.8699999999998353</v>
      </c>
      <c r="U404" s="23">
        <v>1.0643</v>
      </c>
      <c r="V404" s="24">
        <v>1.0454000000000001</v>
      </c>
      <c r="W404" s="25">
        <v>9.493650000000001E-3</v>
      </c>
      <c r="X404" s="26">
        <v>1.0667022471910106E-2</v>
      </c>
      <c r="Y404" s="16">
        <v>2.7246775500000004</v>
      </c>
    </row>
    <row r="405" spans="2:25" ht="20.100000000000001" customHeight="1" x14ac:dyDescent="0.25">
      <c r="B405" s="21">
        <v>4900</v>
      </c>
      <c r="C405" s="10" t="s">
        <v>815</v>
      </c>
      <c r="D405" s="10" t="s">
        <v>93</v>
      </c>
      <c r="E405" s="10" t="s">
        <v>87</v>
      </c>
      <c r="F405" s="10" t="s">
        <v>87</v>
      </c>
      <c r="G405" s="9" t="s">
        <v>817</v>
      </c>
      <c r="H405" s="34" t="s">
        <v>875</v>
      </c>
      <c r="I405" s="10" t="s">
        <v>235</v>
      </c>
      <c r="J405" s="11">
        <v>93603</v>
      </c>
      <c r="K405" s="12"/>
      <c r="L405" s="10">
        <v>2</v>
      </c>
      <c r="M405" s="36">
        <v>40.799999999999997</v>
      </c>
      <c r="N405" s="33" t="s">
        <v>245</v>
      </c>
      <c r="O405" s="30">
        <v>31.93</v>
      </c>
      <c r="P405" s="13">
        <v>36.94</v>
      </c>
      <c r="Q405" s="13">
        <v>36.32</v>
      </c>
      <c r="R405" s="14">
        <v>0.12375249500997958</v>
      </c>
      <c r="S405" s="15">
        <v>5.0491017964071663</v>
      </c>
      <c r="T405" s="22">
        <v>0.96910179640716643</v>
      </c>
      <c r="U405" s="23">
        <v>1.0765</v>
      </c>
      <c r="V405" s="24">
        <v>1.0566</v>
      </c>
      <c r="W405" s="25">
        <v>9.4922949999999996E-3</v>
      </c>
      <c r="X405" s="26">
        <v>1.083289247152619E-2</v>
      </c>
      <c r="Y405" s="16">
        <v>0.38728563599999993</v>
      </c>
    </row>
    <row r="406" spans="2:25" ht="20.100000000000001" customHeight="1" x14ac:dyDescent="0.25">
      <c r="B406" s="21">
        <v>4770</v>
      </c>
      <c r="C406" s="10" t="s">
        <v>342</v>
      </c>
      <c r="D406" s="10" t="s">
        <v>92</v>
      </c>
      <c r="E406" s="10" t="s">
        <v>318</v>
      </c>
      <c r="F406" s="10" t="s">
        <v>328</v>
      </c>
      <c r="G406" s="9" t="s">
        <v>343</v>
      </c>
      <c r="H406" s="34" t="s">
        <v>755</v>
      </c>
      <c r="I406" s="10" t="s">
        <v>339</v>
      </c>
      <c r="J406" s="11">
        <v>76361</v>
      </c>
      <c r="K406" s="12"/>
      <c r="L406" s="10">
        <v>1</v>
      </c>
      <c r="M406" s="36">
        <v>26.2</v>
      </c>
      <c r="N406" s="33" t="s">
        <v>245</v>
      </c>
      <c r="O406" s="30">
        <v>36.1</v>
      </c>
      <c r="P406" s="13">
        <v>41.11</v>
      </c>
      <c r="Q406" s="13">
        <v>40.68</v>
      </c>
      <c r="R406" s="14">
        <v>8.5828343313373232E-2</v>
      </c>
      <c r="S406" s="15">
        <v>2.2487025948103785</v>
      </c>
      <c r="T406" s="22">
        <v>-0.37129740518962145</v>
      </c>
      <c r="U406" s="23">
        <v>1.0621</v>
      </c>
      <c r="V406" s="24">
        <v>1.0471999999999999</v>
      </c>
      <c r="W406" s="25">
        <v>9.4918500000000013E-3</v>
      </c>
      <c r="X406" s="26">
        <v>1.0383006222707424E-2</v>
      </c>
      <c r="Y406" s="16">
        <v>0.24868647000000002</v>
      </c>
    </row>
    <row r="407" spans="2:25" ht="20.100000000000001" customHeight="1" x14ac:dyDescent="0.25">
      <c r="B407" s="21">
        <v>4789</v>
      </c>
      <c r="C407" s="10" t="s">
        <v>590</v>
      </c>
      <c r="D407" s="10" t="s">
        <v>580</v>
      </c>
      <c r="E407" s="10" t="s">
        <v>581</v>
      </c>
      <c r="F407" s="10" t="s">
        <v>1423</v>
      </c>
      <c r="G407" s="9" t="s">
        <v>591</v>
      </c>
      <c r="H407" s="34" t="s">
        <v>1111</v>
      </c>
      <c r="I407" s="10" t="s">
        <v>1111</v>
      </c>
      <c r="J407" s="11">
        <v>34483</v>
      </c>
      <c r="K407" s="12"/>
      <c r="L407" s="10">
        <v>9</v>
      </c>
      <c r="M407" s="36">
        <v>262</v>
      </c>
      <c r="N407" s="33" t="s">
        <v>245</v>
      </c>
      <c r="O407" s="30">
        <v>27.45</v>
      </c>
      <c r="P407" s="13">
        <v>32.47</v>
      </c>
      <c r="Q407" s="13">
        <v>32.04</v>
      </c>
      <c r="R407" s="14">
        <v>8.5657370517928239E-2</v>
      </c>
      <c r="S407" s="15">
        <v>22.442231075697197</v>
      </c>
      <c r="T407" s="22">
        <v>-3.7577689243028027</v>
      </c>
      <c r="U407" s="23">
        <v>1.0432999999999999</v>
      </c>
      <c r="V407" s="24">
        <v>1.0659000000000001</v>
      </c>
      <c r="W407" s="25">
        <v>9.4914000000000005E-3</v>
      </c>
      <c r="X407" s="26">
        <v>1.0380572549019607E-2</v>
      </c>
      <c r="Y407" s="16">
        <v>2.4867468000000001</v>
      </c>
    </row>
    <row r="408" spans="2:25" ht="20.100000000000001" customHeight="1" x14ac:dyDescent="0.25">
      <c r="B408" s="21">
        <v>4785</v>
      </c>
      <c r="C408" s="10" t="s">
        <v>421</v>
      </c>
      <c r="D408" s="10" t="s">
        <v>92</v>
      </c>
      <c r="E408" s="10" t="s">
        <v>99</v>
      </c>
      <c r="F408" s="10" t="s">
        <v>105</v>
      </c>
      <c r="G408" s="9" t="s">
        <v>422</v>
      </c>
      <c r="H408" s="34" t="s">
        <v>863</v>
      </c>
      <c r="I408" s="10" t="s">
        <v>212</v>
      </c>
      <c r="J408" s="11">
        <v>82803</v>
      </c>
      <c r="K408" s="12"/>
      <c r="L408" s="10">
        <v>2</v>
      </c>
      <c r="M408" s="36">
        <v>53.6</v>
      </c>
      <c r="N408" s="33" t="s">
        <v>245</v>
      </c>
      <c r="O408" s="30">
        <v>27.76</v>
      </c>
      <c r="P408" s="13">
        <v>32.770000000000003</v>
      </c>
      <c r="Q408" s="13">
        <v>32.03</v>
      </c>
      <c r="R408" s="14">
        <v>0.14770459081836362</v>
      </c>
      <c r="S408" s="15">
        <v>7.9169660678642906</v>
      </c>
      <c r="T408" s="22">
        <v>2.5569660678642898</v>
      </c>
      <c r="U408" s="23">
        <v>1.0385</v>
      </c>
      <c r="V408" s="24">
        <v>1.0701000000000001</v>
      </c>
      <c r="W408" s="25">
        <v>9.4886999999999992E-3</v>
      </c>
      <c r="X408" s="26">
        <v>1.1133111709601877E-2</v>
      </c>
      <c r="Y408" s="16">
        <v>0.50859431999999993</v>
      </c>
    </row>
    <row r="409" spans="2:25" ht="20.100000000000001" customHeight="1" x14ac:dyDescent="0.25">
      <c r="B409" s="21">
        <v>4725</v>
      </c>
      <c r="C409" s="10" t="s">
        <v>1070</v>
      </c>
      <c r="D409" s="10" t="s">
        <v>92</v>
      </c>
      <c r="E409" s="10" t="s">
        <v>274</v>
      </c>
      <c r="F409" s="10" t="s">
        <v>64</v>
      </c>
      <c r="G409" s="9" t="s">
        <v>1021</v>
      </c>
      <c r="H409" s="34" t="s">
        <v>737</v>
      </c>
      <c r="I409" s="10" t="s">
        <v>221</v>
      </c>
      <c r="J409" s="11">
        <v>72783</v>
      </c>
      <c r="K409" s="12"/>
      <c r="L409" s="10">
        <v>1</v>
      </c>
      <c r="M409" s="36">
        <v>30</v>
      </c>
      <c r="N409" s="33" t="s">
        <v>246</v>
      </c>
      <c r="O409" s="30">
        <v>27.29</v>
      </c>
      <c r="P409" s="13">
        <v>32.29</v>
      </c>
      <c r="Q409" s="13">
        <v>31.59</v>
      </c>
      <c r="R409" s="14">
        <v>0.13999999999999985</v>
      </c>
      <c r="S409" s="15">
        <v>4.1999999999999957</v>
      </c>
      <c r="T409" s="22">
        <v>1.1999999999999953</v>
      </c>
      <c r="U409" s="23">
        <v>1.0452999999999999</v>
      </c>
      <c r="V409" s="24">
        <v>1.0631999999999999</v>
      </c>
      <c r="W409" s="25">
        <v>9.4882499999999984E-3</v>
      </c>
      <c r="X409" s="26">
        <v>1.10328488372093E-2</v>
      </c>
      <c r="Y409" s="16">
        <v>0.28464749999999994</v>
      </c>
    </row>
    <row r="410" spans="2:25" ht="20.100000000000001" customHeight="1" x14ac:dyDescent="0.25">
      <c r="B410" s="21">
        <v>4810</v>
      </c>
      <c r="C410" s="10" t="s">
        <v>59</v>
      </c>
      <c r="D410" s="10" t="s">
        <v>92</v>
      </c>
      <c r="E410" s="10" t="s">
        <v>121</v>
      </c>
      <c r="F410" s="10" t="s">
        <v>59</v>
      </c>
      <c r="G410" s="9" t="s">
        <v>142</v>
      </c>
      <c r="H410" s="34" t="s">
        <v>863</v>
      </c>
      <c r="I410" s="10" t="s">
        <v>1115</v>
      </c>
      <c r="J410" s="11">
        <v>80280</v>
      </c>
      <c r="K410" s="12"/>
      <c r="L410" s="10">
        <v>8</v>
      </c>
      <c r="M410" s="36">
        <v>247</v>
      </c>
      <c r="N410" s="33" t="s">
        <v>245</v>
      </c>
      <c r="O410" s="30">
        <v>29.11</v>
      </c>
      <c r="P410" s="13">
        <v>34.119999999999997</v>
      </c>
      <c r="Q410" s="13">
        <v>33.409999999999997</v>
      </c>
      <c r="R410" s="14">
        <v>0.14171656686626768</v>
      </c>
      <c r="S410" s="15">
        <v>35.003992015968116</v>
      </c>
      <c r="T410" s="22">
        <v>10.303992015968117</v>
      </c>
      <c r="U410" s="23">
        <v>1.0422</v>
      </c>
      <c r="V410" s="24">
        <v>1.0203</v>
      </c>
      <c r="W410" s="25">
        <v>9.4875000000000011E-3</v>
      </c>
      <c r="X410" s="26">
        <v>1.1054040697674423E-2</v>
      </c>
      <c r="Y410" s="16">
        <v>2.3434125000000003</v>
      </c>
    </row>
    <row r="411" spans="2:25" ht="20.100000000000001" customHeight="1" x14ac:dyDescent="0.25">
      <c r="B411" s="21">
        <v>4783</v>
      </c>
      <c r="C411" s="10" t="s">
        <v>432</v>
      </c>
      <c r="D411" s="10" t="s">
        <v>93</v>
      </c>
      <c r="E411" s="10" t="s">
        <v>87</v>
      </c>
      <c r="F411" s="10" t="s">
        <v>299</v>
      </c>
      <c r="G411" s="9" t="s">
        <v>300</v>
      </c>
      <c r="H411" s="34" t="s">
        <v>875</v>
      </c>
      <c r="I411" s="10" t="s">
        <v>301</v>
      </c>
      <c r="J411" s="11">
        <v>77285</v>
      </c>
      <c r="K411" s="12"/>
      <c r="L411" s="10">
        <v>7</v>
      </c>
      <c r="M411" s="36">
        <v>186</v>
      </c>
      <c r="N411" s="33" t="s">
        <v>245</v>
      </c>
      <c r="O411" s="30">
        <v>27.49</v>
      </c>
      <c r="P411" s="13">
        <v>32.49</v>
      </c>
      <c r="Q411" s="13">
        <v>32.020000000000003</v>
      </c>
      <c r="R411" s="14">
        <v>9.3999999999999709E-2</v>
      </c>
      <c r="S411" s="15">
        <v>17.483999999999945</v>
      </c>
      <c r="T411" s="22">
        <v>-1.1160000000000552</v>
      </c>
      <c r="U411" s="23">
        <v>1.0618000000000001</v>
      </c>
      <c r="V411" s="24">
        <v>1.0464</v>
      </c>
      <c r="W411" s="25">
        <v>9.4868999999999995E-3</v>
      </c>
      <c r="X411" s="26">
        <v>1.047119205298013E-2</v>
      </c>
      <c r="Y411" s="16">
        <v>1.7645633999999999</v>
      </c>
    </row>
    <row r="412" spans="2:25" ht="20.100000000000001" customHeight="1" x14ac:dyDescent="0.25">
      <c r="B412" s="21">
        <v>4804</v>
      </c>
      <c r="C412" s="10" t="s">
        <v>948</v>
      </c>
      <c r="D412" s="10" t="s">
        <v>92</v>
      </c>
      <c r="E412" s="10" t="s">
        <v>274</v>
      </c>
      <c r="F412" s="10" t="s">
        <v>79</v>
      </c>
      <c r="G412" s="9" t="s">
        <v>949</v>
      </c>
      <c r="H412" s="34" t="s">
        <v>990</v>
      </c>
      <c r="I412" s="10" t="s">
        <v>230</v>
      </c>
      <c r="J412" s="11" t="s">
        <v>1449</v>
      </c>
      <c r="K412" s="12"/>
      <c r="L412" s="10">
        <v>3</v>
      </c>
      <c r="M412" s="36">
        <v>68</v>
      </c>
      <c r="N412" s="33" t="s">
        <v>245</v>
      </c>
      <c r="O412" s="30">
        <v>29.06</v>
      </c>
      <c r="P412" s="13">
        <v>34.06</v>
      </c>
      <c r="Q412" s="13">
        <v>33.369999999999997</v>
      </c>
      <c r="R412" s="14">
        <v>0.13800000000000087</v>
      </c>
      <c r="S412" s="15">
        <v>9.384000000000059</v>
      </c>
      <c r="T412" s="22">
        <v>2.5840000000000591</v>
      </c>
      <c r="U412" s="23">
        <v>1.0239</v>
      </c>
      <c r="V412" s="24">
        <v>1.0373000000000001</v>
      </c>
      <c r="W412" s="25">
        <v>9.481520000000002E-3</v>
      </c>
      <c r="X412" s="26">
        <v>1.0999443155452451E-2</v>
      </c>
      <c r="Y412" s="16">
        <v>0.6447433600000001</v>
      </c>
    </row>
    <row r="413" spans="2:25" ht="20.100000000000001" customHeight="1" x14ac:dyDescent="0.25">
      <c r="B413" s="21">
        <v>4690</v>
      </c>
      <c r="C413" s="10" t="s">
        <v>332</v>
      </c>
      <c r="D413" s="10" t="s">
        <v>92</v>
      </c>
      <c r="E413" s="10" t="s">
        <v>318</v>
      </c>
      <c r="F413" s="10" t="s">
        <v>328</v>
      </c>
      <c r="G413" s="9" t="s">
        <v>333</v>
      </c>
      <c r="H413" s="34" t="s">
        <v>835</v>
      </c>
      <c r="I413" s="10" t="s">
        <v>836</v>
      </c>
      <c r="J413" s="11">
        <v>65333</v>
      </c>
      <c r="K413" s="12"/>
      <c r="L413" s="10">
        <v>2</v>
      </c>
      <c r="M413" s="36">
        <v>52.5</v>
      </c>
      <c r="N413" s="33" t="s">
        <v>838</v>
      </c>
      <c r="O413" s="30">
        <v>35.99</v>
      </c>
      <c r="P413" s="13">
        <v>40.99</v>
      </c>
      <c r="Q413" s="13">
        <v>40.35</v>
      </c>
      <c r="R413" s="14">
        <v>0.12800000000000011</v>
      </c>
      <c r="S413" s="15">
        <v>6.720000000000006</v>
      </c>
      <c r="T413" s="22">
        <v>1.4700000000000057</v>
      </c>
      <c r="U413" s="23">
        <v>1.0865</v>
      </c>
      <c r="V413" s="24">
        <v>1.0683</v>
      </c>
      <c r="W413" s="25">
        <v>9.4811199999999991E-3</v>
      </c>
      <c r="X413" s="26">
        <v>1.0872844036697249E-2</v>
      </c>
      <c r="Y413" s="16">
        <v>0.49775879999999995</v>
      </c>
    </row>
    <row r="414" spans="2:25" ht="20.100000000000001" customHeight="1" x14ac:dyDescent="0.25">
      <c r="B414" s="21">
        <v>4797</v>
      </c>
      <c r="C414" s="10" t="s">
        <v>270</v>
      </c>
      <c r="D414" s="10" t="s">
        <v>92</v>
      </c>
      <c r="E414" s="10" t="s">
        <v>119</v>
      </c>
      <c r="F414" s="10" t="s">
        <v>268</v>
      </c>
      <c r="G414" s="9" t="s">
        <v>271</v>
      </c>
      <c r="H414" s="34" t="s">
        <v>866</v>
      </c>
      <c r="I414" s="10" t="s">
        <v>269</v>
      </c>
      <c r="J414" s="11">
        <v>81414</v>
      </c>
      <c r="K414" s="12"/>
      <c r="L414" s="10">
        <v>4</v>
      </c>
      <c r="M414" s="36">
        <v>128.19999999999999</v>
      </c>
      <c r="N414" s="33" t="s">
        <v>245</v>
      </c>
      <c r="O414" s="30">
        <v>28.19</v>
      </c>
      <c r="P414" s="13">
        <v>33.19</v>
      </c>
      <c r="Q414" s="13">
        <v>32.53</v>
      </c>
      <c r="R414" s="14">
        <v>0.13199999999999942</v>
      </c>
      <c r="S414" s="15">
        <v>16.922399999999925</v>
      </c>
      <c r="T414" s="22">
        <v>4.1023999999999248</v>
      </c>
      <c r="U414" s="23">
        <v>1.0189999999999999</v>
      </c>
      <c r="V414" s="24">
        <v>1.0421</v>
      </c>
      <c r="W414" s="25">
        <v>9.4810599999999995E-3</v>
      </c>
      <c r="X414" s="26">
        <v>1.0922880184331791E-2</v>
      </c>
      <c r="Y414" s="16">
        <v>1.2154718919999998</v>
      </c>
    </row>
    <row r="415" spans="2:25" ht="20.100000000000001" customHeight="1" x14ac:dyDescent="0.25">
      <c r="B415" s="21">
        <v>4740</v>
      </c>
      <c r="C415" s="10" t="s">
        <v>33</v>
      </c>
      <c r="D415" s="10" t="s">
        <v>92</v>
      </c>
      <c r="E415" s="10" t="s">
        <v>116</v>
      </c>
      <c r="F415" s="10" t="s">
        <v>33</v>
      </c>
      <c r="G415" s="9" t="s">
        <v>131</v>
      </c>
      <c r="H415" s="34" t="s">
        <v>755</v>
      </c>
      <c r="I415" s="10" t="s">
        <v>1241</v>
      </c>
      <c r="J415" s="11">
        <v>68832</v>
      </c>
      <c r="K415" s="12"/>
      <c r="L415" s="10">
        <v>3</v>
      </c>
      <c r="M415" s="36">
        <v>77</v>
      </c>
      <c r="N415" s="33" t="s">
        <v>246</v>
      </c>
      <c r="O415" s="30">
        <v>29.03</v>
      </c>
      <c r="P415" s="13">
        <v>34.04</v>
      </c>
      <c r="Q415" s="13">
        <v>33.67</v>
      </c>
      <c r="R415" s="14">
        <v>7.385229540918116E-2</v>
      </c>
      <c r="S415" s="15">
        <v>5.6866267465069491</v>
      </c>
      <c r="T415" s="22">
        <v>-2.0133732534930511</v>
      </c>
      <c r="U415" s="23">
        <v>1.0573999999999999</v>
      </c>
      <c r="V415" s="24">
        <v>1.0495000000000001</v>
      </c>
      <c r="W415" s="25">
        <v>9.4810499999999995E-3</v>
      </c>
      <c r="X415" s="26">
        <v>1.0237082004310338E-2</v>
      </c>
      <c r="Y415" s="16">
        <v>0.73004084999999996</v>
      </c>
    </row>
    <row r="416" spans="2:25" ht="20.100000000000001" customHeight="1" x14ac:dyDescent="0.25">
      <c r="B416" s="21">
        <v>4817</v>
      </c>
      <c r="C416" s="10" t="s">
        <v>634</v>
      </c>
      <c r="D416" s="10" t="s">
        <v>92</v>
      </c>
      <c r="E416" s="10" t="s">
        <v>122</v>
      </c>
      <c r="F416" s="10" t="s">
        <v>76</v>
      </c>
      <c r="G416" s="9" t="s">
        <v>720</v>
      </c>
      <c r="H416" s="34" t="s">
        <v>990</v>
      </c>
      <c r="I416" s="10" t="s">
        <v>228</v>
      </c>
      <c r="J416" s="11">
        <v>74415</v>
      </c>
      <c r="K416" s="12"/>
      <c r="L416" s="10">
        <v>10</v>
      </c>
      <c r="M416" s="36">
        <v>278</v>
      </c>
      <c r="N416" s="33" t="s">
        <v>245</v>
      </c>
      <c r="O416" s="30">
        <v>30.4</v>
      </c>
      <c r="P416" s="13">
        <v>35.42</v>
      </c>
      <c r="Q416" s="13">
        <v>34.619999999999997</v>
      </c>
      <c r="R416" s="14">
        <v>0.15936254980079756</v>
      </c>
      <c r="S416" s="15">
        <v>44.302788844621723</v>
      </c>
      <c r="T416" s="22">
        <v>16.502788844621719</v>
      </c>
      <c r="U416" s="23">
        <v>1.0337000000000001</v>
      </c>
      <c r="V416" s="24">
        <v>1.0262</v>
      </c>
      <c r="W416" s="25">
        <v>9.4755399999999993E-3</v>
      </c>
      <c r="X416" s="26">
        <v>1.1271850900473944E-2</v>
      </c>
      <c r="Y416" s="16">
        <v>2.6342001199999996</v>
      </c>
    </row>
    <row r="417" spans="2:25" ht="20.100000000000001" customHeight="1" x14ac:dyDescent="0.25">
      <c r="B417" s="21">
        <v>4786</v>
      </c>
      <c r="C417" s="10" t="s">
        <v>359</v>
      </c>
      <c r="D417" s="10" t="s">
        <v>93</v>
      </c>
      <c r="E417" s="10" t="s">
        <v>94</v>
      </c>
      <c r="F417" s="10" t="s">
        <v>166</v>
      </c>
      <c r="G417" s="9" t="s">
        <v>360</v>
      </c>
      <c r="H417" s="34" t="s">
        <v>875</v>
      </c>
      <c r="I417" s="10" t="s">
        <v>241</v>
      </c>
      <c r="J417" s="11">
        <v>67972</v>
      </c>
      <c r="K417" s="12"/>
      <c r="L417" s="10">
        <v>2</v>
      </c>
      <c r="M417" s="36">
        <v>55</v>
      </c>
      <c r="N417" s="33" t="s">
        <v>245</v>
      </c>
      <c r="O417" s="30">
        <v>36.31</v>
      </c>
      <c r="P417" s="13">
        <v>41.35</v>
      </c>
      <c r="Q417" s="13">
        <v>40.85</v>
      </c>
      <c r="R417" s="14">
        <v>9.9206349206349229E-2</v>
      </c>
      <c r="S417" s="15">
        <v>5.4563492063492074</v>
      </c>
      <c r="T417" s="22">
        <v>-4.3650793650792732E-2</v>
      </c>
      <c r="U417" s="23">
        <v>1.0601</v>
      </c>
      <c r="V417" s="24">
        <v>1.0455000000000001</v>
      </c>
      <c r="W417" s="25">
        <v>9.4751999999999996E-3</v>
      </c>
      <c r="X417" s="26">
        <v>1.0518724229074889E-2</v>
      </c>
      <c r="Y417" s="16">
        <v>0.52113599999999993</v>
      </c>
    </row>
    <row r="418" spans="2:25" ht="20.100000000000001" customHeight="1" x14ac:dyDescent="0.25">
      <c r="B418" s="21">
        <v>4872</v>
      </c>
      <c r="C418" s="10" t="s">
        <v>326</v>
      </c>
      <c r="D418" s="10" t="s">
        <v>92</v>
      </c>
      <c r="E418" s="10" t="s">
        <v>318</v>
      </c>
      <c r="F418" s="10" t="s">
        <v>319</v>
      </c>
      <c r="G418" s="9" t="s">
        <v>327</v>
      </c>
      <c r="H418" s="34" t="s">
        <v>755</v>
      </c>
      <c r="I418" s="10" t="s">
        <v>416</v>
      </c>
      <c r="J418" s="11">
        <v>66095</v>
      </c>
      <c r="K418" s="12"/>
      <c r="L418" s="10">
        <v>1</v>
      </c>
      <c r="M418" s="36">
        <v>30</v>
      </c>
      <c r="N418" s="33" t="s">
        <v>245</v>
      </c>
      <c r="O418" s="30">
        <v>28.73</v>
      </c>
      <c r="P418" s="13">
        <v>33.729999999999997</v>
      </c>
      <c r="Q418" s="13">
        <v>32.93</v>
      </c>
      <c r="R418" s="14">
        <v>0.15999999999999953</v>
      </c>
      <c r="S418" s="15">
        <v>4.7999999999999856</v>
      </c>
      <c r="T418" s="22">
        <v>1.7999999999999858</v>
      </c>
      <c r="U418" s="23">
        <v>1.0580000000000001</v>
      </c>
      <c r="V418" s="24">
        <v>1.0711999999999999</v>
      </c>
      <c r="W418" s="25">
        <v>9.4749400000000011E-3</v>
      </c>
      <c r="X418" s="26">
        <v>1.1279690476190471E-2</v>
      </c>
      <c r="Y418" s="16">
        <v>0.28424820000000006</v>
      </c>
    </row>
    <row r="419" spans="2:25" ht="20.100000000000001" customHeight="1" x14ac:dyDescent="0.25">
      <c r="B419" s="21">
        <v>4767</v>
      </c>
      <c r="C419" s="10" t="s">
        <v>49</v>
      </c>
      <c r="D419" s="10" t="s">
        <v>92</v>
      </c>
      <c r="E419" s="10" t="s">
        <v>99</v>
      </c>
      <c r="F419" s="10" t="s">
        <v>105</v>
      </c>
      <c r="G419" s="9" t="s">
        <v>139</v>
      </c>
      <c r="H419" s="34" t="s">
        <v>1335</v>
      </c>
      <c r="I419" s="10" t="s">
        <v>212</v>
      </c>
      <c r="J419" s="11">
        <v>73349</v>
      </c>
      <c r="K419" s="12"/>
      <c r="L419" s="10">
        <v>6</v>
      </c>
      <c r="M419" s="36">
        <v>177.6</v>
      </c>
      <c r="N419" s="33" t="s">
        <v>245</v>
      </c>
      <c r="O419" s="30">
        <v>36.090000000000003</v>
      </c>
      <c r="P419" s="13">
        <v>41.09</v>
      </c>
      <c r="Q419" s="13">
        <v>40.53</v>
      </c>
      <c r="R419" s="14">
        <v>0.11200000000000046</v>
      </c>
      <c r="S419" s="15">
        <v>19.891200000000079</v>
      </c>
      <c r="T419" s="22">
        <v>2.1312000000000806</v>
      </c>
      <c r="U419" s="23">
        <v>1.0589999999999999</v>
      </c>
      <c r="V419" s="24">
        <v>1.0461</v>
      </c>
      <c r="W419" s="25">
        <v>9.4729500000000008E-3</v>
      </c>
      <c r="X419" s="26">
        <v>1.0667736486486492E-2</v>
      </c>
      <c r="Y419" s="16">
        <v>1.68239592</v>
      </c>
    </row>
    <row r="420" spans="2:25" ht="20.100000000000001" customHeight="1" x14ac:dyDescent="0.25">
      <c r="B420" s="21">
        <v>4802</v>
      </c>
      <c r="C420" s="10" t="s">
        <v>167</v>
      </c>
      <c r="D420" s="10" t="s">
        <v>93</v>
      </c>
      <c r="E420" s="10" t="s">
        <v>94</v>
      </c>
      <c r="F420" s="10" t="s">
        <v>166</v>
      </c>
      <c r="G420" s="9" t="s">
        <v>189</v>
      </c>
      <c r="H420" s="34" t="s">
        <v>875</v>
      </c>
      <c r="I420" s="10" t="s">
        <v>241</v>
      </c>
      <c r="J420" s="11">
        <v>67975</v>
      </c>
      <c r="K420" s="12"/>
      <c r="L420" s="10">
        <v>9</v>
      </c>
      <c r="M420" s="36">
        <v>260</v>
      </c>
      <c r="N420" s="33" t="s">
        <v>246</v>
      </c>
      <c r="O420" s="30">
        <v>33.78</v>
      </c>
      <c r="P420" s="13">
        <v>38.79</v>
      </c>
      <c r="Q420" s="13">
        <v>38.15</v>
      </c>
      <c r="R420" s="14">
        <v>0.12774451097804407</v>
      </c>
      <c r="S420" s="15">
        <v>33.213572854291456</v>
      </c>
      <c r="T420" s="22">
        <v>7.2135728542914563</v>
      </c>
      <c r="U420" s="23">
        <v>1.0248999999999999</v>
      </c>
      <c r="V420" s="24">
        <v>1.0344</v>
      </c>
      <c r="W420" s="25">
        <v>9.4727800000000001E-3</v>
      </c>
      <c r="X420" s="26">
        <v>1.0860097894736844E-2</v>
      </c>
      <c r="Y420" s="16">
        <v>2.4629227999999999</v>
      </c>
    </row>
    <row r="421" spans="2:25" ht="20.100000000000001" customHeight="1" x14ac:dyDescent="0.25">
      <c r="B421" s="21">
        <v>4776</v>
      </c>
      <c r="C421" s="10" t="s">
        <v>1203</v>
      </c>
      <c r="D421" s="10" t="s">
        <v>92</v>
      </c>
      <c r="E421" s="10" t="s">
        <v>124</v>
      </c>
      <c r="F421" s="10" t="s">
        <v>124</v>
      </c>
      <c r="G421" s="9" t="s">
        <v>1204</v>
      </c>
      <c r="H421" s="34" t="s">
        <v>990</v>
      </c>
      <c r="I421" s="10" t="s">
        <v>290</v>
      </c>
      <c r="J421" s="11">
        <v>81502</v>
      </c>
      <c r="K421" s="12"/>
      <c r="L421" s="10">
        <v>6</v>
      </c>
      <c r="M421" s="36">
        <v>153.80000000000001</v>
      </c>
      <c r="N421" s="33" t="s">
        <v>245</v>
      </c>
      <c r="O421" s="30">
        <v>36.89</v>
      </c>
      <c r="P421" s="13">
        <v>41.92</v>
      </c>
      <c r="Q421" s="13">
        <v>41.49</v>
      </c>
      <c r="R421" s="14">
        <v>8.5487077534791178E-2</v>
      </c>
      <c r="S421" s="15">
        <v>13.147912524850884</v>
      </c>
      <c r="T421" s="22">
        <v>-2.2320874751491178</v>
      </c>
      <c r="U421" s="23">
        <v>1.0417000000000001</v>
      </c>
      <c r="V421" s="24">
        <v>1.0632999999999999</v>
      </c>
      <c r="W421" s="25">
        <v>9.4725E-3</v>
      </c>
      <c r="X421" s="26">
        <v>1.0357972826086956E-2</v>
      </c>
      <c r="Y421" s="16">
        <v>1.4568705000000002</v>
      </c>
    </row>
    <row r="422" spans="2:25" ht="20.100000000000001" customHeight="1" x14ac:dyDescent="0.25">
      <c r="B422" s="21">
        <v>4809</v>
      </c>
      <c r="C422" s="10" t="s">
        <v>1467</v>
      </c>
      <c r="D422" s="10" t="s">
        <v>92</v>
      </c>
      <c r="E422" s="10" t="s">
        <v>124</v>
      </c>
      <c r="F422" s="10" t="s">
        <v>85</v>
      </c>
      <c r="G422" s="9" t="s">
        <v>486</v>
      </c>
      <c r="H422" s="34" t="s">
        <v>990</v>
      </c>
      <c r="I422" s="10" t="s">
        <v>234</v>
      </c>
      <c r="J422" s="11">
        <v>68539</v>
      </c>
      <c r="K422" s="12"/>
      <c r="L422" s="10">
        <v>1</v>
      </c>
      <c r="M422" s="36">
        <v>30</v>
      </c>
      <c r="N422" s="33" t="s">
        <v>245</v>
      </c>
      <c r="O422" s="30">
        <v>32.26</v>
      </c>
      <c r="P422" s="13">
        <v>37.270000000000003</v>
      </c>
      <c r="Q422" s="13">
        <v>36.700000000000003</v>
      </c>
      <c r="R422" s="14">
        <v>0.1137724550898203</v>
      </c>
      <c r="S422" s="15">
        <v>3.413173652694609</v>
      </c>
      <c r="T422" s="22">
        <v>0.41317365269460882</v>
      </c>
      <c r="U422" s="23">
        <v>1.0326</v>
      </c>
      <c r="V422" s="24">
        <v>1.0265</v>
      </c>
      <c r="W422" s="25">
        <v>9.4718600000000003E-3</v>
      </c>
      <c r="X422" s="26">
        <v>1.0687842027027026E-2</v>
      </c>
      <c r="Y422" s="16">
        <v>0.28415580000000001</v>
      </c>
    </row>
    <row r="423" spans="2:25" ht="20.100000000000001" customHeight="1" x14ac:dyDescent="0.25">
      <c r="B423" s="21">
        <v>4749</v>
      </c>
      <c r="C423" s="10" t="s">
        <v>388</v>
      </c>
      <c r="D423" s="10" t="s">
        <v>247</v>
      </c>
      <c r="E423" s="10" t="s">
        <v>380</v>
      </c>
      <c r="F423" s="10" t="s">
        <v>380</v>
      </c>
      <c r="G423" s="9" t="s">
        <v>389</v>
      </c>
      <c r="H423" s="34" t="s">
        <v>1056</v>
      </c>
      <c r="I423" s="10" t="s">
        <v>663</v>
      </c>
      <c r="J423" s="11">
        <v>33535</v>
      </c>
      <c r="K423" s="12"/>
      <c r="L423" s="10">
        <v>5</v>
      </c>
      <c r="M423" s="36">
        <v>107.4</v>
      </c>
      <c r="N423" s="33" t="s">
        <v>245</v>
      </c>
      <c r="O423" s="30">
        <v>36.450000000000003</v>
      </c>
      <c r="P423" s="13">
        <v>41.48</v>
      </c>
      <c r="Q423" s="13">
        <v>41.06</v>
      </c>
      <c r="R423" s="14">
        <v>8.3499005964213738E-2</v>
      </c>
      <c r="S423" s="15">
        <v>8.9677932405565564</v>
      </c>
      <c r="T423" s="22">
        <v>-1.7722067594434452</v>
      </c>
      <c r="U423" s="23">
        <v>1.0627</v>
      </c>
      <c r="V423" s="24">
        <v>1.042</v>
      </c>
      <c r="W423" s="25">
        <v>9.4711500000000011E-3</v>
      </c>
      <c r="X423" s="26">
        <v>1.0334031344902376E-2</v>
      </c>
      <c r="Y423" s="16">
        <v>1.0172015100000003</v>
      </c>
    </row>
    <row r="424" spans="2:25" ht="20.100000000000001" customHeight="1" x14ac:dyDescent="0.25">
      <c r="B424" s="21">
        <v>4800</v>
      </c>
      <c r="C424" s="10" t="s">
        <v>1131</v>
      </c>
      <c r="D424" s="10" t="s">
        <v>92</v>
      </c>
      <c r="E424" s="10" t="s">
        <v>122</v>
      </c>
      <c r="F424" s="10" t="s">
        <v>73</v>
      </c>
      <c r="G424" s="9" t="s">
        <v>1132</v>
      </c>
      <c r="H424" s="34" t="s">
        <v>990</v>
      </c>
      <c r="I424" s="10" t="s">
        <v>1223</v>
      </c>
      <c r="J424" s="11">
        <v>76522</v>
      </c>
      <c r="K424" s="12"/>
      <c r="L424" s="10">
        <v>5</v>
      </c>
      <c r="M424" s="36">
        <v>146</v>
      </c>
      <c r="N424" s="33" t="s">
        <v>245</v>
      </c>
      <c r="O424" s="30">
        <v>36.68</v>
      </c>
      <c r="P424" s="13">
        <v>41.68</v>
      </c>
      <c r="Q424" s="13">
        <v>41.22</v>
      </c>
      <c r="R424" s="14">
        <v>9.2000000000000165E-2</v>
      </c>
      <c r="S424" s="15">
        <v>13.432000000000023</v>
      </c>
      <c r="T424" s="22">
        <v>-1.1679999999999766</v>
      </c>
      <c r="U424" s="23">
        <v>1.0168999999999999</v>
      </c>
      <c r="V424" s="24">
        <v>1.042</v>
      </c>
      <c r="W424" s="25">
        <v>9.4709400000000006E-3</v>
      </c>
      <c r="X424" s="26">
        <v>1.0430550660792954E-2</v>
      </c>
      <c r="Y424" s="16">
        <v>1.3827572400000001</v>
      </c>
    </row>
    <row r="425" spans="2:25" ht="20.100000000000001" customHeight="1" x14ac:dyDescent="0.25">
      <c r="B425" s="21">
        <v>4903</v>
      </c>
      <c r="C425" s="10" t="s">
        <v>69</v>
      </c>
      <c r="D425" s="10" t="s">
        <v>92</v>
      </c>
      <c r="E425" s="10" t="s">
        <v>274</v>
      </c>
      <c r="F425" s="10" t="s">
        <v>67</v>
      </c>
      <c r="G425" s="9" t="s">
        <v>148</v>
      </c>
      <c r="H425" s="34" t="s">
        <v>737</v>
      </c>
      <c r="I425" s="10" t="s">
        <v>688</v>
      </c>
      <c r="J425" s="11">
        <v>84557</v>
      </c>
      <c r="K425" s="12"/>
      <c r="L425" s="10">
        <v>7</v>
      </c>
      <c r="M425" s="36">
        <v>116</v>
      </c>
      <c r="N425" s="33" t="s">
        <v>245</v>
      </c>
      <c r="O425" s="30">
        <v>27.55</v>
      </c>
      <c r="P425" s="13">
        <v>32.590000000000003</v>
      </c>
      <c r="Q425" s="13">
        <v>31.91</v>
      </c>
      <c r="R425" s="14">
        <v>0.1349206349206355</v>
      </c>
      <c r="S425" s="15">
        <v>15.650793650793718</v>
      </c>
      <c r="T425" s="22">
        <v>4.0507936507937172</v>
      </c>
      <c r="U425" s="23">
        <v>1.0557000000000001</v>
      </c>
      <c r="V425" s="24">
        <v>1.0720000000000001</v>
      </c>
      <c r="W425" s="25">
        <v>9.468265E-3</v>
      </c>
      <c r="X425" s="26">
        <v>1.0944966880733953E-2</v>
      </c>
      <c r="Y425" s="16">
        <v>1.0983187400000001</v>
      </c>
    </row>
    <row r="426" spans="2:25" ht="20.100000000000001" customHeight="1" x14ac:dyDescent="0.25">
      <c r="B426" s="21">
        <v>4872</v>
      </c>
      <c r="C426" s="10" t="s">
        <v>332</v>
      </c>
      <c r="D426" s="10" t="s">
        <v>92</v>
      </c>
      <c r="E426" s="10" t="s">
        <v>318</v>
      </c>
      <c r="F426" s="10" t="s">
        <v>328</v>
      </c>
      <c r="G426" s="9" t="s">
        <v>333</v>
      </c>
      <c r="H426" s="34" t="s">
        <v>755</v>
      </c>
      <c r="I426" s="10" t="s">
        <v>898</v>
      </c>
      <c r="J426" s="11">
        <v>82211</v>
      </c>
      <c r="K426" s="12"/>
      <c r="L426" s="10">
        <v>2</v>
      </c>
      <c r="M426" s="36">
        <v>55.6</v>
      </c>
      <c r="N426" s="33" t="s">
        <v>245</v>
      </c>
      <c r="O426" s="30">
        <v>35.47</v>
      </c>
      <c r="P426" s="13">
        <v>40.47</v>
      </c>
      <c r="Q426" s="13">
        <v>39.619999999999997</v>
      </c>
      <c r="R426" s="14">
        <v>0.17000000000000029</v>
      </c>
      <c r="S426" s="15">
        <v>9.4520000000000159</v>
      </c>
      <c r="T426" s="22">
        <v>3.8920000000000159</v>
      </c>
      <c r="U426" s="23">
        <v>1.075</v>
      </c>
      <c r="V426" s="24">
        <v>1.0526</v>
      </c>
      <c r="W426" s="25">
        <v>9.4678200000000018E-3</v>
      </c>
      <c r="X426" s="26">
        <v>1.1407012048192777E-2</v>
      </c>
      <c r="Y426" s="16">
        <v>0.52641079200000007</v>
      </c>
    </row>
    <row r="427" spans="2:25" ht="20.100000000000001" customHeight="1" x14ac:dyDescent="0.25">
      <c r="B427" s="21">
        <v>4783</v>
      </c>
      <c r="C427" s="10" t="s">
        <v>943</v>
      </c>
      <c r="D427" s="10" t="s">
        <v>92</v>
      </c>
      <c r="E427" s="10" t="s">
        <v>274</v>
      </c>
      <c r="F427" s="10" t="s">
        <v>280</v>
      </c>
      <c r="G427" s="9" t="s">
        <v>281</v>
      </c>
      <c r="H427" s="34" t="s">
        <v>990</v>
      </c>
      <c r="I427" s="10" t="s">
        <v>1000</v>
      </c>
      <c r="J427" s="11">
        <v>80918</v>
      </c>
      <c r="K427" s="12"/>
      <c r="L427" s="10">
        <v>6</v>
      </c>
      <c r="M427" s="36">
        <v>159</v>
      </c>
      <c r="N427" s="33" t="s">
        <v>245</v>
      </c>
      <c r="O427" s="30">
        <v>28.2</v>
      </c>
      <c r="P427" s="13">
        <v>33.24</v>
      </c>
      <c r="Q427" s="13">
        <v>32.61</v>
      </c>
      <c r="R427" s="14">
        <v>0.12500000000000044</v>
      </c>
      <c r="S427" s="15">
        <v>19.875000000000071</v>
      </c>
      <c r="T427" s="22">
        <v>3.9750000000000698</v>
      </c>
      <c r="U427" s="23">
        <v>1.0568</v>
      </c>
      <c r="V427" s="24">
        <v>1.0469999999999999</v>
      </c>
      <c r="W427" s="25">
        <v>9.4670999999999991E-3</v>
      </c>
      <c r="X427" s="26">
        <v>1.0819542857142862E-2</v>
      </c>
      <c r="Y427" s="16">
        <v>1.5052688999999999</v>
      </c>
    </row>
    <row r="428" spans="2:25" ht="20.100000000000001" customHeight="1" x14ac:dyDescent="0.25">
      <c r="B428" s="21">
        <v>4900</v>
      </c>
      <c r="C428" s="10" t="s">
        <v>437</v>
      </c>
      <c r="D428" s="10" t="s">
        <v>93</v>
      </c>
      <c r="E428" s="10" t="s">
        <v>94</v>
      </c>
      <c r="F428" s="10" t="s">
        <v>164</v>
      </c>
      <c r="G428" s="9" t="s">
        <v>188</v>
      </c>
      <c r="H428" s="34" t="s">
        <v>875</v>
      </c>
      <c r="I428" s="10" t="s">
        <v>812</v>
      </c>
      <c r="J428" s="11">
        <v>75085</v>
      </c>
      <c r="K428" s="12"/>
      <c r="L428" s="10">
        <v>4</v>
      </c>
      <c r="M428" s="36">
        <v>89</v>
      </c>
      <c r="N428" s="33" t="s">
        <v>246</v>
      </c>
      <c r="O428" s="30">
        <v>35.26</v>
      </c>
      <c r="P428" s="13">
        <v>40.29</v>
      </c>
      <c r="Q428" s="13">
        <v>39.67</v>
      </c>
      <c r="R428" s="14">
        <v>0.12326043737574499</v>
      </c>
      <c r="S428" s="15">
        <v>10.970178926441305</v>
      </c>
      <c r="T428" s="22">
        <v>2.0701789264413035</v>
      </c>
      <c r="U428" s="23">
        <v>1.0503</v>
      </c>
      <c r="V428" s="24">
        <v>1.077</v>
      </c>
      <c r="W428" s="25">
        <v>9.4664850000000002E-3</v>
      </c>
      <c r="X428" s="26">
        <v>1.0797374047619041E-2</v>
      </c>
      <c r="Y428" s="16">
        <v>0.84251716500000007</v>
      </c>
    </row>
    <row r="429" spans="2:25" ht="20.100000000000001" customHeight="1" x14ac:dyDescent="0.25">
      <c r="B429" s="21">
        <v>4725</v>
      </c>
      <c r="C429" s="10" t="s">
        <v>358</v>
      </c>
      <c r="D429" s="10" t="s">
        <v>93</v>
      </c>
      <c r="E429" s="10" t="s">
        <v>94</v>
      </c>
      <c r="F429" s="10" t="s">
        <v>173</v>
      </c>
      <c r="G429" s="9" t="s">
        <v>193</v>
      </c>
      <c r="H429" s="34" t="s">
        <v>875</v>
      </c>
      <c r="I429" s="10" t="s">
        <v>1181</v>
      </c>
      <c r="J429" s="11">
        <v>77214</v>
      </c>
      <c r="K429" s="12"/>
      <c r="L429" s="10">
        <v>2</v>
      </c>
      <c r="M429" s="36">
        <v>63</v>
      </c>
      <c r="N429" s="33" t="s">
        <v>246</v>
      </c>
      <c r="O429" s="30">
        <v>35.42</v>
      </c>
      <c r="P429" s="13">
        <v>40.42</v>
      </c>
      <c r="Q429" s="13">
        <v>39.93</v>
      </c>
      <c r="R429" s="14">
        <v>9.8000000000000392E-2</v>
      </c>
      <c r="S429" s="15">
        <v>6.1740000000000244</v>
      </c>
      <c r="T429" s="22">
        <v>-0.12599999999997563</v>
      </c>
      <c r="U429" s="23">
        <v>1.0551999999999999</v>
      </c>
      <c r="V429" s="24">
        <v>1.0484</v>
      </c>
      <c r="W429" s="25">
        <v>9.466200000000001E-3</v>
      </c>
      <c r="X429" s="26">
        <v>1.0494678492239473E-2</v>
      </c>
      <c r="Y429" s="16">
        <v>0.59637060000000008</v>
      </c>
    </row>
    <row r="430" spans="2:25" ht="20.100000000000001" customHeight="1" x14ac:dyDescent="0.25">
      <c r="B430" s="21">
        <v>4787</v>
      </c>
      <c r="C430" s="10" t="s">
        <v>49</v>
      </c>
      <c r="D430" s="10" t="s">
        <v>92</v>
      </c>
      <c r="E430" s="10" t="s">
        <v>99</v>
      </c>
      <c r="F430" s="10" t="s">
        <v>105</v>
      </c>
      <c r="G430" s="9" t="s">
        <v>139</v>
      </c>
      <c r="H430" s="34" t="s">
        <v>863</v>
      </c>
      <c r="I430" s="10" t="s">
        <v>212</v>
      </c>
      <c r="J430" s="11">
        <v>82805</v>
      </c>
      <c r="K430" s="12"/>
      <c r="L430" s="10">
        <v>8</v>
      </c>
      <c r="M430" s="36">
        <v>233</v>
      </c>
      <c r="N430" s="33" t="s">
        <v>245</v>
      </c>
      <c r="O430" s="30">
        <v>35.72</v>
      </c>
      <c r="P430" s="13">
        <v>40.729999999999997</v>
      </c>
      <c r="Q430" s="13">
        <v>39.94</v>
      </c>
      <c r="R430" s="14">
        <v>0.15768463073852285</v>
      </c>
      <c r="S430" s="15">
        <v>36.740518962075825</v>
      </c>
      <c r="T430" s="22">
        <v>13.440518962075823</v>
      </c>
      <c r="U430" s="23">
        <v>1.0406</v>
      </c>
      <c r="V430" s="24">
        <v>1.0627</v>
      </c>
      <c r="W430" s="25">
        <v>9.4648500000000003E-3</v>
      </c>
      <c r="X430" s="26">
        <v>1.1236705805687204E-2</v>
      </c>
      <c r="Y430" s="16">
        <v>2.20531005</v>
      </c>
    </row>
    <row r="431" spans="2:25" ht="20.100000000000001" customHeight="1" x14ac:dyDescent="0.25">
      <c r="B431" s="21">
        <v>4800</v>
      </c>
      <c r="C431" s="10" t="s">
        <v>1070</v>
      </c>
      <c r="D431" s="10" t="s">
        <v>92</v>
      </c>
      <c r="E431" s="10" t="s">
        <v>274</v>
      </c>
      <c r="F431" s="10" t="s">
        <v>64</v>
      </c>
      <c r="G431" s="9" t="s">
        <v>1021</v>
      </c>
      <c r="H431" s="34" t="s">
        <v>990</v>
      </c>
      <c r="I431" s="10" t="s">
        <v>633</v>
      </c>
      <c r="J431" s="11">
        <v>72797</v>
      </c>
      <c r="K431" s="12"/>
      <c r="L431" s="10">
        <v>11</v>
      </c>
      <c r="M431" s="36">
        <v>311</v>
      </c>
      <c r="N431" s="33" t="s">
        <v>245</v>
      </c>
      <c r="O431" s="30">
        <v>28.92</v>
      </c>
      <c r="P431" s="13">
        <v>33.96</v>
      </c>
      <c r="Q431" s="13">
        <v>33.31</v>
      </c>
      <c r="R431" s="14">
        <v>0.1289682539682537</v>
      </c>
      <c r="S431" s="15">
        <v>40.109126984126902</v>
      </c>
      <c r="T431" s="22">
        <v>9.009126984126901</v>
      </c>
      <c r="U431" s="23">
        <v>1.0254000000000001</v>
      </c>
      <c r="V431" s="24">
        <v>1.032</v>
      </c>
      <c r="W431" s="25">
        <v>9.4640400000000017E-3</v>
      </c>
      <c r="X431" s="26">
        <v>1.0865321548974943E-2</v>
      </c>
      <c r="Y431" s="16">
        <v>2.9433164400000007</v>
      </c>
    </row>
    <row r="432" spans="2:25" ht="20.100000000000001" customHeight="1" x14ac:dyDescent="0.25">
      <c r="B432" s="21">
        <v>4709</v>
      </c>
      <c r="C432" s="10" t="s">
        <v>163</v>
      </c>
      <c r="D432" s="10" t="s">
        <v>93</v>
      </c>
      <c r="E432" s="10" t="s">
        <v>94</v>
      </c>
      <c r="F432" s="10" t="s">
        <v>164</v>
      </c>
      <c r="G432" s="9" t="s">
        <v>187</v>
      </c>
      <c r="H432" s="34" t="s">
        <v>875</v>
      </c>
      <c r="I432" s="10" t="s">
        <v>812</v>
      </c>
      <c r="J432" s="11">
        <v>75055</v>
      </c>
      <c r="K432" s="12"/>
      <c r="L432" s="10">
        <v>1</v>
      </c>
      <c r="M432" s="36">
        <v>21.5</v>
      </c>
      <c r="N432" s="33" t="s">
        <v>246</v>
      </c>
      <c r="O432" s="30">
        <v>27.76</v>
      </c>
      <c r="P432" s="13">
        <v>32.79</v>
      </c>
      <c r="Q432" s="13">
        <v>32.380000000000003</v>
      </c>
      <c r="R432" s="14">
        <v>8.1510934393637532E-2</v>
      </c>
      <c r="S432" s="15">
        <v>1.7524850894632069</v>
      </c>
      <c r="T432" s="22">
        <v>-0.39751491053679316</v>
      </c>
      <c r="U432" s="23">
        <v>1.0911</v>
      </c>
      <c r="V432" s="24">
        <v>1.0598000000000001</v>
      </c>
      <c r="W432" s="25">
        <v>9.4639600000000004E-3</v>
      </c>
      <c r="X432" s="26">
        <v>1.0303835238095232E-2</v>
      </c>
      <c r="Y432" s="16">
        <v>0.20347514</v>
      </c>
    </row>
    <row r="433" spans="2:25" ht="20.100000000000001" customHeight="1" x14ac:dyDescent="0.25">
      <c r="B433" s="21">
        <v>4868</v>
      </c>
      <c r="C433" s="10" t="s">
        <v>1126</v>
      </c>
      <c r="D433" s="10" t="s">
        <v>92</v>
      </c>
      <c r="E433" s="10" t="s">
        <v>274</v>
      </c>
      <c r="F433" s="10" t="s">
        <v>63</v>
      </c>
      <c r="G433" s="9" t="s">
        <v>1127</v>
      </c>
      <c r="H433" s="34" t="s">
        <v>990</v>
      </c>
      <c r="I433" s="10" t="s">
        <v>1083</v>
      </c>
      <c r="J433" s="11">
        <v>82876</v>
      </c>
      <c r="K433" s="12"/>
      <c r="L433" s="10">
        <v>20</v>
      </c>
      <c r="M433" s="36">
        <v>630</v>
      </c>
      <c r="N433" s="33" t="s">
        <v>245</v>
      </c>
      <c r="O433" s="30">
        <v>28.21</v>
      </c>
      <c r="P433" s="13">
        <v>33.21</v>
      </c>
      <c r="Q433" s="13">
        <v>32.47</v>
      </c>
      <c r="R433" s="14">
        <v>0.14800000000000041</v>
      </c>
      <c r="S433" s="15">
        <v>93.240000000000251</v>
      </c>
      <c r="T433" s="22">
        <v>30.240000000000254</v>
      </c>
      <c r="U433" s="23">
        <v>1.0728</v>
      </c>
      <c r="V433" s="24">
        <v>1.0535000000000001</v>
      </c>
      <c r="W433" s="25">
        <v>9.4620350000000006E-3</v>
      </c>
      <c r="X433" s="26">
        <v>1.1105674882629113E-2</v>
      </c>
      <c r="Y433" s="16">
        <v>5.9610820500000008</v>
      </c>
    </row>
    <row r="434" spans="2:25" ht="20.100000000000001" customHeight="1" x14ac:dyDescent="0.25">
      <c r="B434" s="21">
        <v>4886</v>
      </c>
      <c r="C434" s="10" t="s">
        <v>997</v>
      </c>
      <c r="D434" s="10" t="s">
        <v>92</v>
      </c>
      <c r="E434" s="10" t="s">
        <v>274</v>
      </c>
      <c r="F434" s="10" t="s">
        <v>112</v>
      </c>
      <c r="G434" s="9" t="s">
        <v>998</v>
      </c>
      <c r="H434" s="34" t="s">
        <v>990</v>
      </c>
      <c r="I434" s="10" t="s">
        <v>353</v>
      </c>
      <c r="J434" s="11">
        <v>81623</v>
      </c>
      <c r="K434" s="12"/>
      <c r="L434" s="10">
        <v>3</v>
      </c>
      <c r="M434" s="36">
        <v>92.6</v>
      </c>
      <c r="N434" s="33" t="s">
        <v>245</v>
      </c>
      <c r="O434" s="30">
        <v>29.06</v>
      </c>
      <c r="P434" s="13">
        <v>34.06</v>
      </c>
      <c r="Q434" s="13">
        <v>33.270000000000003</v>
      </c>
      <c r="R434" s="14">
        <v>0.15799999999999972</v>
      </c>
      <c r="S434" s="15">
        <v>14.630799999999974</v>
      </c>
      <c r="T434" s="22">
        <v>5.3707999999999734</v>
      </c>
      <c r="U434" s="23">
        <v>1.0526</v>
      </c>
      <c r="V434" s="24">
        <v>1.0733999999999999</v>
      </c>
      <c r="W434" s="25">
        <v>9.460699999999999E-3</v>
      </c>
      <c r="X434" s="26">
        <v>1.1235985748218522E-2</v>
      </c>
      <c r="Y434" s="16">
        <v>0.87606081999999985</v>
      </c>
    </row>
    <row r="435" spans="2:25" ht="20.100000000000001" customHeight="1" x14ac:dyDescent="0.25">
      <c r="B435" s="21">
        <v>4729</v>
      </c>
      <c r="C435" s="10" t="s">
        <v>330</v>
      </c>
      <c r="D435" s="10" t="s">
        <v>92</v>
      </c>
      <c r="E435" s="10" t="s">
        <v>318</v>
      </c>
      <c r="F435" s="10" t="s">
        <v>328</v>
      </c>
      <c r="G435" s="9" t="s">
        <v>331</v>
      </c>
      <c r="H435" s="34" t="s">
        <v>755</v>
      </c>
      <c r="I435" s="10" t="s">
        <v>898</v>
      </c>
      <c r="J435" s="11">
        <v>65342</v>
      </c>
      <c r="K435" s="12"/>
      <c r="L435" s="10">
        <v>4</v>
      </c>
      <c r="M435" s="36">
        <v>116.6</v>
      </c>
      <c r="N435" s="33" t="s">
        <v>245</v>
      </c>
      <c r="O435" s="30">
        <v>35.42</v>
      </c>
      <c r="P435" s="13">
        <v>40.46</v>
      </c>
      <c r="Q435" s="13">
        <v>39.81</v>
      </c>
      <c r="R435" s="14">
        <v>0.1289682539682537</v>
      </c>
      <c r="S435" s="15">
        <v>15.037698412698381</v>
      </c>
      <c r="T435" s="22">
        <v>3.3776984126983813</v>
      </c>
      <c r="U435" s="23">
        <v>1.0343</v>
      </c>
      <c r="V435" s="24">
        <v>1.0680000000000001</v>
      </c>
      <c r="W435" s="25">
        <v>9.4603500000000011E-3</v>
      </c>
      <c r="X435" s="26">
        <v>1.0861085193621866E-2</v>
      </c>
      <c r="Y435" s="16">
        <v>1.1030768100000001</v>
      </c>
    </row>
    <row r="436" spans="2:25" ht="20.100000000000001" customHeight="1" x14ac:dyDescent="0.25">
      <c r="B436" s="21">
        <v>4676</v>
      </c>
      <c r="C436" s="10" t="s">
        <v>534</v>
      </c>
      <c r="D436" s="10" t="s">
        <v>637</v>
      </c>
      <c r="E436" s="10" t="s">
        <v>536</v>
      </c>
      <c r="F436" s="10" t="s">
        <v>537</v>
      </c>
      <c r="G436" s="9" t="s">
        <v>538</v>
      </c>
      <c r="H436" s="34" t="s">
        <v>638</v>
      </c>
      <c r="I436" s="10">
        <v>71062</v>
      </c>
      <c r="J436" s="11"/>
      <c r="K436" s="12"/>
      <c r="L436" s="10">
        <v>23</v>
      </c>
      <c r="M436" s="36">
        <v>507</v>
      </c>
      <c r="N436" s="33" t="s">
        <v>639</v>
      </c>
      <c r="O436" s="30">
        <v>29.13</v>
      </c>
      <c r="P436" s="13">
        <v>34.15</v>
      </c>
      <c r="Q436" s="13">
        <v>33.43</v>
      </c>
      <c r="R436" s="14">
        <v>0.14342629482071692</v>
      </c>
      <c r="S436" s="15">
        <v>72.717131474103482</v>
      </c>
      <c r="T436" s="22">
        <v>22.017131474103476</v>
      </c>
      <c r="U436" s="23">
        <v>1.0810999999999999</v>
      </c>
      <c r="V436" s="24">
        <v>1.0687</v>
      </c>
      <c r="W436" s="25">
        <v>9.4591199999999997E-3</v>
      </c>
      <c r="X436" s="26">
        <v>1.1042972651162787E-2</v>
      </c>
      <c r="Y436" s="16">
        <v>4.7957738399999998</v>
      </c>
    </row>
    <row r="437" spans="2:25" ht="20.100000000000001" customHeight="1" x14ac:dyDescent="0.25">
      <c r="B437" s="21">
        <v>4771</v>
      </c>
      <c r="C437" s="10" t="s">
        <v>432</v>
      </c>
      <c r="D437" s="10" t="s">
        <v>93</v>
      </c>
      <c r="E437" s="10" t="s">
        <v>87</v>
      </c>
      <c r="F437" s="10" t="s">
        <v>299</v>
      </c>
      <c r="G437" s="9" t="s">
        <v>300</v>
      </c>
      <c r="H437" s="34" t="s">
        <v>875</v>
      </c>
      <c r="I437" s="10" t="s">
        <v>301</v>
      </c>
      <c r="J437" s="11">
        <v>77282</v>
      </c>
      <c r="K437" s="12"/>
      <c r="L437" s="10">
        <v>3</v>
      </c>
      <c r="M437" s="36">
        <v>88</v>
      </c>
      <c r="N437" s="33" t="s">
        <v>245</v>
      </c>
      <c r="O437" s="30">
        <v>27.11</v>
      </c>
      <c r="P437" s="13">
        <v>32.130000000000003</v>
      </c>
      <c r="Q437" s="13">
        <v>31.68</v>
      </c>
      <c r="R437" s="14">
        <v>8.9641434262948724E-2</v>
      </c>
      <c r="S437" s="15">
        <v>7.8884462151394876</v>
      </c>
      <c r="T437" s="22">
        <v>-0.91155378486051275</v>
      </c>
      <c r="U437" s="23">
        <v>1.0470999999999999</v>
      </c>
      <c r="V437" s="24">
        <v>1.0545</v>
      </c>
      <c r="W437" s="25">
        <v>9.4572000000000007E-3</v>
      </c>
      <c r="X437" s="26">
        <v>1.0388434135667403E-2</v>
      </c>
      <c r="Y437" s="16">
        <v>0.83223360000000002</v>
      </c>
    </row>
    <row r="438" spans="2:25" ht="20.100000000000001" customHeight="1" x14ac:dyDescent="0.25">
      <c r="B438" s="21">
        <v>4813</v>
      </c>
      <c r="C438" s="10" t="s">
        <v>945</v>
      </c>
      <c r="D438" s="10" t="s">
        <v>92</v>
      </c>
      <c r="E438" s="10" t="s">
        <v>274</v>
      </c>
      <c r="F438" s="10" t="s">
        <v>280</v>
      </c>
      <c r="G438" s="9" t="s">
        <v>946</v>
      </c>
      <c r="H438" s="34" t="s">
        <v>990</v>
      </c>
      <c r="I438" s="10" t="s">
        <v>1000</v>
      </c>
      <c r="J438" s="11">
        <v>80922</v>
      </c>
      <c r="K438" s="12"/>
      <c r="L438" s="10">
        <v>1</v>
      </c>
      <c r="M438" s="36">
        <v>33</v>
      </c>
      <c r="N438" s="33" t="s">
        <v>245</v>
      </c>
      <c r="O438" s="30">
        <v>36.39</v>
      </c>
      <c r="P438" s="13">
        <v>41.42</v>
      </c>
      <c r="Q438" s="13">
        <v>40.729999999999997</v>
      </c>
      <c r="R438" s="14">
        <v>0.13717693836978223</v>
      </c>
      <c r="S438" s="15">
        <v>4.5268389662028135</v>
      </c>
      <c r="T438" s="22">
        <v>1.2268389662028134</v>
      </c>
      <c r="U438" s="23">
        <v>1.0128999999999999</v>
      </c>
      <c r="V438" s="24">
        <v>1.0429999999999999</v>
      </c>
      <c r="W438" s="25">
        <v>9.4571399999999993E-3</v>
      </c>
      <c r="X438" s="26">
        <v>1.0960694516129044E-2</v>
      </c>
      <c r="Y438" s="16">
        <v>0.31208561999999995</v>
      </c>
    </row>
    <row r="439" spans="2:25" ht="20.100000000000001" customHeight="1" x14ac:dyDescent="0.25">
      <c r="B439" s="21">
        <v>4810</v>
      </c>
      <c r="C439" s="10" t="s">
        <v>256</v>
      </c>
      <c r="D439" s="10" t="s">
        <v>92</v>
      </c>
      <c r="E439" s="10" t="s">
        <v>99</v>
      </c>
      <c r="F439" s="10" t="s">
        <v>256</v>
      </c>
      <c r="G439" s="9" t="s">
        <v>423</v>
      </c>
      <c r="H439" s="34" t="s">
        <v>863</v>
      </c>
      <c r="I439" s="10" t="s">
        <v>474</v>
      </c>
      <c r="J439" s="11">
        <v>81363</v>
      </c>
      <c r="K439" s="12"/>
      <c r="L439" s="10">
        <v>13</v>
      </c>
      <c r="M439" s="36">
        <v>417</v>
      </c>
      <c r="N439" s="33" t="s">
        <v>245</v>
      </c>
      <c r="O439" s="30">
        <v>29.36</v>
      </c>
      <c r="P439" s="13">
        <v>34.380000000000003</v>
      </c>
      <c r="Q439" s="13">
        <v>33.67</v>
      </c>
      <c r="R439" s="14">
        <v>0.14143426294820724</v>
      </c>
      <c r="S439" s="15">
        <v>58.978087649402418</v>
      </c>
      <c r="T439" s="22">
        <v>17.278087649402416</v>
      </c>
      <c r="U439" s="23">
        <v>1.0166999999999999</v>
      </c>
      <c r="V439" s="24">
        <v>1.0386</v>
      </c>
      <c r="W439" s="25">
        <v>9.4543800000000001E-3</v>
      </c>
      <c r="X439" s="26">
        <v>1.101183006960557E-2</v>
      </c>
      <c r="Y439" s="16">
        <v>3.94247646</v>
      </c>
    </row>
    <row r="440" spans="2:25" ht="20.100000000000001" customHeight="1" x14ac:dyDescent="0.25">
      <c r="B440" s="21">
        <v>4715</v>
      </c>
      <c r="C440" s="10" t="s">
        <v>159</v>
      </c>
      <c r="D440" s="10" t="s">
        <v>93</v>
      </c>
      <c r="E440" s="10" t="s">
        <v>94</v>
      </c>
      <c r="F440" s="10" t="s">
        <v>161</v>
      </c>
      <c r="G440" s="9" t="s">
        <v>184</v>
      </c>
      <c r="H440" s="34" t="s">
        <v>875</v>
      </c>
      <c r="I440" s="10" t="s">
        <v>491</v>
      </c>
      <c r="J440" s="11">
        <v>76661</v>
      </c>
      <c r="K440" s="12"/>
      <c r="L440" s="10">
        <v>2</v>
      </c>
      <c r="M440" s="36">
        <v>47</v>
      </c>
      <c r="N440" s="33" t="s">
        <v>246</v>
      </c>
      <c r="O440" s="30">
        <v>28.62</v>
      </c>
      <c r="P440" s="13">
        <v>33.619999999999997</v>
      </c>
      <c r="Q440" s="13">
        <v>33.17</v>
      </c>
      <c r="R440" s="14">
        <v>8.9999999999999206E-2</v>
      </c>
      <c r="S440" s="15">
        <v>4.2299999999999622</v>
      </c>
      <c r="T440" s="22">
        <v>-0.47000000000003761</v>
      </c>
      <c r="U440" s="23">
        <v>1.0521</v>
      </c>
      <c r="V440" s="24">
        <v>1.0488</v>
      </c>
      <c r="W440" s="25">
        <v>9.454050000000002E-3</v>
      </c>
      <c r="X440" s="26">
        <v>1.0389065934065926E-2</v>
      </c>
      <c r="Y440" s="16">
        <v>0.44434035000000011</v>
      </c>
    </row>
    <row r="441" spans="2:25" ht="20.100000000000001" customHeight="1" x14ac:dyDescent="0.25">
      <c r="B441" s="21">
        <v>4813</v>
      </c>
      <c r="C441" s="10" t="s">
        <v>434</v>
      </c>
      <c r="D441" s="10" t="s">
        <v>93</v>
      </c>
      <c r="E441" s="10" t="s">
        <v>87</v>
      </c>
      <c r="F441" s="10" t="s">
        <v>88</v>
      </c>
      <c r="G441" s="9" t="s">
        <v>435</v>
      </c>
      <c r="H441" s="34" t="s">
        <v>875</v>
      </c>
      <c r="I441" s="10" t="s">
        <v>236</v>
      </c>
      <c r="J441" s="11">
        <v>81564</v>
      </c>
      <c r="K441" s="12"/>
      <c r="L441" s="10">
        <v>2</v>
      </c>
      <c r="M441" s="36">
        <v>43.4</v>
      </c>
      <c r="N441" s="33" t="s">
        <v>245</v>
      </c>
      <c r="O441" s="30">
        <v>29.09</v>
      </c>
      <c r="P441" s="13">
        <v>34.11</v>
      </c>
      <c r="Q441" s="13">
        <v>33.51</v>
      </c>
      <c r="R441" s="14">
        <v>0.11952191235059791</v>
      </c>
      <c r="S441" s="15">
        <v>5.1872509960159485</v>
      </c>
      <c r="T441" s="22">
        <v>0.84725099601594889</v>
      </c>
      <c r="U441" s="23">
        <v>1.0445</v>
      </c>
      <c r="V441" s="24">
        <v>1.0105</v>
      </c>
      <c r="W441" s="25">
        <v>9.4529999999999996E-3</v>
      </c>
      <c r="X441" s="26">
        <v>1.0736212669683262E-2</v>
      </c>
      <c r="Y441" s="16">
        <v>0.41026019999999996</v>
      </c>
    </row>
    <row r="442" spans="2:25" ht="20.100000000000001" customHeight="1" x14ac:dyDescent="0.25">
      <c r="B442" s="21">
        <v>4689</v>
      </c>
      <c r="C442" s="10" t="s">
        <v>62</v>
      </c>
      <c r="D442" s="10"/>
      <c r="E442" s="10"/>
      <c r="F442" s="10" t="s">
        <v>111</v>
      </c>
      <c r="G442" s="9" t="s">
        <v>145</v>
      </c>
      <c r="H442" s="34" t="s">
        <v>737</v>
      </c>
      <c r="I442" s="10" t="s">
        <v>220</v>
      </c>
      <c r="J442" s="11">
        <v>79456</v>
      </c>
      <c r="K442" s="12"/>
      <c r="L442" s="10">
        <v>6</v>
      </c>
      <c r="M442" s="36">
        <v>154.5</v>
      </c>
      <c r="N442" s="33" t="s">
        <v>245</v>
      </c>
      <c r="O442" s="30">
        <v>28.98</v>
      </c>
      <c r="P442" s="13">
        <v>33.979999999999997</v>
      </c>
      <c r="Q442" s="13">
        <v>33.28</v>
      </c>
      <c r="R442" s="14">
        <v>0.13999999999999924</v>
      </c>
      <c r="S442" s="15">
        <v>21.629999999999882</v>
      </c>
      <c r="T442" s="22">
        <v>6.1799999999998807</v>
      </c>
      <c r="U442" s="23">
        <v>1.0859000000000001</v>
      </c>
      <c r="V442" s="24">
        <v>1.0615000000000001</v>
      </c>
      <c r="W442" s="25">
        <v>9.4485600000000017E-3</v>
      </c>
      <c r="X442" s="26">
        <v>1.0986697674418597E-2</v>
      </c>
      <c r="Y442" s="16">
        <v>1.4598025200000002</v>
      </c>
    </row>
    <row r="443" spans="2:25" ht="20.100000000000001" customHeight="1" x14ac:dyDescent="0.25">
      <c r="B443" s="21">
        <v>4802</v>
      </c>
      <c r="C443" s="10" t="s">
        <v>163</v>
      </c>
      <c r="D443" s="10" t="s">
        <v>93</v>
      </c>
      <c r="E443" s="10" t="s">
        <v>94</v>
      </c>
      <c r="F443" s="10" t="s">
        <v>164</v>
      </c>
      <c r="G443" s="9" t="s">
        <v>187</v>
      </c>
      <c r="H443" s="34" t="s">
        <v>875</v>
      </c>
      <c r="I443" s="10" t="s">
        <v>812</v>
      </c>
      <c r="J443" s="11">
        <v>75068</v>
      </c>
      <c r="K443" s="12"/>
      <c r="L443" s="10">
        <v>7</v>
      </c>
      <c r="M443" s="36">
        <v>218.6</v>
      </c>
      <c r="N443" s="33" t="s">
        <v>245</v>
      </c>
      <c r="O443" s="30">
        <v>28.65</v>
      </c>
      <c r="P443" s="13">
        <v>33.65</v>
      </c>
      <c r="Q443" s="13">
        <v>33.1</v>
      </c>
      <c r="R443" s="14">
        <v>0.10999999999999943</v>
      </c>
      <c r="S443" s="15">
        <v>24.045999999999875</v>
      </c>
      <c r="T443" s="22">
        <v>2.1859999999998743</v>
      </c>
      <c r="U443" s="23">
        <v>1.0367</v>
      </c>
      <c r="V443" s="24">
        <v>1.0173000000000001</v>
      </c>
      <c r="W443" s="25">
        <v>9.4484000000000009E-3</v>
      </c>
      <c r="X443" s="26">
        <v>1.0616179775280893E-2</v>
      </c>
      <c r="Y443" s="16">
        <v>2.0654202400000004</v>
      </c>
    </row>
    <row r="444" spans="2:25" ht="20.100000000000001" customHeight="1" x14ac:dyDescent="0.25">
      <c r="B444" s="21">
        <v>4800</v>
      </c>
      <c r="C444" s="10" t="s">
        <v>1117</v>
      </c>
      <c r="D444" s="10" t="s">
        <v>92</v>
      </c>
      <c r="E444" s="10" t="s">
        <v>274</v>
      </c>
      <c r="F444" s="10" t="s">
        <v>354</v>
      </c>
      <c r="G444" s="9" t="s">
        <v>1118</v>
      </c>
      <c r="H444" s="34" t="s">
        <v>990</v>
      </c>
      <c r="I444" s="10" t="s">
        <v>355</v>
      </c>
      <c r="J444" s="11">
        <v>76109</v>
      </c>
      <c r="K444" s="12"/>
      <c r="L444" s="10">
        <v>4</v>
      </c>
      <c r="M444" s="36">
        <v>82.5</v>
      </c>
      <c r="N444" s="33" t="s">
        <v>245</v>
      </c>
      <c r="O444" s="30">
        <v>36.08</v>
      </c>
      <c r="P444" s="13">
        <v>41.11</v>
      </c>
      <c r="Q444" s="13">
        <v>40.25</v>
      </c>
      <c r="R444" s="14">
        <v>0.17097415506958236</v>
      </c>
      <c r="S444" s="15">
        <v>14.105367793240545</v>
      </c>
      <c r="T444" s="22">
        <v>5.8553677932405437</v>
      </c>
      <c r="U444" s="23">
        <v>1.0119</v>
      </c>
      <c r="V444" s="24">
        <v>1.042</v>
      </c>
      <c r="W444" s="25">
        <v>9.4479400000000002E-3</v>
      </c>
      <c r="X444" s="26">
        <v>1.139643601918465E-2</v>
      </c>
      <c r="Y444" s="16">
        <v>0.77945505000000004</v>
      </c>
    </row>
    <row r="445" spans="2:25" ht="20.100000000000001" customHeight="1" x14ac:dyDescent="0.25">
      <c r="B445" s="21">
        <v>4720</v>
      </c>
      <c r="C445" s="10" t="s">
        <v>440</v>
      </c>
      <c r="D445" s="10" t="s">
        <v>93</v>
      </c>
      <c r="E445" s="10" t="s">
        <v>94</v>
      </c>
      <c r="F445" s="10" t="s">
        <v>161</v>
      </c>
      <c r="G445" s="9" t="s">
        <v>441</v>
      </c>
      <c r="H445" s="34" t="s">
        <v>875</v>
      </c>
      <c r="I445" s="10" t="s">
        <v>491</v>
      </c>
      <c r="J445" s="11">
        <v>76662</v>
      </c>
      <c r="K445" s="12"/>
      <c r="L445" s="10">
        <v>2</v>
      </c>
      <c r="M445" s="36">
        <v>55</v>
      </c>
      <c r="N445" s="33" t="s">
        <v>245</v>
      </c>
      <c r="O445" s="30">
        <v>36.31</v>
      </c>
      <c r="P445" s="13">
        <v>41.31</v>
      </c>
      <c r="Q445" s="13">
        <v>40.49</v>
      </c>
      <c r="R445" s="14">
        <v>0.16400000000000006</v>
      </c>
      <c r="S445" s="15">
        <v>9.0200000000000031</v>
      </c>
      <c r="T445" s="22">
        <v>3.5200000000000031</v>
      </c>
      <c r="U445" s="23">
        <v>1.0454000000000001</v>
      </c>
      <c r="V445" s="24">
        <v>1.0541</v>
      </c>
      <c r="W445" s="25">
        <v>9.4477499999999996E-3</v>
      </c>
      <c r="X445" s="26">
        <v>1.1301136363636364E-2</v>
      </c>
      <c r="Y445" s="16">
        <v>0.51962624999999996</v>
      </c>
    </row>
    <row r="446" spans="2:25" ht="20.100000000000001" customHeight="1" x14ac:dyDescent="0.25">
      <c r="B446" s="21">
        <v>4797</v>
      </c>
      <c r="C446" s="10" t="s">
        <v>52</v>
      </c>
      <c r="D446" s="10" t="s">
        <v>92</v>
      </c>
      <c r="E446" s="10" t="s">
        <v>118</v>
      </c>
      <c r="F446" s="10" t="s">
        <v>107</v>
      </c>
      <c r="G446" s="9" t="s">
        <v>258</v>
      </c>
      <c r="H446" s="34" t="s">
        <v>866</v>
      </c>
      <c r="I446" s="10" t="s">
        <v>213</v>
      </c>
      <c r="J446" s="11">
        <v>84602</v>
      </c>
      <c r="K446" s="12"/>
      <c r="L446" s="10">
        <v>6</v>
      </c>
      <c r="M446" s="36">
        <v>203.6</v>
      </c>
      <c r="N446" s="33" t="s">
        <v>245</v>
      </c>
      <c r="O446" s="30">
        <v>27.87</v>
      </c>
      <c r="P446" s="13">
        <v>32.869999999999997</v>
      </c>
      <c r="Q446" s="13">
        <v>32.31</v>
      </c>
      <c r="R446" s="14">
        <v>0.11199999999999911</v>
      </c>
      <c r="S446" s="15">
        <v>22.803199999999819</v>
      </c>
      <c r="T446" s="22">
        <v>2.4431999999998184</v>
      </c>
      <c r="U446" s="23">
        <v>1.0133000000000001</v>
      </c>
      <c r="V446" s="24">
        <v>1.0404</v>
      </c>
      <c r="W446" s="25">
        <v>9.4470200000000004E-3</v>
      </c>
      <c r="X446" s="26">
        <v>1.0638536036036025E-2</v>
      </c>
      <c r="Y446" s="16">
        <v>1.9234132720000001</v>
      </c>
    </row>
    <row r="447" spans="2:25" ht="20.100000000000001" customHeight="1" x14ac:dyDescent="0.25">
      <c r="B447" s="21">
        <v>4770</v>
      </c>
      <c r="C447" s="10" t="s">
        <v>28</v>
      </c>
      <c r="D447" s="10" t="s">
        <v>92</v>
      </c>
      <c r="E447" s="10" t="s">
        <v>116</v>
      </c>
      <c r="F447" s="10" t="s">
        <v>29</v>
      </c>
      <c r="G447" s="9" t="s">
        <v>125</v>
      </c>
      <c r="H447" s="34" t="s">
        <v>755</v>
      </c>
      <c r="I447" s="10" t="s">
        <v>306</v>
      </c>
      <c r="J447" s="11">
        <v>58122</v>
      </c>
      <c r="K447" s="12"/>
      <c r="L447" s="10">
        <v>29</v>
      </c>
      <c r="M447" s="36">
        <v>1184.5</v>
      </c>
      <c r="N447" s="33" t="s">
        <v>245</v>
      </c>
      <c r="O447" s="30">
        <v>28.87</v>
      </c>
      <c r="P447" s="13">
        <v>33.869999999999997</v>
      </c>
      <c r="Q447" s="13">
        <v>33.450000000000003</v>
      </c>
      <c r="R447" s="14">
        <v>8.3999999999998978E-2</v>
      </c>
      <c r="S447" s="15">
        <v>99.497999999998797</v>
      </c>
      <c r="T447" s="22">
        <v>-18.952000000001217</v>
      </c>
      <c r="U447" s="23">
        <v>1.0548999999999999</v>
      </c>
      <c r="V447" s="24">
        <v>1.0444</v>
      </c>
      <c r="W447" s="25">
        <v>9.4468499999999997E-3</v>
      </c>
      <c r="X447" s="26">
        <v>1.0313155021834049E-2</v>
      </c>
      <c r="Y447" s="16">
        <v>11.189793824999999</v>
      </c>
    </row>
    <row r="448" spans="2:25" ht="20.100000000000001" customHeight="1" x14ac:dyDescent="0.25">
      <c r="B448" s="21">
        <v>4725</v>
      </c>
      <c r="C448" s="10" t="s">
        <v>96</v>
      </c>
      <c r="D448" s="10" t="s">
        <v>93</v>
      </c>
      <c r="E448" s="10" t="s">
        <v>94</v>
      </c>
      <c r="F448" s="10" t="s">
        <v>94</v>
      </c>
      <c r="G448" s="9" t="s">
        <v>181</v>
      </c>
      <c r="H448" s="34" t="s">
        <v>875</v>
      </c>
      <c r="I448" s="10" t="s">
        <v>238</v>
      </c>
      <c r="J448" s="11">
        <v>79417</v>
      </c>
      <c r="K448" s="12"/>
      <c r="L448" s="10">
        <v>5</v>
      </c>
      <c r="M448" s="36">
        <v>156.6</v>
      </c>
      <c r="N448" s="33" t="s">
        <v>246</v>
      </c>
      <c r="O448" s="30">
        <v>28.49</v>
      </c>
      <c r="P448" s="13">
        <v>33.51</v>
      </c>
      <c r="Q448" s="13">
        <v>32.83</v>
      </c>
      <c r="R448" s="14">
        <v>0.13545816733067725</v>
      </c>
      <c r="S448" s="15">
        <v>21.212749003984058</v>
      </c>
      <c r="T448" s="22">
        <v>5.552749003984057</v>
      </c>
      <c r="U448" s="23">
        <v>1.0437000000000001</v>
      </c>
      <c r="V448" s="24">
        <v>1.0552999999999999</v>
      </c>
      <c r="W448" s="25">
        <v>9.4455000000000008E-3</v>
      </c>
      <c r="X448" s="26">
        <v>1.09254400921659E-2</v>
      </c>
      <c r="Y448" s="16">
        <v>1.4791653</v>
      </c>
    </row>
    <row r="449" spans="2:25" ht="20.100000000000001" customHeight="1" x14ac:dyDescent="0.25">
      <c r="B449" s="21">
        <v>4834</v>
      </c>
      <c r="C449" s="10" t="s">
        <v>361</v>
      </c>
      <c r="D449" s="10" t="s">
        <v>93</v>
      </c>
      <c r="E449" s="10" t="s">
        <v>94</v>
      </c>
      <c r="F449" s="10" t="s">
        <v>164</v>
      </c>
      <c r="G449" s="9" t="s">
        <v>362</v>
      </c>
      <c r="H449" s="34" t="s">
        <v>875</v>
      </c>
      <c r="I449" s="10" t="s">
        <v>812</v>
      </c>
      <c r="J449" s="11">
        <v>75075</v>
      </c>
      <c r="K449" s="12"/>
      <c r="L449" s="10">
        <v>3</v>
      </c>
      <c r="M449" s="36">
        <v>75.5</v>
      </c>
      <c r="N449" s="33" t="s">
        <v>245</v>
      </c>
      <c r="O449" s="30">
        <v>35.090000000000003</v>
      </c>
      <c r="P449" s="13">
        <v>40.14</v>
      </c>
      <c r="Q449" s="13">
        <v>39.54</v>
      </c>
      <c r="R449" s="14">
        <v>0.11881188118811915</v>
      </c>
      <c r="S449" s="15">
        <v>8.970297029702996</v>
      </c>
      <c r="T449" s="22">
        <v>1.4202970297029958</v>
      </c>
      <c r="U449" s="23">
        <v>1.0316000000000001</v>
      </c>
      <c r="V449" s="24">
        <v>1.0214000000000001</v>
      </c>
      <c r="W449" s="25">
        <v>9.4438000000000005E-3</v>
      </c>
      <c r="X449" s="26">
        <v>1.0717121348314611E-2</v>
      </c>
      <c r="Y449" s="16">
        <v>0.7130069</v>
      </c>
    </row>
    <row r="450" spans="2:25" ht="20.100000000000001" customHeight="1" x14ac:dyDescent="0.25">
      <c r="B450" s="21">
        <v>4797</v>
      </c>
      <c r="C450" s="10" t="s">
        <v>1017</v>
      </c>
      <c r="D450" s="10" t="s">
        <v>92</v>
      </c>
      <c r="E450" s="10" t="s">
        <v>99</v>
      </c>
      <c r="F450" s="10" t="s">
        <v>45</v>
      </c>
      <c r="G450" s="9" t="s">
        <v>1018</v>
      </c>
      <c r="H450" s="34" t="s">
        <v>863</v>
      </c>
      <c r="I450" s="10" t="s">
        <v>1388</v>
      </c>
      <c r="J450" s="11">
        <v>81071</v>
      </c>
      <c r="K450" s="12"/>
      <c r="L450" s="10">
        <v>5</v>
      </c>
      <c r="M450" s="36">
        <v>151</v>
      </c>
      <c r="N450" s="33" t="s">
        <v>245</v>
      </c>
      <c r="O450" s="30">
        <v>27.03</v>
      </c>
      <c r="P450" s="13">
        <v>32.049999999999997</v>
      </c>
      <c r="Q450" s="13">
        <v>31.35</v>
      </c>
      <c r="R450" s="14">
        <v>0.13944223107569648</v>
      </c>
      <c r="S450" s="15">
        <v>21.055776892430167</v>
      </c>
      <c r="T450" s="22">
        <v>5.9557768924301673</v>
      </c>
      <c r="U450" s="23">
        <v>1.012</v>
      </c>
      <c r="V450" s="24">
        <v>1.0404</v>
      </c>
      <c r="W450" s="25">
        <v>9.4410400000000012E-3</v>
      </c>
      <c r="X450" s="26">
        <v>1.097083814814814E-2</v>
      </c>
      <c r="Y450" s="16">
        <v>1.4255970400000002</v>
      </c>
    </row>
    <row r="451" spans="2:25" ht="20.100000000000001" customHeight="1" x14ac:dyDescent="0.25">
      <c r="B451" s="21">
        <v>4802</v>
      </c>
      <c r="C451" s="10" t="s">
        <v>1260</v>
      </c>
      <c r="D451" s="10" t="s">
        <v>92</v>
      </c>
      <c r="E451" s="10" t="s">
        <v>274</v>
      </c>
      <c r="F451" s="10" t="s">
        <v>65</v>
      </c>
      <c r="G451" s="9" t="s">
        <v>1094</v>
      </c>
      <c r="H451" s="34" t="s">
        <v>990</v>
      </c>
      <c r="I451" s="10" t="s">
        <v>221</v>
      </c>
      <c r="J451" s="11">
        <v>72798</v>
      </c>
      <c r="K451" s="12"/>
      <c r="L451" s="10">
        <v>4</v>
      </c>
      <c r="M451" s="36">
        <v>140</v>
      </c>
      <c r="N451" s="33" t="s">
        <v>245</v>
      </c>
      <c r="O451" s="30">
        <v>27.77</v>
      </c>
      <c r="P451" s="13">
        <v>32.770000000000003</v>
      </c>
      <c r="Q451" s="13">
        <v>32.229999999999997</v>
      </c>
      <c r="R451" s="14">
        <v>0.10800000000000118</v>
      </c>
      <c r="S451" s="15">
        <v>15.120000000000164</v>
      </c>
      <c r="T451" s="22">
        <v>1.1200000000001642</v>
      </c>
      <c r="U451" s="23">
        <v>1.0183</v>
      </c>
      <c r="V451" s="24">
        <v>1.0341</v>
      </c>
      <c r="W451" s="25">
        <v>9.4410400000000012E-3</v>
      </c>
      <c r="X451" s="26">
        <v>1.0584125560538133E-2</v>
      </c>
      <c r="Y451" s="16">
        <v>1.3217456000000001</v>
      </c>
    </row>
    <row r="452" spans="2:25" ht="20.100000000000001" customHeight="1" x14ac:dyDescent="0.25">
      <c r="B452" s="21">
        <v>4911</v>
      </c>
      <c r="C452" s="10" t="s">
        <v>52</v>
      </c>
      <c r="D452" s="10" t="s">
        <v>92</v>
      </c>
      <c r="E452" s="10" t="s">
        <v>106</v>
      </c>
      <c r="F452" s="10" t="s">
        <v>107</v>
      </c>
      <c r="G452" s="9" t="s">
        <v>258</v>
      </c>
      <c r="H452" s="34" t="s">
        <v>866</v>
      </c>
      <c r="I452" s="10" t="s">
        <v>889</v>
      </c>
      <c r="J452" s="11">
        <v>84620</v>
      </c>
      <c r="K452" s="12"/>
      <c r="L452" s="10">
        <v>7</v>
      </c>
      <c r="M452" s="36">
        <v>184.8</v>
      </c>
      <c r="N452" s="33" t="s">
        <v>245</v>
      </c>
      <c r="O452" s="30">
        <v>36.409999999999997</v>
      </c>
      <c r="P452" s="13">
        <v>41.41</v>
      </c>
      <c r="Q452" s="13">
        <v>40.58</v>
      </c>
      <c r="R452" s="14">
        <v>0.16599999999999965</v>
      </c>
      <c r="S452" s="15">
        <v>30.676799999999936</v>
      </c>
      <c r="T452" s="22">
        <v>12.196799999999934</v>
      </c>
      <c r="U452" s="23">
        <v>1.05</v>
      </c>
      <c r="V452" s="24">
        <v>1.0713999999999999</v>
      </c>
      <c r="W452" s="25">
        <v>9.4402299999999991E-3</v>
      </c>
      <c r="X452" s="26">
        <v>1.1319220623501195E-2</v>
      </c>
      <c r="Y452" s="16">
        <v>1.7445545039999999</v>
      </c>
    </row>
    <row r="453" spans="2:25" ht="20.100000000000001" customHeight="1" x14ac:dyDescent="0.25">
      <c r="B453" s="21">
        <v>4814</v>
      </c>
      <c r="C453" s="10" t="s">
        <v>95</v>
      </c>
      <c r="D453" s="10" t="s">
        <v>93</v>
      </c>
      <c r="E453" s="10" t="s">
        <v>94</v>
      </c>
      <c r="F453" s="10" t="s">
        <v>94</v>
      </c>
      <c r="G453" s="9" t="s">
        <v>180</v>
      </c>
      <c r="H453" s="34" t="s">
        <v>875</v>
      </c>
      <c r="I453" s="10" t="s">
        <v>739</v>
      </c>
      <c r="J453" s="11">
        <v>79430</v>
      </c>
      <c r="K453" s="12"/>
      <c r="L453" s="10">
        <v>1</v>
      </c>
      <c r="M453" s="36">
        <v>22.2</v>
      </c>
      <c r="N453" s="33" t="s">
        <v>245</v>
      </c>
      <c r="O453" s="30">
        <v>29.19</v>
      </c>
      <c r="P453" s="13">
        <v>34.200000000000003</v>
      </c>
      <c r="Q453" s="13">
        <v>33.74</v>
      </c>
      <c r="R453" s="14">
        <v>9.1816367265469198E-2</v>
      </c>
      <c r="S453" s="15">
        <v>2.038323353293416</v>
      </c>
      <c r="T453" s="22">
        <v>-0.18167664670658393</v>
      </c>
      <c r="U453" s="23">
        <v>1.0205</v>
      </c>
      <c r="V453" s="24">
        <v>1.0316000000000001</v>
      </c>
      <c r="W453" s="25">
        <v>9.4396600000000025E-3</v>
      </c>
      <c r="X453" s="26">
        <v>1.0393999252747256E-2</v>
      </c>
      <c r="Y453" s="16">
        <v>0.20956045200000004</v>
      </c>
    </row>
    <row r="454" spans="2:25" ht="20.100000000000001" customHeight="1" x14ac:dyDescent="0.25">
      <c r="B454" s="21">
        <v>4809</v>
      </c>
      <c r="C454" s="10" t="s">
        <v>634</v>
      </c>
      <c r="D454" s="10" t="s">
        <v>92</v>
      </c>
      <c r="E454" s="10" t="s">
        <v>122</v>
      </c>
      <c r="F454" s="10" t="s">
        <v>76</v>
      </c>
      <c r="G454" s="9" t="s">
        <v>720</v>
      </c>
      <c r="H454" s="34" t="s">
        <v>990</v>
      </c>
      <c r="I454" s="10" t="s">
        <v>228</v>
      </c>
      <c r="J454" s="11">
        <v>74411</v>
      </c>
      <c r="K454" s="12"/>
      <c r="L454" s="10">
        <v>7</v>
      </c>
      <c r="M454" s="36">
        <v>231</v>
      </c>
      <c r="N454" s="33" t="s">
        <v>245</v>
      </c>
      <c r="O454" s="30">
        <v>28.48</v>
      </c>
      <c r="P454" s="13">
        <v>33.53</v>
      </c>
      <c r="Q454" s="13">
        <v>32.770000000000003</v>
      </c>
      <c r="R454" s="14">
        <v>0.15049504950495007</v>
      </c>
      <c r="S454" s="15">
        <v>34.764356435643464</v>
      </c>
      <c r="T454" s="22">
        <v>11.664356435643466</v>
      </c>
      <c r="U454" s="23">
        <v>1.0315000000000001</v>
      </c>
      <c r="V454" s="24">
        <v>1.0201</v>
      </c>
      <c r="W454" s="25">
        <v>9.4373600000000005E-3</v>
      </c>
      <c r="X454" s="26">
        <v>1.1109246620046614E-2</v>
      </c>
      <c r="Y454" s="16">
        <v>2.1800301600000003</v>
      </c>
    </row>
    <row r="455" spans="2:25" ht="20.100000000000001" customHeight="1" x14ac:dyDescent="0.25">
      <c r="B455" s="21">
        <v>4683</v>
      </c>
      <c r="C455" s="10" t="s">
        <v>500</v>
      </c>
      <c r="D455" s="10" t="s">
        <v>247</v>
      </c>
      <c r="E455" s="10" t="s">
        <v>250</v>
      </c>
      <c r="F455" s="10" t="s">
        <v>500</v>
      </c>
      <c r="G455" s="9" t="s">
        <v>251</v>
      </c>
      <c r="H455" s="34" t="s">
        <v>697</v>
      </c>
      <c r="I455" s="10">
        <v>31387</v>
      </c>
      <c r="J455" s="11"/>
      <c r="K455" s="12"/>
      <c r="L455" s="10">
        <v>2</v>
      </c>
      <c r="M455" s="36">
        <v>61</v>
      </c>
      <c r="N455" s="33" t="s">
        <v>246</v>
      </c>
      <c r="O455" s="30">
        <v>31.67</v>
      </c>
      <c r="P455" s="13">
        <v>36.69</v>
      </c>
      <c r="Q455" s="13">
        <v>35.92</v>
      </c>
      <c r="R455" s="14">
        <v>0.15338645418326627</v>
      </c>
      <c r="S455" s="15">
        <v>9.3565737051792421</v>
      </c>
      <c r="T455" s="22">
        <v>3.2565737051792421</v>
      </c>
      <c r="U455" s="23">
        <v>1.0804</v>
      </c>
      <c r="V455" s="24">
        <v>1.0642</v>
      </c>
      <c r="W455" s="25">
        <v>9.4362400000000003E-3</v>
      </c>
      <c r="X455" s="26">
        <v>1.114586465882352E-2</v>
      </c>
      <c r="Y455" s="16">
        <v>0.57561064000000006</v>
      </c>
    </row>
    <row r="456" spans="2:25" ht="20.100000000000001" customHeight="1" x14ac:dyDescent="0.25">
      <c r="B456" s="21">
        <v>4868</v>
      </c>
      <c r="C456" s="10" t="s">
        <v>1070</v>
      </c>
      <c r="D456" s="10" t="s">
        <v>92</v>
      </c>
      <c r="E456" s="10" t="s">
        <v>274</v>
      </c>
      <c r="F456" s="10" t="s">
        <v>64</v>
      </c>
      <c r="G456" s="9" t="s">
        <v>1021</v>
      </c>
      <c r="H456" s="34" t="s">
        <v>990</v>
      </c>
      <c r="I456" s="10" t="s">
        <v>221</v>
      </c>
      <c r="J456" s="11">
        <v>86266</v>
      </c>
      <c r="K456" s="12"/>
      <c r="L456" s="10">
        <v>1</v>
      </c>
      <c r="M456" s="36">
        <v>29.2</v>
      </c>
      <c r="N456" s="33" t="s">
        <v>245</v>
      </c>
      <c r="O456" s="30">
        <v>27.88</v>
      </c>
      <c r="P456" s="13">
        <v>32.89</v>
      </c>
      <c r="Q456" s="13">
        <v>32.29</v>
      </c>
      <c r="R456" s="14">
        <v>0.11976047904191642</v>
      </c>
      <c r="S456" s="15">
        <v>3.4970059880239592</v>
      </c>
      <c r="T456" s="22">
        <v>0.57700598802395919</v>
      </c>
      <c r="U456" s="23">
        <v>1.0762</v>
      </c>
      <c r="V456" s="24">
        <v>1.044</v>
      </c>
      <c r="W456" s="25">
        <v>9.4348899999999996E-3</v>
      </c>
      <c r="X456" s="26">
        <v>1.0718548503401364E-2</v>
      </c>
      <c r="Y456" s="16">
        <v>0.27549878799999999</v>
      </c>
    </row>
    <row r="457" spans="2:25" ht="20.100000000000001" customHeight="1" x14ac:dyDescent="0.25">
      <c r="B457" s="21">
        <v>4800</v>
      </c>
      <c r="C457" s="10" t="s">
        <v>785</v>
      </c>
      <c r="D457" s="10" t="s">
        <v>92</v>
      </c>
      <c r="E457" s="10" t="s">
        <v>99</v>
      </c>
      <c r="F457" s="10" t="s">
        <v>43</v>
      </c>
      <c r="G457" s="9" t="s">
        <v>868</v>
      </c>
      <c r="H457" s="34" t="s">
        <v>863</v>
      </c>
      <c r="I457" s="10" t="s">
        <v>255</v>
      </c>
      <c r="J457" s="11">
        <v>74520</v>
      </c>
      <c r="K457" s="12"/>
      <c r="L457" s="10">
        <v>10</v>
      </c>
      <c r="M457" s="36">
        <v>359.8</v>
      </c>
      <c r="N457" s="33" t="s">
        <v>245</v>
      </c>
      <c r="O457" s="30">
        <v>29.3</v>
      </c>
      <c r="P457" s="13">
        <v>34.340000000000003</v>
      </c>
      <c r="Q457" s="13">
        <v>33.79</v>
      </c>
      <c r="R457" s="14">
        <v>0.10912698412698492</v>
      </c>
      <c r="S457" s="15">
        <v>39.263888888889177</v>
      </c>
      <c r="T457" s="22">
        <v>3.2838888888891717</v>
      </c>
      <c r="U457" s="23">
        <v>1.0188999999999999</v>
      </c>
      <c r="V457" s="24">
        <v>1.0314000000000001</v>
      </c>
      <c r="W457" s="25">
        <v>9.4313799999999996E-3</v>
      </c>
      <c r="X457" s="26">
        <v>1.0586671536748339E-2</v>
      </c>
      <c r="Y457" s="16">
        <v>3.3934105240000001</v>
      </c>
    </row>
    <row r="458" spans="2:25" ht="20.100000000000001" customHeight="1" x14ac:dyDescent="0.25">
      <c r="B458" s="21">
        <v>4817</v>
      </c>
      <c r="C458" s="10" t="s">
        <v>83</v>
      </c>
      <c r="D458" s="10" t="s">
        <v>92</v>
      </c>
      <c r="E458" s="10" t="s">
        <v>274</v>
      </c>
      <c r="F458" s="10" t="s">
        <v>115</v>
      </c>
      <c r="G458" s="9" t="s">
        <v>156</v>
      </c>
      <c r="H458" s="34" t="s">
        <v>990</v>
      </c>
      <c r="I458" s="10" t="s">
        <v>1097</v>
      </c>
      <c r="J458" s="11">
        <v>72947</v>
      </c>
      <c r="K458" s="12"/>
      <c r="L458" s="10">
        <v>2</v>
      </c>
      <c r="M458" s="36">
        <v>52.6</v>
      </c>
      <c r="N458" s="33" t="s">
        <v>245</v>
      </c>
      <c r="O458" s="30">
        <v>27.34</v>
      </c>
      <c r="P458" s="13">
        <v>32.340000000000003</v>
      </c>
      <c r="Q458" s="13">
        <v>31.62</v>
      </c>
      <c r="R458" s="14">
        <v>0.14400000000000038</v>
      </c>
      <c r="S458" s="15">
        <v>7.5744000000000202</v>
      </c>
      <c r="T458" s="22">
        <v>2.3144000000000196</v>
      </c>
      <c r="U458" s="23">
        <v>1.0170999999999999</v>
      </c>
      <c r="V458" s="24">
        <v>1.0329999999999999</v>
      </c>
      <c r="W458" s="25">
        <v>9.4304599999999981E-3</v>
      </c>
      <c r="X458" s="26">
        <v>1.1016892523364488E-2</v>
      </c>
      <c r="Y458" s="16">
        <v>0.49604219599999994</v>
      </c>
    </row>
    <row r="459" spans="2:25" ht="20.100000000000001" customHeight="1" x14ac:dyDescent="0.25">
      <c r="B459" s="21">
        <v>4686</v>
      </c>
      <c r="C459" s="10" t="s">
        <v>62</v>
      </c>
      <c r="D459" s="10" t="s">
        <v>92</v>
      </c>
      <c r="E459" s="10"/>
      <c r="F459" s="10" t="s">
        <v>111</v>
      </c>
      <c r="G459" s="9" t="s">
        <v>145</v>
      </c>
      <c r="H459" s="34" t="s">
        <v>715</v>
      </c>
      <c r="I459" s="10" t="s">
        <v>716</v>
      </c>
      <c r="J459" s="11">
        <v>79455</v>
      </c>
      <c r="K459" s="12"/>
      <c r="L459" s="10">
        <v>4</v>
      </c>
      <c r="M459" s="36">
        <v>74.8</v>
      </c>
      <c r="N459" s="33" t="s">
        <v>245</v>
      </c>
      <c r="O459" s="30">
        <v>35.86</v>
      </c>
      <c r="P459" s="13">
        <v>40.86</v>
      </c>
      <c r="Q459" s="13">
        <v>40.049999999999997</v>
      </c>
      <c r="R459" s="14">
        <v>0.16200000000000045</v>
      </c>
      <c r="S459" s="15">
        <v>12.117600000000033</v>
      </c>
      <c r="T459" s="22">
        <v>4.6376000000000328</v>
      </c>
      <c r="U459" s="23">
        <v>1.0282</v>
      </c>
      <c r="V459" s="24">
        <v>1.044</v>
      </c>
      <c r="W459" s="25">
        <v>9.4285100000000011E-3</v>
      </c>
      <c r="X459" s="26">
        <v>1.1251205250596667E-2</v>
      </c>
      <c r="Y459" s="16">
        <v>0.70525254800000003</v>
      </c>
    </row>
    <row r="460" spans="2:25" ht="20.100000000000001" customHeight="1" x14ac:dyDescent="0.25">
      <c r="B460" s="21">
        <v>4751</v>
      </c>
      <c r="C460" s="10" t="s">
        <v>44</v>
      </c>
      <c r="D460" s="10" t="s">
        <v>92</v>
      </c>
      <c r="E460" s="10" t="s">
        <v>99</v>
      </c>
      <c r="F460" s="10" t="s">
        <v>43</v>
      </c>
      <c r="G460" s="9" t="s">
        <v>135</v>
      </c>
      <c r="H460" s="34" t="s">
        <v>863</v>
      </c>
      <c r="I460" s="10" t="s">
        <v>255</v>
      </c>
      <c r="J460" s="11">
        <v>74505</v>
      </c>
      <c r="K460" s="12"/>
      <c r="L460" s="10">
        <v>3</v>
      </c>
      <c r="M460" s="36">
        <v>64</v>
      </c>
      <c r="N460" s="33" t="s">
        <v>245</v>
      </c>
      <c r="O460" s="30">
        <v>32.270000000000003</v>
      </c>
      <c r="P460" s="13">
        <v>37.270000000000003</v>
      </c>
      <c r="Q460" s="13">
        <v>36.69</v>
      </c>
      <c r="R460" s="14">
        <v>0.11600000000000107</v>
      </c>
      <c r="S460" s="15">
        <v>7.4240000000000688</v>
      </c>
      <c r="T460" s="22">
        <v>1.0240000000000684</v>
      </c>
      <c r="U460" s="23">
        <v>1.0509999999999999</v>
      </c>
      <c r="V460" s="24">
        <v>1.0439000000000001</v>
      </c>
      <c r="W460" s="25">
        <v>9.4270499999999993E-3</v>
      </c>
      <c r="X460" s="26">
        <v>1.0664083710407252E-2</v>
      </c>
      <c r="Y460" s="16">
        <v>0.60333119999999996</v>
      </c>
    </row>
    <row r="461" spans="2:25" ht="20.100000000000001" customHeight="1" x14ac:dyDescent="0.25">
      <c r="B461" s="21">
        <v>4788</v>
      </c>
      <c r="C461" s="10" t="s">
        <v>1229</v>
      </c>
      <c r="D461" s="10" t="s">
        <v>1404</v>
      </c>
      <c r="E461" s="10" t="s">
        <v>124</v>
      </c>
      <c r="F461" s="10" t="s">
        <v>799</v>
      </c>
      <c r="G461" s="9" t="s">
        <v>1230</v>
      </c>
      <c r="H461" s="34" t="s">
        <v>990</v>
      </c>
      <c r="I461" s="10" t="s">
        <v>654</v>
      </c>
      <c r="J461" s="11">
        <v>74868</v>
      </c>
      <c r="K461" s="12"/>
      <c r="L461" s="10">
        <v>1</v>
      </c>
      <c r="M461" s="36">
        <v>28</v>
      </c>
      <c r="N461" s="33" t="s">
        <v>245</v>
      </c>
      <c r="O461" s="30">
        <v>27.03</v>
      </c>
      <c r="P461" s="13">
        <v>32.04</v>
      </c>
      <c r="Q461" s="13">
        <v>31.57</v>
      </c>
      <c r="R461" s="14">
        <v>9.3812375249500812E-2</v>
      </c>
      <c r="S461" s="15">
        <v>2.6267465069860227</v>
      </c>
      <c r="T461" s="22">
        <v>-0.17325349301397741</v>
      </c>
      <c r="U461" s="23">
        <v>1.0507</v>
      </c>
      <c r="V461" s="24">
        <v>1.0441</v>
      </c>
      <c r="W461" s="25">
        <v>9.426600000000002E-3</v>
      </c>
      <c r="X461" s="26">
        <v>1.0402481497797357E-2</v>
      </c>
      <c r="Y461" s="16">
        <v>0.26394480000000003</v>
      </c>
    </row>
    <row r="462" spans="2:25" ht="20.100000000000001" customHeight="1" x14ac:dyDescent="0.25">
      <c r="B462" s="21">
        <v>4797</v>
      </c>
      <c r="C462" s="10" t="s">
        <v>263</v>
      </c>
      <c r="D462" s="10" t="s">
        <v>92</v>
      </c>
      <c r="E462" s="10" t="s">
        <v>119</v>
      </c>
      <c r="F462" s="10" t="s">
        <v>119</v>
      </c>
      <c r="G462" s="9" t="s">
        <v>264</v>
      </c>
      <c r="H462" s="34" t="s">
        <v>866</v>
      </c>
      <c r="I462" s="10" t="s">
        <v>631</v>
      </c>
      <c r="J462" s="11">
        <v>69146</v>
      </c>
      <c r="K462" s="12"/>
      <c r="L462" s="10">
        <v>11</v>
      </c>
      <c r="M462" s="36">
        <v>317.8</v>
      </c>
      <c r="N462" s="33" t="s">
        <v>245</v>
      </c>
      <c r="O462" s="30">
        <v>34.79</v>
      </c>
      <c r="P462" s="13">
        <v>39.79</v>
      </c>
      <c r="Q462" s="13">
        <v>39.33</v>
      </c>
      <c r="R462" s="14">
        <v>9.2000000000000165E-2</v>
      </c>
      <c r="S462" s="15">
        <v>29.237600000000054</v>
      </c>
      <c r="T462" s="22">
        <v>-2.5423999999999496</v>
      </c>
      <c r="U462" s="23">
        <v>1.0185</v>
      </c>
      <c r="V462" s="24">
        <v>1.0306999999999999</v>
      </c>
      <c r="W462" s="25">
        <v>9.4263200000000002E-3</v>
      </c>
      <c r="X462" s="26">
        <v>1.0381409691629958E-2</v>
      </c>
      <c r="Y462" s="16">
        <v>2.995684496</v>
      </c>
    </row>
    <row r="463" spans="2:25" ht="20.100000000000001" customHeight="1" x14ac:dyDescent="0.25">
      <c r="B463" s="21">
        <v>4800</v>
      </c>
      <c r="C463" s="10" t="s">
        <v>1224</v>
      </c>
      <c r="D463" s="10" t="s">
        <v>93</v>
      </c>
      <c r="E463" s="10" t="s">
        <v>87</v>
      </c>
      <c r="F463" s="10" t="s">
        <v>303</v>
      </c>
      <c r="G463" s="9" t="s">
        <v>1225</v>
      </c>
      <c r="H463" s="34" t="s">
        <v>875</v>
      </c>
      <c r="I463" s="10" t="s">
        <v>305</v>
      </c>
      <c r="J463" s="11">
        <v>76464</v>
      </c>
      <c r="K463" s="12"/>
      <c r="L463" s="10">
        <v>1</v>
      </c>
      <c r="M463" s="36">
        <v>30</v>
      </c>
      <c r="N463" s="33" t="s">
        <v>245</v>
      </c>
      <c r="O463" s="30">
        <v>36.479999999999997</v>
      </c>
      <c r="P463" s="13">
        <v>41.48</v>
      </c>
      <c r="Q463" s="13">
        <v>40.94</v>
      </c>
      <c r="R463" s="14">
        <v>0.10799999999999983</v>
      </c>
      <c r="S463" s="15">
        <v>3.2399999999999949</v>
      </c>
      <c r="T463" s="22">
        <v>0.2399999999999948</v>
      </c>
      <c r="U463" s="23">
        <v>1.0246</v>
      </c>
      <c r="V463" s="24">
        <v>1.0246</v>
      </c>
      <c r="W463" s="25">
        <v>9.4263200000000002E-3</v>
      </c>
      <c r="X463" s="26">
        <v>1.0567623318385649E-2</v>
      </c>
      <c r="Y463" s="16">
        <v>0.28278960000000003</v>
      </c>
    </row>
    <row r="464" spans="2:25" ht="20.100000000000001" customHeight="1" x14ac:dyDescent="0.25">
      <c r="B464" s="21">
        <v>4817</v>
      </c>
      <c r="C464" s="10" t="s">
        <v>69</v>
      </c>
      <c r="D464" s="10" t="s">
        <v>92</v>
      </c>
      <c r="E464" s="10" t="s">
        <v>274</v>
      </c>
      <c r="F464" s="10" t="s">
        <v>67</v>
      </c>
      <c r="G464" s="9" t="s">
        <v>148</v>
      </c>
      <c r="H464" s="34" t="s">
        <v>990</v>
      </c>
      <c r="I464" s="10" t="s">
        <v>688</v>
      </c>
      <c r="J464" s="11">
        <v>56700</v>
      </c>
      <c r="K464" s="12"/>
      <c r="L464" s="10">
        <v>18</v>
      </c>
      <c r="M464" s="36">
        <v>388</v>
      </c>
      <c r="N464" s="33" t="s">
        <v>245</v>
      </c>
      <c r="O464" s="30">
        <v>35.6</v>
      </c>
      <c r="P464" s="13">
        <v>40.630000000000003</v>
      </c>
      <c r="Q464" s="13">
        <v>39.93</v>
      </c>
      <c r="R464" s="14">
        <v>0.13916500994035838</v>
      </c>
      <c r="S464" s="15">
        <v>53.996023856859054</v>
      </c>
      <c r="T464" s="22">
        <v>15.19602385685905</v>
      </c>
      <c r="U464" s="23">
        <v>1.03854</v>
      </c>
      <c r="V464" s="24">
        <v>1.0105999999999999</v>
      </c>
      <c r="W464" s="25">
        <v>9.4260439999999997E-3</v>
      </c>
      <c r="X464" s="26">
        <v>1.0949884831408782E-2</v>
      </c>
      <c r="Y464" s="16">
        <v>3.6573050719999998</v>
      </c>
    </row>
    <row r="465" spans="2:25" ht="20.100000000000001" customHeight="1" x14ac:dyDescent="0.25">
      <c r="B465" s="21">
        <v>4711</v>
      </c>
      <c r="C465" s="10" t="s">
        <v>315</v>
      </c>
      <c r="D465" s="10" t="s">
        <v>92</v>
      </c>
      <c r="E465" s="10" t="s">
        <v>116</v>
      </c>
      <c r="F465" s="10" t="s">
        <v>308</v>
      </c>
      <c r="G465" s="9" t="s">
        <v>316</v>
      </c>
      <c r="H465" s="34" t="s">
        <v>755</v>
      </c>
      <c r="I465" s="10" t="s">
        <v>763</v>
      </c>
      <c r="J465" s="11">
        <v>62843</v>
      </c>
      <c r="K465" s="12"/>
      <c r="L465" s="10">
        <v>2</v>
      </c>
      <c r="M465" s="36">
        <v>58</v>
      </c>
      <c r="N465" s="33" t="s">
        <v>245</v>
      </c>
      <c r="O465" s="30">
        <v>36</v>
      </c>
      <c r="P465" s="13">
        <v>41</v>
      </c>
      <c r="Q465" s="13">
        <v>40.51</v>
      </c>
      <c r="R465" s="14">
        <v>9.8000000000000392E-2</v>
      </c>
      <c r="S465" s="15">
        <v>5.6840000000000224</v>
      </c>
      <c r="T465" s="22">
        <v>-0.11599999999997757</v>
      </c>
      <c r="U465" s="23">
        <v>1.0775999999999999</v>
      </c>
      <c r="V465" s="24">
        <v>1.0645</v>
      </c>
      <c r="W465" s="25">
        <v>9.4252399999999997E-3</v>
      </c>
      <c r="X465" s="26">
        <v>1.0449268292682931E-2</v>
      </c>
      <c r="Y465" s="16">
        <v>0.54666391999999997</v>
      </c>
    </row>
    <row r="466" spans="2:25" ht="20.100000000000001" customHeight="1" x14ac:dyDescent="0.25">
      <c r="B466" s="21">
        <v>4767</v>
      </c>
      <c r="C466" s="10" t="s">
        <v>1131</v>
      </c>
      <c r="D466" s="10" t="s">
        <v>92</v>
      </c>
      <c r="E466" s="10" t="s">
        <v>122</v>
      </c>
      <c r="F466" s="10" t="s">
        <v>73</v>
      </c>
      <c r="G466" s="9" t="s">
        <v>1132</v>
      </c>
      <c r="H466" s="34" t="s">
        <v>1342</v>
      </c>
      <c r="I466" s="10" t="s">
        <v>1344</v>
      </c>
      <c r="J466" s="11">
        <v>76512</v>
      </c>
      <c r="K466" s="12"/>
      <c r="L466" s="10">
        <v>13</v>
      </c>
      <c r="M466" s="36">
        <v>401.8</v>
      </c>
      <c r="N466" s="33" t="s">
        <v>245</v>
      </c>
      <c r="O466" s="30">
        <v>27.29</v>
      </c>
      <c r="P466" s="13">
        <v>32.299999999999997</v>
      </c>
      <c r="Q466" s="13">
        <v>31.69</v>
      </c>
      <c r="R466" s="14">
        <v>0.12175648702594732</v>
      </c>
      <c r="S466" s="15">
        <v>48.92175648702564</v>
      </c>
      <c r="T466" s="22">
        <v>8.7417564870256328</v>
      </c>
      <c r="U466" s="23">
        <v>1.0387</v>
      </c>
      <c r="V466" s="24">
        <v>1.0556000000000001</v>
      </c>
      <c r="W466" s="25">
        <v>9.4243499999999997E-3</v>
      </c>
      <c r="X466" s="26">
        <v>1.0730907613636353E-2</v>
      </c>
      <c r="Y466" s="16">
        <v>3.78670383</v>
      </c>
    </row>
    <row r="467" spans="2:25" ht="20.100000000000001" customHeight="1" x14ac:dyDescent="0.25">
      <c r="B467" s="21">
        <v>4819</v>
      </c>
      <c r="C467" s="10" t="s">
        <v>52</v>
      </c>
      <c r="D467" s="10" t="s">
        <v>92</v>
      </c>
      <c r="E467" s="10" t="s">
        <v>118</v>
      </c>
      <c r="F467" s="10" t="s">
        <v>107</v>
      </c>
      <c r="G467" s="9" t="s">
        <v>258</v>
      </c>
      <c r="H467" s="34" t="s">
        <v>866</v>
      </c>
      <c r="I467" s="10" t="s">
        <v>213</v>
      </c>
      <c r="J467" s="11">
        <v>84606</v>
      </c>
      <c r="K467" s="12"/>
      <c r="L467" s="10">
        <v>3</v>
      </c>
      <c r="M467" s="36">
        <v>89</v>
      </c>
      <c r="N467" s="33" t="s">
        <v>245</v>
      </c>
      <c r="O467" s="30">
        <v>28.61</v>
      </c>
      <c r="P467" s="13">
        <v>33.61</v>
      </c>
      <c r="Q467" s="13">
        <v>33.03</v>
      </c>
      <c r="R467" s="14">
        <v>0.11599999999999966</v>
      </c>
      <c r="S467" s="15">
        <v>10.32399999999997</v>
      </c>
      <c r="T467" s="22">
        <v>1.4239999999999691</v>
      </c>
      <c r="U467" s="23">
        <v>1.0147999999999999</v>
      </c>
      <c r="V467" s="24">
        <v>1.0335000000000001</v>
      </c>
      <c r="W467" s="25">
        <v>9.4221800000000005E-3</v>
      </c>
      <c r="X467" s="26">
        <v>1.0658574660633481E-2</v>
      </c>
      <c r="Y467" s="16">
        <v>0.83857402000000003</v>
      </c>
    </row>
    <row r="468" spans="2:25" ht="20.100000000000001" customHeight="1" x14ac:dyDescent="0.25">
      <c r="B468" s="21">
        <v>4800</v>
      </c>
      <c r="C468" s="10" t="s">
        <v>876</v>
      </c>
      <c r="D468" s="10" t="s">
        <v>92</v>
      </c>
      <c r="E468" s="10" t="s">
        <v>274</v>
      </c>
      <c r="F468" s="10" t="s">
        <v>276</v>
      </c>
      <c r="G468" s="9" t="s">
        <v>877</v>
      </c>
      <c r="H468" s="34" t="s">
        <v>990</v>
      </c>
      <c r="I468" s="10" t="s">
        <v>277</v>
      </c>
      <c r="J468" s="11">
        <v>81178</v>
      </c>
      <c r="K468" s="12"/>
      <c r="L468" s="10">
        <v>4</v>
      </c>
      <c r="M468" s="36">
        <v>108.4</v>
      </c>
      <c r="N468" s="33" t="s">
        <v>245</v>
      </c>
      <c r="O468" s="30">
        <v>28.12</v>
      </c>
      <c r="P468" s="13">
        <v>33.119999999999997</v>
      </c>
      <c r="Q468" s="13">
        <v>32.53</v>
      </c>
      <c r="R468" s="14">
        <v>0.11799999999999934</v>
      </c>
      <c r="S468" s="15">
        <v>12.791199999999929</v>
      </c>
      <c r="T468" s="22">
        <v>1.9511999999999281</v>
      </c>
      <c r="U468" s="23">
        <v>1.0147999999999999</v>
      </c>
      <c r="V468" s="24">
        <v>1.0327999999999999</v>
      </c>
      <c r="W468" s="25">
        <v>9.4189600000000005E-3</v>
      </c>
      <c r="X468" s="26">
        <v>1.0679092970521534E-2</v>
      </c>
      <c r="Y468" s="16">
        <v>1.0210152640000001</v>
      </c>
    </row>
    <row r="469" spans="2:25" ht="20.100000000000001" customHeight="1" x14ac:dyDescent="0.25">
      <c r="B469" s="21">
        <v>4707</v>
      </c>
      <c r="C469" s="10" t="s">
        <v>1045</v>
      </c>
      <c r="D469" s="10" t="s">
        <v>93</v>
      </c>
      <c r="E469" s="10" t="s">
        <v>87</v>
      </c>
      <c r="F469" s="10" t="s">
        <v>89</v>
      </c>
      <c r="G469" s="9" t="s">
        <v>734</v>
      </c>
      <c r="H469" s="34" t="s">
        <v>875</v>
      </c>
      <c r="I469" s="10" t="s">
        <v>237</v>
      </c>
      <c r="J469" s="11">
        <v>73744</v>
      </c>
      <c r="K469" s="12"/>
      <c r="L469" s="10">
        <v>2</v>
      </c>
      <c r="M469" s="36">
        <v>53.2</v>
      </c>
      <c r="N469" s="33" t="s">
        <v>246</v>
      </c>
      <c r="O469" s="30">
        <v>30.35</v>
      </c>
      <c r="P469" s="13">
        <v>35.35</v>
      </c>
      <c r="Q469" s="13">
        <v>34.72</v>
      </c>
      <c r="R469" s="14">
        <v>0.1260000000000005</v>
      </c>
      <c r="S469" s="15">
        <v>6.7032000000000274</v>
      </c>
      <c r="T469" s="22">
        <v>1.3832000000000264</v>
      </c>
      <c r="U469" s="23">
        <v>1.0703</v>
      </c>
      <c r="V469" s="24">
        <v>1.0703</v>
      </c>
      <c r="W469" s="25">
        <v>9.4186400000000007E-3</v>
      </c>
      <c r="X469" s="26">
        <v>1.0776475972540053E-2</v>
      </c>
      <c r="Y469" s="16">
        <v>0.50107164800000004</v>
      </c>
    </row>
    <row r="470" spans="2:25" ht="20.100000000000001" customHeight="1" x14ac:dyDescent="0.25">
      <c r="B470" s="21">
        <v>4800</v>
      </c>
      <c r="C470" s="10" t="s">
        <v>432</v>
      </c>
      <c r="D470" s="10" t="s">
        <v>93</v>
      </c>
      <c r="E470" s="10" t="s">
        <v>87</v>
      </c>
      <c r="F470" s="10" t="s">
        <v>299</v>
      </c>
      <c r="G470" s="9" t="s">
        <v>300</v>
      </c>
      <c r="H470" s="34" t="s">
        <v>875</v>
      </c>
      <c r="I470" s="10" t="s">
        <v>301</v>
      </c>
      <c r="J470" s="11">
        <v>77288</v>
      </c>
      <c r="K470" s="12"/>
      <c r="L470" s="10">
        <v>3</v>
      </c>
      <c r="M470" s="36">
        <v>70</v>
      </c>
      <c r="N470" s="33" t="s">
        <v>245</v>
      </c>
      <c r="O470" s="30">
        <v>31.89</v>
      </c>
      <c r="P470" s="13">
        <v>36.89</v>
      </c>
      <c r="Q470" s="13">
        <v>36.36</v>
      </c>
      <c r="R470" s="14">
        <v>0.10600000000000023</v>
      </c>
      <c r="S470" s="15">
        <v>7.4200000000000159</v>
      </c>
      <c r="T470" s="22">
        <v>0.42000000000001592</v>
      </c>
      <c r="U470" s="23">
        <v>1.0172000000000001</v>
      </c>
      <c r="V470" s="24">
        <v>1.0303</v>
      </c>
      <c r="W470" s="25">
        <v>9.4185000000000015E-3</v>
      </c>
      <c r="X470" s="26">
        <v>1.0535234899328862E-2</v>
      </c>
      <c r="Y470" s="16">
        <v>0.65929500000000008</v>
      </c>
    </row>
    <row r="471" spans="2:25" ht="20.100000000000001" customHeight="1" x14ac:dyDescent="0.25">
      <c r="B471" s="21">
        <v>4659</v>
      </c>
      <c r="C471" s="10" t="s">
        <v>62</v>
      </c>
      <c r="D471" s="10" t="s">
        <v>92</v>
      </c>
      <c r="E471" s="10"/>
      <c r="F471" s="10" t="s">
        <v>111</v>
      </c>
      <c r="G471" s="9" t="s">
        <v>145</v>
      </c>
      <c r="H471" s="34" t="s">
        <v>220</v>
      </c>
      <c r="I471" s="10">
        <v>79452</v>
      </c>
      <c r="J471" s="11"/>
      <c r="K471" s="12"/>
      <c r="L471" s="10">
        <v>5</v>
      </c>
      <c r="M471" s="36">
        <v>129</v>
      </c>
      <c r="N471" s="33" t="s">
        <v>245</v>
      </c>
      <c r="O471" s="30">
        <v>35.49</v>
      </c>
      <c r="P471" s="13">
        <v>40.5</v>
      </c>
      <c r="Q471" s="13">
        <v>39.76</v>
      </c>
      <c r="R471" s="14">
        <v>0.14770459081836373</v>
      </c>
      <c r="S471" s="15">
        <v>19.053892215568922</v>
      </c>
      <c r="T471" s="22">
        <v>6.1538922155689209</v>
      </c>
      <c r="U471" s="23">
        <v>1.0896999999999999</v>
      </c>
      <c r="V471" s="24">
        <v>1.0506</v>
      </c>
      <c r="W471" s="25">
        <v>9.4173199999999999E-3</v>
      </c>
      <c r="X471" s="26">
        <v>1.104936140515223E-2</v>
      </c>
      <c r="Y471" s="16">
        <v>1.21483428</v>
      </c>
    </row>
    <row r="472" spans="2:25" ht="20.100000000000001" customHeight="1" x14ac:dyDescent="0.25">
      <c r="B472" s="21">
        <v>4754</v>
      </c>
      <c r="C472" s="10" t="s">
        <v>1130</v>
      </c>
      <c r="D472" s="10" t="s">
        <v>92</v>
      </c>
      <c r="E472" s="10" t="s">
        <v>274</v>
      </c>
      <c r="F472" s="10" t="s">
        <v>280</v>
      </c>
      <c r="G472" s="9" t="s">
        <v>281</v>
      </c>
      <c r="H472" s="34" t="s">
        <v>990</v>
      </c>
      <c r="I472" s="10" t="s">
        <v>944</v>
      </c>
      <c r="J472" s="11">
        <v>80913</v>
      </c>
      <c r="K472" s="12"/>
      <c r="L472" s="10">
        <v>2</v>
      </c>
      <c r="M472" s="36">
        <v>35.4</v>
      </c>
      <c r="N472" s="33" t="s">
        <v>246</v>
      </c>
      <c r="O472" s="30">
        <v>29.91</v>
      </c>
      <c r="P472" s="13">
        <v>34.92</v>
      </c>
      <c r="Q472" s="13">
        <v>34.5</v>
      </c>
      <c r="R472" s="14">
        <v>8.3832335329341631E-2</v>
      </c>
      <c r="S472" s="15">
        <v>2.9676646706586935</v>
      </c>
      <c r="T472" s="22">
        <v>-0.57233532934130638</v>
      </c>
      <c r="U472" s="23">
        <v>1.0443</v>
      </c>
      <c r="V472" s="24">
        <v>1.0484</v>
      </c>
      <c r="W472" s="25">
        <v>9.4171499999999991E-3</v>
      </c>
      <c r="X472" s="26">
        <v>1.0278850000000003E-2</v>
      </c>
      <c r="Y472" s="16">
        <v>0.33336710999999997</v>
      </c>
    </row>
    <row r="473" spans="2:25" ht="20.100000000000001" customHeight="1" x14ac:dyDescent="0.25">
      <c r="B473" s="21">
        <v>4709</v>
      </c>
      <c r="C473" s="10" t="s">
        <v>896</v>
      </c>
      <c r="D473" s="10" t="s">
        <v>92</v>
      </c>
      <c r="E473" s="10" t="s">
        <v>98</v>
      </c>
      <c r="F473" s="10" t="s">
        <v>101</v>
      </c>
      <c r="G473" s="9" t="s">
        <v>127</v>
      </c>
      <c r="H473" s="34" t="s">
        <v>755</v>
      </c>
      <c r="I473" s="10" t="s">
        <v>200</v>
      </c>
      <c r="J473" s="11">
        <v>65367</v>
      </c>
      <c r="K473" s="12"/>
      <c r="L473" s="10">
        <v>2</v>
      </c>
      <c r="M473" s="36">
        <v>57.6</v>
      </c>
      <c r="N473" s="33" t="s">
        <v>245</v>
      </c>
      <c r="O473" s="30">
        <v>27.72</v>
      </c>
      <c r="P473" s="13">
        <v>32.76</v>
      </c>
      <c r="Q473" s="13">
        <v>32.35</v>
      </c>
      <c r="R473" s="14">
        <v>8.1349206349205685E-2</v>
      </c>
      <c r="S473" s="15">
        <v>4.6857142857142478</v>
      </c>
      <c r="T473" s="22">
        <v>-1.0742857142857529</v>
      </c>
      <c r="U473" s="23">
        <v>1.0723</v>
      </c>
      <c r="V473" s="24">
        <v>1.0679000000000001</v>
      </c>
      <c r="W473" s="25">
        <v>9.4168800000000007E-3</v>
      </c>
      <c r="X473" s="26">
        <v>1.0250772181425481E-2</v>
      </c>
      <c r="Y473" s="16">
        <v>0.54241228800000008</v>
      </c>
    </row>
    <row r="474" spans="2:25" ht="20.100000000000001" customHeight="1" x14ac:dyDescent="0.25">
      <c r="B474" s="21">
        <v>4860</v>
      </c>
      <c r="C474" s="10" t="s">
        <v>1260</v>
      </c>
      <c r="D474" s="10" t="s">
        <v>92</v>
      </c>
      <c r="E474" s="10" t="s">
        <v>274</v>
      </c>
      <c r="F474" s="10" t="s">
        <v>64</v>
      </c>
      <c r="G474" s="9" t="s">
        <v>1094</v>
      </c>
      <c r="H474" s="34" t="s">
        <v>990</v>
      </c>
      <c r="I474" s="10" t="s">
        <v>221</v>
      </c>
      <c r="J474" s="11">
        <v>86265</v>
      </c>
      <c r="K474" s="12"/>
      <c r="L474" s="10">
        <v>2</v>
      </c>
      <c r="M474" s="36">
        <v>63</v>
      </c>
      <c r="N474" s="33" t="s">
        <v>246</v>
      </c>
      <c r="O474" s="30">
        <v>36.1</v>
      </c>
      <c r="P474" s="13">
        <v>41.11</v>
      </c>
      <c r="Q474" s="13">
        <v>40.380000000000003</v>
      </c>
      <c r="R474" s="14">
        <v>0.14570858283433077</v>
      </c>
      <c r="S474" s="15">
        <v>9.1796407185628386</v>
      </c>
      <c r="T474" s="22">
        <v>2.8796407185628383</v>
      </c>
      <c r="U474" s="23">
        <v>1.0449999999999999</v>
      </c>
      <c r="V474" s="24">
        <v>1.0710999999999999</v>
      </c>
      <c r="W474" s="25">
        <v>9.4166449999999995E-3</v>
      </c>
      <c r="X474" s="26">
        <v>1.1022755011682235E-2</v>
      </c>
      <c r="Y474" s="16">
        <v>0.59324863500000002</v>
      </c>
    </row>
    <row r="475" spans="2:25" ht="20.100000000000001" customHeight="1" x14ac:dyDescent="0.25">
      <c r="B475" s="21">
        <v>4788</v>
      </c>
      <c r="C475" s="10" t="s">
        <v>342</v>
      </c>
      <c r="D475" s="10" t="s">
        <v>1404</v>
      </c>
      <c r="E475" s="10" t="s">
        <v>318</v>
      </c>
      <c r="F475" s="10" t="s">
        <v>337</v>
      </c>
      <c r="G475" s="9" t="s">
        <v>343</v>
      </c>
      <c r="H475" s="34" t="s">
        <v>755</v>
      </c>
      <c r="I475" s="10" t="s">
        <v>339</v>
      </c>
      <c r="J475" s="11">
        <v>76363</v>
      </c>
      <c r="K475" s="12"/>
      <c r="L475" s="10">
        <v>1</v>
      </c>
      <c r="M475" s="36">
        <v>25</v>
      </c>
      <c r="N475" s="33" t="s">
        <v>245</v>
      </c>
      <c r="O475" s="30">
        <v>35.07</v>
      </c>
      <c r="P475" s="13">
        <v>40.08</v>
      </c>
      <c r="Q475" s="13">
        <v>39.71</v>
      </c>
      <c r="R475" s="14">
        <v>7.385229540918116E-2</v>
      </c>
      <c r="S475" s="15">
        <v>1.8463073852295291</v>
      </c>
      <c r="T475" s="22">
        <v>-0.65369261477047114</v>
      </c>
      <c r="U475" s="23">
        <v>1.0306</v>
      </c>
      <c r="V475" s="24">
        <v>1.0619000000000001</v>
      </c>
      <c r="W475" s="25">
        <v>9.416250000000001E-3</v>
      </c>
      <c r="X475" s="26">
        <v>1.0167114762931031E-2</v>
      </c>
      <c r="Y475" s="16">
        <v>0.23540625000000004</v>
      </c>
    </row>
    <row r="476" spans="2:25" ht="20.100000000000001" customHeight="1" x14ac:dyDescent="0.25">
      <c r="B476" s="21">
        <v>4818</v>
      </c>
      <c r="C476" s="10" t="s">
        <v>1369</v>
      </c>
      <c r="D476" s="10" t="s">
        <v>93</v>
      </c>
      <c r="E476" s="10" t="s">
        <v>179</v>
      </c>
      <c r="F476" s="10" t="s">
        <v>174</v>
      </c>
      <c r="G476" s="9" t="s">
        <v>197</v>
      </c>
      <c r="H476" s="34" t="s">
        <v>875</v>
      </c>
      <c r="I476" s="10" t="s">
        <v>243</v>
      </c>
      <c r="J476" s="11">
        <v>83073</v>
      </c>
      <c r="K476" s="12"/>
      <c r="L476" s="10">
        <v>3</v>
      </c>
      <c r="M476" s="36">
        <v>97</v>
      </c>
      <c r="N476" s="33" t="s">
        <v>245</v>
      </c>
      <c r="O476" s="30">
        <v>34.950000000000003</v>
      </c>
      <c r="P476" s="13">
        <v>39.96</v>
      </c>
      <c r="Q476" s="13">
        <v>39.380000000000003</v>
      </c>
      <c r="R476" s="14">
        <v>0.115768463073852</v>
      </c>
      <c r="S476" s="15">
        <v>11.229540918163643</v>
      </c>
      <c r="T476" s="22">
        <v>1.529540918163643</v>
      </c>
      <c r="U476" s="23">
        <v>1.0128999999999999</v>
      </c>
      <c r="V476" s="24">
        <v>1.034</v>
      </c>
      <c r="W476" s="25">
        <v>9.4157400000000006E-3</v>
      </c>
      <c r="X476" s="26">
        <v>1.064850054176072E-2</v>
      </c>
      <c r="Y476" s="16">
        <v>0.91332678</v>
      </c>
    </row>
    <row r="477" spans="2:25" ht="20.100000000000001" customHeight="1" x14ac:dyDescent="0.25">
      <c r="B477" s="21">
        <v>4800</v>
      </c>
      <c r="C477" s="10" t="s">
        <v>340</v>
      </c>
      <c r="D477" s="10" t="s">
        <v>92</v>
      </c>
      <c r="E477" s="10" t="s">
        <v>318</v>
      </c>
      <c r="F477" s="10" t="s">
        <v>337</v>
      </c>
      <c r="G477" s="9" t="s">
        <v>341</v>
      </c>
      <c r="H477" s="34" t="s">
        <v>755</v>
      </c>
      <c r="I477" s="10" t="s">
        <v>339</v>
      </c>
      <c r="J477" s="11">
        <v>76364</v>
      </c>
      <c r="K477" s="12"/>
      <c r="L477" s="10">
        <v>1</v>
      </c>
      <c r="M477" s="36">
        <v>27.3</v>
      </c>
      <c r="N477" s="33" t="s">
        <v>245</v>
      </c>
      <c r="O477" s="30">
        <v>28.68</v>
      </c>
      <c r="P477" s="13">
        <v>33.69</v>
      </c>
      <c r="Q477" s="13">
        <v>33.15</v>
      </c>
      <c r="R477" s="14">
        <v>0.10778443113772443</v>
      </c>
      <c r="S477" s="15">
        <v>2.9425149700598769</v>
      </c>
      <c r="T477" s="22">
        <v>0.21251497005987677</v>
      </c>
      <c r="U477" s="23">
        <v>1.0199</v>
      </c>
      <c r="V477" s="24">
        <v>1.0267999999999999</v>
      </c>
      <c r="W477" s="25">
        <v>9.4148200000000008E-3</v>
      </c>
      <c r="X477" s="26">
        <v>1.0552180805369127E-2</v>
      </c>
      <c r="Y477" s="16">
        <v>0.25702458600000005</v>
      </c>
    </row>
    <row r="478" spans="2:25" ht="20.100000000000001" customHeight="1" x14ac:dyDescent="0.25">
      <c r="B478" s="21">
        <v>4800</v>
      </c>
      <c r="C478" s="10" t="s">
        <v>61</v>
      </c>
      <c r="D478" s="10" t="s">
        <v>92</v>
      </c>
      <c r="E478" s="10" t="s">
        <v>274</v>
      </c>
      <c r="F478" s="10" t="s">
        <v>110</v>
      </c>
      <c r="G478" s="9" t="s">
        <v>144</v>
      </c>
      <c r="H478" s="34" t="s">
        <v>990</v>
      </c>
      <c r="I478" s="10" t="s">
        <v>219</v>
      </c>
      <c r="J478" s="11">
        <v>80087</v>
      </c>
      <c r="K478" s="12"/>
      <c r="L478" s="10">
        <v>27</v>
      </c>
      <c r="M478" s="36">
        <v>776</v>
      </c>
      <c r="N478" s="33" t="s">
        <v>245</v>
      </c>
      <c r="O478" s="30">
        <v>29.36</v>
      </c>
      <c r="P478" s="13">
        <v>34.39</v>
      </c>
      <c r="Q478" s="13">
        <v>33.700000000000003</v>
      </c>
      <c r="R478" s="14">
        <v>0.13717693836978082</v>
      </c>
      <c r="S478" s="15">
        <v>106.44930417494992</v>
      </c>
      <c r="T478" s="22">
        <v>28.849304174949907</v>
      </c>
      <c r="U478" s="23">
        <v>1.0185999999999999</v>
      </c>
      <c r="V478" s="24">
        <v>1.0279</v>
      </c>
      <c r="W478" s="25">
        <v>9.4139000000000011E-3</v>
      </c>
      <c r="X478" s="26">
        <v>1.0910579953917046E-2</v>
      </c>
      <c r="Y478" s="16">
        <v>7.3051864000000011</v>
      </c>
    </row>
    <row r="479" spans="2:25" ht="20.100000000000001" customHeight="1" x14ac:dyDescent="0.25">
      <c r="B479" s="21">
        <v>4653</v>
      </c>
      <c r="C479" s="10" t="s">
        <v>279</v>
      </c>
      <c r="D479" s="10" t="s">
        <v>92</v>
      </c>
      <c r="E479" s="10"/>
      <c r="F479" s="10" t="s">
        <v>280</v>
      </c>
      <c r="G479" s="9" t="s">
        <v>281</v>
      </c>
      <c r="H479" s="34" t="s">
        <v>282</v>
      </c>
      <c r="I479" s="10">
        <v>69281</v>
      </c>
      <c r="J479" s="11"/>
      <c r="K479" s="12"/>
      <c r="L479" s="10">
        <v>1</v>
      </c>
      <c r="M479" s="36">
        <v>36</v>
      </c>
      <c r="N479" s="33" t="s">
        <v>245</v>
      </c>
      <c r="O479" s="30">
        <v>36.880000000000003</v>
      </c>
      <c r="P479" s="13">
        <v>41.9</v>
      </c>
      <c r="Q479" s="13">
        <v>41.21</v>
      </c>
      <c r="R479" s="14">
        <v>0.13745019920318691</v>
      </c>
      <c r="S479" s="15">
        <v>4.9482071713147286</v>
      </c>
      <c r="T479" s="22">
        <v>1.3482071713147286</v>
      </c>
      <c r="U479" s="23">
        <v>1.0812999999999999</v>
      </c>
      <c r="V479" s="24">
        <v>1.0577000000000001</v>
      </c>
      <c r="W479" s="25">
        <v>9.4116000000000009E-3</v>
      </c>
      <c r="X479" s="26">
        <v>1.0911369976905309E-2</v>
      </c>
      <c r="Y479" s="16">
        <v>0.33881760000000005</v>
      </c>
    </row>
    <row r="480" spans="2:25" ht="20.100000000000001" customHeight="1" x14ac:dyDescent="0.25">
      <c r="B480" s="21">
        <v>4778</v>
      </c>
      <c r="C480" s="10" t="s">
        <v>1200</v>
      </c>
      <c r="D480" s="10" t="s">
        <v>92</v>
      </c>
      <c r="E480" s="10" t="s">
        <v>99</v>
      </c>
      <c r="F480" s="10" t="s">
        <v>136</v>
      </c>
      <c r="G480" s="9" t="s">
        <v>870</v>
      </c>
      <c r="H480" s="34" t="s">
        <v>863</v>
      </c>
      <c r="I480" s="10" t="s">
        <v>210</v>
      </c>
      <c r="J480" s="11">
        <v>79979</v>
      </c>
      <c r="K480" s="12"/>
      <c r="L480" s="10">
        <v>1</v>
      </c>
      <c r="M480" s="36">
        <v>16.600000000000001</v>
      </c>
      <c r="N480" s="33" t="s">
        <v>245</v>
      </c>
      <c r="O480" s="30">
        <v>27.66</v>
      </c>
      <c r="P480" s="13">
        <v>32.67</v>
      </c>
      <c r="Q480" s="13">
        <v>32.200000000000003</v>
      </c>
      <c r="R480" s="14">
        <v>9.3812375249500743E-2</v>
      </c>
      <c r="S480" s="15">
        <v>1.5572854291417124</v>
      </c>
      <c r="T480" s="22">
        <v>-0.10271457085828777</v>
      </c>
      <c r="U480" s="23">
        <v>1.0457000000000001</v>
      </c>
      <c r="V480" s="24">
        <v>1.0457000000000001</v>
      </c>
      <c r="W480" s="25">
        <v>9.4113000000000009E-3</v>
      </c>
      <c r="X480" s="26">
        <v>1.0385597577092509E-2</v>
      </c>
      <c r="Y480" s="16">
        <v>0.15622758000000003</v>
      </c>
    </row>
    <row r="481" spans="2:25" ht="20.100000000000001" customHeight="1" x14ac:dyDescent="0.25">
      <c r="B481" s="21">
        <v>4663</v>
      </c>
      <c r="C481" s="10" t="s">
        <v>296</v>
      </c>
      <c r="D481" s="10" t="s">
        <v>92</v>
      </c>
      <c r="E481" s="10"/>
      <c r="F481" s="10"/>
      <c r="G481" s="9" t="s">
        <v>297</v>
      </c>
      <c r="H481" s="34" t="s">
        <v>490</v>
      </c>
      <c r="I481" s="10"/>
      <c r="J481" s="11"/>
      <c r="K481" s="12"/>
      <c r="L481" s="10">
        <v>2</v>
      </c>
      <c r="M481" s="36">
        <v>47.8</v>
      </c>
      <c r="N481" s="33" t="s">
        <v>245</v>
      </c>
      <c r="O481" s="30">
        <v>28.99</v>
      </c>
      <c r="P481" s="13">
        <v>34.01</v>
      </c>
      <c r="Q481" s="13">
        <v>33.56</v>
      </c>
      <c r="R481" s="14">
        <v>8.9641434262947364E-2</v>
      </c>
      <c r="S481" s="15">
        <v>4.2848605577688836</v>
      </c>
      <c r="T481" s="22">
        <v>-0.49513944223111622</v>
      </c>
      <c r="U481" s="23">
        <v>1.0676000000000001</v>
      </c>
      <c r="V481" s="24">
        <v>1.0705</v>
      </c>
      <c r="W481" s="25">
        <v>9.4076400000000001E-3</v>
      </c>
      <c r="X481" s="26">
        <v>1.0333994048140034E-2</v>
      </c>
      <c r="Y481" s="16">
        <v>0.44968519199999996</v>
      </c>
    </row>
    <row r="482" spans="2:25" ht="20.100000000000001" customHeight="1" x14ac:dyDescent="0.25">
      <c r="B482" s="21">
        <v>4720</v>
      </c>
      <c r="C482" s="10" t="s">
        <v>1059</v>
      </c>
      <c r="D482" s="10" t="s">
        <v>93</v>
      </c>
      <c r="E482" s="10" t="s">
        <v>87</v>
      </c>
      <c r="F482" s="10" t="s">
        <v>303</v>
      </c>
      <c r="G482" s="9" t="s">
        <v>304</v>
      </c>
      <c r="H482" s="34" t="s">
        <v>875</v>
      </c>
      <c r="I482" s="10" t="s">
        <v>305</v>
      </c>
      <c r="J482" s="11">
        <v>71795</v>
      </c>
      <c r="K482" s="12"/>
      <c r="L482" s="10">
        <v>1</v>
      </c>
      <c r="M482" s="36">
        <v>10.6</v>
      </c>
      <c r="N482" s="33" t="s">
        <v>245</v>
      </c>
      <c r="O482" s="30">
        <v>36.32</v>
      </c>
      <c r="P482" s="13">
        <v>41.33</v>
      </c>
      <c r="Q482" s="13">
        <v>40.97</v>
      </c>
      <c r="R482" s="14">
        <v>7.1856287425149615E-2</v>
      </c>
      <c r="S482" s="15">
        <v>0.76167664670658586</v>
      </c>
      <c r="T482" s="22">
        <v>-0.29832335329341414</v>
      </c>
      <c r="U482" s="23">
        <v>1.0581</v>
      </c>
      <c r="V482" s="24">
        <v>1.0321</v>
      </c>
      <c r="W482" s="25">
        <v>9.4059000000000018E-3</v>
      </c>
      <c r="X482" s="26">
        <v>1.013409870967742E-2</v>
      </c>
      <c r="Y482" s="16">
        <v>9.970254000000002E-2</v>
      </c>
    </row>
    <row r="483" spans="2:25" ht="20.100000000000001" customHeight="1" x14ac:dyDescent="0.25">
      <c r="B483" s="21">
        <v>4761</v>
      </c>
      <c r="C483" s="10" t="s">
        <v>1301</v>
      </c>
      <c r="D483" s="10" t="s">
        <v>92</v>
      </c>
      <c r="E483" s="10" t="s">
        <v>118</v>
      </c>
      <c r="F483" s="10" t="s">
        <v>425</v>
      </c>
      <c r="G483" s="9" t="s">
        <v>1280</v>
      </c>
      <c r="H483" s="34" t="s">
        <v>866</v>
      </c>
      <c r="I483" s="10" t="s">
        <v>888</v>
      </c>
      <c r="J483" s="11">
        <v>83269</v>
      </c>
      <c r="K483" s="12"/>
      <c r="L483" s="10">
        <v>4</v>
      </c>
      <c r="M483" s="36">
        <v>100.8</v>
      </c>
      <c r="N483" s="33" t="s">
        <v>245</v>
      </c>
      <c r="O483" s="30">
        <v>28.33</v>
      </c>
      <c r="P483" s="13">
        <v>33.36</v>
      </c>
      <c r="Q483" s="13">
        <v>32.81</v>
      </c>
      <c r="R483" s="14">
        <v>0.10934393638170915</v>
      </c>
      <c r="S483" s="15">
        <v>11.021868787276283</v>
      </c>
      <c r="T483" s="22">
        <v>0.94186878727628209</v>
      </c>
      <c r="U483" s="23">
        <v>1.034</v>
      </c>
      <c r="V483" s="24">
        <v>1.0561</v>
      </c>
      <c r="W483" s="25">
        <v>9.405450000000001E-3</v>
      </c>
      <c r="X483" s="26">
        <v>1.056013694196428E-2</v>
      </c>
      <c r="Y483" s="16">
        <v>0.94806936000000008</v>
      </c>
    </row>
    <row r="484" spans="2:25" ht="20.100000000000001" customHeight="1" x14ac:dyDescent="0.25">
      <c r="B484" s="21">
        <v>4746</v>
      </c>
      <c r="C484" s="10" t="s">
        <v>1256</v>
      </c>
      <c r="D484" s="10" t="s">
        <v>365</v>
      </c>
      <c r="E484" s="10" t="s">
        <v>679</v>
      </c>
      <c r="F484" s="10" t="s">
        <v>1256</v>
      </c>
      <c r="G484" s="9" t="s">
        <v>1255</v>
      </c>
      <c r="H484" s="34" t="s">
        <v>678</v>
      </c>
      <c r="I484" s="10" t="s">
        <v>698</v>
      </c>
      <c r="J484" s="11">
        <v>54784</v>
      </c>
      <c r="K484" s="12"/>
      <c r="L484" s="10">
        <v>1</v>
      </c>
      <c r="M484" s="36">
        <v>20.8</v>
      </c>
      <c r="N484" s="33" t="s">
        <v>246</v>
      </c>
      <c r="O484" s="30">
        <v>35.86</v>
      </c>
      <c r="P484" s="13">
        <v>40.89</v>
      </c>
      <c r="Q484" s="13">
        <v>40.29</v>
      </c>
      <c r="R484" s="14">
        <v>0.11928429423459271</v>
      </c>
      <c r="S484" s="15">
        <v>2.4811133200795283</v>
      </c>
      <c r="T484" s="22">
        <v>0.40111332007952816</v>
      </c>
      <c r="U484" s="23">
        <v>1.0527</v>
      </c>
      <c r="V484" s="24">
        <v>1.0370999999999999</v>
      </c>
      <c r="W484" s="25">
        <v>9.4041000000000003E-3</v>
      </c>
      <c r="X484" s="26">
        <v>1.067779300225734E-2</v>
      </c>
      <c r="Y484" s="16">
        <v>0.19560528000000002</v>
      </c>
    </row>
    <row r="485" spans="2:25" ht="20.100000000000001" customHeight="1" x14ac:dyDescent="0.25">
      <c r="B485" s="21">
        <v>4800</v>
      </c>
      <c r="C485" s="10" t="s">
        <v>948</v>
      </c>
      <c r="D485" s="10" t="s">
        <v>92</v>
      </c>
      <c r="E485" s="10" t="s">
        <v>274</v>
      </c>
      <c r="F485" s="10" t="s">
        <v>79</v>
      </c>
      <c r="G485" s="9" t="s">
        <v>949</v>
      </c>
      <c r="H485" s="34" t="s">
        <v>990</v>
      </c>
      <c r="I485" s="10" t="s">
        <v>230</v>
      </c>
      <c r="J485" s="11">
        <v>71398</v>
      </c>
      <c r="K485" s="12"/>
      <c r="L485" s="10">
        <v>2</v>
      </c>
      <c r="M485" s="36">
        <v>32.4</v>
      </c>
      <c r="N485" s="33" t="s">
        <v>245</v>
      </c>
      <c r="O485" s="30">
        <v>35.49</v>
      </c>
      <c r="P485" s="13">
        <v>40.5</v>
      </c>
      <c r="Q485" s="13">
        <v>39.78</v>
      </c>
      <c r="R485" s="14">
        <v>0.14371257485029923</v>
      </c>
      <c r="S485" s="15">
        <v>4.6562874251496948</v>
      </c>
      <c r="T485" s="22">
        <v>1.4162874251496949</v>
      </c>
      <c r="U485" s="23">
        <v>1.018</v>
      </c>
      <c r="V485" s="24">
        <v>1.0263</v>
      </c>
      <c r="W485" s="25">
        <v>9.4037799999999987E-3</v>
      </c>
      <c r="X485" s="26">
        <v>1.0982036783216778E-2</v>
      </c>
      <c r="Y485" s="16">
        <v>0.30468247199999993</v>
      </c>
    </row>
    <row r="486" spans="2:25" ht="20.100000000000001" customHeight="1" x14ac:dyDescent="0.25">
      <c r="B486" s="21">
        <v>4900</v>
      </c>
      <c r="C486" s="10" t="s">
        <v>634</v>
      </c>
      <c r="D486" s="10" t="s">
        <v>92</v>
      </c>
      <c r="E486" s="10" t="s">
        <v>122</v>
      </c>
      <c r="F486" s="10" t="s">
        <v>76</v>
      </c>
      <c r="G486" s="9" t="s">
        <v>720</v>
      </c>
      <c r="H486" s="34" t="s">
        <v>990</v>
      </c>
      <c r="I486" s="10" t="s">
        <v>228</v>
      </c>
      <c r="J486" s="11">
        <v>74438</v>
      </c>
      <c r="K486" s="12"/>
      <c r="L486" s="10">
        <v>2</v>
      </c>
      <c r="M486" s="36">
        <v>49</v>
      </c>
      <c r="N486" s="33" t="s">
        <v>245</v>
      </c>
      <c r="O486" s="30">
        <v>27.96</v>
      </c>
      <c r="P486" s="13">
        <v>32.97</v>
      </c>
      <c r="Q486" s="13">
        <v>32</v>
      </c>
      <c r="R486" s="14">
        <v>0.19361277445109765</v>
      </c>
      <c r="S486" s="15">
        <v>9.4870259481037849</v>
      </c>
      <c r="T486" s="22">
        <v>4.5870259481037845</v>
      </c>
      <c r="U486" s="23">
        <v>1.0579000000000001</v>
      </c>
      <c r="V486" s="24">
        <v>1.0550999999999999</v>
      </c>
      <c r="W486" s="25">
        <v>9.4028500000000008E-3</v>
      </c>
      <c r="X486" s="26">
        <v>1.1660464975247522E-2</v>
      </c>
      <c r="Y486" s="16">
        <v>0.46073965000000006</v>
      </c>
    </row>
    <row r="487" spans="2:25" ht="20.100000000000001" customHeight="1" x14ac:dyDescent="0.25">
      <c r="B487" s="21">
        <v>4767</v>
      </c>
      <c r="C487" s="10" t="s">
        <v>77</v>
      </c>
      <c r="D487" s="10" t="s">
        <v>92</v>
      </c>
      <c r="E487" s="10" t="s">
        <v>122</v>
      </c>
      <c r="F487" s="10" t="s">
        <v>114</v>
      </c>
      <c r="G487" s="9" t="s">
        <v>153</v>
      </c>
      <c r="H487" s="34" t="s">
        <v>1342</v>
      </c>
      <c r="I487" s="10" t="s">
        <v>1348</v>
      </c>
      <c r="J487" s="11">
        <v>68034</v>
      </c>
      <c r="K487" s="12"/>
      <c r="L487" s="10">
        <v>2</v>
      </c>
      <c r="M487" s="36">
        <v>64.400000000000006</v>
      </c>
      <c r="N487" s="33" t="s">
        <v>245</v>
      </c>
      <c r="O487" s="30">
        <v>36.22</v>
      </c>
      <c r="P487" s="13">
        <v>41.23</v>
      </c>
      <c r="Q487" s="13">
        <v>40.74</v>
      </c>
      <c r="R487" s="14">
        <v>9.7804391217563888E-2</v>
      </c>
      <c r="S487" s="15">
        <v>6.2986027944111154</v>
      </c>
      <c r="T487" s="22">
        <v>-0.14139720558888599</v>
      </c>
      <c r="U487" s="23">
        <v>1.0557000000000001</v>
      </c>
      <c r="V487" s="24">
        <v>1.0334000000000001</v>
      </c>
      <c r="W487" s="25">
        <v>9.4009500000000017E-3</v>
      </c>
      <c r="X487" s="26">
        <v>1.0420079535398221E-2</v>
      </c>
      <c r="Y487" s="16">
        <v>0.60542118000000011</v>
      </c>
    </row>
    <row r="488" spans="2:25" ht="20.100000000000001" customHeight="1" x14ac:dyDescent="0.25">
      <c r="B488" s="21">
        <v>4670</v>
      </c>
      <c r="C488" s="10" t="s">
        <v>534</v>
      </c>
      <c r="D488" s="10" t="s">
        <v>535</v>
      </c>
      <c r="E488" s="10" t="s">
        <v>536</v>
      </c>
      <c r="F488" s="10" t="s">
        <v>537</v>
      </c>
      <c r="G488" s="9" t="s">
        <v>538</v>
      </c>
      <c r="H488" s="34" t="s">
        <v>480</v>
      </c>
      <c r="I488" s="10">
        <v>71061</v>
      </c>
      <c r="J488" s="11"/>
      <c r="K488" s="12"/>
      <c r="L488" s="10">
        <v>44</v>
      </c>
      <c r="M488" s="36">
        <v>1038</v>
      </c>
      <c r="N488" s="33" t="s">
        <v>245</v>
      </c>
      <c r="O488" s="30">
        <v>35.65</v>
      </c>
      <c r="P488" s="13">
        <v>40.65</v>
      </c>
      <c r="Q488" s="13">
        <v>39.880000000000003</v>
      </c>
      <c r="R488" s="14">
        <v>0.15399999999999919</v>
      </c>
      <c r="S488" s="15">
        <v>159.85199999999915</v>
      </c>
      <c r="T488" s="22">
        <v>56.051999999999154</v>
      </c>
      <c r="U488" s="23">
        <v>1.0707</v>
      </c>
      <c r="V488" s="24">
        <v>1.0650999999999999</v>
      </c>
      <c r="W488" s="25">
        <v>9.3975199999999995E-3</v>
      </c>
      <c r="X488" s="26">
        <v>1.1108179669030722E-2</v>
      </c>
      <c r="Y488" s="16">
        <v>9.7546257599999997</v>
      </c>
    </row>
    <row r="489" spans="2:25" ht="20.100000000000001" customHeight="1" x14ac:dyDescent="0.25">
      <c r="B489" s="21">
        <v>4883</v>
      </c>
      <c r="C489" s="10" t="s">
        <v>1655</v>
      </c>
      <c r="D489" s="10" t="s">
        <v>92</v>
      </c>
      <c r="E489" s="10" t="s">
        <v>118</v>
      </c>
      <c r="F489" s="10" t="s">
        <v>425</v>
      </c>
      <c r="G489" s="9" t="s">
        <v>1280</v>
      </c>
      <c r="H489" s="34" t="s">
        <v>866</v>
      </c>
      <c r="I489" s="10" t="s">
        <v>888</v>
      </c>
      <c r="J489" s="11">
        <v>83295</v>
      </c>
      <c r="K489" s="12"/>
      <c r="L489" s="10">
        <v>1</v>
      </c>
      <c r="M489" s="36">
        <v>27.3</v>
      </c>
      <c r="N489" s="33" t="s">
        <v>245</v>
      </c>
      <c r="O489" s="30">
        <v>35.28</v>
      </c>
      <c r="P489" s="13">
        <v>40.28</v>
      </c>
      <c r="Q489" s="13">
        <v>39.68</v>
      </c>
      <c r="R489" s="14">
        <v>0.12000000000000029</v>
      </c>
      <c r="S489" s="15">
        <v>3.2760000000000078</v>
      </c>
      <c r="T489" s="22">
        <v>0.5460000000000077</v>
      </c>
      <c r="U489" s="23">
        <v>1.0638000000000001</v>
      </c>
      <c r="V489" s="24">
        <v>1.048</v>
      </c>
      <c r="W489" s="25">
        <v>9.3975100000000013E-3</v>
      </c>
      <c r="X489" s="26">
        <v>1.0678988636363641E-2</v>
      </c>
      <c r="Y489" s="16">
        <v>0.25655202300000002</v>
      </c>
    </row>
    <row r="490" spans="2:25" ht="20.100000000000001" customHeight="1" x14ac:dyDescent="0.25">
      <c r="B490" s="21">
        <v>4800</v>
      </c>
      <c r="C490" s="10" t="s">
        <v>48</v>
      </c>
      <c r="D490" s="10" t="s">
        <v>92</v>
      </c>
      <c r="E490" s="10" t="s">
        <v>99</v>
      </c>
      <c r="F490" s="10" t="s">
        <v>46</v>
      </c>
      <c r="G490" s="9" t="s">
        <v>138</v>
      </c>
      <c r="H490" s="34" t="s">
        <v>863</v>
      </c>
      <c r="I490" s="10" t="s">
        <v>1217</v>
      </c>
      <c r="J490" s="11">
        <v>73650</v>
      </c>
      <c r="K490" s="12"/>
      <c r="L490" s="10">
        <v>41</v>
      </c>
      <c r="M490" s="36">
        <v>1128</v>
      </c>
      <c r="N490" s="33" t="s">
        <v>245</v>
      </c>
      <c r="O490" s="30">
        <v>35.89</v>
      </c>
      <c r="P490" s="13">
        <v>40.9</v>
      </c>
      <c r="Q490" s="13">
        <v>40.340000000000003</v>
      </c>
      <c r="R490" s="14">
        <v>0.1117764471057875</v>
      </c>
      <c r="S490" s="15">
        <v>126.08383233532831</v>
      </c>
      <c r="T490" s="22">
        <v>13.283832335328299</v>
      </c>
      <c r="U490" s="23">
        <v>1.0192000000000001</v>
      </c>
      <c r="V490" s="24">
        <v>1.0235000000000001</v>
      </c>
      <c r="W490" s="25">
        <v>9.3964199999999991E-3</v>
      </c>
      <c r="X490" s="26">
        <v>1.0578890831460661E-2</v>
      </c>
      <c r="Y490" s="16">
        <v>10.599161759999999</v>
      </c>
    </row>
    <row r="491" spans="2:25" ht="20.100000000000001" customHeight="1" x14ac:dyDescent="0.25">
      <c r="B491" s="21">
        <v>4750</v>
      </c>
      <c r="C491" s="10" t="s">
        <v>177</v>
      </c>
      <c r="D491" s="10" t="s">
        <v>93</v>
      </c>
      <c r="E491" s="10" t="s">
        <v>179</v>
      </c>
      <c r="F491" s="10" t="s">
        <v>174</v>
      </c>
      <c r="G491" s="9" t="s">
        <v>196</v>
      </c>
      <c r="H491" s="34" t="s">
        <v>875</v>
      </c>
      <c r="I491" s="10" t="s">
        <v>243</v>
      </c>
      <c r="J491" s="11">
        <v>83064</v>
      </c>
      <c r="K491" s="12"/>
      <c r="L491" s="10">
        <v>4</v>
      </c>
      <c r="M491" s="36">
        <v>95.2</v>
      </c>
      <c r="N491" s="33" t="s">
        <v>246</v>
      </c>
      <c r="O491" s="30">
        <v>35.86</v>
      </c>
      <c r="P491" s="13">
        <v>40.869999999999997</v>
      </c>
      <c r="Q491" s="13">
        <v>40.4</v>
      </c>
      <c r="R491" s="14">
        <v>9.3812375249500812E-2</v>
      </c>
      <c r="S491" s="15">
        <v>8.9309381237524779</v>
      </c>
      <c r="T491" s="22">
        <v>-0.58906187624752326</v>
      </c>
      <c r="U491" s="23">
        <v>1.0537000000000001</v>
      </c>
      <c r="V491" s="24">
        <v>1.0335000000000001</v>
      </c>
      <c r="W491" s="25">
        <v>9.3924000000000004E-3</v>
      </c>
      <c r="X491" s="26">
        <v>1.0364740969162994E-2</v>
      </c>
      <c r="Y491" s="16">
        <v>0.89415648000000003</v>
      </c>
    </row>
    <row r="492" spans="2:25" ht="20.100000000000001" customHeight="1" x14ac:dyDescent="0.25">
      <c r="B492" s="21">
        <v>4747</v>
      </c>
      <c r="C492" s="10" t="s">
        <v>731</v>
      </c>
      <c r="D492" s="10" t="s">
        <v>93</v>
      </c>
      <c r="E492" s="10" t="s">
        <v>87</v>
      </c>
      <c r="F492" s="10" t="s">
        <v>89</v>
      </c>
      <c r="G492" s="9" t="s">
        <v>732</v>
      </c>
      <c r="H492" s="34" t="s">
        <v>875</v>
      </c>
      <c r="I492" s="10" t="s">
        <v>237</v>
      </c>
      <c r="J492" s="11">
        <v>75356</v>
      </c>
      <c r="K492" s="12"/>
      <c r="L492" s="10">
        <v>7</v>
      </c>
      <c r="M492" s="36">
        <v>167.4</v>
      </c>
      <c r="N492" s="33" t="s">
        <v>245</v>
      </c>
      <c r="O492" s="30">
        <v>32.159999999999997</v>
      </c>
      <c r="P492" s="13">
        <v>37.17</v>
      </c>
      <c r="Q492" s="13">
        <v>36.61</v>
      </c>
      <c r="R492" s="14">
        <v>0.11177644710578877</v>
      </c>
      <c r="S492" s="15">
        <v>18.711377245509041</v>
      </c>
      <c r="T492" s="22">
        <v>1.9713772455090388</v>
      </c>
      <c r="U492" s="23">
        <v>1.0432999999999999</v>
      </c>
      <c r="V492" s="24">
        <v>1.0432999999999999</v>
      </c>
      <c r="W492" s="25">
        <v>9.3896999999999991E-3</v>
      </c>
      <c r="X492" s="26">
        <v>1.0571325168539328E-2</v>
      </c>
      <c r="Y492" s="16">
        <v>1.5718357799999998</v>
      </c>
    </row>
    <row r="493" spans="2:25" ht="20.100000000000001" customHeight="1" x14ac:dyDescent="0.25">
      <c r="B493" s="21">
        <v>4707</v>
      </c>
      <c r="C493" s="10" t="s">
        <v>163</v>
      </c>
      <c r="D493" s="10" t="s">
        <v>93</v>
      </c>
      <c r="E493" s="10" t="s">
        <v>94</v>
      </c>
      <c r="F493" s="10" t="s">
        <v>164</v>
      </c>
      <c r="G493" s="9" t="s">
        <v>187</v>
      </c>
      <c r="H493" s="34" t="s">
        <v>875</v>
      </c>
      <c r="I493" s="10" t="s">
        <v>812</v>
      </c>
      <c r="J493" s="11">
        <v>75054</v>
      </c>
      <c r="K493" s="12"/>
      <c r="L493" s="10">
        <v>6</v>
      </c>
      <c r="M493" s="36">
        <v>142</v>
      </c>
      <c r="N493" s="33" t="s">
        <v>246</v>
      </c>
      <c r="O493" s="30">
        <v>35.840000000000003</v>
      </c>
      <c r="P493" s="13">
        <v>40.840000000000003</v>
      </c>
      <c r="Q493" s="13">
        <v>40.409999999999997</v>
      </c>
      <c r="R493" s="14">
        <v>8.6000000000001367E-2</v>
      </c>
      <c r="S493" s="15">
        <v>12.212000000000193</v>
      </c>
      <c r="T493" s="22">
        <v>-1.9879999999998066</v>
      </c>
      <c r="U493" s="23">
        <v>1.0840000000000001</v>
      </c>
      <c r="V493" s="24">
        <v>1.05</v>
      </c>
      <c r="W493" s="25">
        <v>9.3896000000000014E-3</v>
      </c>
      <c r="X493" s="26">
        <v>1.0273085339168507E-2</v>
      </c>
      <c r="Y493" s="16">
        <v>1.3333232000000002</v>
      </c>
    </row>
    <row r="494" spans="2:25" ht="20.100000000000001" customHeight="1" x14ac:dyDescent="0.25">
      <c r="B494" s="21">
        <v>4788</v>
      </c>
      <c r="C494" s="10" t="s">
        <v>313</v>
      </c>
      <c r="D494" s="10" t="s">
        <v>1404</v>
      </c>
      <c r="E494" s="10" t="s">
        <v>116</v>
      </c>
      <c r="F494" s="10" t="s">
        <v>308</v>
      </c>
      <c r="G494" s="9" t="s">
        <v>314</v>
      </c>
      <c r="H494" s="34" t="s">
        <v>755</v>
      </c>
      <c r="I494" s="10" t="s">
        <v>763</v>
      </c>
      <c r="J494" s="11">
        <v>80155</v>
      </c>
      <c r="K494" s="12"/>
      <c r="L494" s="10">
        <v>2</v>
      </c>
      <c r="M494" s="36">
        <v>60.4</v>
      </c>
      <c r="N494" s="33" t="s">
        <v>245</v>
      </c>
      <c r="O494" s="30">
        <v>36.49</v>
      </c>
      <c r="P494" s="13">
        <v>41.51</v>
      </c>
      <c r="Q494" s="13">
        <v>41.01</v>
      </c>
      <c r="R494" s="14">
        <v>9.9601593625498086E-2</v>
      </c>
      <c r="S494" s="15">
        <v>6.0159362549800841</v>
      </c>
      <c r="T494" s="22">
        <v>-2.4063745019915938E-2</v>
      </c>
      <c r="U494" s="23">
        <v>1.0485</v>
      </c>
      <c r="V494" s="24">
        <v>1.0377000000000001</v>
      </c>
      <c r="W494" s="25">
        <v>9.3878999999999994E-3</v>
      </c>
      <c r="X494" s="26">
        <v>1.0426384513274337E-2</v>
      </c>
      <c r="Y494" s="16">
        <v>0.56702915999999992</v>
      </c>
    </row>
    <row r="495" spans="2:25" ht="20.100000000000001" customHeight="1" x14ac:dyDescent="0.25">
      <c r="B495" s="21">
        <v>4763</v>
      </c>
      <c r="C495" s="10" t="s">
        <v>96</v>
      </c>
      <c r="D495" s="10" t="s">
        <v>93</v>
      </c>
      <c r="E495" s="10" t="s">
        <v>94</v>
      </c>
      <c r="F495" s="10" t="s">
        <v>94</v>
      </c>
      <c r="G495" s="9" t="s">
        <v>181</v>
      </c>
      <c r="H495" s="34" t="s">
        <v>875</v>
      </c>
      <c r="I495" s="10" t="s">
        <v>739</v>
      </c>
      <c r="J495" s="11">
        <v>79422</v>
      </c>
      <c r="K495" s="12"/>
      <c r="L495" s="10">
        <v>6</v>
      </c>
      <c r="M495" s="36">
        <v>201</v>
      </c>
      <c r="N495" s="33" t="s">
        <v>245</v>
      </c>
      <c r="O495" s="30">
        <v>31.7</v>
      </c>
      <c r="P495" s="13">
        <v>36.700000000000003</v>
      </c>
      <c r="Q495" s="13">
        <v>36.26</v>
      </c>
      <c r="R495" s="14">
        <v>8.8000000000000897E-2</v>
      </c>
      <c r="S495" s="15">
        <v>17.68800000000018</v>
      </c>
      <c r="T495" s="22">
        <v>-2.411999999999821</v>
      </c>
      <c r="U495" s="23">
        <v>1.032</v>
      </c>
      <c r="V495" s="24">
        <v>1.0539000000000001</v>
      </c>
      <c r="W495" s="25">
        <v>9.3865500000000004E-3</v>
      </c>
      <c r="X495" s="26">
        <v>1.0292269736842115E-2</v>
      </c>
      <c r="Y495" s="16">
        <v>1.8866965500000001</v>
      </c>
    </row>
    <row r="496" spans="2:25" ht="20.100000000000001" customHeight="1" x14ac:dyDescent="0.25">
      <c r="B496" s="21">
        <v>4800</v>
      </c>
      <c r="C496" s="10" t="s">
        <v>71</v>
      </c>
      <c r="D496" s="10" t="s">
        <v>92</v>
      </c>
      <c r="E496" s="10" t="s">
        <v>274</v>
      </c>
      <c r="F496" s="10" t="s">
        <v>71</v>
      </c>
      <c r="G496" s="9" t="s">
        <v>149</v>
      </c>
      <c r="H496" s="34" t="s">
        <v>990</v>
      </c>
      <c r="I496" s="10" t="s">
        <v>224</v>
      </c>
      <c r="J496" s="11">
        <v>76283</v>
      </c>
      <c r="K496" s="12"/>
      <c r="L496" s="10">
        <v>17</v>
      </c>
      <c r="M496" s="36">
        <v>467</v>
      </c>
      <c r="N496" s="33" t="s">
        <v>245</v>
      </c>
      <c r="O496" s="30">
        <v>35.86</v>
      </c>
      <c r="P496" s="13">
        <v>40.86</v>
      </c>
      <c r="Q496" s="13">
        <v>40.32</v>
      </c>
      <c r="R496" s="14">
        <v>0.10799999999999983</v>
      </c>
      <c r="S496" s="15">
        <v>50.435999999999922</v>
      </c>
      <c r="T496" s="22">
        <v>3.7359999999999189</v>
      </c>
      <c r="U496" s="23">
        <v>1.0147999999999999</v>
      </c>
      <c r="V496" s="24">
        <v>1.0255000000000001</v>
      </c>
      <c r="W496" s="25">
        <v>9.3853800000000005E-3</v>
      </c>
      <c r="X496" s="26">
        <v>1.0521726457399102E-2</v>
      </c>
      <c r="Y496" s="16">
        <v>4.3829724600000004</v>
      </c>
    </row>
    <row r="497" spans="2:25" ht="20.100000000000001" customHeight="1" x14ac:dyDescent="0.25">
      <c r="B497" s="21">
        <v>4757</v>
      </c>
      <c r="C497" s="10" t="s">
        <v>891</v>
      </c>
      <c r="D497" s="10" t="s">
        <v>93</v>
      </c>
      <c r="E497" s="10" t="s">
        <v>87</v>
      </c>
      <c r="F497" s="10" t="s">
        <v>88</v>
      </c>
      <c r="G497" s="9" t="s">
        <v>805</v>
      </c>
      <c r="H497" s="34" t="s">
        <v>875</v>
      </c>
      <c r="I497" s="10" t="s">
        <v>236</v>
      </c>
      <c r="J497" s="11">
        <v>72198</v>
      </c>
      <c r="K497" s="12"/>
      <c r="L497" s="10">
        <v>1</v>
      </c>
      <c r="M497" s="36">
        <v>29</v>
      </c>
      <c r="N497" s="33" t="s">
        <v>245</v>
      </c>
      <c r="O497" s="30">
        <v>35.24</v>
      </c>
      <c r="P497" s="13">
        <v>40.26</v>
      </c>
      <c r="Q497" s="13">
        <v>39.630000000000003</v>
      </c>
      <c r="R497" s="14">
        <v>0.12549800796812668</v>
      </c>
      <c r="S497" s="15">
        <v>3.639442231075674</v>
      </c>
      <c r="T497" s="22">
        <v>0.73944223107567364</v>
      </c>
      <c r="U497" s="23">
        <v>1.0317000000000001</v>
      </c>
      <c r="V497" s="24">
        <v>1.0528999999999999</v>
      </c>
      <c r="W497" s="25">
        <v>9.3807000000000005E-3</v>
      </c>
      <c r="X497" s="26">
        <v>1.0726905239179945E-2</v>
      </c>
      <c r="Y497" s="16">
        <v>0.27204030000000001</v>
      </c>
    </row>
    <row r="498" spans="2:25" ht="20.100000000000001" customHeight="1" x14ac:dyDescent="0.25">
      <c r="B498" s="21">
        <v>4764</v>
      </c>
      <c r="C498" s="10" t="s">
        <v>1183</v>
      </c>
      <c r="D498" s="10" t="s">
        <v>92</v>
      </c>
      <c r="E498" s="10" t="s">
        <v>99</v>
      </c>
      <c r="F498" s="10" t="s">
        <v>43</v>
      </c>
      <c r="G498" s="9" t="s">
        <v>1184</v>
      </c>
      <c r="H498" s="34" t="s">
        <v>863</v>
      </c>
      <c r="I498" s="10" t="s">
        <v>255</v>
      </c>
      <c r="J498" s="11">
        <v>74507</v>
      </c>
      <c r="K498" s="12"/>
      <c r="L498" s="10">
        <v>6</v>
      </c>
      <c r="M498" s="36">
        <v>168.2</v>
      </c>
      <c r="N498" s="33" t="s">
        <v>245</v>
      </c>
      <c r="O498" s="30">
        <v>31.67</v>
      </c>
      <c r="P498" s="13">
        <v>36.68</v>
      </c>
      <c r="Q498" s="13">
        <v>36.06</v>
      </c>
      <c r="R498" s="14">
        <v>0.12375249500997958</v>
      </c>
      <c r="S498" s="15">
        <v>20.815169660678563</v>
      </c>
      <c r="T498" s="22">
        <v>3.9951696606785636</v>
      </c>
      <c r="U498" s="23">
        <v>1.0421</v>
      </c>
      <c r="V498" s="24">
        <v>1.0421</v>
      </c>
      <c r="W498" s="25">
        <v>9.3789000000000008E-3</v>
      </c>
      <c r="X498" s="26">
        <v>1.0703482687927101E-2</v>
      </c>
      <c r="Y498" s="16">
        <v>1.5775309799999999</v>
      </c>
    </row>
    <row r="499" spans="2:25" ht="20.100000000000001" customHeight="1" x14ac:dyDescent="0.25">
      <c r="B499" s="21">
        <v>4675</v>
      </c>
      <c r="C499" s="10" t="s">
        <v>437</v>
      </c>
      <c r="D499" s="10" t="s">
        <v>93</v>
      </c>
      <c r="E499" s="10"/>
      <c r="F499" s="10"/>
      <c r="G499" s="9" t="s">
        <v>188</v>
      </c>
      <c r="H499" s="34" t="s">
        <v>240</v>
      </c>
      <c r="I499" s="10"/>
      <c r="J499" s="11"/>
      <c r="K499" s="12"/>
      <c r="L499" s="10">
        <v>1</v>
      </c>
      <c r="M499" s="36">
        <v>20</v>
      </c>
      <c r="N499" s="33" t="s">
        <v>246</v>
      </c>
      <c r="O499" s="30">
        <v>36.22</v>
      </c>
      <c r="P499" s="13">
        <v>41.22</v>
      </c>
      <c r="Q499" s="13">
        <v>40.28</v>
      </c>
      <c r="R499" s="14">
        <v>0.18799999999999956</v>
      </c>
      <c r="S499" s="15">
        <v>3.7599999999999909</v>
      </c>
      <c r="T499" s="22">
        <v>1.7599999999999909</v>
      </c>
      <c r="U499" s="23">
        <v>1.0656000000000001</v>
      </c>
      <c r="V499" s="24">
        <v>1.0656000000000001</v>
      </c>
      <c r="W499" s="25">
        <v>9.3772800000000017E-3</v>
      </c>
      <c r="X499" s="26">
        <v>1.1548374384236448E-2</v>
      </c>
      <c r="Y499" s="16">
        <v>0.18754560000000003</v>
      </c>
    </row>
    <row r="500" spans="2:25" ht="20.100000000000001" customHeight="1" x14ac:dyDescent="0.25">
      <c r="B500" s="21">
        <v>4725</v>
      </c>
      <c r="C500" s="10" t="s">
        <v>302</v>
      </c>
      <c r="D500" s="10" t="s">
        <v>93</v>
      </c>
      <c r="E500" s="10" t="s">
        <v>87</v>
      </c>
      <c r="F500" s="10" t="s">
        <v>303</v>
      </c>
      <c r="G500" s="9" t="s">
        <v>304</v>
      </c>
      <c r="H500" s="34" t="s">
        <v>875</v>
      </c>
      <c r="I500" s="10" t="s">
        <v>305</v>
      </c>
      <c r="J500" s="11">
        <v>71799</v>
      </c>
      <c r="K500" s="12"/>
      <c r="L500" s="10">
        <v>3</v>
      </c>
      <c r="M500" s="36">
        <v>77.099999999999994</v>
      </c>
      <c r="N500" s="33" t="s">
        <v>246</v>
      </c>
      <c r="O500" s="30">
        <v>29.17</v>
      </c>
      <c r="P500" s="13">
        <v>34.19</v>
      </c>
      <c r="Q500" s="13">
        <v>33.659999999999997</v>
      </c>
      <c r="R500" s="14">
        <v>0.1055776892430282</v>
      </c>
      <c r="S500" s="15">
        <v>8.1400398406374741</v>
      </c>
      <c r="T500" s="22">
        <v>0.43003984063747352</v>
      </c>
      <c r="U500" s="23">
        <v>1.0253000000000001</v>
      </c>
      <c r="V500" s="24">
        <v>1.0585</v>
      </c>
      <c r="W500" s="25">
        <v>9.3771000000000011E-3</v>
      </c>
      <c r="X500" s="26">
        <v>1.0483973719376398E-2</v>
      </c>
      <c r="Y500" s="16">
        <v>0.72297441000000007</v>
      </c>
    </row>
    <row r="501" spans="2:25" ht="20.100000000000001" customHeight="1" x14ac:dyDescent="0.25">
      <c r="B501" s="21">
        <v>4832</v>
      </c>
      <c r="C501" s="10" t="s">
        <v>501</v>
      </c>
      <c r="D501" s="10" t="s">
        <v>247</v>
      </c>
      <c r="E501" s="10" t="s">
        <v>502</v>
      </c>
      <c r="F501" s="10" t="s">
        <v>1532</v>
      </c>
      <c r="G501" s="9" t="s">
        <v>503</v>
      </c>
      <c r="H501" s="34" t="s">
        <v>1145</v>
      </c>
      <c r="I501" s="10" t="s">
        <v>504</v>
      </c>
      <c r="J501" s="11">
        <v>54579</v>
      </c>
      <c r="K501" s="12"/>
      <c r="L501" s="10">
        <v>1</v>
      </c>
      <c r="M501" s="36">
        <v>27</v>
      </c>
      <c r="N501" s="33" t="s">
        <v>246</v>
      </c>
      <c r="O501" s="30">
        <v>28.95</v>
      </c>
      <c r="P501" s="13">
        <v>33.97</v>
      </c>
      <c r="Q501" s="13">
        <v>33.380000000000003</v>
      </c>
      <c r="R501" s="14">
        <v>0.11752988047808692</v>
      </c>
      <c r="S501" s="15">
        <v>3.1733067729083468</v>
      </c>
      <c r="T501" s="22">
        <v>0.47330677290834672</v>
      </c>
      <c r="U501" s="23">
        <v>1.0079</v>
      </c>
      <c r="V501" s="24">
        <v>1.0304</v>
      </c>
      <c r="W501" s="25">
        <v>9.3761800000000013E-3</v>
      </c>
      <c r="X501" s="26">
        <v>1.0624926320541753E-2</v>
      </c>
      <c r="Y501" s="16">
        <v>0.25315686000000004</v>
      </c>
    </row>
    <row r="502" spans="2:25" ht="20.100000000000001" customHeight="1" x14ac:dyDescent="0.25">
      <c r="B502" s="21">
        <v>4723</v>
      </c>
      <c r="C502" s="10" t="s">
        <v>62</v>
      </c>
      <c r="D502" s="10" t="s">
        <v>92</v>
      </c>
      <c r="E502" s="10" t="s">
        <v>274</v>
      </c>
      <c r="F502" s="10" t="s">
        <v>111</v>
      </c>
      <c r="G502" s="9" t="s">
        <v>145</v>
      </c>
      <c r="H502" s="34" t="s">
        <v>737</v>
      </c>
      <c r="I502" s="10" t="s">
        <v>220</v>
      </c>
      <c r="J502" s="11">
        <v>79467</v>
      </c>
      <c r="K502" s="12"/>
      <c r="L502" s="10">
        <v>7</v>
      </c>
      <c r="M502" s="36">
        <v>158</v>
      </c>
      <c r="N502" s="33" t="s">
        <v>246</v>
      </c>
      <c r="O502" s="30">
        <v>28.19</v>
      </c>
      <c r="P502" s="13">
        <v>33.19</v>
      </c>
      <c r="Q502" s="13">
        <v>32.67</v>
      </c>
      <c r="R502" s="14">
        <v>0.10399999999999927</v>
      </c>
      <c r="S502" s="15">
        <v>16.431999999999885</v>
      </c>
      <c r="T502" s="22">
        <v>0.63199999999988432</v>
      </c>
      <c r="U502" s="23">
        <v>1.0477000000000001</v>
      </c>
      <c r="V502" s="24">
        <v>1.0358000000000001</v>
      </c>
      <c r="W502" s="25">
        <v>9.3757499999999987E-3</v>
      </c>
      <c r="X502" s="26">
        <v>1.0464006696428562E-2</v>
      </c>
      <c r="Y502" s="16">
        <v>1.4813684999999999</v>
      </c>
    </row>
    <row r="503" spans="2:25" ht="20.100000000000001" customHeight="1" x14ac:dyDescent="0.25">
      <c r="B503" s="21">
        <v>4900</v>
      </c>
      <c r="C503" s="10" t="s">
        <v>60</v>
      </c>
      <c r="D503" s="10" t="s">
        <v>92</v>
      </c>
      <c r="E503" s="10" t="s">
        <v>274</v>
      </c>
      <c r="F503" s="10" t="s">
        <v>109</v>
      </c>
      <c r="G503" s="9" t="s">
        <v>143</v>
      </c>
      <c r="H503" s="34" t="s">
        <v>990</v>
      </c>
      <c r="I503" s="10" t="s">
        <v>1068</v>
      </c>
      <c r="J503" s="11">
        <v>84424</v>
      </c>
      <c r="K503" s="12"/>
      <c r="L503" s="10">
        <v>2</v>
      </c>
      <c r="M503" s="36">
        <v>55</v>
      </c>
      <c r="N503" s="33" t="s">
        <v>246</v>
      </c>
      <c r="O503" s="30">
        <v>36.090000000000003</v>
      </c>
      <c r="P503" s="13">
        <v>41.1</v>
      </c>
      <c r="Q503" s="13">
        <v>40.49</v>
      </c>
      <c r="R503" s="14">
        <v>0.12175648702594803</v>
      </c>
      <c r="S503" s="15">
        <v>6.6966067864271421</v>
      </c>
      <c r="T503" s="22">
        <v>1.1966067864271415</v>
      </c>
      <c r="U503" s="23">
        <v>1.0338000000000001</v>
      </c>
      <c r="V503" s="24">
        <v>1.0720000000000001</v>
      </c>
      <c r="W503" s="25">
        <v>9.370810000000002E-3</v>
      </c>
      <c r="X503" s="26">
        <v>1.0669945022727273E-2</v>
      </c>
      <c r="Y503" s="16">
        <v>0.51539455000000012</v>
      </c>
    </row>
    <row r="504" spans="2:25" ht="20.100000000000001" customHeight="1" x14ac:dyDescent="0.25">
      <c r="B504" s="21">
        <v>4733</v>
      </c>
      <c r="C504" s="10" t="s">
        <v>265</v>
      </c>
      <c r="D504" s="10" t="s">
        <v>92</v>
      </c>
      <c r="E504" s="10" t="s">
        <v>119</v>
      </c>
      <c r="F504" s="10" t="s">
        <v>119</v>
      </c>
      <c r="G504" s="9" t="s">
        <v>266</v>
      </c>
      <c r="H504" s="34" t="s">
        <v>866</v>
      </c>
      <c r="I504" s="10" t="s">
        <v>426</v>
      </c>
      <c r="J504" s="11">
        <v>69137</v>
      </c>
      <c r="K504" s="12"/>
      <c r="L504" s="10">
        <v>10</v>
      </c>
      <c r="M504" s="36">
        <v>305</v>
      </c>
      <c r="N504" s="33" t="s">
        <v>246</v>
      </c>
      <c r="O504" s="30">
        <v>36.01</v>
      </c>
      <c r="P504" s="13">
        <v>41.01</v>
      </c>
      <c r="Q504" s="13">
        <v>40.549999999999997</v>
      </c>
      <c r="R504" s="14">
        <v>9.2000000000000165E-2</v>
      </c>
      <c r="S504" s="15">
        <v>28.060000000000052</v>
      </c>
      <c r="T504" s="22">
        <v>-2.4399999999999515</v>
      </c>
      <c r="U504" s="23">
        <v>1.0313000000000001</v>
      </c>
      <c r="V504" s="24">
        <v>1.0510999999999999</v>
      </c>
      <c r="W504" s="25">
        <v>9.3707999999999986E-3</v>
      </c>
      <c r="X504" s="26">
        <v>1.0320264317180618E-2</v>
      </c>
      <c r="Y504" s="16">
        <v>2.8580939999999995</v>
      </c>
    </row>
    <row r="505" spans="2:25" ht="20.100000000000001" customHeight="1" x14ac:dyDescent="0.25">
      <c r="B505" s="21">
        <v>4732</v>
      </c>
      <c r="C505" s="10" t="s">
        <v>1210</v>
      </c>
      <c r="D505" s="10" t="s">
        <v>1208</v>
      </c>
      <c r="E505" s="10" t="s">
        <v>274</v>
      </c>
      <c r="F505" s="10" t="s">
        <v>280</v>
      </c>
      <c r="G505" s="9" t="s">
        <v>281</v>
      </c>
      <c r="H505" s="34" t="s">
        <v>990</v>
      </c>
      <c r="I505" s="10" t="s">
        <v>944</v>
      </c>
      <c r="J505" s="11">
        <v>80911</v>
      </c>
      <c r="K505" s="12"/>
      <c r="L505" s="10">
        <v>11</v>
      </c>
      <c r="M505" s="36">
        <v>253</v>
      </c>
      <c r="N505" s="33" t="s">
        <v>246</v>
      </c>
      <c r="O505" s="30">
        <v>28.66</v>
      </c>
      <c r="P505" s="13">
        <v>33.659999999999997</v>
      </c>
      <c r="Q505" s="13">
        <v>33.18</v>
      </c>
      <c r="R505" s="14">
        <v>9.5999999999999447E-2</v>
      </c>
      <c r="S505" s="15">
        <v>24.287999999999862</v>
      </c>
      <c r="T505" s="22">
        <v>-1.0120000000001412</v>
      </c>
      <c r="U505" s="23">
        <v>1.0316000000000001</v>
      </c>
      <c r="V505" s="24">
        <v>1.0505</v>
      </c>
      <c r="W505" s="25">
        <v>9.3694499999999997E-3</v>
      </c>
      <c r="X505" s="26">
        <v>1.0364435840707958E-2</v>
      </c>
      <c r="Y505" s="16">
        <v>2.3704708499999998</v>
      </c>
    </row>
    <row r="506" spans="2:25" ht="20.100000000000001" customHeight="1" x14ac:dyDescent="0.25">
      <c r="B506" s="21">
        <v>4777</v>
      </c>
      <c r="C506" s="10" t="s">
        <v>1331</v>
      </c>
      <c r="D506" s="10" t="s">
        <v>92</v>
      </c>
      <c r="E506" s="10" t="s">
        <v>118</v>
      </c>
      <c r="F506" s="10" t="s">
        <v>425</v>
      </c>
      <c r="G506" s="9" t="s">
        <v>1280</v>
      </c>
      <c r="H506" s="34" t="s">
        <v>866</v>
      </c>
      <c r="I506" s="10" t="s">
        <v>888</v>
      </c>
      <c r="J506" s="11">
        <v>83273</v>
      </c>
      <c r="K506" s="12"/>
      <c r="L506" s="10">
        <v>1</v>
      </c>
      <c r="M506" s="36">
        <v>28.5</v>
      </c>
      <c r="N506" s="33" t="s">
        <v>245</v>
      </c>
      <c r="O506" s="30">
        <v>28.49</v>
      </c>
      <c r="P506" s="13">
        <v>33.49</v>
      </c>
      <c r="Q506" s="13">
        <v>33.07</v>
      </c>
      <c r="R506" s="14">
        <v>8.4000000000000283E-2</v>
      </c>
      <c r="S506" s="15">
        <v>2.3940000000000081</v>
      </c>
      <c r="T506" s="22">
        <v>-0.45599999999999208</v>
      </c>
      <c r="U506" s="23">
        <v>1.0293000000000001</v>
      </c>
      <c r="V506" s="24">
        <v>1.0515000000000001</v>
      </c>
      <c r="W506" s="25">
        <v>9.3635999999999997E-3</v>
      </c>
      <c r="X506" s="26">
        <v>1.0222270742358082E-2</v>
      </c>
      <c r="Y506" s="16">
        <v>0.26686260000000001</v>
      </c>
    </row>
    <row r="507" spans="2:25" ht="20.100000000000001" customHeight="1" x14ac:dyDescent="0.25">
      <c r="B507" s="21">
        <v>4780</v>
      </c>
      <c r="C507" s="10" t="s">
        <v>1126</v>
      </c>
      <c r="D507" s="10" t="s">
        <v>92</v>
      </c>
      <c r="E507" s="10" t="s">
        <v>274</v>
      </c>
      <c r="F507" s="10" t="s">
        <v>63</v>
      </c>
      <c r="G507" s="9" t="s">
        <v>1127</v>
      </c>
      <c r="H507" s="34" t="s">
        <v>990</v>
      </c>
      <c r="I507" s="10" t="s">
        <v>1083</v>
      </c>
      <c r="J507" s="11">
        <v>82855</v>
      </c>
      <c r="K507" s="12"/>
      <c r="L507" s="10">
        <v>39</v>
      </c>
      <c r="M507" s="36">
        <v>1255</v>
      </c>
      <c r="N507" s="33" t="s">
        <v>245</v>
      </c>
      <c r="O507" s="30">
        <v>28.69</v>
      </c>
      <c r="P507" s="13">
        <v>33.69</v>
      </c>
      <c r="Q507" s="13">
        <v>32.880000000000003</v>
      </c>
      <c r="R507" s="14">
        <v>0.16199999999999914</v>
      </c>
      <c r="S507" s="15">
        <v>203.30999999999892</v>
      </c>
      <c r="T507" s="22">
        <v>77.809999999998922</v>
      </c>
      <c r="U507" s="23">
        <v>1.0282</v>
      </c>
      <c r="V507" s="24">
        <v>1.0525</v>
      </c>
      <c r="W507" s="25">
        <v>9.3631500000000006E-3</v>
      </c>
      <c r="X507" s="26">
        <v>1.1173210023866337E-2</v>
      </c>
      <c r="Y507" s="16">
        <v>11.750753250000001</v>
      </c>
    </row>
    <row r="508" spans="2:25" ht="20.100000000000001" customHeight="1" x14ac:dyDescent="0.25">
      <c r="B508" s="21">
        <v>4663</v>
      </c>
      <c r="C508" s="10" t="s">
        <v>62</v>
      </c>
      <c r="D508" s="10" t="s">
        <v>92</v>
      </c>
      <c r="E508" s="10"/>
      <c r="F508" s="10" t="s">
        <v>111</v>
      </c>
      <c r="G508" s="9" t="s">
        <v>145</v>
      </c>
      <c r="H508" s="34" t="s">
        <v>220</v>
      </c>
      <c r="I508" s="10">
        <v>79453</v>
      </c>
      <c r="J508" s="11"/>
      <c r="K508" s="12"/>
      <c r="L508" s="10">
        <v>2</v>
      </c>
      <c r="M508" s="36">
        <v>60</v>
      </c>
      <c r="N508" s="33" t="s">
        <v>245</v>
      </c>
      <c r="O508" s="30">
        <v>29.14</v>
      </c>
      <c r="P508" s="13">
        <v>34.14</v>
      </c>
      <c r="Q508" s="13">
        <v>33.35</v>
      </c>
      <c r="R508" s="14">
        <v>0.15799999999999984</v>
      </c>
      <c r="S508" s="15">
        <v>9.4799999999999898</v>
      </c>
      <c r="T508" s="22">
        <v>3.4799999999999898</v>
      </c>
      <c r="U508" s="23">
        <v>1.0564</v>
      </c>
      <c r="V508" s="24">
        <v>1.0712999999999999</v>
      </c>
      <c r="W508" s="25">
        <v>9.3618799999999995E-3</v>
      </c>
      <c r="X508" s="26">
        <v>1.1118622327790971E-2</v>
      </c>
      <c r="Y508" s="16">
        <v>0.56171280000000001</v>
      </c>
    </row>
    <row r="509" spans="2:25" ht="20.100000000000001" customHeight="1" x14ac:dyDescent="0.25">
      <c r="B509" s="21">
        <v>4815</v>
      </c>
      <c r="C509" s="10" t="s">
        <v>52</v>
      </c>
      <c r="D509" s="10" t="s">
        <v>92</v>
      </c>
      <c r="E509" s="10" t="s">
        <v>118</v>
      </c>
      <c r="F509" s="10" t="s">
        <v>107</v>
      </c>
      <c r="G509" s="9" t="s">
        <v>258</v>
      </c>
      <c r="H509" s="34" t="s">
        <v>866</v>
      </c>
      <c r="I509" s="10" t="s">
        <v>889</v>
      </c>
      <c r="J509" s="11">
        <v>84604</v>
      </c>
      <c r="K509" s="12"/>
      <c r="L509" s="10">
        <v>5</v>
      </c>
      <c r="M509" s="36">
        <v>144.4</v>
      </c>
      <c r="N509" s="33" t="s">
        <v>245</v>
      </c>
      <c r="O509" s="30">
        <v>28.49</v>
      </c>
      <c r="P509" s="13">
        <v>33.49</v>
      </c>
      <c r="Q509" s="13">
        <v>32.869999999999997</v>
      </c>
      <c r="R509" s="14">
        <v>0.12400000000000082</v>
      </c>
      <c r="S509" s="15">
        <v>17.905600000000121</v>
      </c>
      <c r="T509" s="22">
        <v>3.4656000000001175</v>
      </c>
      <c r="U509" s="23">
        <v>1.0227999999999999</v>
      </c>
      <c r="V509" s="24">
        <v>1.0116000000000001</v>
      </c>
      <c r="W509" s="25">
        <v>9.3582399999999986E-3</v>
      </c>
      <c r="X509" s="26">
        <v>1.0682922374429232E-2</v>
      </c>
      <c r="Y509" s="16">
        <v>1.3513298559999998</v>
      </c>
    </row>
    <row r="510" spans="2:25" ht="20.100000000000001" customHeight="1" x14ac:dyDescent="0.25">
      <c r="B510" s="21">
        <v>4747</v>
      </c>
      <c r="C510" s="10" t="s">
        <v>1135</v>
      </c>
      <c r="D510" s="10" t="s">
        <v>93</v>
      </c>
      <c r="E510" s="10" t="s">
        <v>87</v>
      </c>
      <c r="F510" s="10" t="s">
        <v>299</v>
      </c>
      <c r="G510" s="9" t="s">
        <v>300</v>
      </c>
      <c r="H510" s="34" t="s">
        <v>875</v>
      </c>
      <c r="I510" s="10" t="s">
        <v>301</v>
      </c>
      <c r="J510" s="11">
        <v>77278</v>
      </c>
      <c r="K510" s="12"/>
      <c r="L510" s="10">
        <v>1</v>
      </c>
      <c r="M510" s="36">
        <v>9.8000000000000007</v>
      </c>
      <c r="N510" s="33" t="s">
        <v>246</v>
      </c>
      <c r="O510" s="30">
        <v>35.840000000000003</v>
      </c>
      <c r="P510" s="13">
        <v>40.840000000000003</v>
      </c>
      <c r="Q510" s="13">
        <v>40.409999999999997</v>
      </c>
      <c r="R510" s="14">
        <v>8.6000000000001367E-2</v>
      </c>
      <c r="S510" s="15">
        <v>0.84280000000001343</v>
      </c>
      <c r="T510" s="22">
        <v>-0.13719999999998667</v>
      </c>
      <c r="U510" s="23">
        <v>1.03</v>
      </c>
      <c r="V510" s="24">
        <v>1.0495000000000001</v>
      </c>
      <c r="W510" s="25">
        <v>9.3577500000000015E-3</v>
      </c>
      <c r="X510" s="26">
        <v>1.0238238512035029E-2</v>
      </c>
      <c r="Y510" s="16">
        <v>9.1705950000000022E-2</v>
      </c>
    </row>
    <row r="511" spans="2:25" ht="20.100000000000001" customHeight="1" x14ac:dyDescent="0.25">
      <c r="B511" s="21">
        <v>4800</v>
      </c>
      <c r="C511" s="10" t="s">
        <v>1260</v>
      </c>
      <c r="D511" s="10" t="s">
        <v>92</v>
      </c>
      <c r="E511" s="10" t="s">
        <v>274</v>
      </c>
      <c r="F511" s="10" t="s">
        <v>64</v>
      </c>
      <c r="G511" s="9" t="s">
        <v>1094</v>
      </c>
      <c r="H511" s="34" t="s">
        <v>990</v>
      </c>
      <c r="I511" s="10" t="s">
        <v>633</v>
      </c>
      <c r="J511" s="11">
        <v>72797</v>
      </c>
      <c r="K511" s="12"/>
      <c r="L511" s="10">
        <v>25</v>
      </c>
      <c r="M511" s="36">
        <v>705.5</v>
      </c>
      <c r="N511" s="33" t="s">
        <v>245</v>
      </c>
      <c r="O511" s="30">
        <v>29.1</v>
      </c>
      <c r="P511" s="13">
        <v>34.119999999999997</v>
      </c>
      <c r="Q511" s="13">
        <v>33.6</v>
      </c>
      <c r="R511" s="14">
        <v>0.10358565737051721</v>
      </c>
      <c r="S511" s="15">
        <v>73.079681274899897</v>
      </c>
      <c r="T511" s="22">
        <v>2.5296812748998891</v>
      </c>
      <c r="U511" s="23">
        <v>1.0197000000000001</v>
      </c>
      <c r="V511" s="24">
        <v>1.014</v>
      </c>
      <c r="W511" s="25">
        <v>9.3550200000000003E-3</v>
      </c>
      <c r="X511" s="26">
        <v>1.0436044533333326E-2</v>
      </c>
      <c r="Y511" s="16">
        <v>6.5999666100000001</v>
      </c>
    </row>
    <row r="512" spans="2:25" ht="20.100000000000001" customHeight="1" x14ac:dyDescent="0.25">
      <c r="B512" s="21">
        <v>4732</v>
      </c>
      <c r="C512" s="10" t="s">
        <v>438</v>
      </c>
      <c r="D512" s="10" t="s">
        <v>93</v>
      </c>
      <c r="E512" s="10" t="s">
        <v>94</v>
      </c>
      <c r="F512" s="10" t="s">
        <v>164</v>
      </c>
      <c r="G512" s="9" t="s">
        <v>439</v>
      </c>
      <c r="H512" s="34" t="s">
        <v>875</v>
      </c>
      <c r="I512" s="10" t="s">
        <v>812</v>
      </c>
      <c r="J512" s="11">
        <v>75060</v>
      </c>
      <c r="K512" s="12"/>
      <c r="L512" s="10">
        <v>4</v>
      </c>
      <c r="M512" s="36">
        <v>105.6</v>
      </c>
      <c r="N512" s="33" t="s">
        <v>246</v>
      </c>
      <c r="O512" s="30">
        <v>27.49</v>
      </c>
      <c r="P512" s="13">
        <v>32.49</v>
      </c>
      <c r="Q512" s="13">
        <v>31.99</v>
      </c>
      <c r="R512" s="14">
        <v>0.10000000000000064</v>
      </c>
      <c r="S512" s="15">
        <v>10.560000000000068</v>
      </c>
      <c r="T512" s="22">
        <v>6.7412742055239498E-14</v>
      </c>
      <c r="U512" s="23">
        <v>1.0271999999999999</v>
      </c>
      <c r="V512" s="24">
        <v>1.0508999999999999</v>
      </c>
      <c r="W512" s="25">
        <v>9.3514500000000007E-3</v>
      </c>
      <c r="X512" s="26">
        <v>1.0390500000000009E-2</v>
      </c>
      <c r="Y512" s="16">
        <v>0.98751312000000002</v>
      </c>
    </row>
    <row r="513" spans="2:25" ht="20.100000000000001" customHeight="1" x14ac:dyDescent="0.25">
      <c r="B513" s="21">
        <v>4848</v>
      </c>
      <c r="C513" s="10" t="s">
        <v>261</v>
      </c>
      <c r="D513" s="10" t="s">
        <v>92</v>
      </c>
      <c r="E513" s="10" t="s">
        <v>118</v>
      </c>
      <c r="F513" s="10" t="s">
        <v>108</v>
      </c>
      <c r="G513" s="9" t="s">
        <v>141</v>
      </c>
      <c r="H513" s="34" t="s">
        <v>866</v>
      </c>
      <c r="I513" s="10" t="s">
        <v>215</v>
      </c>
      <c r="J513" s="11">
        <v>81480</v>
      </c>
      <c r="K513" s="12"/>
      <c r="L513" s="10">
        <v>26</v>
      </c>
      <c r="M513" s="36">
        <v>696</v>
      </c>
      <c r="N513" s="33" t="s">
        <v>246</v>
      </c>
      <c r="O513" s="30">
        <v>27.48</v>
      </c>
      <c r="P513" s="13">
        <v>32.479999999999997</v>
      </c>
      <c r="Q513" s="13">
        <v>31.52</v>
      </c>
      <c r="R513" s="14">
        <v>0.19199999999999959</v>
      </c>
      <c r="S513" s="15">
        <v>133.63199999999972</v>
      </c>
      <c r="T513" s="22">
        <v>64.031999999999712</v>
      </c>
      <c r="U513" s="23">
        <v>1.0529999999999999</v>
      </c>
      <c r="V513" s="24">
        <v>1.0479000000000001</v>
      </c>
      <c r="W513" s="25">
        <v>9.3490050000000005E-3</v>
      </c>
      <c r="X513" s="26">
        <v>1.1570550742574253E-2</v>
      </c>
      <c r="Y513" s="16">
        <v>6.5069074800000006</v>
      </c>
    </row>
    <row r="514" spans="2:25" ht="20.100000000000001" customHeight="1" x14ac:dyDescent="0.25">
      <c r="B514" s="21">
        <v>4709</v>
      </c>
      <c r="C514" s="10" t="s">
        <v>44</v>
      </c>
      <c r="D514" s="10" t="s">
        <v>92</v>
      </c>
      <c r="E514" s="10" t="s">
        <v>99</v>
      </c>
      <c r="F514" s="10" t="s">
        <v>43</v>
      </c>
      <c r="G514" s="9" t="s">
        <v>135</v>
      </c>
      <c r="H514" s="34" t="s">
        <v>863</v>
      </c>
      <c r="I514" s="10" t="s">
        <v>255</v>
      </c>
      <c r="J514" s="11">
        <v>73793</v>
      </c>
      <c r="K514" s="12"/>
      <c r="L514" s="10">
        <v>1</v>
      </c>
      <c r="M514" s="36">
        <v>19</v>
      </c>
      <c r="N514" s="33" t="s">
        <v>246</v>
      </c>
      <c r="O514" s="30">
        <v>86.58</v>
      </c>
      <c r="P514" s="13">
        <v>91.59</v>
      </c>
      <c r="Q514" s="13">
        <v>91.03</v>
      </c>
      <c r="R514" s="14">
        <v>0.11177644710578877</v>
      </c>
      <c r="S514" s="15">
        <v>2.1237524950099864</v>
      </c>
      <c r="T514" s="22">
        <v>0.22375249500998648</v>
      </c>
      <c r="U514" s="23">
        <v>1.0538000000000001</v>
      </c>
      <c r="V514" s="24">
        <v>1.0709</v>
      </c>
      <c r="W514" s="25">
        <v>9.3486799999999998E-3</v>
      </c>
      <c r="X514" s="26">
        <v>1.0525143101123598E-2</v>
      </c>
      <c r="Y514" s="16">
        <v>0.17762491999999999</v>
      </c>
    </row>
    <row r="515" spans="2:25" ht="20.100000000000001" customHeight="1" x14ac:dyDescent="0.25">
      <c r="B515" s="21">
        <v>4711</v>
      </c>
      <c r="C515" s="10" t="s">
        <v>785</v>
      </c>
      <c r="D515" s="10" t="s">
        <v>92</v>
      </c>
      <c r="E515" s="10" t="s">
        <v>99</v>
      </c>
      <c r="F515" s="10" t="s">
        <v>43</v>
      </c>
      <c r="G515" s="9" t="s">
        <v>868</v>
      </c>
      <c r="H515" s="34" t="s">
        <v>863</v>
      </c>
      <c r="I515" s="10" t="s">
        <v>1090</v>
      </c>
      <c r="J515" s="11">
        <v>73794</v>
      </c>
      <c r="K515" s="12"/>
      <c r="L515" s="10">
        <v>4</v>
      </c>
      <c r="M515" s="36">
        <v>80.7</v>
      </c>
      <c r="N515" s="33" t="s">
        <v>246</v>
      </c>
      <c r="O515" s="30">
        <v>36.880000000000003</v>
      </c>
      <c r="P515" s="13">
        <v>41.88</v>
      </c>
      <c r="Q515" s="13">
        <v>41.17</v>
      </c>
      <c r="R515" s="14">
        <v>0.14200000000000018</v>
      </c>
      <c r="S515" s="15">
        <v>11.459400000000015</v>
      </c>
      <c r="T515" s="22">
        <v>3.3894000000000144</v>
      </c>
      <c r="U515" s="23">
        <v>1.0760000000000001</v>
      </c>
      <c r="V515" s="24">
        <v>1.0486</v>
      </c>
      <c r="W515" s="25">
        <v>9.3482400000000007E-3</v>
      </c>
      <c r="X515" s="26">
        <v>1.0895384615384618E-2</v>
      </c>
      <c r="Y515" s="16">
        <v>0.75440296800000006</v>
      </c>
    </row>
    <row r="516" spans="2:25" ht="20.100000000000001" customHeight="1" x14ac:dyDescent="0.25">
      <c r="B516" s="21">
        <v>4856</v>
      </c>
      <c r="C516" s="10" t="s">
        <v>1546</v>
      </c>
      <c r="D516" s="10" t="s">
        <v>92</v>
      </c>
      <c r="E516" s="10" t="s">
        <v>118</v>
      </c>
      <c r="F516" s="10" t="s">
        <v>1276</v>
      </c>
      <c r="G516" s="9" t="s">
        <v>1547</v>
      </c>
      <c r="H516" s="34" t="s">
        <v>866</v>
      </c>
      <c r="I516" s="10" t="s">
        <v>1123</v>
      </c>
      <c r="J516" s="11">
        <v>26246</v>
      </c>
      <c r="K516" s="12"/>
      <c r="L516" s="10">
        <v>3</v>
      </c>
      <c r="M516" s="36">
        <v>90</v>
      </c>
      <c r="N516" s="33" t="s">
        <v>246</v>
      </c>
      <c r="O516" s="30">
        <v>35.369999999999997</v>
      </c>
      <c r="P516" s="13">
        <v>40.39</v>
      </c>
      <c r="Q516" s="13">
        <v>39.549999999999997</v>
      </c>
      <c r="R516" s="14">
        <v>0.16733067729083723</v>
      </c>
      <c r="S516" s="15">
        <v>15.059760956175351</v>
      </c>
      <c r="T516" s="22">
        <v>6.0597609561753503</v>
      </c>
      <c r="U516" s="23">
        <v>1.0502</v>
      </c>
      <c r="V516" s="24">
        <v>1.0502</v>
      </c>
      <c r="W516" s="25">
        <v>9.3467800000000007E-3</v>
      </c>
      <c r="X516" s="26">
        <v>1.1225080287081348E-2</v>
      </c>
      <c r="Y516" s="16">
        <v>0.84121020000000002</v>
      </c>
    </row>
    <row r="517" spans="2:25" ht="20.100000000000001" customHeight="1" x14ac:dyDescent="0.25">
      <c r="B517" s="21">
        <v>4756</v>
      </c>
      <c r="C517" s="10" t="s">
        <v>52</v>
      </c>
      <c r="D517" s="10" t="s">
        <v>92</v>
      </c>
      <c r="E517" s="10" t="s">
        <v>118</v>
      </c>
      <c r="F517" s="10" t="s">
        <v>107</v>
      </c>
      <c r="G517" s="9" t="s">
        <v>258</v>
      </c>
      <c r="H517" s="34" t="s">
        <v>866</v>
      </c>
      <c r="I517" s="10" t="s">
        <v>213</v>
      </c>
      <c r="J517" s="11">
        <v>26297</v>
      </c>
      <c r="K517" s="12"/>
      <c r="L517" s="10">
        <v>22</v>
      </c>
      <c r="M517" s="36">
        <v>644</v>
      </c>
      <c r="N517" s="33" t="s">
        <v>245</v>
      </c>
      <c r="O517" s="30">
        <v>36.35</v>
      </c>
      <c r="P517" s="13">
        <v>41.35</v>
      </c>
      <c r="Q517" s="13">
        <v>40.71</v>
      </c>
      <c r="R517" s="14">
        <v>0.12800000000000011</v>
      </c>
      <c r="S517" s="15">
        <v>82.432000000000073</v>
      </c>
      <c r="T517" s="22">
        <v>18.032000000000071</v>
      </c>
      <c r="U517" s="23">
        <v>1.0219</v>
      </c>
      <c r="V517" s="24">
        <v>1.0550999999999999</v>
      </c>
      <c r="W517" s="25">
        <v>9.3465000000000006E-3</v>
      </c>
      <c r="X517" s="26">
        <v>1.0718463302752296E-2</v>
      </c>
      <c r="Y517" s="16">
        <v>6.0191460000000001</v>
      </c>
    </row>
    <row r="518" spans="2:25" ht="20.100000000000001" customHeight="1" x14ac:dyDescent="0.25">
      <c r="B518" s="21">
        <v>4663</v>
      </c>
      <c r="C518" s="10" t="s">
        <v>59</v>
      </c>
      <c r="D518" s="10" t="s">
        <v>92</v>
      </c>
      <c r="E518" s="10"/>
      <c r="F518" s="10" t="s">
        <v>59</v>
      </c>
      <c r="G518" s="9" t="s">
        <v>142</v>
      </c>
      <c r="H518" s="34" t="s">
        <v>477</v>
      </c>
      <c r="I518" s="10">
        <v>80252</v>
      </c>
      <c r="J518" s="11"/>
      <c r="K518" s="12"/>
      <c r="L518" s="10">
        <v>1</v>
      </c>
      <c r="M518" s="36">
        <v>14.8</v>
      </c>
      <c r="N518" s="33" t="s">
        <v>245</v>
      </c>
      <c r="O518" s="30">
        <v>27.63</v>
      </c>
      <c r="P518" s="13">
        <v>32.67</v>
      </c>
      <c r="Q518" s="13">
        <v>31.8</v>
      </c>
      <c r="R518" s="14">
        <v>0.17261904761904773</v>
      </c>
      <c r="S518" s="15">
        <v>2.5547619047619063</v>
      </c>
      <c r="T518" s="22">
        <v>1.0747619047619064</v>
      </c>
      <c r="U518" s="23">
        <v>1.0417000000000001</v>
      </c>
      <c r="V518" s="24">
        <v>1.0825</v>
      </c>
      <c r="W518" s="25">
        <v>9.3464800000000008E-3</v>
      </c>
      <c r="X518" s="26">
        <v>1.1296465035971225E-2</v>
      </c>
      <c r="Y518" s="16">
        <v>0.13832790400000003</v>
      </c>
    </row>
    <row r="519" spans="2:25" ht="20.100000000000001" customHeight="1" x14ac:dyDescent="0.25">
      <c r="B519" s="21">
        <v>4694</v>
      </c>
      <c r="C519" s="10" t="s">
        <v>348</v>
      </c>
      <c r="D519" s="10" t="s">
        <v>92</v>
      </c>
      <c r="E519" s="10" t="s">
        <v>99</v>
      </c>
      <c r="F519" s="10" t="s">
        <v>349</v>
      </c>
      <c r="G519" s="9" t="s">
        <v>350</v>
      </c>
      <c r="H519" s="34" t="s">
        <v>863</v>
      </c>
      <c r="I519" s="10" t="s">
        <v>872</v>
      </c>
      <c r="J519" s="11">
        <v>73864</v>
      </c>
      <c r="K519" s="12"/>
      <c r="L519" s="10">
        <v>2</v>
      </c>
      <c r="M519" s="36">
        <v>50</v>
      </c>
      <c r="N519" s="33" t="s">
        <v>246</v>
      </c>
      <c r="O519" s="30">
        <v>29.03</v>
      </c>
      <c r="P519" s="13">
        <v>34.049999999999997</v>
      </c>
      <c r="Q519" s="13">
        <v>33.56</v>
      </c>
      <c r="R519" s="14">
        <v>9.7609561752987101E-2</v>
      </c>
      <c r="S519" s="15">
        <v>4.8804780876493554</v>
      </c>
      <c r="T519" s="22">
        <v>-0.11952191235064524</v>
      </c>
      <c r="U519" s="23">
        <v>1.0446</v>
      </c>
      <c r="V519" s="24">
        <v>1.0793999999999999</v>
      </c>
      <c r="W519" s="25">
        <v>9.345599999999999E-3</v>
      </c>
      <c r="X519" s="26">
        <v>1.0356492715231775E-2</v>
      </c>
      <c r="Y519" s="16">
        <v>0.46727999999999997</v>
      </c>
    </row>
    <row r="520" spans="2:25" ht="20.100000000000001" customHeight="1" x14ac:dyDescent="0.25">
      <c r="B520" s="21">
        <v>4886</v>
      </c>
      <c r="C520" s="10" t="s">
        <v>1359</v>
      </c>
      <c r="D520" s="10" t="s">
        <v>92</v>
      </c>
      <c r="E520" s="10" t="s">
        <v>274</v>
      </c>
      <c r="F520" s="10" t="s">
        <v>72</v>
      </c>
      <c r="G520" s="9" t="s">
        <v>150</v>
      </c>
      <c r="H520" s="34" t="s">
        <v>990</v>
      </c>
      <c r="I520" s="10" t="s">
        <v>225</v>
      </c>
      <c r="J520" s="11">
        <v>81678</v>
      </c>
      <c r="K520" s="12"/>
      <c r="L520" s="10">
        <v>2</v>
      </c>
      <c r="M520" s="36">
        <v>53.5</v>
      </c>
      <c r="N520" s="33" t="s">
        <v>245</v>
      </c>
      <c r="O520" s="30">
        <v>36.1</v>
      </c>
      <c r="P520" s="13">
        <v>41.1</v>
      </c>
      <c r="Q520" s="13">
        <v>40.159999999999997</v>
      </c>
      <c r="R520" s="14">
        <v>0.18800000000000097</v>
      </c>
      <c r="S520" s="15">
        <v>10.058000000000051</v>
      </c>
      <c r="T520" s="22">
        <v>4.7080000000000517</v>
      </c>
      <c r="U520" s="23">
        <v>1.036</v>
      </c>
      <c r="V520" s="24">
        <v>1.0641</v>
      </c>
      <c r="W520" s="25">
        <v>9.3454450000000008E-3</v>
      </c>
      <c r="X520" s="26">
        <v>1.1509168719211838E-2</v>
      </c>
      <c r="Y520" s="16">
        <v>0.49998130750000003</v>
      </c>
    </row>
    <row r="521" spans="2:25" ht="20.100000000000001" customHeight="1" x14ac:dyDescent="0.25">
      <c r="B521" s="21">
        <v>4913</v>
      </c>
      <c r="C521" s="10" t="s">
        <v>912</v>
      </c>
      <c r="D521" s="10" t="s">
        <v>535</v>
      </c>
      <c r="E521" s="10" t="s">
        <v>1716</v>
      </c>
      <c r="F521" s="10" t="s">
        <v>1716</v>
      </c>
      <c r="G521" s="9" t="s">
        <v>552</v>
      </c>
      <c r="H521" s="34" t="s">
        <v>492</v>
      </c>
      <c r="I521" s="10" t="s">
        <v>654</v>
      </c>
      <c r="J521" s="11">
        <v>77522</v>
      </c>
      <c r="K521" s="12"/>
      <c r="L521" s="10">
        <v>11</v>
      </c>
      <c r="M521" s="36">
        <v>238.4</v>
      </c>
      <c r="N521" s="33" t="s">
        <v>246</v>
      </c>
      <c r="O521" s="30">
        <v>36.04</v>
      </c>
      <c r="P521" s="13">
        <v>41.05</v>
      </c>
      <c r="Q521" s="13">
        <v>40.35</v>
      </c>
      <c r="R521" s="14">
        <v>0.13972055888223472</v>
      </c>
      <c r="S521" s="15">
        <v>33.309381237524761</v>
      </c>
      <c r="T521" s="22">
        <v>9.4693812375247575</v>
      </c>
      <c r="U521" s="23">
        <v>1.0502</v>
      </c>
      <c r="V521" s="24">
        <v>1.0497000000000001</v>
      </c>
      <c r="W521" s="25">
        <v>9.3445549999999992E-3</v>
      </c>
      <c r="X521" s="26">
        <v>1.0862232146171684E-2</v>
      </c>
      <c r="Y521" s="16">
        <v>2.2277419119999999</v>
      </c>
    </row>
    <row r="522" spans="2:25" ht="20.100000000000001" customHeight="1" x14ac:dyDescent="0.25">
      <c r="B522" s="21">
        <v>4788</v>
      </c>
      <c r="C522" s="10" t="s">
        <v>336</v>
      </c>
      <c r="D522" s="10" t="s">
        <v>1404</v>
      </c>
      <c r="E522" s="10" t="s">
        <v>318</v>
      </c>
      <c r="F522" s="10" t="s">
        <v>337</v>
      </c>
      <c r="G522" s="9" t="s">
        <v>338</v>
      </c>
      <c r="H522" s="34" t="s">
        <v>755</v>
      </c>
      <c r="I522" s="10" t="s">
        <v>339</v>
      </c>
      <c r="J522" s="11">
        <v>76363</v>
      </c>
      <c r="K522" s="12"/>
      <c r="L522" s="10">
        <v>1</v>
      </c>
      <c r="M522" s="36">
        <v>27</v>
      </c>
      <c r="N522" s="33" t="s">
        <v>245</v>
      </c>
      <c r="O522" s="30">
        <v>36.08</v>
      </c>
      <c r="P522" s="13">
        <v>41.09</v>
      </c>
      <c r="Q522" s="13">
        <v>40.659999999999997</v>
      </c>
      <c r="R522" s="14">
        <v>8.5828343313374522E-2</v>
      </c>
      <c r="S522" s="15">
        <v>2.3173652694611122</v>
      </c>
      <c r="T522" s="22">
        <v>-0.38263473053888808</v>
      </c>
      <c r="U522" s="23">
        <v>1.0507</v>
      </c>
      <c r="V522" s="24">
        <v>1.0257000000000001</v>
      </c>
      <c r="W522" s="25">
        <v>9.3437999999999993E-3</v>
      </c>
      <c r="X522" s="26">
        <v>1.0221056331877743E-2</v>
      </c>
      <c r="Y522" s="16">
        <v>0.25228259999999997</v>
      </c>
    </row>
    <row r="523" spans="2:25" ht="20.100000000000001" customHeight="1" x14ac:dyDescent="0.25">
      <c r="B523" s="21">
        <v>4804</v>
      </c>
      <c r="C523" s="10" t="s">
        <v>432</v>
      </c>
      <c r="D523" s="10" t="s">
        <v>93</v>
      </c>
      <c r="E523" s="10" t="s">
        <v>87</v>
      </c>
      <c r="F523" s="10" t="s">
        <v>299</v>
      </c>
      <c r="G523" s="9" t="s">
        <v>300</v>
      </c>
      <c r="H523" s="34" t="s">
        <v>875</v>
      </c>
      <c r="I523" s="10" t="s">
        <v>725</v>
      </c>
      <c r="J523" s="11">
        <v>77290</v>
      </c>
      <c r="K523" s="12"/>
      <c r="L523" s="10">
        <v>2</v>
      </c>
      <c r="M523" s="36">
        <v>46.8</v>
      </c>
      <c r="N523" s="33" t="s">
        <v>246</v>
      </c>
      <c r="O523" s="30">
        <v>35.57</v>
      </c>
      <c r="P523" s="13">
        <v>40.57</v>
      </c>
      <c r="Q523" s="13">
        <v>40.04</v>
      </c>
      <c r="R523" s="14">
        <v>0.10600000000000023</v>
      </c>
      <c r="S523" s="15">
        <v>4.9608000000000105</v>
      </c>
      <c r="T523" s="22">
        <v>0.2808000000000106</v>
      </c>
      <c r="U523" s="23">
        <v>1.0021</v>
      </c>
      <c r="V523" s="24">
        <v>1.0289999999999999</v>
      </c>
      <c r="W523" s="25">
        <v>9.3430600000000003E-3</v>
      </c>
      <c r="X523" s="26">
        <v>1.0450850111856825E-2</v>
      </c>
      <c r="Y523" s="16">
        <v>0.43725520800000001</v>
      </c>
    </row>
    <row r="524" spans="2:25" ht="20.100000000000001" customHeight="1" x14ac:dyDescent="0.25">
      <c r="B524" s="21">
        <v>4791</v>
      </c>
      <c r="C524" s="10" t="s">
        <v>1052</v>
      </c>
      <c r="D524" s="10" t="s">
        <v>93</v>
      </c>
      <c r="E524" s="10" t="s">
        <v>94</v>
      </c>
      <c r="F524" s="10" t="s">
        <v>164</v>
      </c>
      <c r="G524" s="9" t="s">
        <v>1053</v>
      </c>
      <c r="H524" s="34" t="s">
        <v>875</v>
      </c>
      <c r="I524" s="10" t="s">
        <v>812</v>
      </c>
      <c r="J524" s="11">
        <v>75067</v>
      </c>
      <c r="K524" s="12"/>
      <c r="L524" s="10">
        <v>1</v>
      </c>
      <c r="M524" s="36">
        <v>12.2</v>
      </c>
      <c r="N524" s="33" t="s">
        <v>245</v>
      </c>
      <c r="O524" s="30">
        <v>35.46</v>
      </c>
      <c r="P524" s="13">
        <v>40.46</v>
      </c>
      <c r="Q524" s="13">
        <v>40.049999999999997</v>
      </c>
      <c r="R524" s="14">
        <v>8.2000000000000739E-2</v>
      </c>
      <c r="S524" s="15">
        <v>1.0004000000000091</v>
      </c>
      <c r="T524" s="22">
        <v>-0.21959999999999105</v>
      </c>
      <c r="U524" s="23">
        <v>1.0277000000000001</v>
      </c>
      <c r="V524" s="24">
        <v>1.0484</v>
      </c>
      <c r="W524" s="25">
        <v>9.3424500000000004E-3</v>
      </c>
      <c r="X524" s="26">
        <v>1.0176960784313734E-2</v>
      </c>
      <c r="Y524" s="16">
        <v>0.11397789</v>
      </c>
    </row>
    <row r="525" spans="2:25" ht="20.100000000000001" customHeight="1" x14ac:dyDescent="0.25">
      <c r="B525" s="21">
        <v>4711</v>
      </c>
      <c r="C525" s="10" t="s">
        <v>818</v>
      </c>
      <c r="D525" s="10" t="s">
        <v>93</v>
      </c>
      <c r="E525" s="10" t="s">
        <v>87</v>
      </c>
      <c r="F525" s="10" t="s">
        <v>87</v>
      </c>
      <c r="G525" s="9" t="s">
        <v>819</v>
      </c>
      <c r="H525" s="34" t="s">
        <v>875</v>
      </c>
      <c r="I525" s="10" t="s">
        <v>431</v>
      </c>
      <c r="J525" s="11">
        <v>82905</v>
      </c>
      <c r="K525" s="12"/>
      <c r="L525" s="10">
        <v>3</v>
      </c>
      <c r="M525" s="36">
        <v>96</v>
      </c>
      <c r="N525" s="33" t="s">
        <v>246</v>
      </c>
      <c r="O525" s="30">
        <v>28.57</v>
      </c>
      <c r="P525" s="13">
        <v>33.590000000000003</v>
      </c>
      <c r="Q525" s="13">
        <v>32.880000000000003</v>
      </c>
      <c r="R525" s="14">
        <v>0.14143426294820724</v>
      </c>
      <c r="S525" s="15">
        <v>13.577689243027894</v>
      </c>
      <c r="T525" s="22">
        <v>3.9776892430278945</v>
      </c>
      <c r="U525" s="23">
        <v>1.0770999999999999</v>
      </c>
      <c r="V525" s="24">
        <v>1.046</v>
      </c>
      <c r="W525" s="25">
        <v>9.34164E-3</v>
      </c>
      <c r="X525" s="26">
        <v>1.0880518051044084E-2</v>
      </c>
      <c r="Y525" s="16">
        <v>0.89679744000000006</v>
      </c>
    </row>
    <row r="526" spans="2:25" ht="20.100000000000001" customHeight="1" x14ac:dyDescent="0.25">
      <c r="B526" s="21">
        <v>4709</v>
      </c>
      <c r="C526" s="10" t="s">
        <v>61</v>
      </c>
      <c r="D526" s="10" t="s">
        <v>92</v>
      </c>
      <c r="E526" s="10" t="s">
        <v>274</v>
      </c>
      <c r="F526" s="10" t="s">
        <v>110</v>
      </c>
      <c r="G526" s="9" t="s">
        <v>144</v>
      </c>
      <c r="H526" s="34" t="s">
        <v>737</v>
      </c>
      <c r="I526" s="10" t="s">
        <v>219</v>
      </c>
      <c r="J526" s="11">
        <v>80064</v>
      </c>
      <c r="K526" s="12"/>
      <c r="L526" s="10">
        <v>7</v>
      </c>
      <c r="M526" s="36">
        <v>166</v>
      </c>
      <c r="N526" s="33" t="s">
        <v>246</v>
      </c>
      <c r="O526" s="30">
        <v>36.49</v>
      </c>
      <c r="P526" s="13">
        <v>41.51</v>
      </c>
      <c r="Q526" s="13">
        <v>41.03</v>
      </c>
      <c r="R526" s="14">
        <v>9.5617529880477545E-2</v>
      </c>
      <c r="S526" s="15">
        <v>15.872509960159272</v>
      </c>
      <c r="T526" s="22">
        <v>-0.72749003984072846</v>
      </c>
      <c r="U526" s="23">
        <v>1.0613999999999999</v>
      </c>
      <c r="V526" s="24">
        <v>1.0613999999999999</v>
      </c>
      <c r="W526" s="25">
        <v>9.3403199999999992E-3</v>
      </c>
      <c r="X526" s="26">
        <v>1.0327842819383252E-2</v>
      </c>
      <c r="Y526" s="16">
        <v>1.5504931199999998</v>
      </c>
    </row>
    <row r="527" spans="2:25" ht="20.100000000000001" customHeight="1" x14ac:dyDescent="0.25">
      <c r="B527" s="21">
        <v>4800</v>
      </c>
      <c r="C527" s="10" t="s">
        <v>1183</v>
      </c>
      <c r="D527" s="10" t="s">
        <v>92</v>
      </c>
      <c r="E527" s="10" t="s">
        <v>99</v>
      </c>
      <c r="F527" s="10" t="s">
        <v>43</v>
      </c>
      <c r="G527" s="9" t="s">
        <v>1184</v>
      </c>
      <c r="H527" s="34" t="s">
        <v>863</v>
      </c>
      <c r="I527" s="10" t="s">
        <v>255</v>
      </c>
      <c r="J527" s="11">
        <v>74520</v>
      </c>
      <c r="K527" s="12"/>
      <c r="L527" s="10">
        <v>1</v>
      </c>
      <c r="M527" s="36">
        <v>25</v>
      </c>
      <c r="N527" s="33" t="s">
        <v>245</v>
      </c>
      <c r="O527" s="30">
        <v>29.01</v>
      </c>
      <c r="P527" s="13">
        <v>34.049999999999997</v>
      </c>
      <c r="Q527" s="13">
        <v>33.47</v>
      </c>
      <c r="R527" s="14">
        <v>0.11507936507936484</v>
      </c>
      <c r="S527" s="15">
        <v>2.8769841269841208</v>
      </c>
      <c r="T527" s="22">
        <v>0.37698412698412076</v>
      </c>
      <c r="U527" s="23">
        <v>1.0185999999999999</v>
      </c>
      <c r="V527" s="24">
        <v>1.0117</v>
      </c>
      <c r="W527" s="25">
        <v>9.3393800000000013E-3</v>
      </c>
      <c r="X527" s="26">
        <v>1.0553918206278027E-2</v>
      </c>
      <c r="Y527" s="16">
        <v>0.23348450000000004</v>
      </c>
    </row>
    <row r="528" spans="2:25" ht="20.100000000000001" customHeight="1" x14ac:dyDescent="0.25">
      <c r="B528" s="21">
        <v>4731</v>
      </c>
      <c r="C528" s="10" t="s">
        <v>429</v>
      </c>
      <c r="D528" s="10" t="s">
        <v>92</v>
      </c>
      <c r="E528" s="10" t="s">
        <v>122</v>
      </c>
      <c r="F528" s="10" t="s">
        <v>76</v>
      </c>
      <c r="G528" s="9" t="s">
        <v>152</v>
      </c>
      <c r="H528" s="34" t="s">
        <v>737</v>
      </c>
      <c r="I528" s="10" t="s">
        <v>228</v>
      </c>
      <c r="J528" s="11">
        <v>71944</v>
      </c>
      <c r="K528" s="12"/>
      <c r="L528" s="10">
        <v>1</v>
      </c>
      <c r="M528" s="36">
        <v>30</v>
      </c>
      <c r="N528" s="33" t="s">
        <v>245</v>
      </c>
      <c r="O528" s="30">
        <v>27.85</v>
      </c>
      <c r="P528" s="13">
        <v>32.85</v>
      </c>
      <c r="Q528" s="13">
        <v>32.1</v>
      </c>
      <c r="R528" s="14">
        <v>0.15</v>
      </c>
      <c r="S528" s="15">
        <v>4.5</v>
      </c>
      <c r="T528" s="22">
        <v>1.4999999999999996</v>
      </c>
      <c r="U528" s="23">
        <v>1.0273000000000001</v>
      </c>
      <c r="V528" s="24">
        <v>1.0481</v>
      </c>
      <c r="W528" s="25">
        <v>9.3393E-3</v>
      </c>
      <c r="X528" s="26">
        <v>1.0987411764705883E-2</v>
      </c>
      <c r="Y528" s="16">
        <v>0.28017900000000001</v>
      </c>
    </row>
    <row r="529" spans="2:25" ht="20.100000000000001" customHeight="1" x14ac:dyDescent="0.25">
      <c r="B529" s="21">
        <v>4718</v>
      </c>
      <c r="C529" s="10" t="s">
        <v>33</v>
      </c>
      <c r="D529" s="10" t="s">
        <v>92</v>
      </c>
      <c r="E529" s="10" t="s">
        <v>116</v>
      </c>
      <c r="F529" s="10" t="s">
        <v>33</v>
      </c>
      <c r="G529" s="9" t="s">
        <v>131</v>
      </c>
      <c r="H529" s="34" t="s">
        <v>755</v>
      </c>
      <c r="I529" s="10" t="s">
        <v>202</v>
      </c>
      <c r="J529" s="11">
        <v>68830</v>
      </c>
      <c r="K529" s="12"/>
      <c r="L529" s="10">
        <v>2</v>
      </c>
      <c r="M529" s="36">
        <v>48.4</v>
      </c>
      <c r="N529" s="33" t="s">
        <v>245</v>
      </c>
      <c r="O529" s="30">
        <v>30.34</v>
      </c>
      <c r="P529" s="13">
        <v>35.35</v>
      </c>
      <c r="Q529" s="13">
        <v>34.950000000000003</v>
      </c>
      <c r="R529" s="14">
        <v>7.984031936127714E-2</v>
      </c>
      <c r="S529" s="15">
        <v>3.8642714570858137</v>
      </c>
      <c r="T529" s="22">
        <v>-0.97572854291418665</v>
      </c>
      <c r="U529" s="23">
        <v>1.054</v>
      </c>
      <c r="V529" s="24">
        <v>1.0213000000000001</v>
      </c>
      <c r="W529" s="25">
        <v>9.3388500000000027E-3</v>
      </c>
      <c r="X529" s="26">
        <v>1.0149162364425162E-2</v>
      </c>
      <c r="Y529" s="16">
        <v>0.45200034000000011</v>
      </c>
    </row>
    <row r="530" spans="2:25" ht="20.100000000000001" customHeight="1" x14ac:dyDescent="0.25">
      <c r="B530" s="21">
        <v>4782</v>
      </c>
      <c r="C530" s="10" t="s">
        <v>261</v>
      </c>
      <c r="D530" s="10" t="s">
        <v>92</v>
      </c>
      <c r="E530" s="10" t="s">
        <v>118</v>
      </c>
      <c r="F530" s="10" t="s">
        <v>108</v>
      </c>
      <c r="G530" s="9" t="s">
        <v>141</v>
      </c>
      <c r="H530" s="34" t="s">
        <v>866</v>
      </c>
      <c r="I530" s="10" t="s">
        <v>215</v>
      </c>
      <c r="J530" s="11">
        <v>81463</v>
      </c>
      <c r="K530" s="12"/>
      <c r="L530" s="10">
        <v>67</v>
      </c>
      <c r="M530" s="36">
        <v>1832</v>
      </c>
      <c r="N530" s="33" t="s">
        <v>245</v>
      </c>
      <c r="O530" s="30">
        <v>29.37</v>
      </c>
      <c r="P530" s="13">
        <v>34.369999999999997</v>
      </c>
      <c r="Q530" s="13">
        <v>33.520000000000003</v>
      </c>
      <c r="R530" s="14">
        <v>0.16999999999999899</v>
      </c>
      <c r="S530" s="15">
        <v>311.43999999999812</v>
      </c>
      <c r="T530" s="22">
        <v>128.23999999999813</v>
      </c>
      <c r="U530" s="23">
        <v>1.0412999999999999</v>
      </c>
      <c r="V530" s="24">
        <v>1.0338000000000001</v>
      </c>
      <c r="W530" s="25">
        <v>9.3379500000000011E-3</v>
      </c>
      <c r="X530" s="26">
        <v>1.1250542168674688E-2</v>
      </c>
      <c r="Y530" s="16">
        <v>17.107124400000004</v>
      </c>
    </row>
    <row r="531" spans="2:25" ht="20.100000000000001" customHeight="1" x14ac:dyDescent="0.25">
      <c r="B531" s="21">
        <v>4690</v>
      </c>
      <c r="C531" s="10" t="s">
        <v>317</v>
      </c>
      <c r="D531" s="10" t="s">
        <v>92</v>
      </c>
      <c r="E531" s="10" t="s">
        <v>318</v>
      </c>
      <c r="F531" s="10" t="s">
        <v>328</v>
      </c>
      <c r="G531" s="9" t="s">
        <v>320</v>
      </c>
      <c r="H531" s="34" t="s">
        <v>835</v>
      </c>
      <c r="I531" s="10" t="s">
        <v>416</v>
      </c>
      <c r="J531" s="11">
        <v>66067</v>
      </c>
      <c r="K531" s="12"/>
      <c r="L531" s="10">
        <v>5</v>
      </c>
      <c r="M531" s="36">
        <v>134</v>
      </c>
      <c r="N531" s="33" t="s">
        <v>245</v>
      </c>
      <c r="O531" s="30">
        <v>35.840000000000003</v>
      </c>
      <c r="P531" s="13">
        <v>40.880000000000003</v>
      </c>
      <c r="Q531" s="13">
        <v>40.119999999999997</v>
      </c>
      <c r="R531" s="14">
        <v>0.15079365079365184</v>
      </c>
      <c r="S531" s="15">
        <v>20.206349206349348</v>
      </c>
      <c r="T531" s="22">
        <v>6.8063492063493456</v>
      </c>
      <c r="U531" s="23">
        <v>1.0673999999999999</v>
      </c>
      <c r="V531" s="24">
        <v>1.0548</v>
      </c>
      <c r="W531" s="25">
        <v>9.3376799999999992E-3</v>
      </c>
      <c r="X531" s="26">
        <v>1.0995772710280386E-2</v>
      </c>
      <c r="Y531" s="16">
        <v>1.25124912</v>
      </c>
    </row>
    <row r="532" spans="2:25" ht="20.100000000000001" customHeight="1" x14ac:dyDescent="0.25">
      <c r="B532" s="21">
        <v>4779</v>
      </c>
      <c r="C532" s="10" t="s">
        <v>953</v>
      </c>
      <c r="D532" s="10" t="s">
        <v>92</v>
      </c>
      <c r="E532" s="10" t="s">
        <v>122</v>
      </c>
      <c r="F532" s="10" t="s">
        <v>74</v>
      </c>
      <c r="G532" s="9" t="s">
        <v>954</v>
      </c>
      <c r="H532" s="34" t="s">
        <v>990</v>
      </c>
      <c r="I532" s="10" t="s">
        <v>286</v>
      </c>
      <c r="J532" s="11">
        <v>75702</v>
      </c>
      <c r="K532" s="12"/>
      <c r="L532" s="10">
        <v>4</v>
      </c>
      <c r="M532" s="36">
        <v>97.8</v>
      </c>
      <c r="N532" s="33" t="s">
        <v>245</v>
      </c>
      <c r="O532" s="30">
        <v>28.42</v>
      </c>
      <c r="P532" s="13">
        <v>33.450000000000003</v>
      </c>
      <c r="Q532" s="13">
        <v>32.53</v>
      </c>
      <c r="R532" s="14">
        <v>0.18290258449304206</v>
      </c>
      <c r="S532" s="15">
        <v>17.887872763419512</v>
      </c>
      <c r="T532" s="22">
        <v>8.1078727634195129</v>
      </c>
      <c r="U532" s="23">
        <v>1.0305</v>
      </c>
      <c r="V532" s="24">
        <v>1.0441</v>
      </c>
      <c r="W532" s="25">
        <v>9.3357000000000006E-3</v>
      </c>
      <c r="X532" s="26">
        <v>1.1425443065693435E-2</v>
      </c>
      <c r="Y532" s="16">
        <v>0.91303146000000002</v>
      </c>
    </row>
    <row r="533" spans="2:25" ht="20.100000000000001" customHeight="1" x14ac:dyDescent="0.25">
      <c r="B533" s="21">
        <v>4809</v>
      </c>
      <c r="C533" s="10" t="s">
        <v>97</v>
      </c>
      <c r="D533" s="10" t="s">
        <v>93</v>
      </c>
      <c r="E533" s="10" t="s">
        <v>94</v>
      </c>
      <c r="F533" s="10" t="s">
        <v>94</v>
      </c>
      <c r="G533" s="9" t="s">
        <v>182</v>
      </c>
      <c r="H533" s="34" t="s">
        <v>875</v>
      </c>
      <c r="I533" s="10" t="s">
        <v>238</v>
      </c>
      <c r="J533" s="11">
        <v>79429</v>
      </c>
      <c r="K533" s="12"/>
      <c r="L533" s="10">
        <v>1</v>
      </c>
      <c r="M533" s="36">
        <v>23.8</v>
      </c>
      <c r="N533" s="33" t="s">
        <v>245</v>
      </c>
      <c r="O533" s="30">
        <v>29.09</v>
      </c>
      <c r="P533" s="13">
        <v>34.1</v>
      </c>
      <c r="Q533" s="13">
        <v>33.67</v>
      </c>
      <c r="R533" s="14">
        <v>8.5828343313373176E-2</v>
      </c>
      <c r="S533" s="15">
        <v>2.0427145708582817</v>
      </c>
      <c r="T533" s="22">
        <v>-0.33728542914171855</v>
      </c>
      <c r="U533" s="23">
        <v>1.0071000000000001</v>
      </c>
      <c r="V533" s="24">
        <v>1.0219</v>
      </c>
      <c r="W533" s="25">
        <v>9.3333999999999986E-3</v>
      </c>
      <c r="X533" s="26">
        <v>1.0209679912663753E-2</v>
      </c>
      <c r="Y533" s="16">
        <v>0.22213491999999999</v>
      </c>
    </row>
    <row r="534" spans="2:25" ht="20.100000000000001" customHeight="1" x14ac:dyDescent="0.25">
      <c r="B534" s="21">
        <v>4761</v>
      </c>
      <c r="C534" s="10" t="s">
        <v>1299</v>
      </c>
      <c r="D534" s="10" t="s">
        <v>92</v>
      </c>
      <c r="E534" s="10" t="s">
        <v>118</v>
      </c>
      <c r="F534" s="10" t="s">
        <v>628</v>
      </c>
      <c r="G534" s="9" t="s">
        <v>629</v>
      </c>
      <c r="H534" s="34" t="s">
        <v>866</v>
      </c>
      <c r="I534" s="10" t="s">
        <v>1300</v>
      </c>
      <c r="J534" s="11">
        <v>72820</v>
      </c>
      <c r="K534" s="12"/>
      <c r="L534" s="10">
        <v>12</v>
      </c>
      <c r="M534" s="36">
        <v>308</v>
      </c>
      <c r="N534" s="33" t="s">
        <v>245</v>
      </c>
      <c r="O534" s="30">
        <v>35.479999999999997</v>
      </c>
      <c r="P534" s="13">
        <v>40.5</v>
      </c>
      <c r="Q534" s="13">
        <v>39.799999999999997</v>
      </c>
      <c r="R534" s="14">
        <v>0.1394422310756977</v>
      </c>
      <c r="S534" s="15">
        <v>42.948207171314891</v>
      </c>
      <c r="T534" s="22">
        <v>12.148207171314889</v>
      </c>
      <c r="U534" s="23">
        <v>1.0323</v>
      </c>
      <c r="V534" s="24">
        <v>1.0410999999999999</v>
      </c>
      <c r="W534" s="25">
        <v>9.3302999999999997E-3</v>
      </c>
      <c r="X534" s="26">
        <v>1.0842154166666673E-2</v>
      </c>
      <c r="Y534" s="16">
        <v>2.8737323999999997</v>
      </c>
    </row>
    <row r="535" spans="2:25" ht="20.100000000000001" customHeight="1" x14ac:dyDescent="0.25">
      <c r="B535" s="21">
        <v>4888</v>
      </c>
      <c r="C535" s="10" t="s">
        <v>908</v>
      </c>
      <c r="D535" s="10" t="s">
        <v>535</v>
      </c>
      <c r="E535" s="10" t="s">
        <v>641</v>
      </c>
      <c r="F535" s="10" t="s">
        <v>555</v>
      </c>
      <c r="G535" s="9" t="s">
        <v>556</v>
      </c>
      <c r="H535" s="34" t="s">
        <v>648</v>
      </c>
      <c r="I535" s="10" t="s">
        <v>648</v>
      </c>
      <c r="J535" s="11">
        <v>70829</v>
      </c>
      <c r="K535" s="12"/>
      <c r="L535" s="10">
        <v>35</v>
      </c>
      <c r="M535" s="36">
        <v>672.4</v>
      </c>
      <c r="N535" s="33" t="s">
        <v>245</v>
      </c>
      <c r="O535" s="30">
        <v>31.84</v>
      </c>
      <c r="P535" s="13">
        <v>36.840000000000003</v>
      </c>
      <c r="Q535" s="13">
        <v>36.270000000000003</v>
      </c>
      <c r="R535" s="14">
        <v>0.11399999999999998</v>
      </c>
      <c r="S535" s="15">
        <v>76.653599999999983</v>
      </c>
      <c r="T535" s="22">
        <v>9.4135999999999793</v>
      </c>
      <c r="U535" s="23">
        <v>1.0483</v>
      </c>
      <c r="V535" s="24">
        <v>1.0477000000000001</v>
      </c>
      <c r="W535" s="25">
        <v>9.3272000000000008E-3</v>
      </c>
      <c r="X535" s="26">
        <v>1.0527313769751693E-2</v>
      </c>
      <c r="Y535" s="16">
        <v>6.2716092800000007</v>
      </c>
    </row>
    <row r="536" spans="2:25" ht="20.100000000000001" customHeight="1" x14ac:dyDescent="0.25">
      <c r="B536" s="21">
        <v>4720</v>
      </c>
      <c r="C536" s="10" t="s">
        <v>163</v>
      </c>
      <c r="D536" s="10" t="s">
        <v>93</v>
      </c>
      <c r="E536" s="10" t="s">
        <v>94</v>
      </c>
      <c r="F536" s="10" t="s">
        <v>164</v>
      </c>
      <c r="G536" s="9" t="s">
        <v>187</v>
      </c>
      <c r="H536" s="34" t="s">
        <v>875</v>
      </c>
      <c r="I536" s="10" t="s">
        <v>812</v>
      </c>
      <c r="J536" s="11">
        <v>75058</v>
      </c>
      <c r="K536" s="12"/>
      <c r="L536" s="10">
        <v>9</v>
      </c>
      <c r="M536" s="36">
        <v>271</v>
      </c>
      <c r="N536" s="33" t="s">
        <v>246</v>
      </c>
      <c r="O536" s="30">
        <v>35.46</v>
      </c>
      <c r="P536" s="13">
        <v>40.479999999999997</v>
      </c>
      <c r="Q536" s="13">
        <v>39.76</v>
      </c>
      <c r="R536" s="14">
        <v>0.14342629482071703</v>
      </c>
      <c r="S536" s="15">
        <v>38.868525896414319</v>
      </c>
      <c r="T536" s="22">
        <v>11.768525896414314</v>
      </c>
      <c r="U536" s="23">
        <v>1.0309999999999999</v>
      </c>
      <c r="V536" s="24">
        <v>1.0414000000000001</v>
      </c>
      <c r="W536" s="25">
        <v>9.3258000000000004E-3</v>
      </c>
      <c r="X536" s="26">
        <v>1.0887329302325581E-2</v>
      </c>
      <c r="Y536" s="16">
        <v>2.5272918</v>
      </c>
    </row>
    <row r="537" spans="2:25" ht="20.100000000000001" customHeight="1" x14ac:dyDescent="0.25">
      <c r="B537" s="21">
        <v>4809</v>
      </c>
      <c r="C537" s="10" t="s">
        <v>1050</v>
      </c>
      <c r="D537" s="10" t="s">
        <v>93</v>
      </c>
      <c r="E537" s="10" t="s">
        <v>94</v>
      </c>
      <c r="F537" s="10" t="s">
        <v>164</v>
      </c>
      <c r="G537" s="9" t="s">
        <v>1051</v>
      </c>
      <c r="H537" s="34" t="s">
        <v>875</v>
      </c>
      <c r="I537" s="10" t="s">
        <v>812</v>
      </c>
      <c r="J537" s="11">
        <v>75069</v>
      </c>
      <c r="K537" s="12"/>
      <c r="L537" s="10">
        <v>1</v>
      </c>
      <c r="M537" s="36">
        <v>32.200000000000003</v>
      </c>
      <c r="N537" s="33" t="s">
        <v>246</v>
      </c>
      <c r="O537" s="30">
        <v>28.61</v>
      </c>
      <c r="P537" s="13">
        <v>33.64</v>
      </c>
      <c r="Q537" s="13">
        <v>33.04</v>
      </c>
      <c r="R537" s="14">
        <v>0.11928429423459271</v>
      </c>
      <c r="S537" s="15">
        <v>3.8409542743538854</v>
      </c>
      <c r="T537" s="22">
        <v>0.62095427435388495</v>
      </c>
      <c r="U537" s="23">
        <v>1.0037</v>
      </c>
      <c r="V537" s="24">
        <v>1.0229999999999999</v>
      </c>
      <c r="W537" s="25">
        <v>9.3228200000000008E-3</v>
      </c>
      <c r="X537" s="26">
        <v>1.0585504424379237E-2</v>
      </c>
      <c r="Y537" s="16">
        <v>0.30019480400000004</v>
      </c>
    </row>
    <row r="538" spans="2:25" ht="20.100000000000001" customHeight="1" x14ac:dyDescent="0.25">
      <c r="B538" s="21">
        <v>4788</v>
      </c>
      <c r="C538" s="10" t="s">
        <v>60</v>
      </c>
      <c r="D538" s="10" t="s">
        <v>1404</v>
      </c>
      <c r="E538" s="10" t="s">
        <v>274</v>
      </c>
      <c r="F538" s="10" t="s">
        <v>109</v>
      </c>
      <c r="G538" s="9" t="s">
        <v>143</v>
      </c>
      <c r="H538" s="34" t="s">
        <v>990</v>
      </c>
      <c r="I538" s="10" t="s">
        <v>218</v>
      </c>
      <c r="J538" s="11">
        <v>72747</v>
      </c>
      <c r="K538" s="12"/>
      <c r="L538" s="10">
        <v>6</v>
      </c>
      <c r="M538" s="36">
        <v>171.6</v>
      </c>
      <c r="N538" s="33" t="s">
        <v>245</v>
      </c>
      <c r="O538" s="30">
        <v>26.89</v>
      </c>
      <c r="P538" s="13">
        <v>31.91</v>
      </c>
      <c r="Q538" s="13">
        <v>31.49</v>
      </c>
      <c r="R538" s="14">
        <v>8.3665338645418669E-2</v>
      </c>
      <c r="S538" s="15">
        <v>14.356972111553842</v>
      </c>
      <c r="T538" s="22">
        <v>-2.8030278884461572</v>
      </c>
      <c r="U538" s="23">
        <v>1.0302</v>
      </c>
      <c r="V538" s="24">
        <v>1.0415000000000001</v>
      </c>
      <c r="W538" s="25">
        <v>9.32265E-3</v>
      </c>
      <c r="X538" s="26">
        <v>1.0173848478260875E-2</v>
      </c>
      <c r="Y538" s="16">
        <v>1.59976674</v>
      </c>
    </row>
    <row r="539" spans="2:25" ht="20.100000000000001" customHeight="1" x14ac:dyDescent="0.25">
      <c r="B539" s="21">
        <v>4797</v>
      </c>
      <c r="C539" s="10" t="s">
        <v>788</v>
      </c>
      <c r="D539" s="10" t="s">
        <v>92</v>
      </c>
      <c r="E539" s="10" t="s">
        <v>119</v>
      </c>
      <c r="F539" s="10" t="s">
        <v>119</v>
      </c>
      <c r="G539" s="9" t="s">
        <v>789</v>
      </c>
      <c r="H539" s="34" t="s">
        <v>866</v>
      </c>
      <c r="I539" s="10" t="s">
        <v>631</v>
      </c>
      <c r="J539" s="11">
        <v>69146</v>
      </c>
      <c r="K539" s="12"/>
      <c r="L539" s="10">
        <v>4</v>
      </c>
      <c r="M539" s="36">
        <v>107.5</v>
      </c>
      <c r="N539" s="33" t="s">
        <v>245</v>
      </c>
      <c r="O539" s="30">
        <v>28.5</v>
      </c>
      <c r="P539" s="13">
        <v>33.53</v>
      </c>
      <c r="Q539" s="13">
        <v>33.049999999999997</v>
      </c>
      <c r="R539" s="14">
        <v>9.5427435387674731E-2</v>
      </c>
      <c r="S539" s="15">
        <v>10.258449304175034</v>
      </c>
      <c r="T539" s="22">
        <v>-0.49155069582496708</v>
      </c>
      <c r="U539" s="23">
        <v>1.0085</v>
      </c>
      <c r="V539" s="24">
        <v>1.0179</v>
      </c>
      <c r="W539" s="25">
        <v>9.3214400000000003E-3</v>
      </c>
      <c r="X539" s="26">
        <v>1.0304800703296712E-2</v>
      </c>
      <c r="Y539" s="16">
        <v>1.0020548</v>
      </c>
    </row>
    <row r="540" spans="2:25" ht="20.100000000000001" customHeight="1" x14ac:dyDescent="0.25">
      <c r="B540" s="21">
        <v>4767</v>
      </c>
      <c r="C540" s="10" t="s">
        <v>61</v>
      </c>
      <c r="D540" s="10" t="s">
        <v>92</v>
      </c>
      <c r="E540" s="10" t="s">
        <v>274</v>
      </c>
      <c r="F540" s="10" t="s">
        <v>110</v>
      </c>
      <c r="G540" s="9" t="s">
        <v>144</v>
      </c>
      <c r="H540" s="34" t="s">
        <v>1342</v>
      </c>
      <c r="I540" s="10" t="s">
        <v>278</v>
      </c>
      <c r="J540" s="11">
        <v>80080</v>
      </c>
      <c r="K540" s="12"/>
      <c r="L540" s="10">
        <v>36</v>
      </c>
      <c r="M540" s="36">
        <v>557.4</v>
      </c>
      <c r="N540" s="33" t="s">
        <v>245</v>
      </c>
      <c r="O540" s="30">
        <v>28.85</v>
      </c>
      <c r="P540" s="13">
        <v>33.869999999999997</v>
      </c>
      <c r="Q540" s="13">
        <v>33.340000000000003</v>
      </c>
      <c r="R540" s="14">
        <v>0.10557768924302678</v>
      </c>
      <c r="S540" s="15">
        <v>58.849003984063124</v>
      </c>
      <c r="T540" s="22">
        <v>3.1090039840631247</v>
      </c>
      <c r="U540" s="23">
        <v>1.0325</v>
      </c>
      <c r="V540" s="24">
        <v>1.038</v>
      </c>
      <c r="W540" s="25">
        <v>9.3172500000000009E-3</v>
      </c>
      <c r="X540" s="26">
        <v>1.0417059020044531E-2</v>
      </c>
      <c r="Y540" s="16">
        <v>5.19343515</v>
      </c>
    </row>
    <row r="541" spans="2:25" ht="20.100000000000001" customHeight="1" x14ac:dyDescent="0.25">
      <c r="B541" s="21">
        <v>4767</v>
      </c>
      <c r="C541" s="10" t="s">
        <v>1112</v>
      </c>
      <c r="D541" s="10" t="s">
        <v>92</v>
      </c>
      <c r="E541" s="10" t="s">
        <v>99</v>
      </c>
      <c r="F541" s="10" t="s">
        <v>43</v>
      </c>
      <c r="G541" s="9" t="s">
        <v>1113</v>
      </c>
      <c r="H541" s="34" t="s">
        <v>1335</v>
      </c>
      <c r="I541" s="10" t="s">
        <v>255</v>
      </c>
      <c r="J541" s="11">
        <v>74508</v>
      </c>
      <c r="K541" s="12"/>
      <c r="L541" s="10">
        <v>5</v>
      </c>
      <c r="M541" s="36">
        <v>105</v>
      </c>
      <c r="N541" s="33" t="s">
        <v>245</v>
      </c>
      <c r="O541" s="30">
        <v>27.55</v>
      </c>
      <c r="P541" s="13">
        <v>32.549999999999997</v>
      </c>
      <c r="Q541" s="13">
        <v>31.9</v>
      </c>
      <c r="R541" s="14">
        <v>0.12999999999999981</v>
      </c>
      <c r="S541" s="15">
        <v>13.649999999999981</v>
      </c>
      <c r="T541" s="22">
        <v>3.1499999999999795</v>
      </c>
      <c r="U541" s="23">
        <v>1.0273000000000001</v>
      </c>
      <c r="V541" s="24">
        <v>1.0416000000000001</v>
      </c>
      <c r="W541" s="25">
        <v>9.3100500000000003E-3</v>
      </c>
      <c r="X541" s="26">
        <v>1.0701206896551721E-2</v>
      </c>
      <c r="Y541" s="16">
        <v>0.97755524999999999</v>
      </c>
    </row>
    <row r="542" spans="2:25" ht="20.100000000000001" customHeight="1" x14ac:dyDescent="0.25">
      <c r="B542" s="21">
        <v>4707</v>
      </c>
      <c r="C542" s="10" t="s">
        <v>437</v>
      </c>
      <c r="D542" s="10" t="s">
        <v>93</v>
      </c>
      <c r="E542" s="10" t="s">
        <v>94</v>
      </c>
      <c r="F542" s="10" t="s">
        <v>164</v>
      </c>
      <c r="G542" s="9" t="s">
        <v>188</v>
      </c>
      <c r="H542" s="34" t="s">
        <v>875</v>
      </c>
      <c r="I542" s="10" t="s">
        <v>812</v>
      </c>
      <c r="J542" s="11">
        <v>75054</v>
      </c>
      <c r="K542" s="12"/>
      <c r="L542" s="10">
        <v>3</v>
      </c>
      <c r="M542" s="36">
        <v>60</v>
      </c>
      <c r="N542" s="33" t="s">
        <v>246</v>
      </c>
      <c r="O542" s="30">
        <v>29.23</v>
      </c>
      <c r="P542" s="13">
        <v>34.25</v>
      </c>
      <c r="Q542" s="13">
        <v>33.700000000000003</v>
      </c>
      <c r="R542" s="14">
        <v>0.10956175298804725</v>
      </c>
      <c r="S542" s="15">
        <v>6.5737051792828352</v>
      </c>
      <c r="T542" s="22">
        <v>0.57370517928283493</v>
      </c>
      <c r="U542" s="23">
        <v>1.0673999999999999</v>
      </c>
      <c r="V542" s="24">
        <v>1.0482</v>
      </c>
      <c r="W542" s="25">
        <v>9.30864E-3</v>
      </c>
      <c r="X542" s="26">
        <v>1.0453998389261738E-2</v>
      </c>
      <c r="Y542" s="16">
        <v>0.55851839999999997</v>
      </c>
    </row>
    <row r="543" spans="2:25" ht="20.100000000000001" customHeight="1" x14ac:dyDescent="0.25">
      <c r="B543" s="21">
        <v>4757</v>
      </c>
      <c r="C543" s="10" t="s">
        <v>634</v>
      </c>
      <c r="D543" s="10" t="s">
        <v>92</v>
      </c>
      <c r="E543" s="10" t="s">
        <v>122</v>
      </c>
      <c r="F543" s="10" t="s">
        <v>76</v>
      </c>
      <c r="G543" s="9" t="s">
        <v>720</v>
      </c>
      <c r="H543" s="34" t="s">
        <v>990</v>
      </c>
      <c r="I543" s="10" t="s">
        <v>228</v>
      </c>
      <c r="J543" s="11">
        <v>71947</v>
      </c>
      <c r="K543" s="12"/>
      <c r="L543" s="10">
        <v>10</v>
      </c>
      <c r="M543" s="36">
        <v>274</v>
      </c>
      <c r="N543" s="33" t="s">
        <v>245</v>
      </c>
      <c r="O543" s="30">
        <v>27.77</v>
      </c>
      <c r="P543" s="13">
        <v>32.770000000000003</v>
      </c>
      <c r="Q543" s="13">
        <v>32</v>
      </c>
      <c r="R543" s="14">
        <v>0.15400000000000053</v>
      </c>
      <c r="S543" s="15">
        <v>42.196000000000147</v>
      </c>
      <c r="T543" s="22">
        <v>14.796000000000143</v>
      </c>
      <c r="U543" s="23">
        <v>1.0416000000000001</v>
      </c>
      <c r="V543" s="24">
        <v>1.0265</v>
      </c>
      <c r="W543" s="25">
        <v>9.3064500000000008E-3</v>
      </c>
      <c r="X543" s="26">
        <v>1.1000531914893625E-2</v>
      </c>
      <c r="Y543" s="16">
        <v>2.5499673</v>
      </c>
    </row>
    <row r="544" spans="2:25" ht="20.100000000000001" customHeight="1" x14ac:dyDescent="0.25">
      <c r="B544" s="21">
        <v>4776</v>
      </c>
      <c r="C544" s="10" t="s">
        <v>1183</v>
      </c>
      <c r="D544" s="10" t="s">
        <v>92</v>
      </c>
      <c r="E544" s="10" t="s">
        <v>99</v>
      </c>
      <c r="F544" s="10" t="s">
        <v>43</v>
      </c>
      <c r="G544" s="9" t="s">
        <v>1184</v>
      </c>
      <c r="H544" s="34" t="s">
        <v>863</v>
      </c>
      <c r="I544" s="10" t="s">
        <v>255</v>
      </c>
      <c r="J544" s="11">
        <v>74513</v>
      </c>
      <c r="K544" s="12"/>
      <c r="L544" s="10">
        <v>24</v>
      </c>
      <c r="M544" s="36">
        <v>710.2</v>
      </c>
      <c r="N544" s="33" t="s">
        <v>246</v>
      </c>
      <c r="O544" s="30">
        <v>28.13</v>
      </c>
      <c r="P544" s="13">
        <v>33.130000000000003</v>
      </c>
      <c r="Q544" s="13">
        <v>32.6</v>
      </c>
      <c r="R544" s="14">
        <v>0.10600000000000015</v>
      </c>
      <c r="S544" s="15">
        <v>75.281200000000112</v>
      </c>
      <c r="T544" s="22">
        <v>4.2612000000001027</v>
      </c>
      <c r="U544" s="23">
        <v>1.0757000000000001</v>
      </c>
      <c r="V544" s="24">
        <v>0.99239999999999995</v>
      </c>
      <c r="W544" s="25">
        <v>9.3064500000000008E-3</v>
      </c>
      <c r="X544" s="26">
        <v>1.0409899328859062E-2</v>
      </c>
      <c r="Y544" s="16">
        <v>6.6094407900000007</v>
      </c>
    </row>
    <row r="545" spans="2:25" ht="20.100000000000001" customHeight="1" x14ac:dyDescent="0.25">
      <c r="B545" s="21">
        <v>4800</v>
      </c>
      <c r="C545" s="10" t="s">
        <v>78</v>
      </c>
      <c r="D545" s="10" t="s">
        <v>92</v>
      </c>
      <c r="E545" s="10" t="s">
        <v>122</v>
      </c>
      <c r="F545" s="10" t="s">
        <v>114</v>
      </c>
      <c r="G545" s="9" t="s">
        <v>154</v>
      </c>
      <c r="H545" s="34" t="s">
        <v>990</v>
      </c>
      <c r="I545" s="10" t="s">
        <v>229</v>
      </c>
      <c r="J545" s="11">
        <v>68039</v>
      </c>
      <c r="K545" s="12"/>
      <c r="L545" s="10">
        <v>8</v>
      </c>
      <c r="M545" s="36">
        <v>224</v>
      </c>
      <c r="N545" s="33" t="s">
        <v>245</v>
      </c>
      <c r="O545" s="30">
        <v>28.5</v>
      </c>
      <c r="P545" s="13">
        <v>33.51</v>
      </c>
      <c r="Q545" s="13">
        <v>33.04</v>
      </c>
      <c r="R545" s="14">
        <v>9.3812375249500812E-2</v>
      </c>
      <c r="S545" s="15">
        <v>21.013972055888182</v>
      </c>
      <c r="T545" s="22">
        <v>-1.3860279441118193</v>
      </c>
      <c r="U545" s="23">
        <v>1.0073000000000001</v>
      </c>
      <c r="V545" s="24">
        <v>1.0154000000000001</v>
      </c>
      <c r="W545" s="25">
        <v>9.3044200000000025E-3</v>
      </c>
      <c r="X545" s="26">
        <v>1.0267652907488987E-2</v>
      </c>
      <c r="Y545" s="16">
        <v>2.0841900800000004</v>
      </c>
    </row>
    <row r="546" spans="2:25" ht="20.100000000000001" customHeight="1" x14ac:dyDescent="0.25">
      <c r="B546" s="21">
        <v>4757</v>
      </c>
      <c r="C546" s="10" t="s">
        <v>1050</v>
      </c>
      <c r="D546" s="10" t="s">
        <v>93</v>
      </c>
      <c r="E546" s="10" t="s">
        <v>94</v>
      </c>
      <c r="F546" s="10" t="s">
        <v>164</v>
      </c>
      <c r="G546" s="9" t="s">
        <v>1051</v>
      </c>
      <c r="H546" s="34" t="s">
        <v>875</v>
      </c>
      <c r="I546" s="10" t="s">
        <v>1288</v>
      </c>
      <c r="J546" s="11">
        <v>75062</v>
      </c>
      <c r="K546" s="12"/>
      <c r="L546" s="10">
        <v>8</v>
      </c>
      <c r="M546" s="36">
        <v>211</v>
      </c>
      <c r="N546" s="33" t="s">
        <v>245</v>
      </c>
      <c r="O546" s="30">
        <v>29.12</v>
      </c>
      <c r="P546" s="13">
        <v>34.119999999999997</v>
      </c>
      <c r="Q546" s="13">
        <v>33.68</v>
      </c>
      <c r="R546" s="14">
        <v>8.7999999999999606E-2</v>
      </c>
      <c r="S546" s="15">
        <v>18.567999999999916</v>
      </c>
      <c r="T546" s="22">
        <v>-2.5320000000000844</v>
      </c>
      <c r="U546" s="23">
        <v>1.0254000000000001</v>
      </c>
      <c r="V546" s="24">
        <v>1.0416000000000001</v>
      </c>
      <c r="W546" s="25">
        <v>9.3015000000000007E-3</v>
      </c>
      <c r="X546" s="26">
        <v>1.0199013157894734E-2</v>
      </c>
      <c r="Y546" s="16">
        <v>1.9626165000000002</v>
      </c>
    </row>
    <row r="547" spans="2:25" ht="20.100000000000001" customHeight="1" x14ac:dyDescent="0.25">
      <c r="B547" s="21">
        <v>4761</v>
      </c>
      <c r="C547" s="10" t="s">
        <v>265</v>
      </c>
      <c r="D547" s="10" t="s">
        <v>92</v>
      </c>
      <c r="E547" s="10" t="s">
        <v>119</v>
      </c>
      <c r="F547" s="10" t="s">
        <v>119</v>
      </c>
      <c r="G547" s="9" t="s">
        <v>266</v>
      </c>
      <c r="H547" s="34" t="s">
        <v>866</v>
      </c>
      <c r="I547" s="10" t="s">
        <v>1172</v>
      </c>
      <c r="J547" s="11">
        <v>69140</v>
      </c>
      <c r="K547" s="12"/>
      <c r="L547" s="10">
        <v>7</v>
      </c>
      <c r="M547" s="36">
        <v>211</v>
      </c>
      <c r="N547" s="33" t="s">
        <v>245</v>
      </c>
      <c r="O547" s="30">
        <v>28.69</v>
      </c>
      <c r="P547" s="13">
        <v>33.72</v>
      </c>
      <c r="Q547" s="13">
        <v>33.24</v>
      </c>
      <c r="R547" s="14">
        <v>9.5427435387673384E-2</v>
      </c>
      <c r="S547" s="15">
        <v>20.135188866799083</v>
      </c>
      <c r="T547" s="22">
        <v>-0.96481113320091705</v>
      </c>
      <c r="U547" s="23">
        <v>1.0227999999999999</v>
      </c>
      <c r="V547" s="24">
        <v>1.044</v>
      </c>
      <c r="W547" s="25">
        <v>9.3005999999999991E-3</v>
      </c>
      <c r="X547" s="26">
        <v>1.0281762197802191E-2</v>
      </c>
      <c r="Y547" s="16">
        <v>1.9624265999999999</v>
      </c>
    </row>
    <row r="548" spans="2:25" ht="20.100000000000001" customHeight="1" x14ac:dyDescent="0.25">
      <c r="B548" s="21">
        <v>4800</v>
      </c>
      <c r="C548" s="10" t="s">
        <v>1229</v>
      </c>
      <c r="D548" s="10" t="s">
        <v>92</v>
      </c>
      <c r="E548" s="10" t="s">
        <v>124</v>
      </c>
      <c r="F548" s="10" t="s">
        <v>799</v>
      </c>
      <c r="G548" s="9" t="s">
        <v>1230</v>
      </c>
      <c r="H548" s="34" t="s">
        <v>990</v>
      </c>
      <c r="I548" s="10" t="s">
        <v>1391</v>
      </c>
      <c r="J548" s="11">
        <v>74869</v>
      </c>
      <c r="K548" s="12"/>
      <c r="L548" s="10">
        <v>1</v>
      </c>
      <c r="M548" s="36">
        <v>31</v>
      </c>
      <c r="N548" s="33" t="s">
        <v>245</v>
      </c>
      <c r="O548" s="30">
        <v>28.69</v>
      </c>
      <c r="P548" s="13">
        <v>33.700000000000003</v>
      </c>
      <c r="Q548" s="13">
        <v>33.11</v>
      </c>
      <c r="R548" s="14">
        <v>0.11776447105788487</v>
      </c>
      <c r="S548" s="15">
        <v>3.650698602794431</v>
      </c>
      <c r="T548" s="22">
        <v>0.55069860279443095</v>
      </c>
      <c r="U548" s="23">
        <v>1.0093000000000001</v>
      </c>
      <c r="V548" s="24">
        <v>1.0121</v>
      </c>
      <c r="W548" s="25">
        <v>9.2984399999999998E-3</v>
      </c>
      <c r="X548" s="26">
        <v>1.0539634479638018E-2</v>
      </c>
      <c r="Y548" s="16">
        <v>0.28825163999999998</v>
      </c>
    </row>
    <row r="549" spans="2:25" ht="20.100000000000001" customHeight="1" x14ac:dyDescent="0.25">
      <c r="B549" s="21">
        <v>4757</v>
      </c>
      <c r="C549" s="10" t="s">
        <v>168</v>
      </c>
      <c r="D549" s="10" t="s">
        <v>93</v>
      </c>
      <c r="E549" s="10" t="s">
        <v>94</v>
      </c>
      <c r="F549" s="10" t="s">
        <v>166</v>
      </c>
      <c r="G549" s="9" t="s">
        <v>190</v>
      </c>
      <c r="H549" s="34" t="s">
        <v>875</v>
      </c>
      <c r="I549" s="10" t="s">
        <v>743</v>
      </c>
      <c r="J549" s="11">
        <v>67968</v>
      </c>
      <c r="K549" s="12"/>
      <c r="L549" s="10">
        <v>6</v>
      </c>
      <c r="M549" s="36">
        <v>189</v>
      </c>
      <c r="N549" s="33" t="s">
        <v>245</v>
      </c>
      <c r="O549" s="30">
        <v>36.880000000000003</v>
      </c>
      <c r="P549" s="13">
        <v>41.89</v>
      </c>
      <c r="Q549" s="13">
        <v>41</v>
      </c>
      <c r="R549" s="14">
        <v>0.17764471057884251</v>
      </c>
      <c r="S549" s="15">
        <v>33.574850299401234</v>
      </c>
      <c r="T549" s="22">
        <v>14.674850299401234</v>
      </c>
      <c r="U549" s="23">
        <v>1.0259</v>
      </c>
      <c r="V549" s="24">
        <v>1.0404</v>
      </c>
      <c r="W549" s="25">
        <v>9.2983500000000004E-3</v>
      </c>
      <c r="X549" s="26">
        <v>1.1306974150485441E-2</v>
      </c>
      <c r="Y549" s="16">
        <v>1.7573881500000001</v>
      </c>
    </row>
    <row r="550" spans="2:25" ht="20.100000000000001" customHeight="1" x14ac:dyDescent="0.25">
      <c r="B550" s="21">
        <v>4762</v>
      </c>
      <c r="C550" s="10" t="s">
        <v>91</v>
      </c>
      <c r="D550" s="10" t="s">
        <v>93</v>
      </c>
      <c r="E550" s="10" t="s">
        <v>87</v>
      </c>
      <c r="F550" s="10" t="s">
        <v>91</v>
      </c>
      <c r="G550" s="9" t="s">
        <v>893</v>
      </c>
      <c r="H550" s="34" t="s">
        <v>1315</v>
      </c>
      <c r="I550" s="10" t="s">
        <v>1317</v>
      </c>
      <c r="J550" s="11">
        <v>79782</v>
      </c>
      <c r="K550" s="12"/>
      <c r="L550" s="10">
        <v>32</v>
      </c>
      <c r="M550" s="36">
        <v>908</v>
      </c>
      <c r="N550" s="33" t="s">
        <v>246</v>
      </c>
      <c r="O550" s="30">
        <v>28.49</v>
      </c>
      <c r="P550" s="13">
        <v>33.53</v>
      </c>
      <c r="Q550" s="13">
        <v>33.049999999999997</v>
      </c>
      <c r="R550" s="14">
        <v>9.5238095238095982E-2</v>
      </c>
      <c r="S550" s="15">
        <v>86.47619047619115</v>
      </c>
      <c r="T550" s="22">
        <v>-4.323809523808853</v>
      </c>
      <c r="U550" s="23">
        <v>1.0247999999999999</v>
      </c>
      <c r="V550" s="24">
        <v>1.0410999999999999</v>
      </c>
      <c r="W550" s="25">
        <v>9.2965500000000006E-3</v>
      </c>
      <c r="X550" s="26">
        <v>1.0275134210526326E-2</v>
      </c>
      <c r="Y550" s="16">
        <v>8.441267400000001</v>
      </c>
    </row>
    <row r="551" spans="2:25" ht="20.100000000000001" customHeight="1" x14ac:dyDescent="0.25">
      <c r="B551" s="21">
        <v>4775</v>
      </c>
      <c r="C551" s="10" t="s">
        <v>434</v>
      </c>
      <c r="D551" s="10" t="s">
        <v>93</v>
      </c>
      <c r="E551" s="10" t="s">
        <v>87</v>
      </c>
      <c r="F551" s="10" t="s">
        <v>88</v>
      </c>
      <c r="G551" s="9" t="s">
        <v>435</v>
      </c>
      <c r="H551" s="34" t="s">
        <v>875</v>
      </c>
      <c r="I551" s="10" t="s">
        <v>236</v>
      </c>
      <c r="J551" s="11">
        <v>81552</v>
      </c>
      <c r="K551" s="12"/>
      <c r="L551" s="10">
        <v>7</v>
      </c>
      <c r="M551" s="36">
        <v>196.8</v>
      </c>
      <c r="N551" s="33" t="s">
        <v>245</v>
      </c>
      <c r="O551" s="30">
        <v>28.59</v>
      </c>
      <c r="P551" s="13">
        <v>33.590000000000003</v>
      </c>
      <c r="Q551" s="13">
        <v>32.97</v>
      </c>
      <c r="R551" s="14">
        <v>0.12400000000000082</v>
      </c>
      <c r="S551" s="15">
        <v>24.403200000000162</v>
      </c>
      <c r="T551" s="22">
        <v>4.7232000000001602</v>
      </c>
      <c r="U551" s="23">
        <v>1.0236000000000001</v>
      </c>
      <c r="V551" s="24">
        <v>1.0418000000000001</v>
      </c>
      <c r="W551" s="25">
        <v>9.2943000000000019E-3</v>
      </c>
      <c r="X551" s="26">
        <v>1.0609931506849326E-2</v>
      </c>
      <c r="Y551" s="16">
        <v>1.8291182400000006</v>
      </c>
    </row>
    <row r="552" spans="2:25" ht="20.100000000000001" customHeight="1" x14ac:dyDescent="0.25">
      <c r="B552" s="21">
        <v>4817</v>
      </c>
      <c r="C552" s="10" t="s">
        <v>1224</v>
      </c>
      <c r="D552" s="10" t="s">
        <v>93</v>
      </c>
      <c r="E552" s="10" t="s">
        <v>87</v>
      </c>
      <c r="F552" s="10" t="s">
        <v>303</v>
      </c>
      <c r="G552" s="9" t="s">
        <v>1225</v>
      </c>
      <c r="H552" s="34" t="s">
        <v>875</v>
      </c>
      <c r="I552" s="10" t="s">
        <v>305</v>
      </c>
      <c r="J552" s="11">
        <v>76470</v>
      </c>
      <c r="K552" s="12"/>
      <c r="L552" s="10">
        <v>2</v>
      </c>
      <c r="M552" s="36">
        <v>60</v>
      </c>
      <c r="N552" s="33" t="s">
        <v>246</v>
      </c>
      <c r="O552" s="30">
        <v>26.67</v>
      </c>
      <c r="P552" s="13">
        <v>31.68</v>
      </c>
      <c r="Q552" s="13">
        <v>31.05</v>
      </c>
      <c r="R552" s="14">
        <v>0.12574850299401183</v>
      </c>
      <c r="S552" s="15">
        <v>7.5449101796407101</v>
      </c>
      <c r="T552" s="22">
        <v>1.5449101796407094</v>
      </c>
      <c r="U552" s="23">
        <v>1.0085</v>
      </c>
      <c r="V552" s="24">
        <v>1.0118</v>
      </c>
      <c r="W552" s="25">
        <v>9.2933799999999987E-3</v>
      </c>
      <c r="X552" s="26">
        <v>1.0630099041095888E-2</v>
      </c>
      <c r="Y552" s="16">
        <v>0.55760279999999995</v>
      </c>
    </row>
    <row r="553" spans="2:25" ht="20.100000000000001" customHeight="1" x14ac:dyDescent="0.25">
      <c r="B553" s="21">
        <v>4827</v>
      </c>
      <c r="C553" s="10" t="s">
        <v>168</v>
      </c>
      <c r="D553" s="10" t="s">
        <v>93</v>
      </c>
      <c r="E553" s="10" t="s">
        <v>94</v>
      </c>
      <c r="F553" s="10" t="s">
        <v>166</v>
      </c>
      <c r="G553" s="9" t="s">
        <v>190</v>
      </c>
      <c r="H553" s="34" t="s">
        <v>875</v>
      </c>
      <c r="I553" s="10" t="s">
        <v>241</v>
      </c>
      <c r="J553" s="11">
        <v>67983</v>
      </c>
      <c r="K553" s="12"/>
      <c r="L553" s="10">
        <v>5</v>
      </c>
      <c r="M553" s="36">
        <v>163</v>
      </c>
      <c r="N553" s="33" t="s">
        <v>246</v>
      </c>
      <c r="O553" s="30">
        <v>36.35</v>
      </c>
      <c r="P553" s="13">
        <v>41.36</v>
      </c>
      <c r="Q553" s="13">
        <v>40.5</v>
      </c>
      <c r="R553" s="14">
        <v>0.17165668662674646</v>
      </c>
      <c r="S553" s="15">
        <v>27.980039920159673</v>
      </c>
      <c r="T553" s="22">
        <v>11.680039920159672</v>
      </c>
      <c r="U553" s="23">
        <v>1.0051000000000001</v>
      </c>
      <c r="V553" s="24">
        <v>1.0147999999999999</v>
      </c>
      <c r="W553" s="25">
        <v>9.2915399999999992E-3</v>
      </c>
      <c r="X553" s="26">
        <v>1.1217015759036143E-2</v>
      </c>
      <c r="Y553" s="16">
        <v>1.5145210199999999</v>
      </c>
    </row>
    <row r="554" spans="2:25" ht="20.100000000000001" customHeight="1" x14ac:dyDescent="0.25">
      <c r="B554" s="21">
        <v>4865</v>
      </c>
      <c r="C554" s="10" t="s">
        <v>788</v>
      </c>
      <c r="D554" s="10" t="s">
        <v>92</v>
      </c>
      <c r="E554" s="10" t="s">
        <v>119</v>
      </c>
      <c r="F554" s="10" t="s">
        <v>119</v>
      </c>
      <c r="G554" s="9" t="s">
        <v>789</v>
      </c>
      <c r="H554" s="34" t="s">
        <v>1641</v>
      </c>
      <c r="I554" s="10" t="s">
        <v>426</v>
      </c>
      <c r="J554" s="11">
        <v>83911</v>
      </c>
      <c r="K554" s="12"/>
      <c r="L554" s="10">
        <v>15</v>
      </c>
      <c r="M554" s="36">
        <v>368</v>
      </c>
      <c r="N554" s="33" t="s">
        <v>246</v>
      </c>
      <c r="O554" s="30">
        <v>28.21</v>
      </c>
      <c r="P554" s="13">
        <v>33.21</v>
      </c>
      <c r="Q554" s="13">
        <v>32.479999999999997</v>
      </c>
      <c r="R554" s="14">
        <v>0.1460000000000008</v>
      </c>
      <c r="S554" s="15">
        <v>53.728000000000293</v>
      </c>
      <c r="T554" s="22">
        <v>16.928000000000292</v>
      </c>
      <c r="U554" s="23">
        <v>1.036</v>
      </c>
      <c r="V554" s="24">
        <v>1.0518000000000001</v>
      </c>
      <c r="W554" s="25">
        <v>9.2907100000000006E-3</v>
      </c>
      <c r="X554" s="26">
        <v>1.0879051522248254E-2</v>
      </c>
      <c r="Y554" s="16">
        <v>3.4189812800000001</v>
      </c>
    </row>
    <row r="555" spans="2:25" ht="20.100000000000001" customHeight="1" x14ac:dyDescent="0.25">
      <c r="B555" s="21">
        <v>4823</v>
      </c>
      <c r="C555" s="10" t="s">
        <v>175</v>
      </c>
      <c r="D555" s="10" t="s">
        <v>93</v>
      </c>
      <c r="E555" s="10" t="s">
        <v>179</v>
      </c>
      <c r="F555" s="10" t="s">
        <v>174</v>
      </c>
      <c r="G555" s="9" t="s">
        <v>194</v>
      </c>
      <c r="H555" s="34" t="s">
        <v>875</v>
      </c>
      <c r="I555" s="10" t="s">
        <v>243</v>
      </c>
      <c r="J555" s="11">
        <v>83074</v>
      </c>
      <c r="K555" s="12"/>
      <c r="L555" s="10">
        <v>4</v>
      </c>
      <c r="M555" s="36">
        <v>99</v>
      </c>
      <c r="N555" s="33" t="s">
        <v>246</v>
      </c>
      <c r="O555" s="30">
        <v>35.85</v>
      </c>
      <c r="P555" s="13">
        <v>40.880000000000003</v>
      </c>
      <c r="Q555" s="13">
        <v>40.119999999999997</v>
      </c>
      <c r="R555" s="14">
        <v>0.15109343936381808</v>
      </c>
      <c r="S555" s="15">
        <v>14.958250497017991</v>
      </c>
      <c r="T555" s="22">
        <v>5.0582504970179896</v>
      </c>
      <c r="U555" s="23">
        <v>0.99950000000000006</v>
      </c>
      <c r="V555" s="24">
        <v>1.0201</v>
      </c>
      <c r="W555" s="25">
        <v>9.2901600000000004E-3</v>
      </c>
      <c r="X555" s="26">
        <v>1.0943677939110084E-2</v>
      </c>
      <c r="Y555" s="16">
        <v>0.91972584000000002</v>
      </c>
    </row>
    <row r="556" spans="2:25" ht="20.100000000000001" customHeight="1" x14ac:dyDescent="0.25">
      <c r="B556" s="21">
        <v>4740</v>
      </c>
      <c r="C556" s="10" t="s">
        <v>265</v>
      </c>
      <c r="D556" s="10" t="s">
        <v>92</v>
      </c>
      <c r="E556" s="10" t="s">
        <v>119</v>
      </c>
      <c r="F556" s="10" t="s">
        <v>119</v>
      </c>
      <c r="G556" s="9" t="s">
        <v>266</v>
      </c>
      <c r="H556" s="34" t="s">
        <v>866</v>
      </c>
      <c r="I556" s="10" t="s">
        <v>426</v>
      </c>
      <c r="J556" s="11">
        <v>69138</v>
      </c>
      <c r="K556" s="12"/>
      <c r="L556" s="10">
        <v>12</v>
      </c>
      <c r="M556" s="36">
        <v>349</v>
      </c>
      <c r="N556" s="33" t="s">
        <v>245</v>
      </c>
      <c r="O556" s="30">
        <v>27.52</v>
      </c>
      <c r="P556" s="13">
        <v>32.520000000000003</v>
      </c>
      <c r="Q556" s="13">
        <v>32.11</v>
      </c>
      <c r="R556" s="14">
        <v>8.2000000000000683E-2</v>
      </c>
      <c r="S556" s="15">
        <v>28.61800000000024</v>
      </c>
      <c r="T556" s="22">
        <v>-6.2819999999997638</v>
      </c>
      <c r="U556" s="23">
        <v>1.0288999999999999</v>
      </c>
      <c r="V556" s="24">
        <v>1.0355000000000001</v>
      </c>
      <c r="W556" s="25">
        <v>9.2898000000000008E-3</v>
      </c>
      <c r="X556" s="26">
        <v>1.0119607843137264E-2</v>
      </c>
      <c r="Y556" s="16">
        <v>3.2421402000000001</v>
      </c>
    </row>
    <row r="557" spans="2:25" ht="20.100000000000001" customHeight="1" x14ac:dyDescent="0.25">
      <c r="B557" s="21">
        <v>4723</v>
      </c>
      <c r="C557" s="10" t="s">
        <v>1022</v>
      </c>
      <c r="D557" s="10" t="s">
        <v>92</v>
      </c>
      <c r="E557" s="10" t="s">
        <v>122</v>
      </c>
      <c r="F557" s="10" t="s">
        <v>74</v>
      </c>
      <c r="G557" s="9" t="s">
        <v>951</v>
      </c>
      <c r="H557" s="34" t="s">
        <v>737</v>
      </c>
      <c r="I557" s="10" t="s">
        <v>286</v>
      </c>
      <c r="J557" s="11">
        <v>71589</v>
      </c>
      <c r="K557" s="12"/>
      <c r="L557" s="10">
        <v>7</v>
      </c>
      <c r="M557" s="36">
        <v>190.6</v>
      </c>
      <c r="N557" s="33" t="s">
        <v>246</v>
      </c>
      <c r="O557" s="30">
        <v>30.34</v>
      </c>
      <c r="P557" s="13">
        <v>35.340000000000003</v>
      </c>
      <c r="Q557" s="13">
        <v>34.83</v>
      </c>
      <c r="R557" s="14">
        <v>0.10200000000000095</v>
      </c>
      <c r="S557" s="15">
        <v>19.44120000000018</v>
      </c>
      <c r="T557" s="22">
        <v>0.38120000000018017</v>
      </c>
      <c r="U557" s="23">
        <v>1.026</v>
      </c>
      <c r="V557" s="24">
        <v>1.0383</v>
      </c>
      <c r="W557" s="25">
        <v>9.2893500000000018E-3</v>
      </c>
      <c r="X557" s="26">
        <v>1.0344487750556805E-2</v>
      </c>
      <c r="Y557" s="16">
        <v>1.7705501100000003</v>
      </c>
    </row>
    <row r="558" spans="2:25" ht="20.100000000000001" customHeight="1" x14ac:dyDescent="0.25">
      <c r="B558" s="21">
        <v>4815</v>
      </c>
      <c r="C558" s="10" t="s">
        <v>1189</v>
      </c>
      <c r="D558" s="10" t="s">
        <v>92</v>
      </c>
      <c r="E558" s="10" t="s">
        <v>99</v>
      </c>
      <c r="F558" s="10" t="s">
        <v>50</v>
      </c>
      <c r="G558" s="9" t="s">
        <v>1190</v>
      </c>
      <c r="H558" s="34" t="s">
        <v>1481</v>
      </c>
      <c r="I558" s="10" t="s">
        <v>681</v>
      </c>
      <c r="J558" s="11">
        <v>75957</v>
      </c>
      <c r="K558" s="12"/>
      <c r="L558" s="10">
        <v>2</v>
      </c>
      <c r="M558" s="36">
        <v>65</v>
      </c>
      <c r="N558" s="33" t="s">
        <v>246</v>
      </c>
      <c r="O558" s="30">
        <v>35.46</v>
      </c>
      <c r="P558" s="13">
        <v>40.47</v>
      </c>
      <c r="Q558" s="13">
        <v>39.78</v>
      </c>
      <c r="R558" s="14">
        <v>0.13772455089820321</v>
      </c>
      <c r="S558" s="15">
        <v>8.9520958083832092</v>
      </c>
      <c r="T558" s="22">
        <v>2.4520958083832083</v>
      </c>
      <c r="U558" s="23">
        <v>1.0106999999999999</v>
      </c>
      <c r="V558" s="24">
        <v>1.0078</v>
      </c>
      <c r="W558" s="25">
        <v>9.285100000000001E-3</v>
      </c>
      <c r="X558" s="26">
        <v>1.0768136805555552E-2</v>
      </c>
      <c r="Y558" s="16">
        <v>0.60353150000000011</v>
      </c>
    </row>
    <row r="559" spans="2:25" ht="20.100000000000001" customHeight="1" x14ac:dyDescent="0.25">
      <c r="B559" s="21">
        <v>4816</v>
      </c>
      <c r="C559" s="10" t="s">
        <v>500</v>
      </c>
      <c r="D559" s="10" t="s">
        <v>247</v>
      </c>
      <c r="E559" s="10" t="s">
        <v>250</v>
      </c>
      <c r="F559" s="10" t="s">
        <v>500</v>
      </c>
      <c r="G559" s="9" t="s">
        <v>251</v>
      </c>
      <c r="H559" s="34" t="s">
        <v>965</v>
      </c>
      <c r="I559" s="10" t="s">
        <v>697</v>
      </c>
      <c r="J559" s="11">
        <v>31391</v>
      </c>
      <c r="K559" s="12"/>
      <c r="L559" s="10">
        <v>1</v>
      </c>
      <c r="M559" s="36">
        <v>28</v>
      </c>
      <c r="N559" s="33" t="s">
        <v>246</v>
      </c>
      <c r="O559" s="30">
        <v>29.4</v>
      </c>
      <c r="P559" s="13">
        <v>34.4</v>
      </c>
      <c r="Q559" s="13">
        <v>33.86</v>
      </c>
      <c r="R559" s="14">
        <v>0.10799999999999983</v>
      </c>
      <c r="S559" s="15">
        <v>3.0239999999999951</v>
      </c>
      <c r="T559" s="22">
        <v>0.22399999999999515</v>
      </c>
      <c r="U559" s="23">
        <v>1.0042</v>
      </c>
      <c r="V559" s="24">
        <v>1.0143</v>
      </c>
      <c r="W559" s="25">
        <v>9.285100000000001E-3</v>
      </c>
      <c r="X559" s="26">
        <v>1.0409304932735425E-2</v>
      </c>
      <c r="Y559" s="16">
        <v>0.25998280000000001</v>
      </c>
    </row>
    <row r="560" spans="2:25" ht="20.100000000000001" customHeight="1" x14ac:dyDescent="0.25">
      <c r="B560" s="21">
        <v>4679</v>
      </c>
      <c r="C560" s="10" t="s">
        <v>407</v>
      </c>
      <c r="D560" s="10" t="s">
        <v>404</v>
      </c>
      <c r="E560" s="10"/>
      <c r="F560" s="10" t="s">
        <v>407</v>
      </c>
      <c r="G560" s="9" t="s">
        <v>408</v>
      </c>
      <c r="H560" s="34" t="s">
        <v>406</v>
      </c>
      <c r="I560" s="10"/>
      <c r="J560" s="11"/>
      <c r="K560" s="12"/>
      <c r="L560" s="10">
        <v>3</v>
      </c>
      <c r="M560" s="36">
        <v>70</v>
      </c>
      <c r="N560" s="33" t="s">
        <v>245</v>
      </c>
      <c r="O560" s="30">
        <v>36.19</v>
      </c>
      <c r="P560" s="13">
        <v>41.19</v>
      </c>
      <c r="Q560" s="13">
        <v>40.44</v>
      </c>
      <c r="R560" s="14">
        <v>0.15</v>
      </c>
      <c r="S560" s="15">
        <v>10.5</v>
      </c>
      <c r="T560" s="22">
        <v>3.4999999999999991</v>
      </c>
      <c r="U560" s="23">
        <v>1.0407999999999999</v>
      </c>
      <c r="V560" s="24">
        <v>1.0693999999999999</v>
      </c>
      <c r="W560" s="25">
        <v>9.2848800000000006E-3</v>
      </c>
      <c r="X560" s="26">
        <v>1.0923388235294118E-2</v>
      </c>
      <c r="Y560" s="16">
        <v>0.64994160000000001</v>
      </c>
    </row>
    <row r="561" spans="2:25" ht="20.100000000000001" customHeight="1" x14ac:dyDescent="0.25">
      <c r="B561" s="21">
        <v>4814</v>
      </c>
      <c r="C561" s="10" t="s">
        <v>1050</v>
      </c>
      <c r="D561" s="10" t="s">
        <v>93</v>
      </c>
      <c r="E561" s="10" t="s">
        <v>94</v>
      </c>
      <c r="F561" s="10" t="s">
        <v>164</v>
      </c>
      <c r="G561" s="9" t="s">
        <v>1051</v>
      </c>
      <c r="H561" s="34" t="s">
        <v>875</v>
      </c>
      <c r="I561" s="10" t="s">
        <v>240</v>
      </c>
      <c r="J561" s="11">
        <v>75070</v>
      </c>
      <c r="K561" s="12"/>
      <c r="L561" s="10">
        <v>2</v>
      </c>
      <c r="M561" s="36">
        <v>61.8</v>
      </c>
      <c r="N561" s="33" t="s">
        <v>245</v>
      </c>
      <c r="O561" s="30">
        <v>36.4</v>
      </c>
      <c r="P561" s="13">
        <v>41.41</v>
      </c>
      <c r="Q561" s="13">
        <v>40.86</v>
      </c>
      <c r="R561" s="14">
        <v>0.10978043912175596</v>
      </c>
      <c r="S561" s="15">
        <v>6.7844311377245177</v>
      </c>
      <c r="T561" s="22">
        <v>0.60443113772451795</v>
      </c>
      <c r="U561" s="23">
        <v>1.0066999999999999</v>
      </c>
      <c r="V561" s="24">
        <v>1.0117</v>
      </c>
      <c r="W561" s="25">
        <v>9.2846400000000003E-3</v>
      </c>
      <c r="X561" s="26">
        <v>1.0429606816143492E-2</v>
      </c>
      <c r="Y561" s="16">
        <v>0.57379075199999996</v>
      </c>
    </row>
    <row r="562" spans="2:25" ht="20.100000000000001" customHeight="1" x14ac:dyDescent="0.25">
      <c r="B562" s="21">
        <v>4659</v>
      </c>
      <c r="C562" s="10" t="s">
        <v>72</v>
      </c>
      <c r="D562" s="10" t="s">
        <v>92</v>
      </c>
      <c r="E562" s="10"/>
      <c r="F562" s="10" t="s">
        <v>72</v>
      </c>
      <c r="G562" s="9" t="s">
        <v>150</v>
      </c>
      <c r="H562" s="34" t="s">
        <v>225</v>
      </c>
      <c r="I562" s="10">
        <v>67237</v>
      </c>
      <c r="J562" s="11"/>
      <c r="K562" s="12"/>
      <c r="L562" s="10">
        <v>2</v>
      </c>
      <c r="M562" s="36">
        <v>45.8</v>
      </c>
      <c r="N562" s="33" t="s">
        <v>246</v>
      </c>
      <c r="O562" s="30">
        <v>26.86</v>
      </c>
      <c r="P562" s="13">
        <v>31.89</v>
      </c>
      <c r="Q562" s="13">
        <v>31.08</v>
      </c>
      <c r="R562" s="14">
        <v>0.16103379721670022</v>
      </c>
      <c r="S562" s="15">
        <v>7.3753479125248695</v>
      </c>
      <c r="T562" s="22">
        <v>2.7953479125248695</v>
      </c>
      <c r="U562" s="23">
        <v>1.0337000000000001</v>
      </c>
      <c r="V562" s="24">
        <v>1.0763</v>
      </c>
      <c r="W562" s="25">
        <v>9.2840000000000006E-3</v>
      </c>
      <c r="X562" s="26">
        <v>1.1066000000000006E-2</v>
      </c>
      <c r="Y562" s="16">
        <v>0.42520720000000001</v>
      </c>
    </row>
    <row r="563" spans="2:25" ht="20.100000000000001" customHeight="1" x14ac:dyDescent="0.25">
      <c r="B563" s="21">
        <v>4814</v>
      </c>
      <c r="C563" s="10" t="s">
        <v>97</v>
      </c>
      <c r="D563" s="10" t="s">
        <v>93</v>
      </c>
      <c r="E563" s="10" t="s">
        <v>94</v>
      </c>
      <c r="F563" s="10" t="s">
        <v>94</v>
      </c>
      <c r="G563" s="9" t="s">
        <v>182</v>
      </c>
      <c r="H563" s="34" t="s">
        <v>875</v>
      </c>
      <c r="I563" s="10" t="s">
        <v>739</v>
      </c>
      <c r="J563" s="11">
        <v>79430</v>
      </c>
      <c r="K563" s="12"/>
      <c r="L563" s="10">
        <v>2</v>
      </c>
      <c r="M563" s="36">
        <v>57.2</v>
      </c>
      <c r="N563" s="33" t="s">
        <v>245</v>
      </c>
      <c r="O563" s="30">
        <v>34.94</v>
      </c>
      <c r="P563" s="13">
        <v>39.94</v>
      </c>
      <c r="Q563" s="13">
        <v>39.270000000000003</v>
      </c>
      <c r="R563" s="14">
        <v>0.13399999999999893</v>
      </c>
      <c r="S563" s="15">
        <v>7.6647999999999392</v>
      </c>
      <c r="T563" s="22">
        <v>1.9447999999999384</v>
      </c>
      <c r="U563" s="23">
        <v>1.0066999999999999</v>
      </c>
      <c r="V563" s="24">
        <v>1.0114000000000001</v>
      </c>
      <c r="W563" s="25">
        <v>9.2832600000000015E-3</v>
      </c>
      <c r="X563" s="26">
        <v>1.0719699769053105E-2</v>
      </c>
      <c r="Y563" s="16">
        <v>0.53100247200000006</v>
      </c>
    </row>
    <row r="564" spans="2:25" ht="20.100000000000001" customHeight="1" x14ac:dyDescent="0.25">
      <c r="B564" s="21">
        <v>4800</v>
      </c>
      <c r="C564" s="10" t="s">
        <v>344</v>
      </c>
      <c r="D564" s="10" t="s">
        <v>92</v>
      </c>
      <c r="E564" s="10" t="s">
        <v>318</v>
      </c>
      <c r="F564" s="10" t="s">
        <v>337</v>
      </c>
      <c r="G564" s="9" t="s">
        <v>345</v>
      </c>
      <c r="H564" s="34" t="s">
        <v>755</v>
      </c>
      <c r="I564" s="10" t="s">
        <v>339</v>
      </c>
      <c r="J564" s="11">
        <v>76364</v>
      </c>
      <c r="K564" s="12"/>
      <c r="L564" s="10">
        <v>2</v>
      </c>
      <c r="M564" s="36">
        <v>26.8</v>
      </c>
      <c r="N564" s="33" t="s">
        <v>245</v>
      </c>
      <c r="O564" s="30">
        <v>36.22</v>
      </c>
      <c r="P564" s="13">
        <v>41.23</v>
      </c>
      <c r="Q564" s="13">
        <v>40.659999999999997</v>
      </c>
      <c r="R564" s="14">
        <v>0.11377245508982047</v>
      </c>
      <c r="S564" s="15">
        <v>3.0491017964071885</v>
      </c>
      <c r="T564" s="22">
        <v>0.36910179640718832</v>
      </c>
      <c r="U564" s="23">
        <v>1.0065</v>
      </c>
      <c r="V564" s="24">
        <v>1.0114000000000001</v>
      </c>
      <c r="W564" s="25">
        <v>9.28234E-3</v>
      </c>
      <c r="X564" s="26">
        <v>1.0473991756756758E-2</v>
      </c>
      <c r="Y564" s="16">
        <v>0.248766712</v>
      </c>
    </row>
    <row r="565" spans="2:25" ht="20.100000000000001" customHeight="1" x14ac:dyDescent="0.25">
      <c r="B565" s="21">
        <v>4827</v>
      </c>
      <c r="C565" s="10" t="s">
        <v>69</v>
      </c>
      <c r="D565" s="10" t="s">
        <v>92</v>
      </c>
      <c r="E565" s="10" t="s">
        <v>274</v>
      </c>
      <c r="F565" s="10" t="s">
        <v>67</v>
      </c>
      <c r="G565" s="9" t="s">
        <v>148</v>
      </c>
      <c r="H565" s="34" t="s">
        <v>990</v>
      </c>
      <c r="I565" s="10" t="s">
        <v>688</v>
      </c>
      <c r="J565" s="11">
        <v>84551</v>
      </c>
      <c r="K565" s="12"/>
      <c r="L565" s="10">
        <v>29</v>
      </c>
      <c r="M565" s="36">
        <v>558</v>
      </c>
      <c r="N565" s="33" t="s">
        <v>246</v>
      </c>
      <c r="O565" s="30">
        <v>35.86</v>
      </c>
      <c r="P565" s="13">
        <v>40.89</v>
      </c>
      <c r="Q565" s="13">
        <v>40.17</v>
      </c>
      <c r="R565" s="14">
        <v>0.14314115308151068</v>
      </c>
      <c r="S565" s="15">
        <v>79.872763419482965</v>
      </c>
      <c r="T565" s="22">
        <v>24.072763419482957</v>
      </c>
      <c r="U565" s="23">
        <v>1.0108999999999999</v>
      </c>
      <c r="V565" s="24">
        <v>1.0067999999999999</v>
      </c>
      <c r="W565" s="25">
        <v>9.2814199999999986E-3</v>
      </c>
      <c r="X565" s="26">
        <v>1.083191243619489E-2</v>
      </c>
      <c r="Y565" s="16">
        <v>5.179032359999999</v>
      </c>
    </row>
    <row r="566" spans="2:25" ht="20.100000000000001" customHeight="1" x14ac:dyDescent="0.25">
      <c r="B566" s="21">
        <v>4891</v>
      </c>
      <c r="C566" s="10" t="s">
        <v>1359</v>
      </c>
      <c r="D566" s="10" t="s">
        <v>92</v>
      </c>
      <c r="E566" s="10" t="s">
        <v>274</v>
      </c>
      <c r="F566" s="10" t="s">
        <v>72</v>
      </c>
      <c r="G566" s="9" t="s">
        <v>150</v>
      </c>
      <c r="H566" s="34" t="s">
        <v>990</v>
      </c>
      <c r="I566" s="10" t="s">
        <v>225</v>
      </c>
      <c r="J566" s="11">
        <v>81679</v>
      </c>
      <c r="K566" s="12"/>
      <c r="L566" s="10">
        <v>2</v>
      </c>
      <c r="M566" s="36">
        <v>47.2</v>
      </c>
      <c r="N566" s="33" t="s">
        <v>245</v>
      </c>
      <c r="O566" s="30">
        <v>36.729999999999997</v>
      </c>
      <c r="P566" s="13">
        <v>41.77</v>
      </c>
      <c r="Q566" s="13">
        <v>40.86</v>
      </c>
      <c r="R566" s="14">
        <v>0.18055555555555605</v>
      </c>
      <c r="S566" s="15">
        <v>8.522222222222247</v>
      </c>
      <c r="T566" s="22">
        <v>3.8022222222222455</v>
      </c>
      <c r="U566" s="23">
        <v>1.0546</v>
      </c>
      <c r="V566" s="24">
        <v>1.0309999999999999</v>
      </c>
      <c r="W566" s="25">
        <v>9.2809199999999998E-3</v>
      </c>
      <c r="X566" s="26">
        <v>1.1325868474576277E-2</v>
      </c>
      <c r="Y566" s="16">
        <v>0.43805942400000003</v>
      </c>
    </row>
    <row r="567" spans="2:25" ht="20.100000000000001" customHeight="1" x14ac:dyDescent="0.25">
      <c r="B567" s="21">
        <v>4675</v>
      </c>
      <c r="C567" s="10" t="s">
        <v>75</v>
      </c>
      <c r="D567" s="10" t="s">
        <v>92</v>
      </c>
      <c r="E567" s="10"/>
      <c r="F567" s="10" t="s">
        <v>113</v>
      </c>
      <c r="G567" s="9" t="s">
        <v>151</v>
      </c>
      <c r="H567" s="34" t="s">
        <v>227</v>
      </c>
      <c r="I567" s="10">
        <v>79906</v>
      </c>
      <c r="J567" s="11"/>
      <c r="K567" s="12"/>
      <c r="L567" s="10">
        <v>3</v>
      </c>
      <c r="M567" s="36">
        <v>57.8</v>
      </c>
      <c r="N567" s="33" t="s">
        <v>245</v>
      </c>
      <c r="O567" s="30">
        <v>36.299999999999997</v>
      </c>
      <c r="P567" s="13">
        <v>41.3</v>
      </c>
      <c r="Q567" s="13">
        <v>40.369999999999997</v>
      </c>
      <c r="R567" s="14">
        <v>0.18599999999999994</v>
      </c>
      <c r="S567" s="15">
        <v>10.750799999999996</v>
      </c>
      <c r="T567" s="22">
        <v>4.9707999999999961</v>
      </c>
      <c r="U567" s="23">
        <v>1.0489999999999999</v>
      </c>
      <c r="V567" s="24">
        <v>1.0602</v>
      </c>
      <c r="W567" s="25">
        <v>9.2804800000000007E-3</v>
      </c>
      <c r="X567" s="26">
        <v>1.1401081081081081E-2</v>
      </c>
      <c r="Y567" s="16">
        <v>0.53641174400000002</v>
      </c>
    </row>
    <row r="568" spans="2:25" ht="20.100000000000001" customHeight="1" x14ac:dyDescent="0.25">
      <c r="B568" s="21">
        <v>4690</v>
      </c>
      <c r="C568" s="10" t="s">
        <v>832</v>
      </c>
      <c r="D568" s="10" t="s">
        <v>92</v>
      </c>
      <c r="E568" s="10" t="s">
        <v>98</v>
      </c>
      <c r="F568" s="10" t="s">
        <v>98</v>
      </c>
      <c r="G568" s="9" t="s">
        <v>831</v>
      </c>
      <c r="H568" s="34"/>
      <c r="I568" s="10" t="s">
        <v>306</v>
      </c>
      <c r="J568" s="11">
        <v>65792</v>
      </c>
      <c r="K568" s="12"/>
      <c r="L568" s="10">
        <v>1</v>
      </c>
      <c r="M568" s="36">
        <v>27.8</v>
      </c>
      <c r="N568" s="33" t="s">
        <v>245</v>
      </c>
      <c r="O568" s="30">
        <v>33.75</v>
      </c>
      <c r="P568" s="13">
        <v>38.75</v>
      </c>
      <c r="Q568" s="13">
        <v>38.39</v>
      </c>
      <c r="R568" s="14">
        <v>7.1999999999999884E-2</v>
      </c>
      <c r="S568" s="15">
        <v>2.0015999999999967</v>
      </c>
      <c r="T568" s="22">
        <v>-0.77840000000000342</v>
      </c>
      <c r="U568" s="23">
        <v>1.0499000000000001</v>
      </c>
      <c r="V568" s="24">
        <v>1.0586</v>
      </c>
      <c r="W568" s="25">
        <v>9.2774000000000016E-3</v>
      </c>
      <c r="X568" s="26">
        <v>9.9971982758620698E-3</v>
      </c>
      <c r="Y568" s="16">
        <v>0.25791172000000007</v>
      </c>
    </row>
    <row r="569" spans="2:25" ht="20.100000000000001" customHeight="1" x14ac:dyDescent="0.25">
      <c r="B569" s="21">
        <v>4783</v>
      </c>
      <c r="C569" s="10" t="s">
        <v>785</v>
      </c>
      <c r="D569" s="10" t="s">
        <v>92</v>
      </c>
      <c r="E569" s="10" t="s">
        <v>99</v>
      </c>
      <c r="F569" s="10" t="s">
        <v>43</v>
      </c>
      <c r="G569" s="9" t="s">
        <v>868</v>
      </c>
      <c r="H569" s="34" t="s">
        <v>863</v>
      </c>
      <c r="I569" s="10" t="s">
        <v>255</v>
      </c>
      <c r="J569" s="11">
        <v>74515</v>
      </c>
      <c r="K569" s="12"/>
      <c r="L569" s="10">
        <v>13</v>
      </c>
      <c r="M569" s="36">
        <v>422</v>
      </c>
      <c r="N569" s="33" t="s">
        <v>245</v>
      </c>
      <c r="O569" s="30">
        <v>29.24</v>
      </c>
      <c r="P569" s="13">
        <v>34.25</v>
      </c>
      <c r="Q569" s="13">
        <v>33.76</v>
      </c>
      <c r="R569" s="14">
        <v>9.7804391217565234E-2</v>
      </c>
      <c r="S569" s="15">
        <v>41.273453093812527</v>
      </c>
      <c r="T569" s="22">
        <v>-0.9265469061874736</v>
      </c>
      <c r="U569" s="23">
        <v>1.0370999999999999</v>
      </c>
      <c r="V569" s="24">
        <v>1.0244</v>
      </c>
      <c r="W569" s="25">
        <v>9.2767499999999985E-3</v>
      </c>
      <c r="X569" s="26">
        <v>1.0282415376106198E-2</v>
      </c>
      <c r="Y569" s="16">
        <v>3.9147884999999993</v>
      </c>
    </row>
    <row r="570" spans="2:25" ht="20.100000000000001" customHeight="1" x14ac:dyDescent="0.25">
      <c r="B570" s="21">
        <v>4900</v>
      </c>
      <c r="C570" s="10" t="s">
        <v>49</v>
      </c>
      <c r="D570" s="10" t="s">
        <v>92</v>
      </c>
      <c r="E570" s="10" t="s">
        <v>99</v>
      </c>
      <c r="F570" s="10" t="s">
        <v>105</v>
      </c>
      <c r="G570" s="9" t="s">
        <v>1113</v>
      </c>
      <c r="H570" s="34" t="s">
        <v>863</v>
      </c>
      <c r="I570" s="10" t="s">
        <v>212</v>
      </c>
      <c r="J570" s="11">
        <v>82827</v>
      </c>
      <c r="K570" s="12"/>
      <c r="L570" s="10">
        <v>2</v>
      </c>
      <c r="M570" s="36">
        <v>35.6</v>
      </c>
      <c r="N570" s="33" t="s">
        <v>245</v>
      </c>
      <c r="O570" s="30">
        <v>35.36</v>
      </c>
      <c r="P570" s="13">
        <v>40.39</v>
      </c>
      <c r="Q570" s="13">
        <v>39.69</v>
      </c>
      <c r="R570" s="14">
        <v>0.13916500994035838</v>
      </c>
      <c r="S570" s="15">
        <v>4.9542743538767589</v>
      </c>
      <c r="T570" s="22">
        <v>1.3942743538767581</v>
      </c>
      <c r="U570" s="23">
        <v>1.0371999999999999</v>
      </c>
      <c r="V570" s="24">
        <v>1.0468</v>
      </c>
      <c r="W570" s="25">
        <v>9.2737999999999987E-3</v>
      </c>
      <c r="X570" s="26">
        <v>1.07730286374134E-2</v>
      </c>
      <c r="Y570" s="16">
        <v>0.33014727999999999</v>
      </c>
    </row>
    <row r="571" spans="2:25" ht="20.100000000000001" customHeight="1" x14ac:dyDescent="0.25">
      <c r="B571" s="21">
        <v>4711</v>
      </c>
      <c r="C571" s="10" t="s">
        <v>359</v>
      </c>
      <c r="D571" s="10" t="s">
        <v>93</v>
      </c>
      <c r="E571" s="10" t="s">
        <v>94</v>
      </c>
      <c r="F571" s="10" t="s">
        <v>166</v>
      </c>
      <c r="G571" s="9" t="s">
        <v>360</v>
      </c>
      <c r="H571" s="34" t="s">
        <v>875</v>
      </c>
      <c r="I571" s="10" t="s">
        <v>811</v>
      </c>
      <c r="J571" s="11">
        <v>67952</v>
      </c>
      <c r="K571" s="12"/>
      <c r="L571" s="10">
        <v>3</v>
      </c>
      <c r="M571" s="36">
        <v>79.8</v>
      </c>
      <c r="N571" s="33" t="s">
        <v>246</v>
      </c>
      <c r="O571" s="30">
        <v>28.69</v>
      </c>
      <c r="P571" s="13">
        <v>33.71</v>
      </c>
      <c r="Q571" s="13">
        <v>33.19</v>
      </c>
      <c r="R571" s="14">
        <v>0.10358565737051856</v>
      </c>
      <c r="S571" s="15">
        <v>8.2661354581673798</v>
      </c>
      <c r="T571" s="22">
        <v>0.28613545816738045</v>
      </c>
      <c r="U571" s="23">
        <v>1.0626</v>
      </c>
      <c r="V571" s="24">
        <v>1.0449999999999999</v>
      </c>
      <c r="W571" s="25">
        <v>9.2734399999999991E-3</v>
      </c>
      <c r="X571" s="26">
        <v>1.0345037511111117E-2</v>
      </c>
      <c r="Y571" s="16">
        <v>0.74002051199999985</v>
      </c>
    </row>
    <row r="572" spans="2:25" ht="20.100000000000001" customHeight="1" x14ac:dyDescent="0.25">
      <c r="B572" s="21">
        <v>4772</v>
      </c>
      <c r="C572" s="10" t="s">
        <v>1273</v>
      </c>
      <c r="D572" s="10" t="s">
        <v>92</v>
      </c>
      <c r="E572" s="10" t="s">
        <v>118</v>
      </c>
      <c r="F572" s="10" t="s">
        <v>106</v>
      </c>
      <c r="G572" s="9" t="s">
        <v>1274</v>
      </c>
      <c r="H572" s="34" t="s">
        <v>866</v>
      </c>
      <c r="I572" s="10" t="s">
        <v>887</v>
      </c>
      <c r="J572" s="11">
        <v>75312</v>
      </c>
      <c r="K572" s="12"/>
      <c r="L572" s="10">
        <v>1</v>
      </c>
      <c r="M572" s="36">
        <v>21</v>
      </c>
      <c r="N572" s="33" t="s">
        <v>246</v>
      </c>
      <c r="O572" s="30">
        <v>36.08</v>
      </c>
      <c r="P572" s="13">
        <v>41.09</v>
      </c>
      <c r="Q572" s="13">
        <v>40.78</v>
      </c>
      <c r="R572" s="14">
        <v>6.1876247504990413E-2</v>
      </c>
      <c r="S572" s="15">
        <v>1.2994011976047988</v>
      </c>
      <c r="T572" s="22">
        <v>-0.80059880239520143</v>
      </c>
      <c r="U572" s="23">
        <v>1.0259</v>
      </c>
      <c r="V572" s="24">
        <v>1.0347999999999999</v>
      </c>
      <c r="W572" s="25">
        <v>9.2731499999999991E-3</v>
      </c>
      <c r="X572" s="26">
        <v>9.8847832978723443E-3</v>
      </c>
      <c r="Y572" s="16">
        <v>0.19473614999999997</v>
      </c>
    </row>
    <row r="573" spans="2:25" ht="20.100000000000001" customHeight="1" x14ac:dyDescent="0.25">
      <c r="B573" s="21">
        <v>4776</v>
      </c>
      <c r="C573" s="10" t="s">
        <v>356</v>
      </c>
      <c r="D573" s="10" t="s">
        <v>92</v>
      </c>
      <c r="E573" s="10" t="s">
        <v>274</v>
      </c>
      <c r="F573" s="10" t="s">
        <v>354</v>
      </c>
      <c r="G573" s="9" t="s">
        <v>357</v>
      </c>
      <c r="H573" s="34" t="s">
        <v>990</v>
      </c>
      <c r="I573" s="10" t="s">
        <v>1373</v>
      </c>
      <c r="J573" s="11">
        <v>76103</v>
      </c>
      <c r="K573" s="12"/>
      <c r="L573" s="10">
        <v>5</v>
      </c>
      <c r="M573" s="36">
        <v>168</v>
      </c>
      <c r="N573" s="33" t="s">
        <v>245</v>
      </c>
      <c r="O573" s="30">
        <v>29.8</v>
      </c>
      <c r="P573" s="13">
        <v>34.799999999999997</v>
      </c>
      <c r="Q573" s="13">
        <v>34.07</v>
      </c>
      <c r="R573" s="14">
        <v>0.14599999999999949</v>
      </c>
      <c r="S573" s="15">
        <v>24.527999999999913</v>
      </c>
      <c r="T573" s="22">
        <v>7.7279999999999136</v>
      </c>
      <c r="U573" s="23">
        <v>1.0269999999999999</v>
      </c>
      <c r="V573" s="24">
        <v>1.0337000000000001</v>
      </c>
      <c r="W573" s="25">
        <v>9.2731499999999991E-3</v>
      </c>
      <c r="X573" s="26">
        <v>1.0858489461358306E-2</v>
      </c>
      <c r="Y573" s="16">
        <v>1.5578891999999998</v>
      </c>
    </row>
    <row r="574" spans="2:25" ht="20.100000000000001" customHeight="1" x14ac:dyDescent="0.25">
      <c r="B574" s="21">
        <v>4911</v>
      </c>
      <c r="C574" s="10" t="s">
        <v>403</v>
      </c>
      <c r="D574" s="10" t="s">
        <v>404</v>
      </c>
      <c r="E574" s="10" t="s">
        <v>405</v>
      </c>
      <c r="F574" s="10" t="s">
        <v>403</v>
      </c>
      <c r="G574" s="9" t="s">
        <v>1714</v>
      </c>
      <c r="H574" s="34" t="s">
        <v>755</v>
      </c>
      <c r="I574" s="10" t="s">
        <v>369</v>
      </c>
      <c r="J574" s="11">
        <v>69638</v>
      </c>
      <c r="K574" s="12"/>
      <c r="L574" s="10">
        <v>6</v>
      </c>
      <c r="M574" s="36">
        <v>148.5</v>
      </c>
      <c r="N574" s="33" t="s">
        <v>245</v>
      </c>
      <c r="O574" s="30">
        <v>26.93</v>
      </c>
      <c r="P574" s="13">
        <v>31.93</v>
      </c>
      <c r="Q574" s="13">
        <v>31.22</v>
      </c>
      <c r="R574" s="14">
        <v>0.14200000000000018</v>
      </c>
      <c r="S574" s="15">
        <v>21.087000000000028</v>
      </c>
      <c r="T574" s="22">
        <v>6.2370000000000259</v>
      </c>
      <c r="U574" s="23">
        <v>1.0294000000000001</v>
      </c>
      <c r="V574" s="24">
        <v>1.054</v>
      </c>
      <c r="W574" s="25">
        <v>9.2711300000000007E-3</v>
      </c>
      <c r="X574" s="26">
        <v>1.0805512820512822E-2</v>
      </c>
      <c r="Y574" s="16">
        <v>1.376762805</v>
      </c>
    </row>
    <row r="575" spans="2:25" ht="20.100000000000001" customHeight="1" x14ac:dyDescent="0.25">
      <c r="B575" s="21">
        <v>4679</v>
      </c>
      <c r="C575" s="10" t="s">
        <v>52</v>
      </c>
      <c r="D575" s="10" t="s">
        <v>92</v>
      </c>
      <c r="E575" s="10"/>
      <c r="F575" s="10" t="s">
        <v>107</v>
      </c>
      <c r="G575" s="9" t="s">
        <v>258</v>
      </c>
      <c r="H575" s="34" t="s">
        <v>213</v>
      </c>
      <c r="I575" s="10">
        <v>26281</v>
      </c>
      <c r="J575" s="11"/>
      <c r="K575" s="12"/>
      <c r="L575" s="10">
        <v>4</v>
      </c>
      <c r="M575" s="36">
        <v>103</v>
      </c>
      <c r="N575" s="33" t="s">
        <v>245</v>
      </c>
      <c r="O575" s="30">
        <v>27.93</v>
      </c>
      <c r="P575" s="13">
        <v>32.94</v>
      </c>
      <c r="Q575" s="13">
        <v>32.1</v>
      </c>
      <c r="R575" s="14">
        <v>0.16766467065868196</v>
      </c>
      <c r="S575" s="15">
        <v>17.269461077844241</v>
      </c>
      <c r="T575" s="22">
        <v>6.9694610778442412</v>
      </c>
      <c r="U575" s="23">
        <v>1.0422</v>
      </c>
      <c r="V575" s="24">
        <v>1.0648</v>
      </c>
      <c r="W575" s="25">
        <v>9.2708000000000009E-3</v>
      </c>
      <c r="X575" s="26">
        <v>1.1138299280575532E-2</v>
      </c>
      <c r="Y575" s="16">
        <v>0.95489240000000009</v>
      </c>
    </row>
    <row r="576" spans="2:25" ht="20.100000000000001" customHeight="1" x14ac:dyDescent="0.25">
      <c r="B576" s="21">
        <v>4903</v>
      </c>
      <c r="C576" s="10" t="s">
        <v>727</v>
      </c>
      <c r="D576" s="10" t="s">
        <v>93</v>
      </c>
      <c r="E576" s="10" t="s">
        <v>87</v>
      </c>
      <c r="F576" s="10" t="s">
        <v>88</v>
      </c>
      <c r="G576" s="9" t="s">
        <v>1286</v>
      </c>
      <c r="H576" s="34" t="s">
        <v>1702</v>
      </c>
      <c r="I576" s="10" t="s">
        <v>1704</v>
      </c>
      <c r="J576" s="11">
        <v>81590</v>
      </c>
      <c r="K576" s="12"/>
      <c r="L576" s="10">
        <v>1</v>
      </c>
      <c r="M576" s="36">
        <v>13.6</v>
      </c>
      <c r="N576" s="33" t="s">
        <v>245</v>
      </c>
      <c r="O576" s="30">
        <v>36.03</v>
      </c>
      <c r="P576" s="13">
        <v>41.04</v>
      </c>
      <c r="Q576" s="13">
        <v>40.28</v>
      </c>
      <c r="R576" s="14">
        <v>0.1516966067864268</v>
      </c>
      <c r="S576" s="15">
        <v>2.0630738522954042</v>
      </c>
      <c r="T576" s="22">
        <v>0.70307385229540431</v>
      </c>
      <c r="U576" s="23">
        <v>1.0351999999999999</v>
      </c>
      <c r="V576" s="24">
        <v>1.0481</v>
      </c>
      <c r="W576" s="25">
        <v>9.270684999999999E-3</v>
      </c>
      <c r="X576" s="26">
        <v>1.09285016117647E-2</v>
      </c>
      <c r="Y576" s="16">
        <v>0.12608131599999997</v>
      </c>
    </row>
    <row r="577" spans="2:25" ht="20.100000000000001" customHeight="1" x14ac:dyDescent="0.25">
      <c r="B577" s="21">
        <v>4878</v>
      </c>
      <c r="C577" s="10" t="s">
        <v>265</v>
      </c>
      <c r="D577" s="10" t="s">
        <v>92</v>
      </c>
      <c r="E577" s="10" t="s">
        <v>119</v>
      </c>
      <c r="F577" s="10" t="s">
        <v>119</v>
      </c>
      <c r="G577" s="9" t="s">
        <v>266</v>
      </c>
      <c r="H577" s="34" t="s">
        <v>866</v>
      </c>
      <c r="I577" s="10" t="s">
        <v>874</v>
      </c>
      <c r="J577" s="11">
        <v>83913</v>
      </c>
      <c r="K577" s="12"/>
      <c r="L577" s="10">
        <v>2</v>
      </c>
      <c r="M577" s="36">
        <v>44.7</v>
      </c>
      <c r="N577" s="33" t="s">
        <v>246</v>
      </c>
      <c r="O577" s="30">
        <v>35.46</v>
      </c>
      <c r="P577" s="13">
        <v>40.46</v>
      </c>
      <c r="Q577" s="13">
        <v>39.880000000000003</v>
      </c>
      <c r="R577" s="14">
        <v>0.11599999999999966</v>
      </c>
      <c r="S577" s="15">
        <v>5.1851999999999849</v>
      </c>
      <c r="T577" s="22">
        <v>0.71519999999998451</v>
      </c>
      <c r="U577" s="23">
        <v>1.0355000000000001</v>
      </c>
      <c r="V577" s="24">
        <v>1.0477000000000001</v>
      </c>
      <c r="W577" s="25">
        <v>9.2702400000000008E-3</v>
      </c>
      <c r="X577" s="26">
        <v>1.0486696832579183E-2</v>
      </c>
      <c r="Y577" s="16">
        <v>0.41437972800000006</v>
      </c>
    </row>
    <row r="578" spans="2:25" ht="20.100000000000001" customHeight="1" x14ac:dyDescent="0.25">
      <c r="B578" s="21">
        <v>4815</v>
      </c>
      <c r="C578" s="10" t="s">
        <v>48</v>
      </c>
      <c r="D578" s="10" t="s">
        <v>92</v>
      </c>
      <c r="E578" s="10" t="s">
        <v>99</v>
      </c>
      <c r="F578" s="10" t="s">
        <v>46</v>
      </c>
      <c r="G578" s="9" t="s">
        <v>138</v>
      </c>
      <c r="H578" s="34" t="s">
        <v>1481</v>
      </c>
      <c r="I578" s="10" t="s">
        <v>211</v>
      </c>
      <c r="J578" s="11">
        <v>85203</v>
      </c>
      <c r="K578" s="12"/>
      <c r="L578" s="10">
        <v>3</v>
      </c>
      <c r="M578" s="36">
        <v>74</v>
      </c>
      <c r="N578" s="33" t="s">
        <v>246</v>
      </c>
      <c r="O578" s="30">
        <v>29.16</v>
      </c>
      <c r="P578" s="13">
        <v>34.159999999999997</v>
      </c>
      <c r="Q578" s="13">
        <v>33.6</v>
      </c>
      <c r="R578" s="14">
        <v>0.11199999999999911</v>
      </c>
      <c r="S578" s="15">
        <v>8.2879999999999345</v>
      </c>
      <c r="T578" s="22">
        <v>0.88799999999993406</v>
      </c>
      <c r="U578" s="23">
        <v>1.0073000000000001</v>
      </c>
      <c r="V578" s="24">
        <v>1.0078</v>
      </c>
      <c r="W578" s="25">
        <v>9.2694600000000019E-3</v>
      </c>
      <c r="X578" s="26">
        <v>1.0438581081081073E-2</v>
      </c>
      <c r="Y578" s="16">
        <v>0.6859400400000002</v>
      </c>
    </row>
    <row r="579" spans="2:25" ht="20.100000000000001" customHeight="1" x14ac:dyDescent="0.25">
      <c r="B579" s="21">
        <v>4814</v>
      </c>
      <c r="C579" s="10" t="s">
        <v>49</v>
      </c>
      <c r="D579" s="10" t="s">
        <v>93</v>
      </c>
      <c r="E579" s="10" t="s">
        <v>94</v>
      </c>
      <c r="F579" s="10" t="s">
        <v>173</v>
      </c>
      <c r="G579" s="9" t="s">
        <v>192</v>
      </c>
      <c r="H579" s="34" t="s">
        <v>875</v>
      </c>
      <c r="I579" s="10" t="s">
        <v>894</v>
      </c>
      <c r="J579" s="11">
        <v>77227</v>
      </c>
      <c r="K579" s="12"/>
      <c r="L579" s="10">
        <v>3</v>
      </c>
      <c r="M579" s="36">
        <v>91</v>
      </c>
      <c r="N579" s="33" t="s">
        <v>245</v>
      </c>
      <c r="O579" s="30">
        <v>35.86</v>
      </c>
      <c r="P579" s="13">
        <v>40.86</v>
      </c>
      <c r="Q579" s="13">
        <v>40.26</v>
      </c>
      <c r="R579" s="14">
        <v>0.12000000000000029</v>
      </c>
      <c r="S579" s="15">
        <v>10.920000000000027</v>
      </c>
      <c r="T579" s="22">
        <v>1.8200000000000256</v>
      </c>
      <c r="U579" s="23">
        <v>1.0032000000000001</v>
      </c>
      <c r="V579" s="24">
        <v>1.0118</v>
      </c>
      <c r="W579" s="25">
        <v>9.2690000000000012E-3</v>
      </c>
      <c r="X579" s="26">
        <v>1.053295454545455E-2</v>
      </c>
      <c r="Y579" s="16">
        <v>0.84347900000000009</v>
      </c>
    </row>
    <row r="580" spans="2:25" ht="20.100000000000001" customHeight="1" x14ac:dyDescent="0.25">
      <c r="B580" s="21">
        <v>4869</v>
      </c>
      <c r="C580" s="10" t="s">
        <v>47</v>
      </c>
      <c r="D580" s="10" t="s">
        <v>92</v>
      </c>
      <c r="E580" s="10" t="s">
        <v>99</v>
      </c>
      <c r="F580" s="10" t="s">
        <v>46</v>
      </c>
      <c r="G580" s="9" t="s">
        <v>137</v>
      </c>
      <c r="H580" s="34" t="s">
        <v>863</v>
      </c>
      <c r="I580" s="10" t="s">
        <v>420</v>
      </c>
      <c r="J580" s="11">
        <v>85216</v>
      </c>
      <c r="K580" s="12"/>
      <c r="L580" s="10">
        <v>1</v>
      </c>
      <c r="M580" s="36">
        <v>30.8</v>
      </c>
      <c r="N580" s="33" t="s">
        <v>245</v>
      </c>
      <c r="O580" s="30">
        <v>28.61</v>
      </c>
      <c r="P580" s="13">
        <v>33.61</v>
      </c>
      <c r="Q580" s="13">
        <v>32.799999999999997</v>
      </c>
      <c r="R580" s="14">
        <v>0.16200000000000045</v>
      </c>
      <c r="S580" s="15">
        <v>4.9896000000000136</v>
      </c>
      <c r="T580" s="22">
        <v>1.9096000000000137</v>
      </c>
      <c r="U580" s="23">
        <v>1.0366</v>
      </c>
      <c r="V580" s="24">
        <v>1.0455000000000001</v>
      </c>
      <c r="W580" s="25">
        <v>9.2653450000000012E-3</v>
      </c>
      <c r="X580" s="26">
        <v>1.1056497613365163E-2</v>
      </c>
      <c r="Y580" s="16">
        <v>0.28537262600000002</v>
      </c>
    </row>
    <row r="581" spans="2:25" ht="20.100000000000001" customHeight="1" x14ac:dyDescent="0.25">
      <c r="B581" s="21">
        <v>4786</v>
      </c>
      <c r="C581" s="10" t="s">
        <v>1205</v>
      </c>
      <c r="D581" s="10" t="s">
        <v>93</v>
      </c>
      <c r="E581" s="10" t="s">
        <v>87</v>
      </c>
      <c r="F581" s="10" t="s">
        <v>303</v>
      </c>
      <c r="G581" s="9" t="s">
        <v>1206</v>
      </c>
      <c r="H581" s="34" t="s">
        <v>875</v>
      </c>
      <c r="I581" s="10" t="s">
        <v>305</v>
      </c>
      <c r="J581" s="11">
        <v>76462</v>
      </c>
      <c r="K581" s="12"/>
      <c r="L581" s="10">
        <v>1</v>
      </c>
      <c r="M581" s="36">
        <v>25.8</v>
      </c>
      <c r="N581" s="33" t="s">
        <v>245</v>
      </c>
      <c r="O581" s="30">
        <v>34.86</v>
      </c>
      <c r="P581" s="13">
        <v>39.869999999999997</v>
      </c>
      <c r="Q581" s="13">
        <v>39.4</v>
      </c>
      <c r="R581" s="14">
        <v>9.3812375249500812E-2</v>
      </c>
      <c r="S581" s="15">
        <v>2.4203592814371211</v>
      </c>
      <c r="T581" s="22">
        <v>-0.1596407185628792</v>
      </c>
      <c r="U581" s="23">
        <v>1.0228999999999999</v>
      </c>
      <c r="V581" s="24">
        <v>1.0359</v>
      </c>
      <c r="W581" s="25">
        <v>9.2645999999999996E-3</v>
      </c>
      <c r="X581" s="26">
        <v>1.0223710572687223E-2</v>
      </c>
      <c r="Y581" s="16">
        <v>0.23902667999999999</v>
      </c>
    </row>
    <row r="582" spans="2:25" ht="20.100000000000001" customHeight="1" x14ac:dyDescent="0.25">
      <c r="B582" s="21">
        <v>4789</v>
      </c>
      <c r="C582" s="10" t="s">
        <v>1409</v>
      </c>
      <c r="D582" s="10" t="s">
        <v>1407</v>
      </c>
      <c r="E582" s="10" t="s">
        <v>544</v>
      </c>
      <c r="F582" s="10" t="s">
        <v>555</v>
      </c>
      <c r="G582" s="9" t="s">
        <v>1294</v>
      </c>
      <c r="H582" s="34" t="s">
        <v>563</v>
      </c>
      <c r="I582" s="10" t="s">
        <v>1408</v>
      </c>
      <c r="J582" s="11">
        <v>20821</v>
      </c>
      <c r="K582" s="12"/>
      <c r="L582" s="10">
        <v>11</v>
      </c>
      <c r="M582" s="36">
        <v>231</v>
      </c>
      <c r="N582" s="33" t="s">
        <v>245</v>
      </c>
      <c r="O582" s="30">
        <v>36.11</v>
      </c>
      <c r="P582" s="13">
        <v>41.12</v>
      </c>
      <c r="Q582" s="13">
        <v>40.659999999999997</v>
      </c>
      <c r="R582" s="14">
        <v>9.1816367265469268E-2</v>
      </c>
      <c r="S582" s="15">
        <v>21.209580838323401</v>
      </c>
      <c r="T582" s="22">
        <v>-1.8904191616766004</v>
      </c>
      <c r="U582" s="23">
        <v>1.0227999999999999</v>
      </c>
      <c r="V582" s="24">
        <v>1.0356000000000001</v>
      </c>
      <c r="W582" s="25">
        <v>9.2627999999999981E-3</v>
      </c>
      <c r="X582" s="26">
        <v>1.0199258901098901E-2</v>
      </c>
      <c r="Y582" s="16">
        <v>2.1397067999999995</v>
      </c>
    </row>
    <row r="583" spans="2:25" ht="20.100000000000001" customHeight="1" x14ac:dyDescent="0.25">
      <c r="B583" s="21">
        <v>4826</v>
      </c>
      <c r="C583" s="10" t="s">
        <v>29</v>
      </c>
      <c r="D583" s="10" t="s">
        <v>92</v>
      </c>
      <c r="E583" s="10" t="s">
        <v>116</v>
      </c>
      <c r="F583" s="10" t="s">
        <v>29</v>
      </c>
      <c r="G583" s="9" t="s">
        <v>126</v>
      </c>
      <c r="H583" s="34" t="s">
        <v>755</v>
      </c>
      <c r="I583" s="10" t="s">
        <v>904</v>
      </c>
      <c r="J583" s="11">
        <v>71640</v>
      </c>
      <c r="K583" s="12"/>
      <c r="L583" s="10">
        <v>2</v>
      </c>
      <c r="M583" s="36">
        <v>68.5</v>
      </c>
      <c r="N583" s="33" t="s">
        <v>246</v>
      </c>
      <c r="O583" s="30">
        <v>36.42</v>
      </c>
      <c r="P583" s="13">
        <v>41.43</v>
      </c>
      <c r="Q583" s="13">
        <v>40.85</v>
      </c>
      <c r="R583" s="14">
        <v>0.115768463073852</v>
      </c>
      <c r="S583" s="15">
        <v>7.930139720558862</v>
      </c>
      <c r="T583" s="22">
        <v>1.0801397205588614</v>
      </c>
      <c r="U583" s="23">
        <v>1.0139</v>
      </c>
      <c r="V583" s="24">
        <v>0.99929999999999997</v>
      </c>
      <c r="W583" s="25">
        <v>9.2607200000000001E-3</v>
      </c>
      <c r="X583" s="26">
        <v>1.0473184469525956E-2</v>
      </c>
      <c r="Y583" s="16">
        <v>0.63435931999999995</v>
      </c>
    </row>
    <row r="584" spans="2:25" ht="20.100000000000001" customHeight="1" x14ac:dyDescent="0.25">
      <c r="B584" s="21">
        <v>4720</v>
      </c>
      <c r="C584" s="10" t="s">
        <v>158</v>
      </c>
      <c r="D584" s="10" t="s">
        <v>93</v>
      </c>
      <c r="E584" s="10" t="s">
        <v>94</v>
      </c>
      <c r="F584" s="10" t="s">
        <v>94</v>
      </c>
      <c r="G584" s="9" t="s">
        <v>183</v>
      </c>
      <c r="H584" s="34" t="s">
        <v>875</v>
      </c>
      <c r="I584" s="10" t="s">
        <v>238</v>
      </c>
      <c r="J584" s="11">
        <v>79416</v>
      </c>
      <c r="K584" s="12"/>
      <c r="L584" s="10">
        <v>2</v>
      </c>
      <c r="M584" s="36">
        <v>58</v>
      </c>
      <c r="N584" s="33" t="s">
        <v>245</v>
      </c>
      <c r="O584" s="30">
        <v>31.66</v>
      </c>
      <c r="P584" s="13">
        <v>36.659999999999997</v>
      </c>
      <c r="Q584" s="13">
        <v>36.1</v>
      </c>
      <c r="R584" s="14">
        <v>0.11199999999999911</v>
      </c>
      <c r="S584" s="15">
        <v>6.4959999999999489</v>
      </c>
      <c r="T584" s="22">
        <v>0.69599999999994833</v>
      </c>
      <c r="U584" s="23">
        <v>1.0201</v>
      </c>
      <c r="V584" s="24">
        <v>1.0374000000000001</v>
      </c>
      <c r="W584" s="25">
        <v>9.2587500000000014E-3</v>
      </c>
      <c r="X584" s="26">
        <v>1.0426520270270261E-2</v>
      </c>
      <c r="Y584" s="16">
        <v>0.53700750000000008</v>
      </c>
    </row>
    <row r="585" spans="2:25" ht="20.100000000000001" customHeight="1" x14ac:dyDescent="0.25">
      <c r="B585" s="21">
        <v>4857</v>
      </c>
      <c r="C585" s="10" t="s">
        <v>666</v>
      </c>
      <c r="D585" s="10" t="s">
        <v>92</v>
      </c>
      <c r="E585" s="10" t="s">
        <v>274</v>
      </c>
      <c r="F585" s="10" t="s">
        <v>63</v>
      </c>
      <c r="G585" s="9" t="s">
        <v>793</v>
      </c>
      <c r="H585" s="34" t="s">
        <v>990</v>
      </c>
      <c r="I585" s="10" t="s">
        <v>1083</v>
      </c>
      <c r="J585" s="11">
        <v>82874</v>
      </c>
      <c r="K585" s="12"/>
      <c r="L585" s="10">
        <v>18</v>
      </c>
      <c r="M585" s="36">
        <v>550</v>
      </c>
      <c r="N585" s="33" t="s">
        <v>1406</v>
      </c>
      <c r="O585" s="30">
        <v>35.28</v>
      </c>
      <c r="P585" s="13">
        <v>40.28</v>
      </c>
      <c r="Q585" s="13">
        <v>39.380000000000003</v>
      </c>
      <c r="R585" s="14">
        <v>0.17999999999999972</v>
      </c>
      <c r="S585" s="15">
        <v>98.999999999999844</v>
      </c>
      <c r="T585" s="22">
        <v>43.999999999999844</v>
      </c>
      <c r="U585" s="23">
        <v>1.0321</v>
      </c>
      <c r="V585" s="24">
        <v>1.0485</v>
      </c>
      <c r="W585" s="25">
        <v>9.2586700000000001E-3</v>
      </c>
      <c r="X585" s="26">
        <v>1.1291060975609753E-2</v>
      </c>
      <c r="Y585" s="16">
        <v>5.0922685000000003</v>
      </c>
    </row>
    <row r="586" spans="2:25" ht="20.100000000000001" customHeight="1" x14ac:dyDescent="0.25">
      <c r="B586" s="21">
        <v>4742</v>
      </c>
      <c r="C586" s="10" t="s">
        <v>44</v>
      </c>
      <c r="D586" s="10" t="s">
        <v>92</v>
      </c>
      <c r="E586" s="10" t="s">
        <v>99</v>
      </c>
      <c r="F586" s="10" t="s">
        <v>43</v>
      </c>
      <c r="G586" s="9" t="s">
        <v>135</v>
      </c>
      <c r="H586" s="34" t="s">
        <v>863</v>
      </c>
      <c r="I586" s="10" t="s">
        <v>255</v>
      </c>
      <c r="J586" s="11">
        <v>74504</v>
      </c>
      <c r="K586" s="12"/>
      <c r="L586" s="10">
        <v>5</v>
      </c>
      <c r="M586" s="36">
        <v>132</v>
      </c>
      <c r="N586" s="33" t="s">
        <v>246</v>
      </c>
      <c r="O586" s="30">
        <v>26.72</v>
      </c>
      <c r="P586" s="13">
        <v>31.72</v>
      </c>
      <c r="Q586" s="13">
        <v>31.25</v>
      </c>
      <c r="R586" s="14">
        <v>9.3999999999999778E-2</v>
      </c>
      <c r="S586" s="15">
        <v>12.407999999999971</v>
      </c>
      <c r="T586" s="22">
        <v>-0.79200000000003001</v>
      </c>
      <c r="U586" s="23">
        <v>1.0286999999999999</v>
      </c>
      <c r="V586" s="24">
        <v>1.0286999999999999</v>
      </c>
      <c r="W586" s="25">
        <v>9.2582999999999988E-3</v>
      </c>
      <c r="X586" s="26">
        <v>1.0218874172185427E-2</v>
      </c>
      <c r="Y586" s="16">
        <v>1.2220955999999998</v>
      </c>
    </row>
    <row r="587" spans="2:25" ht="20.100000000000001" customHeight="1" x14ac:dyDescent="0.25">
      <c r="B587" s="21">
        <v>4817</v>
      </c>
      <c r="C587" s="10" t="s">
        <v>1074</v>
      </c>
      <c r="D587" s="10" t="s">
        <v>92</v>
      </c>
      <c r="E587" s="10" t="s">
        <v>124</v>
      </c>
      <c r="F587" s="10" t="s">
        <v>294</v>
      </c>
      <c r="G587" s="9" t="s">
        <v>1075</v>
      </c>
      <c r="H587" s="34" t="s">
        <v>990</v>
      </c>
      <c r="I587" s="10" t="s">
        <v>490</v>
      </c>
      <c r="J587" s="11">
        <v>68943</v>
      </c>
      <c r="K587" s="12"/>
      <c r="L587" s="10">
        <v>2</v>
      </c>
      <c r="M587" s="36">
        <v>53.4</v>
      </c>
      <c r="N587" s="33" t="s">
        <v>245</v>
      </c>
      <c r="O587" s="30">
        <v>29.18</v>
      </c>
      <c r="P587" s="13">
        <v>34.200000000000003</v>
      </c>
      <c r="Q587" s="13">
        <v>33.51</v>
      </c>
      <c r="R587" s="14">
        <v>0.13745019920318813</v>
      </c>
      <c r="S587" s="15">
        <v>7.3398406374502461</v>
      </c>
      <c r="T587" s="22">
        <v>1.9998406374502458</v>
      </c>
      <c r="U587" s="23">
        <v>1.0115000000000001</v>
      </c>
      <c r="V587" s="24">
        <v>1.0011000000000001</v>
      </c>
      <c r="W587" s="25">
        <v>9.2579600000000008E-3</v>
      </c>
      <c r="X587" s="26">
        <v>1.0733246928406479E-2</v>
      </c>
      <c r="Y587" s="16">
        <v>0.49437506400000003</v>
      </c>
    </row>
    <row r="588" spans="2:25" ht="20.100000000000001" customHeight="1" x14ac:dyDescent="0.25">
      <c r="B588" s="21">
        <v>4814</v>
      </c>
      <c r="C588" s="10" t="s">
        <v>1117</v>
      </c>
      <c r="D588" s="10" t="s">
        <v>92</v>
      </c>
      <c r="E588" s="10" t="s">
        <v>274</v>
      </c>
      <c r="F588" s="10" t="s">
        <v>354</v>
      </c>
      <c r="G588" s="9" t="s">
        <v>1118</v>
      </c>
      <c r="H588" s="34" t="s">
        <v>990</v>
      </c>
      <c r="I588" s="10" t="s">
        <v>355</v>
      </c>
      <c r="J588" s="11">
        <v>76112</v>
      </c>
      <c r="K588" s="12"/>
      <c r="L588" s="10">
        <v>6</v>
      </c>
      <c r="M588" s="36">
        <v>146.5</v>
      </c>
      <c r="N588" s="33" t="s">
        <v>245</v>
      </c>
      <c r="O588" s="30">
        <v>28.83</v>
      </c>
      <c r="P588" s="13">
        <v>33.83</v>
      </c>
      <c r="Q588" s="13">
        <v>33.1</v>
      </c>
      <c r="R588" s="14">
        <v>0.14599999999999938</v>
      </c>
      <c r="S588" s="15">
        <v>21.388999999999911</v>
      </c>
      <c r="T588" s="22">
        <v>6.7389999999999084</v>
      </c>
      <c r="U588" s="23">
        <v>1.0022</v>
      </c>
      <c r="V588" s="24">
        <v>1.0101</v>
      </c>
      <c r="W588" s="25">
        <v>9.2565800000000004E-3</v>
      </c>
      <c r="X588" s="26">
        <v>1.0839086651053856E-2</v>
      </c>
      <c r="Y588" s="16">
        <v>1.3560889700000001</v>
      </c>
    </row>
    <row r="589" spans="2:25" ht="20.100000000000001" customHeight="1" x14ac:dyDescent="0.25">
      <c r="B589" s="21">
        <v>4826</v>
      </c>
      <c r="C589" s="10" t="s">
        <v>83</v>
      </c>
      <c r="D589" s="10" t="s">
        <v>92</v>
      </c>
      <c r="E589" s="10" t="s">
        <v>274</v>
      </c>
      <c r="F589" s="10" t="s">
        <v>115</v>
      </c>
      <c r="G589" s="9" t="s">
        <v>156</v>
      </c>
      <c r="H589" s="34" t="s">
        <v>990</v>
      </c>
      <c r="I589" s="10" t="s">
        <v>480</v>
      </c>
      <c r="J589" s="11">
        <v>72950</v>
      </c>
      <c r="K589" s="12"/>
      <c r="L589" s="10">
        <v>1</v>
      </c>
      <c r="M589" s="36">
        <v>21.5</v>
      </c>
      <c r="N589" s="33" t="s">
        <v>246</v>
      </c>
      <c r="O589" s="30">
        <v>28.48</v>
      </c>
      <c r="P589" s="13">
        <v>33.520000000000003</v>
      </c>
      <c r="Q589" s="13">
        <v>32.700000000000003</v>
      </c>
      <c r="R589" s="14">
        <v>0.16269841269841268</v>
      </c>
      <c r="S589" s="15">
        <v>3.4980158730158726</v>
      </c>
      <c r="T589" s="22">
        <v>1.3480158730158724</v>
      </c>
      <c r="U589" s="23">
        <v>1.0037</v>
      </c>
      <c r="V589" s="24">
        <v>1.0085999999999999</v>
      </c>
      <c r="W589" s="25">
        <v>9.2565800000000004E-3</v>
      </c>
      <c r="X589" s="26">
        <v>1.1055251943127961E-2</v>
      </c>
      <c r="Y589" s="16">
        <v>0.19901647</v>
      </c>
    </row>
    <row r="590" spans="2:25" ht="20.100000000000001" customHeight="1" x14ac:dyDescent="0.25">
      <c r="B590" s="21">
        <v>4779</v>
      </c>
      <c r="C590" s="10" t="s">
        <v>945</v>
      </c>
      <c r="D590" s="10" t="s">
        <v>92</v>
      </c>
      <c r="E590" s="10" t="s">
        <v>274</v>
      </c>
      <c r="F590" s="10" t="s">
        <v>280</v>
      </c>
      <c r="G590" s="9" t="s">
        <v>946</v>
      </c>
      <c r="H590" s="34" t="s">
        <v>990</v>
      </c>
      <c r="I590" s="10" t="s">
        <v>944</v>
      </c>
      <c r="J590" s="11">
        <v>80917</v>
      </c>
      <c r="K590" s="12"/>
      <c r="L590" s="10">
        <v>10</v>
      </c>
      <c r="M590" s="36">
        <v>267</v>
      </c>
      <c r="N590" s="33" t="s">
        <v>245</v>
      </c>
      <c r="O590" s="30">
        <v>29.4</v>
      </c>
      <c r="P590" s="13">
        <v>34.43</v>
      </c>
      <c r="Q590" s="13">
        <v>33.909999999999997</v>
      </c>
      <c r="R590" s="14">
        <v>0.10337972166998072</v>
      </c>
      <c r="S590" s="15">
        <v>27.602385685884851</v>
      </c>
      <c r="T590" s="22">
        <v>0.90238568588485013</v>
      </c>
      <c r="U590" s="23">
        <v>1.0121</v>
      </c>
      <c r="V590" s="24">
        <v>1.0441</v>
      </c>
      <c r="W590" s="25">
        <v>9.2529000000000014E-3</v>
      </c>
      <c r="X590" s="26">
        <v>1.0319753215077615E-2</v>
      </c>
      <c r="Y590" s="16">
        <v>2.4705243000000006</v>
      </c>
    </row>
    <row r="591" spans="2:25" ht="20.100000000000001" customHeight="1" x14ac:dyDescent="0.25">
      <c r="B591" s="21">
        <v>4783</v>
      </c>
      <c r="C591" s="10" t="s">
        <v>60</v>
      </c>
      <c r="D591" s="10" t="s">
        <v>92</v>
      </c>
      <c r="E591" s="10" t="s">
        <v>274</v>
      </c>
      <c r="F591" s="10" t="s">
        <v>109</v>
      </c>
      <c r="G591" s="9" t="s">
        <v>143</v>
      </c>
      <c r="H591" s="34" t="s">
        <v>990</v>
      </c>
      <c r="I591" s="10" t="s">
        <v>1125</v>
      </c>
      <c r="J591" s="11">
        <v>72745</v>
      </c>
      <c r="K591" s="12"/>
      <c r="L591" s="10">
        <v>7</v>
      </c>
      <c r="M591" s="36">
        <v>201</v>
      </c>
      <c r="N591" s="33" t="s">
        <v>245</v>
      </c>
      <c r="O591" s="30">
        <v>34.78</v>
      </c>
      <c r="P591" s="13">
        <v>39.78</v>
      </c>
      <c r="Q591" s="13">
        <v>39.18</v>
      </c>
      <c r="R591" s="14">
        <v>0.12000000000000029</v>
      </c>
      <c r="S591" s="15">
        <v>24.120000000000058</v>
      </c>
      <c r="T591" s="22">
        <v>4.0200000000000564</v>
      </c>
      <c r="U591" s="23">
        <v>1.0186999999999999</v>
      </c>
      <c r="V591" s="24">
        <v>1.0368999999999999</v>
      </c>
      <c r="W591" s="25">
        <v>9.2502000000000001E-3</v>
      </c>
      <c r="X591" s="26">
        <v>1.0511590909090913E-2</v>
      </c>
      <c r="Y591" s="16">
        <v>1.8592902</v>
      </c>
    </row>
    <row r="592" spans="2:25" ht="20.100000000000001" customHeight="1" x14ac:dyDescent="0.25">
      <c r="B592" s="21">
        <v>4757</v>
      </c>
      <c r="C592" s="10" t="s">
        <v>1260</v>
      </c>
      <c r="D592" s="10" t="s">
        <v>92</v>
      </c>
      <c r="E592" s="10" t="s">
        <v>274</v>
      </c>
      <c r="F592" s="10" t="s">
        <v>64</v>
      </c>
      <c r="G592" s="9" t="s">
        <v>1094</v>
      </c>
      <c r="H592" s="34" t="s">
        <v>990</v>
      </c>
      <c r="I592" s="10" t="s">
        <v>221</v>
      </c>
      <c r="J592" s="11">
        <v>72789</v>
      </c>
      <c r="K592" s="12"/>
      <c r="L592" s="10">
        <v>21</v>
      </c>
      <c r="M592" s="36">
        <v>660</v>
      </c>
      <c r="N592" s="33" t="s">
        <v>246</v>
      </c>
      <c r="O592" s="30">
        <v>29.25</v>
      </c>
      <c r="P592" s="13">
        <v>34.28</v>
      </c>
      <c r="Q592" s="13">
        <v>33.770000000000003</v>
      </c>
      <c r="R592" s="14">
        <v>0.10139165009940317</v>
      </c>
      <c r="S592" s="15">
        <v>66.918489065606096</v>
      </c>
      <c r="T592" s="22">
        <v>0.91848906560608601</v>
      </c>
      <c r="U592" s="23">
        <v>1.0409999999999999</v>
      </c>
      <c r="V592" s="24">
        <v>1.0145</v>
      </c>
      <c r="W592" s="25">
        <v>9.2497499999999993E-3</v>
      </c>
      <c r="X592" s="26">
        <v>1.0293416482300879E-2</v>
      </c>
      <c r="Y592" s="16">
        <v>6.1048349999999996</v>
      </c>
    </row>
    <row r="593" spans="2:25" ht="20.100000000000001" customHeight="1" x14ac:dyDescent="0.25">
      <c r="B593" s="21">
        <v>4783</v>
      </c>
      <c r="C593" s="10" t="s">
        <v>83</v>
      </c>
      <c r="D593" s="10" t="s">
        <v>92</v>
      </c>
      <c r="E593" s="10" t="s">
        <v>274</v>
      </c>
      <c r="F593" s="10" t="s">
        <v>115</v>
      </c>
      <c r="G593" s="9" t="s">
        <v>156</v>
      </c>
      <c r="H593" s="34" t="s">
        <v>990</v>
      </c>
      <c r="I593" s="10" t="s">
        <v>638</v>
      </c>
      <c r="J593" s="11">
        <v>72941</v>
      </c>
      <c r="K593" s="12"/>
      <c r="L593" s="10">
        <v>2</v>
      </c>
      <c r="M593" s="36">
        <v>52.5</v>
      </c>
      <c r="N593" s="33" t="s">
        <v>245</v>
      </c>
      <c r="O593" s="30">
        <v>28.47</v>
      </c>
      <c r="P593" s="13">
        <v>33.5</v>
      </c>
      <c r="Q593" s="13">
        <v>32.4</v>
      </c>
      <c r="R593" s="14">
        <v>0.21868787276341972</v>
      </c>
      <c r="S593" s="15">
        <v>11.481113320079535</v>
      </c>
      <c r="T593" s="22">
        <v>6.231113320079535</v>
      </c>
      <c r="U593" s="23">
        <v>1.0344</v>
      </c>
      <c r="V593" s="24">
        <v>1.0207999999999999</v>
      </c>
      <c r="W593" s="25">
        <v>9.2484000000000004E-3</v>
      </c>
      <c r="X593" s="26">
        <v>1.1837010687022904E-2</v>
      </c>
      <c r="Y593" s="16">
        <v>0.485541</v>
      </c>
    </row>
    <row r="594" spans="2:25" ht="20.100000000000001" customHeight="1" x14ac:dyDescent="0.25">
      <c r="B594" s="21">
        <v>4763</v>
      </c>
      <c r="C594" s="10" t="s">
        <v>158</v>
      </c>
      <c r="D594" s="10" t="s">
        <v>93</v>
      </c>
      <c r="E594" s="10" t="s">
        <v>94</v>
      </c>
      <c r="F594" s="10" t="s">
        <v>94</v>
      </c>
      <c r="G594" s="9" t="s">
        <v>183</v>
      </c>
      <c r="H594" s="34" t="s">
        <v>875</v>
      </c>
      <c r="I594" s="10" t="s">
        <v>739</v>
      </c>
      <c r="J594" s="11">
        <v>79422</v>
      </c>
      <c r="K594" s="12"/>
      <c r="L594" s="10">
        <v>6</v>
      </c>
      <c r="M594" s="36">
        <v>186</v>
      </c>
      <c r="N594" s="33" t="s">
        <v>245</v>
      </c>
      <c r="O594" s="30">
        <v>29.18</v>
      </c>
      <c r="P594" s="13">
        <v>34.200000000000003</v>
      </c>
      <c r="Q594" s="13">
        <v>33.590000000000003</v>
      </c>
      <c r="R594" s="14">
        <v>0.12151394422310738</v>
      </c>
      <c r="S594" s="15">
        <v>22.601593625497973</v>
      </c>
      <c r="T594" s="22">
        <v>4.0015936254979714</v>
      </c>
      <c r="U594" s="23">
        <v>1.0194000000000001</v>
      </c>
      <c r="V594" s="24">
        <v>1.0351999999999999</v>
      </c>
      <c r="W594" s="25">
        <v>9.2456999999999991E-3</v>
      </c>
      <c r="X594" s="26">
        <v>1.0524583673469383E-2</v>
      </c>
      <c r="Y594" s="16">
        <v>1.7197001999999999</v>
      </c>
    </row>
    <row r="595" spans="2:25" ht="20.100000000000001" customHeight="1" x14ac:dyDescent="0.25">
      <c r="B595" s="21">
        <v>4709</v>
      </c>
      <c r="C595" s="10" t="s">
        <v>33</v>
      </c>
      <c r="D595" s="10" t="s">
        <v>92</v>
      </c>
      <c r="E595" s="10" t="s">
        <v>116</v>
      </c>
      <c r="F595" s="10" t="s">
        <v>33</v>
      </c>
      <c r="G595" s="9" t="s">
        <v>131</v>
      </c>
      <c r="H595" s="34" t="s">
        <v>755</v>
      </c>
      <c r="I595" s="10" t="s">
        <v>889</v>
      </c>
      <c r="J595" s="11">
        <v>68828</v>
      </c>
      <c r="K595" s="12"/>
      <c r="L595" s="10">
        <v>4</v>
      </c>
      <c r="M595" s="36">
        <v>104</v>
      </c>
      <c r="N595" s="33" t="s">
        <v>246</v>
      </c>
      <c r="O595" s="30">
        <v>35.53</v>
      </c>
      <c r="P595" s="13">
        <v>40.590000000000003</v>
      </c>
      <c r="Q595" s="13">
        <v>40.270000000000003</v>
      </c>
      <c r="R595" s="14">
        <v>6.3241106719367612E-2</v>
      </c>
      <c r="S595" s="15">
        <v>6.5770750988142321</v>
      </c>
      <c r="T595" s="22">
        <v>-3.8229249011857691</v>
      </c>
      <c r="U595" s="23">
        <v>1.052</v>
      </c>
      <c r="V595" s="24">
        <v>1.0488</v>
      </c>
      <c r="W595" s="25">
        <v>9.2435199999999999E-3</v>
      </c>
      <c r="X595" s="26">
        <v>9.8675551054852335E-3</v>
      </c>
      <c r="Y595" s="16">
        <v>0.96132607999999997</v>
      </c>
    </row>
    <row r="596" spans="2:25" ht="20.100000000000001" customHeight="1" x14ac:dyDescent="0.25">
      <c r="B596" s="21">
        <v>4813</v>
      </c>
      <c r="C596" s="10" t="s">
        <v>785</v>
      </c>
      <c r="D596" s="10" t="s">
        <v>92</v>
      </c>
      <c r="E596" s="10" t="s">
        <v>99</v>
      </c>
      <c r="F596" s="10" t="s">
        <v>43</v>
      </c>
      <c r="G596" s="9" t="s">
        <v>868</v>
      </c>
      <c r="H596" s="34" t="s">
        <v>1481</v>
      </c>
      <c r="I596" s="10" t="s">
        <v>255</v>
      </c>
      <c r="J596" s="11">
        <v>74523</v>
      </c>
      <c r="K596" s="12"/>
      <c r="L596" s="10">
        <v>4</v>
      </c>
      <c r="M596" s="36">
        <v>122.8</v>
      </c>
      <c r="N596" s="33" t="s">
        <v>246</v>
      </c>
      <c r="O596" s="30">
        <v>29.29</v>
      </c>
      <c r="P596" s="13">
        <v>34.31</v>
      </c>
      <c r="Q596" s="13">
        <v>33.76</v>
      </c>
      <c r="R596" s="14">
        <v>0.10956175298804859</v>
      </c>
      <c r="S596" s="15">
        <v>13.454183266932366</v>
      </c>
      <c r="T596" s="22">
        <v>1.1741832669323655</v>
      </c>
      <c r="U596" s="23">
        <v>1.004</v>
      </c>
      <c r="V596" s="24">
        <v>1.0053000000000001</v>
      </c>
      <c r="W596" s="25">
        <v>9.2427800000000008E-3</v>
      </c>
      <c r="X596" s="26">
        <v>1.0380034809843411E-2</v>
      </c>
      <c r="Y596" s="16">
        <v>1.1350133840000001</v>
      </c>
    </row>
    <row r="597" spans="2:25" ht="20.100000000000001" customHeight="1" x14ac:dyDescent="0.25">
      <c r="B597" s="21">
        <v>4689</v>
      </c>
      <c r="C597" s="10" t="s">
        <v>265</v>
      </c>
      <c r="D597" s="10"/>
      <c r="E597" s="10"/>
      <c r="F597" s="10"/>
      <c r="G597" s="9" t="s">
        <v>266</v>
      </c>
      <c r="H597" s="34" t="s">
        <v>787</v>
      </c>
      <c r="I597" s="10" t="s">
        <v>710</v>
      </c>
      <c r="J597" s="11"/>
      <c r="K597" s="12"/>
      <c r="L597" s="10">
        <v>3</v>
      </c>
      <c r="M597" s="36">
        <v>98</v>
      </c>
      <c r="N597" s="33" t="s">
        <v>245</v>
      </c>
      <c r="O597" s="30">
        <v>26.91</v>
      </c>
      <c r="P597" s="13">
        <v>31.94</v>
      </c>
      <c r="Q597" s="13">
        <v>31.53</v>
      </c>
      <c r="R597" s="14">
        <v>8.1510934393638185E-2</v>
      </c>
      <c r="S597" s="15">
        <v>7.9880715705765422</v>
      </c>
      <c r="T597" s="22">
        <v>-1.8119284294234586</v>
      </c>
      <c r="U597" s="23">
        <v>1.0569</v>
      </c>
      <c r="V597" s="24">
        <v>1.0436000000000001</v>
      </c>
      <c r="W597" s="25">
        <v>9.2422000000000008E-3</v>
      </c>
      <c r="X597" s="26">
        <v>1.006239523809524E-2</v>
      </c>
      <c r="Y597" s="16">
        <v>0.90573560000000009</v>
      </c>
    </row>
    <row r="598" spans="2:25" ht="20.100000000000001" customHeight="1" x14ac:dyDescent="0.25">
      <c r="B598" s="21">
        <v>4791</v>
      </c>
      <c r="C598" s="10" t="s">
        <v>361</v>
      </c>
      <c r="D598" s="10" t="s">
        <v>93</v>
      </c>
      <c r="E598" s="10" t="s">
        <v>94</v>
      </c>
      <c r="F598" s="10" t="s">
        <v>164</v>
      </c>
      <c r="G598" s="9" t="s">
        <v>362</v>
      </c>
      <c r="H598" s="34" t="s">
        <v>875</v>
      </c>
      <c r="I598" s="10" t="s">
        <v>812</v>
      </c>
      <c r="J598" s="11">
        <v>75067</v>
      </c>
      <c r="K598" s="12"/>
      <c r="L598" s="10">
        <v>2</v>
      </c>
      <c r="M598" s="36">
        <v>41.7</v>
      </c>
      <c r="N598" s="33" t="s">
        <v>245</v>
      </c>
      <c r="O598" s="30">
        <v>29.08</v>
      </c>
      <c r="P598" s="13">
        <v>34.1</v>
      </c>
      <c r="Q598" s="13">
        <v>33.65</v>
      </c>
      <c r="R598" s="14">
        <v>8.9641434262948724E-2</v>
      </c>
      <c r="S598" s="15">
        <v>3.738047808764962</v>
      </c>
      <c r="T598" s="22">
        <v>-0.43195219123503847</v>
      </c>
      <c r="U598" s="23">
        <v>1.0106999999999999</v>
      </c>
      <c r="V598" s="24">
        <v>1.042</v>
      </c>
      <c r="W598" s="25">
        <v>9.2371499999999995E-3</v>
      </c>
      <c r="X598" s="26">
        <v>1.014671619256018E-2</v>
      </c>
      <c r="Y598" s="16">
        <v>0.38518915500000001</v>
      </c>
    </row>
    <row r="599" spans="2:25" ht="20.100000000000001" customHeight="1" x14ac:dyDescent="0.25">
      <c r="B599" s="21">
        <v>4766</v>
      </c>
      <c r="C599" s="10" t="s">
        <v>1330</v>
      </c>
      <c r="D599" s="10" t="s">
        <v>92</v>
      </c>
      <c r="E599" s="10" t="s">
        <v>825</v>
      </c>
      <c r="F599" s="10" t="s">
        <v>425</v>
      </c>
      <c r="G599" s="9" t="s">
        <v>1278</v>
      </c>
      <c r="H599" s="34" t="s">
        <v>707</v>
      </c>
      <c r="I599" s="10" t="s">
        <v>1329</v>
      </c>
      <c r="J599" s="11">
        <v>83270</v>
      </c>
      <c r="K599" s="12"/>
      <c r="L599" s="10">
        <v>4</v>
      </c>
      <c r="M599" s="36">
        <v>128</v>
      </c>
      <c r="N599" s="33" t="s">
        <v>245</v>
      </c>
      <c r="O599" s="30">
        <v>27.78</v>
      </c>
      <c r="P599" s="13">
        <v>32.78</v>
      </c>
      <c r="Q599" s="13">
        <v>32.33</v>
      </c>
      <c r="R599" s="14">
        <v>9.0000000000000566E-2</v>
      </c>
      <c r="S599" s="15">
        <v>11.520000000000072</v>
      </c>
      <c r="T599" s="22">
        <v>-1.2799999999999283</v>
      </c>
      <c r="U599" s="23">
        <v>1.0214000000000001</v>
      </c>
      <c r="V599" s="24">
        <v>1.0308999999999999</v>
      </c>
      <c r="W599" s="25">
        <v>9.2353499999999981E-3</v>
      </c>
      <c r="X599" s="26">
        <v>1.0148736263736267E-2</v>
      </c>
      <c r="Y599" s="16">
        <v>1.1821247999999998</v>
      </c>
    </row>
    <row r="600" spans="2:25" ht="20.100000000000001" customHeight="1" x14ac:dyDescent="0.25">
      <c r="B600" s="21">
        <v>4809</v>
      </c>
      <c r="C600" s="10" t="s">
        <v>361</v>
      </c>
      <c r="D600" s="10" t="s">
        <v>93</v>
      </c>
      <c r="E600" s="10" t="s">
        <v>94</v>
      </c>
      <c r="F600" s="10" t="s">
        <v>164</v>
      </c>
      <c r="G600" s="9" t="s">
        <v>362</v>
      </c>
      <c r="H600" s="34" t="s">
        <v>875</v>
      </c>
      <c r="I600" s="10" t="s">
        <v>812</v>
      </c>
      <c r="J600" s="11">
        <v>75069</v>
      </c>
      <c r="K600" s="12"/>
      <c r="L600" s="10">
        <v>1</v>
      </c>
      <c r="M600" s="36">
        <v>20.2</v>
      </c>
      <c r="N600" s="33" t="s">
        <v>246</v>
      </c>
      <c r="O600" s="30">
        <v>27.11</v>
      </c>
      <c r="P600" s="13">
        <v>32.11</v>
      </c>
      <c r="Q600" s="13">
        <v>31.61</v>
      </c>
      <c r="R600" s="14">
        <v>0.1</v>
      </c>
      <c r="S600" s="15">
        <v>2.02</v>
      </c>
      <c r="T600" s="22">
        <v>0</v>
      </c>
      <c r="U600" s="23">
        <v>1.0037</v>
      </c>
      <c r="V600" s="24">
        <v>1.0037</v>
      </c>
      <c r="W600" s="25">
        <v>9.2340400000000007E-3</v>
      </c>
      <c r="X600" s="26">
        <v>1.0260044444444444E-2</v>
      </c>
      <c r="Y600" s="16">
        <v>0.18652760800000001</v>
      </c>
    </row>
    <row r="601" spans="2:25" ht="20.100000000000001" customHeight="1" x14ac:dyDescent="0.25">
      <c r="B601" s="21">
        <v>4803</v>
      </c>
      <c r="C601" s="10" t="s">
        <v>1045</v>
      </c>
      <c r="D601" s="10" t="s">
        <v>93</v>
      </c>
      <c r="E601" s="10" t="s">
        <v>87</v>
      </c>
      <c r="F601" s="10" t="s">
        <v>89</v>
      </c>
      <c r="G601" s="9" t="s">
        <v>734</v>
      </c>
      <c r="H601" s="34" t="s">
        <v>875</v>
      </c>
      <c r="I601" s="10" t="s">
        <v>1444</v>
      </c>
      <c r="J601" s="11">
        <v>76359</v>
      </c>
      <c r="K601" s="12"/>
      <c r="L601" s="10">
        <v>1</v>
      </c>
      <c r="M601" s="36">
        <v>25</v>
      </c>
      <c r="N601" s="33" t="s">
        <v>246</v>
      </c>
      <c r="O601" s="30">
        <v>28.61</v>
      </c>
      <c r="P601" s="13">
        <v>33.61</v>
      </c>
      <c r="Q601" s="13">
        <v>33.020000000000003</v>
      </c>
      <c r="R601" s="14">
        <v>0.11799999999999926</v>
      </c>
      <c r="S601" s="15">
        <v>2.9499999999999815</v>
      </c>
      <c r="T601" s="22">
        <v>0.4499999999999813</v>
      </c>
      <c r="U601" s="23">
        <v>1.0021</v>
      </c>
      <c r="V601" s="24">
        <v>1.0049999999999999</v>
      </c>
      <c r="W601" s="25">
        <v>9.2326600000000002E-3</v>
      </c>
      <c r="X601" s="26">
        <v>1.0467868480725614E-2</v>
      </c>
      <c r="Y601" s="16">
        <v>0.23081650000000001</v>
      </c>
    </row>
    <row r="602" spans="2:25" ht="20.100000000000001" customHeight="1" x14ac:dyDescent="0.25">
      <c r="B602" s="21">
        <v>4794</v>
      </c>
      <c r="C602" s="10" t="s">
        <v>59</v>
      </c>
      <c r="D602" s="10" t="s">
        <v>92</v>
      </c>
      <c r="E602" s="10" t="s">
        <v>121</v>
      </c>
      <c r="F602" s="10" t="s">
        <v>59</v>
      </c>
      <c r="G602" s="9" t="s">
        <v>142</v>
      </c>
      <c r="H602" s="34" t="s">
        <v>863</v>
      </c>
      <c r="I602" s="10" t="s">
        <v>1115</v>
      </c>
      <c r="J602" s="11">
        <v>80277</v>
      </c>
      <c r="K602" s="12"/>
      <c r="L602" s="10">
        <v>12</v>
      </c>
      <c r="M602" s="36">
        <v>351</v>
      </c>
      <c r="N602" s="33" t="s">
        <v>245</v>
      </c>
      <c r="O602" s="30">
        <v>35.89</v>
      </c>
      <c r="P602" s="13">
        <v>40.92</v>
      </c>
      <c r="Q602" s="13">
        <v>40.46</v>
      </c>
      <c r="R602" s="14">
        <v>9.1451292246521029E-2</v>
      </c>
      <c r="S602" s="15">
        <v>32.099403578528879</v>
      </c>
      <c r="T602" s="22">
        <v>-3.0005964214711205</v>
      </c>
      <c r="U602" s="23">
        <v>1.0185</v>
      </c>
      <c r="V602" s="24">
        <v>1.0329999999999999</v>
      </c>
      <c r="W602" s="25">
        <v>9.2317500000000004E-3</v>
      </c>
      <c r="X602" s="26">
        <v>1.0160985229759303E-2</v>
      </c>
      <c r="Y602" s="16">
        <v>3.2403442500000001</v>
      </c>
    </row>
    <row r="603" spans="2:25" ht="20.100000000000001" customHeight="1" x14ac:dyDescent="0.25">
      <c r="B603" s="21">
        <v>4823</v>
      </c>
      <c r="C603" s="10" t="s">
        <v>167</v>
      </c>
      <c r="D603" s="10" t="s">
        <v>93</v>
      </c>
      <c r="E603" s="10" t="s">
        <v>94</v>
      </c>
      <c r="F603" s="10" t="s">
        <v>166</v>
      </c>
      <c r="G603" s="9" t="s">
        <v>189</v>
      </c>
      <c r="H603" s="34" t="s">
        <v>875</v>
      </c>
      <c r="I603" s="10" t="s">
        <v>241</v>
      </c>
      <c r="J603" s="11">
        <v>67980</v>
      </c>
      <c r="K603" s="12"/>
      <c r="L603" s="10">
        <v>6</v>
      </c>
      <c r="M603" s="36">
        <v>176</v>
      </c>
      <c r="N603" s="33" t="s">
        <v>246</v>
      </c>
      <c r="O603" s="30">
        <v>29.02</v>
      </c>
      <c r="P603" s="13">
        <v>34.020000000000003</v>
      </c>
      <c r="Q603" s="13">
        <v>33.380000000000003</v>
      </c>
      <c r="R603" s="14">
        <v>0.12800000000000003</v>
      </c>
      <c r="S603" s="15">
        <v>22.528000000000006</v>
      </c>
      <c r="T603" s="22">
        <v>4.9280000000000044</v>
      </c>
      <c r="U603" s="23">
        <v>1.0025999999999999</v>
      </c>
      <c r="V603" s="24">
        <v>1.0037</v>
      </c>
      <c r="W603" s="25">
        <v>9.2289799999999995E-3</v>
      </c>
      <c r="X603" s="26">
        <v>1.0583692660550459E-2</v>
      </c>
      <c r="Y603" s="16">
        <v>1.6243004799999998</v>
      </c>
    </row>
    <row r="604" spans="2:25" ht="20.100000000000001" customHeight="1" x14ac:dyDescent="0.25">
      <c r="B604" s="21">
        <v>4774</v>
      </c>
      <c r="C604" s="10" t="s">
        <v>49</v>
      </c>
      <c r="D604" s="10" t="s">
        <v>93</v>
      </c>
      <c r="E604" s="10" t="s">
        <v>94</v>
      </c>
      <c r="F604" s="10" t="s">
        <v>173</v>
      </c>
      <c r="G604" s="9" t="s">
        <v>192</v>
      </c>
      <c r="H604" s="34" t="s">
        <v>875</v>
      </c>
      <c r="I604" s="10" t="s">
        <v>242</v>
      </c>
      <c r="J604" s="11">
        <v>77220</v>
      </c>
      <c r="K604" s="12"/>
      <c r="L604" s="10">
        <v>3</v>
      </c>
      <c r="M604" s="36">
        <v>84</v>
      </c>
      <c r="N604" s="33" t="s">
        <v>245</v>
      </c>
      <c r="O604" s="30">
        <v>29.23</v>
      </c>
      <c r="P604" s="13">
        <v>34.270000000000003</v>
      </c>
      <c r="Q604" s="13">
        <v>33.81</v>
      </c>
      <c r="R604" s="14">
        <v>9.126984126984139E-2</v>
      </c>
      <c r="S604" s="15">
        <v>7.6666666666666767</v>
      </c>
      <c r="T604" s="22">
        <v>-0.73333333333332373</v>
      </c>
      <c r="U604" s="23">
        <v>1.0198</v>
      </c>
      <c r="V604" s="24">
        <v>1.0309999999999999</v>
      </c>
      <c r="W604" s="25">
        <v>9.2285999999999983E-3</v>
      </c>
      <c r="X604" s="26">
        <v>1.0155489956331877E-2</v>
      </c>
      <c r="Y604" s="16">
        <v>0.77520239999999985</v>
      </c>
    </row>
    <row r="605" spans="2:25" ht="20.100000000000001" customHeight="1" x14ac:dyDescent="0.25">
      <c r="B605" s="21">
        <v>4654</v>
      </c>
      <c r="C605" s="10" t="s">
        <v>261</v>
      </c>
      <c r="D605" s="10" t="s">
        <v>92</v>
      </c>
      <c r="E605" s="10"/>
      <c r="F605" s="10" t="s">
        <v>108</v>
      </c>
      <c r="G605" s="9" t="s">
        <v>141</v>
      </c>
      <c r="H605" s="34" t="s">
        <v>215</v>
      </c>
      <c r="I605" s="10">
        <v>67835</v>
      </c>
      <c r="J605" s="11"/>
      <c r="K605" s="12"/>
      <c r="L605" s="10">
        <v>1</v>
      </c>
      <c r="M605" s="36">
        <v>16.399999999999999</v>
      </c>
      <c r="N605" s="33" t="s">
        <v>245</v>
      </c>
      <c r="O605" s="30">
        <v>28.39</v>
      </c>
      <c r="P605" s="13">
        <v>33.39</v>
      </c>
      <c r="Q605" s="13">
        <v>32.479999999999997</v>
      </c>
      <c r="R605" s="14">
        <v>0.18200000000000074</v>
      </c>
      <c r="S605" s="15">
        <v>2.9848000000000119</v>
      </c>
      <c r="T605" s="22">
        <v>1.344800000000012</v>
      </c>
      <c r="U605" s="23">
        <v>1.0654999999999999</v>
      </c>
      <c r="V605" s="24">
        <v>1.0317000000000001</v>
      </c>
      <c r="W605" s="25">
        <v>9.2276800000000003E-3</v>
      </c>
      <c r="X605" s="26">
        <v>1.128078239608803E-2</v>
      </c>
      <c r="Y605" s="16">
        <v>0.15133395199999999</v>
      </c>
    </row>
    <row r="606" spans="2:25" ht="20.100000000000001" customHeight="1" x14ac:dyDescent="0.25">
      <c r="B606" s="21">
        <v>4788</v>
      </c>
      <c r="C606" s="10" t="s">
        <v>892</v>
      </c>
      <c r="D606" s="10" t="s">
        <v>93</v>
      </c>
      <c r="E606" s="10" t="s">
        <v>87</v>
      </c>
      <c r="F606" s="10" t="s">
        <v>89</v>
      </c>
      <c r="G606" s="9" t="s">
        <v>893</v>
      </c>
      <c r="H606" s="34" t="s">
        <v>875</v>
      </c>
      <c r="I606" s="10" t="s">
        <v>237</v>
      </c>
      <c r="J606" s="11">
        <v>75365</v>
      </c>
      <c r="K606" s="12"/>
      <c r="L606" s="10">
        <v>2</v>
      </c>
      <c r="M606" s="36">
        <v>43.8</v>
      </c>
      <c r="N606" s="33" t="s">
        <v>245</v>
      </c>
      <c r="O606" s="30">
        <v>36.340000000000003</v>
      </c>
      <c r="P606" s="13">
        <v>41.36</v>
      </c>
      <c r="Q606" s="13">
        <v>40.9</v>
      </c>
      <c r="R606" s="14">
        <v>9.1633466135458405E-2</v>
      </c>
      <c r="S606" s="15">
        <v>4.0135458167330782</v>
      </c>
      <c r="T606" s="22">
        <v>-0.36645418326692208</v>
      </c>
      <c r="U606" s="23">
        <v>1.0145</v>
      </c>
      <c r="V606" s="24">
        <v>1.036</v>
      </c>
      <c r="W606" s="25">
        <v>9.2272499999999993E-3</v>
      </c>
      <c r="X606" s="26">
        <v>1.015806907894737E-2</v>
      </c>
      <c r="Y606" s="16">
        <v>0.40415354999999997</v>
      </c>
    </row>
    <row r="607" spans="2:25" ht="20.100000000000001" customHeight="1" x14ac:dyDescent="0.25">
      <c r="B607" s="21">
        <v>4818</v>
      </c>
      <c r="C607" s="10" t="s">
        <v>96</v>
      </c>
      <c r="D607" s="10" t="s">
        <v>93</v>
      </c>
      <c r="E607" s="10" t="s">
        <v>94</v>
      </c>
      <c r="F607" s="10" t="s">
        <v>94</v>
      </c>
      <c r="G607" s="9" t="s">
        <v>181</v>
      </c>
      <c r="H607" s="34" t="s">
        <v>875</v>
      </c>
      <c r="I607" s="10" t="s">
        <v>238</v>
      </c>
      <c r="J607" s="11">
        <v>79431</v>
      </c>
      <c r="K607" s="12"/>
      <c r="L607" s="10">
        <v>2</v>
      </c>
      <c r="M607" s="36">
        <v>44.1</v>
      </c>
      <c r="N607" s="33" t="s">
        <v>245</v>
      </c>
      <c r="O607" s="30">
        <v>35.57</v>
      </c>
      <c r="P607" s="13">
        <v>40.590000000000003</v>
      </c>
      <c r="Q607" s="13">
        <v>40.130000000000003</v>
      </c>
      <c r="R607" s="14">
        <v>9.163346613545828E-2</v>
      </c>
      <c r="S607" s="15">
        <v>4.0410358565737106</v>
      </c>
      <c r="T607" s="22">
        <v>-0.36896414342629008</v>
      </c>
      <c r="U607" s="23">
        <v>0.99739999999999995</v>
      </c>
      <c r="V607" s="24">
        <v>1.0083</v>
      </c>
      <c r="W607" s="25">
        <v>9.2262200000000003E-3</v>
      </c>
      <c r="X607" s="26">
        <v>1.0156935175438598E-2</v>
      </c>
      <c r="Y607" s="16">
        <v>0.40687630200000002</v>
      </c>
    </row>
    <row r="608" spans="2:25" ht="20.100000000000001" customHeight="1" x14ac:dyDescent="0.25">
      <c r="B608" s="21">
        <v>4663</v>
      </c>
      <c r="C608" s="10" t="s">
        <v>163</v>
      </c>
      <c r="D608" s="10" t="s">
        <v>93</v>
      </c>
      <c r="E608" s="10"/>
      <c r="F608" s="10" t="s">
        <v>164</v>
      </c>
      <c r="G608" s="9" t="s">
        <v>187</v>
      </c>
      <c r="H608" s="34" t="s">
        <v>240</v>
      </c>
      <c r="I608" s="10">
        <v>65695</v>
      </c>
      <c r="J608" s="11"/>
      <c r="K608" s="12"/>
      <c r="L608" s="10">
        <v>3</v>
      </c>
      <c r="M608" s="36">
        <v>85.2</v>
      </c>
      <c r="N608" s="33" t="s">
        <v>245</v>
      </c>
      <c r="O608" s="30">
        <v>36.340000000000003</v>
      </c>
      <c r="P608" s="13">
        <v>41.36</v>
      </c>
      <c r="Q608" s="13">
        <v>40.729999999999997</v>
      </c>
      <c r="R608" s="14">
        <v>0.1254980079681281</v>
      </c>
      <c r="S608" s="15">
        <v>10.692430278884515</v>
      </c>
      <c r="T608" s="22">
        <v>2.1724302788845136</v>
      </c>
      <c r="U608" s="23">
        <v>1.0378000000000001</v>
      </c>
      <c r="V608" s="24">
        <v>1.0587</v>
      </c>
      <c r="W608" s="25">
        <v>9.2245999999999995E-3</v>
      </c>
      <c r="X608" s="26">
        <v>1.0548403644646931E-2</v>
      </c>
      <c r="Y608" s="16">
        <v>0.78593592000000001</v>
      </c>
    </row>
    <row r="609" spans="2:25" ht="20.100000000000001" customHeight="1" x14ac:dyDescent="0.25">
      <c r="B609" s="21">
        <v>4886</v>
      </c>
      <c r="C609" s="10" t="s">
        <v>634</v>
      </c>
      <c r="D609" s="10" t="s">
        <v>92</v>
      </c>
      <c r="E609" s="10" t="s">
        <v>122</v>
      </c>
      <c r="F609" s="10" t="s">
        <v>76</v>
      </c>
      <c r="G609" s="9" t="s">
        <v>720</v>
      </c>
      <c r="H609" s="34" t="s">
        <v>990</v>
      </c>
      <c r="I609" s="10" t="s">
        <v>228</v>
      </c>
      <c r="J609" s="11">
        <v>74436</v>
      </c>
      <c r="K609" s="12"/>
      <c r="L609" s="10">
        <v>4</v>
      </c>
      <c r="M609" s="36">
        <v>104.5</v>
      </c>
      <c r="N609" s="33" t="s">
        <v>246</v>
      </c>
      <c r="O609" s="30">
        <v>36.72</v>
      </c>
      <c r="P609" s="13">
        <v>41.72</v>
      </c>
      <c r="Q609" s="13">
        <v>40.840000000000003</v>
      </c>
      <c r="R609" s="14">
        <v>0.1759999999999991</v>
      </c>
      <c r="S609" s="15">
        <v>18.391999999999907</v>
      </c>
      <c r="T609" s="22">
        <v>7.9419999999999051</v>
      </c>
      <c r="U609" s="23">
        <v>1.0275000000000001</v>
      </c>
      <c r="V609" s="24">
        <v>1.0444</v>
      </c>
      <c r="W609" s="25">
        <v>9.2199550000000019E-3</v>
      </c>
      <c r="X609" s="26">
        <v>1.1189265776699018E-2</v>
      </c>
      <c r="Y609" s="16">
        <v>0.96348529750000023</v>
      </c>
    </row>
    <row r="610" spans="2:25" ht="20.100000000000001" customHeight="1" x14ac:dyDescent="0.25">
      <c r="B610" s="21">
        <v>4900</v>
      </c>
      <c r="C610" s="10" t="s">
        <v>111</v>
      </c>
      <c r="D610" s="10" t="s">
        <v>92</v>
      </c>
      <c r="E610" s="10" t="s">
        <v>274</v>
      </c>
      <c r="F610" s="10" t="s">
        <v>111</v>
      </c>
      <c r="G610" s="9" t="s">
        <v>145</v>
      </c>
      <c r="H610" s="34" t="s">
        <v>990</v>
      </c>
      <c r="I610" s="10" t="s">
        <v>465</v>
      </c>
      <c r="J610" s="11">
        <v>87406</v>
      </c>
      <c r="K610" s="12"/>
      <c r="L610" s="10">
        <v>2</v>
      </c>
      <c r="M610" s="36">
        <v>35</v>
      </c>
      <c r="N610" s="33" t="s">
        <v>245</v>
      </c>
      <c r="O610" s="30">
        <v>35.9</v>
      </c>
      <c r="P610" s="13">
        <v>40.92</v>
      </c>
      <c r="Q610" s="13">
        <v>40.07</v>
      </c>
      <c r="R610" s="14">
        <v>0.1693227091633468</v>
      </c>
      <c r="S610" s="15">
        <v>5.9262948207171382</v>
      </c>
      <c r="T610" s="22">
        <v>2.4262948207171378</v>
      </c>
      <c r="U610" s="23">
        <v>1.016</v>
      </c>
      <c r="V610" s="24">
        <v>1.0557000000000001</v>
      </c>
      <c r="W610" s="25">
        <v>9.2190650000000002E-3</v>
      </c>
      <c r="X610" s="26">
        <v>1.1098250911270986E-2</v>
      </c>
      <c r="Y610" s="16">
        <v>0.32266727500000003</v>
      </c>
    </row>
    <row r="611" spans="2:25" ht="20.100000000000001" customHeight="1" x14ac:dyDescent="0.25">
      <c r="B611" s="21">
        <v>4770</v>
      </c>
      <c r="C611" s="10" t="s">
        <v>311</v>
      </c>
      <c r="D611" s="10" t="s">
        <v>92</v>
      </c>
      <c r="E611" s="10" t="s">
        <v>116</v>
      </c>
      <c r="F611" s="10" t="s">
        <v>308</v>
      </c>
      <c r="G611" s="9" t="s">
        <v>312</v>
      </c>
      <c r="H611" s="34" t="s">
        <v>755</v>
      </c>
      <c r="I611" s="10" t="s">
        <v>763</v>
      </c>
      <c r="J611" s="11">
        <v>80153</v>
      </c>
      <c r="K611" s="12"/>
      <c r="L611" s="10">
        <v>3</v>
      </c>
      <c r="M611" s="36">
        <v>84.6</v>
      </c>
      <c r="N611" s="33" t="s">
        <v>245</v>
      </c>
      <c r="O611" s="30">
        <v>35.369999999999997</v>
      </c>
      <c r="P611" s="13">
        <v>40.380000000000003</v>
      </c>
      <c r="Q611" s="13">
        <v>39.79</v>
      </c>
      <c r="R611" s="14">
        <v>0.11776447105788479</v>
      </c>
      <c r="S611" s="15">
        <v>9.9628742514970519</v>
      </c>
      <c r="T611" s="22">
        <v>1.5028742514970526</v>
      </c>
      <c r="U611" s="23">
        <v>1.0165999999999999</v>
      </c>
      <c r="V611" s="24">
        <v>1.032</v>
      </c>
      <c r="W611" s="25">
        <v>9.2186999999999998E-3</v>
      </c>
      <c r="X611" s="26">
        <v>1.0449250452488694E-2</v>
      </c>
      <c r="Y611" s="16">
        <v>0.77990201999999997</v>
      </c>
    </row>
    <row r="612" spans="2:25" ht="20.100000000000001" customHeight="1" x14ac:dyDescent="0.25">
      <c r="B612" s="21">
        <v>4794</v>
      </c>
      <c r="C612" s="10" t="s">
        <v>72</v>
      </c>
      <c r="D612" s="10" t="s">
        <v>92</v>
      </c>
      <c r="E612" s="10" t="s">
        <v>274</v>
      </c>
      <c r="F612" s="10" t="s">
        <v>72</v>
      </c>
      <c r="G612" s="9" t="s">
        <v>150</v>
      </c>
      <c r="H612" s="34" t="s">
        <v>990</v>
      </c>
      <c r="I612" s="10" t="s">
        <v>225</v>
      </c>
      <c r="J612" s="11">
        <v>73380</v>
      </c>
      <c r="K612" s="12"/>
      <c r="L612" s="10">
        <v>7</v>
      </c>
      <c r="M612" s="36">
        <v>193</v>
      </c>
      <c r="N612" s="33" t="s">
        <v>245</v>
      </c>
      <c r="O612" s="30">
        <v>36.090000000000003</v>
      </c>
      <c r="P612" s="13">
        <v>41.12</v>
      </c>
      <c r="Q612" s="13">
        <v>40.369999999999997</v>
      </c>
      <c r="R612" s="14">
        <v>0.14910536779324074</v>
      </c>
      <c r="S612" s="15">
        <v>28.777335984095462</v>
      </c>
      <c r="T612" s="22">
        <v>9.4773359840954612</v>
      </c>
      <c r="U612" s="23">
        <v>1.0197000000000001</v>
      </c>
      <c r="V612" s="24">
        <v>1.0284</v>
      </c>
      <c r="W612" s="25">
        <v>9.2164499999999993E-3</v>
      </c>
      <c r="X612" s="26">
        <v>1.0831482126168227E-2</v>
      </c>
      <c r="Y612" s="16">
        <v>1.7787748499999998</v>
      </c>
    </row>
    <row r="613" spans="2:25" ht="20.100000000000001" customHeight="1" x14ac:dyDescent="0.25">
      <c r="B613" s="21">
        <v>4770</v>
      </c>
      <c r="C613" s="10" t="s">
        <v>818</v>
      </c>
      <c r="D613" s="10" t="s">
        <v>93</v>
      </c>
      <c r="E613" s="10" t="s">
        <v>87</v>
      </c>
      <c r="F613" s="10" t="s">
        <v>87</v>
      </c>
      <c r="G613" s="9" t="s">
        <v>819</v>
      </c>
      <c r="H613" s="34" t="s">
        <v>875</v>
      </c>
      <c r="I613" s="10" t="s">
        <v>431</v>
      </c>
      <c r="J613" s="11">
        <v>82916</v>
      </c>
      <c r="K613" s="12"/>
      <c r="L613" s="10">
        <v>6</v>
      </c>
      <c r="M613" s="36">
        <v>174.6</v>
      </c>
      <c r="N613" s="33" t="s">
        <v>246</v>
      </c>
      <c r="O613" s="30">
        <v>36.42</v>
      </c>
      <c r="P613" s="13">
        <v>41.44</v>
      </c>
      <c r="Q613" s="13">
        <v>40.97</v>
      </c>
      <c r="R613" s="14">
        <v>9.3625498007967975E-2</v>
      </c>
      <c r="S613" s="15">
        <v>16.34701195219121</v>
      </c>
      <c r="T613" s="22">
        <v>-1.1129880478087926</v>
      </c>
      <c r="U613" s="23">
        <v>1.0195000000000001</v>
      </c>
      <c r="V613" s="24">
        <v>1.0283</v>
      </c>
      <c r="W613" s="25">
        <v>9.2151000000000004E-3</v>
      </c>
      <c r="X613" s="26">
        <v>1.0166989450549448E-2</v>
      </c>
      <c r="Y613" s="16">
        <v>1.6089564599999999</v>
      </c>
    </row>
    <row r="614" spans="2:25" ht="20.100000000000001" customHeight="1" x14ac:dyDescent="0.25">
      <c r="B614" s="21">
        <v>4775</v>
      </c>
      <c r="C614" s="10" t="s">
        <v>62</v>
      </c>
      <c r="D614" s="10" t="s">
        <v>92</v>
      </c>
      <c r="E614" s="10" t="s">
        <v>274</v>
      </c>
      <c r="F614" s="10" t="s">
        <v>111</v>
      </c>
      <c r="G614" s="9" t="s">
        <v>145</v>
      </c>
      <c r="H614" s="34" t="s">
        <v>990</v>
      </c>
      <c r="I614" s="10" t="s">
        <v>220</v>
      </c>
      <c r="J614" s="11">
        <v>79477</v>
      </c>
      <c r="K614" s="12"/>
      <c r="L614" s="10">
        <v>12</v>
      </c>
      <c r="M614" s="36">
        <v>317.2</v>
      </c>
      <c r="N614" s="33" t="s">
        <v>245</v>
      </c>
      <c r="O614" s="30">
        <v>36.340000000000003</v>
      </c>
      <c r="P614" s="13">
        <v>41.34</v>
      </c>
      <c r="Q614" s="13">
        <v>40.83</v>
      </c>
      <c r="R614" s="14">
        <v>0.10200000000000102</v>
      </c>
      <c r="S614" s="15">
        <v>32.354400000000325</v>
      </c>
      <c r="T614" s="22">
        <v>0.63440000000032193</v>
      </c>
      <c r="U614" s="23">
        <v>1.0152000000000001</v>
      </c>
      <c r="V614" s="24">
        <v>1.0325</v>
      </c>
      <c r="W614" s="25">
        <v>9.2146499999999996E-3</v>
      </c>
      <c r="X614" s="26">
        <v>1.0261302895322951E-2</v>
      </c>
      <c r="Y614" s="16">
        <v>2.9228869799999999</v>
      </c>
    </row>
    <row r="615" spans="2:25" ht="20.100000000000001" customHeight="1" x14ac:dyDescent="0.25">
      <c r="B615" s="21">
        <v>4740</v>
      </c>
      <c r="C615" s="10" t="s">
        <v>28</v>
      </c>
      <c r="D615" s="10" t="s">
        <v>92</v>
      </c>
      <c r="E615" s="10" t="s">
        <v>116</v>
      </c>
      <c r="F615" s="10" t="s">
        <v>1031</v>
      </c>
      <c r="G615" s="9" t="s">
        <v>125</v>
      </c>
      <c r="H615" s="34" t="s">
        <v>755</v>
      </c>
      <c r="I615" s="10" t="s">
        <v>306</v>
      </c>
      <c r="J615" s="11">
        <v>58119</v>
      </c>
      <c r="K615" s="12"/>
      <c r="L615" s="10">
        <v>25</v>
      </c>
      <c r="M615" s="36">
        <v>1058.7</v>
      </c>
      <c r="N615" s="33" t="s">
        <v>245</v>
      </c>
      <c r="O615" s="30">
        <v>35.450000000000003</v>
      </c>
      <c r="P615" s="13">
        <v>40.5</v>
      </c>
      <c r="Q615" s="13">
        <v>40.090000000000003</v>
      </c>
      <c r="R615" s="14">
        <v>8.1188118811880552E-2</v>
      </c>
      <c r="S615" s="15">
        <v>85.953861386137945</v>
      </c>
      <c r="T615" s="22">
        <v>-19.916138613862067</v>
      </c>
      <c r="U615" s="23">
        <v>1.0353000000000001</v>
      </c>
      <c r="V615" s="24">
        <v>1.0123</v>
      </c>
      <c r="W615" s="25">
        <v>9.2142000000000005E-3</v>
      </c>
      <c r="X615" s="26">
        <v>1.0028385775862063E-2</v>
      </c>
      <c r="Y615" s="16">
        <v>9.7550735400000015</v>
      </c>
    </row>
    <row r="616" spans="2:25" ht="20.100000000000001" customHeight="1" x14ac:dyDescent="0.25">
      <c r="B616" s="21">
        <v>4698</v>
      </c>
      <c r="C616" s="10" t="s">
        <v>892</v>
      </c>
      <c r="D616" s="10" t="s">
        <v>637</v>
      </c>
      <c r="E616" s="10" t="s">
        <v>536</v>
      </c>
      <c r="F616" s="10" t="s">
        <v>536</v>
      </c>
      <c r="G616" s="9" t="s">
        <v>553</v>
      </c>
      <c r="H616" s="34" t="s">
        <v>903</v>
      </c>
      <c r="I616" s="10" t="s">
        <v>911</v>
      </c>
      <c r="J616" s="11">
        <v>77506</v>
      </c>
      <c r="K616" s="12"/>
      <c r="L616" s="10">
        <v>26</v>
      </c>
      <c r="M616" s="36">
        <v>455</v>
      </c>
      <c r="N616" s="33" t="s">
        <v>245</v>
      </c>
      <c r="O616" s="30">
        <v>35.340000000000003</v>
      </c>
      <c r="P616" s="13">
        <v>40.35</v>
      </c>
      <c r="Q616" s="13">
        <v>39.67</v>
      </c>
      <c r="R616" s="14">
        <v>0.13572854291417166</v>
      </c>
      <c r="S616" s="15">
        <v>61.756487025948104</v>
      </c>
      <c r="T616" s="22">
        <v>16.256487025948104</v>
      </c>
      <c r="U616" s="23">
        <v>1.0377000000000001</v>
      </c>
      <c r="V616" s="24">
        <v>1.0548999999999999</v>
      </c>
      <c r="W616" s="25">
        <v>9.2074400000000008E-3</v>
      </c>
      <c r="X616" s="26">
        <v>1.0653412101616629E-2</v>
      </c>
      <c r="Y616" s="16">
        <v>4.1893852000000003</v>
      </c>
    </row>
    <row r="617" spans="2:25" ht="20.100000000000001" customHeight="1" x14ac:dyDescent="0.25">
      <c r="B617" s="21">
        <v>4707</v>
      </c>
      <c r="C617" s="10" t="s">
        <v>815</v>
      </c>
      <c r="D617" s="10" t="s">
        <v>93</v>
      </c>
      <c r="E617" s="10" t="s">
        <v>87</v>
      </c>
      <c r="F617" s="10" t="s">
        <v>87</v>
      </c>
      <c r="G617" s="9" t="s">
        <v>817</v>
      </c>
      <c r="H617" s="34" t="s">
        <v>875</v>
      </c>
      <c r="I617" s="10" t="s">
        <v>1044</v>
      </c>
      <c r="J617" s="11">
        <v>82902</v>
      </c>
      <c r="K617" s="12"/>
      <c r="L617" s="10">
        <v>3</v>
      </c>
      <c r="M617" s="36">
        <v>74.7</v>
      </c>
      <c r="N617" s="33" t="s">
        <v>246</v>
      </c>
      <c r="O617" s="30">
        <v>27.86</v>
      </c>
      <c r="P617" s="13">
        <v>32.86</v>
      </c>
      <c r="Q617" s="13">
        <v>32.299999999999997</v>
      </c>
      <c r="R617" s="14">
        <v>0.11200000000000046</v>
      </c>
      <c r="S617" s="15">
        <v>8.3664000000000343</v>
      </c>
      <c r="T617" s="22">
        <v>0.89640000000003406</v>
      </c>
      <c r="U617" s="23">
        <v>1.054</v>
      </c>
      <c r="V617" s="24">
        <v>1.0386</v>
      </c>
      <c r="W617" s="25">
        <v>9.2074400000000008E-3</v>
      </c>
      <c r="X617" s="26">
        <v>1.0368738738738744E-2</v>
      </c>
      <c r="Y617" s="16">
        <v>0.68779576800000009</v>
      </c>
    </row>
    <row r="618" spans="2:25" ht="20.100000000000001" customHeight="1" x14ac:dyDescent="0.25">
      <c r="B618" s="21">
        <v>4800</v>
      </c>
      <c r="C618" s="10" t="s">
        <v>434</v>
      </c>
      <c r="D618" s="10" t="s">
        <v>93</v>
      </c>
      <c r="E618" s="10" t="s">
        <v>87</v>
      </c>
      <c r="F618" s="10" t="s">
        <v>88</v>
      </c>
      <c r="G618" s="9" t="s">
        <v>435</v>
      </c>
      <c r="H618" s="34" t="s">
        <v>875</v>
      </c>
      <c r="I618" s="10" t="s">
        <v>236</v>
      </c>
      <c r="J618" s="11">
        <v>81559</v>
      </c>
      <c r="K618" s="12"/>
      <c r="L618" s="10">
        <v>4</v>
      </c>
      <c r="M618" s="36">
        <v>120</v>
      </c>
      <c r="N618" s="33" t="s">
        <v>246</v>
      </c>
      <c r="O618" s="30">
        <v>36.01</v>
      </c>
      <c r="P618" s="13">
        <v>41.01</v>
      </c>
      <c r="Q618" s="13">
        <v>40.51</v>
      </c>
      <c r="R618" s="14">
        <v>0.1</v>
      </c>
      <c r="S618" s="15">
        <v>12</v>
      </c>
      <c r="T618" s="22">
        <v>0</v>
      </c>
      <c r="U618" s="23">
        <v>0.99729999999999996</v>
      </c>
      <c r="V618" s="24">
        <v>1.0042</v>
      </c>
      <c r="W618" s="25">
        <v>9.2069000000000005E-3</v>
      </c>
      <c r="X618" s="26">
        <v>1.0229888888888889E-2</v>
      </c>
      <c r="Y618" s="16">
        <v>1.1048280000000001</v>
      </c>
    </row>
    <row r="619" spans="2:25" ht="20.100000000000001" customHeight="1" x14ac:dyDescent="0.25">
      <c r="B619" s="21">
        <v>4794</v>
      </c>
      <c r="C619" s="10" t="s">
        <v>421</v>
      </c>
      <c r="D619" s="10" t="s">
        <v>92</v>
      </c>
      <c r="E619" s="10" t="s">
        <v>99</v>
      </c>
      <c r="F619" s="10" t="s">
        <v>105</v>
      </c>
      <c r="G619" s="9" t="s">
        <v>422</v>
      </c>
      <c r="H619" s="34" t="s">
        <v>863</v>
      </c>
      <c r="I619" s="10" t="s">
        <v>212</v>
      </c>
      <c r="J619" s="11">
        <v>82806</v>
      </c>
      <c r="K619" s="12"/>
      <c r="L619" s="10">
        <v>2</v>
      </c>
      <c r="M619" s="36">
        <v>58.7</v>
      </c>
      <c r="N619" s="33" t="s">
        <v>245</v>
      </c>
      <c r="O619" s="30">
        <v>32.29</v>
      </c>
      <c r="P619" s="13">
        <v>37.31</v>
      </c>
      <c r="Q619" s="13">
        <v>36.869999999999997</v>
      </c>
      <c r="R619" s="14">
        <v>8.7649402390439154E-2</v>
      </c>
      <c r="S619" s="15">
        <v>5.145019920318779</v>
      </c>
      <c r="T619" s="22">
        <v>-0.72498007968122202</v>
      </c>
      <c r="U619" s="23">
        <v>1.0185</v>
      </c>
      <c r="V619" s="24">
        <v>1.0274000000000001</v>
      </c>
      <c r="W619" s="25">
        <v>9.2065500000000008E-3</v>
      </c>
      <c r="X619" s="26">
        <v>1.0091022052401758E-2</v>
      </c>
      <c r="Y619" s="16">
        <v>0.54042448500000007</v>
      </c>
    </row>
    <row r="620" spans="2:25" ht="20.100000000000001" customHeight="1" x14ac:dyDescent="0.25">
      <c r="B620" s="21">
        <v>4800</v>
      </c>
      <c r="C620" s="10" t="s">
        <v>1200</v>
      </c>
      <c r="D620" s="10" t="s">
        <v>92</v>
      </c>
      <c r="E620" s="10" t="s">
        <v>99</v>
      </c>
      <c r="F620" s="10" t="s">
        <v>136</v>
      </c>
      <c r="G620" s="9" t="s">
        <v>870</v>
      </c>
      <c r="H620" s="34" t="s">
        <v>863</v>
      </c>
      <c r="I620" s="10" t="s">
        <v>210</v>
      </c>
      <c r="J620" s="11">
        <v>79984</v>
      </c>
      <c r="K620" s="12"/>
      <c r="L620" s="10">
        <v>1</v>
      </c>
      <c r="M620" s="36">
        <v>34.200000000000003</v>
      </c>
      <c r="N620" s="33" t="s">
        <v>246</v>
      </c>
      <c r="O620" s="30">
        <v>28.86</v>
      </c>
      <c r="P620" s="13">
        <v>33.869999999999997</v>
      </c>
      <c r="Q620" s="13">
        <v>33.33</v>
      </c>
      <c r="R620" s="14">
        <v>0.10778443113772443</v>
      </c>
      <c r="S620" s="15">
        <v>3.6862275449101758</v>
      </c>
      <c r="T620" s="22">
        <v>0.26622754491017531</v>
      </c>
      <c r="U620" s="23">
        <v>0.99380000000000002</v>
      </c>
      <c r="V620" s="24">
        <v>1.0069999999999999</v>
      </c>
      <c r="W620" s="25">
        <v>9.2036799999999988E-3</v>
      </c>
      <c r="X620" s="26">
        <v>1.0315533959731541E-2</v>
      </c>
      <c r="Y620" s="16">
        <v>0.31476585600000001</v>
      </c>
    </row>
    <row r="621" spans="2:25" ht="20.100000000000001" customHeight="1" x14ac:dyDescent="0.25">
      <c r="B621" s="21">
        <v>4878</v>
      </c>
      <c r="C621" s="10" t="s">
        <v>256</v>
      </c>
      <c r="D621" s="10" t="s">
        <v>92</v>
      </c>
      <c r="E621" s="10" t="s">
        <v>99</v>
      </c>
      <c r="F621" s="10" t="s">
        <v>256</v>
      </c>
      <c r="G621" s="9" t="s">
        <v>1219</v>
      </c>
      <c r="H621" s="34" t="s">
        <v>780</v>
      </c>
      <c r="I621" s="10" t="s">
        <v>257</v>
      </c>
      <c r="J621" s="11">
        <v>81374</v>
      </c>
      <c r="K621" s="12"/>
      <c r="L621" s="10">
        <v>5</v>
      </c>
      <c r="M621" s="36">
        <v>140</v>
      </c>
      <c r="N621" s="33" t="s">
        <v>246</v>
      </c>
      <c r="O621" s="30">
        <v>28.66</v>
      </c>
      <c r="P621" s="13">
        <v>33.659999999999997</v>
      </c>
      <c r="Q621" s="13">
        <v>32.89</v>
      </c>
      <c r="R621" s="14">
        <v>0.1539999999999993</v>
      </c>
      <c r="S621" s="15">
        <v>21.559999999999903</v>
      </c>
      <c r="T621" s="22">
        <v>7.5599999999999019</v>
      </c>
      <c r="U621" s="23">
        <v>1.0230999999999999</v>
      </c>
      <c r="V621" s="24">
        <v>1.0444</v>
      </c>
      <c r="W621" s="25">
        <v>9.2003750000000002E-3</v>
      </c>
      <c r="X621" s="26">
        <v>1.0875147754137107E-2</v>
      </c>
      <c r="Y621" s="16">
        <v>1.2880525</v>
      </c>
    </row>
    <row r="622" spans="2:25" ht="20.100000000000001" customHeight="1" x14ac:dyDescent="0.25">
      <c r="B622" s="21">
        <v>4778</v>
      </c>
      <c r="C622" s="10" t="s">
        <v>288</v>
      </c>
      <c r="D622" s="10" t="s">
        <v>92</v>
      </c>
      <c r="E622" s="10" t="s">
        <v>989</v>
      </c>
      <c r="F622" s="10" t="s">
        <v>115</v>
      </c>
      <c r="G622" s="9" t="s">
        <v>289</v>
      </c>
      <c r="H622" s="34" t="s">
        <v>990</v>
      </c>
      <c r="I622" s="10" t="s">
        <v>1097</v>
      </c>
      <c r="J622" s="11">
        <v>72940</v>
      </c>
      <c r="K622" s="12"/>
      <c r="L622" s="10">
        <v>3</v>
      </c>
      <c r="M622" s="36">
        <v>69.599999999999994</v>
      </c>
      <c r="N622" s="33" t="s">
        <v>245</v>
      </c>
      <c r="O622" s="30">
        <v>27.77</v>
      </c>
      <c r="P622" s="13">
        <v>32.78</v>
      </c>
      <c r="Q622" s="13">
        <v>32.07</v>
      </c>
      <c r="R622" s="14">
        <v>0.1417165668662676</v>
      </c>
      <c r="S622" s="15">
        <v>9.8634730538922248</v>
      </c>
      <c r="T622" s="22">
        <v>2.9034730538922244</v>
      </c>
      <c r="U622" s="23">
        <v>1.0142</v>
      </c>
      <c r="V622" s="24">
        <v>1.0303</v>
      </c>
      <c r="W622" s="25">
        <v>9.2002500000000001E-3</v>
      </c>
      <c r="X622" s="26">
        <v>1.071936104651163E-2</v>
      </c>
      <c r="Y622" s="16">
        <v>0.64033739999999995</v>
      </c>
    </row>
    <row r="623" spans="2:25" ht="20.100000000000001" customHeight="1" x14ac:dyDescent="0.25">
      <c r="B623" s="21">
        <v>4815</v>
      </c>
      <c r="C623" s="10" t="s">
        <v>71</v>
      </c>
      <c r="D623" s="10" t="s">
        <v>92</v>
      </c>
      <c r="E623" s="10" t="s">
        <v>274</v>
      </c>
      <c r="F623" s="10" t="s">
        <v>71</v>
      </c>
      <c r="G623" s="9" t="s">
        <v>149</v>
      </c>
      <c r="H623" s="34" t="s">
        <v>990</v>
      </c>
      <c r="I623" s="10" t="s">
        <v>224</v>
      </c>
      <c r="J623" s="11">
        <v>76286</v>
      </c>
      <c r="K623" s="12"/>
      <c r="L623" s="10">
        <v>12</v>
      </c>
      <c r="M623" s="36">
        <v>325</v>
      </c>
      <c r="N623" s="33" t="s">
        <v>245</v>
      </c>
      <c r="O623" s="30">
        <v>28.14</v>
      </c>
      <c r="P623" s="13">
        <v>33.15</v>
      </c>
      <c r="Q623" s="13">
        <v>32.619999999999997</v>
      </c>
      <c r="R623" s="14">
        <v>0.10578842315369288</v>
      </c>
      <c r="S623" s="15">
        <v>34.381237524950187</v>
      </c>
      <c r="T623" s="22">
        <v>1.8812375249501856</v>
      </c>
      <c r="U623" s="23">
        <v>0.99709999999999999</v>
      </c>
      <c r="V623" s="24">
        <v>1.0027999999999999</v>
      </c>
      <c r="W623" s="25">
        <v>9.1995399999999991E-3</v>
      </c>
      <c r="X623" s="26">
        <v>1.0287878437500002E-2</v>
      </c>
      <c r="Y623" s="16">
        <v>2.9898504999999997</v>
      </c>
    </row>
    <row r="624" spans="2:25" ht="20.100000000000001" customHeight="1" x14ac:dyDescent="0.25">
      <c r="B624" s="21">
        <v>4651</v>
      </c>
      <c r="C624" s="10" t="s">
        <v>44</v>
      </c>
      <c r="D624" s="10" t="s">
        <v>92</v>
      </c>
      <c r="E624" s="10"/>
      <c r="F624" s="10"/>
      <c r="G624" s="9" t="s">
        <v>135</v>
      </c>
      <c r="H624" s="34" t="s">
        <v>209</v>
      </c>
      <c r="I624" s="10"/>
      <c r="J624" s="11"/>
      <c r="K624" s="12"/>
      <c r="L624" s="10">
        <v>1</v>
      </c>
      <c r="M624" s="36">
        <v>13</v>
      </c>
      <c r="N624" s="33" t="s">
        <v>246</v>
      </c>
      <c r="O624" s="30">
        <v>35.86</v>
      </c>
      <c r="P624" s="13">
        <v>40.89</v>
      </c>
      <c r="Q624" s="13">
        <v>40.090000000000003</v>
      </c>
      <c r="R624" s="14">
        <v>0.15904572564612265</v>
      </c>
      <c r="S624" s="15">
        <v>2.0675944333995946</v>
      </c>
      <c r="T624" s="22">
        <v>0.76759443339959443</v>
      </c>
      <c r="U624" s="23">
        <v>1.038</v>
      </c>
      <c r="V624" s="24">
        <v>1.0521</v>
      </c>
      <c r="W624" s="25">
        <v>9.1964400000000002E-3</v>
      </c>
      <c r="X624" s="26">
        <v>1.0935719432624105E-2</v>
      </c>
      <c r="Y624" s="16">
        <v>0.11955372</v>
      </c>
    </row>
    <row r="625" spans="2:25" ht="20.100000000000001" customHeight="1" x14ac:dyDescent="0.25">
      <c r="B625" s="21">
        <v>4913</v>
      </c>
      <c r="C625" s="10" t="s">
        <v>1296</v>
      </c>
      <c r="D625" s="10" t="s">
        <v>535</v>
      </c>
      <c r="E625" s="10" t="s">
        <v>1716</v>
      </c>
      <c r="F625" s="10" t="s">
        <v>1716</v>
      </c>
      <c r="G625" s="9" t="s">
        <v>914</v>
      </c>
      <c r="H625" s="34" t="s">
        <v>492</v>
      </c>
      <c r="I625" s="10" t="s">
        <v>492</v>
      </c>
      <c r="J625" s="11">
        <v>36409</v>
      </c>
      <c r="K625" s="12"/>
      <c r="L625" s="10">
        <v>7</v>
      </c>
      <c r="M625" s="36">
        <v>151</v>
      </c>
      <c r="N625" s="33" t="s">
        <v>245</v>
      </c>
      <c r="O625" s="30">
        <v>35.89</v>
      </c>
      <c r="P625" s="13">
        <v>40.909999999999997</v>
      </c>
      <c r="Q625" s="13">
        <v>40.17</v>
      </c>
      <c r="R625" s="14">
        <v>0.14741035856573614</v>
      </c>
      <c r="S625" s="15">
        <v>22.258964143426159</v>
      </c>
      <c r="T625" s="22">
        <v>7.1589641434261573</v>
      </c>
      <c r="U625" s="23">
        <v>1.0361</v>
      </c>
      <c r="V625" s="24">
        <v>1.0305</v>
      </c>
      <c r="W625" s="25">
        <v>9.1963700000000023E-3</v>
      </c>
      <c r="X625" s="26">
        <v>1.0786396588785038E-2</v>
      </c>
      <c r="Y625" s="16">
        <v>1.3886518700000003</v>
      </c>
    </row>
    <row r="626" spans="2:25" ht="20.100000000000001" customHeight="1" x14ac:dyDescent="0.25">
      <c r="B626" s="21">
        <v>4776</v>
      </c>
      <c r="C626" s="10" t="s">
        <v>421</v>
      </c>
      <c r="D626" s="10" t="s">
        <v>92</v>
      </c>
      <c r="E626" s="10" t="s">
        <v>99</v>
      </c>
      <c r="F626" s="10" t="s">
        <v>105</v>
      </c>
      <c r="G626" s="9" t="s">
        <v>422</v>
      </c>
      <c r="H626" s="34" t="s">
        <v>863</v>
      </c>
      <c r="I626" s="10" t="s">
        <v>212</v>
      </c>
      <c r="J626" s="11">
        <v>82801</v>
      </c>
      <c r="K626" s="12"/>
      <c r="L626" s="10">
        <v>3</v>
      </c>
      <c r="M626" s="36">
        <v>84.6</v>
      </c>
      <c r="N626" s="33" t="s">
        <v>246</v>
      </c>
      <c r="O626" s="30">
        <v>36.43</v>
      </c>
      <c r="P626" s="13">
        <v>41.45</v>
      </c>
      <c r="Q626" s="13">
        <v>41</v>
      </c>
      <c r="R626" s="14">
        <v>8.9641434262948724E-2</v>
      </c>
      <c r="S626" s="15">
        <v>7.5836653386454618</v>
      </c>
      <c r="T626" s="22">
        <v>-0.8763346613545383</v>
      </c>
      <c r="U626" s="23">
        <v>1.0162</v>
      </c>
      <c r="V626" s="24">
        <v>1.0273000000000001</v>
      </c>
      <c r="W626" s="25">
        <v>9.1957499999999991E-3</v>
      </c>
      <c r="X626" s="26">
        <v>1.0101239606126919E-2</v>
      </c>
      <c r="Y626" s="16">
        <v>0.77796044999999991</v>
      </c>
    </row>
    <row r="627" spans="2:25" ht="20.100000000000001" customHeight="1" x14ac:dyDescent="0.25">
      <c r="B627" s="21">
        <v>4780</v>
      </c>
      <c r="C627" s="10" t="s">
        <v>437</v>
      </c>
      <c r="D627" s="10" t="s">
        <v>93</v>
      </c>
      <c r="E627" s="10" t="s">
        <v>94</v>
      </c>
      <c r="F627" s="10" t="s">
        <v>164</v>
      </c>
      <c r="G627" s="9" t="s">
        <v>188</v>
      </c>
      <c r="H627" s="34" t="s">
        <v>875</v>
      </c>
      <c r="I627" s="10" t="s">
        <v>812</v>
      </c>
      <c r="J627" s="11">
        <v>75065</v>
      </c>
      <c r="K627" s="12"/>
      <c r="L627" s="10">
        <v>7</v>
      </c>
      <c r="M627" s="36">
        <v>172.4</v>
      </c>
      <c r="N627" s="33" t="s">
        <v>245</v>
      </c>
      <c r="O627" s="30">
        <v>28.45</v>
      </c>
      <c r="P627" s="13">
        <v>33.46</v>
      </c>
      <c r="Q627" s="13">
        <v>32.93</v>
      </c>
      <c r="R627" s="14">
        <v>0.10578842315369281</v>
      </c>
      <c r="S627" s="15">
        <v>18.237924151696642</v>
      </c>
      <c r="T627" s="22">
        <v>0.99792415169664039</v>
      </c>
      <c r="U627" s="23">
        <v>1.0118</v>
      </c>
      <c r="V627" s="24">
        <v>1.0314000000000001</v>
      </c>
      <c r="W627" s="25">
        <v>9.1944000000000001E-3</v>
      </c>
      <c r="X627" s="26">
        <v>1.0282130357142861E-2</v>
      </c>
      <c r="Y627" s="16">
        <v>1.5851145600000001</v>
      </c>
    </row>
    <row r="628" spans="2:25" ht="20.100000000000001" customHeight="1" x14ac:dyDescent="0.25">
      <c r="B628" s="21">
        <v>4780</v>
      </c>
      <c r="C628" s="10" t="s">
        <v>361</v>
      </c>
      <c r="D628" s="10" t="s">
        <v>93</v>
      </c>
      <c r="E628" s="10" t="s">
        <v>94</v>
      </c>
      <c r="F628" s="10" t="s">
        <v>164</v>
      </c>
      <c r="G628" s="9" t="s">
        <v>362</v>
      </c>
      <c r="H628" s="34" t="s">
        <v>875</v>
      </c>
      <c r="I628" s="10" t="s">
        <v>812</v>
      </c>
      <c r="J628" s="11">
        <v>75065</v>
      </c>
      <c r="K628" s="12"/>
      <c r="L628" s="10">
        <v>6</v>
      </c>
      <c r="M628" s="36">
        <v>184.8</v>
      </c>
      <c r="N628" s="33" t="s">
        <v>245</v>
      </c>
      <c r="O628" s="30">
        <v>35.56</v>
      </c>
      <c r="P628" s="13">
        <v>40.57</v>
      </c>
      <c r="Q628" s="13">
        <v>40.1</v>
      </c>
      <c r="R628" s="14">
        <v>9.3812375249500812E-2</v>
      </c>
      <c r="S628" s="15">
        <v>17.33652694610775</v>
      </c>
      <c r="T628" s="22">
        <v>-1.1434730538922511</v>
      </c>
      <c r="U628" s="23">
        <v>1.0181</v>
      </c>
      <c r="V628" s="24">
        <v>1.0247999999999999</v>
      </c>
      <c r="W628" s="25">
        <v>9.1930500000000012E-3</v>
      </c>
      <c r="X628" s="26">
        <v>1.0144753414096916E-2</v>
      </c>
      <c r="Y628" s="16">
        <v>1.6988756400000002</v>
      </c>
    </row>
    <row r="629" spans="2:25" ht="20.100000000000001" customHeight="1" x14ac:dyDescent="0.25">
      <c r="B629" s="21">
        <v>4749</v>
      </c>
      <c r="C629" s="10" t="s">
        <v>443</v>
      </c>
      <c r="D629" s="10" t="s">
        <v>247</v>
      </c>
      <c r="E629" s="10" t="s">
        <v>444</v>
      </c>
      <c r="F629" s="10" t="s">
        <v>443</v>
      </c>
      <c r="G629" s="9" t="s">
        <v>445</v>
      </c>
      <c r="H629" s="34" t="s">
        <v>848</v>
      </c>
      <c r="I629" s="10" t="s">
        <v>701</v>
      </c>
      <c r="J629" s="11">
        <v>33649</v>
      </c>
      <c r="K629" s="12"/>
      <c r="L629" s="10">
        <v>16</v>
      </c>
      <c r="M629" s="36">
        <v>425</v>
      </c>
      <c r="N629" s="33" t="s">
        <v>245</v>
      </c>
      <c r="O629" s="30">
        <v>35.729999999999997</v>
      </c>
      <c r="P629" s="13">
        <v>40.770000000000003</v>
      </c>
      <c r="Q629" s="13">
        <v>40.31</v>
      </c>
      <c r="R629" s="14">
        <v>9.126984126984132E-2</v>
      </c>
      <c r="S629" s="15">
        <v>38.789682539682559</v>
      </c>
      <c r="T629" s="22">
        <v>-3.7103174603174414</v>
      </c>
      <c r="U629" s="23">
        <v>1.0197000000000001</v>
      </c>
      <c r="V629" s="24">
        <v>1.0226</v>
      </c>
      <c r="W629" s="25">
        <v>9.1903499999999999E-3</v>
      </c>
      <c r="X629" s="26">
        <v>1.0113398253275108E-2</v>
      </c>
      <c r="Y629" s="16">
        <v>3.90589875</v>
      </c>
    </row>
    <row r="630" spans="2:25" ht="20.100000000000001" customHeight="1" x14ac:dyDescent="0.25">
      <c r="B630" s="21">
        <v>4734</v>
      </c>
      <c r="C630" s="10" t="s">
        <v>1205</v>
      </c>
      <c r="D630" s="10" t="s">
        <v>93</v>
      </c>
      <c r="E630" s="10" t="s">
        <v>87</v>
      </c>
      <c r="F630" s="10" t="s">
        <v>303</v>
      </c>
      <c r="G630" s="9" t="s">
        <v>1206</v>
      </c>
      <c r="H630" s="34" t="s">
        <v>875</v>
      </c>
      <c r="I630" s="10" t="s">
        <v>305</v>
      </c>
      <c r="J630" s="11">
        <v>76453</v>
      </c>
      <c r="K630" s="12"/>
      <c r="L630" s="10">
        <v>2</v>
      </c>
      <c r="M630" s="36">
        <v>62</v>
      </c>
      <c r="N630" s="33" t="s">
        <v>246</v>
      </c>
      <c r="O630" s="30">
        <v>29.13</v>
      </c>
      <c r="P630" s="13">
        <v>34.159999999999997</v>
      </c>
      <c r="Q630" s="13">
        <v>33.64</v>
      </c>
      <c r="R630" s="14">
        <v>0.10337972166997937</v>
      </c>
      <c r="S630" s="15">
        <v>6.4095427435387213</v>
      </c>
      <c r="T630" s="22">
        <v>0.20954274353872068</v>
      </c>
      <c r="U630" s="23">
        <v>1.0101</v>
      </c>
      <c r="V630" s="24">
        <v>1.0313000000000001</v>
      </c>
      <c r="W630" s="25">
        <v>9.1863000000000014E-3</v>
      </c>
      <c r="X630" s="26">
        <v>1.0245474279379149E-2</v>
      </c>
      <c r="Y630" s="16">
        <v>0.56955060000000013</v>
      </c>
    </row>
    <row r="631" spans="2:25" ht="20.100000000000001" customHeight="1" x14ac:dyDescent="0.25">
      <c r="B631" s="21">
        <v>4827</v>
      </c>
      <c r="C631" s="10" t="s">
        <v>49</v>
      </c>
      <c r="D631" s="10" t="s">
        <v>93</v>
      </c>
      <c r="E631" s="10" t="s">
        <v>94</v>
      </c>
      <c r="F631" s="10" t="s">
        <v>173</v>
      </c>
      <c r="G631" s="9" t="s">
        <v>192</v>
      </c>
      <c r="H631" s="34" t="s">
        <v>875</v>
      </c>
      <c r="I631" s="10" t="s">
        <v>894</v>
      </c>
      <c r="J631" s="11">
        <v>77230</v>
      </c>
      <c r="K631" s="12"/>
      <c r="L631" s="10">
        <v>2</v>
      </c>
      <c r="M631" s="36">
        <v>64</v>
      </c>
      <c r="N631" s="33" t="s">
        <v>246</v>
      </c>
      <c r="O631" s="30">
        <v>27.65</v>
      </c>
      <c r="P631" s="13">
        <v>32.67</v>
      </c>
      <c r="Q631" s="13">
        <v>32.090000000000003</v>
      </c>
      <c r="R631" s="14">
        <v>0.11553784860557728</v>
      </c>
      <c r="S631" s="15">
        <v>7.394422310756946</v>
      </c>
      <c r="T631" s="22">
        <v>0.99442231075694565</v>
      </c>
      <c r="U631" s="23">
        <v>1.0019</v>
      </c>
      <c r="V631" s="24">
        <v>0.99509999999999998</v>
      </c>
      <c r="W631" s="25">
        <v>9.1862000000000003E-3</v>
      </c>
      <c r="X631" s="26">
        <v>1.0386199099099094E-2</v>
      </c>
      <c r="Y631" s="16">
        <v>0.58791680000000002</v>
      </c>
    </row>
    <row r="632" spans="2:25" ht="20.100000000000001" customHeight="1" x14ac:dyDescent="0.25">
      <c r="B632" s="21">
        <v>4710</v>
      </c>
      <c r="C632" s="10" t="s">
        <v>890</v>
      </c>
      <c r="D632" s="10" t="s">
        <v>93</v>
      </c>
      <c r="E632" s="10" t="s">
        <v>87</v>
      </c>
      <c r="F632" s="10" t="s">
        <v>87</v>
      </c>
      <c r="G632" s="9" t="s">
        <v>821</v>
      </c>
      <c r="H632" s="34" t="s">
        <v>875</v>
      </c>
      <c r="I632" s="10" t="s">
        <v>235</v>
      </c>
      <c r="J632" s="11">
        <v>82904</v>
      </c>
      <c r="K632" s="12"/>
      <c r="L632" s="10">
        <v>5</v>
      </c>
      <c r="M632" s="36">
        <v>142.30000000000001</v>
      </c>
      <c r="N632" s="33" t="s">
        <v>246</v>
      </c>
      <c r="O632" s="30">
        <v>29.12</v>
      </c>
      <c r="P632" s="13">
        <v>34.119999999999997</v>
      </c>
      <c r="Q632" s="13">
        <v>33.74</v>
      </c>
      <c r="R632" s="14">
        <v>7.5999999999999138E-2</v>
      </c>
      <c r="S632" s="15">
        <v>10.814799999999877</v>
      </c>
      <c r="T632" s="22">
        <v>-3.4152000000001239</v>
      </c>
      <c r="U632" s="23">
        <v>1.0553999999999999</v>
      </c>
      <c r="V632" s="24">
        <v>1.0323</v>
      </c>
      <c r="W632" s="25">
        <v>9.1858800000000004E-3</v>
      </c>
      <c r="X632" s="26">
        <v>9.9414285714285629E-3</v>
      </c>
      <c r="Y632" s="16">
        <v>1.3071507240000002</v>
      </c>
    </row>
    <row r="633" spans="2:25" ht="20.100000000000001" customHeight="1" x14ac:dyDescent="0.25">
      <c r="B633" s="21">
        <v>4766</v>
      </c>
      <c r="C633" s="10" t="s">
        <v>788</v>
      </c>
      <c r="D633" s="10" t="s">
        <v>92</v>
      </c>
      <c r="E633" s="10" t="s">
        <v>825</v>
      </c>
      <c r="F633" s="10" t="s">
        <v>119</v>
      </c>
      <c r="G633" s="9" t="s">
        <v>789</v>
      </c>
      <c r="H633" s="34" t="s">
        <v>707</v>
      </c>
      <c r="I633" s="10" t="s">
        <v>426</v>
      </c>
      <c r="J633" s="11">
        <v>69141</v>
      </c>
      <c r="K633" s="12"/>
      <c r="L633" s="10">
        <v>25</v>
      </c>
      <c r="M633" s="36">
        <v>734</v>
      </c>
      <c r="N633" s="33" t="s">
        <v>245</v>
      </c>
      <c r="O633" s="30">
        <v>35.479999999999997</v>
      </c>
      <c r="P633" s="13">
        <v>40.520000000000003</v>
      </c>
      <c r="Q633" s="13">
        <v>40.04</v>
      </c>
      <c r="R633" s="14">
        <v>9.5238095238095913E-2</v>
      </c>
      <c r="S633" s="15">
        <v>69.904761904762395</v>
      </c>
      <c r="T633" s="22">
        <v>-3.4952380952376041</v>
      </c>
      <c r="U633" s="23">
        <v>0.99719999999999998</v>
      </c>
      <c r="V633" s="24">
        <v>1.0439000000000001</v>
      </c>
      <c r="W633" s="25">
        <v>9.1849500000000008E-3</v>
      </c>
      <c r="X633" s="26">
        <v>1.0151786842105272E-2</v>
      </c>
      <c r="Y633" s="16">
        <v>6.7417533000000009</v>
      </c>
    </row>
    <row r="634" spans="2:25" ht="20.100000000000001" customHeight="1" x14ac:dyDescent="0.25">
      <c r="B634" s="21">
        <v>4791</v>
      </c>
      <c r="C634" s="10" t="s">
        <v>178</v>
      </c>
      <c r="D634" s="10" t="s">
        <v>93</v>
      </c>
      <c r="E634" s="10" t="s">
        <v>179</v>
      </c>
      <c r="F634" s="10" t="s">
        <v>174</v>
      </c>
      <c r="G634" s="9" t="s">
        <v>197</v>
      </c>
      <c r="H634" s="34" t="s">
        <v>875</v>
      </c>
      <c r="I634" s="10" t="s">
        <v>243</v>
      </c>
      <c r="J634" s="11">
        <v>83070</v>
      </c>
      <c r="K634" s="12"/>
      <c r="L634" s="10">
        <v>1</v>
      </c>
      <c r="M634" s="36">
        <v>31.6</v>
      </c>
      <c r="N634" s="33" t="s">
        <v>245</v>
      </c>
      <c r="O634" s="30">
        <v>36.07</v>
      </c>
      <c r="P634" s="13">
        <v>41.07</v>
      </c>
      <c r="Q634" s="13">
        <v>40.44</v>
      </c>
      <c r="R634" s="14">
        <v>0.1260000000000005</v>
      </c>
      <c r="S634" s="15">
        <v>3.9816000000000158</v>
      </c>
      <c r="T634" s="22">
        <v>0.82160000000001565</v>
      </c>
      <c r="U634" s="23">
        <v>1.018</v>
      </c>
      <c r="V634" s="24">
        <v>1.0230999999999999</v>
      </c>
      <c r="W634" s="25">
        <v>9.1849500000000008E-3</v>
      </c>
      <c r="X634" s="26">
        <v>1.0509096109839824E-2</v>
      </c>
      <c r="Y634" s="16">
        <v>0.29024442000000006</v>
      </c>
    </row>
    <row r="635" spans="2:25" ht="20.100000000000001" customHeight="1" x14ac:dyDescent="0.25">
      <c r="B635" s="21">
        <v>4794</v>
      </c>
      <c r="C635" s="10" t="s">
        <v>47</v>
      </c>
      <c r="D635" s="10" t="s">
        <v>92</v>
      </c>
      <c r="E635" s="10" t="s">
        <v>99</v>
      </c>
      <c r="F635" s="10" t="s">
        <v>46</v>
      </c>
      <c r="G635" s="9" t="s">
        <v>137</v>
      </c>
      <c r="H635" s="34" t="s">
        <v>863</v>
      </c>
      <c r="I635" s="10" t="s">
        <v>420</v>
      </c>
      <c r="J635" s="11">
        <v>73649</v>
      </c>
      <c r="K635" s="12"/>
      <c r="L635" s="10">
        <v>2</v>
      </c>
      <c r="M635" s="36">
        <v>65</v>
      </c>
      <c r="N635" s="33" t="s">
        <v>245</v>
      </c>
      <c r="O635" s="30">
        <v>36.51</v>
      </c>
      <c r="P635" s="13">
        <v>41.53</v>
      </c>
      <c r="Q635" s="13">
        <v>41.08</v>
      </c>
      <c r="R635" s="14">
        <v>8.9641434262948724E-2</v>
      </c>
      <c r="S635" s="15">
        <v>5.8266932270916669</v>
      </c>
      <c r="T635" s="22">
        <v>-0.6733067729083333</v>
      </c>
      <c r="U635" s="23">
        <v>1.0197000000000001</v>
      </c>
      <c r="V635" s="24">
        <v>1.0205</v>
      </c>
      <c r="W635" s="25">
        <v>9.1809000000000005E-3</v>
      </c>
      <c r="X635" s="26">
        <v>1.00849273522976E-2</v>
      </c>
      <c r="Y635" s="16">
        <v>0.59675850000000008</v>
      </c>
    </row>
    <row r="636" spans="2:25" ht="20.100000000000001" customHeight="1" x14ac:dyDescent="0.25">
      <c r="B636" s="21">
        <v>4780</v>
      </c>
      <c r="C636" s="10" t="s">
        <v>168</v>
      </c>
      <c r="D636" s="10" t="s">
        <v>93</v>
      </c>
      <c r="E636" s="10" t="s">
        <v>94</v>
      </c>
      <c r="F636" s="10" t="s">
        <v>166</v>
      </c>
      <c r="G636" s="9" t="s">
        <v>190</v>
      </c>
      <c r="H636" s="34" t="s">
        <v>875</v>
      </c>
      <c r="I636" s="10" t="s">
        <v>743</v>
      </c>
      <c r="J636" s="11">
        <v>67971</v>
      </c>
      <c r="K636" s="12"/>
      <c r="L636" s="10">
        <v>15</v>
      </c>
      <c r="M636" s="36">
        <v>390</v>
      </c>
      <c r="N636" s="33" t="s">
        <v>245</v>
      </c>
      <c r="O636" s="30">
        <v>28.02</v>
      </c>
      <c r="P636" s="13">
        <v>33.06</v>
      </c>
      <c r="Q636" s="13">
        <v>32.43</v>
      </c>
      <c r="R636" s="14">
        <v>0.12500000000000044</v>
      </c>
      <c r="S636" s="15">
        <v>48.750000000000171</v>
      </c>
      <c r="T636" s="22">
        <v>9.7500000000001705</v>
      </c>
      <c r="U636" s="23">
        <v>1.0198</v>
      </c>
      <c r="V636" s="24">
        <v>1.0202</v>
      </c>
      <c r="W636" s="25">
        <v>9.1800000000000007E-3</v>
      </c>
      <c r="X636" s="26">
        <v>1.0491428571428577E-2</v>
      </c>
      <c r="Y636" s="16">
        <v>3.5802</v>
      </c>
    </row>
    <row r="637" spans="2:25" ht="20.100000000000001" customHeight="1" x14ac:dyDescent="0.25">
      <c r="B637" s="21">
        <v>4909</v>
      </c>
      <c r="C637" s="10" t="s">
        <v>449</v>
      </c>
      <c r="D637" s="10" t="s">
        <v>247</v>
      </c>
      <c r="E637" s="10" t="s">
        <v>444</v>
      </c>
      <c r="F637" s="10" t="s">
        <v>449</v>
      </c>
      <c r="G637" s="9" t="s">
        <v>450</v>
      </c>
      <c r="H637" s="34" t="s">
        <v>848</v>
      </c>
      <c r="I637" s="10" t="s">
        <v>701</v>
      </c>
      <c r="J637" s="11">
        <v>57707</v>
      </c>
      <c r="K637" s="12"/>
      <c r="L637" s="10">
        <v>5</v>
      </c>
      <c r="M637" s="36">
        <v>115</v>
      </c>
      <c r="N637" s="33" t="s">
        <v>245</v>
      </c>
      <c r="O637" s="30">
        <v>36.450000000000003</v>
      </c>
      <c r="P637" s="13">
        <v>41.45</v>
      </c>
      <c r="Q637" s="13">
        <v>40.97</v>
      </c>
      <c r="R637" s="14">
        <v>9.6000000000000793E-2</v>
      </c>
      <c r="S637" s="15">
        <v>11.040000000000092</v>
      </c>
      <c r="T637" s="22">
        <v>-0.45999999999990943</v>
      </c>
      <c r="U637" s="23">
        <v>1.0347</v>
      </c>
      <c r="V637" s="24">
        <v>1.0279</v>
      </c>
      <c r="W637" s="25">
        <v>9.1785699999999987E-3</v>
      </c>
      <c r="X637" s="26">
        <v>1.0153285398230096E-2</v>
      </c>
      <c r="Y637" s="16">
        <v>1.0555355499999999</v>
      </c>
    </row>
    <row r="638" spans="2:25" ht="20.100000000000001" customHeight="1" x14ac:dyDescent="0.25">
      <c r="B638" s="21">
        <v>4802</v>
      </c>
      <c r="C638" s="10" t="s">
        <v>361</v>
      </c>
      <c r="D638" s="10" t="s">
        <v>93</v>
      </c>
      <c r="E638" s="10" t="s">
        <v>94</v>
      </c>
      <c r="F638" s="10" t="s">
        <v>164</v>
      </c>
      <c r="G638" s="9" t="s">
        <v>362</v>
      </c>
      <c r="H638" s="34" t="s">
        <v>875</v>
      </c>
      <c r="I638" s="10" t="s">
        <v>812</v>
      </c>
      <c r="J638" s="11">
        <v>75068</v>
      </c>
      <c r="K638" s="12"/>
      <c r="L638" s="10">
        <v>6</v>
      </c>
      <c r="M638" s="36">
        <v>173.9</v>
      </c>
      <c r="N638" s="33" t="s">
        <v>246</v>
      </c>
      <c r="O638" s="30">
        <v>28.73</v>
      </c>
      <c r="P638" s="13">
        <v>33.729999999999997</v>
      </c>
      <c r="Q638" s="13">
        <v>33.200000000000003</v>
      </c>
      <c r="R638" s="14">
        <v>0.10599999999999889</v>
      </c>
      <c r="S638" s="15">
        <v>18.433399999999807</v>
      </c>
      <c r="T638" s="22">
        <v>1.0433999999998054</v>
      </c>
      <c r="U638" s="23">
        <v>0.98180000000000001</v>
      </c>
      <c r="V638" s="24">
        <v>1.0132000000000001</v>
      </c>
      <c r="W638" s="25">
        <v>9.1770000000000011E-3</v>
      </c>
      <c r="X638" s="26">
        <v>1.0265100671140929E-2</v>
      </c>
      <c r="Y638" s="16">
        <v>1.5958803000000001</v>
      </c>
    </row>
    <row r="639" spans="2:25" ht="20.100000000000001" customHeight="1" x14ac:dyDescent="0.25">
      <c r="B639" s="21">
        <v>4890</v>
      </c>
      <c r="C639" s="10" t="s">
        <v>330</v>
      </c>
      <c r="D639" s="10" t="s">
        <v>92</v>
      </c>
      <c r="E639" s="10" t="s">
        <v>318</v>
      </c>
      <c r="F639" s="10" t="s">
        <v>328</v>
      </c>
      <c r="G639" s="9" t="s">
        <v>331</v>
      </c>
      <c r="H639" s="34" t="s">
        <v>755</v>
      </c>
      <c r="I639" s="10" t="s">
        <v>898</v>
      </c>
      <c r="J639" s="11">
        <v>82213</v>
      </c>
      <c r="K639" s="12"/>
      <c r="L639" s="10">
        <v>3</v>
      </c>
      <c r="M639" s="36">
        <v>81</v>
      </c>
      <c r="N639" s="33" t="s">
        <v>245</v>
      </c>
      <c r="O639" s="30">
        <v>28.73</v>
      </c>
      <c r="P639" s="13">
        <v>33.729999999999997</v>
      </c>
      <c r="Q639" s="13">
        <v>32.979999999999997</v>
      </c>
      <c r="R639" s="14">
        <v>0.15000000000000011</v>
      </c>
      <c r="S639" s="15">
        <v>12.150000000000009</v>
      </c>
      <c r="T639" s="22">
        <v>4.0500000000000078</v>
      </c>
      <c r="U639" s="23">
        <v>1.0310999999999999</v>
      </c>
      <c r="V639" s="24">
        <v>1.0310999999999999</v>
      </c>
      <c r="W639" s="25">
        <v>9.1767899999999989E-3</v>
      </c>
      <c r="X639" s="26">
        <v>1.0796223529411765E-2</v>
      </c>
      <c r="Y639" s="16">
        <v>0.74331998999999993</v>
      </c>
    </row>
    <row r="640" spans="2:25" ht="20.100000000000001" customHeight="1" x14ac:dyDescent="0.25">
      <c r="B640" s="21">
        <v>4654</v>
      </c>
      <c r="C640" s="10" t="s">
        <v>315</v>
      </c>
      <c r="D640" s="10" t="s">
        <v>92</v>
      </c>
      <c r="E640" s="10"/>
      <c r="F640" s="10"/>
      <c r="G640" s="9" t="s">
        <v>316</v>
      </c>
      <c r="H640" s="34" t="s">
        <v>310</v>
      </c>
      <c r="I640" s="10"/>
      <c r="J640" s="11"/>
      <c r="K640" s="12"/>
      <c r="L640" s="10">
        <v>3</v>
      </c>
      <c r="M640" s="36">
        <v>56.6</v>
      </c>
      <c r="N640" s="33" t="s">
        <v>245</v>
      </c>
      <c r="O640" s="30">
        <v>28.57</v>
      </c>
      <c r="P640" s="13">
        <v>33.58</v>
      </c>
      <c r="Q640" s="13">
        <v>32.840000000000003</v>
      </c>
      <c r="R640" s="14">
        <v>0.14770459081836232</v>
      </c>
      <c r="S640" s="15">
        <v>8.3600798403193082</v>
      </c>
      <c r="T640" s="22">
        <v>2.7000798403193071</v>
      </c>
      <c r="U640" s="23">
        <v>1.0333000000000001</v>
      </c>
      <c r="V640" s="24">
        <v>1.0522</v>
      </c>
      <c r="W640" s="25">
        <v>9.1762000000000007E-3</v>
      </c>
      <c r="X640" s="26">
        <v>1.0766454800936756E-2</v>
      </c>
      <c r="Y640" s="16">
        <v>0.51937292000000002</v>
      </c>
    </row>
    <row r="641" spans="2:25" ht="20.100000000000001" customHeight="1" x14ac:dyDescent="0.25">
      <c r="B641" s="21">
        <v>4817</v>
      </c>
      <c r="C641" s="10" t="s">
        <v>1165</v>
      </c>
      <c r="D641" s="10" t="s">
        <v>92</v>
      </c>
      <c r="E641" s="10" t="s">
        <v>124</v>
      </c>
      <c r="F641" s="10" t="s">
        <v>124</v>
      </c>
      <c r="G641" s="9" t="s">
        <v>1166</v>
      </c>
      <c r="H641" s="34" t="s">
        <v>990</v>
      </c>
      <c r="I641" s="10" t="s">
        <v>1119</v>
      </c>
      <c r="J641" s="11">
        <v>81508</v>
      </c>
      <c r="K641" s="12"/>
      <c r="L641" s="10">
        <v>4</v>
      </c>
      <c r="M641" s="36">
        <v>98</v>
      </c>
      <c r="N641" s="33" t="s">
        <v>246</v>
      </c>
      <c r="O641" s="30">
        <v>28.62</v>
      </c>
      <c r="P641" s="13">
        <v>33.65</v>
      </c>
      <c r="Q641" s="13">
        <v>33.07</v>
      </c>
      <c r="R641" s="14">
        <v>0.11530815109343907</v>
      </c>
      <c r="S641" s="15">
        <v>11.300198807157029</v>
      </c>
      <c r="T641" s="22">
        <v>1.5001988071570287</v>
      </c>
      <c r="U641" s="23">
        <v>0.99280000000000002</v>
      </c>
      <c r="V641" s="24">
        <v>1.0016</v>
      </c>
      <c r="W641" s="25">
        <v>9.1742400000000019E-3</v>
      </c>
      <c r="X641" s="26">
        <v>1.0369983640449438E-2</v>
      </c>
      <c r="Y641" s="16">
        <v>0.89907552000000024</v>
      </c>
    </row>
    <row r="642" spans="2:25" ht="20.100000000000001" customHeight="1" x14ac:dyDescent="0.25">
      <c r="B642" s="21">
        <v>4787</v>
      </c>
      <c r="C642" s="10" t="s">
        <v>1379</v>
      </c>
      <c r="D642" s="10" t="s">
        <v>92</v>
      </c>
      <c r="E642" s="10" t="s">
        <v>117</v>
      </c>
      <c r="F642" s="10" t="s">
        <v>1401</v>
      </c>
      <c r="G642" s="9" t="s">
        <v>471</v>
      </c>
      <c r="H642" s="34" t="s">
        <v>755</v>
      </c>
      <c r="I642" s="10" t="s">
        <v>207</v>
      </c>
      <c r="J642" s="11">
        <v>54939</v>
      </c>
      <c r="K642" s="12"/>
      <c r="L642" s="10">
        <v>2</v>
      </c>
      <c r="M642" s="36">
        <v>60</v>
      </c>
      <c r="N642" s="33" t="s">
        <v>245</v>
      </c>
      <c r="O642" s="30">
        <v>29.06</v>
      </c>
      <c r="P642" s="13">
        <v>34.07</v>
      </c>
      <c r="Q642" s="13">
        <v>33.67</v>
      </c>
      <c r="R642" s="14">
        <v>7.984031936127714E-2</v>
      </c>
      <c r="S642" s="15">
        <v>4.7904191616766285</v>
      </c>
      <c r="T642" s="22">
        <v>-1.2095808383233719</v>
      </c>
      <c r="U642" s="23">
        <v>1.0123</v>
      </c>
      <c r="V642" s="24">
        <v>1.0258</v>
      </c>
      <c r="W642" s="25">
        <v>9.1714499999999994E-3</v>
      </c>
      <c r="X642" s="26">
        <v>9.9672374186550936E-3</v>
      </c>
      <c r="Y642" s="16">
        <v>0.55028699999999997</v>
      </c>
    </row>
    <row r="643" spans="2:25" ht="20.100000000000001" customHeight="1" x14ac:dyDescent="0.25">
      <c r="B643" s="21">
        <v>4832</v>
      </c>
      <c r="C643" s="10" t="s">
        <v>451</v>
      </c>
      <c r="D643" s="10" t="s">
        <v>247</v>
      </c>
      <c r="E643" s="10" t="s">
        <v>444</v>
      </c>
      <c r="F643" s="10" t="s">
        <v>451</v>
      </c>
      <c r="G643" s="9" t="s">
        <v>452</v>
      </c>
      <c r="H643" s="34" t="s">
        <v>848</v>
      </c>
      <c r="I643" s="10" t="s">
        <v>701</v>
      </c>
      <c r="J643" s="11">
        <v>57701</v>
      </c>
      <c r="K643" s="12"/>
      <c r="L643" s="10">
        <v>1</v>
      </c>
      <c r="M643" s="36">
        <v>32</v>
      </c>
      <c r="N643" s="33" t="s">
        <v>935</v>
      </c>
      <c r="O643" s="30">
        <v>36.35</v>
      </c>
      <c r="P643" s="13">
        <v>41.35</v>
      </c>
      <c r="Q643" s="13">
        <v>40.78</v>
      </c>
      <c r="R643" s="14">
        <v>0.11400000000000006</v>
      </c>
      <c r="S643" s="15">
        <v>3.6480000000000019</v>
      </c>
      <c r="T643" s="22">
        <v>0.44800000000000173</v>
      </c>
      <c r="U643" s="23">
        <v>0.99209999999999998</v>
      </c>
      <c r="V643" s="24">
        <v>1.0004</v>
      </c>
      <c r="W643" s="25">
        <v>9.1655E-3</v>
      </c>
      <c r="X643" s="26">
        <v>1.0344808126410837E-2</v>
      </c>
      <c r="Y643" s="16">
        <v>0.293296</v>
      </c>
    </row>
    <row r="644" spans="2:25" ht="20.100000000000001" customHeight="1" x14ac:dyDescent="0.25">
      <c r="B644" s="21">
        <v>4794</v>
      </c>
      <c r="C644" s="10" t="s">
        <v>1267</v>
      </c>
      <c r="D644" s="10" t="s">
        <v>92</v>
      </c>
      <c r="E644" s="10" t="s">
        <v>99</v>
      </c>
      <c r="F644" s="10" t="s">
        <v>43</v>
      </c>
      <c r="G644" s="9" t="s">
        <v>1192</v>
      </c>
      <c r="H644" s="34" t="s">
        <v>863</v>
      </c>
      <c r="I644" s="10" t="s">
        <v>255</v>
      </c>
      <c r="J644" s="11">
        <v>74519</v>
      </c>
      <c r="K644" s="12"/>
      <c r="L644" s="10">
        <v>8</v>
      </c>
      <c r="M644" s="36">
        <v>256.60000000000002</v>
      </c>
      <c r="N644" s="33" t="s">
        <v>245</v>
      </c>
      <c r="O644" s="30">
        <v>28.69</v>
      </c>
      <c r="P644" s="13">
        <v>33.69</v>
      </c>
      <c r="Q644" s="13">
        <v>33.1</v>
      </c>
      <c r="R644" s="14">
        <v>0.11799999999999934</v>
      </c>
      <c r="S644" s="15">
        <v>30.278799999999833</v>
      </c>
      <c r="T644" s="22">
        <v>4.6187999999998297</v>
      </c>
      <c r="U644" s="23">
        <v>1.0115000000000001</v>
      </c>
      <c r="V644" s="24">
        <v>1.0251999999999999</v>
      </c>
      <c r="W644" s="25">
        <v>9.1651499999999986E-3</v>
      </c>
      <c r="X644" s="26">
        <v>1.0391326530612236E-2</v>
      </c>
      <c r="Y644" s="16">
        <v>2.3517774899999999</v>
      </c>
    </row>
    <row r="645" spans="2:25" ht="20.100000000000001" customHeight="1" x14ac:dyDescent="0.25">
      <c r="B645" s="21">
        <v>4747</v>
      </c>
      <c r="C645" s="10" t="s">
        <v>818</v>
      </c>
      <c r="D645" s="10" t="s">
        <v>93</v>
      </c>
      <c r="E645" s="10" t="s">
        <v>87</v>
      </c>
      <c r="F645" s="10" t="s">
        <v>87</v>
      </c>
      <c r="G645" s="9" t="s">
        <v>819</v>
      </c>
      <c r="H645" s="34" t="s">
        <v>875</v>
      </c>
      <c r="I645" s="10" t="s">
        <v>235</v>
      </c>
      <c r="J645" s="11">
        <v>82914</v>
      </c>
      <c r="K645" s="12"/>
      <c r="L645" s="10">
        <v>20</v>
      </c>
      <c r="M645" s="36">
        <v>566</v>
      </c>
      <c r="N645" s="33" t="s">
        <v>246</v>
      </c>
      <c r="O645" s="30">
        <v>29.11</v>
      </c>
      <c r="P645" s="13">
        <v>34.14</v>
      </c>
      <c r="Q645" s="13">
        <v>33.69</v>
      </c>
      <c r="R645" s="14">
        <v>8.9463220675944879E-2</v>
      </c>
      <c r="S645" s="15">
        <v>50.6361829025848</v>
      </c>
      <c r="T645" s="22">
        <v>-5.9638170974152009</v>
      </c>
      <c r="U645" s="23">
        <v>1.0248999999999999</v>
      </c>
      <c r="V645" s="24">
        <v>1.0114000000000001</v>
      </c>
      <c r="W645" s="25">
        <v>9.1633499999999989E-3</v>
      </c>
      <c r="X645" s="26">
        <v>1.0063679148471621E-2</v>
      </c>
      <c r="Y645" s="16">
        <v>5.1864560999999991</v>
      </c>
    </row>
    <row r="646" spans="2:25" ht="20.100000000000001" customHeight="1" x14ac:dyDescent="0.25">
      <c r="B646" s="21">
        <v>4780</v>
      </c>
      <c r="C646" s="10" t="s">
        <v>158</v>
      </c>
      <c r="D646" s="10" t="s">
        <v>93</v>
      </c>
      <c r="E646" s="10" t="s">
        <v>94</v>
      </c>
      <c r="F646" s="10" t="s">
        <v>94</v>
      </c>
      <c r="G646" s="9" t="s">
        <v>183</v>
      </c>
      <c r="H646" s="34" t="s">
        <v>875</v>
      </c>
      <c r="I646" s="10" t="s">
        <v>238</v>
      </c>
      <c r="J646" s="11">
        <v>79425</v>
      </c>
      <c r="K646" s="12"/>
      <c r="L646" s="10">
        <v>3</v>
      </c>
      <c r="M646" s="36">
        <v>102.6</v>
      </c>
      <c r="N646" s="33" t="s">
        <v>245</v>
      </c>
      <c r="O646" s="30">
        <v>32.25</v>
      </c>
      <c r="P646" s="13">
        <v>37.26</v>
      </c>
      <c r="Q646" s="13">
        <v>36.619999999999997</v>
      </c>
      <c r="R646" s="14">
        <v>0.12774451097804407</v>
      </c>
      <c r="S646" s="15">
        <v>13.106586826347321</v>
      </c>
      <c r="T646" s="22">
        <v>2.8465868263473206</v>
      </c>
      <c r="U646" s="23">
        <v>1.0193000000000001</v>
      </c>
      <c r="V646" s="24">
        <v>1.0169999999999999</v>
      </c>
      <c r="W646" s="25">
        <v>9.1633499999999989E-3</v>
      </c>
      <c r="X646" s="26">
        <v>1.0505350915331809E-2</v>
      </c>
      <c r="Y646" s="16">
        <v>0.94015970999999987</v>
      </c>
    </row>
    <row r="647" spans="2:25" ht="20.100000000000001" customHeight="1" x14ac:dyDescent="0.25">
      <c r="B647" s="21">
        <v>4757</v>
      </c>
      <c r="C647" s="10" t="s">
        <v>62</v>
      </c>
      <c r="D647" s="10" t="s">
        <v>92</v>
      </c>
      <c r="E647" s="10" t="s">
        <v>274</v>
      </c>
      <c r="F647" s="10" t="s">
        <v>111</v>
      </c>
      <c r="G647" s="9" t="s">
        <v>145</v>
      </c>
      <c r="H647" s="34" t="s">
        <v>990</v>
      </c>
      <c r="I647" s="10" t="s">
        <v>220</v>
      </c>
      <c r="J647" s="11">
        <v>79473</v>
      </c>
      <c r="K647" s="12"/>
      <c r="L647" s="10">
        <v>16</v>
      </c>
      <c r="M647" s="36">
        <v>427.8</v>
      </c>
      <c r="N647" s="33" t="s">
        <v>246</v>
      </c>
      <c r="O647" s="30">
        <v>35.06</v>
      </c>
      <c r="P647" s="13">
        <v>40.06</v>
      </c>
      <c r="Q647" s="13">
        <v>39.5</v>
      </c>
      <c r="R647" s="14">
        <v>0.11200000000000046</v>
      </c>
      <c r="S647" s="15">
        <v>47.913600000000201</v>
      </c>
      <c r="T647" s="22">
        <v>5.1336000000001949</v>
      </c>
      <c r="U647" s="23">
        <v>0.996</v>
      </c>
      <c r="V647" s="24">
        <v>1.0402</v>
      </c>
      <c r="W647" s="25">
        <v>9.1628999999999999E-3</v>
      </c>
      <c r="X647" s="26">
        <v>1.0318581081081087E-2</v>
      </c>
      <c r="Y647" s="16">
        <v>3.91988862</v>
      </c>
    </row>
    <row r="648" spans="2:25" ht="20.100000000000001" customHeight="1" x14ac:dyDescent="0.25">
      <c r="B648" s="21">
        <v>4780</v>
      </c>
      <c r="C648" s="10" t="s">
        <v>1070</v>
      </c>
      <c r="D648" s="10" t="s">
        <v>92</v>
      </c>
      <c r="E648" s="10" t="s">
        <v>274</v>
      </c>
      <c r="F648" s="10" t="s">
        <v>64</v>
      </c>
      <c r="G648" s="9" t="s">
        <v>1021</v>
      </c>
      <c r="H648" s="34" t="s">
        <v>990</v>
      </c>
      <c r="I648" s="10" t="s">
        <v>221</v>
      </c>
      <c r="J648" s="11">
        <v>72794</v>
      </c>
      <c r="K648" s="12"/>
      <c r="L648" s="10">
        <v>5</v>
      </c>
      <c r="M648" s="36">
        <v>168</v>
      </c>
      <c r="N648" s="33" t="s">
        <v>245</v>
      </c>
      <c r="O648" s="30">
        <v>35.64</v>
      </c>
      <c r="P648" s="13">
        <v>40.65</v>
      </c>
      <c r="Q648" s="13">
        <v>39.89</v>
      </c>
      <c r="R648" s="14">
        <v>0.1516966067864268</v>
      </c>
      <c r="S648" s="15">
        <v>25.485029940119702</v>
      </c>
      <c r="T648" s="22">
        <v>8.6850299401197013</v>
      </c>
      <c r="U648" s="23">
        <v>1.0177</v>
      </c>
      <c r="V648" s="24">
        <v>1.0184</v>
      </c>
      <c r="W648" s="25">
        <v>9.1624500000000008E-3</v>
      </c>
      <c r="X648" s="26">
        <v>1.080091164705882E-2</v>
      </c>
      <c r="Y648" s="16">
        <v>1.5392916000000001</v>
      </c>
    </row>
    <row r="649" spans="2:25" ht="20.100000000000001" customHeight="1" x14ac:dyDescent="0.25">
      <c r="B649" s="21">
        <v>4813</v>
      </c>
      <c r="C649" s="10" t="s">
        <v>288</v>
      </c>
      <c r="D649" s="10" t="s">
        <v>92</v>
      </c>
      <c r="E649" s="10" t="s">
        <v>274</v>
      </c>
      <c r="F649" s="10" t="s">
        <v>115</v>
      </c>
      <c r="G649" s="9" t="s">
        <v>289</v>
      </c>
      <c r="H649" s="34" t="s">
        <v>990</v>
      </c>
      <c r="I649" s="10" t="s">
        <v>480</v>
      </c>
      <c r="J649" s="11">
        <v>72945</v>
      </c>
      <c r="K649" s="12"/>
      <c r="L649" s="10">
        <v>8</v>
      </c>
      <c r="M649" s="36">
        <v>236</v>
      </c>
      <c r="N649" s="33" t="s">
        <v>246</v>
      </c>
      <c r="O649" s="30">
        <v>31.82</v>
      </c>
      <c r="P649" s="13">
        <v>36.83</v>
      </c>
      <c r="Q649" s="13">
        <v>35.950000000000003</v>
      </c>
      <c r="R649" s="14">
        <v>0.17564870259480955</v>
      </c>
      <c r="S649" s="15">
        <v>41.453093812375052</v>
      </c>
      <c r="T649" s="22">
        <v>17.853093812375054</v>
      </c>
      <c r="U649" s="23">
        <v>0.99450000000000005</v>
      </c>
      <c r="V649" s="24">
        <v>0.99690000000000001</v>
      </c>
      <c r="W649" s="25">
        <v>9.1604400000000006E-3</v>
      </c>
      <c r="X649" s="26">
        <v>1.1112301307506043E-2</v>
      </c>
      <c r="Y649" s="16">
        <v>2.1618638400000001</v>
      </c>
    </row>
    <row r="650" spans="2:25" ht="20.100000000000001" customHeight="1" x14ac:dyDescent="0.25">
      <c r="B650" s="21">
        <v>4787</v>
      </c>
      <c r="C650" s="10" t="s">
        <v>283</v>
      </c>
      <c r="D650" s="10" t="s">
        <v>92</v>
      </c>
      <c r="E650" s="10" t="s">
        <v>274</v>
      </c>
      <c r="F650" s="10" t="s">
        <v>72</v>
      </c>
      <c r="G650" s="9" t="s">
        <v>150</v>
      </c>
      <c r="H650" s="34" t="s">
        <v>990</v>
      </c>
      <c r="I650" s="10" t="s">
        <v>225</v>
      </c>
      <c r="J650" s="11">
        <v>81658</v>
      </c>
      <c r="K650" s="12"/>
      <c r="L650" s="10">
        <v>44</v>
      </c>
      <c r="M650" s="36">
        <v>1252</v>
      </c>
      <c r="N650" s="33" t="s">
        <v>246</v>
      </c>
      <c r="O650" s="30">
        <v>31.44</v>
      </c>
      <c r="P650" s="13">
        <v>36.49</v>
      </c>
      <c r="Q650" s="13">
        <v>35.92</v>
      </c>
      <c r="R650" s="14">
        <v>0.11287128712871292</v>
      </c>
      <c r="S650" s="15">
        <v>141.31485148514858</v>
      </c>
      <c r="T650" s="22">
        <v>16.114851485148563</v>
      </c>
      <c r="U650" s="23">
        <v>1.0073000000000001</v>
      </c>
      <c r="V650" s="24">
        <v>1.0282</v>
      </c>
      <c r="W650" s="25">
        <v>9.1597499999999995E-3</v>
      </c>
      <c r="X650" s="26">
        <v>1.0325164620535714E-2</v>
      </c>
      <c r="Y650" s="16">
        <v>11.468007</v>
      </c>
    </row>
    <row r="651" spans="2:25" ht="20.100000000000001" customHeight="1" x14ac:dyDescent="0.25">
      <c r="B651" s="21">
        <v>4780</v>
      </c>
      <c r="C651" s="10" t="s">
        <v>1052</v>
      </c>
      <c r="D651" s="10" t="s">
        <v>93</v>
      </c>
      <c r="E651" s="10" t="s">
        <v>94</v>
      </c>
      <c r="F651" s="10" t="s">
        <v>164</v>
      </c>
      <c r="G651" s="9" t="s">
        <v>1053</v>
      </c>
      <c r="H651" s="34" t="s">
        <v>875</v>
      </c>
      <c r="I651" s="10" t="s">
        <v>812</v>
      </c>
      <c r="J651" s="11">
        <v>75065</v>
      </c>
      <c r="K651" s="12"/>
      <c r="L651" s="10">
        <v>2</v>
      </c>
      <c r="M651" s="36">
        <v>63</v>
      </c>
      <c r="N651" s="33" t="s">
        <v>245</v>
      </c>
      <c r="O651" s="30">
        <v>35.86</v>
      </c>
      <c r="P651" s="13">
        <v>40.869999999999997</v>
      </c>
      <c r="Q651" s="13">
        <v>40.07</v>
      </c>
      <c r="R651" s="14">
        <v>0.15968063872255439</v>
      </c>
      <c r="S651" s="15">
        <v>10.059880239520927</v>
      </c>
      <c r="T651" s="22">
        <v>3.7598802395209261</v>
      </c>
      <c r="U651" s="23">
        <v>1.0197000000000001</v>
      </c>
      <c r="V651" s="24">
        <v>1.0156000000000001</v>
      </c>
      <c r="W651" s="25">
        <v>9.1588500000000014E-3</v>
      </c>
      <c r="X651" s="26">
        <v>1.0899249049881231E-2</v>
      </c>
      <c r="Y651" s="16">
        <v>0.57700755000000004</v>
      </c>
    </row>
    <row r="652" spans="2:25" ht="20.100000000000001" customHeight="1" x14ac:dyDescent="0.25">
      <c r="B652" s="21">
        <v>4731</v>
      </c>
      <c r="C652" s="10" t="s">
        <v>634</v>
      </c>
      <c r="D652" s="10" t="s">
        <v>92</v>
      </c>
      <c r="E652" s="10" t="s">
        <v>122</v>
      </c>
      <c r="F652" s="10" t="s">
        <v>76</v>
      </c>
      <c r="G652" s="9" t="s">
        <v>720</v>
      </c>
      <c r="H652" s="34" t="s">
        <v>737</v>
      </c>
      <c r="I652" s="10" t="s">
        <v>228</v>
      </c>
      <c r="J652" s="11">
        <v>71944</v>
      </c>
      <c r="K652" s="12"/>
      <c r="L652" s="10">
        <v>5</v>
      </c>
      <c r="M652" s="36">
        <v>126</v>
      </c>
      <c r="N652" s="33" t="s">
        <v>245</v>
      </c>
      <c r="O652" s="30">
        <v>36.31</v>
      </c>
      <c r="P652" s="13">
        <v>41.33</v>
      </c>
      <c r="Q652" s="13">
        <v>40.840000000000003</v>
      </c>
      <c r="R652" s="14">
        <v>9.7609561752987101E-2</v>
      </c>
      <c r="S652" s="15">
        <v>12.298804780876374</v>
      </c>
      <c r="T652" s="22">
        <v>-0.30119521912362601</v>
      </c>
      <c r="U652" s="23">
        <v>1.0108999999999999</v>
      </c>
      <c r="V652" s="24">
        <v>1.0232000000000001</v>
      </c>
      <c r="W652" s="25">
        <v>9.1534500000000005E-3</v>
      </c>
      <c r="X652" s="26">
        <v>1.0143558278145686E-2</v>
      </c>
      <c r="Y652" s="16">
        <v>1.1533347</v>
      </c>
    </row>
    <row r="653" spans="2:25" ht="20.100000000000001" customHeight="1" x14ac:dyDescent="0.25">
      <c r="B653" s="21">
        <v>4781</v>
      </c>
      <c r="C653" s="10" t="s">
        <v>912</v>
      </c>
      <c r="D653" s="10" t="s">
        <v>535</v>
      </c>
      <c r="E653" s="10" t="s">
        <v>536</v>
      </c>
      <c r="F653" s="10" t="s">
        <v>536</v>
      </c>
      <c r="G653" s="9" t="s">
        <v>552</v>
      </c>
      <c r="H653" s="34" t="s">
        <v>492</v>
      </c>
      <c r="I653" s="10" t="s">
        <v>654</v>
      </c>
      <c r="J653" s="11">
        <v>77512</v>
      </c>
      <c r="K653" s="12"/>
      <c r="L653" s="10">
        <v>48</v>
      </c>
      <c r="M653" s="36">
        <v>1077.4000000000001</v>
      </c>
      <c r="N653" s="33" t="s">
        <v>246</v>
      </c>
      <c r="O653" s="30">
        <v>31.82</v>
      </c>
      <c r="P653" s="13">
        <v>36.83</v>
      </c>
      <c r="Q653" s="13">
        <v>36.26</v>
      </c>
      <c r="R653" s="14">
        <v>0.11377245508982047</v>
      </c>
      <c r="S653" s="15">
        <v>122.57844311377258</v>
      </c>
      <c r="T653" s="22">
        <v>14.838443113772565</v>
      </c>
      <c r="U653" s="23">
        <v>1.0138</v>
      </c>
      <c r="V653" s="24">
        <v>1.0202</v>
      </c>
      <c r="W653" s="25">
        <v>9.1529999999999997E-3</v>
      </c>
      <c r="X653" s="26">
        <v>1.0328047297297298E-2</v>
      </c>
      <c r="Y653" s="16">
        <v>9.8614422000000008</v>
      </c>
    </row>
    <row r="654" spans="2:25" ht="20.100000000000001" customHeight="1" x14ac:dyDescent="0.25">
      <c r="B654" s="21">
        <v>4780</v>
      </c>
      <c r="C654" s="10" t="s">
        <v>1050</v>
      </c>
      <c r="D654" s="10" t="s">
        <v>93</v>
      </c>
      <c r="E654" s="10" t="s">
        <v>94</v>
      </c>
      <c r="F654" s="10" t="s">
        <v>164</v>
      </c>
      <c r="G654" s="9" t="s">
        <v>1051</v>
      </c>
      <c r="H654" s="34" t="s">
        <v>875</v>
      </c>
      <c r="I654" s="10" t="s">
        <v>812</v>
      </c>
      <c r="J654" s="11">
        <v>75065</v>
      </c>
      <c r="K654" s="12"/>
      <c r="L654" s="10">
        <v>4</v>
      </c>
      <c r="M654" s="36">
        <v>101.4</v>
      </c>
      <c r="N654" s="33" t="s">
        <v>245</v>
      </c>
      <c r="O654" s="30">
        <v>36.39</v>
      </c>
      <c r="P654" s="13">
        <v>41.39</v>
      </c>
      <c r="Q654" s="13">
        <v>40.880000000000003</v>
      </c>
      <c r="R654" s="14">
        <v>0.1019999999999996</v>
      </c>
      <c r="S654" s="15">
        <v>10.342799999999961</v>
      </c>
      <c r="T654" s="22">
        <v>0.20279999999995937</v>
      </c>
      <c r="U654" s="23">
        <v>1.0193000000000001</v>
      </c>
      <c r="V654" s="24">
        <v>1.0143</v>
      </c>
      <c r="W654" s="25">
        <v>9.1512E-3</v>
      </c>
      <c r="X654" s="26">
        <v>1.0190645879732736E-2</v>
      </c>
      <c r="Y654" s="16">
        <v>0.92793168000000004</v>
      </c>
    </row>
    <row r="655" spans="2:25" ht="20.100000000000001" customHeight="1" x14ac:dyDescent="0.25">
      <c r="B655" s="21">
        <v>4709</v>
      </c>
      <c r="C655" s="10" t="s">
        <v>1052</v>
      </c>
      <c r="D655" s="10" t="s">
        <v>93</v>
      </c>
      <c r="E655" s="10" t="s">
        <v>94</v>
      </c>
      <c r="F655" s="10" t="s">
        <v>164</v>
      </c>
      <c r="G655" s="9" t="s">
        <v>1053</v>
      </c>
      <c r="H655" s="34" t="s">
        <v>875</v>
      </c>
      <c r="I655" s="10" t="s">
        <v>812</v>
      </c>
      <c r="J655" s="11">
        <v>75055</v>
      </c>
      <c r="K655" s="12"/>
      <c r="L655" s="10">
        <v>2</v>
      </c>
      <c r="M655" s="36">
        <v>42.2</v>
      </c>
      <c r="N655" s="33" t="s">
        <v>246</v>
      </c>
      <c r="O655" s="30">
        <v>36.049999999999997</v>
      </c>
      <c r="P655" s="13">
        <v>41.07</v>
      </c>
      <c r="Q655" s="13">
        <v>40.56</v>
      </c>
      <c r="R655" s="14">
        <v>0.1015936254980075</v>
      </c>
      <c r="S655" s="15">
        <v>4.2872509960159171</v>
      </c>
      <c r="T655" s="22">
        <v>6.7250996015916401E-2</v>
      </c>
      <c r="U655" s="23">
        <v>1.0323</v>
      </c>
      <c r="V655" s="24">
        <v>1.0475000000000001</v>
      </c>
      <c r="W655" s="25">
        <v>9.1511200000000004E-3</v>
      </c>
      <c r="X655" s="26">
        <v>1.0185947317073167E-2</v>
      </c>
      <c r="Y655" s="16">
        <v>0.38617726400000002</v>
      </c>
    </row>
    <row r="656" spans="2:25" ht="20.100000000000001" customHeight="1" x14ac:dyDescent="0.25">
      <c r="B656" s="21">
        <v>4754</v>
      </c>
      <c r="C656" s="10" t="s">
        <v>788</v>
      </c>
      <c r="D656" s="10" t="s">
        <v>92</v>
      </c>
      <c r="E656" s="10" t="s">
        <v>119</v>
      </c>
      <c r="F656" s="10" t="s">
        <v>119</v>
      </c>
      <c r="G656" s="9" t="s">
        <v>789</v>
      </c>
      <c r="H656" s="34" t="s">
        <v>866</v>
      </c>
      <c r="I656" s="10" t="s">
        <v>1065</v>
      </c>
      <c r="J656" s="11">
        <v>69139</v>
      </c>
      <c r="K656" s="12"/>
      <c r="L656" s="10">
        <v>22</v>
      </c>
      <c r="M656" s="36">
        <v>635</v>
      </c>
      <c r="N656" s="33" t="s">
        <v>246</v>
      </c>
      <c r="O656" s="30">
        <v>35.46</v>
      </c>
      <c r="P656" s="13">
        <v>40.47</v>
      </c>
      <c r="Q656" s="13">
        <v>40.090000000000003</v>
      </c>
      <c r="R656" s="14">
        <v>7.584830339321269E-2</v>
      </c>
      <c r="S656" s="15">
        <v>48.16367265469006</v>
      </c>
      <c r="T656" s="22">
        <v>-15.336327345309945</v>
      </c>
      <c r="U656" s="23">
        <v>1.0017</v>
      </c>
      <c r="V656" s="24">
        <v>1.0317000000000001</v>
      </c>
      <c r="W656" s="25">
        <v>9.1503000000000018E-3</v>
      </c>
      <c r="X656" s="26">
        <v>9.9012965442764507E-3</v>
      </c>
      <c r="Y656" s="16">
        <v>5.8104405000000012</v>
      </c>
    </row>
    <row r="657" spans="2:25" ht="20.100000000000001" customHeight="1" x14ac:dyDescent="0.25">
      <c r="B657" s="21">
        <v>4876</v>
      </c>
      <c r="C657" s="10" t="s">
        <v>912</v>
      </c>
      <c r="D657" s="10" t="s">
        <v>1653</v>
      </c>
      <c r="E657" s="10" t="s">
        <v>536</v>
      </c>
      <c r="F657" s="10" t="s">
        <v>536</v>
      </c>
      <c r="G657" s="9" t="s">
        <v>552</v>
      </c>
      <c r="H657" s="34" t="s">
        <v>492</v>
      </c>
      <c r="I657" s="10" t="s">
        <v>654</v>
      </c>
      <c r="J657" s="11">
        <v>77520</v>
      </c>
      <c r="K657" s="12"/>
      <c r="L657" s="10">
        <v>72</v>
      </c>
      <c r="M657" s="36">
        <v>1614.3</v>
      </c>
      <c r="N657" s="33" t="s">
        <v>245</v>
      </c>
      <c r="O657" s="30">
        <v>28.61</v>
      </c>
      <c r="P657" s="13">
        <v>33.61</v>
      </c>
      <c r="Q657" s="13">
        <v>32.9</v>
      </c>
      <c r="R657" s="14">
        <v>0.14200000000000018</v>
      </c>
      <c r="S657" s="15">
        <v>229.23060000000029</v>
      </c>
      <c r="T657" s="22">
        <v>67.800600000000287</v>
      </c>
      <c r="U657" s="23">
        <v>1.0229999999999999</v>
      </c>
      <c r="V657" s="24">
        <v>1.0330999999999999</v>
      </c>
      <c r="W657" s="25">
        <v>9.1496449999999997E-3</v>
      </c>
      <c r="X657" s="26">
        <v>1.0663921911421913E-2</v>
      </c>
      <c r="Y657" s="16">
        <v>14.770271923499999</v>
      </c>
    </row>
    <row r="658" spans="2:25" ht="20.100000000000001" customHeight="1" x14ac:dyDescent="0.25">
      <c r="B658" s="21">
        <v>4780</v>
      </c>
      <c r="C658" s="10" t="s">
        <v>438</v>
      </c>
      <c r="D658" s="10" t="s">
        <v>93</v>
      </c>
      <c r="E658" s="10" t="s">
        <v>94</v>
      </c>
      <c r="F658" s="10" t="s">
        <v>164</v>
      </c>
      <c r="G658" s="9" t="s">
        <v>439</v>
      </c>
      <c r="H658" s="34" t="s">
        <v>875</v>
      </c>
      <c r="I658" s="10" t="s">
        <v>812</v>
      </c>
      <c r="J658" s="11">
        <v>75065</v>
      </c>
      <c r="K658" s="12"/>
      <c r="L658" s="10">
        <v>3</v>
      </c>
      <c r="M658" s="36">
        <v>88</v>
      </c>
      <c r="N658" s="33" t="s">
        <v>245</v>
      </c>
      <c r="O658" s="30">
        <v>28.16</v>
      </c>
      <c r="P658" s="13">
        <v>33.159999999999997</v>
      </c>
      <c r="Q658" s="13">
        <v>32.58</v>
      </c>
      <c r="R658" s="14">
        <v>0.11599999999999974</v>
      </c>
      <c r="S658" s="15">
        <v>10.207999999999977</v>
      </c>
      <c r="T658" s="22">
        <v>1.4079999999999768</v>
      </c>
      <c r="U658" s="23">
        <v>1.0196000000000001</v>
      </c>
      <c r="V658" s="24">
        <v>1.0133000000000001</v>
      </c>
      <c r="W658" s="25">
        <v>9.1480500000000013E-3</v>
      </c>
      <c r="X658" s="26">
        <v>1.0348472850678732E-2</v>
      </c>
      <c r="Y658" s="16">
        <v>0.80502840000000009</v>
      </c>
    </row>
    <row r="659" spans="2:25" ht="20.100000000000001" customHeight="1" x14ac:dyDescent="0.25">
      <c r="B659" s="21">
        <v>4883</v>
      </c>
      <c r="C659" s="10" t="s">
        <v>1126</v>
      </c>
      <c r="D659" s="10" t="s">
        <v>92</v>
      </c>
      <c r="E659" s="10" t="s">
        <v>274</v>
      </c>
      <c r="F659" s="10" t="s">
        <v>63</v>
      </c>
      <c r="G659" s="9" t="s">
        <v>1127</v>
      </c>
      <c r="H659" s="34" t="s">
        <v>990</v>
      </c>
      <c r="I659" s="10" t="s">
        <v>1083</v>
      </c>
      <c r="J659" s="11">
        <v>82878</v>
      </c>
      <c r="K659" s="12"/>
      <c r="L659" s="10">
        <v>9</v>
      </c>
      <c r="M659" s="36">
        <v>194.8</v>
      </c>
      <c r="N659" s="33" t="s">
        <v>246</v>
      </c>
      <c r="O659" s="30">
        <v>35.49</v>
      </c>
      <c r="P659" s="13">
        <v>40.5</v>
      </c>
      <c r="Q659" s="13">
        <v>39.65</v>
      </c>
      <c r="R659" s="14">
        <v>0.16966067864271492</v>
      </c>
      <c r="S659" s="15">
        <v>33.04990019960087</v>
      </c>
      <c r="T659" s="22">
        <v>13.569900199600866</v>
      </c>
      <c r="U659" s="23">
        <v>1.0277000000000001</v>
      </c>
      <c r="V659" s="24">
        <v>1.0277000000000001</v>
      </c>
      <c r="W659" s="25">
        <v>9.1465299999999999E-3</v>
      </c>
      <c r="X659" s="26">
        <v>1.1015412331730774E-2</v>
      </c>
      <c r="Y659" s="16">
        <v>1.7817440440000001</v>
      </c>
    </row>
    <row r="660" spans="2:25" ht="20.100000000000001" customHeight="1" x14ac:dyDescent="0.25">
      <c r="B660" s="21">
        <v>4888</v>
      </c>
      <c r="C660" s="10" t="s">
        <v>912</v>
      </c>
      <c r="D660" s="10" t="s">
        <v>535</v>
      </c>
      <c r="E660" s="10" t="s">
        <v>536</v>
      </c>
      <c r="F660" s="10" t="s">
        <v>536</v>
      </c>
      <c r="G660" s="9" t="s">
        <v>552</v>
      </c>
      <c r="H660" s="34" t="s">
        <v>492</v>
      </c>
      <c r="I660" s="10" t="s">
        <v>654</v>
      </c>
      <c r="J660" s="11">
        <v>77521</v>
      </c>
      <c r="K660" s="12"/>
      <c r="L660" s="10">
        <v>9</v>
      </c>
      <c r="M660" s="36">
        <v>182.8</v>
      </c>
      <c r="N660" s="33" t="s">
        <v>245</v>
      </c>
      <c r="O660" s="30">
        <v>28.77</v>
      </c>
      <c r="P660" s="13">
        <v>33.78</v>
      </c>
      <c r="Q660" s="13">
        <v>33.17</v>
      </c>
      <c r="R660" s="14">
        <v>0.12175648702594795</v>
      </c>
      <c r="S660" s="15">
        <v>22.257085828343286</v>
      </c>
      <c r="T660" s="22">
        <v>3.9770858283432844</v>
      </c>
      <c r="U660" s="23">
        <v>1.0139</v>
      </c>
      <c r="V660" s="24">
        <v>1.0415000000000001</v>
      </c>
      <c r="W660" s="25">
        <v>9.1465299999999999E-3</v>
      </c>
      <c r="X660" s="26">
        <v>1.0414571659090908E-2</v>
      </c>
      <c r="Y660" s="16">
        <v>1.671985684</v>
      </c>
    </row>
    <row r="661" spans="2:25" ht="20.100000000000001" customHeight="1" x14ac:dyDescent="0.25">
      <c r="B661" s="21">
        <v>4800</v>
      </c>
      <c r="C661" s="10" t="s">
        <v>815</v>
      </c>
      <c r="D661" s="10" t="s">
        <v>93</v>
      </c>
      <c r="E661" s="10" t="s">
        <v>87</v>
      </c>
      <c r="F661" s="10" t="s">
        <v>87</v>
      </c>
      <c r="G661" s="9" t="s">
        <v>817</v>
      </c>
      <c r="H661" s="34" t="s">
        <v>875</v>
      </c>
      <c r="I661" s="10" t="s">
        <v>235</v>
      </c>
      <c r="J661" s="11">
        <v>82924</v>
      </c>
      <c r="K661" s="12"/>
      <c r="L661" s="10">
        <v>3</v>
      </c>
      <c r="M661" s="36">
        <v>79.2</v>
      </c>
      <c r="N661" s="33" t="s">
        <v>246</v>
      </c>
      <c r="O661" s="30">
        <v>35.61</v>
      </c>
      <c r="P661" s="13">
        <v>40.64</v>
      </c>
      <c r="Q661" s="13">
        <v>40.130000000000003</v>
      </c>
      <c r="R661" s="14">
        <v>0.10139165009940317</v>
      </c>
      <c r="S661" s="15">
        <v>8.0302186878727309</v>
      </c>
      <c r="T661" s="22">
        <v>0.11021868787273031</v>
      </c>
      <c r="U661" s="23">
        <v>0.99350000000000005</v>
      </c>
      <c r="V661" s="24">
        <v>0.99460000000000004</v>
      </c>
      <c r="W661" s="25">
        <v>9.1452600000000023E-3</v>
      </c>
      <c r="X661" s="26">
        <v>1.0177136681415927E-2</v>
      </c>
      <c r="Y661" s="16">
        <v>0.72430459200000019</v>
      </c>
    </row>
    <row r="662" spans="2:25" ht="20.100000000000001" customHeight="1" x14ac:dyDescent="0.25">
      <c r="B662" s="21">
        <v>4784</v>
      </c>
      <c r="C662" s="10" t="s">
        <v>377</v>
      </c>
      <c r="D662" s="10" t="s">
        <v>247</v>
      </c>
      <c r="E662" s="10" t="s">
        <v>373</v>
      </c>
      <c r="F662" s="10" t="s">
        <v>374</v>
      </c>
      <c r="G662" s="9" t="s">
        <v>378</v>
      </c>
      <c r="H662" s="34" t="s">
        <v>848</v>
      </c>
      <c r="I662" s="10" t="s">
        <v>514</v>
      </c>
      <c r="J662" s="11">
        <v>30127</v>
      </c>
      <c r="K662" s="12"/>
      <c r="L662" s="10">
        <v>45</v>
      </c>
      <c r="M662" s="36">
        <v>1100</v>
      </c>
      <c r="N662" s="33" t="s">
        <v>246</v>
      </c>
      <c r="O662" s="30">
        <v>28.51</v>
      </c>
      <c r="P662" s="13">
        <v>33.53</v>
      </c>
      <c r="Q662" s="13">
        <v>33.01</v>
      </c>
      <c r="R662" s="14">
        <v>0.10358565737051856</v>
      </c>
      <c r="S662" s="15">
        <v>113.94422310757041</v>
      </c>
      <c r="T662" s="22">
        <v>3.9442231075704077</v>
      </c>
      <c r="U662" s="23">
        <v>1.0098</v>
      </c>
      <c r="V662" s="24">
        <v>1.0219</v>
      </c>
      <c r="W662" s="25">
        <v>9.1426500000000004E-3</v>
      </c>
      <c r="X662" s="26">
        <v>1.0199134000000007E-2</v>
      </c>
      <c r="Y662" s="16">
        <v>10.056915</v>
      </c>
    </row>
    <row r="663" spans="2:25" ht="20.100000000000001" customHeight="1" x14ac:dyDescent="0.25">
      <c r="B663" s="21">
        <v>4749</v>
      </c>
      <c r="C663" s="10" t="s">
        <v>398</v>
      </c>
      <c r="D663" s="10" t="s">
        <v>247</v>
      </c>
      <c r="E663" s="10" t="s">
        <v>380</v>
      </c>
      <c r="F663" s="10" t="s">
        <v>394</v>
      </c>
      <c r="G663" s="9" t="s">
        <v>399</v>
      </c>
      <c r="H663" s="34" t="s">
        <v>1056</v>
      </c>
      <c r="I663" s="10" t="s">
        <v>663</v>
      </c>
      <c r="J663" s="11">
        <v>33529</v>
      </c>
      <c r="K663" s="12"/>
      <c r="L663" s="10">
        <v>3</v>
      </c>
      <c r="M663" s="36">
        <v>63</v>
      </c>
      <c r="N663" s="33" t="s">
        <v>246</v>
      </c>
      <c r="O663" s="30">
        <v>30.22</v>
      </c>
      <c r="P663" s="13">
        <v>35.22</v>
      </c>
      <c r="Q663" s="13">
        <v>34.659999999999997</v>
      </c>
      <c r="R663" s="14">
        <v>0.11200000000000046</v>
      </c>
      <c r="S663" s="15">
        <v>7.0560000000000294</v>
      </c>
      <c r="T663" s="22">
        <v>0.75600000000002865</v>
      </c>
      <c r="U663" s="23">
        <v>1.0063</v>
      </c>
      <c r="V663" s="24">
        <v>1.0239</v>
      </c>
      <c r="W663" s="25">
        <v>9.1358999999999989E-3</v>
      </c>
      <c r="X663" s="26">
        <v>1.0288175675675679E-2</v>
      </c>
      <c r="Y663" s="16">
        <v>0.57556169999999995</v>
      </c>
    </row>
    <row r="664" spans="2:25" ht="20.100000000000001" customHeight="1" x14ac:dyDescent="0.25">
      <c r="B664" s="21">
        <v>4794</v>
      </c>
      <c r="C664" s="10" t="s">
        <v>948</v>
      </c>
      <c r="D664" s="10" t="s">
        <v>92</v>
      </c>
      <c r="E664" s="10" t="s">
        <v>274</v>
      </c>
      <c r="F664" s="10" t="s">
        <v>79</v>
      </c>
      <c r="G664" s="9" t="s">
        <v>949</v>
      </c>
      <c r="H664" s="34" t="s">
        <v>990</v>
      </c>
      <c r="I664" s="10" t="s">
        <v>1434</v>
      </c>
      <c r="J664" s="11">
        <v>71397</v>
      </c>
      <c r="K664" s="12"/>
      <c r="L664" s="10">
        <v>11</v>
      </c>
      <c r="M664" s="36">
        <v>236</v>
      </c>
      <c r="N664" s="33" t="s">
        <v>245</v>
      </c>
      <c r="O664" s="30">
        <v>29.3</v>
      </c>
      <c r="P664" s="13">
        <v>34.31</v>
      </c>
      <c r="Q664" s="13">
        <v>33.83</v>
      </c>
      <c r="R664" s="14">
        <v>9.5808383233533703E-2</v>
      </c>
      <c r="S664" s="15">
        <v>22.610778443113954</v>
      </c>
      <c r="T664" s="22">
        <v>-0.9892215568860474</v>
      </c>
      <c r="U664" s="23">
        <v>1.0182</v>
      </c>
      <c r="V664" s="24">
        <v>1.0117</v>
      </c>
      <c r="W664" s="25">
        <v>9.13455E-3</v>
      </c>
      <c r="X664" s="26">
        <v>1.0102449337748353E-2</v>
      </c>
      <c r="Y664" s="16">
        <v>2.1557537999999998</v>
      </c>
    </row>
    <row r="665" spans="2:25" ht="20.100000000000001" customHeight="1" x14ac:dyDescent="0.25">
      <c r="B665" s="21">
        <v>4720</v>
      </c>
      <c r="C665" s="10" t="s">
        <v>75</v>
      </c>
      <c r="D665" s="10" t="s">
        <v>92</v>
      </c>
      <c r="E665" s="10" t="s">
        <v>122</v>
      </c>
      <c r="F665" s="10" t="s">
        <v>113</v>
      </c>
      <c r="G665" s="9" t="s">
        <v>151</v>
      </c>
      <c r="H665" s="34" t="s">
        <v>737</v>
      </c>
      <c r="I665" s="10" t="s">
        <v>227</v>
      </c>
      <c r="J665" s="11">
        <v>79918</v>
      </c>
      <c r="K665" s="12"/>
      <c r="L665" s="10">
        <v>7</v>
      </c>
      <c r="M665" s="36">
        <v>212</v>
      </c>
      <c r="N665" s="33" t="s">
        <v>246</v>
      </c>
      <c r="O665" s="30">
        <v>28.654</v>
      </c>
      <c r="P665" s="13">
        <v>33.69</v>
      </c>
      <c r="Q665" s="13">
        <v>33.04</v>
      </c>
      <c r="R665" s="14">
        <v>0.12907069102462249</v>
      </c>
      <c r="S665" s="15">
        <v>27.362986497219968</v>
      </c>
      <c r="T665" s="22">
        <v>6.1629864972199657</v>
      </c>
      <c r="U665" s="23">
        <v>1.0145999999999999</v>
      </c>
      <c r="V665" s="24">
        <v>1.0145999999999999</v>
      </c>
      <c r="W665" s="25">
        <v>9.1313999999999996E-3</v>
      </c>
      <c r="X665" s="26">
        <v>1.0484662653898765E-2</v>
      </c>
      <c r="Y665" s="16">
        <v>1.9358567999999998</v>
      </c>
    </row>
    <row r="666" spans="2:25" ht="20.100000000000001" customHeight="1" x14ac:dyDescent="0.25">
      <c r="B666" s="21">
        <v>4815</v>
      </c>
      <c r="C666" s="10" t="s">
        <v>44</v>
      </c>
      <c r="D666" s="10" t="s">
        <v>92</v>
      </c>
      <c r="E666" s="10" t="s">
        <v>99</v>
      </c>
      <c r="F666" s="10" t="s">
        <v>43</v>
      </c>
      <c r="G666" s="9" t="s">
        <v>135</v>
      </c>
      <c r="H666" s="34" t="s">
        <v>1481</v>
      </c>
      <c r="I666" s="10" t="s">
        <v>255</v>
      </c>
      <c r="J666" s="11">
        <v>74525</v>
      </c>
      <c r="K666" s="12"/>
      <c r="L666" s="10">
        <v>2</v>
      </c>
      <c r="M666" s="36">
        <v>66</v>
      </c>
      <c r="N666" s="33" t="s">
        <v>246</v>
      </c>
      <c r="O666" s="30">
        <v>29.01</v>
      </c>
      <c r="P666" s="13">
        <v>34.01</v>
      </c>
      <c r="Q666" s="13">
        <v>33.369999999999997</v>
      </c>
      <c r="R666" s="14">
        <v>0.1280000000000002</v>
      </c>
      <c r="S666" s="15">
        <v>8.4480000000000128</v>
      </c>
      <c r="T666" s="22">
        <v>1.8480000000000127</v>
      </c>
      <c r="U666" s="23">
        <v>0.99850000000000005</v>
      </c>
      <c r="V666" s="24">
        <v>0.98629999999999995</v>
      </c>
      <c r="W666" s="25">
        <v>9.1300800000000005E-3</v>
      </c>
      <c r="X666" s="26">
        <v>1.0470275229357801E-2</v>
      </c>
      <c r="Y666" s="16">
        <v>0.60258528</v>
      </c>
    </row>
    <row r="667" spans="2:25" ht="20.100000000000001" customHeight="1" x14ac:dyDescent="0.25">
      <c r="B667" s="21">
        <v>4911</v>
      </c>
      <c r="C667" s="10" t="s">
        <v>261</v>
      </c>
      <c r="D667" s="10" t="s">
        <v>92</v>
      </c>
      <c r="E667" s="10" t="s">
        <v>106</v>
      </c>
      <c r="F667" s="10" t="s">
        <v>108</v>
      </c>
      <c r="G667" s="9" t="s">
        <v>141</v>
      </c>
      <c r="H667" s="34" t="s">
        <v>866</v>
      </c>
      <c r="I667" s="10" t="s">
        <v>215</v>
      </c>
      <c r="J667" s="11">
        <v>81493</v>
      </c>
      <c r="K667" s="12"/>
      <c r="L667" s="10">
        <v>6</v>
      </c>
      <c r="M667" s="36">
        <v>170</v>
      </c>
      <c r="N667" s="33" t="s">
        <v>245</v>
      </c>
      <c r="O667" s="30">
        <v>31.73</v>
      </c>
      <c r="P667" s="13">
        <v>36.729999999999997</v>
      </c>
      <c r="Q667" s="13">
        <v>35.81</v>
      </c>
      <c r="R667" s="14">
        <v>0.18399999999999905</v>
      </c>
      <c r="S667" s="15">
        <v>31.279999999999838</v>
      </c>
      <c r="T667" s="22">
        <v>14.279999999999838</v>
      </c>
      <c r="U667" s="23">
        <v>1.0176000000000001</v>
      </c>
      <c r="V667" s="24">
        <v>1.034</v>
      </c>
      <c r="W667" s="25">
        <v>9.1296199999999997E-3</v>
      </c>
      <c r="X667" s="26">
        <v>1.1188259803921555E-2</v>
      </c>
      <c r="Y667" s="16">
        <v>1.5520354000000001</v>
      </c>
    </row>
    <row r="668" spans="2:25" ht="20.100000000000001" customHeight="1" x14ac:dyDescent="0.25">
      <c r="B668" s="21">
        <v>4851</v>
      </c>
      <c r="C668" s="10" t="s">
        <v>646</v>
      </c>
      <c r="D668" s="10" t="s">
        <v>535</v>
      </c>
      <c r="E668" s="10" t="s">
        <v>544</v>
      </c>
      <c r="F668" s="10" t="s">
        <v>647</v>
      </c>
      <c r="G668" s="9" t="s">
        <v>560</v>
      </c>
      <c r="H668" s="34" t="s">
        <v>648</v>
      </c>
      <c r="I668" s="10" t="s">
        <v>648</v>
      </c>
      <c r="J668" s="11">
        <v>70825</v>
      </c>
      <c r="K668" s="12"/>
      <c r="L668" s="10">
        <v>5</v>
      </c>
      <c r="M668" s="36">
        <v>112.6</v>
      </c>
      <c r="N668" s="33" t="s">
        <v>245</v>
      </c>
      <c r="O668" s="30">
        <v>29.17</v>
      </c>
      <c r="P668" s="13">
        <v>34.19</v>
      </c>
      <c r="Q668" s="13">
        <v>33.5</v>
      </c>
      <c r="R668" s="14">
        <v>0.13745019920318691</v>
      </c>
      <c r="S668" s="15">
        <v>15.476892430278845</v>
      </c>
      <c r="T668" s="22">
        <v>4.2168924302788451</v>
      </c>
      <c r="U668" s="23">
        <v>1.0186999999999999</v>
      </c>
      <c r="V668" s="24">
        <v>1.0317000000000001</v>
      </c>
      <c r="W668" s="25">
        <v>9.1242799999999985E-3</v>
      </c>
      <c r="X668" s="26">
        <v>1.0578264572748262E-2</v>
      </c>
      <c r="Y668" s="16">
        <v>1.0273939279999997</v>
      </c>
    </row>
    <row r="669" spans="2:25" ht="20.100000000000001" customHeight="1" x14ac:dyDescent="0.25">
      <c r="B669" s="21">
        <v>4780</v>
      </c>
      <c r="C669" s="10" t="s">
        <v>163</v>
      </c>
      <c r="D669" s="10" t="s">
        <v>93</v>
      </c>
      <c r="E669" s="10" t="s">
        <v>94</v>
      </c>
      <c r="F669" s="10" t="s">
        <v>164</v>
      </c>
      <c r="G669" s="9" t="s">
        <v>187</v>
      </c>
      <c r="H669" s="34" t="s">
        <v>875</v>
      </c>
      <c r="I669" s="10" t="s">
        <v>812</v>
      </c>
      <c r="J669" s="11">
        <v>75065</v>
      </c>
      <c r="K669" s="12"/>
      <c r="L669" s="10">
        <v>12</v>
      </c>
      <c r="M669" s="36">
        <v>412.2</v>
      </c>
      <c r="N669" s="33" t="s">
        <v>245</v>
      </c>
      <c r="O669" s="30">
        <v>36.72</v>
      </c>
      <c r="P669" s="13">
        <v>41.72</v>
      </c>
      <c r="Q669" s="13">
        <v>41.21</v>
      </c>
      <c r="R669" s="14">
        <v>0.1019999999999996</v>
      </c>
      <c r="S669" s="15">
        <v>42.044399999999833</v>
      </c>
      <c r="T669" s="22">
        <v>0.82439999999983482</v>
      </c>
      <c r="U669" s="23">
        <v>1.0092000000000001</v>
      </c>
      <c r="V669" s="24">
        <v>1.0175000000000001</v>
      </c>
      <c r="W669" s="25">
        <v>9.1201500000000005E-3</v>
      </c>
      <c r="X669" s="26">
        <v>1.0156069042316255E-2</v>
      </c>
      <c r="Y669" s="16">
        <v>3.7593258300000003</v>
      </c>
    </row>
    <row r="670" spans="2:25" ht="20.100000000000001" customHeight="1" x14ac:dyDescent="0.25">
      <c r="B670" s="21">
        <v>4766</v>
      </c>
      <c r="C670" s="10" t="s">
        <v>1273</v>
      </c>
      <c r="D670" s="10" t="s">
        <v>92</v>
      </c>
      <c r="E670" s="10" t="s">
        <v>825</v>
      </c>
      <c r="F670" s="10" t="s">
        <v>825</v>
      </c>
      <c r="G670" s="9" t="s">
        <v>1274</v>
      </c>
      <c r="H670" s="34" t="s">
        <v>707</v>
      </c>
      <c r="I670" s="10" t="s">
        <v>1327</v>
      </c>
      <c r="J670" s="11">
        <v>75311</v>
      </c>
      <c r="K670" s="12"/>
      <c r="L670" s="10">
        <v>17</v>
      </c>
      <c r="M670" s="36">
        <v>514</v>
      </c>
      <c r="N670" s="33" t="s">
        <v>245</v>
      </c>
      <c r="O670" s="30">
        <v>36.22</v>
      </c>
      <c r="P670" s="13">
        <v>41.23</v>
      </c>
      <c r="Q670" s="13">
        <v>40.79</v>
      </c>
      <c r="R670" s="14">
        <v>8.7824351297404776E-2</v>
      </c>
      <c r="S670" s="15">
        <v>45.141716566866052</v>
      </c>
      <c r="T670" s="22">
        <v>-6.2582834331339479</v>
      </c>
      <c r="U670" s="23">
        <v>1.0186999999999999</v>
      </c>
      <c r="V670" s="24">
        <v>1.0078</v>
      </c>
      <c r="W670" s="25">
        <v>9.1192500000000006E-3</v>
      </c>
      <c r="X670" s="26">
        <v>9.9972521881838035E-3</v>
      </c>
      <c r="Y670" s="16">
        <v>4.6872945000000001</v>
      </c>
    </row>
    <row r="671" spans="2:25" ht="20.100000000000001" customHeight="1" x14ac:dyDescent="0.25">
      <c r="B671" s="21">
        <v>4886</v>
      </c>
      <c r="C671" s="10" t="s">
        <v>815</v>
      </c>
      <c r="D671" s="10" t="s">
        <v>93</v>
      </c>
      <c r="E671" s="10" t="s">
        <v>87</v>
      </c>
      <c r="F671" s="10" t="s">
        <v>87</v>
      </c>
      <c r="G671" s="9" t="s">
        <v>817</v>
      </c>
      <c r="H671" s="34" t="s">
        <v>875</v>
      </c>
      <c r="I671" s="10" t="s">
        <v>235</v>
      </c>
      <c r="J671" s="11">
        <v>82950</v>
      </c>
      <c r="K671" s="12"/>
      <c r="L671" s="10">
        <v>3</v>
      </c>
      <c r="M671" s="36">
        <v>84.8</v>
      </c>
      <c r="N671" s="33" t="s">
        <v>246</v>
      </c>
      <c r="O671" s="30">
        <v>35.49</v>
      </c>
      <c r="P671" s="13">
        <v>40.5</v>
      </c>
      <c r="Q671" s="13">
        <v>39.93</v>
      </c>
      <c r="R671" s="14">
        <v>0.11377245508982047</v>
      </c>
      <c r="S671" s="15">
        <v>9.6479041916167745</v>
      </c>
      <c r="T671" s="22">
        <v>1.1679041916167749</v>
      </c>
      <c r="U671" s="23">
        <v>1.0145999999999999</v>
      </c>
      <c r="V671" s="24">
        <v>1.0342</v>
      </c>
      <c r="W671" s="25">
        <v>9.1171599999999992E-3</v>
      </c>
      <c r="X671" s="26">
        <v>1.0287606216216216E-2</v>
      </c>
      <c r="Y671" s="16">
        <v>0.77313516799999993</v>
      </c>
    </row>
    <row r="672" spans="2:25" ht="20.100000000000001" customHeight="1" x14ac:dyDescent="0.25">
      <c r="B672" s="21">
        <v>4778</v>
      </c>
      <c r="C672" s="10" t="s">
        <v>44</v>
      </c>
      <c r="D672" s="10" t="s">
        <v>92</v>
      </c>
      <c r="E672" s="10" t="s">
        <v>99</v>
      </c>
      <c r="F672" s="10" t="s">
        <v>43</v>
      </c>
      <c r="G672" s="9" t="s">
        <v>135</v>
      </c>
      <c r="H672" s="34" t="s">
        <v>863</v>
      </c>
      <c r="I672" s="10" t="s">
        <v>255</v>
      </c>
      <c r="J672" s="11">
        <v>74514</v>
      </c>
      <c r="K672" s="12"/>
      <c r="L672" s="10">
        <v>3</v>
      </c>
      <c r="M672" s="36">
        <v>84.6</v>
      </c>
      <c r="N672" s="33" t="s">
        <v>245</v>
      </c>
      <c r="O672" s="30">
        <v>29.82</v>
      </c>
      <c r="P672" s="13">
        <v>34.840000000000003</v>
      </c>
      <c r="Q672" s="13">
        <v>34.36</v>
      </c>
      <c r="R672" s="14">
        <v>9.5617529880478822E-2</v>
      </c>
      <c r="S672" s="15">
        <v>8.0892430278885072</v>
      </c>
      <c r="T672" s="22">
        <v>-0.37075697211149217</v>
      </c>
      <c r="U672" s="23">
        <v>1.0098</v>
      </c>
      <c r="V672" s="24">
        <v>1.0161</v>
      </c>
      <c r="W672" s="25">
        <v>9.1165499999999993E-3</v>
      </c>
      <c r="X672" s="26">
        <v>1.0080414317180623E-2</v>
      </c>
      <c r="Y672" s="16">
        <v>0.77126012999999993</v>
      </c>
    </row>
    <row r="673" spans="2:25" ht="20.100000000000001" customHeight="1" x14ac:dyDescent="0.25">
      <c r="B673" s="21">
        <v>4720</v>
      </c>
      <c r="C673" s="10" t="s">
        <v>178</v>
      </c>
      <c r="D673" s="10" t="s">
        <v>93</v>
      </c>
      <c r="E673" s="10" t="s">
        <v>179</v>
      </c>
      <c r="F673" s="10" t="s">
        <v>174</v>
      </c>
      <c r="G673" s="9" t="s">
        <v>197</v>
      </c>
      <c r="H673" s="34" t="s">
        <v>875</v>
      </c>
      <c r="I673" s="10" t="s">
        <v>243</v>
      </c>
      <c r="J673" s="11">
        <v>83059</v>
      </c>
      <c r="K673" s="12"/>
      <c r="L673" s="10">
        <v>1</v>
      </c>
      <c r="M673" s="36">
        <v>21</v>
      </c>
      <c r="N673" s="33" t="s">
        <v>246</v>
      </c>
      <c r="O673" s="30">
        <v>27.29</v>
      </c>
      <c r="P673" s="13">
        <v>32.29</v>
      </c>
      <c r="Q673" s="13">
        <v>31.85</v>
      </c>
      <c r="R673" s="14">
        <v>8.7999999999999551E-2</v>
      </c>
      <c r="S673" s="15">
        <v>1.8479999999999905</v>
      </c>
      <c r="T673" s="22">
        <v>-0.25200000000000955</v>
      </c>
      <c r="U673" s="23">
        <v>1.0125</v>
      </c>
      <c r="V673" s="24">
        <v>1.0125</v>
      </c>
      <c r="W673" s="25">
        <v>9.1125000000000008E-3</v>
      </c>
      <c r="X673" s="26">
        <v>9.9917763157894701E-3</v>
      </c>
      <c r="Y673" s="16">
        <v>0.19136250000000002</v>
      </c>
    </row>
    <row r="674" spans="2:25" ht="20.100000000000001" customHeight="1" x14ac:dyDescent="0.25">
      <c r="B674" s="21">
        <v>4863</v>
      </c>
      <c r="C674" s="10" t="s">
        <v>52</v>
      </c>
      <c r="D674" s="10" t="s">
        <v>92</v>
      </c>
      <c r="E674" s="10" t="s">
        <v>118</v>
      </c>
      <c r="F674" s="10" t="s">
        <v>107</v>
      </c>
      <c r="G674" s="9" t="s">
        <v>258</v>
      </c>
      <c r="H674" s="34" t="s">
        <v>866</v>
      </c>
      <c r="I674" s="10" t="s">
        <v>213</v>
      </c>
      <c r="J674" s="11">
        <v>84612</v>
      </c>
      <c r="K674" s="12"/>
      <c r="L674" s="10">
        <v>12</v>
      </c>
      <c r="M674" s="36">
        <v>302</v>
      </c>
      <c r="N674" s="33" t="s">
        <v>246</v>
      </c>
      <c r="O674" s="30">
        <v>32.21</v>
      </c>
      <c r="P674" s="13">
        <v>37.22</v>
      </c>
      <c r="Q674" s="13">
        <v>36.380000000000003</v>
      </c>
      <c r="R674" s="14">
        <v>0.16766467065868196</v>
      </c>
      <c r="S674" s="15">
        <v>50.63473053892195</v>
      </c>
      <c r="T674" s="22">
        <v>20.434730538921951</v>
      </c>
      <c r="U674" s="23">
        <v>1.0427999999999999</v>
      </c>
      <c r="V674" s="24">
        <v>1.0048999999999999</v>
      </c>
      <c r="W674" s="25">
        <v>9.1122649999999996E-3</v>
      </c>
      <c r="X674" s="26">
        <v>1.0947829172661861E-2</v>
      </c>
      <c r="Y674" s="16">
        <v>2.7519040299999999</v>
      </c>
    </row>
    <row r="675" spans="2:25" ht="20.100000000000001" customHeight="1" x14ac:dyDescent="0.25">
      <c r="B675" s="21">
        <v>4654</v>
      </c>
      <c r="C675" s="10" t="s">
        <v>330</v>
      </c>
      <c r="D675" s="10" t="s">
        <v>92</v>
      </c>
      <c r="E675" s="10"/>
      <c r="F675" s="10"/>
      <c r="G675" s="9" t="s">
        <v>331</v>
      </c>
      <c r="H675" s="34" t="s">
        <v>329</v>
      </c>
      <c r="I675" s="10"/>
      <c r="J675" s="11"/>
      <c r="K675" s="12"/>
      <c r="L675" s="10">
        <v>3</v>
      </c>
      <c r="M675" s="36">
        <v>76</v>
      </c>
      <c r="N675" s="33" t="s">
        <v>245</v>
      </c>
      <c r="O675" s="30">
        <v>27.46</v>
      </c>
      <c r="P675" s="13">
        <v>32.47</v>
      </c>
      <c r="Q675" s="13">
        <v>31.61</v>
      </c>
      <c r="R675" s="14">
        <v>0.17165668662674646</v>
      </c>
      <c r="S675" s="15">
        <v>13.045908183632731</v>
      </c>
      <c r="T675" s="22">
        <v>5.4459081836327305</v>
      </c>
      <c r="U675" s="23">
        <v>1.0188999999999999</v>
      </c>
      <c r="V675" s="24">
        <v>1.0518000000000001</v>
      </c>
      <c r="W675" s="25">
        <v>9.1110800000000006E-3</v>
      </c>
      <c r="X675" s="26">
        <v>1.0999159228915664E-2</v>
      </c>
      <c r="Y675" s="16">
        <v>0.69244208000000007</v>
      </c>
    </row>
    <row r="676" spans="2:25" ht="20.100000000000001" customHeight="1" x14ac:dyDescent="0.25">
      <c r="B676" s="21">
        <v>4813</v>
      </c>
      <c r="C676" s="10" t="s">
        <v>1183</v>
      </c>
      <c r="D676" s="10" t="s">
        <v>92</v>
      </c>
      <c r="E676" s="10" t="s">
        <v>99</v>
      </c>
      <c r="F676" s="10" t="s">
        <v>43</v>
      </c>
      <c r="G676" s="9" t="s">
        <v>1184</v>
      </c>
      <c r="H676" s="34" t="s">
        <v>1481</v>
      </c>
      <c r="I676" s="10" t="s">
        <v>255</v>
      </c>
      <c r="J676" s="11">
        <v>74523</v>
      </c>
      <c r="K676" s="12"/>
      <c r="L676" s="10">
        <v>4</v>
      </c>
      <c r="M676" s="36">
        <v>147.6</v>
      </c>
      <c r="N676" s="33" t="s">
        <v>246</v>
      </c>
      <c r="O676" s="30">
        <v>31.93</v>
      </c>
      <c r="P676" s="13">
        <v>36.96</v>
      </c>
      <c r="Q676" s="13">
        <v>36.32</v>
      </c>
      <c r="R676" s="14">
        <v>0.12723658051689871</v>
      </c>
      <c r="S676" s="15">
        <v>18.780119284294248</v>
      </c>
      <c r="T676" s="22">
        <v>4.0201192842942479</v>
      </c>
      <c r="U676" s="23">
        <v>0.99260000000000004</v>
      </c>
      <c r="V676" s="24">
        <v>0.98750000000000004</v>
      </c>
      <c r="W676" s="25">
        <v>9.1084600000000022E-3</v>
      </c>
      <c r="X676" s="26">
        <v>1.0436344829157179E-2</v>
      </c>
      <c r="Y676" s="16">
        <v>1.3444086960000003</v>
      </c>
    </row>
    <row r="677" spans="2:25" ht="20.100000000000001" customHeight="1" x14ac:dyDescent="0.25">
      <c r="B677" s="21">
        <v>4791</v>
      </c>
      <c r="C677" s="10" t="s">
        <v>96</v>
      </c>
      <c r="D677" s="10" t="s">
        <v>93</v>
      </c>
      <c r="E677" s="10" t="s">
        <v>94</v>
      </c>
      <c r="F677" s="10" t="s">
        <v>94</v>
      </c>
      <c r="G677" s="9" t="s">
        <v>181</v>
      </c>
      <c r="H677" s="34" t="s">
        <v>875</v>
      </c>
      <c r="I677" s="10" t="s">
        <v>238</v>
      </c>
      <c r="J677" s="11">
        <v>79427</v>
      </c>
      <c r="K677" s="12"/>
      <c r="L677" s="10">
        <v>4</v>
      </c>
      <c r="M677" s="36">
        <v>100</v>
      </c>
      <c r="N677" s="33" t="s">
        <v>245</v>
      </c>
      <c r="O677" s="30">
        <v>27.73</v>
      </c>
      <c r="P677" s="13">
        <v>32.76</v>
      </c>
      <c r="Q677" s="13">
        <v>32.26</v>
      </c>
      <c r="R677" s="14">
        <v>9.9403578528827086E-2</v>
      </c>
      <c r="S677" s="15">
        <v>9.940357852882709</v>
      </c>
      <c r="T677" s="22">
        <v>-5.9642147117291988E-2</v>
      </c>
      <c r="U677" s="23">
        <v>1.0190999999999999</v>
      </c>
      <c r="V677" s="24">
        <v>1.0049999999999999</v>
      </c>
      <c r="W677" s="25">
        <v>9.1084499999999988E-3</v>
      </c>
      <c r="X677" s="26">
        <v>1.0113797682119204E-2</v>
      </c>
      <c r="Y677" s="16">
        <v>0.9108449999999999</v>
      </c>
    </row>
    <row r="678" spans="2:25" ht="20.100000000000001" customHeight="1" x14ac:dyDescent="0.25">
      <c r="B678" s="21">
        <v>4800</v>
      </c>
      <c r="C678" s="10" t="s">
        <v>302</v>
      </c>
      <c r="D678" s="10" t="s">
        <v>93</v>
      </c>
      <c r="E678" s="10" t="s">
        <v>87</v>
      </c>
      <c r="F678" s="10" t="s">
        <v>303</v>
      </c>
      <c r="G678" s="9" t="s">
        <v>304</v>
      </c>
      <c r="H678" s="34" t="s">
        <v>875</v>
      </c>
      <c r="I678" s="10" t="s">
        <v>305</v>
      </c>
      <c r="J678" s="11">
        <v>76464</v>
      </c>
      <c r="K678" s="12"/>
      <c r="L678" s="10">
        <v>6</v>
      </c>
      <c r="M678" s="36">
        <v>192.9</v>
      </c>
      <c r="N678" s="33" t="s">
        <v>246</v>
      </c>
      <c r="O678" s="30">
        <v>27.04</v>
      </c>
      <c r="P678" s="13">
        <v>32.04</v>
      </c>
      <c r="Q678" s="13">
        <v>31.55</v>
      </c>
      <c r="R678" s="14">
        <v>9.7999999999999685E-2</v>
      </c>
      <c r="S678" s="15">
        <v>18.904199999999939</v>
      </c>
      <c r="T678" s="22">
        <v>-0.38580000000006193</v>
      </c>
      <c r="U678" s="23">
        <v>0.98980000000000001</v>
      </c>
      <c r="V678" s="24">
        <v>0.99009999999999998</v>
      </c>
      <c r="W678" s="25">
        <v>9.1075400000000008E-3</v>
      </c>
      <c r="X678" s="26">
        <v>1.0097050997782702E-2</v>
      </c>
      <c r="Y678" s="16">
        <v>1.7568444660000002</v>
      </c>
    </row>
    <row r="679" spans="2:25" ht="20.100000000000001" customHeight="1" x14ac:dyDescent="0.25">
      <c r="B679" s="21">
        <v>4720</v>
      </c>
      <c r="C679" s="10" t="s">
        <v>96</v>
      </c>
      <c r="D679" s="10" t="s">
        <v>93</v>
      </c>
      <c r="E679" s="10" t="s">
        <v>94</v>
      </c>
      <c r="F679" s="10" t="s">
        <v>94</v>
      </c>
      <c r="G679" s="9" t="s">
        <v>181</v>
      </c>
      <c r="H679" s="34" t="s">
        <v>875</v>
      </c>
      <c r="I679" s="10" t="s">
        <v>238</v>
      </c>
      <c r="J679" s="11">
        <v>79416</v>
      </c>
      <c r="K679" s="12"/>
      <c r="L679" s="10">
        <v>3</v>
      </c>
      <c r="M679" s="36">
        <v>106</v>
      </c>
      <c r="N679" s="33" t="s">
        <v>246</v>
      </c>
      <c r="O679" s="30">
        <v>28.18</v>
      </c>
      <c r="P679" s="13">
        <v>33.119999999999997</v>
      </c>
      <c r="Q679" s="13">
        <v>32.71</v>
      </c>
      <c r="R679" s="14">
        <v>8.2995951417003402E-2</v>
      </c>
      <c r="S679" s="15">
        <v>8.7975708502023604</v>
      </c>
      <c r="T679" s="22">
        <v>-1.8024291497976399</v>
      </c>
      <c r="U679" s="23">
        <v>1.0117</v>
      </c>
      <c r="V679" s="24">
        <v>1.0117</v>
      </c>
      <c r="W679" s="25">
        <v>9.1053000000000002E-3</v>
      </c>
      <c r="X679" s="26">
        <v>9.9293999999999945E-3</v>
      </c>
      <c r="Y679" s="16">
        <v>0.96516180000000007</v>
      </c>
    </row>
    <row r="680" spans="2:25" ht="20.100000000000001" customHeight="1" x14ac:dyDescent="0.25">
      <c r="B680" s="21">
        <v>4788</v>
      </c>
      <c r="C680" s="10" t="s">
        <v>31</v>
      </c>
      <c r="D680" s="10" t="s">
        <v>1404</v>
      </c>
      <c r="E680" s="10" t="s">
        <v>98</v>
      </c>
      <c r="F680" s="10" t="s">
        <v>101</v>
      </c>
      <c r="G680" s="9" t="s">
        <v>128</v>
      </c>
      <c r="H680" s="34" t="s">
        <v>755</v>
      </c>
      <c r="I680" s="10" t="s">
        <v>759</v>
      </c>
      <c r="J680" s="11">
        <v>65379</v>
      </c>
      <c r="K680" s="12"/>
      <c r="L680" s="10">
        <v>4</v>
      </c>
      <c r="M680" s="36">
        <v>130</v>
      </c>
      <c r="N680" s="33" t="s">
        <v>245</v>
      </c>
      <c r="O680" s="30">
        <v>26.86</v>
      </c>
      <c r="P680" s="13">
        <v>31.87</v>
      </c>
      <c r="Q680" s="13">
        <v>31.37</v>
      </c>
      <c r="R680" s="14">
        <v>9.9800399201596779E-2</v>
      </c>
      <c r="S680" s="15">
        <v>12.97405189620758</v>
      </c>
      <c r="T680" s="22">
        <v>-2.5948103792419464E-2</v>
      </c>
      <c r="U680" s="23">
        <v>1.0085</v>
      </c>
      <c r="V680" s="24">
        <v>1.0146999999999999</v>
      </c>
      <c r="W680" s="25">
        <v>9.1044000000000003E-3</v>
      </c>
      <c r="X680" s="26">
        <v>1.0113756984478936E-2</v>
      </c>
      <c r="Y680" s="16">
        <v>1.1835720000000001</v>
      </c>
    </row>
    <row r="681" spans="2:25" ht="20.100000000000001" customHeight="1" x14ac:dyDescent="0.25">
      <c r="B681" s="21">
        <v>4751</v>
      </c>
      <c r="C681" s="10" t="s">
        <v>59</v>
      </c>
      <c r="D681" s="10" t="s">
        <v>92</v>
      </c>
      <c r="E681" s="10" t="s">
        <v>121</v>
      </c>
      <c r="F681" s="10" t="s">
        <v>59</v>
      </c>
      <c r="G681" s="9" t="s">
        <v>142</v>
      </c>
      <c r="H681" s="34" t="s">
        <v>863</v>
      </c>
      <c r="I681" s="10" t="s">
        <v>1115</v>
      </c>
      <c r="J681" s="11">
        <v>80270</v>
      </c>
      <c r="K681" s="12"/>
      <c r="L681" s="10">
        <v>27</v>
      </c>
      <c r="M681" s="36">
        <v>788</v>
      </c>
      <c r="N681" s="33" t="s">
        <v>246</v>
      </c>
      <c r="O681" s="30">
        <v>28.13</v>
      </c>
      <c r="P681" s="13">
        <v>33.159999999999997</v>
      </c>
      <c r="Q681" s="13">
        <v>32.68</v>
      </c>
      <c r="R681" s="14">
        <v>9.5427435387673384E-2</v>
      </c>
      <c r="S681" s="15">
        <v>75.196819085486624</v>
      </c>
      <c r="T681" s="22">
        <v>-3.6031809145133775</v>
      </c>
      <c r="U681" s="23">
        <v>1.0081</v>
      </c>
      <c r="V681" s="24">
        <v>1.0145</v>
      </c>
      <c r="W681" s="25">
        <v>9.101699999999999E-3</v>
      </c>
      <c r="X681" s="26">
        <v>1.0061879340659333E-2</v>
      </c>
      <c r="Y681" s="16">
        <v>7.1721395999999995</v>
      </c>
    </row>
    <row r="682" spans="2:25" ht="20.100000000000001" customHeight="1" x14ac:dyDescent="0.25">
      <c r="B682" s="21">
        <v>4718</v>
      </c>
      <c r="C682" s="10" t="s">
        <v>342</v>
      </c>
      <c r="D682" s="10" t="s">
        <v>92</v>
      </c>
      <c r="E682" s="10" t="s">
        <v>318</v>
      </c>
      <c r="F682" s="10" t="s">
        <v>337</v>
      </c>
      <c r="G682" s="9" t="s">
        <v>343</v>
      </c>
      <c r="H682" s="34" t="s">
        <v>755</v>
      </c>
      <c r="I682" s="10" t="s">
        <v>339</v>
      </c>
      <c r="J682" s="11">
        <v>76356</v>
      </c>
      <c r="K682" s="12"/>
      <c r="L682" s="10">
        <v>1</v>
      </c>
      <c r="M682" s="36">
        <v>43</v>
      </c>
      <c r="N682" s="33" t="s">
        <v>246</v>
      </c>
      <c r="O682" s="30">
        <v>29.1</v>
      </c>
      <c r="P682" s="13">
        <v>34.1</v>
      </c>
      <c r="Q682" s="13">
        <v>33.56</v>
      </c>
      <c r="R682" s="14">
        <v>0.10799999999999983</v>
      </c>
      <c r="S682" s="15">
        <v>4.643999999999993</v>
      </c>
      <c r="T682" s="22">
        <v>0.34399999999999253</v>
      </c>
      <c r="U682" s="23">
        <v>1.0114000000000001</v>
      </c>
      <c r="V682" s="24">
        <v>1.0108999999999999</v>
      </c>
      <c r="W682" s="25">
        <v>9.1003500000000001E-3</v>
      </c>
      <c r="X682" s="26">
        <v>1.0202186098654708E-2</v>
      </c>
      <c r="Y682" s="16">
        <v>0.39131505</v>
      </c>
    </row>
    <row r="683" spans="2:25" ht="20.100000000000001" customHeight="1" x14ac:dyDescent="0.25">
      <c r="B683" s="21">
        <v>4775</v>
      </c>
      <c r="C683" s="10" t="s">
        <v>356</v>
      </c>
      <c r="D683" s="10" t="s">
        <v>92</v>
      </c>
      <c r="E683" s="10" t="s">
        <v>274</v>
      </c>
      <c r="F683" s="10" t="s">
        <v>356</v>
      </c>
      <c r="G683" s="9" t="s">
        <v>357</v>
      </c>
      <c r="H683" s="34" t="s">
        <v>990</v>
      </c>
      <c r="I683" s="10" t="s">
        <v>690</v>
      </c>
      <c r="J683" s="11">
        <v>76102</v>
      </c>
      <c r="K683" s="12"/>
      <c r="L683" s="10">
        <v>5</v>
      </c>
      <c r="M683" s="36">
        <v>145</v>
      </c>
      <c r="N683" s="33" t="s">
        <v>245</v>
      </c>
      <c r="O683" s="30">
        <v>29.12</v>
      </c>
      <c r="P683" s="13">
        <v>34.15</v>
      </c>
      <c r="Q683" s="13">
        <v>33.520000000000003</v>
      </c>
      <c r="R683" s="14">
        <v>0.12524850894632122</v>
      </c>
      <c r="S683" s="15">
        <v>18.161033797216579</v>
      </c>
      <c r="T683" s="22">
        <v>3.6610337972165765</v>
      </c>
      <c r="U683" s="23">
        <v>1.0111000000000001</v>
      </c>
      <c r="V683" s="24">
        <v>1.0111000000000001</v>
      </c>
      <c r="W683" s="25">
        <v>9.099900000000001E-3</v>
      </c>
      <c r="X683" s="26">
        <v>1.0402840227272718E-2</v>
      </c>
      <c r="Y683" s="16">
        <v>1.3194855000000001</v>
      </c>
    </row>
    <row r="684" spans="2:25" ht="20.100000000000001" customHeight="1" x14ac:dyDescent="0.25">
      <c r="B684" s="21">
        <v>4747</v>
      </c>
      <c r="C684" s="10" t="s">
        <v>434</v>
      </c>
      <c r="D684" s="10" t="s">
        <v>93</v>
      </c>
      <c r="E684" s="10" t="s">
        <v>87</v>
      </c>
      <c r="F684" s="10" t="s">
        <v>88</v>
      </c>
      <c r="G684" s="9" t="s">
        <v>435</v>
      </c>
      <c r="H684" s="34" t="s">
        <v>875</v>
      </c>
      <c r="I684" s="10" t="s">
        <v>236</v>
      </c>
      <c r="J684" s="11">
        <v>72197</v>
      </c>
      <c r="K684" s="12"/>
      <c r="L684" s="10">
        <v>6</v>
      </c>
      <c r="M684" s="36">
        <v>139.9</v>
      </c>
      <c r="N684" s="33" t="s">
        <v>246</v>
      </c>
      <c r="O684" s="30">
        <v>32.020000000000003</v>
      </c>
      <c r="P684" s="13">
        <v>37.020000000000003</v>
      </c>
      <c r="Q684" s="13">
        <v>36.58</v>
      </c>
      <c r="R684" s="14">
        <v>8.8000000000000966E-2</v>
      </c>
      <c r="S684" s="15">
        <v>12.311200000000136</v>
      </c>
      <c r="T684" s="22">
        <v>-1.6787999999998657</v>
      </c>
      <c r="U684" s="23">
        <v>1.0098</v>
      </c>
      <c r="V684" s="24">
        <v>1.0124</v>
      </c>
      <c r="W684" s="25">
        <v>9.0998999999999993E-3</v>
      </c>
      <c r="X684" s="26">
        <v>9.9779605263157992E-3</v>
      </c>
      <c r="Y684" s="16">
        <v>1.27307601</v>
      </c>
    </row>
    <row r="685" spans="2:25" ht="20.100000000000001" customHeight="1" x14ac:dyDescent="0.25">
      <c r="B685" s="21">
        <v>4777</v>
      </c>
      <c r="C685" s="10" t="s">
        <v>263</v>
      </c>
      <c r="D685" s="10" t="s">
        <v>92</v>
      </c>
      <c r="E685" s="10" t="s">
        <v>119</v>
      </c>
      <c r="F685" s="10" t="s">
        <v>119</v>
      </c>
      <c r="G685" s="9" t="s">
        <v>264</v>
      </c>
      <c r="H685" s="34" t="s">
        <v>866</v>
      </c>
      <c r="I685" s="10" t="s">
        <v>426</v>
      </c>
      <c r="J685" s="11">
        <v>69143</v>
      </c>
      <c r="K685" s="12"/>
      <c r="L685" s="10">
        <v>29</v>
      </c>
      <c r="M685" s="36">
        <v>807</v>
      </c>
      <c r="N685" s="33" t="s">
        <v>245</v>
      </c>
      <c r="O685" s="30">
        <v>26.57</v>
      </c>
      <c r="P685" s="13">
        <v>31.57</v>
      </c>
      <c r="Q685" s="13">
        <v>31.11</v>
      </c>
      <c r="R685" s="14">
        <v>9.2000000000000165E-2</v>
      </c>
      <c r="S685" s="15">
        <v>74.244000000000128</v>
      </c>
      <c r="T685" s="22">
        <v>-6.4559999999998716</v>
      </c>
      <c r="U685" s="23">
        <v>1.0103</v>
      </c>
      <c r="V685" s="24">
        <v>1.0117</v>
      </c>
      <c r="W685" s="25">
        <v>9.0990000000000012E-3</v>
      </c>
      <c r="X685" s="26">
        <v>1.0020925110132162E-2</v>
      </c>
      <c r="Y685" s="16">
        <v>7.342893000000001</v>
      </c>
    </row>
    <row r="686" spans="2:25" ht="20.100000000000001" customHeight="1" x14ac:dyDescent="0.25">
      <c r="B686" s="21">
        <v>4815</v>
      </c>
      <c r="C686" s="10" t="s">
        <v>421</v>
      </c>
      <c r="D686" s="10" t="s">
        <v>92</v>
      </c>
      <c r="E686" s="10" t="s">
        <v>99</v>
      </c>
      <c r="F686" s="10" t="s">
        <v>105</v>
      </c>
      <c r="G686" s="9" t="s">
        <v>422</v>
      </c>
      <c r="H686" s="34" t="s">
        <v>1481</v>
      </c>
      <c r="I686" s="10" t="s">
        <v>212</v>
      </c>
      <c r="J686" s="11">
        <v>82810</v>
      </c>
      <c r="K686" s="12"/>
      <c r="L686" s="10">
        <v>3</v>
      </c>
      <c r="M686" s="36">
        <v>79</v>
      </c>
      <c r="N686" s="33" t="s">
        <v>246</v>
      </c>
      <c r="O686" s="30">
        <v>26.87</v>
      </c>
      <c r="P686" s="13">
        <v>31.89</v>
      </c>
      <c r="Q686" s="13">
        <v>31.21</v>
      </c>
      <c r="R686" s="14">
        <v>0.13545816733067725</v>
      </c>
      <c r="S686" s="15">
        <v>10.701195219123504</v>
      </c>
      <c r="T686" s="22">
        <v>2.8011952191235028</v>
      </c>
      <c r="U686" s="23">
        <v>0.99890000000000001</v>
      </c>
      <c r="V686" s="24">
        <v>0.97909999999999997</v>
      </c>
      <c r="W686" s="25">
        <v>9.0988000000000006E-3</v>
      </c>
      <c r="X686" s="26">
        <v>1.0524418433179724E-2</v>
      </c>
      <c r="Y686" s="16">
        <v>0.71880520000000003</v>
      </c>
    </row>
    <row r="687" spans="2:25" ht="20.100000000000001" customHeight="1" x14ac:dyDescent="0.25">
      <c r="B687" s="21">
        <v>4819</v>
      </c>
      <c r="C687" s="10" t="s">
        <v>943</v>
      </c>
      <c r="D687" s="10" t="s">
        <v>92</v>
      </c>
      <c r="E687" s="10" t="s">
        <v>274</v>
      </c>
      <c r="F687" s="10" t="s">
        <v>280</v>
      </c>
      <c r="G687" s="9" t="s">
        <v>281</v>
      </c>
      <c r="H687" s="34" t="s">
        <v>990</v>
      </c>
      <c r="I687" s="10" t="s">
        <v>944</v>
      </c>
      <c r="J687" s="11">
        <v>80924</v>
      </c>
      <c r="K687" s="12"/>
      <c r="L687" s="10">
        <v>7</v>
      </c>
      <c r="M687" s="36">
        <v>173</v>
      </c>
      <c r="N687" s="33" t="s">
        <v>246</v>
      </c>
      <c r="O687" s="30">
        <v>35.08</v>
      </c>
      <c r="P687" s="13">
        <v>40.08</v>
      </c>
      <c r="Q687" s="13">
        <v>39.369999999999997</v>
      </c>
      <c r="R687" s="14">
        <v>0.14200000000000018</v>
      </c>
      <c r="S687" s="15">
        <v>24.566000000000031</v>
      </c>
      <c r="T687" s="22">
        <v>7.2660000000000302</v>
      </c>
      <c r="U687" s="23">
        <v>0.999</v>
      </c>
      <c r="V687" s="24">
        <v>0.9788</v>
      </c>
      <c r="W687" s="25">
        <v>9.0978800000000009E-3</v>
      </c>
      <c r="X687" s="26">
        <v>1.0603589743589745E-2</v>
      </c>
      <c r="Y687" s="16">
        <v>1.5739332400000001</v>
      </c>
    </row>
    <row r="688" spans="2:25" ht="20.100000000000001" customHeight="1" x14ac:dyDescent="0.25">
      <c r="B688" s="21">
        <v>4883</v>
      </c>
      <c r="C688" s="10" t="s">
        <v>49</v>
      </c>
      <c r="D688" s="10" t="s">
        <v>92</v>
      </c>
      <c r="E688" s="10" t="s">
        <v>99</v>
      </c>
      <c r="F688" s="10" t="s">
        <v>105</v>
      </c>
      <c r="G688" s="9" t="s">
        <v>139</v>
      </c>
      <c r="H688" s="34" t="s">
        <v>863</v>
      </c>
      <c r="I688" s="10" t="s">
        <v>212</v>
      </c>
      <c r="J688" s="11">
        <v>82826</v>
      </c>
      <c r="K688" s="12"/>
      <c r="L688" s="10">
        <v>3</v>
      </c>
      <c r="M688" s="36">
        <v>90</v>
      </c>
      <c r="N688" s="33" t="s">
        <v>246</v>
      </c>
      <c r="O688" s="30">
        <v>35.9</v>
      </c>
      <c r="P688" s="13">
        <v>40.909999999999997</v>
      </c>
      <c r="Q688" s="13">
        <v>40.17</v>
      </c>
      <c r="R688" s="14">
        <v>0.14770459081836232</v>
      </c>
      <c r="S688" s="15">
        <v>13.293413173652608</v>
      </c>
      <c r="T688" s="22">
        <v>4.293413173652608</v>
      </c>
      <c r="U688" s="23">
        <v>1.0012000000000001</v>
      </c>
      <c r="V688" s="24">
        <v>1.0430999999999999</v>
      </c>
      <c r="W688" s="25">
        <v>9.0971349999999992E-3</v>
      </c>
      <c r="X688" s="26">
        <v>1.0673687669789215E-2</v>
      </c>
      <c r="Y688" s="16">
        <v>0.81874214999999995</v>
      </c>
    </row>
    <row r="689" spans="2:25" ht="20.100000000000001" customHeight="1" x14ac:dyDescent="0.25">
      <c r="B689" s="21">
        <v>4783</v>
      </c>
      <c r="C689" s="10" t="s">
        <v>950</v>
      </c>
      <c r="D689" s="10" t="s">
        <v>92</v>
      </c>
      <c r="E689" s="10" t="s">
        <v>122</v>
      </c>
      <c r="F689" s="10" t="s">
        <v>74</v>
      </c>
      <c r="G689" s="9" t="s">
        <v>951</v>
      </c>
      <c r="H689" s="34" t="s">
        <v>990</v>
      </c>
      <c r="I689" s="10" t="s">
        <v>286</v>
      </c>
      <c r="J689" s="11">
        <v>75704</v>
      </c>
      <c r="K689" s="12"/>
      <c r="L689" s="10">
        <v>4</v>
      </c>
      <c r="M689" s="36">
        <v>106.2</v>
      </c>
      <c r="N689" s="33" t="s">
        <v>245</v>
      </c>
      <c r="O689" s="30">
        <v>27.09</v>
      </c>
      <c r="P689" s="13">
        <v>32.1</v>
      </c>
      <c r="Q689" s="13">
        <v>31.65</v>
      </c>
      <c r="R689" s="14">
        <v>8.9820359281437667E-2</v>
      </c>
      <c r="S689" s="15">
        <v>9.538922155688681</v>
      </c>
      <c r="T689" s="22">
        <v>-1.0810778443113203</v>
      </c>
      <c r="U689" s="23">
        <v>1.0093000000000001</v>
      </c>
      <c r="V689" s="24">
        <v>1.0121</v>
      </c>
      <c r="W689" s="25">
        <v>9.0962999999999999E-3</v>
      </c>
      <c r="X689" s="26">
        <v>9.9939611842105331E-3</v>
      </c>
      <c r="Y689" s="16">
        <v>0.96602706000000005</v>
      </c>
    </row>
    <row r="690" spans="2:25" ht="20.100000000000001" customHeight="1" x14ac:dyDescent="0.25">
      <c r="B690" s="21">
        <v>4751</v>
      </c>
      <c r="C690" s="10" t="s">
        <v>421</v>
      </c>
      <c r="D690" s="10" t="s">
        <v>92</v>
      </c>
      <c r="E690" s="10" t="s">
        <v>99</v>
      </c>
      <c r="F690" s="10" t="s">
        <v>105</v>
      </c>
      <c r="G690" s="9" t="s">
        <v>422</v>
      </c>
      <c r="H690" s="34" t="s">
        <v>863</v>
      </c>
      <c r="I690" s="10" t="s">
        <v>1266</v>
      </c>
      <c r="J690" s="11">
        <v>73346</v>
      </c>
      <c r="K690" s="12"/>
      <c r="L690" s="10">
        <v>1</v>
      </c>
      <c r="M690" s="36">
        <v>25</v>
      </c>
      <c r="N690" s="33" t="s">
        <v>246</v>
      </c>
      <c r="O690" s="30">
        <v>35.520000000000003</v>
      </c>
      <c r="P690" s="13">
        <v>40.520000000000003</v>
      </c>
      <c r="Q690" s="13">
        <v>39.880000000000003</v>
      </c>
      <c r="R690" s="14">
        <v>0.12800000000000011</v>
      </c>
      <c r="S690" s="15">
        <v>3.2000000000000028</v>
      </c>
      <c r="T690" s="22">
        <v>0.70000000000000273</v>
      </c>
      <c r="U690" s="23">
        <v>1.0096000000000001</v>
      </c>
      <c r="V690" s="24">
        <v>1.0114000000000001</v>
      </c>
      <c r="W690" s="25">
        <v>9.0945000000000002E-3</v>
      </c>
      <c r="X690" s="26">
        <v>1.0429472477064222E-2</v>
      </c>
      <c r="Y690" s="16">
        <v>0.2273625</v>
      </c>
    </row>
    <row r="691" spans="2:25" ht="20.100000000000001" customHeight="1" x14ac:dyDescent="0.25">
      <c r="B691" s="21">
        <v>4670</v>
      </c>
      <c r="C691" s="10" t="s">
        <v>581</v>
      </c>
      <c r="D691" s="10" t="s">
        <v>580</v>
      </c>
      <c r="E691" s="10" t="s">
        <v>581</v>
      </c>
      <c r="F691" s="10" t="s">
        <v>581</v>
      </c>
      <c r="G691" s="9" t="s">
        <v>592</v>
      </c>
      <c r="H691" s="34" t="s">
        <v>584</v>
      </c>
      <c r="I691" s="10"/>
      <c r="J691" s="11"/>
      <c r="K691" s="12"/>
      <c r="L691" s="10">
        <v>2</v>
      </c>
      <c r="M691" s="36">
        <v>40.4</v>
      </c>
      <c r="N691" s="33" t="s">
        <v>245</v>
      </c>
      <c r="O691" s="30">
        <v>27.93</v>
      </c>
      <c r="P691" s="13">
        <v>32.93</v>
      </c>
      <c r="Q691" s="13">
        <v>32.22</v>
      </c>
      <c r="R691" s="14">
        <v>0.14200000000000018</v>
      </c>
      <c r="S691" s="15">
        <v>5.7368000000000068</v>
      </c>
      <c r="T691" s="22">
        <v>1.696800000000007</v>
      </c>
      <c r="U691" s="23">
        <v>1.0342</v>
      </c>
      <c r="V691" s="24">
        <v>1.0327</v>
      </c>
      <c r="W691" s="25">
        <v>9.094360000000001E-3</v>
      </c>
      <c r="X691" s="26">
        <v>1.0599487179487182E-2</v>
      </c>
      <c r="Y691" s="16">
        <v>0.36741214400000005</v>
      </c>
    </row>
    <row r="692" spans="2:25" ht="20.100000000000001" customHeight="1" x14ac:dyDescent="0.25">
      <c r="B692" s="21">
        <v>4670</v>
      </c>
      <c r="C692" s="10" t="s">
        <v>528</v>
      </c>
      <c r="D692" s="10" t="s">
        <v>535</v>
      </c>
      <c r="E692" s="10"/>
      <c r="F692" s="10"/>
      <c r="G692" s="9" t="s">
        <v>553</v>
      </c>
      <c r="H692" s="34" t="s">
        <v>492</v>
      </c>
      <c r="I692" s="10"/>
      <c r="J692" s="11"/>
      <c r="K692" s="12"/>
      <c r="L692" s="10">
        <v>53</v>
      </c>
      <c r="M692" s="36">
        <v>1230</v>
      </c>
      <c r="N692" s="33" t="s">
        <v>245</v>
      </c>
      <c r="O692" s="30">
        <v>35.49</v>
      </c>
      <c r="P692" s="13">
        <v>40.49</v>
      </c>
      <c r="Q692" s="13">
        <v>39.85</v>
      </c>
      <c r="R692" s="14">
        <v>0.12800000000000011</v>
      </c>
      <c r="S692" s="15">
        <v>157.44000000000014</v>
      </c>
      <c r="T692" s="22">
        <v>34.440000000000133</v>
      </c>
      <c r="U692" s="23">
        <v>1.0474000000000001</v>
      </c>
      <c r="V692" s="24">
        <v>1.0194000000000001</v>
      </c>
      <c r="W692" s="25">
        <v>9.0939200000000001E-3</v>
      </c>
      <c r="X692" s="26">
        <v>1.0428807339449543E-2</v>
      </c>
      <c r="Y692" s="16">
        <v>11.1855216</v>
      </c>
    </row>
    <row r="693" spans="2:25" ht="20.100000000000001" customHeight="1" x14ac:dyDescent="0.25">
      <c r="B693" s="21">
        <v>4872</v>
      </c>
      <c r="C693" s="10" t="s">
        <v>788</v>
      </c>
      <c r="D693" s="10" t="s">
        <v>92</v>
      </c>
      <c r="E693" s="10" t="s">
        <v>119</v>
      </c>
      <c r="F693" s="10" t="s">
        <v>119</v>
      </c>
      <c r="G693" s="9" t="s">
        <v>789</v>
      </c>
      <c r="H693" s="34" t="s">
        <v>866</v>
      </c>
      <c r="I693" s="10" t="s">
        <v>426</v>
      </c>
      <c r="J693" s="11">
        <v>83912</v>
      </c>
      <c r="K693" s="12"/>
      <c r="L693" s="10">
        <v>6</v>
      </c>
      <c r="M693" s="36">
        <v>132.4</v>
      </c>
      <c r="N693" s="33" t="s">
        <v>246</v>
      </c>
      <c r="O693" s="30">
        <v>36.229999999999997</v>
      </c>
      <c r="P693" s="13">
        <v>41.27</v>
      </c>
      <c r="Q693" s="13">
        <v>40.54</v>
      </c>
      <c r="R693" s="14">
        <v>0.14484126984127046</v>
      </c>
      <c r="S693" s="15">
        <v>19.176984126984209</v>
      </c>
      <c r="T693" s="22">
        <v>5.9369841269842087</v>
      </c>
      <c r="U693" s="23">
        <v>1.0242</v>
      </c>
      <c r="V693" s="24">
        <v>1.0190999999999999</v>
      </c>
      <c r="W693" s="25">
        <v>9.0926849999999997E-3</v>
      </c>
      <c r="X693" s="26">
        <v>1.0632745336426922E-2</v>
      </c>
      <c r="Y693" s="16">
        <v>1.2038714939999999</v>
      </c>
    </row>
    <row r="694" spans="2:25" ht="20.100000000000001" customHeight="1" x14ac:dyDescent="0.25">
      <c r="B694" s="21">
        <v>4777</v>
      </c>
      <c r="C694" s="10" t="s">
        <v>270</v>
      </c>
      <c r="D694" s="10" t="s">
        <v>92</v>
      </c>
      <c r="E694" s="10" t="s">
        <v>119</v>
      </c>
      <c r="F694" s="10" t="s">
        <v>268</v>
      </c>
      <c r="G694" s="9" t="s">
        <v>271</v>
      </c>
      <c r="H694" s="34" t="s">
        <v>866</v>
      </c>
      <c r="I694" s="10" t="s">
        <v>1376</v>
      </c>
      <c r="J694" s="11">
        <v>81410</v>
      </c>
      <c r="K694" s="12"/>
      <c r="L694" s="10">
        <v>5</v>
      </c>
      <c r="M694" s="36">
        <v>139</v>
      </c>
      <c r="N694" s="33" t="s">
        <v>246</v>
      </c>
      <c r="O694" s="30">
        <v>27.65</v>
      </c>
      <c r="P694" s="13">
        <v>32.65</v>
      </c>
      <c r="Q694" s="13">
        <v>31.97</v>
      </c>
      <c r="R694" s="14">
        <v>0.13599999999999995</v>
      </c>
      <c r="S694" s="15">
        <v>18.903999999999993</v>
      </c>
      <c r="T694" s="22">
        <v>5.0039999999999925</v>
      </c>
      <c r="U694" s="23">
        <v>1.0093000000000001</v>
      </c>
      <c r="V694" s="24">
        <v>1.0112000000000001</v>
      </c>
      <c r="W694" s="25">
        <v>9.0922500000000014E-3</v>
      </c>
      <c r="X694" s="26">
        <v>1.05234375E-2</v>
      </c>
      <c r="Y694" s="16">
        <v>1.2638227500000001</v>
      </c>
    </row>
    <row r="695" spans="2:25" ht="20.100000000000001" customHeight="1" x14ac:dyDescent="0.25">
      <c r="B695" s="21">
        <v>4756</v>
      </c>
      <c r="C695" s="10" t="s">
        <v>1222</v>
      </c>
      <c r="D695" s="10" t="s">
        <v>92</v>
      </c>
      <c r="E695" s="10" t="s">
        <v>118</v>
      </c>
      <c r="F695" s="10" t="s">
        <v>628</v>
      </c>
      <c r="G695" s="9" t="s">
        <v>629</v>
      </c>
      <c r="H695" s="34" t="s">
        <v>866</v>
      </c>
      <c r="I695" s="10" t="s">
        <v>630</v>
      </c>
      <c r="J695" s="11">
        <v>72819</v>
      </c>
      <c r="K695" s="12"/>
      <c r="L695" s="10">
        <v>8</v>
      </c>
      <c r="M695" s="36">
        <v>249</v>
      </c>
      <c r="N695" s="33" t="s">
        <v>245</v>
      </c>
      <c r="O695" s="30">
        <v>31.67</v>
      </c>
      <c r="P695" s="13">
        <v>36.68</v>
      </c>
      <c r="Q695" s="13">
        <v>36.07</v>
      </c>
      <c r="R695" s="14">
        <v>0.12175648702594803</v>
      </c>
      <c r="S695" s="15">
        <v>30.31736526946106</v>
      </c>
      <c r="T695" s="22">
        <v>5.417365269461059</v>
      </c>
      <c r="U695" s="23">
        <v>1.0098</v>
      </c>
      <c r="V695" s="24">
        <v>1.0104</v>
      </c>
      <c r="W695" s="25">
        <v>9.0909000000000007E-3</v>
      </c>
      <c r="X695" s="26">
        <v>1.0351229318181818E-2</v>
      </c>
      <c r="Y695" s="16">
        <v>2.2636341</v>
      </c>
    </row>
    <row r="696" spans="2:25" ht="20.100000000000001" customHeight="1" x14ac:dyDescent="0.25">
      <c r="B696" s="21">
        <v>4791</v>
      </c>
      <c r="C696" s="10" t="s">
        <v>158</v>
      </c>
      <c r="D696" s="10" t="s">
        <v>93</v>
      </c>
      <c r="E696" s="10" t="s">
        <v>94</v>
      </c>
      <c r="F696" s="10" t="s">
        <v>94</v>
      </c>
      <c r="G696" s="9" t="s">
        <v>183</v>
      </c>
      <c r="H696" s="34" t="s">
        <v>875</v>
      </c>
      <c r="I696" s="10" t="s">
        <v>238</v>
      </c>
      <c r="J696" s="11">
        <v>79427</v>
      </c>
      <c r="K696" s="12"/>
      <c r="L696" s="10">
        <v>3</v>
      </c>
      <c r="M696" s="36">
        <v>93.2</v>
      </c>
      <c r="N696" s="33" t="s">
        <v>245</v>
      </c>
      <c r="O696" s="30">
        <v>31.43</v>
      </c>
      <c r="P696" s="13">
        <v>36.46</v>
      </c>
      <c r="Q696" s="13">
        <v>36.1</v>
      </c>
      <c r="R696" s="14">
        <v>7.157057654075534E-2</v>
      </c>
      <c r="S696" s="15">
        <v>6.6703777335983983</v>
      </c>
      <c r="T696" s="22">
        <v>-2.6496222664016029</v>
      </c>
      <c r="U696" s="23">
        <v>1.0088999999999999</v>
      </c>
      <c r="V696" s="24">
        <v>1.0112000000000001</v>
      </c>
      <c r="W696" s="25">
        <v>9.0904500000000017E-3</v>
      </c>
      <c r="X696" s="26">
        <v>9.791212740899358E-3</v>
      </c>
      <c r="Y696" s="16">
        <v>0.84722994000000018</v>
      </c>
    </row>
    <row r="697" spans="2:25" ht="20.100000000000001" customHeight="1" x14ac:dyDescent="0.25">
      <c r="B697" s="21">
        <v>4775</v>
      </c>
      <c r="C697" s="10" t="s">
        <v>890</v>
      </c>
      <c r="D697" s="10" t="s">
        <v>93</v>
      </c>
      <c r="E697" s="10" t="s">
        <v>87</v>
      </c>
      <c r="F697" s="10" t="s">
        <v>87</v>
      </c>
      <c r="G697" s="9" t="s">
        <v>821</v>
      </c>
      <c r="H697" s="34" t="s">
        <v>875</v>
      </c>
      <c r="I697" s="10" t="s">
        <v>235</v>
      </c>
      <c r="J697" s="11">
        <v>82918</v>
      </c>
      <c r="K697" s="12"/>
      <c r="L697" s="10">
        <v>4</v>
      </c>
      <c r="M697" s="36">
        <v>118.2</v>
      </c>
      <c r="N697" s="33" t="s">
        <v>246</v>
      </c>
      <c r="O697" s="30">
        <v>29.37</v>
      </c>
      <c r="P697" s="13">
        <v>34.369999999999997</v>
      </c>
      <c r="Q697" s="13">
        <v>33.71</v>
      </c>
      <c r="R697" s="14">
        <v>0.13199999999999942</v>
      </c>
      <c r="S697" s="15">
        <v>15.602399999999932</v>
      </c>
      <c r="T697" s="22">
        <v>3.7823999999999312</v>
      </c>
      <c r="U697" s="23">
        <v>1.0096000000000001</v>
      </c>
      <c r="V697" s="24">
        <v>1.0104</v>
      </c>
      <c r="W697" s="25">
        <v>9.0900000000000009E-3</v>
      </c>
      <c r="X697" s="26">
        <v>1.0472350230414741E-2</v>
      </c>
      <c r="Y697" s="16">
        <v>1.0744380000000002</v>
      </c>
    </row>
    <row r="698" spans="2:25" ht="20.100000000000001" customHeight="1" x14ac:dyDescent="0.25">
      <c r="B698" s="21">
        <v>4757</v>
      </c>
      <c r="C698" s="10" t="s">
        <v>283</v>
      </c>
      <c r="D698" s="10" t="s">
        <v>92</v>
      </c>
      <c r="E698" s="10" t="s">
        <v>274</v>
      </c>
      <c r="F698" s="10" t="s">
        <v>72</v>
      </c>
      <c r="G698" s="9" t="s">
        <v>150</v>
      </c>
      <c r="H698" s="34" t="s">
        <v>990</v>
      </c>
      <c r="I698" s="10" t="s">
        <v>996</v>
      </c>
      <c r="J698" s="11">
        <v>81651</v>
      </c>
      <c r="K698" s="12"/>
      <c r="L698" s="10">
        <v>38</v>
      </c>
      <c r="M698" s="36">
        <v>938.6</v>
      </c>
      <c r="N698" s="33" t="s">
        <v>246</v>
      </c>
      <c r="O698" s="30">
        <v>34.869999999999997</v>
      </c>
      <c r="P698" s="13">
        <v>39.869999999999997</v>
      </c>
      <c r="Q698" s="13">
        <v>39.130000000000003</v>
      </c>
      <c r="R698" s="14">
        <v>0.14799999999999897</v>
      </c>
      <c r="S698" s="15">
        <v>138.91279999999904</v>
      </c>
      <c r="T698" s="22">
        <v>45.052799999999024</v>
      </c>
      <c r="U698" s="23">
        <v>1.0097</v>
      </c>
      <c r="V698" s="24">
        <v>1.0101</v>
      </c>
      <c r="W698" s="25">
        <v>9.0890999999999993E-3</v>
      </c>
      <c r="X698" s="26">
        <v>1.066795774647886E-2</v>
      </c>
      <c r="Y698" s="16">
        <v>8.5310292600000004</v>
      </c>
    </row>
    <row r="699" spans="2:25" ht="20.100000000000001" customHeight="1" x14ac:dyDescent="0.25">
      <c r="B699" s="21">
        <v>4800</v>
      </c>
      <c r="C699" s="10" t="s">
        <v>731</v>
      </c>
      <c r="D699" s="10" t="s">
        <v>93</v>
      </c>
      <c r="E699" s="10" t="s">
        <v>87</v>
      </c>
      <c r="F699" s="10" t="s">
        <v>89</v>
      </c>
      <c r="G699" s="9" t="s">
        <v>732</v>
      </c>
      <c r="H699" s="34" t="s">
        <v>875</v>
      </c>
      <c r="I699" s="10" t="s">
        <v>237</v>
      </c>
      <c r="J699" s="11">
        <v>75367</v>
      </c>
      <c r="K699" s="12"/>
      <c r="L699" s="10">
        <v>2</v>
      </c>
      <c r="M699" s="36">
        <v>47</v>
      </c>
      <c r="N699" s="33" t="s">
        <v>246</v>
      </c>
      <c r="O699" s="30">
        <v>31.92</v>
      </c>
      <c r="P699" s="13">
        <v>36.94</v>
      </c>
      <c r="Q699" s="13">
        <v>36.340000000000003</v>
      </c>
      <c r="R699" s="14">
        <v>0.11952191235059657</v>
      </c>
      <c r="S699" s="15">
        <v>5.6175298804780391</v>
      </c>
      <c r="T699" s="22">
        <v>0.91752988047803874</v>
      </c>
      <c r="U699" s="23">
        <v>0.97629999999999995</v>
      </c>
      <c r="V699" s="24">
        <v>0.99950000000000006</v>
      </c>
      <c r="W699" s="25">
        <v>9.08868E-3</v>
      </c>
      <c r="X699" s="26">
        <v>1.0322437466063338E-2</v>
      </c>
      <c r="Y699" s="16">
        <v>0.42716796000000001</v>
      </c>
    </row>
    <row r="700" spans="2:25" ht="20.100000000000001" customHeight="1" x14ac:dyDescent="0.25">
      <c r="B700" s="21">
        <v>4751</v>
      </c>
      <c r="C700" s="10" t="s">
        <v>1186</v>
      </c>
      <c r="D700" s="10" t="s">
        <v>92</v>
      </c>
      <c r="E700" s="10" t="s">
        <v>99</v>
      </c>
      <c r="F700" s="10" t="s">
        <v>50</v>
      </c>
      <c r="G700" s="9" t="s">
        <v>1187</v>
      </c>
      <c r="H700" s="34" t="s">
        <v>863</v>
      </c>
      <c r="I700" s="10" t="s">
        <v>681</v>
      </c>
      <c r="J700" s="11">
        <v>59046</v>
      </c>
      <c r="K700" s="12"/>
      <c r="L700" s="10">
        <v>9</v>
      </c>
      <c r="M700" s="36">
        <v>261</v>
      </c>
      <c r="N700" s="33" t="s">
        <v>245</v>
      </c>
      <c r="O700" s="30">
        <v>36.33</v>
      </c>
      <c r="P700" s="13">
        <v>41.36</v>
      </c>
      <c r="Q700" s="13">
        <v>40.74</v>
      </c>
      <c r="R700" s="14">
        <v>0.12326043737574499</v>
      </c>
      <c r="S700" s="15">
        <v>32.170974155069445</v>
      </c>
      <c r="T700" s="22">
        <v>6.0709741550694414</v>
      </c>
      <c r="U700" s="23">
        <v>1.0079</v>
      </c>
      <c r="V700" s="24">
        <v>1.0115000000000001</v>
      </c>
      <c r="W700" s="25">
        <v>9.0872999999999995E-3</v>
      </c>
      <c r="X700" s="26">
        <v>1.0364879591836728E-2</v>
      </c>
      <c r="Y700" s="16">
        <v>2.3717853</v>
      </c>
    </row>
    <row r="701" spans="2:25" ht="20.100000000000001" customHeight="1" x14ac:dyDescent="0.25">
      <c r="B701" s="21">
        <v>4809</v>
      </c>
      <c r="C701" s="10" t="s">
        <v>49</v>
      </c>
      <c r="D701" s="10" t="s">
        <v>93</v>
      </c>
      <c r="E701" s="10" t="s">
        <v>94</v>
      </c>
      <c r="F701" s="10" t="s">
        <v>173</v>
      </c>
      <c r="G701" s="9" t="s">
        <v>192</v>
      </c>
      <c r="H701" s="34" t="s">
        <v>875</v>
      </c>
      <c r="I701" s="10" t="s">
        <v>894</v>
      </c>
      <c r="J701" s="11">
        <v>77225</v>
      </c>
      <c r="K701" s="12"/>
      <c r="L701" s="10">
        <v>2</v>
      </c>
      <c r="M701" s="36">
        <v>62</v>
      </c>
      <c r="N701" s="33" t="s">
        <v>246</v>
      </c>
      <c r="O701" s="30">
        <v>27.87</v>
      </c>
      <c r="P701" s="13">
        <v>32.869999999999997</v>
      </c>
      <c r="Q701" s="13">
        <v>32.380000000000003</v>
      </c>
      <c r="R701" s="14">
        <v>9.7999999999999046E-2</v>
      </c>
      <c r="S701" s="15">
        <v>6.075999999999941</v>
      </c>
      <c r="T701" s="22">
        <v>-0.12400000000005948</v>
      </c>
      <c r="U701" s="23">
        <v>0.98450000000000004</v>
      </c>
      <c r="V701" s="24">
        <v>0.99099999999999999</v>
      </c>
      <c r="W701" s="25">
        <v>9.0872999999999995E-3</v>
      </c>
      <c r="X701" s="26">
        <v>1.0074611973392451E-2</v>
      </c>
      <c r="Y701" s="16">
        <v>0.56341259999999993</v>
      </c>
    </row>
    <row r="702" spans="2:25" ht="20.100000000000001" customHeight="1" x14ac:dyDescent="0.25">
      <c r="B702" s="21">
        <v>4779</v>
      </c>
      <c r="C702" s="10" t="s">
        <v>429</v>
      </c>
      <c r="D702" s="10" t="s">
        <v>92</v>
      </c>
      <c r="E702" s="10" t="s">
        <v>122</v>
      </c>
      <c r="F702" s="10" t="s">
        <v>76</v>
      </c>
      <c r="G702" s="9" t="s">
        <v>152</v>
      </c>
      <c r="H702" s="34" t="s">
        <v>990</v>
      </c>
      <c r="I702" s="10" t="s">
        <v>228</v>
      </c>
      <c r="J702" s="11">
        <v>74405</v>
      </c>
      <c r="K702" s="12"/>
      <c r="L702" s="10">
        <v>4</v>
      </c>
      <c r="M702" s="36">
        <v>83.4</v>
      </c>
      <c r="N702" s="33" t="s">
        <v>245</v>
      </c>
      <c r="O702" s="30">
        <v>28.01</v>
      </c>
      <c r="P702" s="13">
        <v>33.020000000000003</v>
      </c>
      <c r="Q702" s="13">
        <v>32.43</v>
      </c>
      <c r="R702" s="14">
        <v>0.11776447105788487</v>
      </c>
      <c r="S702" s="15">
        <v>9.821556886227599</v>
      </c>
      <c r="T702" s="22">
        <v>1.4815568862275981</v>
      </c>
      <c r="U702" s="23">
        <v>1.0073000000000001</v>
      </c>
      <c r="V702" s="24">
        <v>1.0114000000000001</v>
      </c>
      <c r="W702" s="25">
        <v>9.0841499999999992E-3</v>
      </c>
      <c r="X702" s="26">
        <v>1.0296740158371048E-2</v>
      </c>
      <c r="Y702" s="16">
        <v>0.75761811000000001</v>
      </c>
    </row>
    <row r="703" spans="2:25" ht="20.100000000000001" customHeight="1" x14ac:dyDescent="0.25">
      <c r="B703" s="21">
        <v>4817</v>
      </c>
      <c r="C703" s="10" t="s">
        <v>429</v>
      </c>
      <c r="D703" s="10" t="s">
        <v>92</v>
      </c>
      <c r="E703" s="10" t="s">
        <v>122</v>
      </c>
      <c r="F703" s="10" t="s">
        <v>76</v>
      </c>
      <c r="G703" s="9" t="s">
        <v>152</v>
      </c>
      <c r="H703" s="34" t="s">
        <v>990</v>
      </c>
      <c r="I703" s="10" t="s">
        <v>228</v>
      </c>
      <c r="J703" s="11">
        <v>74415</v>
      </c>
      <c r="K703" s="12"/>
      <c r="L703" s="10">
        <v>6</v>
      </c>
      <c r="M703" s="36">
        <v>188</v>
      </c>
      <c r="N703" s="33" t="s">
        <v>246</v>
      </c>
      <c r="O703" s="30">
        <v>28.88</v>
      </c>
      <c r="P703" s="13">
        <v>33.92</v>
      </c>
      <c r="Q703" s="13">
        <v>33.28</v>
      </c>
      <c r="R703" s="14">
        <v>0.12698412698412703</v>
      </c>
      <c r="S703" s="15">
        <v>23.873015873015881</v>
      </c>
      <c r="T703" s="22">
        <v>5.0730158730158808</v>
      </c>
      <c r="U703" s="23">
        <v>0.99480000000000002</v>
      </c>
      <c r="V703" s="24">
        <v>0.98</v>
      </c>
      <c r="W703" s="25">
        <v>9.0840800000000013E-3</v>
      </c>
      <c r="X703" s="26">
        <v>1.0405400727272729E-2</v>
      </c>
      <c r="Y703" s="16">
        <v>1.7078070400000003</v>
      </c>
    </row>
    <row r="704" spans="2:25" ht="20.100000000000001" customHeight="1" x14ac:dyDescent="0.25">
      <c r="B704" s="21">
        <v>4818</v>
      </c>
      <c r="C704" s="10" t="s">
        <v>84</v>
      </c>
      <c r="D704" s="10" t="s">
        <v>92</v>
      </c>
      <c r="E704" s="10" t="s">
        <v>274</v>
      </c>
      <c r="F704" s="10" t="s">
        <v>84</v>
      </c>
      <c r="G704" s="9" t="s">
        <v>157</v>
      </c>
      <c r="H704" s="34" t="s">
        <v>990</v>
      </c>
      <c r="I704" s="10" t="s">
        <v>233</v>
      </c>
      <c r="J704" s="11">
        <v>80333</v>
      </c>
      <c r="K704" s="12"/>
      <c r="L704" s="10">
        <v>8</v>
      </c>
      <c r="M704" s="36">
        <v>246.5</v>
      </c>
      <c r="N704" s="33" t="s">
        <v>246</v>
      </c>
      <c r="O704" s="30">
        <v>29.84</v>
      </c>
      <c r="P704" s="13">
        <v>34.840000000000003</v>
      </c>
      <c r="Q704" s="13">
        <v>34.29</v>
      </c>
      <c r="R704" s="14">
        <v>0.11000000000000078</v>
      </c>
      <c r="S704" s="15">
        <v>27.11500000000019</v>
      </c>
      <c r="T704" s="22">
        <v>2.4650000000001904</v>
      </c>
      <c r="U704" s="23">
        <v>0.98280000000000001</v>
      </c>
      <c r="V704" s="24">
        <v>0.99180000000000001</v>
      </c>
      <c r="W704" s="25">
        <v>9.0831600000000016E-3</v>
      </c>
      <c r="X704" s="26">
        <v>1.0205797752809E-2</v>
      </c>
      <c r="Y704" s="16">
        <v>2.2389989400000005</v>
      </c>
    </row>
    <row r="705" spans="2:25" ht="20.100000000000001" customHeight="1" x14ac:dyDescent="0.25">
      <c r="B705" s="21">
        <v>4757</v>
      </c>
      <c r="C705" s="10" t="s">
        <v>361</v>
      </c>
      <c r="D705" s="10" t="s">
        <v>93</v>
      </c>
      <c r="E705" s="10" t="s">
        <v>94</v>
      </c>
      <c r="F705" s="10" t="s">
        <v>164</v>
      </c>
      <c r="G705" s="9" t="s">
        <v>362</v>
      </c>
      <c r="H705" s="34" t="s">
        <v>875</v>
      </c>
      <c r="I705" s="10" t="s">
        <v>1288</v>
      </c>
      <c r="J705" s="11">
        <v>75062</v>
      </c>
      <c r="K705" s="12"/>
      <c r="L705" s="10">
        <v>6</v>
      </c>
      <c r="M705" s="36">
        <v>199.3</v>
      </c>
      <c r="N705" s="33" t="s">
        <v>246</v>
      </c>
      <c r="O705" s="30">
        <v>35.619999999999997</v>
      </c>
      <c r="P705" s="13">
        <v>40.64</v>
      </c>
      <c r="Q705" s="13">
        <v>40.18</v>
      </c>
      <c r="R705" s="14">
        <v>9.163346613545828E-2</v>
      </c>
      <c r="S705" s="15">
        <v>18.262549800796837</v>
      </c>
      <c r="T705" s="22">
        <v>-1.6674501992031661</v>
      </c>
      <c r="U705" s="23">
        <v>1.0091000000000001</v>
      </c>
      <c r="V705" s="24">
        <v>1.0091000000000001</v>
      </c>
      <c r="W705" s="25">
        <v>9.0819000000000021E-3</v>
      </c>
      <c r="X705" s="26">
        <v>9.9980565789473726E-3</v>
      </c>
      <c r="Y705" s="16">
        <v>1.8100226700000006</v>
      </c>
    </row>
    <row r="706" spans="2:25" ht="20.100000000000001" customHeight="1" x14ac:dyDescent="0.25">
      <c r="B706" s="21">
        <v>4720</v>
      </c>
      <c r="C706" s="10" t="s">
        <v>62</v>
      </c>
      <c r="D706" s="10" t="s">
        <v>92</v>
      </c>
      <c r="E706" s="10" t="s">
        <v>274</v>
      </c>
      <c r="F706" s="10" t="s">
        <v>111</v>
      </c>
      <c r="G706" s="9" t="s">
        <v>145</v>
      </c>
      <c r="H706" s="34" t="s">
        <v>737</v>
      </c>
      <c r="I706" s="10" t="s">
        <v>220</v>
      </c>
      <c r="J706" s="11">
        <v>79466</v>
      </c>
      <c r="K706" s="12"/>
      <c r="L706" s="10">
        <v>6</v>
      </c>
      <c r="M706" s="36">
        <v>153.6</v>
      </c>
      <c r="N706" s="33" t="s">
        <v>246</v>
      </c>
      <c r="O706" s="30">
        <v>27.72</v>
      </c>
      <c r="P706" s="13">
        <v>32.729999999999997</v>
      </c>
      <c r="Q706" s="13">
        <v>32.21</v>
      </c>
      <c r="R706" s="14">
        <v>0.10379241516965992</v>
      </c>
      <c r="S706" s="15">
        <v>15.942514970059763</v>
      </c>
      <c r="T706" s="22">
        <v>0.58251497005976349</v>
      </c>
      <c r="U706" s="23">
        <v>1.0068999999999999</v>
      </c>
      <c r="V706" s="24">
        <v>1.0111000000000001</v>
      </c>
      <c r="W706" s="25">
        <v>9.0809999999999988E-3</v>
      </c>
      <c r="X706" s="26">
        <v>1.013269710467705E-2</v>
      </c>
      <c r="Y706" s="16">
        <v>1.3948415999999997</v>
      </c>
    </row>
    <row r="707" spans="2:25" ht="20.100000000000001" customHeight="1" x14ac:dyDescent="0.25">
      <c r="B707" s="21">
        <v>4779</v>
      </c>
      <c r="C707" s="10" t="s">
        <v>1205</v>
      </c>
      <c r="D707" s="10" t="s">
        <v>93</v>
      </c>
      <c r="E707" s="10" t="s">
        <v>87</v>
      </c>
      <c r="F707" s="10" t="s">
        <v>303</v>
      </c>
      <c r="G707" s="9" t="s">
        <v>1206</v>
      </c>
      <c r="H707" s="34" t="s">
        <v>875</v>
      </c>
      <c r="I707" s="10" t="s">
        <v>305</v>
      </c>
      <c r="J707" s="11">
        <v>76460</v>
      </c>
      <c r="K707" s="12"/>
      <c r="L707" s="10">
        <v>1</v>
      </c>
      <c r="M707" s="36">
        <v>30</v>
      </c>
      <c r="N707" s="33" t="s">
        <v>245</v>
      </c>
      <c r="O707" s="30">
        <v>29.11</v>
      </c>
      <c r="P707" s="13">
        <v>34.119999999999997</v>
      </c>
      <c r="Q707" s="13">
        <v>33.65</v>
      </c>
      <c r="R707" s="14">
        <v>9.3812375249500812E-2</v>
      </c>
      <c r="S707" s="15">
        <v>2.8143712574850244</v>
      </c>
      <c r="T707" s="22">
        <v>-0.1856287425149758</v>
      </c>
      <c r="U707" s="23">
        <v>1.0084</v>
      </c>
      <c r="V707" s="24">
        <v>1.0095000000000001</v>
      </c>
      <c r="W707" s="25">
        <v>9.0805499999999997E-3</v>
      </c>
      <c r="X707" s="26">
        <v>1.0020606938325989E-2</v>
      </c>
      <c r="Y707" s="16">
        <v>0.27241650000000001</v>
      </c>
    </row>
    <row r="708" spans="2:25" ht="20.100000000000001" customHeight="1" x14ac:dyDescent="0.25">
      <c r="B708" s="21">
        <v>4689</v>
      </c>
      <c r="C708" s="10" t="s">
        <v>72</v>
      </c>
      <c r="D708" s="10"/>
      <c r="E708" s="10"/>
      <c r="F708" s="10" t="s">
        <v>72</v>
      </c>
      <c r="G708" s="9" t="s">
        <v>150</v>
      </c>
      <c r="H708" s="34" t="s">
        <v>737</v>
      </c>
      <c r="I708" s="10" t="s">
        <v>795</v>
      </c>
      <c r="J708" s="11">
        <v>67239</v>
      </c>
      <c r="K708" s="12"/>
      <c r="L708" s="10">
        <v>2</v>
      </c>
      <c r="M708" s="36">
        <v>47</v>
      </c>
      <c r="N708" s="33" t="s">
        <v>245</v>
      </c>
      <c r="O708" s="30">
        <v>35.520000000000003</v>
      </c>
      <c r="P708" s="13">
        <v>40.54</v>
      </c>
      <c r="Q708" s="13">
        <v>39.96</v>
      </c>
      <c r="R708" s="14">
        <v>0.11553784860557745</v>
      </c>
      <c r="S708" s="15">
        <v>5.4302788844621404</v>
      </c>
      <c r="T708" s="22">
        <v>0.73027888446213973</v>
      </c>
      <c r="U708" s="23">
        <v>1.0381</v>
      </c>
      <c r="V708" s="24">
        <v>1.0254000000000001</v>
      </c>
      <c r="W708" s="25">
        <v>9.0794000000000014E-3</v>
      </c>
      <c r="X708" s="26">
        <v>1.0265447747747746E-2</v>
      </c>
      <c r="Y708" s="16">
        <v>0.42673180000000005</v>
      </c>
    </row>
    <row r="709" spans="2:25" ht="20.100000000000001" customHeight="1" x14ac:dyDescent="0.25">
      <c r="B709" s="21">
        <v>4677</v>
      </c>
      <c r="C709" s="10" t="s">
        <v>377</v>
      </c>
      <c r="D709" s="10" t="s">
        <v>247</v>
      </c>
      <c r="E709" s="10"/>
      <c r="F709" s="10"/>
      <c r="G709" s="9" t="s">
        <v>378</v>
      </c>
      <c r="H709" s="34" t="s">
        <v>662</v>
      </c>
      <c r="I709" s="10"/>
      <c r="J709" s="11"/>
      <c r="K709" s="12"/>
      <c r="L709" s="10">
        <v>4</v>
      </c>
      <c r="M709" s="36">
        <v>64</v>
      </c>
      <c r="N709" s="33" t="s">
        <v>246</v>
      </c>
      <c r="O709" s="30">
        <v>28.14</v>
      </c>
      <c r="P709" s="13">
        <v>33.14</v>
      </c>
      <c r="Q709" s="13">
        <v>32.42</v>
      </c>
      <c r="R709" s="14">
        <v>0.14399999999999977</v>
      </c>
      <c r="S709" s="15">
        <v>9.2159999999999851</v>
      </c>
      <c r="T709" s="22">
        <v>2.8159999999999847</v>
      </c>
      <c r="U709" s="23">
        <v>1.0188999999999999</v>
      </c>
      <c r="V709" s="24">
        <v>1.0445</v>
      </c>
      <c r="W709" s="25">
        <v>9.0789599999999988E-3</v>
      </c>
      <c r="X709" s="26">
        <v>1.0606261682242987E-2</v>
      </c>
      <c r="Y709" s="16">
        <v>0.58105343999999992</v>
      </c>
    </row>
    <row r="710" spans="2:25" ht="20.100000000000001" customHeight="1" x14ac:dyDescent="0.25">
      <c r="B710" s="21">
        <v>4818</v>
      </c>
      <c r="C710" s="10" t="s">
        <v>97</v>
      </c>
      <c r="D710" s="10" t="s">
        <v>93</v>
      </c>
      <c r="E710" s="10" t="s">
        <v>94</v>
      </c>
      <c r="F710" s="10" t="s">
        <v>94</v>
      </c>
      <c r="G710" s="9" t="s">
        <v>182</v>
      </c>
      <c r="H710" s="34" t="s">
        <v>875</v>
      </c>
      <c r="I710" s="10" t="s">
        <v>238</v>
      </c>
      <c r="J710" s="11">
        <v>79431</v>
      </c>
      <c r="K710" s="12"/>
      <c r="L710" s="10">
        <v>3</v>
      </c>
      <c r="M710" s="36">
        <v>84.3</v>
      </c>
      <c r="N710" s="33" t="s">
        <v>246</v>
      </c>
      <c r="O710" s="30">
        <v>33.78</v>
      </c>
      <c r="P710" s="13">
        <v>38.79</v>
      </c>
      <c r="Q710" s="13">
        <v>38.21</v>
      </c>
      <c r="R710" s="14">
        <v>0.115768463073852</v>
      </c>
      <c r="S710" s="15">
        <v>9.7592814371257237</v>
      </c>
      <c r="T710" s="22">
        <v>1.3292814371257227</v>
      </c>
      <c r="U710" s="23">
        <v>0.98329999999999995</v>
      </c>
      <c r="V710" s="24">
        <v>0.99009999999999998</v>
      </c>
      <c r="W710" s="25">
        <v>9.0776399999999997E-3</v>
      </c>
      <c r="X710" s="26">
        <v>1.0266134627539499E-2</v>
      </c>
      <c r="Y710" s="16">
        <v>0.76524505199999993</v>
      </c>
    </row>
    <row r="711" spans="2:25" ht="20.100000000000001" customHeight="1" x14ac:dyDescent="0.25">
      <c r="B711" s="21">
        <v>4767</v>
      </c>
      <c r="C711" s="10" t="s">
        <v>1070</v>
      </c>
      <c r="D711" s="10" t="s">
        <v>92</v>
      </c>
      <c r="E711" s="10" t="s">
        <v>274</v>
      </c>
      <c r="F711" s="10" t="s">
        <v>64</v>
      </c>
      <c r="G711" s="9" t="s">
        <v>1021</v>
      </c>
      <c r="H711" s="34" t="s">
        <v>1342</v>
      </c>
      <c r="I711" s="10" t="s">
        <v>221</v>
      </c>
      <c r="J711" s="11">
        <v>72792</v>
      </c>
      <c r="K711" s="12"/>
      <c r="L711" s="10">
        <v>4</v>
      </c>
      <c r="M711" s="36">
        <v>123</v>
      </c>
      <c r="N711" s="33" t="s">
        <v>246</v>
      </c>
      <c r="O711" s="30">
        <v>32.04</v>
      </c>
      <c r="P711" s="13">
        <v>37.06</v>
      </c>
      <c r="Q711" s="13">
        <v>36.53</v>
      </c>
      <c r="R711" s="14">
        <v>0.10557768924302804</v>
      </c>
      <c r="S711" s="15">
        <v>12.986055776892449</v>
      </c>
      <c r="T711" s="22">
        <v>0.68605577689244879</v>
      </c>
      <c r="U711" s="23">
        <v>1.0042</v>
      </c>
      <c r="V711" s="24">
        <v>1.0129999999999999</v>
      </c>
      <c r="W711" s="25">
        <v>9.0773999999999994E-3</v>
      </c>
      <c r="X711" s="26">
        <v>1.0148897104677061E-2</v>
      </c>
      <c r="Y711" s="16">
        <v>1.1165201999999999</v>
      </c>
    </row>
    <row r="712" spans="2:25" ht="20.100000000000001" customHeight="1" x14ac:dyDescent="0.25">
      <c r="B712" s="21">
        <v>4763</v>
      </c>
      <c r="C712" s="10" t="s">
        <v>1050</v>
      </c>
      <c r="D712" s="10" t="s">
        <v>93</v>
      </c>
      <c r="E712" s="10" t="s">
        <v>94</v>
      </c>
      <c r="F712" s="10" t="s">
        <v>164</v>
      </c>
      <c r="G712" s="9" t="s">
        <v>1051</v>
      </c>
      <c r="H712" s="34" t="s">
        <v>875</v>
      </c>
      <c r="I712" s="10" t="s">
        <v>812</v>
      </c>
      <c r="J712" s="11">
        <v>75063</v>
      </c>
      <c r="K712" s="12"/>
      <c r="L712" s="10">
        <v>7</v>
      </c>
      <c r="M712" s="36">
        <v>191</v>
      </c>
      <c r="N712" s="33" t="s">
        <v>245</v>
      </c>
      <c r="O712" s="30">
        <v>27.31</v>
      </c>
      <c r="P712" s="13">
        <v>32.32</v>
      </c>
      <c r="Q712" s="13">
        <v>31.76</v>
      </c>
      <c r="R712" s="14">
        <v>0.11177644710578813</v>
      </c>
      <c r="S712" s="15">
        <v>21.349301397205533</v>
      </c>
      <c r="T712" s="22">
        <v>2.2493013972055316</v>
      </c>
      <c r="U712" s="23">
        <v>1.0085</v>
      </c>
      <c r="V712" s="24">
        <v>1.0085</v>
      </c>
      <c r="W712" s="25">
        <v>9.0764999999999995E-3</v>
      </c>
      <c r="X712" s="26">
        <v>1.0218711235955052E-2</v>
      </c>
      <c r="Y712" s="16">
        <v>1.7336114999999999</v>
      </c>
    </row>
    <row r="713" spans="2:25" ht="20.100000000000001" customHeight="1" x14ac:dyDescent="0.25">
      <c r="B713" s="21">
        <v>4777</v>
      </c>
      <c r="C713" s="10" t="s">
        <v>340</v>
      </c>
      <c r="D713" s="10" t="s">
        <v>92</v>
      </c>
      <c r="E713" s="10" t="s">
        <v>318</v>
      </c>
      <c r="F713" s="10" t="s">
        <v>328</v>
      </c>
      <c r="G713" s="9" t="s">
        <v>341</v>
      </c>
      <c r="H713" s="34" t="s">
        <v>755</v>
      </c>
      <c r="I713" s="10" t="s">
        <v>339</v>
      </c>
      <c r="J713" s="11">
        <v>76362</v>
      </c>
      <c r="K713" s="12"/>
      <c r="L713" s="10">
        <v>1</v>
      </c>
      <c r="M713" s="36">
        <v>45.8</v>
      </c>
      <c r="N713" s="33" t="s">
        <v>246</v>
      </c>
      <c r="O713" s="30">
        <v>36.340000000000003</v>
      </c>
      <c r="P713" s="13">
        <v>41.34</v>
      </c>
      <c r="Q713" s="13">
        <v>40.93</v>
      </c>
      <c r="R713" s="14">
        <v>8.2000000000000739E-2</v>
      </c>
      <c r="S713" s="15">
        <v>3.7556000000000336</v>
      </c>
      <c r="T713" s="22">
        <v>-0.82439999999996638</v>
      </c>
      <c r="U713" s="23">
        <v>1.0083</v>
      </c>
      <c r="V713" s="24">
        <v>1.0083</v>
      </c>
      <c r="W713" s="25">
        <v>9.0746999999999998E-3</v>
      </c>
      <c r="X713" s="26">
        <v>9.8852941176470668E-3</v>
      </c>
      <c r="Y713" s="16">
        <v>0.41562125999999994</v>
      </c>
    </row>
    <row r="714" spans="2:25" ht="20.100000000000001" customHeight="1" x14ac:dyDescent="0.25">
      <c r="B714" s="21">
        <v>4778</v>
      </c>
      <c r="C714" s="10" t="s">
        <v>1117</v>
      </c>
      <c r="D714" s="10" t="s">
        <v>92</v>
      </c>
      <c r="E714" s="10" t="s">
        <v>989</v>
      </c>
      <c r="F714" s="10" t="s">
        <v>354</v>
      </c>
      <c r="G714" s="9" t="s">
        <v>1118</v>
      </c>
      <c r="H714" s="34" t="s">
        <v>990</v>
      </c>
      <c r="I714" s="10" t="s">
        <v>1289</v>
      </c>
      <c r="J714" s="11">
        <v>76104</v>
      </c>
      <c r="K714" s="12"/>
      <c r="L714" s="10">
        <v>5</v>
      </c>
      <c r="M714" s="36">
        <v>140</v>
      </c>
      <c r="N714" s="33" t="s">
        <v>245</v>
      </c>
      <c r="O714" s="30">
        <v>29.03</v>
      </c>
      <c r="P714" s="13">
        <v>34.04</v>
      </c>
      <c r="Q714" s="13">
        <v>33.49</v>
      </c>
      <c r="R714" s="14">
        <v>0.10978043912175596</v>
      </c>
      <c r="S714" s="15">
        <v>15.369261477045834</v>
      </c>
      <c r="T714" s="22">
        <v>1.3692614770458336</v>
      </c>
      <c r="U714" s="23">
        <v>1.0024999999999999</v>
      </c>
      <c r="V714" s="24">
        <v>1.0141</v>
      </c>
      <c r="W714" s="25">
        <v>9.0746999999999998E-3</v>
      </c>
      <c r="X714" s="26">
        <v>1.0193777354260082E-2</v>
      </c>
      <c r="Y714" s="16">
        <v>1.2704579999999999</v>
      </c>
    </row>
    <row r="715" spans="2:25" ht="20.100000000000001" customHeight="1" x14ac:dyDescent="0.25">
      <c r="B715" s="21">
        <v>4913</v>
      </c>
      <c r="C715" s="10" t="s">
        <v>1295</v>
      </c>
      <c r="D715" s="10" t="s">
        <v>535</v>
      </c>
      <c r="E715" s="10" t="s">
        <v>544</v>
      </c>
      <c r="F715" s="10" t="s">
        <v>559</v>
      </c>
      <c r="G715" s="9" t="s">
        <v>652</v>
      </c>
      <c r="H715" s="34" t="s">
        <v>1103</v>
      </c>
      <c r="I715" s="10" t="s">
        <v>1103</v>
      </c>
      <c r="J715" s="11">
        <v>77665</v>
      </c>
      <c r="K715" s="12"/>
      <c r="L715" s="10">
        <v>4</v>
      </c>
      <c r="M715" s="36">
        <v>77.599999999999994</v>
      </c>
      <c r="N715" s="33" t="s">
        <v>246</v>
      </c>
      <c r="O715" s="30">
        <v>31.47</v>
      </c>
      <c r="P715" s="13">
        <v>36.49</v>
      </c>
      <c r="Q715" s="13">
        <v>35.840000000000003</v>
      </c>
      <c r="R715" s="14">
        <v>0.12948207171314705</v>
      </c>
      <c r="S715" s="15">
        <v>10.047808764940211</v>
      </c>
      <c r="T715" s="22">
        <v>2.2878087649402103</v>
      </c>
      <c r="U715" s="23">
        <v>1.0188999999999999</v>
      </c>
      <c r="V715" s="24">
        <v>1.0203</v>
      </c>
      <c r="W715" s="25">
        <v>9.0744399999999996E-3</v>
      </c>
      <c r="X715" s="26">
        <v>1.0424185080091528E-2</v>
      </c>
      <c r="Y715" s="16">
        <v>0.70417654399999996</v>
      </c>
    </row>
    <row r="716" spans="2:25" ht="20.100000000000001" customHeight="1" x14ac:dyDescent="0.25">
      <c r="B716" s="21">
        <v>4786</v>
      </c>
      <c r="C716" s="10" t="s">
        <v>160</v>
      </c>
      <c r="D716" s="10" t="s">
        <v>93</v>
      </c>
      <c r="E716" s="10" t="s">
        <v>94</v>
      </c>
      <c r="F716" s="10" t="s">
        <v>161</v>
      </c>
      <c r="G716" s="9" t="s">
        <v>185</v>
      </c>
      <c r="H716" s="34" t="s">
        <v>875</v>
      </c>
      <c r="I716" s="10" t="s">
        <v>239</v>
      </c>
      <c r="J716" s="11">
        <v>76662</v>
      </c>
      <c r="K716" s="12"/>
      <c r="L716" s="10">
        <v>1</v>
      </c>
      <c r="M716" s="36">
        <v>25</v>
      </c>
      <c r="N716" s="33" t="s">
        <v>245</v>
      </c>
      <c r="O716" s="30">
        <v>36.08</v>
      </c>
      <c r="P716" s="13">
        <v>41.1</v>
      </c>
      <c r="Q716" s="13">
        <v>40.65</v>
      </c>
      <c r="R716" s="14">
        <v>8.9641434262948724E-2</v>
      </c>
      <c r="S716" s="15">
        <v>2.2410358565737183</v>
      </c>
      <c r="T716" s="22">
        <v>-0.25896414342628205</v>
      </c>
      <c r="U716" s="23">
        <v>1.0052000000000001</v>
      </c>
      <c r="V716" s="24">
        <v>1.0109999999999999</v>
      </c>
      <c r="W716" s="25">
        <v>9.0729000000000001E-3</v>
      </c>
      <c r="X716" s="26">
        <v>9.9662927789934408E-3</v>
      </c>
      <c r="Y716" s="16">
        <v>0.22682250000000001</v>
      </c>
    </row>
    <row r="717" spans="2:25" ht="20.100000000000001" customHeight="1" x14ac:dyDescent="0.25">
      <c r="B717" s="21">
        <v>4720</v>
      </c>
      <c r="C717" s="10" t="s">
        <v>434</v>
      </c>
      <c r="D717" s="10" t="s">
        <v>93</v>
      </c>
      <c r="E717" s="10" t="s">
        <v>87</v>
      </c>
      <c r="F717" s="10" t="s">
        <v>88</v>
      </c>
      <c r="G717" s="9" t="s">
        <v>1167</v>
      </c>
      <c r="H717" s="34" t="s">
        <v>875</v>
      </c>
      <c r="I717" s="10" t="s">
        <v>236</v>
      </c>
      <c r="J717" s="11">
        <v>72191</v>
      </c>
      <c r="K717" s="12"/>
      <c r="L717" s="10">
        <v>5</v>
      </c>
      <c r="M717" s="36">
        <v>166</v>
      </c>
      <c r="N717" s="33" t="s">
        <v>246</v>
      </c>
      <c r="O717" s="30">
        <v>28.98</v>
      </c>
      <c r="P717" s="13">
        <v>33.99</v>
      </c>
      <c r="Q717" s="13">
        <v>33.42</v>
      </c>
      <c r="R717" s="14">
        <v>0.11377245508982038</v>
      </c>
      <c r="S717" s="15">
        <v>18.886227544910184</v>
      </c>
      <c r="T717" s="22">
        <v>2.2862275449101825</v>
      </c>
      <c r="U717" s="23">
        <v>1.0042</v>
      </c>
      <c r="V717" s="24">
        <v>1.0107999999999999</v>
      </c>
      <c r="W717" s="25">
        <v>9.0674999999999992E-3</v>
      </c>
      <c r="X717" s="26">
        <v>1.0231570945945945E-2</v>
      </c>
      <c r="Y717" s="16">
        <v>1.5052049999999999</v>
      </c>
    </row>
    <row r="718" spans="2:25" ht="20.100000000000001" customHeight="1" x14ac:dyDescent="0.25">
      <c r="B718" s="21">
        <v>4872</v>
      </c>
      <c r="C718" s="10" t="s">
        <v>409</v>
      </c>
      <c r="D718" s="10" t="s">
        <v>404</v>
      </c>
      <c r="E718" s="10" t="s">
        <v>405</v>
      </c>
      <c r="F718" s="10" t="s">
        <v>409</v>
      </c>
      <c r="G718" s="9" t="s">
        <v>410</v>
      </c>
      <c r="H718" s="34" t="s">
        <v>755</v>
      </c>
      <c r="I718" s="10" t="s">
        <v>406</v>
      </c>
      <c r="J718" s="11">
        <v>69637</v>
      </c>
      <c r="K718" s="12"/>
      <c r="L718" s="10">
        <v>18</v>
      </c>
      <c r="M718" s="36">
        <v>423</v>
      </c>
      <c r="N718" s="33" t="s">
        <v>246</v>
      </c>
      <c r="O718" s="30">
        <v>36.340000000000003</v>
      </c>
      <c r="P718" s="13">
        <v>41.34</v>
      </c>
      <c r="Q718" s="13">
        <v>40.590000000000003</v>
      </c>
      <c r="R718" s="14">
        <v>0.15</v>
      </c>
      <c r="S718" s="15">
        <v>63.449999999999996</v>
      </c>
      <c r="T718" s="22">
        <v>21.149999999999995</v>
      </c>
      <c r="U718" s="23">
        <v>1.0179</v>
      </c>
      <c r="V718" s="24">
        <v>1.0189999999999999</v>
      </c>
      <c r="W718" s="25">
        <v>9.0642050000000005E-3</v>
      </c>
      <c r="X718" s="26">
        <v>1.0663770588235295E-2</v>
      </c>
      <c r="Y718" s="16">
        <v>3.8341587150000001</v>
      </c>
    </row>
    <row r="719" spans="2:25" ht="20.100000000000001" customHeight="1" x14ac:dyDescent="0.25">
      <c r="B719" s="21">
        <v>4763</v>
      </c>
      <c r="C719" s="10" t="s">
        <v>97</v>
      </c>
      <c r="D719" s="10" t="s">
        <v>93</v>
      </c>
      <c r="E719" s="10" t="s">
        <v>94</v>
      </c>
      <c r="F719" s="10" t="s">
        <v>94</v>
      </c>
      <c r="G719" s="9" t="s">
        <v>182</v>
      </c>
      <c r="H719" s="34" t="s">
        <v>875</v>
      </c>
      <c r="I719" s="10" t="s">
        <v>739</v>
      </c>
      <c r="J719" s="11">
        <v>79422</v>
      </c>
      <c r="K719" s="12"/>
      <c r="L719" s="10">
        <v>6</v>
      </c>
      <c r="M719" s="36">
        <v>153.19999999999999</v>
      </c>
      <c r="N719" s="33" t="s">
        <v>245</v>
      </c>
      <c r="O719" s="30">
        <v>29</v>
      </c>
      <c r="P719" s="13">
        <v>34.01</v>
      </c>
      <c r="Q719" s="13">
        <v>33.39</v>
      </c>
      <c r="R719" s="14">
        <v>0.12375249500997958</v>
      </c>
      <c r="S719" s="15">
        <v>18.958882235528868</v>
      </c>
      <c r="T719" s="22">
        <v>3.6388822355288699</v>
      </c>
      <c r="U719" s="23">
        <v>1.0096000000000001</v>
      </c>
      <c r="V719" s="24">
        <v>1.004</v>
      </c>
      <c r="W719" s="25">
        <v>9.0612000000000019E-3</v>
      </c>
      <c r="X719" s="26">
        <v>1.0340913895216398E-2</v>
      </c>
      <c r="Y719" s="16">
        <v>1.3881758400000002</v>
      </c>
    </row>
    <row r="720" spans="2:25" ht="20.100000000000001" customHeight="1" x14ac:dyDescent="0.25">
      <c r="B720" s="21">
        <v>4783</v>
      </c>
      <c r="C720" s="10" t="s">
        <v>876</v>
      </c>
      <c r="D720" s="10" t="s">
        <v>92</v>
      </c>
      <c r="E720" s="10" t="s">
        <v>274</v>
      </c>
      <c r="F720" s="10" t="s">
        <v>276</v>
      </c>
      <c r="G720" s="9" t="s">
        <v>877</v>
      </c>
      <c r="H720" s="34" t="s">
        <v>990</v>
      </c>
      <c r="I720" s="10" t="s">
        <v>277</v>
      </c>
      <c r="J720" s="11">
        <v>81174</v>
      </c>
      <c r="K720" s="12"/>
      <c r="L720" s="10">
        <v>6</v>
      </c>
      <c r="M720" s="36">
        <v>183</v>
      </c>
      <c r="N720" s="33" t="s">
        <v>246</v>
      </c>
      <c r="O720" s="30">
        <v>28.43</v>
      </c>
      <c r="P720" s="13">
        <v>33.450000000000003</v>
      </c>
      <c r="Q720" s="13">
        <v>32.81</v>
      </c>
      <c r="R720" s="14">
        <v>0.12749003984063748</v>
      </c>
      <c r="S720" s="15">
        <v>23.330677290836658</v>
      </c>
      <c r="T720" s="22">
        <v>5.0306772908366568</v>
      </c>
      <c r="U720" s="23">
        <v>1.0044</v>
      </c>
      <c r="V720" s="24">
        <v>1.0087999999999999</v>
      </c>
      <c r="W720" s="25">
        <v>9.0594000000000004E-3</v>
      </c>
      <c r="X720" s="26">
        <v>1.038314794520548E-2</v>
      </c>
      <c r="Y720" s="16">
        <v>1.6578702000000001</v>
      </c>
    </row>
    <row r="721" spans="2:25" ht="20.100000000000001" customHeight="1" x14ac:dyDescent="0.25">
      <c r="B721" s="21">
        <v>4814</v>
      </c>
      <c r="C721" s="10" t="s">
        <v>1383</v>
      </c>
      <c r="D721" s="10" t="s">
        <v>93</v>
      </c>
      <c r="E721" s="10" t="s">
        <v>87</v>
      </c>
      <c r="F721" s="10" t="s">
        <v>89</v>
      </c>
      <c r="G721" s="9" t="s">
        <v>732</v>
      </c>
      <c r="H721" s="34" t="s">
        <v>875</v>
      </c>
      <c r="I721" s="10" t="s">
        <v>237</v>
      </c>
      <c r="J721" s="11">
        <v>75373</v>
      </c>
      <c r="K721" s="12"/>
      <c r="L721" s="10">
        <v>1</v>
      </c>
      <c r="M721" s="36">
        <v>24</v>
      </c>
      <c r="N721" s="33" t="s">
        <v>246</v>
      </c>
      <c r="O721" s="30">
        <v>35.5</v>
      </c>
      <c r="P721" s="13">
        <v>40.53</v>
      </c>
      <c r="Q721" s="13">
        <v>39.799999999999997</v>
      </c>
      <c r="R721" s="14">
        <v>0.14512922465208825</v>
      </c>
      <c r="S721" s="15">
        <v>3.4831013916501181</v>
      </c>
      <c r="T721" s="22">
        <v>1.0831013916501178</v>
      </c>
      <c r="U721" s="23">
        <v>0.97619999999999996</v>
      </c>
      <c r="V721" s="24">
        <v>0.9919</v>
      </c>
      <c r="W721" s="25">
        <v>9.0532600000000005E-3</v>
      </c>
      <c r="X721" s="26">
        <v>1.0590208790697685E-2</v>
      </c>
      <c r="Y721" s="16">
        <v>0.21727824000000001</v>
      </c>
    </row>
    <row r="722" spans="2:25" ht="20.100000000000001" customHeight="1" x14ac:dyDescent="0.25">
      <c r="B722" s="21">
        <v>4834</v>
      </c>
      <c r="C722" s="10" t="s">
        <v>158</v>
      </c>
      <c r="D722" s="10" t="s">
        <v>93</v>
      </c>
      <c r="E722" s="10" t="s">
        <v>94</v>
      </c>
      <c r="F722" s="10" t="s">
        <v>94</v>
      </c>
      <c r="G722" s="9" t="s">
        <v>183</v>
      </c>
      <c r="H722" s="34" t="s">
        <v>875</v>
      </c>
      <c r="I722" s="10" t="s">
        <v>238</v>
      </c>
      <c r="J722" s="11">
        <v>79435</v>
      </c>
      <c r="K722" s="12"/>
      <c r="L722" s="10">
        <v>2</v>
      </c>
      <c r="M722" s="36">
        <v>53.6</v>
      </c>
      <c r="N722" s="33" t="s">
        <v>246</v>
      </c>
      <c r="O722" s="30">
        <v>35.04</v>
      </c>
      <c r="P722" s="13">
        <v>40.049999999999997</v>
      </c>
      <c r="Q722" s="13">
        <v>39.43</v>
      </c>
      <c r="R722" s="14">
        <v>0.12375249500997958</v>
      </c>
      <c r="S722" s="15">
        <v>6.6331337325349056</v>
      </c>
      <c r="T722" s="22">
        <v>1.273133732534905</v>
      </c>
      <c r="U722" s="23">
        <v>0.9768</v>
      </c>
      <c r="V722" s="24">
        <v>0.99119999999999997</v>
      </c>
      <c r="W722" s="25">
        <v>9.0527999999999997E-3</v>
      </c>
      <c r="X722" s="26">
        <v>1.0331327562642363E-2</v>
      </c>
      <c r="Y722" s="16">
        <v>0.48523008000000001</v>
      </c>
    </row>
    <row r="723" spans="2:25" ht="20.100000000000001" customHeight="1" x14ac:dyDescent="0.25">
      <c r="B723" s="21">
        <v>4903</v>
      </c>
      <c r="C723" s="10" t="s">
        <v>31</v>
      </c>
      <c r="D723" s="10" t="s">
        <v>92</v>
      </c>
      <c r="E723" s="10" t="s">
        <v>98</v>
      </c>
      <c r="F723" s="10" t="s">
        <v>101</v>
      </c>
      <c r="G723" s="9" t="s">
        <v>128</v>
      </c>
      <c r="H723" s="34" t="s">
        <v>1690</v>
      </c>
      <c r="I723" s="10" t="s">
        <v>1691</v>
      </c>
      <c r="J723" s="11">
        <v>65396</v>
      </c>
      <c r="K723" s="12"/>
      <c r="L723" s="10">
        <v>1</v>
      </c>
      <c r="M723" s="36">
        <v>24.4</v>
      </c>
      <c r="N723" s="33" t="s">
        <v>245</v>
      </c>
      <c r="O723" s="30">
        <v>35.729999999999997</v>
      </c>
      <c r="P723" s="13">
        <v>40.75</v>
      </c>
      <c r="Q723" s="13">
        <v>39.92</v>
      </c>
      <c r="R723" s="14">
        <v>0.16533864541832624</v>
      </c>
      <c r="S723" s="15">
        <v>4.0342629482071599</v>
      </c>
      <c r="T723" s="22">
        <v>1.59426294820716</v>
      </c>
      <c r="U723" s="23">
        <v>1.0109999999999999</v>
      </c>
      <c r="V723" s="24">
        <v>1.0230999999999999</v>
      </c>
      <c r="W723" s="25">
        <v>9.0517449999999982E-3</v>
      </c>
      <c r="X723" s="26">
        <v>1.0844811431980898E-2</v>
      </c>
      <c r="Y723" s="16">
        <v>0.22086257799999995</v>
      </c>
    </row>
    <row r="724" spans="2:25" ht="20.100000000000001" customHeight="1" x14ac:dyDescent="0.25">
      <c r="B724" s="21">
        <v>4800</v>
      </c>
      <c r="C724" s="10" t="s">
        <v>47</v>
      </c>
      <c r="D724" s="10" t="s">
        <v>92</v>
      </c>
      <c r="E724" s="10" t="s">
        <v>99</v>
      </c>
      <c r="F724" s="10" t="s">
        <v>46</v>
      </c>
      <c r="G724" s="9" t="s">
        <v>137</v>
      </c>
      <c r="H724" s="34" t="s">
        <v>863</v>
      </c>
      <c r="I724" s="10" t="s">
        <v>1217</v>
      </c>
      <c r="J724" s="11">
        <v>73650</v>
      </c>
      <c r="K724" s="12"/>
      <c r="L724" s="10">
        <v>2</v>
      </c>
      <c r="M724" s="36">
        <v>68</v>
      </c>
      <c r="N724" s="33" t="s">
        <v>246</v>
      </c>
      <c r="O724" s="30">
        <v>29.07</v>
      </c>
      <c r="P724" s="13">
        <v>34.07</v>
      </c>
      <c r="Q724" s="13">
        <v>33.5</v>
      </c>
      <c r="R724" s="14">
        <v>0.11400000000000006</v>
      </c>
      <c r="S724" s="15">
        <v>7.7520000000000042</v>
      </c>
      <c r="T724" s="22">
        <v>0.95200000000000373</v>
      </c>
      <c r="U724" s="23">
        <v>0.99099999999999999</v>
      </c>
      <c r="V724" s="24">
        <v>0.97660000000000002</v>
      </c>
      <c r="W724" s="25">
        <v>9.0509600000000003E-3</v>
      </c>
      <c r="X724" s="26">
        <v>1.0215530474040634E-2</v>
      </c>
      <c r="Y724" s="16">
        <v>0.61546528</v>
      </c>
    </row>
    <row r="725" spans="2:25" ht="20.100000000000001" customHeight="1" x14ac:dyDescent="0.25">
      <c r="B725" s="21">
        <v>4791</v>
      </c>
      <c r="C725" s="10" t="s">
        <v>163</v>
      </c>
      <c r="D725" s="10" t="s">
        <v>93</v>
      </c>
      <c r="E725" s="10" t="s">
        <v>94</v>
      </c>
      <c r="F725" s="10" t="s">
        <v>164</v>
      </c>
      <c r="G725" s="9" t="s">
        <v>187</v>
      </c>
      <c r="H725" s="34" t="s">
        <v>875</v>
      </c>
      <c r="I725" s="10" t="s">
        <v>812</v>
      </c>
      <c r="J725" s="11">
        <v>75067</v>
      </c>
      <c r="K725" s="12"/>
      <c r="L725" s="10">
        <v>9</v>
      </c>
      <c r="M725" s="36">
        <v>239</v>
      </c>
      <c r="N725" s="33" t="s">
        <v>245</v>
      </c>
      <c r="O725" s="30">
        <v>30.37</v>
      </c>
      <c r="P725" s="13">
        <v>35.380000000000003</v>
      </c>
      <c r="Q725" s="13">
        <v>34.909999999999997</v>
      </c>
      <c r="R725" s="14">
        <v>9.3812375249502158E-2</v>
      </c>
      <c r="S725" s="15">
        <v>22.421157684631016</v>
      </c>
      <c r="T725" s="22">
        <v>-1.4788423153689854</v>
      </c>
      <c r="U725" s="23">
        <v>1.0088999999999999</v>
      </c>
      <c r="V725" s="24">
        <v>1.0024</v>
      </c>
      <c r="W725" s="25">
        <v>9.0508499999999992E-3</v>
      </c>
      <c r="X725" s="26">
        <v>9.9878322687224786E-3</v>
      </c>
      <c r="Y725" s="16">
        <v>2.1631531499999999</v>
      </c>
    </row>
    <row r="726" spans="2:25" ht="20.100000000000001" customHeight="1" x14ac:dyDescent="0.25">
      <c r="B726" s="21">
        <v>4814</v>
      </c>
      <c r="C726" s="10" t="s">
        <v>432</v>
      </c>
      <c r="D726" s="10" t="s">
        <v>93</v>
      </c>
      <c r="E726" s="10" t="s">
        <v>87</v>
      </c>
      <c r="F726" s="10" t="s">
        <v>299</v>
      </c>
      <c r="G726" s="9" t="s">
        <v>300</v>
      </c>
      <c r="H726" s="34" t="s">
        <v>875</v>
      </c>
      <c r="I726" s="10" t="s">
        <v>301</v>
      </c>
      <c r="J726" s="11">
        <v>77294</v>
      </c>
      <c r="K726" s="12"/>
      <c r="L726" s="10">
        <v>2</v>
      </c>
      <c r="M726" s="36">
        <v>69</v>
      </c>
      <c r="N726" s="33" t="s">
        <v>246</v>
      </c>
      <c r="O726" s="30">
        <v>28.74</v>
      </c>
      <c r="P726" s="13">
        <v>33.74</v>
      </c>
      <c r="Q726" s="13">
        <v>33.200000000000003</v>
      </c>
      <c r="R726" s="14">
        <v>0.10799999999999975</v>
      </c>
      <c r="S726" s="15">
        <v>7.4519999999999831</v>
      </c>
      <c r="T726" s="22">
        <v>0.55199999999998228</v>
      </c>
      <c r="U726" s="23">
        <v>0.99109999999999998</v>
      </c>
      <c r="V726" s="24">
        <v>0.97619999999999996</v>
      </c>
      <c r="W726" s="25">
        <v>9.0495799999999998E-3</v>
      </c>
      <c r="X726" s="26">
        <v>1.0145269058295962E-2</v>
      </c>
      <c r="Y726" s="16">
        <v>0.62442101999999999</v>
      </c>
    </row>
    <row r="727" spans="2:25" ht="20.100000000000001" customHeight="1" x14ac:dyDescent="0.25">
      <c r="B727" s="21">
        <v>4757</v>
      </c>
      <c r="C727" s="10" t="s">
        <v>159</v>
      </c>
      <c r="D727" s="10" t="s">
        <v>93</v>
      </c>
      <c r="E727" s="10" t="s">
        <v>94</v>
      </c>
      <c r="F727" s="10" t="s">
        <v>161</v>
      </c>
      <c r="G727" s="9" t="s">
        <v>184</v>
      </c>
      <c r="H727" s="34" t="s">
        <v>875</v>
      </c>
      <c r="I727" s="10" t="s">
        <v>239</v>
      </c>
      <c r="J727" s="11">
        <v>76668</v>
      </c>
      <c r="K727" s="12"/>
      <c r="L727" s="10">
        <v>4</v>
      </c>
      <c r="M727" s="36">
        <v>113.5</v>
      </c>
      <c r="N727" s="33" t="s">
        <v>246</v>
      </c>
      <c r="O727" s="30">
        <v>29.01</v>
      </c>
      <c r="P727" s="13">
        <v>34.020000000000003</v>
      </c>
      <c r="Q727" s="13">
        <v>33.450000000000003</v>
      </c>
      <c r="R727" s="14">
        <v>0.11377245508982038</v>
      </c>
      <c r="S727" s="15">
        <v>12.913173652694613</v>
      </c>
      <c r="T727" s="22">
        <v>1.5631736526946127</v>
      </c>
      <c r="U727" s="23">
        <v>1.0081</v>
      </c>
      <c r="V727" s="24">
        <v>1.0024999999999999</v>
      </c>
      <c r="W727" s="25">
        <v>9.0477000000000005E-3</v>
      </c>
      <c r="X727" s="26">
        <v>1.0209229054054055E-2</v>
      </c>
      <c r="Y727" s="16">
        <v>1.02691395</v>
      </c>
    </row>
    <row r="728" spans="2:25" ht="20.100000000000001" customHeight="1" x14ac:dyDescent="0.25">
      <c r="B728" s="21">
        <v>4755</v>
      </c>
      <c r="C728" s="10" t="s">
        <v>712</v>
      </c>
      <c r="D728" s="10" t="s">
        <v>92</v>
      </c>
      <c r="E728" s="10" t="s">
        <v>119</v>
      </c>
      <c r="F728" s="10" t="s">
        <v>55</v>
      </c>
      <c r="G728" s="9" t="s">
        <v>713</v>
      </c>
      <c r="H728" s="34" t="s">
        <v>866</v>
      </c>
      <c r="I728" s="10" t="s">
        <v>1040</v>
      </c>
      <c r="J728" s="11">
        <v>73597</v>
      </c>
      <c r="K728" s="12"/>
      <c r="L728" s="10">
        <v>2</v>
      </c>
      <c r="M728" s="36">
        <v>60</v>
      </c>
      <c r="N728" s="33" t="s">
        <v>246</v>
      </c>
      <c r="O728" s="30">
        <v>27.49</v>
      </c>
      <c r="P728" s="13">
        <v>32.520000000000003</v>
      </c>
      <c r="Q728" s="13">
        <v>32.1</v>
      </c>
      <c r="R728" s="14">
        <v>8.3499005964214973E-2</v>
      </c>
      <c r="S728" s="15">
        <v>5.0099403578528987</v>
      </c>
      <c r="T728" s="22">
        <v>-0.99005964214710196</v>
      </c>
      <c r="U728" s="23">
        <v>0.99009999999999998</v>
      </c>
      <c r="V728" s="24">
        <v>1.0203</v>
      </c>
      <c r="W728" s="25">
        <v>9.0467999999999989E-3</v>
      </c>
      <c r="X728" s="26">
        <v>9.8710203904555337E-3</v>
      </c>
      <c r="Y728" s="16">
        <v>0.54280799999999996</v>
      </c>
    </row>
    <row r="729" spans="2:25" ht="20.100000000000001" customHeight="1" x14ac:dyDescent="0.25">
      <c r="B729" s="21">
        <v>4723</v>
      </c>
      <c r="C729" s="10" t="s">
        <v>1066</v>
      </c>
      <c r="D729" s="10" t="s">
        <v>92</v>
      </c>
      <c r="E729" s="10" t="s">
        <v>274</v>
      </c>
      <c r="F729" s="10" t="s">
        <v>276</v>
      </c>
      <c r="G729" s="9" t="s">
        <v>1067</v>
      </c>
      <c r="H729" s="34" t="s">
        <v>737</v>
      </c>
      <c r="I729" s="10" t="s">
        <v>277</v>
      </c>
      <c r="J729" s="11">
        <v>81159</v>
      </c>
      <c r="K729" s="12"/>
      <c r="L729" s="10">
        <v>2</v>
      </c>
      <c r="M729" s="36">
        <v>54.2</v>
      </c>
      <c r="N729" s="33" t="s">
        <v>246</v>
      </c>
      <c r="O729" s="30">
        <v>26.88</v>
      </c>
      <c r="P729" s="13">
        <v>31.89</v>
      </c>
      <c r="Q729" s="13">
        <v>30.91</v>
      </c>
      <c r="R729" s="14">
        <v>0.19560878243512977</v>
      </c>
      <c r="S729" s="15">
        <v>10.601996007984035</v>
      </c>
      <c r="T729" s="22">
        <v>5.1819960079840337</v>
      </c>
      <c r="U729" s="23">
        <v>1.0072000000000001</v>
      </c>
      <c r="V729" s="24">
        <v>1.0029999999999999</v>
      </c>
      <c r="W729" s="25">
        <v>9.0459000000000008E-3</v>
      </c>
      <c r="X729" s="26">
        <v>1.1245647394540944E-2</v>
      </c>
      <c r="Y729" s="16">
        <v>0.49028778000000006</v>
      </c>
    </row>
    <row r="730" spans="2:25" ht="20.100000000000001" customHeight="1" x14ac:dyDescent="0.25">
      <c r="B730" s="21">
        <v>4765</v>
      </c>
      <c r="C730" s="10" t="s">
        <v>71</v>
      </c>
      <c r="D730" s="10" t="s">
        <v>92</v>
      </c>
      <c r="E730" s="10" t="s">
        <v>274</v>
      </c>
      <c r="F730" s="10" t="s">
        <v>71</v>
      </c>
      <c r="G730" s="9" t="s">
        <v>149</v>
      </c>
      <c r="H730" s="34" t="s">
        <v>990</v>
      </c>
      <c r="I730" s="10" t="s">
        <v>224</v>
      </c>
      <c r="J730" s="11">
        <v>76276</v>
      </c>
      <c r="K730" s="12"/>
      <c r="L730" s="10">
        <v>32</v>
      </c>
      <c r="M730" s="36">
        <v>817</v>
      </c>
      <c r="N730" s="33" t="s">
        <v>246</v>
      </c>
      <c r="O730" s="30">
        <v>28.45</v>
      </c>
      <c r="P730" s="13">
        <v>33.479999999999997</v>
      </c>
      <c r="Q730" s="13">
        <v>32.950000000000003</v>
      </c>
      <c r="R730" s="14">
        <v>0.10536779324055552</v>
      </c>
      <c r="S730" s="15">
        <v>86.085487077533855</v>
      </c>
      <c r="T730" s="22">
        <v>4.3854870775338561</v>
      </c>
      <c r="U730" s="23">
        <v>1.0033000000000001</v>
      </c>
      <c r="V730" s="24">
        <v>1.0068999999999999</v>
      </c>
      <c r="W730" s="25">
        <v>9.0459000000000008E-3</v>
      </c>
      <c r="X730" s="26">
        <v>1.0111305999999988E-2</v>
      </c>
      <c r="Y730" s="16">
        <v>7.3905003000000002</v>
      </c>
    </row>
    <row r="731" spans="2:25" ht="20.100000000000001" customHeight="1" x14ac:dyDescent="0.25">
      <c r="B731" s="21">
        <v>4814</v>
      </c>
      <c r="C731" s="10" t="s">
        <v>798</v>
      </c>
      <c r="D731" s="10" t="s">
        <v>92</v>
      </c>
      <c r="E731" s="10" t="s">
        <v>124</v>
      </c>
      <c r="F731" s="10" t="s">
        <v>799</v>
      </c>
      <c r="G731" s="9" t="s">
        <v>1231</v>
      </c>
      <c r="H731" s="34" t="s">
        <v>990</v>
      </c>
      <c r="I731" s="10" t="s">
        <v>1483</v>
      </c>
      <c r="J731" s="11">
        <v>74872</v>
      </c>
      <c r="K731" s="12"/>
      <c r="L731" s="10">
        <v>7</v>
      </c>
      <c r="M731" s="36">
        <v>192</v>
      </c>
      <c r="N731" s="33" t="s">
        <v>246</v>
      </c>
      <c r="O731" s="30">
        <v>36.450000000000003</v>
      </c>
      <c r="P731" s="13">
        <v>41.45</v>
      </c>
      <c r="Q731" s="13">
        <v>40.79</v>
      </c>
      <c r="R731" s="14">
        <v>0.13200000000000073</v>
      </c>
      <c r="S731" s="15">
        <v>25.34400000000014</v>
      </c>
      <c r="T731" s="22">
        <v>6.1440000000001387</v>
      </c>
      <c r="U731" s="23">
        <v>0.97540000000000004</v>
      </c>
      <c r="V731" s="24">
        <v>0.9909</v>
      </c>
      <c r="W731" s="25">
        <v>9.0449800000000011E-3</v>
      </c>
      <c r="X731" s="26">
        <v>1.0420483870967752E-2</v>
      </c>
      <c r="Y731" s="16">
        <v>1.7366361600000002</v>
      </c>
    </row>
    <row r="732" spans="2:25" ht="20.100000000000001" customHeight="1" x14ac:dyDescent="0.25">
      <c r="B732" s="21">
        <v>4913</v>
      </c>
      <c r="C732" s="10" t="s">
        <v>892</v>
      </c>
      <c r="D732" s="10" t="s">
        <v>535</v>
      </c>
      <c r="E732" s="10" t="s">
        <v>1716</v>
      </c>
      <c r="F732" s="10" t="s">
        <v>1716</v>
      </c>
      <c r="G732" s="9" t="s">
        <v>553</v>
      </c>
      <c r="H732" s="34" t="s">
        <v>492</v>
      </c>
      <c r="I732" s="10" t="s">
        <v>654</v>
      </c>
      <c r="J732" s="11">
        <v>77522</v>
      </c>
      <c r="K732" s="12"/>
      <c r="L732" s="10">
        <v>19</v>
      </c>
      <c r="M732" s="36">
        <v>452</v>
      </c>
      <c r="N732" s="33" t="s">
        <v>246</v>
      </c>
      <c r="O732" s="30">
        <v>36.340000000000003</v>
      </c>
      <c r="P732" s="13">
        <v>41.35</v>
      </c>
      <c r="Q732" s="13">
        <v>40.64</v>
      </c>
      <c r="R732" s="14">
        <v>0.14171656686626768</v>
      </c>
      <c r="S732" s="15">
        <v>64.055888223552998</v>
      </c>
      <c r="T732" s="22">
        <v>18.855888223552991</v>
      </c>
      <c r="U732" s="23">
        <v>1.0122</v>
      </c>
      <c r="V732" s="24">
        <v>1.0202</v>
      </c>
      <c r="W732" s="25">
        <v>9.0441800000000006E-3</v>
      </c>
      <c r="X732" s="26">
        <v>1.0537521348837212E-2</v>
      </c>
      <c r="Y732" s="16">
        <v>4.0879693600000007</v>
      </c>
    </row>
    <row r="733" spans="2:25" ht="20.100000000000001" customHeight="1" x14ac:dyDescent="0.25">
      <c r="B733" s="21">
        <v>4865</v>
      </c>
      <c r="C733" s="10" t="s">
        <v>1186</v>
      </c>
      <c r="D733" s="10" t="s">
        <v>92</v>
      </c>
      <c r="E733" s="10" t="s">
        <v>99</v>
      </c>
      <c r="F733" s="10" t="s">
        <v>50</v>
      </c>
      <c r="G733" s="9" t="s">
        <v>1187</v>
      </c>
      <c r="H733" s="34" t="s">
        <v>1640</v>
      </c>
      <c r="I733" s="10" t="s">
        <v>1642</v>
      </c>
      <c r="J733" s="11">
        <v>75962</v>
      </c>
      <c r="K733" s="12"/>
      <c r="L733" s="10">
        <v>2</v>
      </c>
      <c r="M733" s="36">
        <v>60</v>
      </c>
      <c r="N733" s="33" t="s">
        <v>246</v>
      </c>
      <c r="O733" s="30">
        <v>31.94</v>
      </c>
      <c r="P733" s="13">
        <v>36.950000000000003</v>
      </c>
      <c r="Q733" s="13">
        <v>35.979999999999997</v>
      </c>
      <c r="R733" s="14">
        <v>0.19361277445109892</v>
      </c>
      <c r="S733" s="15">
        <v>11.616766467065936</v>
      </c>
      <c r="T733" s="22">
        <v>5.6167664670659354</v>
      </c>
      <c r="U733" s="23">
        <v>1.0197000000000001</v>
      </c>
      <c r="V733" s="24">
        <v>1.0114000000000001</v>
      </c>
      <c r="W733" s="25">
        <v>9.0383950000000012E-3</v>
      </c>
      <c r="X733" s="26">
        <v>1.1208504690594076E-2</v>
      </c>
      <c r="Y733" s="16">
        <v>0.54230370000000006</v>
      </c>
    </row>
    <row r="734" spans="2:25" ht="20.100000000000001" customHeight="1" x14ac:dyDescent="0.25">
      <c r="B734" s="21">
        <v>4698</v>
      </c>
      <c r="C734" s="10" t="s">
        <v>913</v>
      </c>
      <c r="D734" s="10" t="s">
        <v>637</v>
      </c>
      <c r="E734" s="10" t="s">
        <v>536</v>
      </c>
      <c r="F734" s="10" t="s">
        <v>536</v>
      </c>
      <c r="G734" s="9" t="s">
        <v>914</v>
      </c>
      <c r="H734" s="34" t="s">
        <v>903</v>
      </c>
      <c r="I734" s="10" t="s">
        <v>915</v>
      </c>
      <c r="J734" s="11">
        <v>77552</v>
      </c>
      <c r="K734" s="12"/>
      <c r="L734" s="10">
        <v>12</v>
      </c>
      <c r="M734" s="36">
        <v>300</v>
      </c>
      <c r="N734" s="33" t="s">
        <v>246</v>
      </c>
      <c r="O734" s="30">
        <v>36.29</v>
      </c>
      <c r="P734" s="13">
        <v>41.32</v>
      </c>
      <c r="Q734" s="13">
        <v>40.590000000000003</v>
      </c>
      <c r="R734" s="14">
        <v>0.14512922465208683</v>
      </c>
      <c r="S734" s="15">
        <v>43.538767395626046</v>
      </c>
      <c r="T734" s="22">
        <v>13.538767395626047</v>
      </c>
      <c r="U734" s="23">
        <v>1.0245</v>
      </c>
      <c r="V734" s="24">
        <v>1.0294000000000001</v>
      </c>
      <c r="W734" s="25">
        <v>9.0371600000000007E-3</v>
      </c>
      <c r="X734" s="26">
        <v>1.0571375534883713E-2</v>
      </c>
      <c r="Y734" s="16">
        <v>2.7111480000000001</v>
      </c>
    </row>
    <row r="735" spans="2:25" ht="20.100000000000001" customHeight="1" x14ac:dyDescent="0.25">
      <c r="B735" s="21">
        <v>4731</v>
      </c>
      <c r="C735" s="10" t="s">
        <v>1205</v>
      </c>
      <c r="D735" s="10" t="s">
        <v>93</v>
      </c>
      <c r="E735" s="10" t="s">
        <v>87</v>
      </c>
      <c r="F735" s="10" t="s">
        <v>303</v>
      </c>
      <c r="G735" s="9" t="s">
        <v>1206</v>
      </c>
      <c r="H735" s="34" t="s">
        <v>875</v>
      </c>
      <c r="I735" s="10" t="s">
        <v>957</v>
      </c>
      <c r="J735" s="11">
        <v>76451</v>
      </c>
      <c r="K735" s="12"/>
      <c r="L735" s="10">
        <v>2</v>
      </c>
      <c r="M735" s="36">
        <v>66.599999999999994</v>
      </c>
      <c r="N735" s="33" t="s">
        <v>246</v>
      </c>
      <c r="O735" s="30">
        <v>31.66</v>
      </c>
      <c r="P735" s="13">
        <v>36.659999999999997</v>
      </c>
      <c r="Q735" s="13">
        <v>36.200000000000003</v>
      </c>
      <c r="R735" s="14">
        <v>9.1999999999998819E-2</v>
      </c>
      <c r="S735" s="15">
        <v>6.1271999999999212</v>
      </c>
      <c r="T735" s="22">
        <v>-0.53280000000007899</v>
      </c>
      <c r="U735" s="23">
        <v>0.99490000000000001</v>
      </c>
      <c r="V735" s="24">
        <v>1.0133000000000001</v>
      </c>
      <c r="W735" s="25">
        <v>9.0369000000000005E-3</v>
      </c>
      <c r="X735" s="26">
        <v>9.952533039647566E-3</v>
      </c>
      <c r="Y735" s="16">
        <v>0.60185754000000002</v>
      </c>
    </row>
    <row r="736" spans="2:25" ht="20.100000000000001" customHeight="1" x14ac:dyDescent="0.25">
      <c r="B736" s="21">
        <v>4686</v>
      </c>
      <c r="C736" s="10" t="s">
        <v>105</v>
      </c>
      <c r="D736" s="10" t="s">
        <v>92</v>
      </c>
      <c r="E736" s="10"/>
      <c r="F736" s="10" t="s">
        <v>105</v>
      </c>
      <c r="G736" s="9" t="s">
        <v>139</v>
      </c>
      <c r="H736" s="34" t="s">
        <v>704</v>
      </c>
      <c r="I736" s="10" t="s">
        <v>705</v>
      </c>
      <c r="J736" s="11">
        <v>73330</v>
      </c>
      <c r="K736" s="12"/>
      <c r="L736" s="10">
        <v>1</v>
      </c>
      <c r="M736" s="36">
        <v>16</v>
      </c>
      <c r="N736" s="33" t="s">
        <v>246</v>
      </c>
      <c r="O736" s="30">
        <v>36.369999999999997</v>
      </c>
      <c r="P736" s="13">
        <v>41.38</v>
      </c>
      <c r="Q736" s="13">
        <v>40.909999999999997</v>
      </c>
      <c r="R736" s="14">
        <v>9.3812375249502089E-2</v>
      </c>
      <c r="S736" s="15">
        <v>1.5009980039920334</v>
      </c>
      <c r="T736" s="22">
        <v>-9.9001996007966664E-2</v>
      </c>
      <c r="U736" s="23">
        <v>0.98899999999999999</v>
      </c>
      <c r="V736" s="24">
        <v>0.997</v>
      </c>
      <c r="W736" s="25">
        <v>9.0363000000000006E-3</v>
      </c>
      <c r="X736" s="26">
        <v>9.97177599118944E-3</v>
      </c>
      <c r="Y736" s="16">
        <v>0.14458080000000001</v>
      </c>
    </row>
    <row r="737" spans="2:25" ht="20.100000000000001" customHeight="1" x14ac:dyDescent="0.25">
      <c r="B737" s="21">
        <v>4841</v>
      </c>
      <c r="C737" s="10" t="s">
        <v>78</v>
      </c>
      <c r="D737" s="10" t="s">
        <v>92</v>
      </c>
      <c r="E737" s="10" t="s">
        <v>122</v>
      </c>
      <c r="F737" s="10" t="s">
        <v>114</v>
      </c>
      <c r="G737" s="9" t="s">
        <v>154</v>
      </c>
      <c r="H737" s="34" t="s">
        <v>990</v>
      </c>
      <c r="I737" s="10" t="s">
        <v>229</v>
      </c>
      <c r="J737" s="11">
        <v>93301</v>
      </c>
      <c r="K737" s="12"/>
      <c r="L737" s="10">
        <v>9</v>
      </c>
      <c r="M737" s="36">
        <v>258.39999999999998</v>
      </c>
      <c r="N737" s="33" t="s">
        <v>246</v>
      </c>
      <c r="O737" s="30">
        <v>26.9</v>
      </c>
      <c r="P737" s="13">
        <v>31.9</v>
      </c>
      <c r="Q737" s="13">
        <v>31.11</v>
      </c>
      <c r="R737" s="14">
        <v>0.15799999999999984</v>
      </c>
      <c r="S737" s="15">
        <v>40.827199999999955</v>
      </c>
      <c r="T737" s="22">
        <v>14.987199999999955</v>
      </c>
      <c r="U737" s="23">
        <v>1.0271999999999999</v>
      </c>
      <c r="V737" s="24">
        <v>1.0025999999999999</v>
      </c>
      <c r="W737" s="25">
        <v>9.0326099999999999E-3</v>
      </c>
      <c r="X737" s="26">
        <v>1.0727565320665081E-2</v>
      </c>
      <c r="Y737" s="16">
        <v>2.3340264239999997</v>
      </c>
    </row>
    <row r="738" spans="2:25" ht="20.100000000000001" customHeight="1" x14ac:dyDescent="0.25">
      <c r="B738" s="21">
        <v>4791</v>
      </c>
      <c r="C738" s="10" t="s">
        <v>438</v>
      </c>
      <c r="D738" s="10" t="s">
        <v>93</v>
      </c>
      <c r="E738" s="10" t="s">
        <v>94</v>
      </c>
      <c r="F738" s="10" t="s">
        <v>164</v>
      </c>
      <c r="G738" s="9" t="s">
        <v>439</v>
      </c>
      <c r="H738" s="34" t="s">
        <v>875</v>
      </c>
      <c r="I738" s="10" t="s">
        <v>812</v>
      </c>
      <c r="J738" s="11">
        <v>75067</v>
      </c>
      <c r="K738" s="12"/>
      <c r="L738" s="10">
        <v>6</v>
      </c>
      <c r="M738" s="36">
        <v>190</v>
      </c>
      <c r="N738" s="33" t="s">
        <v>246</v>
      </c>
      <c r="O738" s="30">
        <v>28.59</v>
      </c>
      <c r="P738" s="13">
        <v>33.61</v>
      </c>
      <c r="Q738" s="13">
        <v>33.06</v>
      </c>
      <c r="R738" s="14">
        <v>0.10956175298804725</v>
      </c>
      <c r="S738" s="15">
        <v>20.816733067728979</v>
      </c>
      <c r="T738" s="22">
        <v>1.816733067728977</v>
      </c>
      <c r="U738" s="23">
        <v>0.99950000000000006</v>
      </c>
      <c r="V738" s="24">
        <v>1.0076000000000001</v>
      </c>
      <c r="W738" s="25">
        <v>9.0319500000000021E-3</v>
      </c>
      <c r="X738" s="26">
        <v>1.0143263758389257E-2</v>
      </c>
      <c r="Y738" s="16">
        <v>1.7160705000000005</v>
      </c>
    </row>
    <row r="739" spans="2:25" ht="20.100000000000001" customHeight="1" x14ac:dyDescent="0.25">
      <c r="B739" s="21">
        <v>4756</v>
      </c>
      <c r="C739" s="10" t="s">
        <v>1277</v>
      </c>
      <c r="D739" s="10" t="s">
        <v>92</v>
      </c>
      <c r="E739" s="10" t="s">
        <v>118</v>
      </c>
      <c r="F739" s="10" t="s">
        <v>425</v>
      </c>
      <c r="G739" s="9" t="s">
        <v>1278</v>
      </c>
      <c r="H739" s="34" t="s">
        <v>866</v>
      </c>
      <c r="I739" s="10" t="s">
        <v>888</v>
      </c>
      <c r="J739" s="11">
        <v>83268</v>
      </c>
      <c r="K739" s="12"/>
      <c r="L739" s="10">
        <v>2</v>
      </c>
      <c r="M739" s="36">
        <v>66.2</v>
      </c>
      <c r="N739" s="33" t="s">
        <v>1272</v>
      </c>
      <c r="O739" s="30">
        <v>35.75</v>
      </c>
      <c r="P739" s="13">
        <v>40.76</v>
      </c>
      <c r="Q739" s="13">
        <v>40.17</v>
      </c>
      <c r="R739" s="14">
        <v>0.11776447105788354</v>
      </c>
      <c r="S739" s="15">
        <v>7.796007984031891</v>
      </c>
      <c r="T739" s="22">
        <v>1.17600798403189</v>
      </c>
      <c r="U739" s="23">
        <v>0.99950000000000006</v>
      </c>
      <c r="V739" s="24">
        <v>1.0075000000000001</v>
      </c>
      <c r="W739" s="25">
        <v>9.0315000000000013E-3</v>
      </c>
      <c r="X739" s="26">
        <v>1.0237062217194564E-2</v>
      </c>
      <c r="Y739" s="16">
        <v>0.59788530000000006</v>
      </c>
    </row>
    <row r="740" spans="2:25" ht="20.100000000000001" customHeight="1" x14ac:dyDescent="0.25">
      <c r="B740" s="21">
        <v>4803</v>
      </c>
      <c r="C740" s="10" t="s">
        <v>1224</v>
      </c>
      <c r="D740" s="10" t="s">
        <v>93</v>
      </c>
      <c r="E740" s="10" t="s">
        <v>87</v>
      </c>
      <c r="F740" s="10" t="s">
        <v>303</v>
      </c>
      <c r="G740" s="9" t="s">
        <v>1225</v>
      </c>
      <c r="H740" s="34" t="s">
        <v>875</v>
      </c>
      <c r="I740" s="10" t="s">
        <v>305</v>
      </c>
      <c r="J740" s="11">
        <v>76465</v>
      </c>
      <c r="K740" s="12"/>
      <c r="L740" s="10">
        <v>3</v>
      </c>
      <c r="M740" s="36">
        <v>92.3</v>
      </c>
      <c r="N740" s="33" t="s">
        <v>246</v>
      </c>
      <c r="O740" s="30">
        <v>29.06</v>
      </c>
      <c r="P740" s="13">
        <v>34.07</v>
      </c>
      <c r="Q740" s="13">
        <v>33.409999999999997</v>
      </c>
      <c r="R740" s="14">
        <v>0.13173652694610849</v>
      </c>
      <c r="S740" s="15">
        <v>12.159281437125813</v>
      </c>
      <c r="T740" s="22">
        <v>2.9292814371258129</v>
      </c>
      <c r="U740" s="23">
        <v>0.99239999999999995</v>
      </c>
      <c r="V740" s="24">
        <v>0.97</v>
      </c>
      <c r="W740" s="25">
        <v>9.0270400000000001E-3</v>
      </c>
      <c r="X740" s="26">
        <v>1.0396659862068974E-2</v>
      </c>
      <c r="Y740" s="16">
        <v>0.83319579199999994</v>
      </c>
    </row>
    <row r="741" spans="2:25" ht="20.100000000000001" customHeight="1" x14ac:dyDescent="0.25">
      <c r="B741" s="21">
        <v>4834</v>
      </c>
      <c r="C741" s="10" t="s">
        <v>1443</v>
      </c>
      <c r="D741" s="10" t="s">
        <v>93</v>
      </c>
      <c r="E741" s="10" t="s">
        <v>94</v>
      </c>
      <c r="F741" s="10" t="s">
        <v>164</v>
      </c>
      <c r="G741" s="9" t="s">
        <v>187</v>
      </c>
      <c r="H741" s="34" t="s">
        <v>875</v>
      </c>
      <c r="I741" s="10" t="s">
        <v>812</v>
      </c>
      <c r="J741" s="11">
        <v>75075</v>
      </c>
      <c r="K741" s="12"/>
      <c r="L741" s="10">
        <v>7</v>
      </c>
      <c r="M741" s="36">
        <v>155.69999999999999</v>
      </c>
      <c r="N741" s="33" t="s">
        <v>246</v>
      </c>
      <c r="O741" s="30">
        <v>36.92</v>
      </c>
      <c r="P741" s="13">
        <v>41.96</v>
      </c>
      <c r="Q741" s="13">
        <v>41.27</v>
      </c>
      <c r="R741" s="14">
        <v>0.13690476190476147</v>
      </c>
      <c r="S741" s="15">
        <v>21.316071428571359</v>
      </c>
      <c r="T741" s="22">
        <v>5.7460714285713603</v>
      </c>
      <c r="U741" s="23">
        <v>0.99780000000000002</v>
      </c>
      <c r="V741" s="24">
        <v>0.96450000000000002</v>
      </c>
      <c r="W741" s="25">
        <v>9.0265799999999993E-3</v>
      </c>
      <c r="X741" s="26">
        <v>1.045838234482758E-2</v>
      </c>
      <c r="Y741" s="16">
        <v>1.4054385059999999</v>
      </c>
    </row>
    <row r="742" spans="2:25" ht="20.100000000000001" customHeight="1" x14ac:dyDescent="0.25">
      <c r="B742" s="21">
        <v>4819</v>
      </c>
      <c r="C742" s="10" t="s">
        <v>417</v>
      </c>
      <c r="D742" s="10" t="s">
        <v>92</v>
      </c>
      <c r="E742" s="10" t="s">
        <v>117</v>
      </c>
      <c r="F742" s="10" t="s">
        <v>769</v>
      </c>
      <c r="G742" s="9" t="s">
        <v>134</v>
      </c>
      <c r="H742" s="34" t="s">
        <v>755</v>
      </c>
      <c r="I742" s="10" t="s">
        <v>899</v>
      </c>
      <c r="J742" s="11">
        <v>54940</v>
      </c>
      <c r="K742" s="12"/>
      <c r="L742" s="10">
        <v>4</v>
      </c>
      <c r="M742" s="36">
        <v>138</v>
      </c>
      <c r="N742" s="33" t="s">
        <v>246</v>
      </c>
      <c r="O742" s="30">
        <v>35.840000000000003</v>
      </c>
      <c r="P742" s="13">
        <v>40.85</v>
      </c>
      <c r="Q742" s="13">
        <v>40.06</v>
      </c>
      <c r="R742" s="14">
        <v>0.15768463073852285</v>
      </c>
      <c r="S742" s="15">
        <v>21.760479041916152</v>
      </c>
      <c r="T742" s="22">
        <v>7.9604790419161517</v>
      </c>
      <c r="U742" s="23">
        <v>0.98080000000000001</v>
      </c>
      <c r="V742" s="24">
        <v>0.98080000000000001</v>
      </c>
      <c r="W742" s="25">
        <v>9.0233600000000011E-3</v>
      </c>
      <c r="X742" s="26">
        <v>1.0712567203791469E-2</v>
      </c>
      <c r="Y742" s="16">
        <v>1.2452236800000001</v>
      </c>
    </row>
    <row r="743" spans="2:25" ht="20.100000000000001" customHeight="1" x14ac:dyDescent="0.25">
      <c r="B743" s="21">
        <v>4711</v>
      </c>
      <c r="C743" s="10" t="s">
        <v>334</v>
      </c>
      <c r="D743" s="10" t="s">
        <v>92</v>
      </c>
      <c r="E743" s="10" t="s">
        <v>318</v>
      </c>
      <c r="F743" s="10" t="s">
        <v>328</v>
      </c>
      <c r="G743" s="9" t="s">
        <v>335</v>
      </c>
      <c r="H743" s="34" t="s">
        <v>755</v>
      </c>
      <c r="I743" s="10" t="s">
        <v>1087</v>
      </c>
      <c r="J743" s="11">
        <v>65338</v>
      </c>
      <c r="K743" s="12"/>
      <c r="L743" s="10">
        <v>2</v>
      </c>
      <c r="M743" s="36">
        <v>52</v>
      </c>
      <c r="N743" s="33" t="s">
        <v>246</v>
      </c>
      <c r="O743" s="30">
        <v>35.840000000000003</v>
      </c>
      <c r="P743" s="13">
        <v>40.86</v>
      </c>
      <c r="Q743" s="13">
        <v>40.46</v>
      </c>
      <c r="R743" s="14">
        <v>7.9681274900398183E-2</v>
      </c>
      <c r="S743" s="15">
        <v>4.1434262948207055</v>
      </c>
      <c r="T743" s="22">
        <v>-1.0565737051792947</v>
      </c>
      <c r="U743" s="23">
        <v>1.0177</v>
      </c>
      <c r="V743" s="24">
        <v>1.0329999999999999</v>
      </c>
      <c r="W743" s="25">
        <v>9.0230799999999993E-3</v>
      </c>
      <c r="X743" s="26">
        <v>9.8042990476190448E-3</v>
      </c>
      <c r="Y743" s="16">
        <v>0.46920015999999998</v>
      </c>
    </row>
    <row r="744" spans="2:25" ht="20.100000000000001" customHeight="1" x14ac:dyDescent="0.25">
      <c r="B744" s="21">
        <v>4818</v>
      </c>
      <c r="C744" s="10" t="s">
        <v>62</v>
      </c>
      <c r="D744" s="10" t="s">
        <v>92</v>
      </c>
      <c r="E744" s="10" t="s">
        <v>274</v>
      </c>
      <c r="F744" s="10" t="s">
        <v>111</v>
      </c>
      <c r="G744" s="9" t="s">
        <v>145</v>
      </c>
      <c r="H744" s="34" t="s">
        <v>990</v>
      </c>
      <c r="I744" s="10" t="s">
        <v>220</v>
      </c>
      <c r="J744" s="11">
        <v>79488</v>
      </c>
      <c r="K744" s="12"/>
      <c r="L744" s="10">
        <v>4</v>
      </c>
      <c r="M744" s="36">
        <v>90.9</v>
      </c>
      <c r="N744" s="33" t="s">
        <v>246</v>
      </c>
      <c r="O744" s="30">
        <v>35.67</v>
      </c>
      <c r="P744" s="13">
        <v>40.71</v>
      </c>
      <c r="Q744" s="13">
        <v>40.26</v>
      </c>
      <c r="R744" s="14">
        <v>8.9285714285714871E-2</v>
      </c>
      <c r="S744" s="15">
        <v>8.1160714285714821</v>
      </c>
      <c r="T744" s="22">
        <v>-0.97392857142851885</v>
      </c>
      <c r="U744" s="23">
        <v>0.98750000000000004</v>
      </c>
      <c r="V744" s="24">
        <v>0.97309999999999997</v>
      </c>
      <c r="W744" s="25">
        <v>9.0187600000000007E-3</v>
      </c>
      <c r="X744" s="26">
        <v>9.9029521568627515E-3</v>
      </c>
      <c r="Y744" s="16">
        <v>0.81980528400000008</v>
      </c>
    </row>
    <row r="745" spans="2:25" ht="20.100000000000001" customHeight="1" x14ac:dyDescent="0.25">
      <c r="B745" s="21">
        <v>4720</v>
      </c>
      <c r="C745" s="10" t="s">
        <v>818</v>
      </c>
      <c r="D745" s="10" t="s">
        <v>93</v>
      </c>
      <c r="E745" s="10" t="s">
        <v>87</v>
      </c>
      <c r="F745" s="10" t="s">
        <v>87</v>
      </c>
      <c r="G745" s="9" t="s">
        <v>822</v>
      </c>
      <c r="H745" s="34" t="s">
        <v>875</v>
      </c>
      <c r="I745" s="10" t="s">
        <v>431</v>
      </c>
      <c r="J745" s="11">
        <v>82908</v>
      </c>
      <c r="K745" s="12"/>
      <c r="L745" s="10">
        <v>5</v>
      </c>
      <c r="M745" s="36">
        <v>159</v>
      </c>
      <c r="N745" s="33" t="s">
        <v>246</v>
      </c>
      <c r="O745" s="30">
        <v>36.880000000000003</v>
      </c>
      <c r="P745" s="13">
        <v>41.89</v>
      </c>
      <c r="Q745" s="13">
        <v>41</v>
      </c>
      <c r="R745" s="14">
        <v>0.17764471057884251</v>
      </c>
      <c r="S745" s="15">
        <v>28.245508982035961</v>
      </c>
      <c r="T745" s="22">
        <v>12.345508982035959</v>
      </c>
      <c r="U745" s="23">
        <v>0.99580000000000002</v>
      </c>
      <c r="V745" s="24">
        <v>1.0073000000000001</v>
      </c>
      <c r="W745" s="25">
        <v>9.0139499999999997E-3</v>
      </c>
      <c r="X745" s="26">
        <v>1.0961138228155342E-2</v>
      </c>
      <c r="Y745" s="16">
        <v>1.43321805</v>
      </c>
    </row>
    <row r="746" spans="2:25" ht="20.100000000000001" customHeight="1" x14ac:dyDescent="0.25">
      <c r="B746" s="21">
        <v>4765</v>
      </c>
      <c r="C746" s="10" t="s">
        <v>78</v>
      </c>
      <c r="D746" s="10" t="s">
        <v>92</v>
      </c>
      <c r="E746" s="10" t="s">
        <v>122</v>
      </c>
      <c r="F746" s="10" t="s">
        <v>114</v>
      </c>
      <c r="G746" s="9" t="s">
        <v>154</v>
      </c>
      <c r="H746" s="34" t="s">
        <v>990</v>
      </c>
      <c r="I746" s="10" t="s">
        <v>229</v>
      </c>
      <c r="J746" s="11">
        <v>68033</v>
      </c>
      <c r="K746" s="12"/>
      <c r="L746" s="10">
        <v>12</v>
      </c>
      <c r="M746" s="36">
        <v>334</v>
      </c>
      <c r="N746" s="33" t="s">
        <v>246</v>
      </c>
      <c r="O746" s="30">
        <v>31.89</v>
      </c>
      <c r="P746" s="13">
        <v>36.909999999999997</v>
      </c>
      <c r="Q746" s="13">
        <v>36.270000000000003</v>
      </c>
      <c r="R746" s="14">
        <v>0.12749003984063625</v>
      </c>
      <c r="S746" s="15">
        <v>42.581673306772508</v>
      </c>
      <c r="T746" s="22">
        <v>9.1816733067725078</v>
      </c>
      <c r="U746" s="23">
        <v>0.99890000000000001</v>
      </c>
      <c r="V746" s="24">
        <v>1.004</v>
      </c>
      <c r="W746" s="25">
        <v>9.0130499999999999E-3</v>
      </c>
      <c r="X746" s="26">
        <v>1.0330025342465739E-2</v>
      </c>
      <c r="Y746" s="16">
        <v>3.0103586999999998</v>
      </c>
    </row>
    <row r="747" spans="2:25" ht="20.100000000000001" customHeight="1" x14ac:dyDescent="0.25">
      <c r="B747" s="21">
        <v>4818</v>
      </c>
      <c r="C747" s="10" t="s">
        <v>960</v>
      </c>
      <c r="D747" s="10" t="s">
        <v>93</v>
      </c>
      <c r="E747" s="10" t="s">
        <v>179</v>
      </c>
      <c r="F747" s="10" t="s">
        <v>174</v>
      </c>
      <c r="G747" s="9" t="s">
        <v>195</v>
      </c>
      <c r="H747" s="34" t="s">
        <v>875</v>
      </c>
      <c r="I747" s="10" t="s">
        <v>243</v>
      </c>
      <c r="J747" s="11">
        <v>83073</v>
      </c>
      <c r="K747" s="12"/>
      <c r="L747" s="10">
        <v>3</v>
      </c>
      <c r="M747" s="36">
        <v>91.2</v>
      </c>
      <c r="N747" s="33" t="s">
        <v>246</v>
      </c>
      <c r="O747" s="30">
        <v>35.549999999999997</v>
      </c>
      <c r="P747" s="13">
        <v>40.58</v>
      </c>
      <c r="Q747" s="13">
        <v>39.82</v>
      </c>
      <c r="R747" s="14">
        <v>0.15109343936381667</v>
      </c>
      <c r="S747" s="15">
        <v>13.779721669980081</v>
      </c>
      <c r="T747" s="22">
        <v>4.6597216699800796</v>
      </c>
      <c r="U747" s="23">
        <v>0.96130000000000004</v>
      </c>
      <c r="V747" s="24">
        <v>0.99750000000000005</v>
      </c>
      <c r="W747" s="25">
        <v>9.0104800000000013E-3</v>
      </c>
      <c r="X747" s="26">
        <v>1.0614218829039809E-2</v>
      </c>
      <c r="Y747" s="16">
        <v>0.82175577600000016</v>
      </c>
    </row>
    <row r="748" spans="2:25" ht="20.100000000000001" customHeight="1" x14ac:dyDescent="0.25">
      <c r="B748" s="21">
        <v>4757</v>
      </c>
      <c r="C748" s="10" t="s">
        <v>60</v>
      </c>
      <c r="D748" s="10" t="s">
        <v>92</v>
      </c>
      <c r="E748" s="10" t="s">
        <v>274</v>
      </c>
      <c r="F748" s="10" t="s">
        <v>109</v>
      </c>
      <c r="G748" s="9" t="s">
        <v>143</v>
      </c>
      <c r="H748" s="34" t="s">
        <v>990</v>
      </c>
      <c r="I748" s="10" t="s">
        <v>218</v>
      </c>
      <c r="J748" s="11">
        <v>72739</v>
      </c>
      <c r="K748" s="12"/>
      <c r="L748" s="10">
        <v>9</v>
      </c>
      <c r="M748" s="36">
        <v>284</v>
      </c>
      <c r="N748" s="33" t="s">
        <v>1282</v>
      </c>
      <c r="O748" s="30">
        <v>27.72</v>
      </c>
      <c r="P748" s="13">
        <v>32.75</v>
      </c>
      <c r="Q748" s="13">
        <v>32.24</v>
      </c>
      <c r="R748" s="14">
        <v>0.10139165009940317</v>
      </c>
      <c r="S748" s="15">
        <v>28.7952286282305</v>
      </c>
      <c r="T748" s="22">
        <v>0.39522862823049759</v>
      </c>
      <c r="U748" s="23">
        <v>1.0061</v>
      </c>
      <c r="V748" s="24">
        <v>0.996</v>
      </c>
      <c r="W748" s="25">
        <v>9.0094500000000004E-3</v>
      </c>
      <c r="X748" s="26">
        <v>1.002600298672566E-2</v>
      </c>
      <c r="Y748" s="16">
        <v>2.5586838000000003</v>
      </c>
    </row>
    <row r="749" spans="2:25" ht="20.100000000000001" customHeight="1" x14ac:dyDescent="0.25">
      <c r="B749" s="21">
        <v>4766</v>
      </c>
      <c r="C749" s="10" t="s">
        <v>1331</v>
      </c>
      <c r="D749" s="10" t="s">
        <v>92</v>
      </c>
      <c r="E749" s="10" t="s">
        <v>825</v>
      </c>
      <c r="F749" s="10" t="s">
        <v>425</v>
      </c>
      <c r="G749" s="9" t="s">
        <v>1280</v>
      </c>
      <c r="H749" s="34" t="s">
        <v>707</v>
      </c>
      <c r="I749" s="10" t="s">
        <v>1329</v>
      </c>
      <c r="J749" s="11">
        <v>83270</v>
      </c>
      <c r="K749" s="12"/>
      <c r="L749" s="10">
        <v>2</v>
      </c>
      <c r="M749" s="36">
        <v>60</v>
      </c>
      <c r="N749" s="33" t="s">
        <v>245</v>
      </c>
      <c r="O749" s="30">
        <v>31.89</v>
      </c>
      <c r="P749" s="13">
        <v>36.89</v>
      </c>
      <c r="Q749" s="13">
        <v>36.44</v>
      </c>
      <c r="R749" s="14">
        <v>9.0000000000000566E-2</v>
      </c>
      <c r="S749" s="15">
        <v>5.4000000000000341</v>
      </c>
      <c r="T749" s="22">
        <v>-0.59999999999996634</v>
      </c>
      <c r="U749" s="23">
        <v>0.97489999999999999</v>
      </c>
      <c r="V749" s="24">
        <v>1.0266999999999999</v>
      </c>
      <c r="W749" s="25">
        <v>9.0071999999999999E-3</v>
      </c>
      <c r="X749" s="26">
        <v>9.8980219780219845E-3</v>
      </c>
      <c r="Y749" s="16">
        <v>0.54043200000000002</v>
      </c>
    </row>
    <row r="750" spans="2:25" ht="20.100000000000001" customHeight="1" x14ac:dyDescent="0.25">
      <c r="B750" s="21">
        <v>4809</v>
      </c>
      <c r="C750" s="10" t="s">
        <v>48</v>
      </c>
      <c r="D750" s="10" t="s">
        <v>92</v>
      </c>
      <c r="E750" s="10" t="s">
        <v>99</v>
      </c>
      <c r="F750" s="10" t="s">
        <v>46</v>
      </c>
      <c r="G750" s="9" t="s">
        <v>138</v>
      </c>
      <c r="H750" s="34" t="s">
        <v>863</v>
      </c>
      <c r="I750" s="10" t="s">
        <v>420</v>
      </c>
      <c r="J750" s="11">
        <v>85201</v>
      </c>
      <c r="K750" s="12"/>
      <c r="L750" s="10">
        <v>14</v>
      </c>
      <c r="M750" s="36">
        <v>422.2</v>
      </c>
      <c r="N750" s="33" t="s">
        <v>246</v>
      </c>
      <c r="O750" s="30">
        <v>32.22</v>
      </c>
      <c r="P750" s="13">
        <v>37.270000000000003</v>
      </c>
      <c r="Q750" s="13">
        <v>36.5</v>
      </c>
      <c r="R750" s="14">
        <v>0.15247524752475297</v>
      </c>
      <c r="S750" s="15">
        <v>64.375049504950709</v>
      </c>
      <c r="T750" s="22">
        <v>22.1550495049507</v>
      </c>
      <c r="U750" s="23">
        <v>0.96479999999999999</v>
      </c>
      <c r="V750" s="24">
        <v>0.9929</v>
      </c>
      <c r="W750" s="25">
        <v>9.0054200000000001E-3</v>
      </c>
      <c r="X750" s="26">
        <v>1.0625553971962623E-2</v>
      </c>
      <c r="Y750" s="16">
        <v>3.8020883240000001</v>
      </c>
    </row>
    <row r="751" spans="2:25" ht="20.100000000000001" customHeight="1" x14ac:dyDescent="0.25">
      <c r="B751" s="21">
        <v>4890</v>
      </c>
      <c r="C751" s="10" t="s">
        <v>322</v>
      </c>
      <c r="D751" s="10" t="s">
        <v>92</v>
      </c>
      <c r="E751" s="10" t="s">
        <v>318</v>
      </c>
      <c r="F751" s="10" t="s">
        <v>1586</v>
      </c>
      <c r="G751" s="9" t="s">
        <v>323</v>
      </c>
      <c r="H751" s="34" t="s">
        <v>755</v>
      </c>
      <c r="I751" s="10" t="s">
        <v>416</v>
      </c>
      <c r="J751" s="11">
        <v>66098</v>
      </c>
      <c r="K751" s="12"/>
      <c r="L751" s="10">
        <v>1</v>
      </c>
      <c r="M751" s="36">
        <v>23</v>
      </c>
      <c r="N751" s="33" t="s">
        <v>245</v>
      </c>
      <c r="O751" s="30">
        <v>29.05</v>
      </c>
      <c r="P751" s="13">
        <v>34.049999999999997</v>
      </c>
      <c r="Q751" s="13">
        <v>33.32</v>
      </c>
      <c r="R751" s="14">
        <v>0.14599999999999949</v>
      </c>
      <c r="S751" s="15">
        <v>3.3579999999999881</v>
      </c>
      <c r="T751" s="22">
        <v>1.0579999999999883</v>
      </c>
      <c r="U751" s="23">
        <v>1.0118</v>
      </c>
      <c r="V751" s="24">
        <v>1.0118</v>
      </c>
      <c r="W751" s="25">
        <v>9.0050200000000007E-3</v>
      </c>
      <c r="X751" s="26">
        <v>1.0544519906323178E-2</v>
      </c>
      <c r="Y751" s="16">
        <v>0.20711546000000003</v>
      </c>
    </row>
    <row r="752" spans="2:25" ht="20.100000000000001" customHeight="1" x14ac:dyDescent="0.25">
      <c r="B752" s="21">
        <v>4734</v>
      </c>
      <c r="C752" s="10" t="s">
        <v>302</v>
      </c>
      <c r="D752" s="10" t="s">
        <v>93</v>
      </c>
      <c r="E752" s="10" t="s">
        <v>87</v>
      </c>
      <c r="F752" s="10" t="s">
        <v>303</v>
      </c>
      <c r="G752" s="9" t="s">
        <v>304</v>
      </c>
      <c r="H752" s="34" t="s">
        <v>875</v>
      </c>
      <c r="I752" s="10" t="s">
        <v>305</v>
      </c>
      <c r="J752" s="11">
        <v>76453</v>
      </c>
      <c r="K752" s="12"/>
      <c r="L752" s="10">
        <v>7</v>
      </c>
      <c r="M752" s="36">
        <v>204.6</v>
      </c>
      <c r="N752" s="33" t="s">
        <v>246</v>
      </c>
      <c r="O752" s="30">
        <v>28.73</v>
      </c>
      <c r="P752" s="13">
        <v>33.74</v>
      </c>
      <c r="Q752" s="13">
        <v>33.32</v>
      </c>
      <c r="R752" s="14">
        <v>8.3832335329341631E-2</v>
      </c>
      <c r="S752" s="15">
        <v>17.152095808383297</v>
      </c>
      <c r="T752" s="22">
        <v>-3.3079041916167031</v>
      </c>
      <c r="U752" s="23">
        <v>1.0013000000000001</v>
      </c>
      <c r="V752" s="24">
        <v>0.99980000000000002</v>
      </c>
      <c r="W752" s="25">
        <v>9.0049500000000011E-3</v>
      </c>
      <c r="X752" s="26">
        <v>9.8289323529411818E-3</v>
      </c>
      <c r="Y752" s="16">
        <v>1.8424127700000001</v>
      </c>
    </row>
    <row r="753" spans="2:25" ht="20.100000000000001" customHeight="1" x14ac:dyDescent="0.25">
      <c r="B753" s="21">
        <v>4757</v>
      </c>
      <c r="C753" s="10" t="s">
        <v>358</v>
      </c>
      <c r="D753" s="10" t="s">
        <v>93</v>
      </c>
      <c r="E753" s="10" t="s">
        <v>94</v>
      </c>
      <c r="F753" s="10" t="s">
        <v>173</v>
      </c>
      <c r="G753" s="9" t="s">
        <v>193</v>
      </c>
      <c r="H753" s="34" t="s">
        <v>875</v>
      </c>
      <c r="I753" s="10" t="s">
        <v>750</v>
      </c>
      <c r="J753" s="11">
        <v>77218</v>
      </c>
      <c r="K753" s="12"/>
      <c r="L753" s="10">
        <v>4</v>
      </c>
      <c r="M753" s="36">
        <v>110</v>
      </c>
      <c r="N753" s="33" t="s">
        <v>246</v>
      </c>
      <c r="O753" s="30">
        <v>28.66</v>
      </c>
      <c r="P753" s="13">
        <v>33.67</v>
      </c>
      <c r="Q753" s="13">
        <v>33.18</v>
      </c>
      <c r="R753" s="14">
        <v>9.7804391217565234E-2</v>
      </c>
      <c r="S753" s="15">
        <v>10.758483033932176</v>
      </c>
      <c r="T753" s="22">
        <v>-0.24151696606782486</v>
      </c>
      <c r="U753" s="23">
        <v>0.99329999999999996</v>
      </c>
      <c r="V753" s="24">
        <v>1.0075000000000001</v>
      </c>
      <c r="W753" s="25">
        <v>9.0035999999999988E-3</v>
      </c>
      <c r="X753" s="26">
        <v>9.979653982300888E-3</v>
      </c>
      <c r="Y753" s="16">
        <v>0.99039599999999983</v>
      </c>
    </row>
    <row r="754" spans="2:25" ht="20.100000000000001" customHeight="1" x14ac:dyDescent="0.25">
      <c r="B754" s="21">
        <v>4814</v>
      </c>
      <c r="C754" s="10" t="s">
        <v>75</v>
      </c>
      <c r="D754" s="10" t="s">
        <v>92</v>
      </c>
      <c r="E754" s="10" t="s">
        <v>122</v>
      </c>
      <c r="F754" s="10" t="s">
        <v>113</v>
      </c>
      <c r="G754" s="9" t="s">
        <v>151</v>
      </c>
      <c r="H754" s="34" t="s">
        <v>990</v>
      </c>
      <c r="I754" s="10" t="s">
        <v>227</v>
      </c>
      <c r="J754" s="11">
        <v>79936</v>
      </c>
      <c r="K754" s="12"/>
      <c r="L754" s="10">
        <v>7</v>
      </c>
      <c r="M754" s="36">
        <v>161</v>
      </c>
      <c r="N754" s="33" t="s">
        <v>246</v>
      </c>
      <c r="O754" s="30">
        <v>29.4</v>
      </c>
      <c r="P754" s="13">
        <v>34.4</v>
      </c>
      <c r="Q754" s="13">
        <v>33.76</v>
      </c>
      <c r="R754" s="14">
        <v>0.12800000000000011</v>
      </c>
      <c r="S754" s="15">
        <v>20.608000000000018</v>
      </c>
      <c r="T754" s="22">
        <v>4.5080000000000178</v>
      </c>
      <c r="U754" s="23">
        <v>0.97850000000000004</v>
      </c>
      <c r="V754" s="24">
        <v>0.97850000000000004</v>
      </c>
      <c r="W754" s="25">
        <v>9.0022000000000001E-3</v>
      </c>
      <c r="X754" s="26">
        <v>1.0323623853211011E-2</v>
      </c>
      <c r="Y754" s="16">
        <v>1.4493541999999999</v>
      </c>
    </row>
    <row r="755" spans="2:25" ht="20.100000000000001" customHeight="1" x14ac:dyDescent="0.25">
      <c r="B755" s="21">
        <v>4767</v>
      </c>
      <c r="C755" s="10" t="s">
        <v>785</v>
      </c>
      <c r="D755" s="10" t="s">
        <v>92</v>
      </c>
      <c r="E755" s="10" t="s">
        <v>99</v>
      </c>
      <c r="F755" s="10" t="s">
        <v>43</v>
      </c>
      <c r="G755" s="9" t="s">
        <v>473</v>
      </c>
      <c r="H755" s="34" t="s">
        <v>1335</v>
      </c>
      <c r="I755" s="10" t="s">
        <v>255</v>
      </c>
      <c r="J755" s="11">
        <v>74508</v>
      </c>
      <c r="K755" s="12"/>
      <c r="L755" s="10">
        <v>18</v>
      </c>
      <c r="M755" s="36">
        <v>409.8</v>
      </c>
      <c r="N755" s="33" t="s">
        <v>1338</v>
      </c>
      <c r="O755" s="30">
        <v>28.9</v>
      </c>
      <c r="P755" s="13">
        <v>33.909999999999997</v>
      </c>
      <c r="Q755" s="13">
        <v>33.369999999999997</v>
      </c>
      <c r="R755" s="14">
        <v>0.10778443113772443</v>
      </c>
      <c r="S755" s="15">
        <v>44.170059880239471</v>
      </c>
      <c r="T755" s="22">
        <v>3.1900598802394686</v>
      </c>
      <c r="U755" s="23">
        <v>0.99609999999999999</v>
      </c>
      <c r="V755" s="24">
        <v>1.004</v>
      </c>
      <c r="W755" s="25">
        <v>9.0004499999999984E-3</v>
      </c>
      <c r="X755" s="26">
        <v>1.0087752684563755E-2</v>
      </c>
      <c r="Y755" s="16">
        <v>3.6883844099999994</v>
      </c>
    </row>
    <row r="756" spans="2:25" ht="20.100000000000001" customHeight="1" x14ac:dyDescent="0.25">
      <c r="B756" s="21">
        <v>4875</v>
      </c>
      <c r="C756" s="10" t="s">
        <v>666</v>
      </c>
      <c r="D756" s="10" t="s">
        <v>92</v>
      </c>
      <c r="E756" s="10" t="s">
        <v>274</v>
      </c>
      <c r="F756" s="10" t="s">
        <v>63</v>
      </c>
      <c r="G756" s="9" t="s">
        <v>793</v>
      </c>
      <c r="H756" s="34" t="s">
        <v>990</v>
      </c>
      <c r="I756" s="10" t="s">
        <v>1083</v>
      </c>
      <c r="J756" s="11">
        <v>82877</v>
      </c>
      <c r="K756" s="12"/>
      <c r="L756" s="10">
        <v>25</v>
      </c>
      <c r="M756" s="36">
        <v>780</v>
      </c>
      <c r="N756" s="33" t="s">
        <v>246</v>
      </c>
      <c r="O756" s="30">
        <v>28.69</v>
      </c>
      <c r="P756" s="13">
        <v>33.69</v>
      </c>
      <c r="Q756" s="13">
        <v>32.9</v>
      </c>
      <c r="R756" s="14">
        <v>0.15799999999999995</v>
      </c>
      <c r="S756" s="15">
        <v>123.23999999999995</v>
      </c>
      <c r="T756" s="22">
        <v>45.239999999999952</v>
      </c>
      <c r="U756" s="23">
        <v>1.0077</v>
      </c>
      <c r="V756" s="24">
        <v>1.014</v>
      </c>
      <c r="W756" s="25">
        <v>8.9965650000000015E-3</v>
      </c>
      <c r="X756" s="26">
        <v>1.0684756532066509E-2</v>
      </c>
      <c r="Y756" s="16">
        <v>7.0173207000000009</v>
      </c>
    </row>
    <row r="757" spans="2:25" ht="20.100000000000001" customHeight="1" x14ac:dyDescent="0.25">
      <c r="B757" s="21">
        <v>4678</v>
      </c>
      <c r="C757" s="10" t="s">
        <v>666</v>
      </c>
      <c r="D757" s="10" t="s">
        <v>363</v>
      </c>
      <c r="E757" s="10" t="s">
        <v>667</v>
      </c>
      <c r="F757" s="10" t="s">
        <v>668</v>
      </c>
      <c r="G757" s="9" t="s">
        <v>669</v>
      </c>
      <c r="H757" s="34" t="s">
        <v>670</v>
      </c>
      <c r="I757" s="10">
        <v>52018</v>
      </c>
      <c r="J757" s="11"/>
      <c r="K757" s="12"/>
      <c r="L757" s="10">
        <v>11</v>
      </c>
      <c r="M757" s="36">
        <v>239</v>
      </c>
      <c r="N757" s="33" t="s">
        <v>246</v>
      </c>
      <c r="O757" s="30">
        <v>29.13</v>
      </c>
      <c r="P757" s="13">
        <v>34.130000000000003</v>
      </c>
      <c r="Q757" s="13">
        <v>33.369999999999997</v>
      </c>
      <c r="R757" s="14">
        <v>0.15200000000000091</v>
      </c>
      <c r="S757" s="15">
        <v>36.328000000000216</v>
      </c>
      <c r="T757" s="22">
        <v>12.428000000000218</v>
      </c>
      <c r="U757" s="23">
        <v>1.0078</v>
      </c>
      <c r="V757" s="24">
        <v>1.0364</v>
      </c>
      <c r="W757" s="25">
        <v>8.9944800000000009E-3</v>
      </c>
      <c r="X757" s="26">
        <v>1.0606698113207559E-2</v>
      </c>
      <c r="Y757" s="16">
        <v>2.1496807200000001</v>
      </c>
    </row>
    <row r="758" spans="2:25" ht="20.100000000000001" customHeight="1" x14ac:dyDescent="0.25">
      <c r="B758" s="21">
        <v>4703</v>
      </c>
      <c r="C758" s="10" t="s">
        <v>49</v>
      </c>
      <c r="D758" s="10" t="s">
        <v>93</v>
      </c>
      <c r="E758" s="10" t="s">
        <v>94</v>
      </c>
      <c r="F758" s="10" t="s">
        <v>173</v>
      </c>
      <c r="G758" s="9" t="s">
        <v>192</v>
      </c>
      <c r="H758" s="34" t="s">
        <v>875</v>
      </c>
      <c r="I758" s="10" t="s">
        <v>894</v>
      </c>
      <c r="J758" s="11">
        <v>77207</v>
      </c>
      <c r="K758" s="12"/>
      <c r="L758" s="10">
        <v>1</v>
      </c>
      <c r="M758" s="36">
        <v>30</v>
      </c>
      <c r="N758" s="33" t="s">
        <v>246</v>
      </c>
      <c r="O758" s="30">
        <v>35.82</v>
      </c>
      <c r="P758" s="13">
        <v>40.840000000000003</v>
      </c>
      <c r="Q758" s="13">
        <v>40.29</v>
      </c>
      <c r="R758" s="14">
        <v>0.10956175298804859</v>
      </c>
      <c r="S758" s="15">
        <v>3.2868525896414575</v>
      </c>
      <c r="T758" s="22">
        <v>0.28685258964145743</v>
      </c>
      <c r="U758" s="23">
        <v>1.0103</v>
      </c>
      <c r="V758" s="24">
        <v>1.0336000000000001</v>
      </c>
      <c r="W758" s="25">
        <v>8.9931599999999983E-3</v>
      </c>
      <c r="X758" s="26">
        <v>1.0099700939597323E-2</v>
      </c>
      <c r="Y758" s="16">
        <v>0.26979479999999995</v>
      </c>
    </row>
    <row r="759" spans="2:25" ht="20.100000000000001" customHeight="1" x14ac:dyDescent="0.25">
      <c r="B759" s="21">
        <v>4731</v>
      </c>
      <c r="C759" s="10" t="s">
        <v>891</v>
      </c>
      <c r="D759" s="10" t="s">
        <v>93</v>
      </c>
      <c r="E759" s="10" t="s">
        <v>87</v>
      </c>
      <c r="F759" s="10" t="s">
        <v>88</v>
      </c>
      <c r="G759" s="9" t="s">
        <v>805</v>
      </c>
      <c r="H759" s="34" t="s">
        <v>875</v>
      </c>
      <c r="I759" s="10" t="s">
        <v>236</v>
      </c>
      <c r="J759" s="11">
        <v>72195</v>
      </c>
      <c r="K759" s="12"/>
      <c r="L759" s="10">
        <v>1</v>
      </c>
      <c r="M759" s="36">
        <v>27.2</v>
      </c>
      <c r="N759" s="33" t="s">
        <v>245</v>
      </c>
      <c r="O759" s="30">
        <v>36.71</v>
      </c>
      <c r="P759" s="13">
        <v>41.73</v>
      </c>
      <c r="Q759" s="13">
        <v>41.15</v>
      </c>
      <c r="R759" s="14">
        <v>0.11553784860557745</v>
      </c>
      <c r="S759" s="15">
        <v>3.1426294820717064</v>
      </c>
      <c r="T759" s="22">
        <v>0.42262948207170642</v>
      </c>
      <c r="U759" s="23">
        <v>0.98509999999999998</v>
      </c>
      <c r="V759" s="24">
        <v>1.0133000000000001</v>
      </c>
      <c r="W759" s="25">
        <v>8.9928000000000004E-3</v>
      </c>
      <c r="X759" s="26">
        <v>1.0167535135135132E-2</v>
      </c>
      <c r="Y759" s="16">
        <v>0.24460416000000001</v>
      </c>
    </row>
    <row r="760" spans="2:25" ht="20.100000000000001" customHeight="1" x14ac:dyDescent="0.25">
      <c r="B760" s="21">
        <v>4779</v>
      </c>
      <c r="C760" s="10" t="s">
        <v>62</v>
      </c>
      <c r="D760" s="10" t="s">
        <v>92</v>
      </c>
      <c r="E760" s="10" t="s">
        <v>274</v>
      </c>
      <c r="F760" s="10" t="s">
        <v>111</v>
      </c>
      <c r="G760" s="9" t="s">
        <v>145</v>
      </c>
      <c r="H760" s="34" t="s">
        <v>990</v>
      </c>
      <c r="I760" s="10" t="s">
        <v>220</v>
      </c>
      <c r="J760" s="11">
        <v>79478</v>
      </c>
      <c r="K760" s="12"/>
      <c r="L760" s="10">
        <v>10</v>
      </c>
      <c r="M760" s="36">
        <v>300.60000000000002</v>
      </c>
      <c r="N760" s="33" t="s">
        <v>246</v>
      </c>
      <c r="O760" s="30">
        <v>28.35</v>
      </c>
      <c r="P760" s="13">
        <v>33.369999999999997</v>
      </c>
      <c r="Q760" s="13">
        <v>32.83</v>
      </c>
      <c r="R760" s="14">
        <v>0.10756972111553777</v>
      </c>
      <c r="S760" s="15">
        <v>32.335458167330657</v>
      </c>
      <c r="T760" s="22">
        <v>2.2754581673306511</v>
      </c>
      <c r="U760" s="23">
        <v>0.99850000000000005</v>
      </c>
      <c r="V760" s="24">
        <v>0.99970000000000003</v>
      </c>
      <c r="W760" s="25">
        <v>8.9919000000000023E-3</v>
      </c>
      <c r="X760" s="26">
        <v>1.0075745089285717E-2</v>
      </c>
      <c r="Y760" s="16">
        <v>2.7029651400000008</v>
      </c>
    </row>
    <row r="761" spans="2:25" ht="20.100000000000001" customHeight="1" x14ac:dyDescent="0.25">
      <c r="B761" s="21">
        <v>4767</v>
      </c>
      <c r="C761" s="10" t="s">
        <v>429</v>
      </c>
      <c r="D761" s="10" t="s">
        <v>92</v>
      </c>
      <c r="E761" s="10" t="s">
        <v>122</v>
      </c>
      <c r="F761" s="10" t="s">
        <v>76</v>
      </c>
      <c r="G761" s="9" t="s">
        <v>152</v>
      </c>
      <c r="H761" s="34" t="s">
        <v>1342</v>
      </c>
      <c r="I761" s="10" t="s">
        <v>228</v>
      </c>
      <c r="J761" s="11">
        <v>71950</v>
      </c>
      <c r="K761" s="12"/>
      <c r="L761" s="10">
        <v>8</v>
      </c>
      <c r="M761" s="36">
        <v>155</v>
      </c>
      <c r="N761" s="33" t="s">
        <v>245</v>
      </c>
      <c r="O761" s="30">
        <v>28.73</v>
      </c>
      <c r="P761" s="13">
        <v>33.74</v>
      </c>
      <c r="Q761" s="13">
        <v>33.06</v>
      </c>
      <c r="R761" s="14">
        <v>0.13572854291417155</v>
      </c>
      <c r="S761" s="15">
        <v>21.03792415169659</v>
      </c>
      <c r="T761" s="22">
        <v>5.5379241516965898</v>
      </c>
      <c r="U761" s="23">
        <v>0.99280000000000002</v>
      </c>
      <c r="V761" s="24">
        <v>1.0053000000000001</v>
      </c>
      <c r="W761" s="25">
        <v>8.9914499999999998E-3</v>
      </c>
      <c r="X761" s="26">
        <v>1.0403502193995379E-2</v>
      </c>
      <c r="Y761" s="16">
        <v>1.39367475</v>
      </c>
    </row>
    <row r="762" spans="2:25" ht="20.100000000000001" customHeight="1" x14ac:dyDescent="0.25">
      <c r="B762" s="21">
        <v>4814</v>
      </c>
      <c r="C762" s="10" t="s">
        <v>167</v>
      </c>
      <c r="D762" s="10" t="s">
        <v>93</v>
      </c>
      <c r="E762" s="10" t="s">
        <v>94</v>
      </c>
      <c r="F762" s="10" t="s">
        <v>166</v>
      </c>
      <c r="G762" s="9" t="s">
        <v>189</v>
      </c>
      <c r="H762" s="34" t="s">
        <v>875</v>
      </c>
      <c r="I762" s="10" t="s">
        <v>241</v>
      </c>
      <c r="J762" s="11">
        <v>67977</v>
      </c>
      <c r="K762" s="12"/>
      <c r="L762" s="10">
        <v>7</v>
      </c>
      <c r="M762" s="36">
        <v>212.8</v>
      </c>
      <c r="N762" s="33" t="s">
        <v>246</v>
      </c>
      <c r="O762" s="30">
        <v>35.89</v>
      </c>
      <c r="P762" s="13">
        <v>40.89</v>
      </c>
      <c r="Q762" s="13">
        <v>40</v>
      </c>
      <c r="R762" s="14">
        <v>0.1780000000000001</v>
      </c>
      <c r="S762" s="15">
        <v>37.87840000000002</v>
      </c>
      <c r="T762" s="22">
        <v>16.598400000000023</v>
      </c>
      <c r="U762" s="23">
        <v>0.97399999999999998</v>
      </c>
      <c r="V762" s="24">
        <v>0.98050000000000004</v>
      </c>
      <c r="W762" s="25">
        <v>8.9907000000000008E-3</v>
      </c>
      <c r="X762" s="26">
        <v>1.0937591240875915E-2</v>
      </c>
      <c r="Y762" s="16">
        <v>1.9132209600000003</v>
      </c>
    </row>
    <row r="763" spans="2:25" ht="20.100000000000001" customHeight="1" x14ac:dyDescent="0.25">
      <c r="B763" s="21">
        <v>4751</v>
      </c>
      <c r="C763" s="10" t="s">
        <v>1112</v>
      </c>
      <c r="D763" s="10" t="s">
        <v>92</v>
      </c>
      <c r="E763" s="10" t="s">
        <v>99</v>
      </c>
      <c r="F763" s="10" t="s">
        <v>43</v>
      </c>
      <c r="G763" s="9" t="s">
        <v>1113</v>
      </c>
      <c r="H763" s="34" t="s">
        <v>863</v>
      </c>
      <c r="I763" s="10" t="s">
        <v>255</v>
      </c>
      <c r="J763" s="11">
        <v>74505</v>
      </c>
      <c r="K763" s="12"/>
      <c r="L763" s="10">
        <v>2</v>
      </c>
      <c r="M763" s="36">
        <v>55</v>
      </c>
      <c r="N763" s="33" t="s">
        <v>246</v>
      </c>
      <c r="O763" s="30">
        <v>36.869999999999997</v>
      </c>
      <c r="P763" s="13">
        <v>41.87</v>
      </c>
      <c r="Q763" s="13">
        <v>41.34</v>
      </c>
      <c r="R763" s="14">
        <v>0.1059999999999988</v>
      </c>
      <c r="S763" s="15">
        <v>5.8299999999999343</v>
      </c>
      <c r="T763" s="22">
        <v>0.3299999999999339</v>
      </c>
      <c r="U763" s="23">
        <v>0.99939999999999996</v>
      </c>
      <c r="V763" s="24">
        <v>0.99850000000000005</v>
      </c>
      <c r="W763" s="25">
        <v>8.9905499999999999E-3</v>
      </c>
      <c r="X763" s="26">
        <v>1.0056543624161059E-2</v>
      </c>
      <c r="Y763" s="16">
        <v>0.49448025000000001</v>
      </c>
    </row>
    <row r="764" spans="2:25" ht="20.100000000000001" customHeight="1" x14ac:dyDescent="0.25">
      <c r="B764" s="21">
        <v>4740</v>
      </c>
      <c r="C764" s="10" t="s">
        <v>31</v>
      </c>
      <c r="D764" s="10" t="s">
        <v>92</v>
      </c>
      <c r="E764" s="10" t="s">
        <v>98</v>
      </c>
      <c r="F764" s="10" t="s">
        <v>101</v>
      </c>
      <c r="G764" s="9" t="s">
        <v>128</v>
      </c>
      <c r="H764" s="34" t="s">
        <v>755</v>
      </c>
      <c r="I764" s="10" t="s">
        <v>200</v>
      </c>
      <c r="J764" s="11">
        <v>65375</v>
      </c>
      <c r="K764" s="12"/>
      <c r="L764" s="10">
        <v>10</v>
      </c>
      <c r="M764" s="36">
        <v>312.89999999999998</v>
      </c>
      <c r="N764" s="33" t="s">
        <v>246</v>
      </c>
      <c r="O764" s="30">
        <v>31.4</v>
      </c>
      <c r="P764" s="13">
        <v>36.43</v>
      </c>
      <c r="Q764" s="13">
        <v>36.020000000000003</v>
      </c>
      <c r="R764" s="14">
        <v>8.1510934393637477E-2</v>
      </c>
      <c r="S764" s="15">
        <v>25.504771371769166</v>
      </c>
      <c r="T764" s="22">
        <v>-5.7852286282308345</v>
      </c>
      <c r="U764" s="23">
        <v>0.99239999999999995</v>
      </c>
      <c r="V764" s="24">
        <v>1.0051000000000001</v>
      </c>
      <c r="W764" s="25">
        <v>8.9887500000000002E-3</v>
      </c>
      <c r="X764" s="26">
        <v>9.7864529220779151E-3</v>
      </c>
      <c r="Y764" s="16">
        <v>2.812579875</v>
      </c>
    </row>
    <row r="765" spans="2:25" ht="20.100000000000001" customHeight="1" x14ac:dyDescent="0.25">
      <c r="B765" s="21">
        <v>4770</v>
      </c>
      <c r="C765" s="10" t="s">
        <v>948</v>
      </c>
      <c r="D765" s="10" t="s">
        <v>92</v>
      </c>
      <c r="E765" s="10" t="s">
        <v>274</v>
      </c>
      <c r="F765" s="10" t="s">
        <v>79</v>
      </c>
      <c r="G765" s="9" t="s">
        <v>1073</v>
      </c>
      <c r="H765" s="34" t="s">
        <v>990</v>
      </c>
      <c r="I765" s="10" t="s">
        <v>1356</v>
      </c>
      <c r="J765" s="11">
        <v>71392</v>
      </c>
      <c r="K765" s="12"/>
      <c r="L765" s="10">
        <v>9</v>
      </c>
      <c r="M765" s="36">
        <v>229.6</v>
      </c>
      <c r="N765" s="33" t="s">
        <v>246</v>
      </c>
      <c r="O765" s="30">
        <v>28.02</v>
      </c>
      <c r="P765" s="13">
        <v>33.020000000000003</v>
      </c>
      <c r="Q765" s="13">
        <v>32.31</v>
      </c>
      <c r="R765" s="14">
        <v>0.14200000000000007</v>
      </c>
      <c r="S765" s="15">
        <v>32.603200000000015</v>
      </c>
      <c r="T765" s="22">
        <v>9.6432000000000144</v>
      </c>
      <c r="U765" s="23">
        <v>0.9919</v>
      </c>
      <c r="V765" s="24">
        <v>1.0056</v>
      </c>
      <c r="W765" s="25">
        <v>8.9887500000000002E-3</v>
      </c>
      <c r="X765" s="26">
        <v>1.0476398601398602E-2</v>
      </c>
      <c r="Y765" s="16">
        <v>2.0638169999999998</v>
      </c>
    </row>
    <row r="766" spans="2:25" ht="20.100000000000001" customHeight="1" x14ac:dyDescent="0.25">
      <c r="B766" s="21">
        <v>4678</v>
      </c>
      <c r="C766" s="10" t="s">
        <v>674</v>
      </c>
      <c r="D766" s="10" t="s">
        <v>365</v>
      </c>
      <c r="E766" s="10" t="s">
        <v>675</v>
      </c>
      <c r="F766" s="10" t="s">
        <v>674</v>
      </c>
      <c r="G766" s="9" t="s">
        <v>676</v>
      </c>
      <c r="H766" s="34" t="s">
        <v>677</v>
      </c>
      <c r="I766" s="10">
        <v>48639</v>
      </c>
      <c r="J766" s="11"/>
      <c r="K766" s="12"/>
      <c r="L766" s="10">
        <v>4</v>
      </c>
      <c r="M766" s="36">
        <v>126</v>
      </c>
      <c r="N766" s="33" t="s">
        <v>245</v>
      </c>
      <c r="O766" s="30">
        <v>27.99</v>
      </c>
      <c r="P766" s="13">
        <v>32.99</v>
      </c>
      <c r="Q766" s="13">
        <v>32.299999999999997</v>
      </c>
      <c r="R766" s="14">
        <v>0.13800000000000087</v>
      </c>
      <c r="S766" s="15">
        <v>17.388000000000108</v>
      </c>
      <c r="T766" s="22">
        <v>4.7880000000001095</v>
      </c>
      <c r="U766" s="23">
        <v>1.0088999999999999</v>
      </c>
      <c r="V766" s="24">
        <v>1.0339</v>
      </c>
      <c r="W766" s="25">
        <v>8.9883199999999993E-3</v>
      </c>
      <c r="X766" s="26">
        <v>1.0427285382830637E-2</v>
      </c>
      <c r="Y766" s="16">
        <v>1.1325283199999998</v>
      </c>
    </row>
    <row r="767" spans="2:25" ht="20.100000000000001" customHeight="1" x14ac:dyDescent="0.25">
      <c r="B767" s="21">
        <v>4791</v>
      </c>
      <c r="C767" s="10" t="s">
        <v>95</v>
      </c>
      <c r="D767" s="10" t="s">
        <v>93</v>
      </c>
      <c r="E767" s="10" t="s">
        <v>94</v>
      </c>
      <c r="F767" s="10" t="s">
        <v>94</v>
      </c>
      <c r="G767" s="9" t="s">
        <v>180</v>
      </c>
      <c r="H767" s="34" t="s">
        <v>875</v>
      </c>
      <c r="I767" s="10" t="s">
        <v>238</v>
      </c>
      <c r="J767" s="11">
        <v>79427</v>
      </c>
      <c r="K767" s="12"/>
      <c r="L767" s="10">
        <v>1</v>
      </c>
      <c r="M767" s="36">
        <v>36</v>
      </c>
      <c r="N767" s="33" t="s">
        <v>245</v>
      </c>
      <c r="O767" s="30">
        <v>28.42</v>
      </c>
      <c r="P767" s="13">
        <v>33.44</v>
      </c>
      <c r="Q767" s="13">
        <v>33.020000000000003</v>
      </c>
      <c r="R767" s="14">
        <v>8.3665338645417323E-2</v>
      </c>
      <c r="S767" s="15">
        <v>3.0119521912350238</v>
      </c>
      <c r="T767" s="22">
        <v>-0.58804780876497653</v>
      </c>
      <c r="U767" s="23">
        <v>0.99270000000000003</v>
      </c>
      <c r="V767" s="24">
        <v>1.0044999999999999</v>
      </c>
      <c r="W767" s="25">
        <v>8.9873999999999996E-3</v>
      </c>
      <c r="X767" s="26">
        <v>9.8079886956521627E-3</v>
      </c>
      <c r="Y767" s="16">
        <v>0.32354640000000001</v>
      </c>
    </row>
    <row r="768" spans="2:25" ht="20.100000000000001" customHeight="1" x14ac:dyDescent="0.25">
      <c r="B768" s="21">
        <v>4878</v>
      </c>
      <c r="C768" s="10" t="s">
        <v>788</v>
      </c>
      <c r="D768" s="10" t="s">
        <v>92</v>
      </c>
      <c r="E768" s="10" t="s">
        <v>119</v>
      </c>
      <c r="F768" s="10" t="s">
        <v>119</v>
      </c>
      <c r="G768" s="9" t="s">
        <v>266</v>
      </c>
      <c r="H768" s="34" t="s">
        <v>866</v>
      </c>
      <c r="I768" s="10" t="s">
        <v>874</v>
      </c>
      <c r="J768" s="11">
        <v>83913</v>
      </c>
      <c r="K768" s="12"/>
      <c r="L768" s="10">
        <v>2</v>
      </c>
      <c r="M768" s="36">
        <v>34.6</v>
      </c>
      <c r="N768" s="33" t="s">
        <v>246</v>
      </c>
      <c r="O768" s="30">
        <v>28.87</v>
      </c>
      <c r="P768" s="13">
        <v>33.89</v>
      </c>
      <c r="Q768" s="13">
        <v>33.17</v>
      </c>
      <c r="R768" s="14">
        <v>0.14342629482071692</v>
      </c>
      <c r="S768" s="15">
        <v>4.9625498007968059</v>
      </c>
      <c r="T768" s="22">
        <v>1.5025498007968052</v>
      </c>
      <c r="U768" s="23">
        <v>1.0121</v>
      </c>
      <c r="V768" s="24">
        <v>1.0074000000000001</v>
      </c>
      <c r="W768" s="25">
        <v>8.9867749999999989E-3</v>
      </c>
      <c r="X768" s="26">
        <v>1.049153732558139E-2</v>
      </c>
      <c r="Y768" s="16">
        <v>0.31094241499999997</v>
      </c>
    </row>
    <row r="769" spans="2:25" ht="20.100000000000001" customHeight="1" x14ac:dyDescent="0.25">
      <c r="B769" s="21">
        <v>4775</v>
      </c>
      <c r="C769" s="10" t="s">
        <v>1070</v>
      </c>
      <c r="D769" s="10" t="s">
        <v>92</v>
      </c>
      <c r="E769" s="10" t="s">
        <v>274</v>
      </c>
      <c r="F769" s="10" t="s">
        <v>64</v>
      </c>
      <c r="G769" s="9" t="s">
        <v>1021</v>
      </c>
      <c r="H769" s="34" t="s">
        <v>990</v>
      </c>
      <c r="I769" s="10" t="s">
        <v>221</v>
      </c>
      <c r="J769" s="11">
        <v>72793</v>
      </c>
      <c r="K769" s="12"/>
      <c r="L769" s="10">
        <v>16</v>
      </c>
      <c r="M769" s="36">
        <v>472</v>
      </c>
      <c r="N769" s="33" t="s">
        <v>246</v>
      </c>
      <c r="O769" s="30">
        <v>28.66</v>
      </c>
      <c r="P769" s="13">
        <v>33.68</v>
      </c>
      <c r="Q769" s="13">
        <v>33.08</v>
      </c>
      <c r="R769" s="14">
        <v>0.11952191235059791</v>
      </c>
      <c r="S769" s="15">
        <v>56.414342629482213</v>
      </c>
      <c r="T769" s="22">
        <v>9.2143426294822088</v>
      </c>
      <c r="U769" s="23">
        <v>0.99719999999999998</v>
      </c>
      <c r="V769" s="24">
        <v>0.99980000000000002</v>
      </c>
      <c r="W769" s="25">
        <v>8.9864999999999997E-3</v>
      </c>
      <c r="X769" s="26">
        <v>1.0206386877828058E-2</v>
      </c>
      <c r="Y769" s="16">
        <v>4.2416279999999995</v>
      </c>
    </row>
    <row r="770" spans="2:25" ht="20.100000000000001" customHeight="1" x14ac:dyDescent="0.25">
      <c r="B770" s="21">
        <v>4763</v>
      </c>
      <c r="C770" s="10" t="s">
        <v>167</v>
      </c>
      <c r="D770" s="10" t="s">
        <v>93</v>
      </c>
      <c r="E770" s="10" t="s">
        <v>94</v>
      </c>
      <c r="F770" s="10" t="s">
        <v>166</v>
      </c>
      <c r="G770" s="9" t="s">
        <v>189</v>
      </c>
      <c r="H770" s="34" t="s">
        <v>875</v>
      </c>
      <c r="I770" s="10" t="s">
        <v>241</v>
      </c>
      <c r="J770" s="11">
        <v>67969</v>
      </c>
      <c r="K770" s="12"/>
      <c r="L770" s="10">
        <v>6</v>
      </c>
      <c r="M770" s="36">
        <v>161</v>
      </c>
      <c r="N770" s="33" t="s">
        <v>246</v>
      </c>
      <c r="O770" s="30">
        <v>31.9</v>
      </c>
      <c r="P770" s="13">
        <v>36.909999999999997</v>
      </c>
      <c r="Q770" s="13">
        <v>35.85</v>
      </c>
      <c r="R770" s="14">
        <v>0.21157684630738435</v>
      </c>
      <c r="S770" s="15">
        <v>34.063872255488882</v>
      </c>
      <c r="T770" s="22">
        <v>17.96387225548888</v>
      </c>
      <c r="U770" s="23">
        <v>0.99099999999999999</v>
      </c>
      <c r="V770" s="24">
        <v>1.0055000000000001</v>
      </c>
      <c r="W770" s="25">
        <v>8.9842500000000009E-3</v>
      </c>
      <c r="X770" s="26">
        <v>1.1395213291139229E-2</v>
      </c>
      <c r="Y770" s="16">
        <v>1.4464642500000002</v>
      </c>
    </row>
    <row r="771" spans="2:25" ht="20.100000000000001" customHeight="1" x14ac:dyDescent="0.25">
      <c r="B771" s="21">
        <v>4680</v>
      </c>
      <c r="C771" s="10" t="s">
        <v>367</v>
      </c>
      <c r="D771" s="10" t="s">
        <v>365</v>
      </c>
      <c r="E771" s="10" t="s">
        <v>366</v>
      </c>
      <c r="F771" s="10" t="s">
        <v>367</v>
      </c>
      <c r="G771" s="9" t="s">
        <v>368</v>
      </c>
      <c r="H771" s="34" t="s">
        <v>369</v>
      </c>
      <c r="I771" s="10">
        <v>65020</v>
      </c>
      <c r="J771" s="11"/>
      <c r="K771" s="12"/>
      <c r="L771" s="10">
        <v>5</v>
      </c>
      <c r="M771" s="36">
        <v>103.2</v>
      </c>
      <c r="N771" s="33" t="s">
        <v>246</v>
      </c>
      <c r="O771" s="30">
        <v>36.31</v>
      </c>
      <c r="P771" s="13">
        <v>41.32</v>
      </c>
      <c r="Q771" s="13">
        <v>40.58</v>
      </c>
      <c r="R771" s="14">
        <v>0.14770459081836373</v>
      </c>
      <c r="S771" s="15">
        <v>15.243113772455137</v>
      </c>
      <c r="T771" s="22">
        <v>4.923113772455137</v>
      </c>
      <c r="U771" s="23">
        <v>1.0126999999999999</v>
      </c>
      <c r="V771" s="24">
        <v>1.0288999999999999</v>
      </c>
      <c r="W771" s="25">
        <v>8.9830399999999994E-3</v>
      </c>
      <c r="X771" s="26">
        <v>1.0539819765807968E-2</v>
      </c>
      <c r="Y771" s="16">
        <v>0.92704972799999996</v>
      </c>
    </row>
    <row r="772" spans="2:25" ht="20.100000000000001" customHeight="1" x14ac:dyDescent="0.25">
      <c r="B772" s="21">
        <v>4755</v>
      </c>
      <c r="C772" s="10" t="s">
        <v>29</v>
      </c>
      <c r="D772" s="10" t="s">
        <v>92</v>
      </c>
      <c r="E772" s="10" t="s">
        <v>116</v>
      </c>
      <c r="F772" s="10" t="s">
        <v>29</v>
      </c>
      <c r="G772" s="9" t="s">
        <v>126</v>
      </c>
      <c r="H772" s="34" t="s">
        <v>755</v>
      </c>
      <c r="I772" s="10" t="s">
        <v>199</v>
      </c>
      <c r="J772" s="11">
        <v>71633</v>
      </c>
      <c r="K772" s="12"/>
      <c r="L772" s="10">
        <v>9</v>
      </c>
      <c r="M772" s="36">
        <v>309</v>
      </c>
      <c r="N772" s="33" t="s">
        <v>246</v>
      </c>
      <c r="O772" s="30">
        <v>28.64</v>
      </c>
      <c r="P772" s="13">
        <v>33.659999999999997</v>
      </c>
      <c r="Q772" s="13">
        <v>33.36</v>
      </c>
      <c r="R772" s="14">
        <v>5.9760956175298287E-2</v>
      </c>
      <c r="S772" s="15">
        <v>18.46613545816717</v>
      </c>
      <c r="T772" s="22">
        <v>-12.433864541832831</v>
      </c>
      <c r="U772" s="23">
        <v>1.0121</v>
      </c>
      <c r="V772" s="24">
        <v>0.98399999999999999</v>
      </c>
      <c r="W772" s="25">
        <v>8.9824499999999995E-3</v>
      </c>
      <c r="X772" s="26">
        <v>9.5533684322033838E-3</v>
      </c>
      <c r="Y772" s="16">
        <v>2.7755770499999999</v>
      </c>
    </row>
    <row r="773" spans="2:25" ht="20.100000000000001" customHeight="1" x14ac:dyDescent="0.25">
      <c r="B773" s="21">
        <v>4883</v>
      </c>
      <c r="C773" s="10" t="s">
        <v>47</v>
      </c>
      <c r="D773" s="10" t="s">
        <v>92</v>
      </c>
      <c r="E773" s="10" t="s">
        <v>99</v>
      </c>
      <c r="F773" s="10" t="s">
        <v>46</v>
      </c>
      <c r="G773" s="9" t="s">
        <v>137</v>
      </c>
      <c r="H773" s="34" t="s">
        <v>863</v>
      </c>
      <c r="I773" s="10" t="s">
        <v>211</v>
      </c>
      <c r="J773" s="11">
        <v>85214</v>
      </c>
      <c r="K773" s="12"/>
      <c r="L773" s="10">
        <v>1</v>
      </c>
      <c r="M773" s="36">
        <v>15</v>
      </c>
      <c r="N773" s="33" t="s">
        <v>246</v>
      </c>
      <c r="O773" s="30">
        <v>34.92</v>
      </c>
      <c r="P773" s="13">
        <v>39.92</v>
      </c>
      <c r="Q773" s="13">
        <v>38.94</v>
      </c>
      <c r="R773" s="14">
        <v>0.19600000000000078</v>
      </c>
      <c r="S773" s="15">
        <v>2.9400000000000119</v>
      </c>
      <c r="T773" s="22">
        <v>1.4400000000000117</v>
      </c>
      <c r="U773" s="23">
        <v>1.0074000000000001</v>
      </c>
      <c r="V773" s="24">
        <v>1.0111000000000001</v>
      </c>
      <c r="W773" s="25">
        <v>8.9823250000000028E-3</v>
      </c>
      <c r="X773" s="26">
        <v>1.1172046019900513E-2</v>
      </c>
      <c r="Y773" s="16">
        <v>0.13473487500000003</v>
      </c>
    </row>
    <row r="774" spans="2:25" ht="20.100000000000001" customHeight="1" x14ac:dyDescent="0.25">
      <c r="B774" s="21">
        <v>4747</v>
      </c>
      <c r="C774" s="10" t="s">
        <v>891</v>
      </c>
      <c r="D774" s="10" t="s">
        <v>93</v>
      </c>
      <c r="E774" s="10" t="s">
        <v>87</v>
      </c>
      <c r="F774" s="10" t="s">
        <v>88</v>
      </c>
      <c r="G774" s="9" t="s">
        <v>805</v>
      </c>
      <c r="H774" s="34" t="s">
        <v>875</v>
      </c>
      <c r="I774" s="10" t="s">
        <v>236</v>
      </c>
      <c r="J774" s="11">
        <v>72197</v>
      </c>
      <c r="K774" s="12"/>
      <c r="L774" s="10">
        <v>2</v>
      </c>
      <c r="M774" s="36">
        <v>54</v>
      </c>
      <c r="N774" s="33" t="s">
        <v>245</v>
      </c>
      <c r="O774" s="30">
        <v>35.630000000000003</v>
      </c>
      <c r="P774" s="13">
        <v>40.67</v>
      </c>
      <c r="Q774" s="13">
        <v>40.25</v>
      </c>
      <c r="R774" s="14">
        <v>8.333333333333369E-2</v>
      </c>
      <c r="S774" s="15">
        <v>4.5000000000000195</v>
      </c>
      <c r="T774" s="22">
        <v>-0.89999999999998104</v>
      </c>
      <c r="U774" s="23">
        <v>0.99039999999999995</v>
      </c>
      <c r="V774" s="24">
        <v>1.0056</v>
      </c>
      <c r="W774" s="25">
        <v>8.9820000000000004E-3</v>
      </c>
      <c r="X774" s="26">
        <v>9.7985454545454591E-3</v>
      </c>
      <c r="Y774" s="16">
        <v>0.48502800000000001</v>
      </c>
    </row>
    <row r="775" spans="2:25" ht="20.100000000000001" customHeight="1" x14ac:dyDescent="0.25">
      <c r="B775" s="21">
        <v>4761</v>
      </c>
      <c r="C775" s="10" t="s">
        <v>788</v>
      </c>
      <c r="D775" s="10" t="s">
        <v>92</v>
      </c>
      <c r="E775" s="10" t="s">
        <v>119</v>
      </c>
      <c r="F775" s="10" t="s">
        <v>119</v>
      </c>
      <c r="G775" s="9" t="s">
        <v>789</v>
      </c>
      <c r="H775" s="34" t="s">
        <v>866</v>
      </c>
      <c r="I775" s="10" t="s">
        <v>1172</v>
      </c>
      <c r="J775" s="11">
        <v>69140</v>
      </c>
      <c r="K775" s="12"/>
      <c r="L775" s="10">
        <v>30</v>
      </c>
      <c r="M775" s="36">
        <v>845</v>
      </c>
      <c r="N775" s="33" t="s">
        <v>246</v>
      </c>
      <c r="O775" s="30">
        <v>35.53</v>
      </c>
      <c r="P775" s="13">
        <v>40.54</v>
      </c>
      <c r="Q775" s="13">
        <v>40.06</v>
      </c>
      <c r="R775" s="14">
        <v>9.5808383233532343E-2</v>
      </c>
      <c r="S775" s="15">
        <v>80.958083832334836</v>
      </c>
      <c r="T775" s="22">
        <v>-3.5419161676651747</v>
      </c>
      <c r="U775" s="23">
        <v>0.99690000000000001</v>
      </c>
      <c r="V775" s="24">
        <v>0.99909999999999999</v>
      </c>
      <c r="W775" s="25">
        <v>8.9820000000000004E-3</v>
      </c>
      <c r="X775" s="26">
        <v>9.933735099337742E-3</v>
      </c>
      <c r="Y775" s="16">
        <v>7.5897900000000007</v>
      </c>
    </row>
    <row r="776" spans="2:25" ht="20.100000000000001" customHeight="1" x14ac:dyDescent="0.25">
      <c r="B776" s="21">
        <v>4757</v>
      </c>
      <c r="C776" s="10" t="s">
        <v>58</v>
      </c>
      <c r="D776" s="10" t="s">
        <v>93</v>
      </c>
      <c r="E776" s="10" t="s">
        <v>94</v>
      </c>
      <c r="F776" s="10" t="s">
        <v>173</v>
      </c>
      <c r="G776" s="9" t="s">
        <v>191</v>
      </c>
      <c r="H776" s="34" t="s">
        <v>875</v>
      </c>
      <c r="I776" s="10" t="s">
        <v>750</v>
      </c>
      <c r="J776" s="11">
        <v>77218</v>
      </c>
      <c r="K776" s="12"/>
      <c r="L776" s="10">
        <v>4</v>
      </c>
      <c r="M776" s="36">
        <v>104</v>
      </c>
      <c r="N776" s="33" t="s">
        <v>246</v>
      </c>
      <c r="O776" s="30">
        <v>36.369999999999997</v>
      </c>
      <c r="P776" s="13">
        <v>41.37</v>
      </c>
      <c r="Q776" s="13">
        <v>40.89</v>
      </c>
      <c r="R776" s="14">
        <v>9.5999999999999377E-2</v>
      </c>
      <c r="S776" s="15">
        <v>9.983999999999936</v>
      </c>
      <c r="T776" s="22">
        <v>-0.41600000000006532</v>
      </c>
      <c r="U776" s="23">
        <v>0.99619999999999997</v>
      </c>
      <c r="V776" s="24">
        <v>0.99970000000000003</v>
      </c>
      <c r="W776" s="25">
        <v>8.9815499999999996E-3</v>
      </c>
      <c r="X776" s="26">
        <v>9.9353429203539751E-3</v>
      </c>
      <c r="Y776" s="16">
        <v>0.93408119999999994</v>
      </c>
    </row>
    <row r="777" spans="2:25" ht="20.100000000000001" customHeight="1" x14ac:dyDescent="0.25">
      <c r="B777" s="21">
        <v>4767</v>
      </c>
      <c r="C777" s="10" t="s">
        <v>1019</v>
      </c>
      <c r="D777" s="10" t="s">
        <v>92</v>
      </c>
      <c r="E777" s="10" t="s">
        <v>99</v>
      </c>
      <c r="F777" s="10" t="s">
        <v>56</v>
      </c>
      <c r="G777" s="9" t="s">
        <v>865</v>
      </c>
      <c r="H777" s="34" t="s">
        <v>1335</v>
      </c>
      <c r="I777" s="10" t="s">
        <v>1340</v>
      </c>
      <c r="J777" s="11">
        <v>73525</v>
      </c>
      <c r="K777" s="12"/>
      <c r="L777" s="10">
        <v>4</v>
      </c>
      <c r="M777" s="36">
        <v>134</v>
      </c>
      <c r="N777" s="33" t="s">
        <v>245</v>
      </c>
      <c r="O777" s="30">
        <v>28.36</v>
      </c>
      <c r="P777" s="13">
        <v>33.36</v>
      </c>
      <c r="Q777" s="13">
        <v>32.909999999999997</v>
      </c>
      <c r="R777" s="14">
        <v>9.0000000000000566E-2</v>
      </c>
      <c r="S777" s="15">
        <v>12.060000000000075</v>
      </c>
      <c r="T777" s="22">
        <v>-1.339999999999925</v>
      </c>
      <c r="U777" s="23">
        <v>0.98850000000000005</v>
      </c>
      <c r="V777" s="24">
        <v>1.0069999999999999</v>
      </c>
      <c r="W777" s="25">
        <v>8.9797499999999999E-3</v>
      </c>
      <c r="X777" s="26">
        <v>9.8678571428571487E-3</v>
      </c>
      <c r="Y777" s="16">
        <v>1.2032864999999999</v>
      </c>
    </row>
    <row r="778" spans="2:25" ht="20.100000000000001" customHeight="1" x14ac:dyDescent="0.25">
      <c r="B778" s="21">
        <v>4755</v>
      </c>
      <c r="C778" s="10" t="s">
        <v>336</v>
      </c>
      <c r="D778" s="10" t="s">
        <v>92</v>
      </c>
      <c r="E778" s="10" t="s">
        <v>318</v>
      </c>
      <c r="F778" s="10" t="s">
        <v>337</v>
      </c>
      <c r="G778" s="9" t="s">
        <v>338</v>
      </c>
      <c r="H778" s="34" t="s">
        <v>755</v>
      </c>
      <c r="I778" s="10" t="s">
        <v>339</v>
      </c>
      <c r="J778" s="11">
        <v>76360</v>
      </c>
      <c r="K778" s="12"/>
      <c r="L778" s="10">
        <v>1</v>
      </c>
      <c r="M778" s="36">
        <v>30.2</v>
      </c>
      <c r="N778" s="33" t="s">
        <v>246</v>
      </c>
      <c r="O778" s="30">
        <v>26.56</v>
      </c>
      <c r="P778" s="13">
        <v>31.57</v>
      </c>
      <c r="Q778" s="13">
        <v>31.3</v>
      </c>
      <c r="R778" s="14">
        <v>5.3892215568862173E-2</v>
      </c>
      <c r="S778" s="15">
        <v>1.6275449101796375</v>
      </c>
      <c r="T778" s="22">
        <v>-1.3924550898203625</v>
      </c>
      <c r="U778" s="23">
        <v>0.98129999999999995</v>
      </c>
      <c r="V778" s="24">
        <v>1.0134000000000001</v>
      </c>
      <c r="W778" s="25">
        <v>8.9761499999999987E-3</v>
      </c>
      <c r="X778" s="26">
        <v>9.4874496835443013E-3</v>
      </c>
      <c r="Y778" s="16">
        <v>0.27107972999999996</v>
      </c>
    </row>
    <row r="779" spans="2:25" ht="20.100000000000001" customHeight="1" x14ac:dyDescent="0.25">
      <c r="B779" s="21">
        <v>4767</v>
      </c>
      <c r="C779" s="10" t="s">
        <v>1346</v>
      </c>
      <c r="D779" s="10" t="s">
        <v>92</v>
      </c>
      <c r="E779" s="10" t="s">
        <v>122</v>
      </c>
      <c r="F779" s="10" t="s">
        <v>1345</v>
      </c>
      <c r="G779" s="9" t="s">
        <v>1347</v>
      </c>
      <c r="H779" s="34" t="s">
        <v>1342</v>
      </c>
      <c r="I779" s="10" t="s">
        <v>1133</v>
      </c>
      <c r="J779" s="11">
        <v>72420</v>
      </c>
      <c r="K779" s="12"/>
      <c r="L779" s="10">
        <v>14</v>
      </c>
      <c r="M779" s="36">
        <v>358</v>
      </c>
      <c r="N779" s="33" t="s">
        <v>246</v>
      </c>
      <c r="O779" s="30">
        <v>30.36</v>
      </c>
      <c r="P779" s="13">
        <v>35.36</v>
      </c>
      <c r="Q779" s="13">
        <v>34.9</v>
      </c>
      <c r="R779" s="14">
        <v>9.2000000000000165E-2</v>
      </c>
      <c r="S779" s="15">
        <v>32.936000000000057</v>
      </c>
      <c r="T779" s="22">
        <v>-2.863999999999943</v>
      </c>
      <c r="U779" s="23">
        <v>0.9899</v>
      </c>
      <c r="V779" s="24">
        <v>1.0047999999999999</v>
      </c>
      <c r="W779" s="25">
        <v>8.9761499999999987E-3</v>
      </c>
      <c r="X779" s="26">
        <v>9.8856277533039653E-3</v>
      </c>
      <c r="Y779" s="16">
        <v>3.2134616999999994</v>
      </c>
    </row>
    <row r="780" spans="2:25" ht="20.100000000000001" customHeight="1" x14ac:dyDescent="0.25">
      <c r="B780" s="21">
        <v>4774</v>
      </c>
      <c r="C780" s="10" t="s">
        <v>1267</v>
      </c>
      <c r="D780" s="10" t="s">
        <v>92</v>
      </c>
      <c r="E780" s="10" t="s">
        <v>99</v>
      </c>
      <c r="F780" s="10" t="s">
        <v>43</v>
      </c>
      <c r="G780" s="9" t="s">
        <v>1192</v>
      </c>
      <c r="H780" s="34" t="s">
        <v>863</v>
      </c>
      <c r="I780" s="10" t="s">
        <v>255</v>
      </c>
      <c r="J780" s="11">
        <v>74512</v>
      </c>
      <c r="K780" s="12"/>
      <c r="L780" s="10">
        <v>15</v>
      </c>
      <c r="M780" s="36">
        <v>337</v>
      </c>
      <c r="N780" s="33" t="s">
        <v>246</v>
      </c>
      <c r="O780" s="30">
        <v>27.08</v>
      </c>
      <c r="P780" s="13">
        <v>32.11</v>
      </c>
      <c r="Q780" s="13">
        <v>31.57</v>
      </c>
      <c r="R780" s="14">
        <v>0.107355864811133</v>
      </c>
      <c r="S780" s="15">
        <v>36.17892644135182</v>
      </c>
      <c r="T780" s="22">
        <v>2.4789264413518204</v>
      </c>
      <c r="U780" s="23">
        <v>0.99480000000000002</v>
      </c>
      <c r="V780" s="24">
        <v>0.99970000000000003</v>
      </c>
      <c r="W780" s="25">
        <v>8.9752500000000006E-3</v>
      </c>
      <c r="X780" s="26">
        <v>1.0054678730512249E-2</v>
      </c>
      <c r="Y780" s="16">
        <v>3.02465925</v>
      </c>
    </row>
    <row r="781" spans="2:25" ht="20.100000000000001" customHeight="1" x14ac:dyDescent="0.25">
      <c r="B781" s="21">
        <v>4670</v>
      </c>
      <c r="C781" s="10" t="s">
        <v>528</v>
      </c>
      <c r="D781" s="10" t="s">
        <v>518</v>
      </c>
      <c r="E781" s="10" t="s">
        <v>519</v>
      </c>
      <c r="F781" s="10" t="s">
        <v>529</v>
      </c>
      <c r="G781" s="9" t="s">
        <v>530</v>
      </c>
      <c r="H781" s="34" t="s">
        <v>521</v>
      </c>
      <c r="I781" s="10"/>
      <c r="J781" s="11"/>
      <c r="K781" s="12"/>
      <c r="L781" s="10">
        <v>7</v>
      </c>
      <c r="M781" s="36">
        <v>176</v>
      </c>
      <c r="N781" s="33" t="s">
        <v>246</v>
      </c>
      <c r="O781" s="30">
        <v>29.1</v>
      </c>
      <c r="P781" s="13">
        <v>34.11</v>
      </c>
      <c r="Q781" s="13">
        <v>33.43</v>
      </c>
      <c r="R781" s="14">
        <v>0.13572854291417166</v>
      </c>
      <c r="S781" s="15">
        <v>23.888223552894214</v>
      </c>
      <c r="T781" s="22">
        <v>6.2882235528942116</v>
      </c>
      <c r="U781" s="23">
        <v>0.99270000000000003</v>
      </c>
      <c r="V781" s="24">
        <v>1.0464</v>
      </c>
      <c r="W781" s="25">
        <v>8.9720400000000006E-3</v>
      </c>
      <c r="X781" s="26">
        <v>1.0381043972286376E-2</v>
      </c>
      <c r="Y781" s="16">
        <v>1.5790790400000001</v>
      </c>
    </row>
    <row r="782" spans="2:25" ht="20.100000000000001" customHeight="1" x14ac:dyDescent="0.25">
      <c r="B782" s="21">
        <v>4818</v>
      </c>
      <c r="C782" s="10" t="s">
        <v>429</v>
      </c>
      <c r="D782" s="10" t="s">
        <v>92</v>
      </c>
      <c r="E782" s="10" t="s">
        <v>122</v>
      </c>
      <c r="F782" s="10" t="s">
        <v>76</v>
      </c>
      <c r="G782" s="9" t="s">
        <v>1494</v>
      </c>
      <c r="H782" s="34" t="s">
        <v>990</v>
      </c>
      <c r="I782" s="10" t="s">
        <v>228</v>
      </c>
      <c r="J782" s="11">
        <v>74416</v>
      </c>
      <c r="K782" s="12"/>
      <c r="L782" s="10">
        <v>1</v>
      </c>
      <c r="M782" s="36">
        <v>30</v>
      </c>
      <c r="N782" s="33" t="s">
        <v>245</v>
      </c>
      <c r="O782" s="30">
        <v>29.08</v>
      </c>
      <c r="P782" s="13">
        <v>34.090000000000003</v>
      </c>
      <c r="Q782" s="13">
        <v>33.380000000000003</v>
      </c>
      <c r="R782" s="14">
        <v>0.14171656686626749</v>
      </c>
      <c r="S782" s="15">
        <v>4.2514970059880248</v>
      </c>
      <c r="T782" s="22">
        <v>1.2514970059880246</v>
      </c>
      <c r="U782" s="23">
        <v>0.98429999999999995</v>
      </c>
      <c r="V782" s="24">
        <v>0.96609999999999996</v>
      </c>
      <c r="W782" s="25">
        <v>8.97184E-3</v>
      </c>
      <c r="X782" s="26">
        <v>1.0453236837209301E-2</v>
      </c>
      <c r="Y782" s="16">
        <v>0.26915519999999998</v>
      </c>
    </row>
    <row r="783" spans="2:25" ht="20.100000000000001" customHeight="1" x14ac:dyDescent="0.25">
      <c r="B783" s="21">
        <v>4888</v>
      </c>
      <c r="C783" s="10" t="s">
        <v>917</v>
      </c>
      <c r="D783" s="10" t="s">
        <v>535</v>
      </c>
      <c r="E783" s="10" t="s">
        <v>536</v>
      </c>
      <c r="F783" s="10" t="s">
        <v>536</v>
      </c>
      <c r="G783" s="9" t="s">
        <v>538</v>
      </c>
      <c r="H783" s="34" t="s">
        <v>918</v>
      </c>
      <c r="I783" s="10" t="s">
        <v>918</v>
      </c>
      <c r="J783" s="11">
        <v>71074</v>
      </c>
      <c r="K783" s="12"/>
      <c r="L783" s="10">
        <v>88</v>
      </c>
      <c r="M783" s="36">
        <v>1885.6</v>
      </c>
      <c r="N783" s="33" t="s">
        <v>245</v>
      </c>
      <c r="O783" s="30">
        <v>36.42</v>
      </c>
      <c r="P783" s="13">
        <v>41.42</v>
      </c>
      <c r="Q783" s="13">
        <v>40.770000000000003</v>
      </c>
      <c r="R783" s="14">
        <v>0.12999999999999973</v>
      </c>
      <c r="S783" s="15">
        <v>245.12799999999947</v>
      </c>
      <c r="T783" s="22">
        <v>56.567999999999472</v>
      </c>
      <c r="U783" s="23">
        <v>1.0148999999999999</v>
      </c>
      <c r="V783" s="24">
        <v>1.0009999999999999</v>
      </c>
      <c r="W783" s="25">
        <v>8.9707549999999987E-3</v>
      </c>
      <c r="X783" s="26">
        <v>1.0311212643678156E-2</v>
      </c>
      <c r="Y783" s="16">
        <v>16.915255627999997</v>
      </c>
    </row>
    <row r="784" spans="2:25" ht="20.100000000000001" customHeight="1" x14ac:dyDescent="0.25">
      <c r="B784" s="21">
        <v>4818</v>
      </c>
      <c r="C784" s="10" t="s">
        <v>159</v>
      </c>
      <c r="D784" s="10" t="s">
        <v>93</v>
      </c>
      <c r="E784" s="10" t="s">
        <v>94</v>
      </c>
      <c r="F784" s="10" t="s">
        <v>161</v>
      </c>
      <c r="G784" s="9" t="s">
        <v>184</v>
      </c>
      <c r="H784" s="34" t="s">
        <v>875</v>
      </c>
      <c r="I784" s="10" t="s">
        <v>239</v>
      </c>
      <c r="J784" s="11">
        <v>76677</v>
      </c>
      <c r="K784" s="12"/>
      <c r="L784" s="10">
        <v>2</v>
      </c>
      <c r="M784" s="36">
        <v>42.2</v>
      </c>
      <c r="N784" s="33" t="s">
        <v>246</v>
      </c>
      <c r="O784" s="30">
        <v>32.31</v>
      </c>
      <c r="P784" s="13">
        <v>37.31</v>
      </c>
      <c r="Q784" s="13">
        <v>36.56</v>
      </c>
      <c r="R784" s="14">
        <v>0.15</v>
      </c>
      <c r="S784" s="15">
        <v>6.33</v>
      </c>
      <c r="T784" s="22">
        <v>2.11</v>
      </c>
      <c r="U784" s="23">
        <v>0.95779999999999998</v>
      </c>
      <c r="V784" s="24">
        <v>0.9909</v>
      </c>
      <c r="W784" s="25">
        <v>8.9640199999999996E-3</v>
      </c>
      <c r="X784" s="26">
        <v>1.054590588235294E-2</v>
      </c>
      <c r="Y784" s="16">
        <v>0.37828164400000003</v>
      </c>
    </row>
    <row r="785" spans="2:25" ht="20.100000000000001" customHeight="1" x14ac:dyDescent="0.25">
      <c r="B785" s="21">
        <v>4865</v>
      </c>
      <c r="C785" s="10" t="s">
        <v>265</v>
      </c>
      <c r="D785" s="10" t="s">
        <v>92</v>
      </c>
      <c r="E785" s="10" t="s">
        <v>119</v>
      </c>
      <c r="F785" s="10" t="s">
        <v>119</v>
      </c>
      <c r="G785" s="9" t="s">
        <v>266</v>
      </c>
      <c r="H785" s="34" t="s">
        <v>1641</v>
      </c>
      <c r="I785" s="10" t="s">
        <v>426</v>
      </c>
      <c r="J785" s="11">
        <v>83911</v>
      </c>
      <c r="K785" s="12"/>
      <c r="L785" s="10">
        <v>7</v>
      </c>
      <c r="M785" s="36">
        <v>159.80000000000001</v>
      </c>
      <c r="N785" s="33" t="s">
        <v>246</v>
      </c>
      <c r="O785" s="30">
        <v>35.85</v>
      </c>
      <c r="P785" s="13">
        <v>40.86</v>
      </c>
      <c r="Q785" s="13">
        <v>40.229999999999997</v>
      </c>
      <c r="R785" s="14">
        <v>0.12574850299401252</v>
      </c>
      <c r="S785" s="15">
        <v>20.094610778443201</v>
      </c>
      <c r="T785" s="22">
        <v>4.1146107784432004</v>
      </c>
      <c r="U785" s="23">
        <v>1.0106999999999999</v>
      </c>
      <c r="V785" s="24">
        <v>1.0036</v>
      </c>
      <c r="W785" s="25">
        <v>8.9636349999999993E-3</v>
      </c>
      <c r="X785" s="26">
        <v>1.025292496575343E-2</v>
      </c>
      <c r="Y785" s="16">
        <v>1.4323888730000001</v>
      </c>
    </row>
    <row r="786" spans="2:25" ht="20.100000000000001" customHeight="1" x14ac:dyDescent="0.25">
      <c r="B786" s="21">
        <v>4804</v>
      </c>
      <c r="C786" s="10" t="s">
        <v>59</v>
      </c>
      <c r="D786" s="10" t="s">
        <v>92</v>
      </c>
      <c r="E786" s="10" t="s">
        <v>121</v>
      </c>
      <c r="F786" s="10" t="s">
        <v>59</v>
      </c>
      <c r="G786" s="9" t="s">
        <v>142</v>
      </c>
      <c r="H786" s="34" t="s">
        <v>863</v>
      </c>
      <c r="I786" s="10" t="s">
        <v>1115</v>
      </c>
      <c r="J786" s="11">
        <v>80279</v>
      </c>
      <c r="K786" s="12"/>
      <c r="L786" s="10">
        <v>3</v>
      </c>
      <c r="M786" s="36">
        <v>85</v>
      </c>
      <c r="N786" s="33" t="s">
        <v>245</v>
      </c>
      <c r="O786" s="30">
        <v>35.75</v>
      </c>
      <c r="P786" s="13">
        <v>40.79</v>
      </c>
      <c r="Q786" s="13">
        <v>40.08</v>
      </c>
      <c r="R786" s="14">
        <v>0.14087301587301607</v>
      </c>
      <c r="S786" s="15">
        <v>11.974206349206366</v>
      </c>
      <c r="T786" s="22">
        <v>3.4742063492063653</v>
      </c>
      <c r="U786" s="23">
        <v>0.97189999999999999</v>
      </c>
      <c r="V786" s="24">
        <v>0.97660000000000002</v>
      </c>
      <c r="W786" s="25">
        <v>8.9630999999999999E-3</v>
      </c>
      <c r="X786" s="26">
        <v>1.0432800000000002E-2</v>
      </c>
      <c r="Y786" s="16">
        <v>0.76186350000000003</v>
      </c>
    </row>
    <row r="787" spans="2:25" ht="20.100000000000001" customHeight="1" x14ac:dyDescent="0.25">
      <c r="B787" s="21">
        <v>4794</v>
      </c>
      <c r="C787" s="10" t="s">
        <v>434</v>
      </c>
      <c r="D787" s="10" t="s">
        <v>93</v>
      </c>
      <c r="E787" s="10" t="s">
        <v>87</v>
      </c>
      <c r="F787" s="10" t="s">
        <v>88</v>
      </c>
      <c r="G787" s="9" t="s">
        <v>435</v>
      </c>
      <c r="H787" s="34" t="s">
        <v>875</v>
      </c>
      <c r="I787" s="10" t="s">
        <v>236</v>
      </c>
      <c r="J787" s="11">
        <v>81558</v>
      </c>
      <c r="K787" s="12"/>
      <c r="L787" s="10">
        <v>2</v>
      </c>
      <c r="M787" s="36">
        <v>64.2</v>
      </c>
      <c r="N787" s="33" t="s">
        <v>246</v>
      </c>
      <c r="O787" s="30">
        <v>29.1</v>
      </c>
      <c r="P787" s="13">
        <v>34.1</v>
      </c>
      <c r="Q787" s="13">
        <v>33.630000000000003</v>
      </c>
      <c r="R787" s="14">
        <v>9.3999999999999778E-2</v>
      </c>
      <c r="S787" s="15">
        <v>6.0347999999999864</v>
      </c>
      <c r="T787" s="22">
        <v>-0.38520000000001464</v>
      </c>
      <c r="U787" s="23">
        <v>0.99160000000000004</v>
      </c>
      <c r="V787" s="24">
        <v>0.99970000000000003</v>
      </c>
      <c r="W787" s="25">
        <v>8.9608499999999994E-3</v>
      </c>
      <c r="X787" s="26">
        <v>9.8905629139072818E-3</v>
      </c>
      <c r="Y787" s="16">
        <v>0.57528656999999994</v>
      </c>
    </row>
    <row r="788" spans="2:25" ht="20.100000000000001" customHeight="1" x14ac:dyDescent="0.25">
      <c r="B788" s="21">
        <v>4663</v>
      </c>
      <c r="C788" s="10" t="s">
        <v>52</v>
      </c>
      <c r="D788" s="10" t="s">
        <v>92</v>
      </c>
      <c r="E788" s="10"/>
      <c r="F788" s="10" t="s">
        <v>107</v>
      </c>
      <c r="G788" s="9" t="s">
        <v>258</v>
      </c>
      <c r="H788" s="34" t="s">
        <v>213</v>
      </c>
      <c r="I788" s="10">
        <v>26279</v>
      </c>
      <c r="J788" s="11"/>
      <c r="K788" s="12"/>
      <c r="L788" s="10">
        <v>1</v>
      </c>
      <c r="M788" s="36">
        <v>19.2</v>
      </c>
      <c r="N788" s="33" t="s">
        <v>245</v>
      </c>
      <c r="O788" s="30">
        <v>29.01</v>
      </c>
      <c r="P788" s="13">
        <v>34.049999999999997</v>
      </c>
      <c r="Q788" s="13">
        <v>33.24</v>
      </c>
      <c r="R788" s="14">
        <v>0.16071428571428489</v>
      </c>
      <c r="S788" s="15">
        <v>3.0857142857142699</v>
      </c>
      <c r="T788" s="22">
        <v>1.1657142857142697</v>
      </c>
      <c r="U788" s="23">
        <v>1.0056</v>
      </c>
      <c r="V788" s="24">
        <v>1.0306</v>
      </c>
      <c r="W788" s="25">
        <v>8.95928E-3</v>
      </c>
      <c r="X788" s="26">
        <v>1.0674886808510628E-2</v>
      </c>
      <c r="Y788" s="16">
        <v>0.17201817599999999</v>
      </c>
    </row>
    <row r="789" spans="2:25" ht="20.100000000000001" customHeight="1" x14ac:dyDescent="0.25">
      <c r="B789" s="21">
        <v>4818</v>
      </c>
      <c r="C789" s="10" t="s">
        <v>434</v>
      </c>
      <c r="D789" s="10" t="s">
        <v>93</v>
      </c>
      <c r="E789" s="10" t="s">
        <v>87</v>
      </c>
      <c r="F789" s="10" t="s">
        <v>88</v>
      </c>
      <c r="G789" s="9" t="s">
        <v>435</v>
      </c>
      <c r="H789" s="34" t="s">
        <v>875</v>
      </c>
      <c r="I789" s="10" t="s">
        <v>236</v>
      </c>
      <c r="J789" s="11">
        <v>81567</v>
      </c>
      <c r="K789" s="12"/>
      <c r="L789" s="10">
        <v>3</v>
      </c>
      <c r="M789" s="36">
        <v>87.8</v>
      </c>
      <c r="N789" s="33" t="s">
        <v>246</v>
      </c>
      <c r="O789" s="30">
        <v>27.05</v>
      </c>
      <c r="P789" s="13">
        <v>32.049999999999997</v>
      </c>
      <c r="Q789" s="13">
        <v>31.43</v>
      </c>
      <c r="R789" s="14">
        <v>0.12399999999999958</v>
      </c>
      <c r="S789" s="15">
        <v>10.887199999999963</v>
      </c>
      <c r="T789" s="22">
        <v>2.1071999999999629</v>
      </c>
      <c r="U789" s="23">
        <v>0.98050000000000004</v>
      </c>
      <c r="V789" s="24">
        <v>0.96709999999999996</v>
      </c>
      <c r="W789" s="25">
        <v>8.9589600000000002E-3</v>
      </c>
      <c r="X789" s="26">
        <v>1.0227123287671228E-2</v>
      </c>
      <c r="Y789" s="16">
        <v>0.78659668800000004</v>
      </c>
    </row>
    <row r="790" spans="2:25" ht="20.100000000000001" customHeight="1" x14ac:dyDescent="0.25">
      <c r="B790" s="21">
        <v>4850</v>
      </c>
      <c r="C790" s="10" t="s">
        <v>1451</v>
      </c>
      <c r="D790" s="10" t="s">
        <v>92</v>
      </c>
      <c r="E790" s="10" t="s">
        <v>124</v>
      </c>
      <c r="F790" s="10" t="s">
        <v>799</v>
      </c>
      <c r="G790" s="9" t="s">
        <v>1231</v>
      </c>
      <c r="H790" s="34" t="s">
        <v>990</v>
      </c>
      <c r="I790" s="10" t="s">
        <v>886</v>
      </c>
      <c r="J790" s="11">
        <v>74886</v>
      </c>
      <c r="K790" s="12"/>
      <c r="L790" s="10">
        <v>9</v>
      </c>
      <c r="M790" s="36">
        <v>178</v>
      </c>
      <c r="N790" s="33" t="s">
        <v>246</v>
      </c>
      <c r="O790" s="30">
        <v>35.56</v>
      </c>
      <c r="P790" s="13">
        <v>40.56</v>
      </c>
      <c r="Q790" s="13">
        <v>39.83</v>
      </c>
      <c r="R790" s="14">
        <v>0.1460000000000008</v>
      </c>
      <c r="S790" s="15">
        <v>25.988000000000142</v>
      </c>
      <c r="T790" s="22">
        <v>8.1880000000001409</v>
      </c>
      <c r="U790" s="23">
        <v>1.0021</v>
      </c>
      <c r="V790" s="24">
        <v>1.0111000000000001</v>
      </c>
      <c r="W790" s="25">
        <v>8.9587400000000015E-3</v>
      </c>
      <c r="X790" s="26">
        <v>1.049032786885247E-2</v>
      </c>
      <c r="Y790" s="16">
        <v>1.5946557200000002</v>
      </c>
    </row>
    <row r="791" spans="2:25" ht="20.100000000000001" customHeight="1" x14ac:dyDescent="0.25">
      <c r="B791" s="21">
        <v>4777</v>
      </c>
      <c r="C791" s="10" t="s">
        <v>788</v>
      </c>
      <c r="D791" s="10" t="s">
        <v>92</v>
      </c>
      <c r="E791" s="10" t="s">
        <v>119</v>
      </c>
      <c r="F791" s="10" t="s">
        <v>119</v>
      </c>
      <c r="G791" s="9" t="s">
        <v>789</v>
      </c>
      <c r="H791" s="34" t="s">
        <v>866</v>
      </c>
      <c r="I791" s="10" t="s">
        <v>426</v>
      </c>
      <c r="J791" s="11">
        <v>69143</v>
      </c>
      <c r="K791" s="12"/>
      <c r="L791" s="10">
        <v>27</v>
      </c>
      <c r="M791" s="36">
        <v>756</v>
      </c>
      <c r="N791" s="33" t="s">
        <v>246</v>
      </c>
      <c r="O791" s="30">
        <v>30.26</v>
      </c>
      <c r="P791" s="13">
        <v>35.29</v>
      </c>
      <c r="Q791" s="13">
        <v>34.86</v>
      </c>
      <c r="R791" s="14">
        <v>8.5487077534791234E-2</v>
      </c>
      <c r="S791" s="15">
        <v>64.628230616302176</v>
      </c>
      <c r="T791" s="22">
        <v>-10.971769383697831</v>
      </c>
      <c r="U791" s="23">
        <v>0.99060000000000004</v>
      </c>
      <c r="V791" s="24">
        <v>0.99980000000000002</v>
      </c>
      <c r="W791" s="25">
        <v>8.9568000000000009E-3</v>
      </c>
      <c r="X791" s="26">
        <v>9.7940660869565224E-3</v>
      </c>
      <c r="Y791" s="16">
        <v>6.7713408000000008</v>
      </c>
    </row>
    <row r="792" spans="2:25" ht="20.100000000000001" customHeight="1" x14ac:dyDescent="0.25">
      <c r="B792" s="21">
        <v>4780</v>
      </c>
      <c r="C792" s="10" t="s">
        <v>358</v>
      </c>
      <c r="D792" s="10" t="s">
        <v>93</v>
      </c>
      <c r="E792" s="10" t="s">
        <v>94</v>
      </c>
      <c r="F792" s="10" t="s">
        <v>173</v>
      </c>
      <c r="G792" s="9" t="s">
        <v>193</v>
      </c>
      <c r="H792" s="34" t="s">
        <v>875</v>
      </c>
      <c r="I792" s="10" t="s">
        <v>750</v>
      </c>
      <c r="J792" s="11">
        <v>77221</v>
      </c>
      <c r="K792" s="12"/>
      <c r="L792" s="10">
        <v>5</v>
      </c>
      <c r="M792" s="36">
        <v>147</v>
      </c>
      <c r="N792" s="33" t="s">
        <v>246</v>
      </c>
      <c r="O792" s="30">
        <v>35.22</v>
      </c>
      <c r="P792" s="13">
        <v>40.270000000000003</v>
      </c>
      <c r="Q792" s="13">
        <v>39.659999999999997</v>
      </c>
      <c r="R792" s="14">
        <v>0.12079207920792198</v>
      </c>
      <c r="S792" s="15">
        <v>17.756435643564533</v>
      </c>
      <c r="T792" s="22">
        <v>3.0564356435645306</v>
      </c>
      <c r="U792" s="23">
        <v>0.995</v>
      </c>
      <c r="V792" s="24">
        <v>0.995</v>
      </c>
      <c r="W792" s="25">
        <v>8.9549999999999994E-3</v>
      </c>
      <c r="X792" s="26">
        <v>1.0185304054054068E-2</v>
      </c>
      <c r="Y792" s="16">
        <v>1.3163849999999999</v>
      </c>
    </row>
    <row r="793" spans="2:25" ht="20.100000000000001" customHeight="1" x14ac:dyDescent="0.25">
      <c r="B793" s="21">
        <v>4683</v>
      </c>
      <c r="C793" s="10" t="s">
        <v>505</v>
      </c>
      <c r="D793" s="10" t="s">
        <v>247</v>
      </c>
      <c r="E793" s="10"/>
      <c r="F793" s="10" t="s">
        <v>505</v>
      </c>
      <c r="G793" s="9" t="s">
        <v>506</v>
      </c>
      <c r="H793" s="34" t="s">
        <v>696</v>
      </c>
      <c r="I793" s="10"/>
      <c r="J793" s="11"/>
      <c r="K793" s="12"/>
      <c r="L793" s="10">
        <v>2</v>
      </c>
      <c r="M793" s="36">
        <v>47</v>
      </c>
      <c r="N793" s="33" t="s">
        <v>246</v>
      </c>
      <c r="O793" s="30">
        <v>36.369999999999997</v>
      </c>
      <c r="P793" s="13">
        <v>41.37</v>
      </c>
      <c r="Q793" s="13">
        <v>40.67</v>
      </c>
      <c r="R793" s="14">
        <v>0.13999999999999915</v>
      </c>
      <c r="S793" s="15">
        <v>6.5799999999999601</v>
      </c>
      <c r="T793" s="22">
        <v>1.8799999999999599</v>
      </c>
      <c r="U793" s="23">
        <v>0.99490000000000001</v>
      </c>
      <c r="V793" s="24">
        <v>1.0403</v>
      </c>
      <c r="W793" s="25">
        <v>8.9548800000000001E-3</v>
      </c>
      <c r="X793" s="26">
        <v>1.0412651162790687E-2</v>
      </c>
      <c r="Y793" s="16">
        <v>0.42087935999999998</v>
      </c>
    </row>
    <row r="794" spans="2:25" ht="20.100000000000001" customHeight="1" x14ac:dyDescent="0.25">
      <c r="B794" s="21">
        <v>4817</v>
      </c>
      <c r="C794" s="10" t="s">
        <v>44</v>
      </c>
      <c r="D794" s="10" t="s">
        <v>92</v>
      </c>
      <c r="E794" s="10" t="s">
        <v>99</v>
      </c>
      <c r="F794" s="10" t="s">
        <v>43</v>
      </c>
      <c r="G794" s="9" t="s">
        <v>135</v>
      </c>
      <c r="H794" s="34" t="s">
        <v>863</v>
      </c>
      <c r="I794" s="10" t="s">
        <v>255</v>
      </c>
      <c r="J794" s="11">
        <v>74526</v>
      </c>
      <c r="K794" s="12"/>
      <c r="L794" s="10">
        <v>1</v>
      </c>
      <c r="M794" s="36">
        <v>23</v>
      </c>
      <c r="N794" s="33" t="s">
        <v>246</v>
      </c>
      <c r="O794" s="30">
        <v>31.93</v>
      </c>
      <c r="P794" s="13">
        <v>36.950000000000003</v>
      </c>
      <c r="Q794" s="13">
        <v>36.28</v>
      </c>
      <c r="R794" s="14">
        <v>0.1334661354581676</v>
      </c>
      <c r="S794" s="15">
        <v>3.0697211155378548</v>
      </c>
      <c r="T794" s="22">
        <v>0.76972111553785472</v>
      </c>
      <c r="U794" s="23">
        <v>0.98470000000000002</v>
      </c>
      <c r="V794" s="24">
        <v>0.96089999999999998</v>
      </c>
      <c r="W794" s="25">
        <v>8.9497599999999993E-3</v>
      </c>
      <c r="X794" s="26">
        <v>1.0328228781609199E-2</v>
      </c>
      <c r="Y794" s="16">
        <v>0.20584448</v>
      </c>
    </row>
    <row r="795" spans="2:25" ht="20.100000000000001" customHeight="1" x14ac:dyDescent="0.25">
      <c r="B795" s="21">
        <v>4770</v>
      </c>
      <c r="C795" s="10" t="s">
        <v>315</v>
      </c>
      <c r="D795" s="10" t="s">
        <v>92</v>
      </c>
      <c r="E795" s="10" t="s">
        <v>116</v>
      </c>
      <c r="F795" s="10" t="s">
        <v>308</v>
      </c>
      <c r="G795" s="9" t="s">
        <v>316</v>
      </c>
      <c r="H795" s="34" t="s">
        <v>755</v>
      </c>
      <c r="I795" s="10" t="s">
        <v>763</v>
      </c>
      <c r="J795" s="11">
        <v>80153</v>
      </c>
      <c r="K795" s="12"/>
      <c r="L795" s="10">
        <v>2</v>
      </c>
      <c r="M795" s="36">
        <v>68.400000000000006</v>
      </c>
      <c r="N795" s="33" t="s">
        <v>246</v>
      </c>
      <c r="O795" s="30">
        <v>35.46</v>
      </c>
      <c r="P795" s="13">
        <v>40.49</v>
      </c>
      <c r="Q795" s="13">
        <v>40.01</v>
      </c>
      <c r="R795" s="14">
        <v>9.5427435387674731E-2</v>
      </c>
      <c r="S795" s="15">
        <v>6.5272365805169521</v>
      </c>
      <c r="T795" s="22">
        <v>-0.31276341948304881</v>
      </c>
      <c r="U795" s="23">
        <v>0.97770000000000001</v>
      </c>
      <c r="V795" s="24">
        <v>1.0109999999999999</v>
      </c>
      <c r="W795" s="25">
        <v>8.9491499999999995E-3</v>
      </c>
      <c r="X795" s="26">
        <v>9.8932361538461612E-3</v>
      </c>
      <c r="Y795" s="16">
        <v>0.61212186000000002</v>
      </c>
    </row>
    <row r="796" spans="2:25" ht="20.100000000000001" customHeight="1" x14ac:dyDescent="0.25">
      <c r="B796" s="21">
        <v>4886</v>
      </c>
      <c r="C796" s="10" t="s">
        <v>348</v>
      </c>
      <c r="D796" s="10" t="s">
        <v>92</v>
      </c>
      <c r="E796" s="10" t="s">
        <v>99</v>
      </c>
      <c r="F796" s="10" t="s">
        <v>349</v>
      </c>
      <c r="G796" s="9" t="s">
        <v>350</v>
      </c>
      <c r="H796" s="34" t="s">
        <v>863</v>
      </c>
      <c r="I796" s="10" t="s">
        <v>1016</v>
      </c>
      <c r="J796" s="11">
        <v>73885</v>
      </c>
      <c r="K796" s="12"/>
      <c r="L796" s="10">
        <v>3</v>
      </c>
      <c r="M796" s="36">
        <v>78.599999999999994</v>
      </c>
      <c r="N796" s="33" t="s">
        <v>246</v>
      </c>
      <c r="O796" s="30">
        <v>28.75</v>
      </c>
      <c r="P796" s="13">
        <v>33.76</v>
      </c>
      <c r="Q796" s="13">
        <v>32.68</v>
      </c>
      <c r="R796" s="14">
        <v>0.21556886227544886</v>
      </c>
      <c r="S796" s="15">
        <v>16.943712574850277</v>
      </c>
      <c r="T796" s="22">
        <v>9.0837125748502796</v>
      </c>
      <c r="U796" s="23">
        <v>0.999</v>
      </c>
      <c r="V796" s="24">
        <v>1.0119</v>
      </c>
      <c r="W796" s="25">
        <v>8.9485050000000007E-3</v>
      </c>
      <c r="X796" s="26">
        <v>1.1407636145038164E-2</v>
      </c>
      <c r="Y796" s="16">
        <v>0.70335249300000002</v>
      </c>
    </row>
    <row r="797" spans="2:25" ht="20.100000000000001" customHeight="1" x14ac:dyDescent="0.25">
      <c r="B797" s="21">
        <v>4732</v>
      </c>
      <c r="C797" s="10" t="s">
        <v>361</v>
      </c>
      <c r="D797" s="10" t="s">
        <v>93</v>
      </c>
      <c r="E797" s="10" t="s">
        <v>94</v>
      </c>
      <c r="F797" s="10" t="s">
        <v>164</v>
      </c>
      <c r="G797" s="9" t="s">
        <v>362</v>
      </c>
      <c r="H797" s="34" t="s">
        <v>875</v>
      </c>
      <c r="I797" s="10" t="s">
        <v>812</v>
      </c>
      <c r="J797" s="11">
        <v>75060</v>
      </c>
      <c r="K797" s="12"/>
      <c r="L797" s="10">
        <v>5</v>
      </c>
      <c r="M797" s="36">
        <v>175</v>
      </c>
      <c r="N797" s="33" t="s">
        <v>245</v>
      </c>
      <c r="O797" s="30">
        <v>28.13</v>
      </c>
      <c r="P797" s="13">
        <v>33.130000000000003</v>
      </c>
      <c r="Q797" s="13">
        <v>32.69</v>
      </c>
      <c r="R797" s="14">
        <v>8.8000000000000897E-2</v>
      </c>
      <c r="S797" s="15">
        <v>15.400000000000157</v>
      </c>
      <c r="T797" s="22">
        <v>-2.0999999999998442</v>
      </c>
      <c r="U797" s="23">
        <v>0.99399999999999999</v>
      </c>
      <c r="V797" s="24">
        <v>0.99399999999999999</v>
      </c>
      <c r="W797" s="25">
        <v>8.9460000000000008E-3</v>
      </c>
      <c r="X797" s="26">
        <v>9.8092105263157987E-3</v>
      </c>
      <c r="Y797" s="16">
        <v>1.5655500000000002</v>
      </c>
    </row>
    <row r="798" spans="2:25" ht="20.100000000000001" customHeight="1" x14ac:dyDescent="0.25">
      <c r="B798" s="21">
        <v>4794</v>
      </c>
      <c r="C798" s="10" t="s">
        <v>48</v>
      </c>
      <c r="D798" s="10" t="s">
        <v>92</v>
      </c>
      <c r="E798" s="10" t="s">
        <v>99</v>
      </c>
      <c r="F798" s="10" t="s">
        <v>46</v>
      </c>
      <c r="G798" s="9" t="s">
        <v>138</v>
      </c>
      <c r="H798" s="34" t="s">
        <v>863</v>
      </c>
      <c r="I798" s="10" t="s">
        <v>420</v>
      </c>
      <c r="J798" s="11">
        <v>73649</v>
      </c>
      <c r="K798" s="12"/>
      <c r="L798" s="10">
        <v>6</v>
      </c>
      <c r="M798" s="36">
        <v>172.4</v>
      </c>
      <c r="N798" s="33" t="s">
        <v>246</v>
      </c>
      <c r="O798" s="30">
        <v>36.659999999999997</v>
      </c>
      <c r="P798" s="13">
        <v>41.68</v>
      </c>
      <c r="Q798" s="13">
        <v>41.16</v>
      </c>
      <c r="R798" s="14">
        <v>0.10358565737051849</v>
      </c>
      <c r="S798" s="15">
        <v>17.858167330677389</v>
      </c>
      <c r="T798" s="22">
        <v>0.6181673306773865</v>
      </c>
      <c r="U798" s="23">
        <v>0.999</v>
      </c>
      <c r="V798" s="24">
        <v>0.9889</v>
      </c>
      <c r="W798" s="25">
        <v>8.94555E-3</v>
      </c>
      <c r="X798" s="26">
        <v>9.9792580000000065E-3</v>
      </c>
      <c r="Y798" s="16">
        <v>1.54221282</v>
      </c>
    </row>
    <row r="799" spans="2:25" ht="20.100000000000001" customHeight="1" x14ac:dyDescent="0.25">
      <c r="B799" s="21">
        <v>4677</v>
      </c>
      <c r="C799" s="10" t="s">
        <v>396</v>
      </c>
      <c r="D799" s="10" t="s">
        <v>247</v>
      </c>
      <c r="E799" s="10"/>
      <c r="F799" s="10" t="s">
        <v>394</v>
      </c>
      <c r="G799" s="9" t="s">
        <v>397</v>
      </c>
      <c r="H799" s="34" t="s">
        <v>663</v>
      </c>
      <c r="I799" s="10"/>
      <c r="J799" s="11"/>
      <c r="K799" s="12"/>
      <c r="L799" s="10">
        <v>3</v>
      </c>
      <c r="M799" s="36">
        <v>50.4</v>
      </c>
      <c r="N799" s="33" t="s">
        <v>246</v>
      </c>
      <c r="O799" s="30">
        <v>34.85</v>
      </c>
      <c r="P799" s="13">
        <v>39.85</v>
      </c>
      <c r="Q799" s="13">
        <v>38.99</v>
      </c>
      <c r="R799" s="14">
        <v>0.17199999999999988</v>
      </c>
      <c r="S799" s="15">
        <v>8.6687999999999938</v>
      </c>
      <c r="T799" s="22">
        <v>3.6287999999999934</v>
      </c>
      <c r="U799" s="23">
        <v>1.016</v>
      </c>
      <c r="V799" s="24">
        <v>1.016</v>
      </c>
      <c r="W799" s="25">
        <v>8.9408000000000005E-3</v>
      </c>
      <c r="X799" s="26">
        <v>1.0798067632850241E-2</v>
      </c>
      <c r="Y799" s="16">
        <v>0.45061632000000001</v>
      </c>
    </row>
    <row r="800" spans="2:25" ht="20.100000000000001" customHeight="1" x14ac:dyDescent="0.25">
      <c r="B800" s="21">
        <v>4819</v>
      </c>
      <c r="C800" s="10" t="s">
        <v>798</v>
      </c>
      <c r="D800" s="10" t="s">
        <v>92</v>
      </c>
      <c r="E800" s="10" t="s">
        <v>124</v>
      </c>
      <c r="F800" s="10" t="s">
        <v>799</v>
      </c>
      <c r="G800" s="9" t="s">
        <v>1231</v>
      </c>
      <c r="H800" s="34" t="s">
        <v>990</v>
      </c>
      <c r="I800" s="10" t="s">
        <v>1497</v>
      </c>
      <c r="J800" s="11">
        <v>74875</v>
      </c>
      <c r="K800" s="12"/>
      <c r="L800" s="10">
        <v>5</v>
      </c>
      <c r="M800" s="36">
        <v>110</v>
      </c>
      <c r="N800" s="33" t="s">
        <v>246</v>
      </c>
      <c r="O800" s="30">
        <v>28.36</v>
      </c>
      <c r="P800" s="13">
        <v>33.36</v>
      </c>
      <c r="Q800" s="13">
        <v>32.619999999999997</v>
      </c>
      <c r="R800" s="14">
        <v>0.14800000000000041</v>
      </c>
      <c r="S800" s="15">
        <v>16.280000000000044</v>
      </c>
      <c r="T800" s="22">
        <v>5.2800000000000447</v>
      </c>
      <c r="U800" s="23">
        <v>0.97199999999999998</v>
      </c>
      <c r="V800" s="24">
        <v>0.97089999999999999</v>
      </c>
      <c r="W800" s="25">
        <v>8.9373399999999985E-3</v>
      </c>
      <c r="X800" s="26">
        <v>1.0489835680751177E-2</v>
      </c>
      <c r="Y800" s="16">
        <v>0.98310739999999985</v>
      </c>
    </row>
    <row r="801" spans="2:25" ht="20.100000000000001" customHeight="1" x14ac:dyDescent="0.25">
      <c r="B801" s="21">
        <v>4731</v>
      </c>
      <c r="C801" s="10" t="s">
        <v>52</v>
      </c>
      <c r="D801" s="10" t="s">
        <v>93</v>
      </c>
      <c r="E801" s="10" t="s">
        <v>87</v>
      </c>
      <c r="F801" s="10" t="s">
        <v>87</v>
      </c>
      <c r="G801" s="9" t="s">
        <v>822</v>
      </c>
      <c r="H801" s="34" t="s">
        <v>875</v>
      </c>
      <c r="I801" s="10" t="s">
        <v>1044</v>
      </c>
      <c r="J801" s="11">
        <v>82912</v>
      </c>
      <c r="K801" s="12"/>
      <c r="L801" s="10">
        <v>2</v>
      </c>
      <c r="M801" s="36">
        <v>60.2</v>
      </c>
      <c r="N801" s="33" t="s">
        <v>246</v>
      </c>
      <c r="O801" s="30">
        <v>29.08</v>
      </c>
      <c r="P801" s="13">
        <v>34.119999999999997</v>
      </c>
      <c r="Q801" s="13">
        <v>33.47</v>
      </c>
      <c r="R801" s="14">
        <v>0.1289682539682537</v>
      </c>
      <c r="S801" s="15">
        <v>7.7638888888888733</v>
      </c>
      <c r="T801" s="22">
        <v>1.7438888888888728</v>
      </c>
      <c r="U801" s="23">
        <v>0.98860000000000003</v>
      </c>
      <c r="V801" s="24">
        <v>0.99729999999999996</v>
      </c>
      <c r="W801" s="25">
        <v>8.9365499999999997E-3</v>
      </c>
      <c r="X801" s="26">
        <v>1.0259729384965829E-2</v>
      </c>
      <c r="Y801" s="16">
        <v>0.53798031000000002</v>
      </c>
    </row>
    <row r="802" spans="2:25" ht="20.100000000000001" customHeight="1" x14ac:dyDescent="0.25">
      <c r="B802" s="21">
        <v>4813</v>
      </c>
      <c r="C802" s="10" t="s">
        <v>1009</v>
      </c>
      <c r="D802" s="10" t="s">
        <v>92</v>
      </c>
      <c r="E802" s="10" t="s">
        <v>124</v>
      </c>
      <c r="F802" s="10" t="s">
        <v>294</v>
      </c>
      <c r="G802" s="9" t="s">
        <v>1010</v>
      </c>
      <c r="H802" s="34" t="s">
        <v>990</v>
      </c>
      <c r="I802" s="10" t="s">
        <v>490</v>
      </c>
      <c r="J802" s="11">
        <v>68942</v>
      </c>
      <c r="K802" s="12"/>
      <c r="L802" s="10">
        <v>2</v>
      </c>
      <c r="M802" s="36">
        <v>59.8</v>
      </c>
      <c r="N802" s="33" t="s">
        <v>246</v>
      </c>
      <c r="O802" s="30">
        <v>27.96</v>
      </c>
      <c r="P802" s="13">
        <v>33.01</v>
      </c>
      <c r="Q802" s="13">
        <v>32.44</v>
      </c>
      <c r="R802" s="14">
        <v>0.11287128712871299</v>
      </c>
      <c r="S802" s="15">
        <v>6.7497029702970366</v>
      </c>
      <c r="T802" s="22">
        <v>0.76970297029703616</v>
      </c>
      <c r="U802" s="23">
        <v>0.96220000000000006</v>
      </c>
      <c r="V802" s="24">
        <v>0.98009999999999997</v>
      </c>
      <c r="W802" s="25">
        <v>8.9345799999999993E-3</v>
      </c>
      <c r="X802" s="26">
        <v>1.0071345758928572E-2</v>
      </c>
      <c r="Y802" s="16">
        <v>0.53428788399999994</v>
      </c>
    </row>
    <row r="803" spans="2:25" ht="20.100000000000001" customHeight="1" x14ac:dyDescent="0.25">
      <c r="B803" s="21">
        <v>4778</v>
      </c>
      <c r="C803" s="10" t="s">
        <v>421</v>
      </c>
      <c r="D803" s="10" t="s">
        <v>92</v>
      </c>
      <c r="E803" s="10" t="s">
        <v>99</v>
      </c>
      <c r="F803" s="10" t="s">
        <v>105</v>
      </c>
      <c r="G803" s="9" t="s">
        <v>422</v>
      </c>
      <c r="H803" s="34" t="s">
        <v>863</v>
      </c>
      <c r="I803" s="10" t="s">
        <v>212</v>
      </c>
      <c r="J803" s="11">
        <v>82802</v>
      </c>
      <c r="K803" s="12"/>
      <c r="L803" s="10">
        <v>6</v>
      </c>
      <c r="M803" s="36">
        <v>172.6</v>
      </c>
      <c r="N803" s="33" t="s">
        <v>246</v>
      </c>
      <c r="O803" s="30">
        <v>35.26</v>
      </c>
      <c r="P803" s="13">
        <v>40.26</v>
      </c>
      <c r="Q803" s="13">
        <v>39.72</v>
      </c>
      <c r="R803" s="14">
        <v>0.10799999999999983</v>
      </c>
      <c r="S803" s="15">
        <v>18.64079999999997</v>
      </c>
      <c r="T803" s="22">
        <v>1.3807999999999701</v>
      </c>
      <c r="U803" s="23">
        <v>0.98540000000000005</v>
      </c>
      <c r="V803" s="24">
        <v>0.999</v>
      </c>
      <c r="W803" s="25">
        <v>8.9297999999999999E-3</v>
      </c>
      <c r="X803" s="26">
        <v>1.00109865470852E-2</v>
      </c>
      <c r="Y803" s="16">
        <v>1.5412834799999999</v>
      </c>
    </row>
    <row r="804" spans="2:25" ht="20.100000000000001" customHeight="1" x14ac:dyDescent="0.25">
      <c r="B804" s="21">
        <v>4826</v>
      </c>
      <c r="C804" s="10" t="s">
        <v>1325</v>
      </c>
      <c r="D804" s="10" t="s">
        <v>92</v>
      </c>
      <c r="E804" s="10" t="s">
        <v>274</v>
      </c>
      <c r="F804" s="10" t="s">
        <v>79</v>
      </c>
      <c r="G804" s="9" t="s">
        <v>949</v>
      </c>
      <c r="H804" s="34" t="s">
        <v>990</v>
      </c>
      <c r="I804" s="10" t="s">
        <v>287</v>
      </c>
      <c r="J804" s="11">
        <v>81257</v>
      </c>
      <c r="K804" s="12"/>
      <c r="L804" s="10">
        <v>3</v>
      </c>
      <c r="M804" s="36">
        <v>80</v>
      </c>
      <c r="N804" s="33" t="s">
        <v>246</v>
      </c>
      <c r="O804" s="30">
        <v>35.46</v>
      </c>
      <c r="P804" s="13">
        <v>40.47</v>
      </c>
      <c r="Q804" s="13">
        <v>39.44</v>
      </c>
      <c r="R804" s="14">
        <v>0.20558882235528972</v>
      </c>
      <c r="S804" s="15">
        <v>16.447105788423176</v>
      </c>
      <c r="T804" s="22">
        <v>8.4471057884231762</v>
      </c>
      <c r="U804" s="23">
        <v>0.96940000000000004</v>
      </c>
      <c r="V804" s="24">
        <v>0.97099999999999997</v>
      </c>
      <c r="W804" s="25">
        <v>8.9258400000000009E-3</v>
      </c>
      <c r="X804" s="26">
        <v>1.1235793567839202E-2</v>
      </c>
      <c r="Y804" s="16">
        <v>0.71406720000000012</v>
      </c>
    </row>
    <row r="805" spans="2:25" ht="20.100000000000001" customHeight="1" x14ac:dyDescent="0.25">
      <c r="B805" s="21">
        <v>4732</v>
      </c>
      <c r="C805" s="10" t="s">
        <v>49</v>
      </c>
      <c r="D805" s="10" t="s">
        <v>93</v>
      </c>
      <c r="E805" s="10" t="s">
        <v>94</v>
      </c>
      <c r="F805" s="10" t="s">
        <v>173</v>
      </c>
      <c r="G805" s="9" t="s">
        <v>192</v>
      </c>
      <c r="H805" s="34" t="s">
        <v>875</v>
      </c>
      <c r="I805" s="10" t="s">
        <v>242</v>
      </c>
      <c r="J805" s="11">
        <v>77215</v>
      </c>
      <c r="K805" s="12"/>
      <c r="L805" s="10">
        <v>2</v>
      </c>
      <c r="M805" s="36">
        <v>49</v>
      </c>
      <c r="N805" s="33" t="s">
        <v>246</v>
      </c>
      <c r="O805" s="30">
        <v>35.49</v>
      </c>
      <c r="P805" s="13">
        <v>40.5</v>
      </c>
      <c r="Q805" s="13">
        <v>40.11</v>
      </c>
      <c r="R805" s="14">
        <v>7.7844311377245651E-2</v>
      </c>
      <c r="S805" s="15">
        <v>3.8143712574850368</v>
      </c>
      <c r="T805" s="22">
        <v>-1.0856287425149633</v>
      </c>
      <c r="U805" s="23">
        <v>0.99399999999999999</v>
      </c>
      <c r="V805" s="24">
        <v>0.98950000000000005</v>
      </c>
      <c r="W805" s="25">
        <v>8.9257499999999997E-3</v>
      </c>
      <c r="X805" s="26">
        <v>9.6792224025974045E-3</v>
      </c>
      <c r="Y805" s="16">
        <v>0.43736174999999999</v>
      </c>
    </row>
    <row r="806" spans="2:25" ht="20.100000000000001" customHeight="1" x14ac:dyDescent="0.25">
      <c r="B806" s="21">
        <v>4819</v>
      </c>
      <c r="C806" s="10" t="s">
        <v>47</v>
      </c>
      <c r="D806" s="10" t="s">
        <v>92</v>
      </c>
      <c r="E806" s="10" t="s">
        <v>99</v>
      </c>
      <c r="F806" s="10" t="s">
        <v>46</v>
      </c>
      <c r="G806" s="9" t="s">
        <v>137</v>
      </c>
      <c r="H806" s="34" t="s">
        <v>863</v>
      </c>
      <c r="I806" s="10" t="s">
        <v>420</v>
      </c>
      <c r="J806" s="11">
        <v>85204</v>
      </c>
      <c r="K806" s="12"/>
      <c r="L806" s="10">
        <v>9</v>
      </c>
      <c r="M806" s="36">
        <v>260</v>
      </c>
      <c r="N806" s="33" t="s">
        <v>246</v>
      </c>
      <c r="O806" s="30">
        <v>27.75</v>
      </c>
      <c r="P806" s="13">
        <v>32.75</v>
      </c>
      <c r="Q806" s="13">
        <v>32.04</v>
      </c>
      <c r="R806" s="14">
        <v>0.14200000000000018</v>
      </c>
      <c r="S806" s="15">
        <v>36.920000000000044</v>
      </c>
      <c r="T806" s="22">
        <v>10.920000000000046</v>
      </c>
      <c r="U806" s="23">
        <v>0.94320000000000004</v>
      </c>
      <c r="V806" s="24">
        <v>0.997</v>
      </c>
      <c r="W806" s="25">
        <v>8.9249199999999994E-3</v>
      </c>
      <c r="X806" s="26">
        <v>1.0402004662004662E-2</v>
      </c>
      <c r="Y806" s="16">
        <v>2.3204791999999999</v>
      </c>
    </row>
    <row r="807" spans="2:25" ht="20.100000000000001" customHeight="1" x14ac:dyDescent="0.25">
      <c r="B807" s="21">
        <v>4815</v>
      </c>
      <c r="C807" s="10" t="s">
        <v>1183</v>
      </c>
      <c r="D807" s="10" t="s">
        <v>92</v>
      </c>
      <c r="E807" s="10" t="s">
        <v>99</v>
      </c>
      <c r="F807" s="10" t="s">
        <v>43</v>
      </c>
      <c r="G807" s="9" t="s">
        <v>1184</v>
      </c>
      <c r="H807" s="34" t="s">
        <v>1481</v>
      </c>
      <c r="I807" s="10" t="s">
        <v>255</v>
      </c>
      <c r="J807" s="11">
        <v>74525</v>
      </c>
      <c r="K807" s="12"/>
      <c r="L807" s="10">
        <v>1</v>
      </c>
      <c r="M807" s="36">
        <v>9</v>
      </c>
      <c r="N807" s="33" t="s">
        <v>246</v>
      </c>
      <c r="O807" s="30">
        <v>28.49</v>
      </c>
      <c r="P807" s="13">
        <v>33.5</v>
      </c>
      <c r="Q807" s="13">
        <v>32.909999999999997</v>
      </c>
      <c r="R807" s="14">
        <v>0.11776447105788487</v>
      </c>
      <c r="S807" s="15">
        <v>1.0598802395209639</v>
      </c>
      <c r="T807" s="22">
        <v>0.15988023952096381</v>
      </c>
      <c r="U807" s="23">
        <v>0.96730000000000005</v>
      </c>
      <c r="V807" s="24">
        <v>0.97189999999999999</v>
      </c>
      <c r="W807" s="25">
        <v>8.9203200000000007E-3</v>
      </c>
      <c r="X807" s="26">
        <v>1.011104144796381E-2</v>
      </c>
      <c r="Y807" s="16">
        <v>8.0282880000000001E-2</v>
      </c>
    </row>
    <row r="808" spans="2:25" ht="20.100000000000001" customHeight="1" x14ac:dyDescent="0.25">
      <c r="B808" s="21">
        <v>4788</v>
      </c>
      <c r="C808" s="10" t="s">
        <v>61</v>
      </c>
      <c r="D808" s="10" t="s">
        <v>1404</v>
      </c>
      <c r="E808" s="10" t="s">
        <v>274</v>
      </c>
      <c r="F808" s="10" t="s">
        <v>110</v>
      </c>
      <c r="G808" s="9" t="s">
        <v>144</v>
      </c>
      <c r="H808" s="34" t="s">
        <v>990</v>
      </c>
      <c r="I808" s="10" t="s">
        <v>1173</v>
      </c>
      <c r="J808" s="11">
        <v>80086</v>
      </c>
      <c r="K808" s="12"/>
      <c r="L808" s="10">
        <v>25</v>
      </c>
      <c r="M808" s="36">
        <v>731.6</v>
      </c>
      <c r="N808" s="33" t="s">
        <v>246</v>
      </c>
      <c r="O808" s="30">
        <v>28.14</v>
      </c>
      <c r="P808" s="13">
        <v>33.18</v>
      </c>
      <c r="Q808" s="13">
        <v>32.57</v>
      </c>
      <c r="R808" s="14">
        <v>0.12103174603174593</v>
      </c>
      <c r="S808" s="15">
        <v>88.546825396825326</v>
      </c>
      <c r="T808" s="22">
        <v>15.386825396825323</v>
      </c>
      <c r="U808" s="23">
        <v>0.99409999999999998</v>
      </c>
      <c r="V808" s="24">
        <v>0.98799999999999999</v>
      </c>
      <c r="W808" s="25">
        <v>8.9194500000000006E-3</v>
      </c>
      <c r="X808" s="26">
        <v>1.014763611738149E-2</v>
      </c>
      <c r="Y808" s="16">
        <v>6.5254696200000009</v>
      </c>
    </row>
    <row r="809" spans="2:25" ht="20.100000000000001" customHeight="1" x14ac:dyDescent="0.25">
      <c r="B809" s="21">
        <v>4803</v>
      </c>
      <c r="C809" s="10" t="s">
        <v>429</v>
      </c>
      <c r="D809" s="10" t="s">
        <v>92</v>
      </c>
      <c r="E809" s="10" t="s">
        <v>122</v>
      </c>
      <c r="F809" s="10" t="s">
        <v>76</v>
      </c>
      <c r="G809" s="9" t="s">
        <v>152</v>
      </c>
      <c r="H809" s="34" t="s">
        <v>990</v>
      </c>
      <c r="I809" s="10" t="s">
        <v>228</v>
      </c>
      <c r="J809" s="11">
        <v>74410</v>
      </c>
      <c r="K809" s="12"/>
      <c r="L809" s="10">
        <v>6</v>
      </c>
      <c r="M809" s="36">
        <v>180</v>
      </c>
      <c r="N809" s="33" t="s">
        <v>246</v>
      </c>
      <c r="O809" s="30">
        <v>32.25</v>
      </c>
      <c r="P809" s="13">
        <v>37.25</v>
      </c>
      <c r="Q809" s="13">
        <v>36.590000000000003</v>
      </c>
      <c r="R809" s="14">
        <v>0.13199999999999931</v>
      </c>
      <c r="S809" s="15">
        <v>23.759999999999877</v>
      </c>
      <c r="T809" s="22">
        <v>5.7599999999998754</v>
      </c>
      <c r="U809" s="23">
        <v>0.9728</v>
      </c>
      <c r="V809" s="24">
        <v>0.96609999999999996</v>
      </c>
      <c r="W809" s="25">
        <v>8.9189400000000002E-3</v>
      </c>
      <c r="X809" s="26">
        <v>1.0275276497695844E-2</v>
      </c>
      <c r="Y809" s="16">
        <v>1.6054092</v>
      </c>
    </row>
    <row r="810" spans="2:25" ht="20.100000000000001" customHeight="1" x14ac:dyDescent="0.25">
      <c r="B810" s="21">
        <v>4782</v>
      </c>
      <c r="C810" s="10" t="s">
        <v>788</v>
      </c>
      <c r="D810" s="10" t="s">
        <v>92</v>
      </c>
      <c r="E810" s="10" t="s">
        <v>119</v>
      </c>
      <c r="F810" s="10" t="s">
        <v>119</v>
      </c>
      <c r="G810" s="9" t="s">
        <v>789</v>
      </c>
      <c r="H810" s="34" t="s">
        <v>866</v>
      </c>
      <c r="I810" s="10" t="s">
        <v>1389</v>
      </c>
      <c r="J810" s="11">
        <v>69144</v>
      </c>
      <c r="K810" s="12"/>
      <c r="L810" s="10">
        <v>11</v>
      </c>
      <c r="M810" s="36">
        <v>330.2</v>
      </c>
      <c r="N810" s="33" t="s">
        <v>246</v>
      </c>
      <c r="O810" s="30">
        <v>35.06</v>
      </c>
      <c r="P810" s="13">
        <v>40.06</v>
      </c>
      <c r="Q810" s="13">
        <v>39.659999999999997</v>
      </c>
      <c r="R810" s="14">
        <v>8.000000000000114E-2</v>
      </c>
      <c r="S810" s="15">
        <v>26.416000000000377</v>
      </c>
      <c r="T810" s="22">
        <v>-6.6039999999996253</v>
      </c>
      <c r="U810" s="23">
        <v>0.98409999999999997</v>
      </c>
      <c r="V810" s="24">
        <v>0.99729999999999996</v>
      </c>
      <c r="W810" s="25">
        <v>8.9162999999999985E-3</v>
      </c>
      <c r="X810" s="26">
        <v>9.6916304347826193E-3</v>
      </c>
      <c r="Y810" s="16">
        <v>2.9441622599999993</v>
      </c>
    </row>
    <row r="811" spans="2:25" ht="20.100000000000001" customHeight="1" x14ac:dyDescent="0.25">
      <c r="B811" s="21">
        <v>4778</v>
      </c>
      <c r="C811" s="10" t="s">
        <v>1112</v>
      </c>
      <c r="D811" s="10" t="s">
        <v>92</v>
      </c>
      <c r="E811" s="10" t="s">
        <v>99</v>
      </c>
      <c r="F811" s="10" t="s">
        <v>43</v>
      </c>
      <c r="G811" s="9" t="s">
        <v>1113</v>
      </c>
      <c r="H811" s="34" t="s">
        <v>863</v>
      </c>
      <c r="I811" s="10" t="s">
        <v>255</v>
      </c>
      <c r="J811" s="11">
        <v>74514</v>
      </c>
      <c r="K811" s="12"/>
      <c r="L811" s="10">
        <v>9</v>
      </c>
      <c r="M811" s="36">
        <v>204</v>
      </c>
      <c r="N811" s="33" t="s">
        <v>246</v>
      </c>
      <c r="O811" s="30">
        <v>26.88</v>
      </c>
      <c r="P811" s="13">
        <v>31.88</v>
      </c>
      <c r="Q811" s="13">
        <v>31.21</v>
      </c>
      <c r="R811" s="14">
        <v>0.13399999999999962</v>
      </c>
      <c r="S811" s="15">
        <v>27.335999999999924</v>
      </c>
      <c r="T811" s="22">
        <v>6.9359999999999209</v>
      </c>
      <c r="U811" s="23">
        <v>0.99739999999999995</v>
      </c>
      <c r="V811" s="24">
        <v>0.98350000000000004</v>
      </c>
      <c r="W811" s="25">
        <v>8.9140500000000015E-3</v>
      </c>
      <c r="X811" s="26">
        <v>1.0293360277136256E-2</v>
      </c>
      <c r="Y811" s="16">
        <v>1.8184662000000003</v>
      </c>
    </row>
    <row r="812" spans="2:25" ht="20.100000000000001" customHeight="1" x14ac:dyDescent="0.25">
      <c r="B812" s="21">
        <v>4891</v>
      </c>
      <c r="C812" s="10" t="s">
        <v>71</v>
      </c>
      <c r="D812" s="10" t="s">
        <v>92</v>
      </c>
      <c r="E812" s="10" t="s">
        <v>274</v>
      </c>
      <c r="F812" s="10" t="s">
        <v>71</v>
      </c>
      <c r="G812" s="9" t="s">
        <v>149</v>
      </c>
      <c r="H812" s="34" t="s">
        <v>990</v>
      </c>
      <c r="I812" s="10" t="s">
        <v>224</v>
      </c>
      <c r="J812" s="11">
        <v>84953</v>
      </c>
      <c r="K812" s="12"/>
      <c r="L812" s="10">
        <v>7</v>
      </c>
      <c r="M812" s="36">
        <v>172.7</v>
      </c>
      <c r="N812" s="33" t="s">
        <v>246</v>
      </c>
      <c r="O812" s="30">
        <v>36.68</v>
      </c>
      <c r="P812" s="13">
        <v>41.69</v>
      </c>
      <c r="Q812" s="13">
        <v>40.92</v>
      </c>
      <c r="R812" s="14">
        <v>0.15369261477045834</v>
      </c>
      <c r="S812" s="15">
        <v>26.542714570858152</v>
      </c>
      <c r="T812" s="22">
        <v>9.2727145708581542</v>
      </c>
      <c r="U812" s="23">
        <v>0.98299999999999998</v>
      </c>
      <c r="V812" s="24">
        <v>1.0195000000000001</v>
      </c>
      <c r="W812" s="25">
        <v>8.9111249999999989E-3</v>
      </c>
      <c r="X812" s="26">
        <v>1.0529418926886783E-2</v>
      </c>
      <c r="Y812" s="16">
        <v>1.5389512874999998</v>
      </c>
    </row>
    <row r="813" spans="2:25" ht="20.100000000000001" customHeight="1" x14ac:dyDescent="0.25">
      <c r="B813" s="21">
        <v>4802</v>
      </c>
      <c r="C813" s="10" t="s">
        <v>1050</v>
      </c>
      <c r="D813" s="10" t="s">
        <v>93</v>
      </c>
      <c r="E813" s="10" t="s">
        <v>94</v>
      </c>
      <c r="F813" s="10" t="s">
        <v>164</v>
      </c>
      <c r="G813" s="9" t="s">
        <v>1051</v>
      </c>
      <c r="H813" s="34" t="s">
        <v>875</v>
      </c>
      <c r="I813" s="10" t="s">
        <v>812</v>
      </c>
      <c r="J813" s="11">
        <v>75068</v>
      </c>
      <c r="K813" s="12"/>
      <c r="L813" s="10">
        <v>3</v>
      </c>
      <c r="M813" s="36">
        <v>99.6</v>
      </c>
      <c r="N813" s="33" t="s">
        <v>246</v>
      </c>
      <c r="O813" s="30">
        <v>29</v>
      </c>
      <c r="P813" s="13">
        <v>34.020000000000003</v>
      </c>
      <c r="Q813" s="13">
        <v>33.549999999999997</v>
      </c>
      <c r="R813" s="14">
        <v>9.3625498007969252E-2</v>
      </c>
      <c r="S813" s="15">
        <v>9.3250996015937364</v>
      </c>
      <c r="T813" s="22">
        <v>-0.634900398406263</v>
      </c>
      <c r="U813" s="23">
        <v>0.9788</v>
      </c>
      <c r="V813" s="24">
        <v>0.95809999999999995</v>
      </c>
      <c r="W813" s="25">
        <v>8.9097400000000011E-3</v>
      </c>
      <c r="X813" s="26">
        <v>9.8300867692307833E-3</v>
      </c>
      <c r="Y813" s="16">
        <v>0.88741010400000009</v>
      </c>
    </row>
    <row r="814" spans="2:25" ht="20.100000000000001" customHeight="1" x14ac:dyDescent="0.25">
      <c r="B814" s="21">
        <v>4780</v>
      </c>
      <c r="C814" s="10" t="s">
        <v>58</v>
      </c>
      <c r="D814" s="10" t="s">
        <v>93</v>
      </c>
      <c r="E814" s="10" t="s">
        <v>94</v>
      </c>
      <c r="F814" s="10" t="s">
        <v>173</v>
      </c>
      <c r="G814" s="9" t="s">
        <v>191</v>
      </c>
      <c r="H814" s="34" t="s">
        <v>875</v>
      </c>
      <c r="I814" s="10" t="s">
        <v>750</v>
      </c>
      <c r="J814" s="11">
        <v>77221</v>
      </c>
      <c r="K814" s="12"/>
      <c r="L814" s="10">
        <v>1</v>
      </c>
      <c r="M814" s="36">
        <v>33</v>
      </c>
      <c r="N814" s="33" t="s">
        <v>246</v>
      </c>
      <c r="O814" s="30">
        <v>35.47</v>
      </c>
      <c r="P814" s="13">
        <v>40.49</v>
      </c>
      <c r="Q814" s="13">
        <v>39.880000000000003</v>
      </c>
      <c r="R814" s="14">
        <v>0.12151394422310738</v>
      </c>
      <c r="S814" s="15">
        <v>4.0099601593625431</v>
      </c>
      <c r="T814" s="22">
        <v>0.70996015936254331</v>
      </c>
      <c r="U814" s="23">
        <v>0.98899999999999999</v>
      </c>
      <c r="V814" s="24">
        <v>0.99029999999999996</v>
      </c>
      <c r="W814" s="25">
        <v>8.9068499999999991E-3</v>
      </c>
      <c r="X814" s="26">
        <v>1.0138863265306119E-2</v>
      </c>
      <c r="Y814" s="16">
        <v>0.29392604999999999</v>
      </c>
    </row>
    <row r="815" spans="2:25" ht="20.100000000000001" customHeight="1" x14ac:dyDescent="0.25">
      <c r="B815" s="21">
        <v>4763</v>
      </c>
      <c r="C815" s="10" t="s">
        <v>173</v>
      </c>
      <c r="D815" s="10" t="s">
        <v>93</v>
      </c>
      <c r="E815" s="10" t="s">
        <v>94</v>
      </c>
      <c r="F815" s="10" t="s">
        <v>173</v>
      </c>
      <c r="G815" s="9" t="s">
        <v>1318</v>
      </c>
      <c r="H815" s="34" t="s">
        <v>875</v>
      </c>
      <c r="I815" s="10" t="s">
        <v>894</v>
      </c>
      <c r="J815" s="11">
        <v>77219</v>
      </c>
      <c r="K815" s="12"/>
      <c r="L815" s="10">
        <v>2</v>
      </c>
      <c r="M815" s="36">
        <v>53</v>
      </c>
      <c r="N815" s="33" t="s">
        <v>246</v>
      </c>
      <c r="O815" s="30">
        <v>36.39</v>
      </c>
      <c r="P815" s="13">
        <v>41.4</v>
      </c>
      <c r="Q815" s="13">
        <v>40.99</v>
      </c>
      <c r="R815" s="14">
        <v>8.1836327345308726E-2</v>
      </c>
      <c r="S815" s="15">
        <v>4.3373253493013628</v>
      </c>
      <c r="T815" s="22">
        <v>-0.96267465069863778</v>
      </c>
      <c r="U815" s="23">
        <v>0.97270000000000001</v>
      </c>
      <c r="V815" s="24">
        <v>1.0064</v>
      </c>
      <c r="W815" s="25">
        <v>8.9059499999999993E-3</v>
      </c>
      <c r="X815" s="26">
        <v>9.6997411956521659E-3</v>
      </c>
      <c r="Y815" s="16">
        <v>0.47201534999999994</v>
      </c>
    </row>
    <row r="816" spans="2:25" ht="20.100000000000001" customHeight="1" x14ac:dyDescent="0.25">
      <c r="B816" s="21">
        <v>4786</v>
      </c>
      <c r="C816" s="10" t="s">
        <v>434</v>
      </c>
      <c r="D816" s="10" t="s">
        <v>93</v>
      </c>
      <c r="E816" s="10" t="s">
        <v>87</v>
      </c>
      <c r="F816" s="10" t="s">
        <v>88</v>
      </c>
      <c r="G816" s="9" t="s">
        <v>435</v>
      </c>
      <c r="H816" s="34" t="s">
        <v>875</v>
      </c>
      <c r="I816" s="10" t="s">
        <v>236</v>
      </c>
      <c r="J816" s="11">
        <v>81556</v>
      </c>
      <c r="K816" s="12"/>
      <c r="L816" s="10">
        <v>1</v>
      </c>
      <c r="M816" s="36">
        <v>15</v>
      </c>
      <c r="N816" s="33" t="s">
        <v>246</v>
      </c>
      <c r="O816" s="30">
        <v>26.89</v>
      </c>
      <c r="P816" s="13">
        <v>31.9</v>
      </c>
      <c r="Q816" s="13">
        <v>31.39</v>
      </c>
      <c r="R816" s="14">
        <v>0.10179640718562838</v>
      </c>
      <c r="S816" s="15">
        <v>1.5269461077844257</v>
      </c>
      <c r="T816" s="22">
        <v>2.6946107784425605E-2</v>
      </c>
      <c r="U816" s="23">
        <v>0.99550000000000005</v>
      </c>
      <c r="V816" s="24">
        <v>0.98350000000000004</v>
      </c>
      <c r="W816" s="25">
        <v>8.9055000000000002E-3</v>
      </c>
      <c r="X816" s="26">
        <v>9.9147899999999962E-3</v>
      </c>
      <c r="Y816" s="16">
        <v>0.13358249999999999</v>
      </c>
    </row>
    <row r="817" spans="2:25" ht="20.100000000000001" customHeight="1" x14ac:dyDescent="0.25">
      <c r="B817" s="21">
        <v>4679</v>
      </c>
      <c r="C817" s="10" t="s">
        <v>58</v>
      </c>
      <c r="D817" s="10" t="s">
        <v>93</v>
      </c>
      <c r="E817" s="10"/>
      <c r="F817" s="10" t="s">
        <v>173</v>
      </c>
      <c r="G817" s="9" t="s">
        <v>191</v>
      </c>
      <c r="H817" s="34" t="s">
        <v>636</v>
      </c>
      <c r="I817" s="10">
        <v>77201</v>
      </c>
      <c r="J817" s="11"/>
      <c r="K817" s="12"/>
      <c r="L817" s="10">
        <v>2</v>
      </c>
      <c r="M817" s="36">
        <v>45</v>
      </c>
      <c r="N817" s="33" t="s">
        <v>246</v>
      </c>
      <c r="O817" s="30">
        <v>36.08</v>
      </c>
      <c r="P817" s="13">
        <v>41.11</v>
      </c>
      <c r="Q817" s="13">
        <v>40.58</v>
      </c>
      <c r="R817" s="14">
        <v>0.10536779324055687</v>
      </c>
      <c r="S817" s="15">
        <v>4.7415506958250591</v>
      </c>
      <c r="T817" s="22">
        <v>0.24155069582505878</v>
      </c>
      <c r="U817" s="23">
        <v>1.0027999999999999</v>
      </c>
      <c r="V817" s="24">
        <v>1.0210999999999999</v>
      </c>
      <c r="W817" s="25">
        <v>8.9051600000000005E-3</v>
      </c>
      <c r="X817" s="26">
        <v>9.9539899555555582E-3</v>
      </c>
      <c r="Y817" s="16">
        <v>0.40073220000000004</v>
      </c>
    </row>
    <row r="818" spans="2:25" ht="20.100000000000001" customHeight="1" x14ac:dyDescent="0.25">
      <c r="B818" s="21">
        <v>4791</v>
      </c>
      <c r="C818" s="10" t="s">
        <v>168</v>
      </c>
      <c r="D818" s="10" t="s">
        <v>93</v>
      </c>
      <c r="E818" s="10" t="s">
        <v>94</v>
      </c>
      <c r="F818" s="10" t="s">
        <v>166</v>
      </c>
      <c r="G818" s="9" t="s">
        <v>190</v>
      </c>
      <c r="H818" s="34" t="s">
        <v>875</v>
      </c>
      <c r="I818" s="10" t="s">
        <v>811</v>
      </c>
      <c r="J818" s="11">
        <v>67973</v>
      </c>
      <c r="K818" s="12"/>
      <c r="L818" s="10">
        <v>6</v>
      </c>
      <c r="M818" s="36">
        <v>166</v>
      </c>
      <c r="N818" s="33" t="s">
        <v>246</v>
      </c>
      <c r="O818" s="30">
        <v>36.01</v>
      </c>
      <c r="P818" s="13">
        <v>41.01</v>
      </c>
      <c r="Q818" s="13">
        <v>40.46</v>
      </c>
      <c r="R818" s="14">
        <v>0.10999999999999943</v>
      </c>
      <c r="S818" s="15">
        <v>18.259999999999906</v>
      </c>
      <c r="T818" s="22">
        <v>1.6599999999999047</v>
      </c>
      <c r="U818" s="23">
        <v>0.97940000000000005</v>
      </c>
      <c r="V818" s="24">
        <v>0.99950000000000006</v>
      </c>
      <c r="W818" s="25">
        <v>8.9050500000000012E-3</v>
      </c>
      <c r="X818" s="26">
        <v>1.0005674157303366E-2</v>
      </c>
      <c r="Y818" s="16">
        <v>1.4782383000000001</v>
      </c>
    </row>
    <row r="819" spans="2:25" ht="20.100000000000001" customHeight="1" x14ac:dyDescent="0.25">
      <c r="B819" s="21">
        <v>4818</v>
      </c>
      <c r="C819" s="10" t="s">
        <v>948</v>
      </c>
      <c r="D819" s="10" t="s">
        <v>92</v>
      </c>
      <c r="E819" s="10" t="s">
        <v>274</v>
      </c>
      <c r="F819" s="10" t="s">
        <v>79</v>
      </c>
      <c r="G819" s="9" t="s">
        <v>1072</v>
      </c>
      <c r="H819" s="34" t="s">
        <v>990</v>
      </c>
      <c r="I819" s="10" t="s">
        <v>230</v>
      </c>
      <c r="J819" s="11">
        <v>81255</v>
      </c>
      <c r="K819" s="12"/>
      <c r="L819" s="10">
        <v>1</v>
      </c>
      <c r="M819" s="36">
        <v>28</v>
      </c>
      <c r="N819" s="33" t="s">
        <v>246</v>
      </c>
      <c r="O819" s="30">
        <v>29.1</v>
      </c>
      <c r="P819" s="13">
        <v>34.11</v>
      </c>
      <c r="Q819" s="13">
        <v>33.58</v>
      </c>
      <c r="R819" s="14">
        <v>0.10578842315369288</v>
      </c>
      <c r="S819" s="15">
        <v>2.9620758483034009</v>
      </c>
      <c r="T819" s="22">
        <v>0.1620758483034006</v>
      </c>
      <c r="U819" s="23">
        <v>0.96530000000000005</v>
      </c>
      <c r="V819" s="24">
        <v>0.97050000000000003</v>
      </c>
      <c r="W819" s="25">
        <v>8.9046799999999999E-3</v>
      </c>
      <c r="X819" s="26">
        <v>9.9581354464285746E-3</v>
      </c>
      <c r="Y819" s="16">
        <v>0.24933104</v>
      </c>
    </row>
    <row r="820" spans="2:25" ht="20.100000000000001" customHeight="1" x14ac:dyDescent="0.25">
      <c r="B820" s="21">
        <v>4791</v>
      </c>
      <c r="C820" s="10" t="s">
        <v>49</v>
      </c>
      <c r="D820" s="10" t="s">
        <v>93</v>
      </c>
      <c r="E820" s="10" t="s">
        <v>94</v>
      </c>
      <c r="F820" s="10" t="s">
        <v>173</v>
      </c>
      <c r="G820" s="9" t="s">
        <v>192</v>
      </c>
      <c r="H820" s="34" t="s">
        <v>875</v>
      </c>
      <c r="I820" s="10" t="s">
        <v>894</v>
      </c>
      <c r="J820" s="11">
        <v>77223</v>
      </c>
      <c r="K820" s="12"/>
      <c r="L820" s="10">
        <v>3</v>
      </c>
      <c r="M820" s="36">
        <v>75</v>
      </c>
      <c r="N820" s="33" t="s">
        <v>1272</v>
      </c>
      <c r="O820" s="30">
        <v>28.6</v>
      </c>
      <c r="P820" s="13">
        <v>33.6</v>
      </c>
      <c r="Q820" s="13">
        <v>33.1</v>
      </c>
      <c r="R820" s="14">
        <v>0.1</v>
      </c>
      <c r="S820" s="15">
        <v>7.5</v>
      </c>
      <c r="T820" s="22">
        <v>0</v>
      </c>
      <c r="U820" s="23">
        <v>0.97929999999999995</v>
      </c>
      <c r="V820" s="24">
        <v>0.99909999999999999</v>
      </c>
      <c r="W820" s="25">
        <v>8.9027999999999989E-3</v>
      </c>
      <c r="X820" s="26">
        <v>9.891999999999998E-3</v>
      </c>
      <c r="Y820" s="16">
        <v>0.66770999999999991</v>
      </c>
    </row>
    <row r="821" spans="2:25" ht="20.100000000000001" customHeight="1" x14ac:dyDescent="0.25">
      <c r="B821" s="21">
        <v>4707</v>
      </c>
      <c r="C821" s="10" t="s">
        <v>948</v>
      </c>
      <c r="D821" s="10" t="s">
        <v>92</v>
      </c>
      <c r="E821" s="10" t="s">
        <v>274</v>
      </c>
      <c r="F821" s="10" t="s">
        <v>79</v>
      </c>
      <c r="G821" s="9" t="s">
        <v>949</v>
      </c>
      <c r="H821" s="34" t="s">
        <v>737</v>
      </c>
      <c r="I821" s="10" t="s">
        <v>1006</v>
      </c>
      <c r="J821" s="11">
        <v>71378</v>
      </c>
      <c r="K821" s="12"/>
      <c r="L821" s="10">
        <v>1</v>
      </c>
      <c r="M821" s="36">
        <v>25.6</v>
      </c>
      <c r="N821" s="33" t="s">
        <v>246</v>
      </c>
      <c r="O821" s="30">
        <v>29.34</v>
      </c>
      <c r="P821" s="13">
        <v>34.36</v>
      </c>
      <c r="Q821" s="13">
        <v>33.630000000000003</v>
      </c>
      <c r="R821" s="14">
        <v>0.14541832669322649</v>
      </c>
      <c r="S821" s="15">
        <v>3.7227091633465985</v>
      </c>
      <c r="T821" s="22">
        <v>1.162709163346598</v>
      </c>
      <c r="U821" s="23">
        <v>1.0042</v>
      </c>
      <c r="V821" s="24">
        <v>1.0185999999999999</v>
      </c>
      <c r="W821" s="25">
        <v>8.9003199999999998E-3</v>
      </c>
      <c r="X821" s="26">
        <v>1.041482666666666E-2</v>
      </c>
      <c r="Y821" s="16">
        <v>0.227848192</v>
      </c>
    </row>
    <row r="822" spans="2:25" ht="20.100000000000001" customHeight="1" x14ac:dyDescent="0.25">
      <c r="B822" s="21">
        <v>4786</v>
      </c>
      <c r="C822" s="10" t="s">
        <v>47</v>
      </c>
      <c r="D822" s="10" t="s">
        <v>92</v>
      </c>
      <c r="E822" s="10" t="s">
        <v>99</v>
      </c>
      <c r="F822" s="10" t="s">
        <v>46</v>
      </c>
      <c r="G822" s="9" t="s">
        <v>137</v>
      </c>
      <c r="H822" s="34" t="s">
        <v>863</v>
      </c>
      <c r="I822" s="10" t="s">
        <v>211</v>
      </c>
      <c r="J822" s="11">
        <v>73647</v>
      </c>
      <c r="K822" s="12"/>
      <c r="L822" s="10">
        <v>14</v>
      </c>
      <c r="M822" s="36">
        <v>416</v>
      </c>
      <c r="N822" s="33" t="s">
        <v>246</v>
      </c>
      <c r="O822" s="30">
        <v>27.03</v>
      </c>
      <c r="P822" s="13">
        <v>32.07</v>
      </c>
      <c r="Q822" s="13">
        <v>31.48</v>
      </c>
      <c r="R822" s="14">
        <v>0.11706349206349205</v>
      </c>
      <c r="S822" s="15">
        <v>48.698412698412696</v>
      </c>
      <c r="T822" s="22">
        <v>7.098412698412691</v>
      </c>
      <c r="U822" s="23">
        <v>0.97689999999999999</v>
      </c>
      <c r="V822" s="24">
        <v>1.0004</v>
      </c>
      <c r="W822" s="25">
        <v>8.8978500000000006E-3</v>
      </c>
      <c r="X822" s="26">
        <v>1.0077564943820226E-2</v>
      </c>
      <c r="Y822" s="16">
        <v>3.7015056000000004</v>
      </c>
    </row>
    <row r="823" spans="2:25" ht="20.100000000000001" customHeight="1" x14ac:dyDescent="0.25">
      <c r="B823" s="21">
        <v>4711</v>
      </c>
      <c r="C823" s="10" t="s">
        <v>34</v>
      </c>
      <c r="D823" s="10" t="s">
        <v>92</v>
      </c>
      <c r="E823" s="10" t="s">
        <v>116</v>
      </c>
      <c r="F823" s="10" t="s">
        <v>102</v>
      </c>
      <c r="G823" s="9" t="s">
        <v>130</v>
      </c>
      <c r="H823" s="34" t="s">
        <v>755</v>
      </c>
      <c r="I823" s="10" t="s">
        <v>465</v>
      </c>
      <c r="J823" s="11">
        <v>68229</v>
      </c>
      <c r="K823" s="12"/>
      <c r="L823" s="10">
        <v>4</v>
      </c>
      <c r="M823" s="36">
        <v>93</v>
      </c>
      <c r="N823" s="33" t="s">
        <v>246</v>
      </c>
      <c r="O823" s="30">
        <v>29.27</v>
      </c>
      <c r="P823" s="13">
        <v>34.29</v>
      </c>
      <c r="Q823" s="13">
        <v>33.799999999999997</v>
      </c>
      <c r="R823" s="14">
        <v>9.7609561752988447E-2</v>
      </c>
      <c r="S823" s="15">
        <v>9.0776892430279261</v>
      </c>
      <c r="T823" s="22">
        <v>-0.22231075697207497</v>
      </c>
      <c r="U823" s="23">
        <v>1.0022</v>
      </c>
      <c r="V823" s="24">
        <v>1.0193000000000001</v>
      </c>
      <c r="W823" s="25">
        <v>8.8946000000000008E-3</v>
      </c>
      <c r="X823" s="26">
        <v>9.8567090507726308E-3</v>
      </c>
      <c r="Y823" s="16">
        <v>0.82719780000000009</v>
      </c>
    </row>
    <row r="824" spans="2:25" ht="20.100000000000001" customHeight="1" x14ac:dyDescent="0.25">
      <c r="B824" s="21">
        <v>4814</v>
      </c>
      <c r="C824" s="10" t="s">
        <v>359</v>
      </c>
      <c r="D824" s="10" t="s">
        <v>93</v>
      </c>
      <c r="E824" s="10" t="s">
        <v>94</v>
      </c>
      <c r="F824" s="10" t="s">
        <v>166</v>
      </c>
      <c r="G824" s="9" t="s">
        <v>360</v>
      </c>
      <c r="H824" s="34" t="s">
        <v>875</v>
      </c>
      <c r="I824" s="10" t="s">
        <v>241</v>
      </c>
      <c r="J824" s="11">
        <v>67977</v>
      </c>
      <c r="K824" s="12"/>
      <c r="L824" s="10">
        <v>2</v>
      </c>
      <c r="M824" s="36">
        <v>54</v>
      </c>
      <c r="N824" s="33" t="s">
        <v>246</v>
      </c>
      <c r="O824" s="30">
        <v>32.25</v>
      </c>
      <c r="P824" s="13">
        <v>37.25</v>
      </c>
      <c r="Q824" s="13">
        <v>36.49</v>
      </c>
      <c r="R824" s="14">
        <v>0.15199999999999961</v>
      </c>
      <c r="S824" s="15">
        <v>8.2079999999999789</v>
      </c>
      <c r="T824" s="22">
        <v>2.8079999999999785</v>
      </c>
      <c r="U824" s="23">
        <v>0.94199999999999995</v>
      </c>
      <c r="V824" s="24">
        <v>0.9909</v>
      </c>
      <c r="W824" s="25">
        <v>8.891340000000001E-3</v>
      </c>
      <c r="X824" s="26">
        <v>1.0485070754716977E-2</v>
      </c>
      <c r="Y824" s="16">
        <v>0.48013236000000004</v>
      </c>
    </row>
    <row r="825" spans="2:25" ht="20.100000000000001" customHeight="1" x14ac:dyDescent="0.25">
      <c r="B825" s="21">
        <v>4756</v>
      </c>
      <c r="C825" s="10" t="s">
        <v>1279</v>
      </c>
      <c r="D825" s="10" t="s">
        <v>92</v>
      </c>
      <c r="E825" s="10" t="s">
        <v>118</v>
      </c>
      <c r="F825" s="10" t="s">
        <v>425</v>
      </c>
      <c r="G825" s="9" t="s">
        <v>1280</v>
      </c>
      <c r="H825" s="34" t="s">
        <v>866</v>
      </c>
      <c r="I825" s="10" t="s">
        <v>888</v>
      </c>
      <c r="J825" s="11">
        <v>83268</v>
      </c>
      <c r="K825" s="12"/>
      <c r="L825" s="10">
        <v>1</v>
      </c>
      <c r="M825" s="36">
        <v>32.4</v>
      </c>
      <c r="N825" s="33" t="s">
        <v>935</v>
      </c>
      <c r="O825" s="30">
        <v>28.33</v>
      </c>
      <c r="P825" s="13">
        <v>33.340000000000003</v>
      </c>
      <c r="Q825" s="13">
        <v>32.6</v>
      </c>
      <c r="R825" s="14">
        <v>0.14770459081836351</v>
      </c>
      <c r="S825" s="15">
        <v>4.7856287425149775</v>
      </c>
      <c r="T825" s="22">
        <v>1.5456287425149775</v>
      </c>
      <c r="U825" s="23">
        <v>0.98550000000000004</v>
      </c>
      <c r="V825" s="24">
        <v>0.99029999999999996</v>
      </c>
      <c r="W825" s="25">
        <v>8.8911000000000007E-3</v>
      </c>
      <c r="X825" s="26">
        <v>1.0431946370023423E-2</v>
      </c>
      <c r="Y825" s="16">
        <v>0.28807164000000002</v>
      </c>
    </row>
    <row r="826" spans="2:25" ht="20.100000000000001" customHeight="1" x14ac:dyDescent="0.25">
      <c r="B826" s="21">
        <v>4651</v>
      </c>
      <c r="C826" s="10" t="s">
        <v>83</v>
      </c>
      <c r="D826" s="10" t="s">
        <v>92</v>
      </c>
      <c r="E826" s="10"/>
      <c r="F826" s="10"/>
      <c r="G826" s="9" t="s">
        <v>156</v>
      </c>
      <c r="H826" s="34" t="s">
        <v>232</v>
      </c>
      <c r="I826" s="10"/>
      <c r="J826" s="11"/>
      <c r="K826" s="12"/>
      <c r="L826" s="10">
        <v>3</v>
      </c>
      <c r="M826" s="36">
        <v>78.5</v>
      </c>
      <c r="N826" s="33" t="s">
        <v>246</v>
      </c>
      <c r="O826" s="30">
        <v>35.85</v>
      </c>
      <c r="P826" s="13">
        <v>40.85</v>
      </c>
      <c r="Q826" s="13">
        <v>40</v>
      </c>
      <c r="R826" s="14">
        <v>0.17000000000000029</v>
      </c>
      <c r="S826" s="15">
        <v>13.345000000000022</v>
      </c>
      <c r="T826" s="22">
        <v>5.4950000000000223</v>
      </c>
      <c r="U826" s="23">
        <v>1.0097</v>
      </c>
      <c r="V826" s="24">
        <v>1.0109999999999999</v>
      </c>
      <c r="W826" s="25">
        <v>8.8910799999999991E-3</v>
      </c>
      <c r="X826" s="26">
        <v>1.0712144578313255E-2</v>
      </c>
      <c r="Y826" s="16">
        <v>0.69794977999999996</v>
      </c>
    </row>
    <row r="827" spans="2:25" ht="20.100000000000001" customHeight="1" x14ac:dyDescent="0.25">
      <c r="B827" s="21">
        <v>4698</v>
      </c>
      <c r="C827" s="10" t="s">
        <v>917</v>
      </c>
      <c r="D827" s="10" t="s">
        <v>637</v>
      </c>
      <c r="E827" s="10" t="s">
        <v>536</v>
      </c>
      <c r="F827" s="10" t="s">
        <v>537</v>
      </c>
      <c r="G827" s="9" t="s">
        <v>538</v>
      </c>
      <c r="H827" s="34" t="s">
        <v>903</v>
      </c>
      <c r="I827" s="10" t="s">
        <v>918</v>
      </c>
      <c r="J827" s="11">
        <v>71063</v>
      </c>
      <c r="K827" s="12"/>
      <c r="L827" s="10">
        <v>27</v>
      </c>
      <c r="M827" s="36">
        <v>580</v>
      </c>
      <c r="N827" s="33" t="s">
        <v>245</v>
      </c>
      <c r="O827" s="30">
        <v>35.200000000000003</v>
      </c>
      <c r="P827" s="13">
        <v>40.22</v>
      </c>
      <c r="Q827" s="13">
        <v>39.4</v>
      </c>
      <c r="R827" s="14">
        <v>0.16334661354581692</v>
      </c>
      <c r="S827" s="15">
        <v>94.741035856573816</v>
      </c>
      <c r="T827" s="22">
        <v>36.741035856573809</v>
      </c>
      <c r="U827" s="23">
        <v>0.99480000000000002</v>
      </c>
      <c r="V827" s="24">
        <v>1.0251999999999999</v>
      </c>
      <c r="W827" s="25">
        <v>8.8880000000000001E-3</v>
      </c>
      <c r="X827" s="26">
        <v>1.0623276190476193E-2</v>
      </c>
      <c r="Y827" s="16">
        <v>5.1550399999999996</v>
      </c>
    </row>
    <row r="828" spans="2:25" ht="20.100000000000001" customHeight="1" x14ac:dyDescent="0.25">
      <c r="B828" s="21">
        <v>4757</v>
      </c>
      <c r="C828" s="10" t="s">
        <v>97</v>
      </c>
      <c r="D828" s="10" t="s">
        <v>93</v>
      </c>
      <c r="E828" s="10" t="s">
        <v>94</v>
      </c>
      <c r="F828" s="10" t="s">
        <v>94</v>
      </c>
      <c r="G828" s="9" t="s">
        <v>182</v>
      </c>
      <c r="H828" s="34" t="s">
        <v>875</v>
      </c>
      <c r="I828" s="10" t="s">
        <v>739</v>
      </c>
      <c r="J828" s="11">
        <v>79421</v>
      </c>
      <c r="K828" s="12"/>
      <c r="L828" s="10">
        <v>3</v>
      </c>
      <c r="M828" s="36">
        <v>70</v>
      </c>
      <c r="N828" s="33" t="s">
        <v>246</v>
      </c>
      <c r="O828" s="30">
        <v>36.08</v>
      </c>
      <c r="P828" s="13">
        <v>41.08</v>
      </c>
      <c r="Q828" s="13">
        <v>40.47</v>
      </c>
      <c r="R828" s="14">
        <v>0.12199999999999989</v>
      </c>
      <c r="S828" s="15">
        <v>8.539999999999992</v>
      </c>
      <c r="T828" s="22">
        <v>1.5399999999999916</v>
      </c>
      <c r="U828" s="23">
        <v>0.98180000000000001</v>
      </c>
      <c r="V828" s="24">
        <v>0.99329999999999996</v>
      </c>
      <c r="W828" s="25">
        <v>8.8879500000000004E-3</v>
      </c>
      <c r="X828" s="26">
        <v>1.0122949886104782E-2</v>
      </c>
      <c r="Y828" s="16">
        <v>0.6221565</v>
      </c>
    </row>
    <row r="829" spans="2:25" ht="20.100000000000001" customHeight="1" x14ac:dyDescent="0.25">
      <c r="B829" s="21">
        <v>4767</v>
      </c>
      <c r="C829" s="10" t="s">
        <v>1337</v>
      </c>
      <c r="D829" s="10" t="s">
        <v>92</v>
      </c>
      <c r="E829" s="10" t="s">
        <v>99</v>
      </c>
      <c r="F829" s="10" t="s">
        <v>136</v>
      </c>
      <c r="G829" s="9" t="s">
        <v>870</v>
      </c>
      <c r="H829" s="34" t="s">
        <v>1335</v>
      </c>
      <c r="I829" s="10" t="s">
        <v>1336</v>
      </c>
      <c r="J829" s="11">
        <v>79976</v>
      </c>
      <c r="K829" s="12"/>
      <c r="L829" s="10">
        <v>4</v>
      </c>
      <c r="M829" s="36">
        <v>107.2</v>
      </c>
      <c r="N829" s="33" t="s">
        <v>245</v>
      </c>
      <c r="O829" s="30">
        <v>36.340000000000003</v>
      </c>
      <c r="P829" s="13">
        <v>41.35</v>
      </c>
      <c r="Q829" s="13">
        <v>40.729999999999997</v>
      </c>
      <c r="R829" s="14">
        <v>0.12375249500998099</v>
      </c>
      <c r="S829" s="15">
        <v>13.266267465069962</v>
      </c>
      <c r="T829" s="22">
        <v>2.5462674650699619</v>
      </c>
      <c r="U829" s="23">
        <v>0.98440000000000005</v>
      </c>
      <c r="V829" s="24">
        <v>0.99009999999999998</v>
      </c>
      <c r="W829" s="25">
        <v>8.8852500000000008E-3</v>
      </c>
      <c r="X829" s="26">
        <v>1.0140114464692495E-2</v>
      </c>
      <c r="Y829" s="16">
        <v>0.95249880000000009</v>
      </c>
    </row>
    <row r="830" spans="2:25" ht="20.100000000000001" customHeight="1" x14ac:dyDescent="0.25">
      <c r="B830" s="21">
        <v>4802</v>
      </c>
      <c r="C830" s="10" t="s">
        <v>71</v>
      </c>
      <c r="D830" s="10" t="s">
        <v>92</v>
      </c>
      <c r="E830" s="10" t="s">
        <v>274</v>
      </c>
      <c r="F830" s="10" t="s">
        <v>71</v>
      </c>
      <c r="G830" s="9" t="s">
        <v>149</v>
      </c>
      <c r="H830" s="34" t="s">
        <v>990</v>
      </c>
      <c r="I830" s="10" t="s">
        <v>224</v>
      </c>
      <c r="J830" s="11">
        <v>76284</v>
      </c>
      <c r="K830" s="12"/>
      <c r="L830" s="10">
        <v>13</v>
      </c>
      <c r="M830" s="36">
        <v>382</v>
      </c>
      <c r="N830" s="33" t="s">
        <v>246</v>
      </c>
      <c r="O830" s="30">
        <v>28.69</v>
      </c>
      <c r="P830" s="13">
        <v>33.69</v>
      </c>
      <c r="Q830" s="13">
        <v>33.119999999999997</v>
      </c>
      <c r="R830" s="14">
        <v>0.11400000000000014</v>
      </c>
      <c r="S830" s="15">
        <v>43.548000000000052</v>
      </c>
      <c r="T830" s="22">
        <v>5.3480000000000523</v>
      </c>
      <c r="U830" s="23">
        <v>0.94640000000000002</v>
      </c>
      <c r="V830" s="24">
        <v>0.98429999999999995</v>
      </c>
      <c r="W830" s="25">
        <v>8.8812200000000004E-3</v>
      </c>
      <c r="X830" s="26">
        <v>1.0023950338600453E-2</v>
      </c>
      <c r="Y830" s="16">
        <v>3.3926260400000001</v>
      </c>
    </row>
    <row r="831" spans="2:25" ht="20.100000000000001" customHeight="1" x14ac:dyDescent="0.25">
      <c r="B831" s="21">
        <v>4784</v>
      </c>
      <c r="C831" s="10" t="s">
        <v>443</v>
      </c>
      <c r="D831" s="10" t="s">
        <v>247</v>
      </c>
      <c r="E831" s="10" t="s">
        <v>444</v>
      </c>
      <c r="F831" s="10" t="s">
        <v>443</v>
      </c>
      <c r="G831" s="9" t="s">
        <v>445</v>
      </c>
      <c r="H831" s="34" t="s">
        <v>848</v>
      </c>
      <c r="I831" s="10" t="s">
        <v>701</v>
      </c>
      <c r="J831" s="11">
        <v>33650</v>
      </c>
      <c r="K831" s="12"/>
      <c r="L831" s="10">
        <v>5</v>
      </c>
      <c r="M831" s="36">
        <v>116</v>
      </c>
      <c r="N831" s="33" t="s">
        <v>246</v>
      </c>
      <c r="O831" s="30">
        <v>26.87</v>
      </c>
      <c r="P831" s="13">
        <v>31.87</v>
      </c>
      <c r="Q831" s="13">
        <v>31.55</v>
      </c>
      <c r="R831" s="14">
        <v>6.4000000000000057E-2</v>
      </c>
      <c r="S831" s="15">
        <v>7.4240000000000066</v>
      </c>
      <c r="T831" s="22">
        <v>-4.1759999999999939</v>
      </c>
      <c r="U831" s="23">
        <v>0.97189999999999999</v>
      </c>
      <c r="V831" s="24">
        <v>1.0015000000000001</v>
      </c>
      <c r="W831" s="25">
        <v>8.8803000000000007E-3</v>
      </c>
      <c r="X831" s="26">
        <v>9.4875000000000011E-3</v>
      </c>
      <c r="Y831" s="16">
        <v>1.0301148</v>
      </c>
    </row>
    <row r="832" spans="2:25" ht="20.100000000000001" customHeight="1" x14ac:dyDescent="0.25">
      <c r="B832" s="21">
        <v>4670</v>
      </c>
      <c r="C832" s="10" t="s">
        <v>574</v>
      </c>
      <c r="D832" s="10" t="s">
        <v>575</v>
      </c>
      <c r="E832" s="10" t="s">
        <v>576</v>
      </c>
      <c r="F832" s="10" t="s">
        <v>576</v>
      </c>
      <c r="G832" s="9" t="s">
        <v>577</v>
      </c>
      <c r="H832" s="34" t="s">
        <v>578</v>
      </c>
      <c r="I832" s="10">
        <v>34657</v>
      </c>
      <c r="J832" s="11"/>
      <c r="K832" s="12"/>
      <c r="L832" s="10">
        <v>67</v>
      </c>
      <c r="M832" s="36">
        <v>1651</v>
      </c>
      <c r="N832" s="33" t="s">
        <v>246</v>
      </c>
      <c r="O832" s="30">
        <v>27.46</v>
      </c>
      <c r="P832" s="13">
        <v>32.5</v>
      </c>
      <c r="Q832" s="13">
        <v>31.97</v>
      </c>
      <c r="R832" s="14">
        <v>0.1051587301587304</v>
      </c>
      <c r="S832" s="15">
        <v>173.61706349206389</v>
      </c>
      <c r="T832" s="22">
        <v>8.5170634920638744</v>
      </c>
      <c r="U832" s="23">
        <v>0.98899999999999999</v>
      </c>
      <c r="V832" s="24">
        <v>1.0283</v>
      </c>
      <c r="W832" s="25">
        <v>8.8761200000000012E-3</v>
      </c>
      <c r="X832" s="26">
        <v>9.9192117073170771E-3</v>
      </c>
      <c r="Y832" s="16">
        <v>14.654474120000001</v>
      </c>
    </row>
    <row r="833" spans="2:25" ht="20.100000000000001" customHeight="1" x14ac:dyDescent="0.25">
      <c r="B833" s="21">
        <v>4709</v>
      </c>
      <c r="C833" s="10" t="s">
        <v>722</v>
      </c>
      <c r="D833" s="10" t="s">
        <v>92</v>
      </c>
      <c r="E833" s="10" t="s">
        <v>274</v>
      </c>
      <c r="F833" s="10" t="s">
        <v>354</v>
      </c>
      <c r="G833" s="9" t="s">
        <v>723</v>
      </c>
      <c r="H833" s="34" t="s">
        <v>737</v>
      </c>
      <c r="I833" s="10" t="s">
        <v>690</v>
      </c>
      <c r="J833" s="11">
        <v>73084</v>
      </c>
      <c r="K833" s="12"/>
      <c r="L833" s="10">
        <v>2</v>
      </c>
      <c r="M833" s="36">
        <v>50.9</v>
      </c>
      <c r="N833" s="33" t="s">
        <v>246</v>
      </c>
      <c r="O833" s="30">
        <v>28.47</v>
      </c>
      <c r="P833" s="13">
        <v>33.479999999999997</v>
      </c>
      <c r="Q833" s="13">
        <v>32.909999999999997</v>
      </c>
      <c r="R833" s="14">
        <v>0.11377245508982047</v>
      </c>
      <c r="S833" s="15">
        <v>5.7910179640718615</v>
      </c>
      <c r="T833" s="22">
        <v>0.70101796407186134</v>
      </c>
      <c r="U833" s="23">
        <v>1.0067999999999999</v>
      </c>
      <c r="V833" s="24">
        <v>1.0102</v>
      </c>
      <c r="W833" s="25">
        <v>8.8747999999999987E-3</v>
      </c>
      <c r="X833" s="26">
        <v>1.0014132432432432E-2</v>
      </c>
      <c r="Y833" s="16">
        <v>0.45172731999999993</v>
      </c>
    </row>
    <row r="834" spans="2:25" ht="20.100000000000001" customHeight="1" x14ac:dyDescent="0.25">
      <c r="B834" s="21">
        <v>4757</v>
      </c>
      <c r="C834" s="10" t="s">
        <v>939</v>
      </c>
      <c r="D834" s="10" t="s">
        <v>92</v>
      </c>
      <c r="E834" s="10" t="s">
        <v>274</v>
      </c>
      <c r="F834" s="10" t="s">
        <v>110</v>
      </c>
      <c r="G834" s="9" t="s">
        <v>940</v>
      </c>
      <c r="H834" s="34" t="s">
        <v>990</v>
      </c>
      <c r="I834" s="10" t="s">
        <v>219</v>
      </c>
      <c r="J834" s="11">
        <v>80077</v>
      </c>
      <c r="K834" s="12"/>
      <c r="L834" s="10">
        <v>9</v>
      </c>
      <c r="M834" s="36">
        <v>276</v>
      </c>
      <c r="N834" s="33" t="s">
        <v>246</v>
      </c>
      <c r="O834" s="30">
        <v>36.35</v>
      </c>
      <c r="P834" s="13">
        <v>41.35</v>
      </c>
      <c r="Q834" s="13">
        <v>40.85</v>
      </c>
      <c r="R834" s="14">
        <v>0.1</v>
      </c>
      <c r="S834" s="15">
        <v>27.6</v>
      </c>
      <c r="T834" s="22">
        <v>0</v>
      </c>
      <c r="U834" s="23">
        <v>0.96009999999999995</v>
      </c>
      <c r="V834" s="24">
        <v>1.0112000000000001</v>
      </c>
      <c r="W834" s="25">
        <v>8.8708499999999996E-3</v>
      </c>
      <c r="X834" s="26">
        <v>9.8564999999999989E-3</v>
      </c>
      <c r="Y834" s="16">
        <v>2.4483546</v>
      </c>
    </row>
    <row r="835" spans="2:25" ht="20.100000000000001" customHeight="1" x14ac:dyDescent="0.25">
      <c r="B835" s="21">
        <v>4776</v>
      </c>
      <c r="C835" s="10" t="s">
        <v>785</v>
      </c>
      <c r="D835" s="10" t="s">
        <v>92</v>
      </c>
      <c r="E835" s="10" t="s">
        <v>99</v>
      </c>
      <c r="F835" s="10" t="s">
        <v>43</v>
      </c>
      <c r="G835" s="9" t="s">
        <v>868</v>
      </c>
      <c r="H835" s="34" t="s">
        <v>863</v>
      </c>
      <c r="I835" s="10" t="s">
        <v>255</v>
      </c>
      <c r="J835" s="11">
        <v>74513</v>
      </c>
      <c r="K835" s="12"/>
      <c r="L835" s="10">
        <v>4</v>
      </c>
      <c r="M835" s="36">
        <v>112.4</v>
      </c>
      <c r="N835" s="33" t="s">
        <v>246</v>
      </c>
      <c r="O835" s="30">
        <v>36.090000000000003</v>
      </c>
      <c r="P835" s="13">
        <v>41.1</v>
      </c>
      <c r="Q835" s="13">
        <v>40.659999999999997</v>
      </c>
      <c r="R835" s="14">
        <v>8.7824351297406192E-2</v>
      </c>
      <c r="S835" s="15">
        <v>9.8714570858284567</v>
      </c>
      <c r="T835" s="22">
        <v>-1.3685429141715448</v>
      </c>
      <c r="U835" s="23">
        <v>0.97299999999999998</v>
      </c>
      <c r="V835" s="24">
        <v>0.99809999999999999</v>
      </c>
      <c r="W835" s="25">
        <v>8.8699499999999997E-3</v>
      </c>
      <c r="X835" s="26">
        <v>9.7239495623632488E-3</v>
      </c>
      <c r="Y835" s="16">
        <v>0.99698238000000006</v>
      </c>
    </row>
    <row r="836" spans="2:25" ht="20.100000000000001" customHeight="1" x14ac:dyDescent="0.25">
      <c r="B836" s="21">
        <v>4754</v>
      </c>
      <c r="C836" s="10" t="s">
        <v>265</v>
      </c>
      <c r="D836" s="10" t="s">
        <v>92</v>
      </c>
      <c r="E836" s="10" t="s">
        <v>119</v>
      </c>
      <c r="F836" s="10" t="s">
        <v>119</v>
      </c>
      <c r="G836" s="9" t="s">
        <v>266</v>
      </c>
      <c r="H836" s="34" t="s">
        <v>866</v>
      </c>
      <c r="I836" s="10" t="s">
        <v>1065</v>
      </c>
      <c r="J836" s="11">
        <v>69139</v>
      </c>
      <c r="K836" s="12"/>
      <c r="L836" s="10">
        <v>8</v>
      </c>
      <c r="M836" s="36">
        <v>238</v>
      </c>
      <c r="N836" s="33" t="s">
        <v>246</v>
      </c>
      <c r="O836" s="30">
        <v>28.67</v>
      </c>
      <c r="P836" s="13">
        <v>33.68</v>
      </c>
      <c r="Q836" s="13">
        <v>33.270000000000003</v>
      </c>
      <c r="R836" s="14">
        <v>8.1836327345308726E-2</v>
      </c>
      <c r="S836" s="15">
        <v>19.477045908183477</v>
      </c>
      <c r="T836" s="22">
        <v>-4.3229540918165243</v>
      </c>
      <c r="U836" s="23">
        <v>0.99870000000000003</v>
      </c>
      <c r="V836" s="24">
        <v>0.97209999999999996</v>
      </c>
      <c r="W836" s="25">
        <v>8.8686000000000008E-3</v>
      </c>
      <c r="X836" s="26">
        <v>9.659062173913038E-3</v>
      </c>
      <c r="Y836" s="16">
        <v>2.1107268000000001</v>
      </c>
    </row>
    <row r="837" spans="2:25" ht="20.100000000000001" customHeight="1" x14ac:dyDescent="0.25">
      <c r="B837" s="21">
        <v>4780</v>
      </c>
      <c r="C837" s="10" t="s">
        <v>744</v>
      </c>
      <c r="D837" s="10" t="s">
        <v>93</v>
      </c>
      <c r="E837" s="10" t="s">
        <v>94</v>
      </c>
      <c r="F837" s="10" t="s">
        <v>166</v>
      </c>
      <c r="G837" s="9" t="s">
        <v>189</v>
      </c>
      <c r="H837" s="34" t="s">
        <v>875</v>
      </c>
      <c r="I837" s="10" t="s">
        <v>743</v>
      </c>
      <c r="J837" s="11">
        <v>67971</v>
      </c>
      <c r="K837" s="12"/>
      <c r="L837" s="10">
        <v>13</v>
      </c>
      <c r="M837" s="36">
        <v>340</v>
      </c>
      <c r="N837" s="33" t="s">
        <v>246</v>
      </c>
      <c r="O837" s="30">
        <v>35.83</v>
      </c>
      <c r="P837" s="13">
        <v>40.83</v>
      </c>
      <c r="Q837" s="13">
        <v>40.19</v>
      </c>
      <c r="R837" s="14">
        <v>0.12800000000000011</v>
      </c>
      <c r="S837" s="15">
        <v>43.520000000000039</v>
      </c>
      <c r="T837" s="22">
        <v>9.5200000000000369</v>
      </c>
      <c r="U837" s="23">
        <v>0.97589999999999999</v>
      </c>
      <c r="V837" s="24">
        <v>0.99450000000000005</v>
      </c>
      <c r="W837" s="25">
        <v>8.8668000000000011E-3</v>
      </c>
      <c r="X837" s="26">
        <v>1.0168348623853213E-2</v>
      </c>
      <c r="Y837" s="16">
        <v>3.0147120000000003</v>
      </c>
    </row>
    <row r="838" spans="2:25" ht="20.100000000000001" customHeight="1" x14ac:dyDescent="0.25">
      <c r="B838" s="21">
        <v>4698</v>
      </c>
      <c r="C838" s="10" t="s">
        <v>916</v>
      </c>
      <c r="D838" s="10" t="s">
        <v>637</v>
      </c>
      <c r="E838" s="10" t="s">
        <v>536</v>
      </c>
      <c r="F838" s="10" t="s">
        <v>540</v>
      </c>
      <c r="G838" s="9" t="s">
        <v>541</v>
      </c>
      <c r="H838" s="34" t="s">
        <v>903</v>
      </c>
      <c r="I838" s="10" t="s">
        <v>492</v>
      </c>
      <c r="J838" s="11">
        <v>36405</v>
      </c>
      <c r="K838" s="12"/>
      <c r="L838" s="10">
        <v>10</v>
      </c>
      <c r="M838" s="36">
        <v>205</v>
      </c>
      <c r="N838" s="33" t="s">
        <v>246</v>
      </c>
      <c r="O838" s="30">
        <v>28.81</v>
      </c>
      <c r="P838" s="13">
        <v>33.82</v>
      </c>
      <c r="Q838" s="13">
        <v>33.159999999999997</v>
      </c>
      <c r="R838" s="14">
        <v>0.13173652694610849</v>
      </c>
      <c r="S838" s="15">
        <v>27.005988023952241</v>
      </c>
      <c r="T838" s="22">
        <v>6.5059880239522396</v>
      </c>
      <c r="U838" s="23">
        <v>1.0114000000000001</v>
      </c>
      <c r="V838" s="24">
        <v>1.0033000000000001</v>
      </c>
      <c r="W838" s="25">
        <v>8.8646800000000015E-3</v>
      </c>
      <c r="X838" s="26">
        <v>1.0209665931034492E-2</v>
      </c>
      <c r="Y838" s="16">
        <v>1.8172594000000004</v>
      </c>
    </row>
    <row r="839" spans="2:25" ht="20.100000000000001" customHeight="1" x14ac:dyDescent="0.25">
      <c r="B839" s="21">
        <v>4800</v>
      </c>
      <c r="C839" s="10" t="s">
        <v>52</v>
      </c>
      <c r="D839" s="10" t="s">
        <v>93</v>
      </c>
      <c r="E839" s="10" t="s">
        <v>87</v>
      </c>
      <c r="F839" s="10" t="s">
        <v>87</v>
      </c>
      <c r="G839" s="9" t="s">
        <v>822</v>
      </c>
      <c r="H839" s="34" t="s">
        <v>875</v>
      </c>
      <c r="I839" s="10" t="s">
        <v>235</v>
      </c>
      <c r="J839" s="11">
        <v>82924</v>
      </c>
      <c r="K839" s="12"/>
      <c r="L839" s="10">
        <v>4</v>
      </c>
      <c r="M839" s="36">
        <v>114.8</v>
      </c>
      <c r="N839" s="33" t="s">
        <v>246</v>
      </c>
      <c r="O839" s="30">
        <v>32.18</v>
      </c>
      <c r="P839" s="13">
        <v>37.18</v>
      </c>
      <c r="Q839" s="13">
        <v>36.619999999999997</v>
      </c>
      <c r="R839" s="14">
        <v>0.11200000000000046</v>
      </c>
      <c r="S839" s="15">
        <v>12.857600000000053</v>
      </c>
      <c r="T839" s="22">
        <v>1.3776000000000521</v>
      </c>
      <c r="U839" s="23">
        <v>0.94989999999999997</v>
      </c>
      <c r="V839" s="24">
        <v>0.97650000000000003</v>
      </c>
      <c r="W839" s="25">
        <v>8.8614399999999999E-3</v>
      </c>
      <c r="X839" s="26">
        <v>9.9790990990991039E-3</v>
      </c>
      <c r="Y839" s="16">
        <v>1.0172933120000001</v>
      </c>
    </row>
    <row r="840" spans="2:25" ht="20.100000000000001" customHeight="1" x14ac:dyDescent="0.25">
      <c r="B840" s="21">
        <v>4677</v>
      </c>
      <c r="C840" s="10" t="s">
        <v>451</v>
      </c>
      <c r="D840" s="10" t="s">
        <v>247</v>
      </c>
      <c r="E840" s="10"/>
      <c r="F840" s="10" t="s">
        <v>451</v>
      </c>
      <c r="G840" s="9" t="s">
        <v>452</v>
      </c>
      <c r="H840" s="34" t="s">
        <v>665</v>
      </c>
      <c r="I840" s="10"/>
      <c r="J840" s="11"/>
      <c r="K840" s="12"/>
      <c r="L840" s="10">
        <v>3</v>
      </c>
      <c r="M840" s="36">
        <v>71.599999999999994</v>
      </c>
      <c r="N840" s="33" t="s">
        <v>246</v>
      </c>
      <c r="O840" s="30">
        <v>27.65</v>
      </c>
      <c r="P840" s="13">
        <v>32.67</v>
      </c>
      <c r="Q840" s="13">
        <v>32.14</v>
      </c>
      <c r="R840" s="14">
        <v>0.10557768924302804</v>
      </c>
      <c r="S840" s="15">
        <v>7.5593625498008077</v>
      </c>
      <c r="T840" s="22">
        <v>0.39936254980080754</v>
      </c>
      <c r="U840" s="23">
        <v>0.98209999999999997</v>
      </c>
      <c r="V840" s="24">
        <v>1.0317000000000001</v>
      </c>
      <c r="W840" s="25">
        <v>8.860719999999999E-3</v>
      </c>
      <c r="X840" s="26">
        <v>9.9066401781737201E-3</v>
      </c>
      <c r="Y840" s="16">
        <v>0.63442755199999989</v>
      </c>
    </row>
    <row r="841" spans="2:25" ht="20.100000000000001" customHeight="1" x14ac:dyDescent="0.25">
      <c r="B841" s="21">
        <v>4813</v>
      </c>
      <c r="C841" s="10" t="s">
        <v>302</v>
      </c>
      <c r="D841" s="10" t="s">
        <v>93</v>
      </c>
      <c r="E841" s="10" t="s">
        <v>87</v>
      </c>
      <c r="F841" s="10" t="s">
        <v>303</v>
      </c>
      <c r="G841" s="9" t="s">
        <v>304</v>
      </c>
      <c r="H841" s="34" t="s">
        <v>875</v>
      </c>
      <c r="I841" s="10" t="s">
        <v>305</v>
      </c>
      <c r="J841" s="11">
        <v>76469</v>
      </c>
      <c r="K841" s="12"/>
      <c r="L841" s="10">
        <v>2</v>
      </c>
      <c r="M841" s="36">
        <v>65.8</v>
      </c>
      <c r="N841" s="33" t="s">
        <v>246</v>
      </c>
      <c r="O841" s="30">
        <v>32.04</v>
      </c>
      <c r="P841" s="13">
        <v>37.04</v>
      </c>
      <c r="Q841" s="13">
        <v>36.51</v>
      </c>
      <c r="R841" s="14">
        <v>0.10600000000000023</v>
      </c>
      <c r="S841" s="15">
        <v>6.9748000000000152</v>
      </c>
      <c r="T841" s="22">
        <v>0.39480000000001492</v>
      </c>
      <c r="U841" s="23">
        <v>0.95409999999999995</v>
      </c>
      <c r="V841" s="24">
        <v>0.97199999999999998</v>
      </c>
      <c r="W841" s="25">
        <v>8.8600599999999995E-3</v>
      </c>
      <c r="X841" s="26">
        <v>9.9105816554809854E-3</v>
      </c>
      <c r="Y841" s="16">
        <v>0.58299194799999998</v>
      </c>
    </row>
    <row r="842" spans="2:25" ht="20.100000000000001" customHeight="1" x14ac:dyDescent="0.25">
      <c r="B842" s="21">
        <v>4675</v>
      </c>
      <c r="C842" s="10" t="s">
        <v>296</v>
      </c>
      <c r="D842" s="10" t="s">
        <v>92</v>
      </c>
      <c r="E842" s="10"/>
      <c r="F842" s="10"/>
      <c r="G842" s="9" t="s">
        <v>297</v>
      </c>
      <c r="H842" s="34" t="s">
        <v>490</v>
      </c>
      <c r="I842" s="10"/>
      <c r="J842" s="11"/>
      <c r="K842" s="12"/>
      <c r="L842" s="10">
        <v>1</v>
      </c>
      <c r="M842" s="36">
        <v>25</v>
      </c>
      <c r="N842" s="33" t="s">
        <v>246</v>
      </c>
      <c r="O842" s="30">
        <v>28.45</v>
      </c>
      <c r="P842" s="13">
        <v>33.49</v>
      </c>
      <c r="Q842" s="13">
        <v>32.729999999999997</v>
      </c>
      <c r="R842" s="14">
        <v>0.15079365079365173</v>
      </c>
      <c r="S842" s="15">
        <v>3.7698412698412933</v>
      </c>
      <c r="T842" s="22">
        <v>1.2698412698412931</v>
      </c>
      <c r="U842" s="23">
        <v>1.0012000000000001</v>
      </c>
      <c r="V842" s="24">
        <v>1.0108999999999999</v>
      </c>
      <c r="W842" s="25">
        <v>8.8532400000000018E-3</v>
      </c>
      <c r="X842" s="26">
        <v>1.042531065420562E-2</v>
      </c>
      <c r="Y842" s="16">
        <v>0.22133100000000006</v>
      </c>
    </row>
    <row r="843" spans="2:25" ht="20.100000000000001" customHeight="1" x14ac:dyDescent="0.25">
      <c r="B843" s="21">
        <v>4763</v>
      </c>
      <c r="C843" s="10" t="s">
        <v>356</v>
      </c>
      <c r="D843" s="10" t="s">
        <v>92</v>
      </c>
      <c r="E843" s="10" t="s">
        <v>274</v>
      </c>
      <c r="F843" s="10" t="s">
        <v>354</v>
      </c>
      <c r="G843" s="9" t="s">
        <v>357</v>
      </c>
      <c r="H843" s="34" t="s">
        <v>990</v>
      </c>
      <c r="I843" s="10" t="s">
        <v>355</v>
      </c>
      <c r="J843" s="11">
        <v>73099</v>
      </c>
      <c r="K843" s="12"/>
      <c r="L843" s="10">
        <v>6</v>
      </c>
      <c r="M843" s="36">
        <v>172</v>
      </c>
      <c r="N843" s="33" t="s">
        <v>246</v>
      </c>
      <c r="O843" s="30">
        <v>35.47</v>
      </c>
      <c r="P843" s="13">
        <v>40.49</v>
      </c>
      <c r="Q843" s="13">
        <v>39.840000000000003</v>
      </c>
      <c r="R843" s="14">
        <v>0.12948207171314705</v>
      </c>
      <c r="S843" s="15">
        <v>22.27091633466129</v>
      </c>
      <c r="T843" s="22">
        <v>5.0709163346612911</v>
      </c>
      <c r="U843" s="23">
        <v>0.9758</v>
      </c>
      <c r="V843" s="24">
        <v>0.99119999999999997</v>
      </c>
      <c r="W843" s="25">
        <v>8.8515000000000017E-3</v>
      </c>
      <c r="X843" s="26">
        <v>1.0168084668192218E-2</v>
      </c>
      <c r="Y843" s="16">
        <v>1.5224580000000003</v>
      </c>
    </row>
    <row r="844" spans="2:25" ht="20.100000000000001" customHeight="1" x14ac:dyDescent="0.25">
      <c r="B844" s="21">
        <v>4863</v>
      </c>
      <c r="C844" s="10" t="s">
        <v>49</v>
      </c>
      <c r="D844" s="10" t="s">
        <v>92</v>
      </c>
      <c r="E844" s="10" t="s">
        <v>99</v>
      </c>
      <c r="F844" s="10" t="s">
        <v>105</v>
      </c>
      <c r="G844" s="9" t="s">
        <v>139</v>
      </c>
      <c r="H844" s="34" t="s">
        <v>863</v>
      </c>
      <c r="I844" s="10" t="s">
        <v>212</v>
      </c>
      <c r="J844" s="11">
        <v>82822</v>
      </c>
      <c r="K844" s="12"/>
      <c r="L844" s="10">
        <v>5</v>
      </c>
      <c r="M844" s="36">
        <v>151</v>
      </c>
      <c r="N844" s="33" t="s">
        <v>246</v>
      </c>
      <c r="O844" s="30">
        <v>36.74</v>
      </c>
      <c r="P844" s="13">
        <v>41.78</v>
      </c>
      <c r="Q844" s="13">
        <v>40.98</v>
      </c>
      <c r="R844" s="14">
        <v>0.15873015873015961</v>
      </c>
      <c r="S844" s="15">
        <v>23.9682539682541</v>
      </c>
      <c r="T844" s="22">
        <v>8.8682539682541002</v>
      </c>
      <c r="U844" s="23">
        <v>1.0127999999999999</v>
      </c>
      <c r="V844" s="24">
        <v>0.97619999999999996</v>
      </c>
      <c r="W844" s="25">
        <v>8.8510499999999992E-3</v>
      </c>
      <c r="X844" s="26">
        <v>1.0521059433962273E-2</v>
      </c>
      <c r="Y844" s="16">
        <v>1.3365085499999998</v>
      </c>
    </row>
    <row r="845" spans="2:25" ht="20.100000000000001" customHeight="1" x14ac:dyDescent="0.25">
      <c r="B845" s="21">
        <v>4827</v>
      </c>
      <c r="C845" s="10" t="s">
        <v>1203</v>
      </c>
      <c r="D845" s="10" t="s">
        <v>92</v>
      </c>
      <c r="E845" s="10" t="s">
        <v>124</v>
      </c>
      <c r="F845" s="10" t="s">
        <v>124</v>
      </c>
      <c r="G845" s="9" t="s">
        <v>1204</v>
      </c>
      <c r="H845" s="34" t="s">
        <v>990</v>
      </c>
      <c r="I845" s="10"/>
      <c r="J845" s="11">
        <v>81510</v>
      </c>
      <c r="K845" s="12"/>
      <c r="L845" s="10">
        <v>3</v>
      </c>
      <c r="M845" s="36">
        <v>70</v>
      </c>
      <c r="N845" s="33" t="s">
        <v>246</v>
      </c>
      <c r="O845" s="30">
        <v>29.06</v>
      </c>
      <c r="P845" s="13">
        <v>34.08</v>
      </c>
      <c r="Q845" s="13">
        <v>33.54</v>
      </c>
      <c r="R845" s="14">
        <v>0.10756972111553768</v>
      </c>
      <c r="S845" s="15">
        <v>7.5298804780876383</v>
      </c>
      <c r="T845" s="22">
        <v>0.5298804780876375</v>
      </c>
      <c r="U845" s="23">
        <v>0.97570000000000001</v>
      </c>
      <c r="V845" s="24">
        <v>0.94830000000000003</v>
      </c>
      <c r="W845" s="25">
        <v>8.8504000000000013E-3</v>
      </c>
      <c r="X845" s="26">
        <v>9.9171892857142854E-3</v>
      </c>
      <c r="Y845" s="16">
        <v>0.61952800000000008</v>
      </c>
    </row>
    <row r="846" spans="2:25" ht="20.100000000000001" customHeight="1" x14ac:dyDescent="0.25">
      <c r="B846" s="21">
        <v>4670</v>
      </c>
      <c r="C846" s="10" t="s">
        <v>543</v>
      </c>
      <c r="D846" s="10" t="s">
        <v>535</v>
      </c>
      <c r="E846" s="10" t="s">
        <v>544</v>
      </c>
      <c r="F846" s="10" t="s">
        <v>545</v>
      </c>
      <c r="G846" s="9" t="s">
        <v>546</v>
      </c>
      <c r="H846" s="34" t="s">
        <v>547</v>
      </c>
      <c r="I846" s="10">
        <v>71107</v>
      </c>
      <c r="J846" s="11"/>
      <c r="K846" s="12"/>
      <c r="L846" s="10">
        <v>1</v>
      </c>
      <c r="M846" s="36">
        <v>17</v>
      </c>
      <c r="N846" s="33" t="s">
        <v>245</v>
      </c>
      <c r="O846" s="30">
        <v>28.99</v>
      </c>
      <c r="P846" s="13">
        <v>33.99</v>
      </c>
      <c r="Q846" s="13">
        <v>33.15</v>
      </c>
      <c r="R846" s="14">
        <v>0.16800000000000057</v>
      </c>
      <c r="S846" s="15">
        <v>2.8560000000000096</v>
      </c>
      <c r="T846" s="22">
        <v>1.1560000000000095</v>
      </c>
      <c r="U846" s="23">
        <v>1.0169999999999999</v>
      </c>
      <c r="V846" s="24">
        <v>0.99419999999999997</v>
      </c>
      <c r="W846" s="25">
        <v>8.8492799999999976E-3</v>
      </c>
      <c r="X846" s="26">
        <v>1.0636153846153851E-2</v>
      </c>
      <c r="Y846" s="16">
        <v>0.15043775999999995</v>
      </c>
    </row>
    <row r="847" spans="2:25" ht="20.100000000000001" customHeight="1" x14ac:dyDescent="0.25">
      <c r="B847" s="21">
        <v>4882</v>
      </c>
      <c r="C847" s="10" t="s">
        <v>634</v>
      </c>
      <c r="D847" s="10" t="s">
        <v>92</v>
      </c>
      <c r="E847" s="10" t="s">
        <v>122</v>
      </c>
      <c r="F847" s="10" t="s">
        <v>76</v>
      </c>
      <c r="G847" s="9" t="s">
        <v>720</v>
      </c>
      <c r="H847" s="34" t="s">
        <v>990</v>
      </c>
      <c r="I847" s="10" t="s">
        <v>228</v>
      </c>
      <c r="J847" s="11">
        <v>74434</v>
      </c>
      <c r="K847" s="12"/>
      <c r="L847" s="10">
        <v>4</v>
      </c>
      <c r="M847" s="36">
        <v>79.2</v>
      </c>
      <c r="N847" s="33" t="s">
        <v>245</v>
      </c>
      <c r="O847" s="30">
        <v>30.24</v>
      </c>
      <c r="P847" s="13">
        <v>35.25</v>
      </c>
      <c r="Q847" s="13">
        <v>34.61</v>
      </c>
      <c r="R847" s="14">
        <v>0.12774451097804398</v>
      </c>
      <c r="S847" s="15">
        <v>10.117365269461084</v>
      </c>
      <c r="T847" s="22">
        <v>2.1973652694610832</v>
      </c>
      <c r="U847" s="23">
        <v>0.98570000000000002</v>
      </c>
      <c r="V847" s="24">
        <v>1.0024999999999999</v>
      </c>
      <c r="W847" s="25">
        <v>8.8474899999999995E-3</v>
      </c>
      <c r="X847" s="26">
        <v>1.0143232242562928E-2</v>
      </c>
      <c r="Y847" s="16">
        <v>0.70072120800000004</v>
      </c>
    </row>
    <row r="848" spans="2:25" ht="20.100000000000001" customHeight="1" x14ac:dyDescent="0.25">
      <c r="B848" s="21">
        <v>4651</v>
      </c>
      <c r="C848" s="10" t="s">
        <v>158</v>
      </c>
      <c r="D848" s="10" t="s">
        <v>93</v>
      </c>
      <c r="E848" s="10"/>
      <c r="F848" s="10"/>
      <c r="G848" s="9" t="s">
        <v>183</v>
      </c>
      <c r="H848" s="34" t="s">
        <v>238</v>
      </c>
      <c r="I848" s="10"/>
      <c r="J848" s="11"/>
      <c r="K848" s="12"/>
      <c r="L848" s="10">
        <v>3</v>
      </c>
      <c r="M848" s="36">
        <v>85.3</v>
      </c>
      <c r="N848" s="33" t="s">
        <v>246</v>
      </c>
      <c r="O848" s="30">
        <v>35.51</v>
      </c>
      <c r="P848" s="13">
        <v>40.54</v>
      </c>
      <c r="Q848" s="13">
        <v>39.94</v>
      </c>
      <c r="R848" s="14">
        <v>0.11928429423459271</v>
      </c>
      <c r="S848" s="15">
        <v>10.174950298210758</v>
      </c>
      <c r="T848" s="22">
        <v>1.6449502982107573</v>
      </c>
      <c r="U848" s="23">
        <v>1.0045999999999999</v>
      </c>
      <c r="V848" s="24">
        <v>1.0059</v>
      </c>
      <c r="W848" s="25">
        <v>8.8462000000000002E-3</v>
      </c>
      <c r="X848" s="26">
        <v>1.0044330925507904E-2</v>
      </c>
      <c r="Y848" s="16">
        <v>0.75458086000000002</v>
      </c>
    </row>
    <row r="849" spans="2:25" ht="20.100000000000001" customHeight="1" x14ac:dyDescent="0.25">
      <c r="B849" s="21">
        <v>4788</v>
      </c>
      <c r="C849" s="10" t="s">
        <v>1022</v>
      </c>
      <c r="D849" s="10" t="s">
        <v>1404</v>
      </c>
      <c r="E849" s="10" t="s">
        <v>122</v>
      </c>
      <c r="F849" s="10" t="s">
        <v>74</v>
      </c>
      <c r="G849" s="9" t="s">
        <v>951</v>
      </c>
      <c r="H849" s="34" t="s">
        <v>990</v>
      </c>
      <c r="I849" s="10" t="s">
        <v>286</v>
      </c>
      <c r="J849" s="11">
        <v>75705</v>
      </c>
      <c r="K849" s="12"/>
      <c r="L849" s="10">
        <v>8</v>
      </c>
      <c r="M849" s="36">
        <v>231</v>
      </c>
      <c r="N849" s="33" t="s">
        <v>246</v>
      </c>
      <c r="O849" s="30">
        <v>28.12</v>
      </c>
      <c r="P849" s="13">
        <v>33.14</v>
      </c>
      <c r="Q849" s="13">
        <v>32.700000000000003</v>
      </c>
      <c r="R849" s="14">
        <v>8.7649402390437808E-2</v>
      </c>
      <c r="S849" s="15">
        <v>20.247011952191134</v>
      </c>
      <c r="T849" s="22">
        <v>-2.8529880478088674</v>
      </c>
      <c r="U849" s="23">
        <v>0.97570000000000001</v>
      </c>
      <c r="V849" s="24">
        <v>0.99</v>
      </c>
      <c r="W849" s="25">
        <v>8.84565E-3</v>
      </c>
      <c r="X849" s="26">
        <v>9.6954504366812185E-3</v>
      </c>
      <c r="Y849" s="16">
        <v>2.0433451499999999</v>
      </c>
    </row>
    <row r="850" spans="2:25" ht="20.100000000000001" customHeight="1" x14ac:dyDescent="0.25">
      <c r="B850" s="21">
        <v>4817</v>
      </c>
      <c r="C850" s="10" t="s">
        <v>1022</v>
      </c>
      <c r="D850" s="10" t="s">
        <v>92</v>
      </c>
      <c r="E850" s="10" t="s">
        <v>122</v>
      </c>
      <c r="F850" s="10" t="s">
        <v>74</v>
      </c>
      <c r="G850" s="9" t="s">
        <v>951</v>
      </c>
      <c r="H850" s="34" t="s">
        <v>990</v>
      </c>
      <c r="I850" s="10" t="s">
        <v>286</v>
      </c>
      <c r="J850" s="11">
        <v>75713</v>
      </c>
      <c r="K850" s="12"/>
      <c r="L850" s="10">
        <v>9</v>
      </c>
      <c r="M850" s="36">
        <v>254</v>
      </c>
      <c r="N850" s="33" t="s">
        <v>246</v>
      </c>
      <c r="O850" s="30">
        <v>27.05</v>
      </c>
      <c r="P850" s="13">
        <v>32.06</v>
      </c>
      <c r="Q850" s="13">
        <v>31.42</v>
      </c>
      <c r="R850" s="14">
        <v>0.12774451097804398</v>
      </c>
      <c r="S850" s="15">
        <v>32.447105788423173</v>
      </c>
      <c r="T850" s="22">
        <v>7.0471057884231705</v>
      </c>
      <c r="U850" s="23">
        <v>0.96843000000000001</v>
      </c>
      <c r="V850" s="24">
        <v>0.95340000000000003</v>
      </c>
      <c r="W850" s="25">
        <v>8.8404179999999992E-3</v>
      </c>
      <c r="X850" s="26">
        <v>1.0135124526315788E-2</v>
      </c>
      <c r="Y850" s="16">
        <v>2.245466172</v>
      </c>
    </row>
    <row r="851" spans="2:25" ht="20.100000000000001" customHeight="1" x14ac:dyDescent="0.25">
      <c r="B851" s="21">
        <v>4740</v>
      </c>
      <c r="C851" s="10" t="s">
        <v>997</v>
      </c>
      <c r="D851" s="10" t="s">
        <v>92</v>
      </c>
      <c r="E851" s="10" t="s">
        <v>274</v>
      </c>
      <c r="F851" s="10" t="s">
        <v>112</v>
      </c>
      <c r="G851" s="9" t="s">
        <v>998</v>
      </c>
      <c r="H851" s="34" t="s">
        <v>990</v>
      </c>
      <c r="I851" s="10" t="s">
        <v>353</v>
      </c>
      <c r="J851" s="11">
        <v>67450</v>
      </c>
      <c r="K851" s="12"/>
      <c r="L851" s="10">
        <v>8</v>
      </c>
      <c r="M851" s="36">
        <v>230</v>
      </c>
      <c r="N851" s="33" t="s">
        <v>246</v>
      </c>
      <c r="O851" s="30">
        <v>31.67</v>
      </c>
      <c r="P851" s="13">
        <v>36.68</v>
      </c>
      <c r="Q851" s="13">
        <v>36.07</v>
      </c>
      <c r="R851" s="14">
        <v>0.12175648702594803</v>
      </c>
      <c r="S851" s="15">
        <v>28.003992015968048</v>
      </c>
      <c r="T851" s="22">
        <v>5.0039920159680458</v>
      </c>
      <c r="U851" s="23">
        <v>0.97750000000000004</v>
      </c>
      <c r="V851" s="24">
        <v>0.98660000000000003</v>
      </c>
      <c r="W851" s="25">
        <v>8.8384500000000012E-3</v>
      </c>
      <c r="X851" s="26">
        <v>1.0063780568181819E-2</v>
      </c>
      <c r="Y851" s="16">
        <v>2.0328435000000002</v>
      </c>
    </row>
    <row r="852" spans="2:25" ht="20.100000000000001" customHeight="1" x14ac:dyDescent="0.25">
      <c r="B852" s="21">
        <v>4804</v>
      </c>
      <c r="C852" s="10" t="s">
        <v>78</v>
      </c>
      <c r="D852" s="10" t="s">
        <v>92</v>
      </c>
      <c r="E852" s="10" t="s">
        <v>122</v>
      </c>
      <c r="F852" s="10" t="s">
        <v>114</v>
      </c>
      <c r="G852" s="9" t="s">
        <v>154</v>
      </c>
      <c r="H852" s="34" t="s">
        <v>990</v>
      </c>
      <c r="I852" s="10" t="s">
        <v>229</v>
      </c>
      <c r="J852" s="11">
        <v>68031</v>
      </c>
      <c r="K852" s="12"/>
      <c r="L852" s="10">
        <v>2</v>
      </c>
      <c r="M852" s="36">
        <v>61</v>
      </c>
      <c r="N852" s="33" t="s">
        <v>246</v>
      </c>
      <c r="O852" s="30">
        <v>35.619999999999997</v>
      </c>
      <c r="P852" s="13">
        <v>40.619999999999997</v>
      </c>
      <c r="Q852" s="13">
        <v>39.82</v>
      </c>
      <c r="R852" s="14">
        <v>0.15999999999999942</v>
      </c>
      <c r="S852" s="15">
        <v>9.7599999999999643</v>
      </c>
      <c r="T852" s="22">
        <v>3.6599999999999642</v>
      </c>
      <c r="U852" s="23">
        <v>0.97989999999999999</v>
      </c>
      <c r="V852" s="24">
        <v>0.94089999999999996</v>
      </c>
      <c r="W852" s="25">
        <v>8.8356800000000003E-3</v>
      </c>
      <c r="X852" s="26">
        <v>1.0518666666666661E-2</v>
      </c>
      <c r="Y852" s="16">
        <v>0.53897647999999998</v>
      </c>
    </row>
    <row r="853" spans="2:25" ht="20.100000000000001" customHeight="1" x14ac:dyDescent="0.25">
      <c r="B853" s="21">
        <v>4818</v>
      </c>
      <c r="C853" s="10" t="s">
        <v>283</v>
      </c>
      <c r="D853" s="10" t="s">
        <v>92</v>
      </c>
      <c r="E853" s="10" t="s">
        <v>274</v>
      </c>
      <c r="F853" s="10" t="s">
        <v>72</v>
      </c>
      <c r="G853" s="9" t="s">
        <v>1493</v>
      </c>
      <c r="H853" s="34" t="s">
        <v>990</v>
      </c>
      <c r="I853" s="10" t="s">
        <v>996</v>
      </c>
      <c r="J853" s="11">
        <v>81664</v>
      </c>
      <c r="K853" s="12"/>
      <c r="L853" s="10">
        <v>20</v>
      </c>
      <c r="M853" s="36">
        <v>585</v>
      </c>
      <c r="N853" s="33" t="s">
        <v>246</v>
      </c>
      <c r="O853" s="30">
        <v>26.87</v>
      </c>
      <c r="P853" s="13">
        <v>31.91</v>
      </c>
      <c r="Q853" s="13">
        <v>31.18</v>
      </c>
      <c r="R853" s="14">
        <v>0.14484126984126994</v>
      </c>
      <c r="S853" s="15">
        <v>84.732142857142918</v>
      </c>
      <c r="T853" s="22">
        <v>26.232142857142911</v>
      </c>
      <c r="U853" s="23">
        <v>0.97460000000000002</v>
      </c>
      <c r="V853" s="24">
        <v>0.94510000000000005</v>
      </c>
      <c r="W853" s="25">
        <v>8.8306200000000008E-3</v>
      </c>
      <c r="X853" s="26">
        <v>1.032629345707657E-2</v>
      </c>
      <c r="Y853" s="16">
        <v>5.1659127000000007</v>
      </c>
    </row>
    <row r="854" spans="2:25" ht="20.100000000000001" customHeight="1" x14ac:dyDescent="0.25">
      <c r="B854" s="21">
        <v>4653</v>
      </c>
      <c r="C854" s="10" t="s">
        <v>265</v>
      </c>
      <c r="D854" s="10" t="s">
        <v>92</v>
      </c>
      <c r="E854" s="10"/>
      <c r="F854" s="10"/>
      <c r="G854" s="9" t="s">
        <v>266</v>
      </c>
      <c r="H854" s="34" t="s">
        <v>262</v>
      </c>
      <c r="I854" s="10"/>
      <c r="J854" s="11"/>
      <c r="K854" s="12"/>
      <c r="L854" s="10">
        <v>3</v>
      </c>
      <c r="M854" s="36">
        <v>76.599999999999994</v>
      </c>
      <c r="N854" s="33" t="s">
        <v>246</v>
      </c>
      <c r="O854" s="30">
        <v>36.380000000000003</v>
      </c>
      <c r="P854" s="13">
        <v>41.39</v>
      </c>
      <c r="Q854" s="13">
        <v>40.79</v>
      </c>
      <c r="R854" s="14">
        <v>0.1197604790419165</v>
      </c>
      <c r="S854" s="15">
        <v>9.1736526946108032</v>
      </c>
      <c r="T854" s="22">
        <v>1.5136526946108035</v>
      </c>
      <c r="U854" s="23">
        <v>0.98050000000000004</v>
      </c>
      <c r="V854" s="24">
        <v>1.0245</v>
      </c>
      <c r="W854" s="25">
        <v>8.822E-3</v>
      </c>
      <c r="X854" s="26">
        <v>1.0022272108843541E-2</v>
      </c>
      <c r="Y854" s="16">
        <v>0.67576519999999995</v>
      </c>
    </row>
    <row r="855" spans="2:25" ht="20.100000000000001" customHeight="1" x14ac:dyDescent="0.25">
      <c r="B855" s="21">
        <v>4670</v>
      </c>
      <c r="C855" s="10" t="s">
        <v>585</v>
      </c>
      <c r="D855" s="10" t="s">
        <v>580</v>
      </c>
      <c r="E855" s="10" t="s">
        <v>586</v>
      </c>
      <c r="F855" s="10" t="s">
        <v>586</v>
      </c>
      <c r="G855" s="9" t="s">
        <v>587</v>
      </c>
      <c r="H855" s="34" t="s">
        <v>584</v>
      </c>
      <c r="I855" s="10"/>
      <c r="J855" s="11"/>
      <c r="K855" s="12"/>
      <c r="L855" s="10">
        <v>3</v>
      </c>
      <c r="M855" s="36">
        <v>77.599999999999994</v>
      </c>
      <c r="N855" s="33" t="s">
        <v>246</v>
      </c>
      <c r="O855" s="30">
        <v>28.14</v>
      </c>
      <c r="P855" s="13">
        <v>33.15</v>
      </c>
      <c r="Q855" s="13">
        <v>32.520000000000003</v>
      </c>
      <c r="R855" s="14">
        <v>0.12574850299401111</v>
      </c>
      <c r="S855" s="15">
        <v>9.7580838323352612</v>
      </c>
      <c r="T855" s="22">
        <v>1.9980838323352614</v>
      </c>
      <c r="U855" s="23">
        <v>1.0038</v>
      </c>
      <c r="V855" s="24">
        <v>1.0004999999999999</v>
      </c>
      <c r="W855" s="25">
        <v>8.8189199999999992E-3</v>
      </c>
      <c r="X855" s="26">
        <v>1.0087394794520537E-2</v>
      </c>
      <c r="Y855" s="16">
        <v>0.68434819199999986</v>
      </c>
    </row>
    <row r="856" spans="2:25" ht="20.100000000000001" customHeight="1" x14ac:dyDescent="0.25">
      <c r="B856" s="21">
        <v>4756</v>
      </c>
      <c r="C856" s="10" t="s">
        <v>1273</v>
      </c>
      <c r="D856" s="10" t="s">
        <v>92</v>
      </c>
      <c r="E856" s="10" t="s">
        <v>118</v>
      </c>
      <c r="F856" s="10" t="s">
        <v>106</v>
      </c>
      <c r="G856" s="9" t="s">
        <v>1274</v>
      </c>
      <c r="H856" s="34" t="s">
        <v>866</v>
      </c>
      <c r="I856" s="10" t="s">
        <v>887</v>
      </c>
      <c r="J856" s="11">
        <v>75307</v>
      </c>
      <c r="K856" s="12"/>
      <c r="L856" s="10">
        <v>14</v>
      </c>
      <c r="M856" s="36">
        <v>378</v>
      </c>
      <c r="N856" s="33" t="s">
        <v>1272</v>
      </c>
      <c r="O856" s="30">
        <v>28.01</v>
      </c>
      <c r="P856" s="13">
        <v>33.049999999999997</v>
      </c>
      <c r="Q856" s="13">
        <v>32.56</v>
      </c>
      <c r="R856" s="14">
        <v>9.7222222222221294E-2</v>
      </c>
      <c r="S856" s="15">
        <v>36.749999999999652</v>
      </c>
      <c r="T856" s="22">
        <v>-1.0500000000003529</v>
      </c>
      <c r="U856" s="23">
        <v>0.97970000000000002</v>
      </c>
      <c r="V856" s="24">
        <v>0.98</v>
      </c>
      <c r="W856" s="25">
        <v>8.8186500000000008E-3</v>
      </c>
      <c r="X856" s="26">
        <v>9.768350769230761E-3</v>
      </c>
      <c r="Y856" s="16">
        <v>3.3334497000000005</v>
      </c>
    </row>
    <row r="857" spans="2:25" ht="20.100000000000001" customHeight="1" x14ac:dyDescent="0.25">
      <c r="B857" s="21">
        <v>4814</v>
      </c>
      <c r="C857" s="10" t="s">
        <v>58</v>
      </c>
      <c r="D857" s="10" t="s">
        <v>93</v>
      </c>
      <c r="E857" s="10" t="s">
        <v>94</v>
      </c>
      <c r="F857" s="10" t="s">
        <v>173</v>
      </c>
      <c r="G857" s="9" t="s">
        <v>191</v>
      </c>
      <c r="H857" s="34" t="s">
        <v>875</v>
      </c>
      <c r="I857" s="10" t="s">
        <v>894</v>
      </c>
      <c r="J857" s="11">
        <v>77227</v>
      </c>
      <c r="K857" s="12"/>
      <c r="L857" s="10">
        <v>2</v>
      </c>
      <c r="M857" s="36">
        <v>61</v>
      </c>
      <c r="N857" s="33" t="s">
        <v>245</v>
      </c>
      <c r="O857" s="30">
        <v>36.07</v>
      </c>
      <c r="P857" s="13">
        <v>41.07</v>
      </c>
      <c r="Q857" s="13">
        <v>40.51</v>
      </c>
      <c r="R857" s="14">
        <v>0.11200000000000046</v>
      </c>
      <c r="S857" s="15">
        <v>6.8320000000000283</v>
      </c>
      <c r="T857" s="22">
        <v>0.73200000000002774</v>
      </c>
      <c r="U857" s="23">
        <v>0.94589999999999996</v>
      </c>
      <c r="V857" s="24">
        <v>0.97099999999999997</v>
      </c>
      <c r="W857" s="25">
        <v>8.817740000000001E-3</v>
      </c>
      <c r="X857" s="26">
        <v>9.9298873873873931E-3</v>
      </c>
      <c r="Y857" s="16">
        <v>0.53788214000000001</v>
      </c>
    </row>
    <row r="858" spans="2:25" ht="20.100000000000001" customHeight="1" x14ac:dyDescent="0.25">
      <c r="B858" s="21">
        <v>4794</v>
      </c>
      <c r="C858" s="10" t="s">
        <v>953</v>
      </c>
      <c r="D858" s="10" t="s">
        <v>92</v>
      </c>
      <c r="E858" s="10" t="s">
        <v>122</v>
      </c>
      <c r="F858" s="10" t="s">
        <v>74</v>
      </c>
      <c r="G858" s="9" t="s">
        <v>954</v>
      </c>
      <c r="H858" s="34" t="s">
        <v>990</v>
      </c>
      <c r="I858" s="10" t="s">
        <v>286</v>
      </c>
      <c r="J858" s="11">
        <v>74409</v>
      </c>
      <c r="K858" s="12"/>
      <c r="L858" s="10">
        <v>5</v>
      </c>
      <c r="M858" s="36">
        <v>146.6</v>
      </c>
      <c r="N858" s="33" t="s">
        <v>246</v>
      </c>
      <c r="O858" s="30">
        <v>35.58</v>
      </c>
      <c r="P858" s="13">
        <v>40.6</v>
      </c>
      <c r="Q858" s="13">
        <v>40.130000000000003</v>
      </c>
      <c r="R858" s="14">
        <v>9.3625498007967836E-2</v>
      </c>
      <c r="S858" s="15">
        <v>13.725498007968085</v>
      </c>
      <c r="T858" s="22">
        <v>-0.93450199203191597</v>
      </c>
      <c r="U858" s="23">
        <v>0.96730000000000005</v>
      </c>
      <c r="V858" s="24">
        <v>0.9909</v>
      </c>
      <c r="W858" s="25">
        <v>8.811900000000001E-3</v>
      </c>
      <c r="X858" s="26">
        <v>9.7221402197802172E-3</v>
      </c>
      <c r="Y858" s="16">
        <v>1.2918245400000001</v>
      </c>
    </row>
    <row r="859" spans="2:25" ht="20.100000000000001" customHeight="1" x14ac:dyDescent="0.25">
      <c r="B859" s="21">
        <v>4815</v>
      </c>
      <c r="C859" s="10" t="s">
        <v>66</v>
      </c>
      <c r="D859" s="10" t="s">
        <v>92</v>
      </c>
      <c r="E859" s="10" t="s">
        <v>274</v>
      </c>
      <c r="F859" s="10" t="s">
        <v>112</v>
      </c>
      <c r="G859" s="9" t="s">
        <v>146</v>
      </c>
      <c r="H859" s="34" t="s">
        <v>990</v>
      </c>
      <c r="I859" s="10" t="s">
        <v>353</v>
      </c>
      <c r="J859" s="11">
        <v>81610</v>
      </c>
      <c r="K859" s="12"/>
      <c r="L859" s="10">
        <v>3</v>
      </c>
      <c r="M859" s="36">
        <v>92.2</v>
      </c>
      <c r="N859" s="33" t="s">
        <v>246</v>
      </c>
      <c r="O859" s="30">
        <v>29.1</v>
      </c>
      <c r="P859" s="13">
        <v>34.14</v>
      </c>
      <c r="Q859" s="13">
        <v>33.619999999999997</v>
      </c>
      <c r="R859" s="14">
        <v>0.10317460317460381</v>
      </c>
      <c r="S859" s="15">
        <v>9.5126984126984713</v>
      </c>
      <c r="T859" s="22">
        <v>0.29269841269847052</v>
      </c>
      <c r="U859" s="23">
        <v>0.96279999999999999</v>
      </c>
      <c r="V859" s="24">
        <v>0.9526</v>
      </c>
      <c r="W859" s="25">
        <v>8.8108400000000003E-3</v>
      </c>
      <c r="X859" s="26">
        <v>9.8244764601769976E-3</v>
      </c>
      <c r="Y859" s="16">
        <v>0.81235944800000004</v>
      </c>
    </row>
    <row r="860" spans="2:25" ht="20.100000000000001" customHeight="1" x14ac:dyDescent="0.25">
      <c r="B860" s="21">
        <v>4651</v>
      </c>
      <c r="C860" s="10" t="s">
        <v>159</v>
      </c>
      <c r="D860" s="10" t="s">
        <v>93</v>
      </c>
      <c r="E860" s="10"/>
      <c r="F860" s="10" t="s">
        <v>161</v>
      </c>
      <c r="G860" s="9" t="s">
        <v>184</v>
      </c>
      <c r="H860" s="34" t="s">
        <v>239</v>
      </c>
      <c r="I860" s="10">
        <v>62894</v>
      </c>
      <c r="J860" s="11"/>
      <c r="K860" s="12"/>
      <c r="L860" s="10">
        <v>3</v>
      </c>
      <c r="M860" s="36">
        <v>78.599999999999994</v>
      </c>
      <c r="N860" s="33" t="s">
        <v>246</v>
      </c>
      <c r="O860" s="30">
        <v>35.6</v>
      </c>
      <c r="P860" s="13">
        <v>40.64</v>
      </c>
      <c r="Q860" s="13">
        <v>39.700000000000003</v>
      </c>
      <c r="R860" s="14">
        <v>0.1865079365079361</v>
      </c>
      <c r="S860" s="15">
        <v>14.659523809523776</v>
      </c>
      <c r="T860" s="22">
        <v>6.7995238095237758</v>
      </c>
      <c r="U860" s="23">
        <v>1.0015000000000001</v>
      </c>
      <c r="V860" s="24">
        <v>1.0007999999999999</v>
      </c>
      <c r="W860" s="25">
        <v>8.8101199999999994E-3</v>
      </c>
      <c r="X860" s="26">
        <v>1.08300011707317E-2</v>
      </c>
      <c r="Y860" s="16">
        <v>0.69247543199999995</v>
      </c>
    </row>
    <row r="861" spans="2:25" ht="20.100000000000001" customHeight="1" x14ac:dyDescent="0.25">
      <c r="B861" s="21">
        <v>4818</v>
      </c>
      <c r="C861" s="10" t="s">
        <v>1319</v>
      </c>
      <c r="D861" s="10" t="s">
        <v>93</v>
      </c>
      <c r="E861" s="10" t="s">
        <v>179</v>
      </c>
      <c r="F861" s="10" t="s">
        <v>174</v>
      </c>
      <c r="G861" s="9" t="s">
        <v>196</v>
      </c>
      <c r="H861" s="34" t="s">
        <v>875</v>
      </c>
      <c r="I861" s="10" t="s">
        <v>243</v>
      </c>
      <c r="J861" s="11">
        <v>83073</v>
      </c>
      <c r="K861" s="12"/>
      <c r="L861" s="10">
        <v>3</v>
      </c>
      <c r="M861" s="36">
        <v>76.400000000000006</v>
      </c>
      <c r="N861" s="33" t="s">
        <v>246</v>
      </c>
      <c r="O861" s="30">
        <v>29.05</v>
      </c>
      <c r="P861" s="13">
        <v>34.08</v>
      </c>
      <c r="Q861" s="13">
        <v>33.479999999999997</v>
      </c>
      <c r="R861" s="14">
        <v>0.11928429423459279</v>
      </c>
      <c r="S861" s="15">
        <v>9.1133200795228895</v>
      </c>
      <c r="T861" s="22">
        <v>1.4733200795228887</v>
      </c>
      <c r="U861" s="23">
        <v>0.95689999999999997</v>
      </c>
      <c r="V861" s="24">
        <v>0.95689999999999997</v>
      </c>
      <c r="W861" s="25">
        <v>8.8034800000000007E-3</v>
      </c>
      <c r="X861" s="26">
        <v>9.9958249209932317E-3</v>
      </c>
      <c r="Y861" s="16">
        <v>0.67258587200000008</v>
      </c>
    </row>
    <row r="862" spans="2:25" ht="20.100000000000001" customHeight="1" x14ac:dyDescent="0.25">
      <c r="B862" s="21">
        <v>4757</v>
      </c>
      <c r="C862" s="10" t="s">
        <v>49</v>
      </c>
      <c r="D862" s="10" t="s">
        <v>93</v>
      </c>
      <c r="E862" s="10" t="s">
        <v>94</v>
      </c>
      <c r="F862" s="10" t="s">
        <v>173</v>
      </c>
      <c r="G862" s="9" t="s">
        <v>192</v>
      </c>
      <c r="H862" s="34" t="s">
        <v>875</v>
      </c>
      <c r="I862" s="10" t="s">
        <v>750</v>
      </c>
      <c r="J862" s="11">
        <v>77218</v>
      </c>
      <c r="K862" s="12"/>
      <c r="L862" s="10">
        <v>1</v>
      </c>
      <c r="M862" s="36">
        <v>25.8</v>
      </c>
      <c r="N862" s="33" t="s">
        <v>246</v>
      </c>
      <c r="O862" s="30">
        <v>35.72</v>
      </c>
      <c r="P862" s="13">
        <v>40.75</v>
      </c>
      <c r="Q862" s="13">
        <v>40.22</v>
      </c>
      <c r="R862" s="14">
        <v>0.10536779324055687</v>
      </c>
      <c r="S862" s="15">
        <v>2.7184890656063674</v>
      </c>
      <c r="T862" s="22">
        <v>0.13848906560636703</v>
      </c>
      <c r="U862" s="23">
        <v>0.99850000000000005</v>
      </c>
      <c r="V862" s="24">
        <v>0.95760000000000001</v>
      </c>
      <c r="W862" s="25">
        <v>8.8024499999999999E-3</v>
      </c>
      <c r="X862" s="26">
        <v>9.8391830000000031E-3</v>
      </c>
      <c r="Y862" s="16">
        <v>0.22710321</v>
      </c>
    </row>
    <row r="863" spans="2:25" ht="20.100000000000001" customHeight="1" x14ac:dyDescent="0.25">
      <c r="B863" s="21">
        <v>4804</v>
      </c>
      <c r="C863" s="10" t="s">
        <v>62</v>
      </c>
      <c r="D863" s="10" t="s">
        <v>92</v>
      </c>
      <c r="E863" s="10" t="s">
        <v>274</v>
      </c>
      <c r="F863" s="10" t="s">
        <v>111</v>
      </c>
      <c r="G863" s="9" t="s">
        <v>145</v>
      </c>
      <c r="H863" s="34" t="s">
        <v>990</v>
      </c>
      <c r="I863" s="10" t="s">
        <v>220</v>
      </c>
      <c r="J863" s="11">
        <v>79483</v>
      </c>
      <c r="K863" s="12"/>
      <c r="L863" s="10">
        <v>4</v>
      </c>
      <c r="M863" s="36">
        <v>126.4</v>
      </c>
      <c r="N863" s="33" t="s">
        <v>246</v>
      </c>
      <c r="O863" s="30">
        <v>27.75</v>
      </c>
      <c r="P863" s="13">
        <v>32.76</v>
      </c>
      <c r="Q863" s="13">
        <v>32.22</v>
      </c>
      <c r="R863" s="14">
        <v>0.10778443113772443</v>
      </c>
      <c r="S863" s="15">
        <v>13.623952095808368</v>
      </c>
      <c r="T863" s="22">
        <v>0.98395209580836718</v>
      </c>
      <c r="U863" s="23">
        <v>0.9496</v>
      </c>
      <c r="V863" s="24">
        <v>0.96340000000000003</v>
      </c>
      <c r="W863" s="25">
        <v>8.7998000000000017E-3</v>
      </c>
      <c r="X863" s="26">
        <v>9.8628630872483226E-3</v>
      </c>
      <c r="Y863" s="16">
        <v>1.1122947200000002</v>
      </c>
    </row>
    <row r="864" spans="2:25" ht="20.100000000000001" customHeight="1" x14ac:dyDescent="0.25">
      <c r="B864" s="21">
        <v>4827</v>
      </c>
      <c r="C864" s="10" t="s">
        <v>438</v>
      </c>
      <c r="D864" s="10" t="s">
        <v>93</v>
      </c>
      <c r="E864" s="10" t="s">
        <v>94</v>
      </c>
      <c r="F864" s="10" t="s">
        <v>164</v>
      </c>
      <c r="G864" s="9" t="s">
        <v>439</v>
      </c>
      <c r="H864" s="34" t="s">
        <v>875</v>
      </c>
      <c r="I864" s="10" t="s">
        <v>812</v>
      </c>
      <c r="J864" s="11">
        <v>75073</v>
      </c>
      <c r="K864" s="12"/>
      <c r="L864" s="10">
        <v>2</v>
      </c>
      <c r="M864" s="36">
        <v>57.2</v>
      </c>
      <c r="N864" s="33" t="s">
        <v>246</v>
      </c>
      <c r="O864" s="30">
        <v>28.86</v>
      </c>
      <c r="P864" s="13">
        <v>33.909999999999997</v>
      </c>
      <c r="Q864" s="13">
        <v>33.29</v>
      </c>
      <c r="R864" s="14">
        <v>0.12277227722772234</v>
      </c>
      <c r="S864" s="15">
        <v>7.0225742574257186</v>
      </c>
      <c r="T864" s="22">
        <v>1.3025742574257175</v>
      </c>
      <c r="U864" s="23">
        <v>0.95579999999999998</v>
      </c>
      <c r="V864" s="24">
        <v>0.95579999999999998</v>
      </c>
      <c r="W864" s="25">
        <v>8.7933600000000001E-3</v>
      </c>
      <c r="X864" s="26">
        <v>1.0024033408577873E-2</v>
      </c>
      <c r="Y864" s="16">
        <v>0.50298019199999999</v>
      </c>
    </row>
    <row r="865" spans="2:25" ht="20.100000000000001" customHeight="1" x14ac:dyDescent="0.25">
      <c r="B865" s="21">
        <v>4818</v>
      </c>
      <c r="C865" s="10" t="s">
        <v>302</v>
      </c>
      <c r="D865" s="10" t="s">
        <v>93</v>
      </c>
      <c r="E865" s="10" t="s">
        <v>87</v>
      </c>
      <c r="F865" s="10" t="s">
        <v>303</v>
      </c>
      <c r="G865" s="9" t="s">
        <v>304</v>
      </c>
      <c r="H865" s="34" t="s">
        <v>875</v>
      </c>
      <c r="I865" s="10" t="s">
        <v>305</v>
      </c>
      <c r="J865" s="11">
        <v>76471</v>
      </c>
      <c r="K865" s="12"/>
      <c r="L865" s="10">
        <v>4</v>
      </c>
      <c r="M865" s="36">
        <v>107</v>
      </c>
      <c r="N865" s="33" t="s">
        <v>246</v>
      </c>
      <c r="O865" s="30">
        <v>28.18</v>
      </c>
      <c r="P865" s="13">
        <v>33.200000000000003</v>
      </c>
      <c r="Q865" s="13">
        <v>32.619999999999997</v>
      </c>
      <c r="R865" s="14">
        <v>0.1155378486055787</v>
      </c>
      <c r="S865" s="15">
        <v>12.36254980079692</v>
      </c>
      <c r="T865" s="22">
        <v>1.6625498007969199</v>
      </c>
      <c r="U865" s="23">
        <v>0.96479999999999999</v>
      </c>
      <c r="V865" s="24">
        <v>0.94640000000000002</v>
      </c>
      <c r="W865" s="25">
        <v>8.7915200000000006E-3</v>
      </c>
      <c r="X865" s="26">
        <v>9.9399618018018131E-3</v>
      </c>
      <c r="Y865" s="16">
        <v>0.94069264000000008</v>
      </c>
    </row>
    <row r="866" spans="2:25" ht="20.100000000000001" customHeight="1" x14ac:dyDescent="0.25">
      <c r="B866" s="21">
        <v>4819</v>
      </c>
      <c r="C866" s="10" t="s">
        <v>785</v>
      </c>
      <c r="D866" s="10" t="s">
        <v>92</v>
      </c>
      <c r="E866" s="10" t="s">
        <v>99</v>
      </c>
      <c r="F866" s="10" t="s">
        <v>43</v>
      </c>
      <c r="G866" s="9" t="s">
        <v>868</v>
      </c>
      <c r="H866" s="34" t="s">
        <v>863</v>
      </c>
      <c r="I866" s="10" t="s">
        <v>255</v>
      </c>
      <c r="J866" s="11">
        <v>74527</v>
      </c>
      <c r="K866" s="12"/>
      <c r="L866" s="10">
        <v>2</v>
      </c>
      <c r="M866" s="36">
        <v>43.6</v>
      </c>
      <c r="N866" s="33" t="s">
        <v>246</v>
      </c>
      <c r="O866" s="30">
        <v>35.380000000000003</v>
      </c>
      <c r="P866" s="13">
        <v>40.380000000000003</v>
      </c>
      <c r="Q866" s="13">
        <v>39.79</v>
      </c>
      <c r="R866" s="14">
        <v>0.11800000000000069</v>
      </c>
      <c r="S866" s="15">
        <v>5.1448000000000302</v>
      </c>
      <c r="T866" s="22">
        <v>0.78480000000002981</v>
      </c>
      <c r="U866" s="23">
        <v>0.9446</v>
      </c>
      <c r="V866" s="24">
        <v>0.96609999999999996</v>
      </c>
      <c r="W866" s="25">
        <v>8.7892200000000004E-3</v>
      </c>
      <c r="X866" s="26">
        <v>9.9651020408163347E-3</v>
      </c>
      <c r="Y866" s="16">
        <v>0.38320999200000005</v>
      </c>
    </row>
    <row r="867" spans="2:25" ht="20.100000000000001" customHeight="1" x14ac:dyDescent="0.25">
      <c r="B867" s="21">
        <v>4757</v>
      </c>
      <c r="C867" s="10" t="s">
        <v>163</v>
      </c>
      <c r="D867" s="10" t="s">
        <v>93</v>
      </c>
      <c r="E867" s="10" t="s">
        <v>94</v>
      </c>
      <c r="F867" s="10" t="s">
        <v>164</v>
      </c>
      <c r="G867" s="9" t="s">
        <v>187</v>
      </c>
      <c r="H867" s="34" t="s">
        <v>875</v>
      </c>
      <c r="I867" s="10" t="s">
        <v>1288</v>
      </c>
      <c r="J867" s="11">
        <v>75062</v>
      </c>
      <c r="K867" s="12"/>
      <c r="L867" s="10">
        <v>13</v>
      </c>
      <c r="M867" s="36">
        <v>450.4</v>
      </c>
      <c r="N867" s="33" t="s">
        <v>246</v>
      </c>
      <c r="O867" s="30">
        <v>36.03</v>
      </c>
      <c r="P867" s="13">
        <v>41.03</v>
      </c>
      <c r="Q867" s="13">
        <v>40.56</v>
      </c>
      <c r="R867" s="14">
        <v>9.3999999999999778E-2</v>
      </c>
      <c r="S867" s="15">
        <v>42.337599999999895</v>
      </c>
      <c r="T867" s="22">
        <v>-2.7024000000001021</v>
      </c>
      <c r="U867" s="23">
        <v>0.96179999999999999</v>
      </c>
      <c r="V867" s="24">
        <v>0.99109999999999998</v>
      </c>
      <c r="W867" s="25">
        <v>8.7880500000000004E-3</v>
      </c>
      <c r="X867" s="26">
        <v>9.6998344370860905E-3</v>
      </c>
      <c r="Y867" s="16">
        <v>3.9581377199999999</v>
      </c>
    </row>
    <row r="868" spans="2:25" ht="20.100000000000001" customHeight="1" x14ac:dyDescent="0.25">
      <c r="B868" s="21">
        <v>4818</v>
      </c>
      <c r="C868" s="10" t="s">
        <v>168</v>
      </c>
      <c r="D868" s="10" t="s">
        <v>93</v>
      </c>
      <c r="E868" s="10" t="s">
        <v>94</v>
      </c>
      <c r="F868" s="10" t="s">
        <v>166</v>
      </c>
      <c r="G868" s="9" t="s">
        <v>190</v>
      </c>
      <c r="H868" s="34" t="s">
        <v>875</v>
      </c>
      <c r="I868" s="10" t="s">
        <v>811</v>
      </c>
      <c r="J868" s="11">
        <v>67978</v>
      </c>
      <c r="K868" s="12"/>
      <c r="L868" s="10">
        <v>5</v>
      </c>
      <c r="M868" s="36">
        <v>168</v>
      </c>
      <c r="N868" s="33" t="s">
        <v>246</v>
      </c>
      <c r="O868" s="30">
        <v>31.89</v>
      </c>
      <c r="P868" s="13">
        <v>36.909999999999997</v>
      </c>
      <c r="Q868" s="13">
        <v>36.17</v>
      </c>
      <c r="R868" s="14">
        <v>0.14741035856573614</v>
      </c>
      <c r="S868" s="15">
        <v>24.764940239043671</v>
      </c>
      <c r="T868" s="22">
        <v>7.9649402390436714</v>
      </c>
      <c r="U868" s="23">
        <v>0.94930000000000003</v>
      </c>
      <c r="V868" s="24">
        <v>0.96109999999999995</v>
      </c>
      <c r="W868" s="25">
        <v>8.7878400000000016E-3</v>
      </c>
      <c r="X868" s="26">
        <v>1.0307232897196253E-2</v>
      </c>
      <c r="Y868" s="16">
        <v>1.4763571200000003</v>
      </c>
    </row>
    <row r="869" spans="2:25" ht="20.100000000000001" customHeight="1" x14ac:dyDescent="0.25">
      <c r="B869" s="21">
        <v>4903</v>
      </c>
      <c r="C869" s="10" t="s">
        <v>62</v>
      </c>
      <c r="D869" s="10" t="s">
        <v>92</v>
      </c>
      <c r="E869" s="10" t="s">
        <v>274</v>
      </c>
      <c r="F869" s="10" t="s">
        <v>111</v>
      </c>
      <c r="G869" s="9" t="s">
        <v>145</v>
      </c>
      <c r="H869" s="34" t="s">
        <v>737</v>
      </c>
      <c r="I869" s="10" t="s">
        <v>716</v>
      </c>
      <c r="J869" s="11">
        <v>87407</v>
      </c>
      <c r="K869" s="12"/>
      <c r="L869" s="10">
        <v>4</v>
      </c>
      <c r="M869" s="36">
        <v>95.8</v>
      </c>
      <c r="N869" s="33" t="s">
        <v>246</v>
      </c>
      <c r="O869" s="30">
        <v>36.67</v>
      </c>
      <c r="P869" s="13">
        <v>41.7</v>
      </c>
      <c r="Q869" s="13">
        <v>40.83</v>
      </c>
      <c r="R869" s="14">
        <v>0.17296222664015992</v>
      </c>
      <c r="S869" s="15">
        <v>16.569781312127319</v>
      </c>
      <c r="T869" s="22">
        <v>6.9897813121273193</v>
      </c>
      <c r="U869" s="23">
        <v>0.97960000000000003</v>
      </c>
      <c r="V869" s="24">
        <v>0.99480000000000002</v>
      </c>
      <c r="W869" s="25">
        <v>8.7860799999999999E-3</v>
      </c>
      <c r="X869" s="26">
        <v>1.0623553461538473E-2</v>
      </c>
      <c r="Y869" s="16">
        <v>0.84170646399999993</v>
      </c>
    </row>
    <row r="870" spans="2:25" ht="20.100000000000001" customHeight="1" x14ac:dyDescent="0.25">
      <c r="B870" s="21">
        <v>4826</v>
      </c>
      <c r="C870" s="10" t="s">
        <v>75</v>
      </c>
      <c r="D870" s="10" t="s">
        <v>92</v>
      </c>
      <c r="E870" s="10" t="s">
        <v>122</v>
      </c>
      <c r="F870" s="10" t="s">
        <v>113</v>
      </c>
      <c r="G870" s="9" t="s">
        <v>151</v>
      </c>
      <c r="H870" s="34" t="s">
        <v>990</v>
      </c>
      <c r="I870" s="10" t="s">
        <v>227</v>
      </c>
      <c r="J870" s="11">
        <v>79939</v>
      </c>
      <c r="K870" s="12"/>
      <c r="L870" s="10">
        <v>13</v>
      </c>
      <c r="M870" s="36">
        <v>449</v>
      </c>
      <c r="N870" s="33" t="s">
        <v>246</v>
      </c>
      <c r="O870" s="30">
        <v>27.54</v>
      </c>
      <c r="P870" s="13">
        <v>32.57</v>
      </c>
      <c r="Q870" s="13">
        <v>31.99</v>
      </c>
      <c r="R870" s="14">
        <v>0.11530815109343971</v>
      </c>
      <c r="S870" s="15">
        <v>51.773359840954427</v>
      </c>
      <c r="T870" s="22">
        <v>6.8733598409544285</v>
      </c>
      <c r="U870" s="23">
        <v>0.96899999999999997</v>
      </c>
      <c r="V870" s="24">
        <v>0.94069999999999998</v>
      </c>
      <c r="W870" s="25">
        <v>8.7846199999999999E-3</v>
      </c>
      <c r="X870" s="26">
        <v>9.9295817078651726E-3</v>
      </c>
      <c r="Y870" s="16">
        <v>3.9442943800000001</v>
      </c>
    </row>
    <row r="871" spans="2:25" ht="20.100000000000001" customHeight="1" x14ac:dyDescent="0.25">
      <c r="B871" s="21">
        <v>4663</v>
      </c>
      <c r="C871" s="10" t="s">
        <v>348</v>
      </c>
      <c r="D871" s="10" t="s">
        <v>92</v>
      </c>
      <c r="E871" s="10"/>
      <c r="F871" s="10" t="s">
        <v>349</v>
      </c>
      <c r="G871" s="9" t="s">
        <v>350</v>
      </c>
      <c r="H871" s="34" t="s">
        <v>475</v>
      </c>
      <c r="I871" s="10">
        <v>73863</v>
      </c>
      <c r="J871" s="11"/>
      <c r="K871" s="12"/>
      <c r="L871" s="10">
        <v>1</v>
      </c>
      <c r="M871" s="36">
        <v>23.4</v>
      </c>
      <c r="N871" s="33" t="s">
        <v>246</v>
      </c>
      <c r="O871" s="30">
        <v>36.07</v>
      </c>
      <c r="P871" s="13">
        <v>41.11</v>
      </c>
      <c r="Q871" s="13">
        <v>40.5</v>
      </c>
      <c r="R871" s="14">
        <v>0.12103174603174593</v>
      </c>
      <c r="S871" s="15">
        <v>2.8321428571428546</v>
      </c>
      <c r="T871" s="22">
        <v>0.49214285714285472</v>
      </c>
      <c r="U871" s="23">
        <v>0.9929</v>
      </c>
      <c r="V871" s="24">
        <v>1.0035000000000001</v>
      </c>
      <c r="W871" s="25">
        <v>8.7841599999999992E-3</v>
      </c>
      <c r="X871" s="26">
        <v>9.9937170203160258E-3</v>
      </c>
      <c r="Y871" s="16">
        <v>0.20554934399999997</v>
      </c>
    </row>
    <row r="872" spans="2:25" ht="20.100000000000001" customHeight="1" x14ac:dyDescent="0.25">
      <c r="B872" s="21">
        <v>4913</v>
      </c>
      <c r="C872" s="10" t="s">
        <v>640</v>
      </c>
      <c r="D872" s="10" t="s">
        <v>535</v>
      </c>
      <c r="E872" s="10" t="s">
        <v>544</v>
      </c>
      <c r="F872" s="10" t="s">
        <v>555</v>
      </c>
      <c r="G872" s="9" t="s">
        <v>562</v>
      </c>
      <c r="H872" s="34" t="s">
        <v>1102</v>
      </c>
      <c r="I872" s="10" t="s">
        <v>1102</v>
      </c>
      <c r="J872" s="11">
        <v>70849</v>
      </c>
      <c r="K872" s="12"/>
      <c r="L872" s="10">
        <v>18</v>
      </c>
      <c r="M872" s="36">
        <v>410</v>
      </c>
      <c r="N872" s="33" t="s">
        <v>246</v>
      </c>
      <c r="O872" s="30">
        <v>28.35</v>
      </c>
      <c r="P872" s="13">
        <v>33.36</v>
      </c>
      <c r="Q872" s="13">
        <v>32.69</v>
      </c>
      <c r="R872" s="14">
        <v>0.13373253493014012</v>
      </c>
      <c r="S872" s="15">
        <v>54.830339321357449</v>
      </c>
      <c r="T872" s="22">
        <v>13.830339321357446</v>
      </c>
      <c r="U872" s="23">
        <v>0.98939999999999995</v>
      </c>
      <c r="V872" s="24">
        <v>0.98429999999999995</v>
      </c>
      <c r="W872" s="25">
        <v>8.7829650000000002E-3</v>
      </c>
      <c r="X872" s="26">
        <v>1.0138860518433185E-2</v>
      </c>
      <c r="Y872" s="16">
        <v>3.6010156499999999</v>
      </c>
    </row>
    <row r="873" spans="2:25" ht="20.100000000000001" customHeight="1" x14ac:dyDescent="0.25">
      <c r="B873" s="21">
        <v>4777</v>
      </c>
      <c r="C873" s="10" t="s">
        <v>52</v>
      </c>
      <c r="D873" s="10" t="s">
        <v>92</v>
      </c>
      <c r="E873" s="10" t="s">
        <v>118</v>
      </c>
      <c r="F873" s="10" t="s">
        <v>107</v>
      </c>
      <c r="G873" s="9" t="s">
        <v>140</v>
      </c>
      <c r="H873" s="34" t="s">
        <v>866</v>
      </c>
      <c r="I873" s="10" t="s">
        <v>889</v>
      </c>
      <c r="J873" s="11">
        <v>26300</v>
      </c>
      <c r="K873" s="12"/>
      <c r="L873" s="10">
        <v>26</v>
      </c>
      <c r="M873" s="36">
        <v>785</v>
      </c>
      <c r="N873" s="33" t="s">
        <v>246</v>
      </c>
      <c r="O873" s="30">
        <v>29.83</v>
      </c>
      <c r="P873" s="13">
        <v>34.880000000000003</v>
      </c>
      <c r="Q873" s="13">
        <v>34.1</v>
      </c>
      <c r="R873" s="14">
        <v>0.15445544554455454</v>
      </c>
      <c r="S873" s="15">
        <v>121.24752475247531</v>
      </c>
      <c r="T873" s="22">
        <v>42.747524752475307</v>
      </c>
      <c r="U873" s="23">
        <v>0.96760000000000002</v>
      </c>
      <c r="V873" s="24">
        <v>0.98280000000000001</v>
      </c>
      <c r="W873" s="25">
        <v>8.7768000000000013E-3</v>
      </c>
      <c r="X873" s="26">
        <v>1.0380056206088997E-2</v>
      </c>
      <c r="Y873" s="16">
        <v>6.8897880000000011</v>
      </c>
    </row>
    <row r="874" spans="2:25" ht="20.100000000000001" customHeight="1" x14ac:dyDescent="0.25">
      <c r="B874" s="21">
        <v>4779</v>
      </c>
      <c r="C874" s="10" t="s">
        <v>1224</v>
      </c>
      <c r="D874" s="10" t="s">
        <v>93</v>
      </c>
      <c r="E874" s="10" t="s">
        <v>87</v>
      </c>
      <c r="F874" s="10" t="s">
        <v>303</v>
      </c>
      <c r="G874" s="9" t="s">
        <v>1225</v>
      </c>
      <c r="H874" s="34" t="s">
        <v>875</v>
      </c>
      <c r="I874" s="10" t="s">
        <v>305</v>
      </c>
      <c r="J874" s="11">
        <v>76460</v>
      </c>
      <c r="K874" s="12"/>
      <c r="L874" s="10">
        <v>4</v>
      </c>
      <c r="M874" s="36">
        <v>118.2</v>
      </c>
      <c r="N874" s="33" t="s">
        <v>246</v>
      </c>
      <c r="O874" s="30">
        <v>35.549999999999997</v>
      </c>
      <c r="P874" s="13">
        <v>40.57</v>
      </c>
      <c r="Q874" s="13">
        <v>40.18</v>
      </c>
      <c r="R874" s="14">
        <v>7.7689243027888516E-2</v>
      </c>
      <c r="S874" s="15">
        <v>9.1828685258964224</v>
      </c>
      <c r="T874" s="22">
        <v>-2.6371314741035783</v>
      </c>
      <c r="U874" s="23">
        <v>0.95899999999999996</v>
      </c>
      <c r="V874" s="24">
        <v>0.99139999999999995</v>
      </c>
      <c r="W874" s="25">
        <v>8.7767999999999995E-3</v>
      </c>
      <c r="X874" s="26">
        <v>9.5160984881209505E-3</v>
      </c>
      <c r="Y874" s="16">
        <v>1.0374177600000001</v>
      </c>
    </row>
    <row r="875" spans="2:25" ht="20.100000000000001" customHeight="1" x14ac:dyDescent="0.25">
      <c r="B875" s="21">
        <v>4819</v>
      </c>
      <c r="C875" s="10" t="s">
        <v>421</v>
      </c>
      <c r="D875" s="10" t="s">
        <v>92</v>
      </c>
      <c r="E875" s="10" t="s">
        <v>99</v>
      </c>
      <c r="F875" s="10" t="s">
        <v>105</v>
      </c>
      <c r="G875" s="9" t="s">
        <v>422</v>
      </c>
      <c r="H875" s="34" t="s">
        <v>863</v>
      </c>
      <c r="I875" s="10" t="s">
        <v>212</v>
      </c>
      <c r="J875" s="11">
        <v>82811</v>
      </c>
      <c r="K875" s="12"/>
      <c r="L875" s="10">
        <v>3</v>
      </c>
      <c r="M875" s="36">
        <v>73</v>
      </c>
      <c r="N875" s="33" t="s">
        <v>246</v>
      </c>
      <c r="O875" s="30">
        <v>29.93</v>
      </c>
      <c r="P875" s="13">
        <v>34.94</v>
      </c>
      <c r="Q875" s="13">
        <v>34.29</v>
      </c>
      <c r="R875" s="14">
        <v>0.12974051896207561</v>
      </c>
      <c r="S875" s="15">
        <v>9.4710578842315201</v>
      </c>
      <c r="T875" s="22">
        <v>2.1710578842315194</v>
      </c>
      <c r="U875" s="23">
        <v>0.9415</v>
      </c>
      <c r="V875" s="24">
        <v>0.96650000000000003</v>
      </c>
      <c r="W875" s="25">
        <v>8.7767999999999995E-3</v>
      </c>
      <c r="X875" s="26">
        <v>1.0085267889908253E-2</v>
      </c>
      <c r="Y875" s="16">
        <v>0.64070640000000001</v>
      </c>
    </row>
    <row r="876" spans="2:25" ht="20.100000000000001" customHeight="1" x14ac:dyDescent="0.25">
      <c r="B876" s="21">
        <v>4675</v>
      </c>
      <c r="C876" s="10" t="s">
        <v>60</v>
      </c>
      <c r="D876" s="10" t="s">
        <v>92</v>
      </c>
      <c r="E876" s="10" t="s">
        <v>274</v>
      </c>
      <c r="F876" s="10" t="s">
        <v>109</v>
      </c>
      <c r="G876" s="9" t="s">
        <v>143</v>
      </c>
      <c r="H876" s="34" t="s">
        <v>218</v>
      </c>
      <c r="I876" s="10">
        <v>72722</v>
      </c>
      <c r="J876" s="11"/>
      <c r="K876" s="12"/>
      <c r="L876" s="10">
        <v>1</v>
      </c>
      <c r="M876" s="36">
        <v>25.2</v>
      </c>
      <c r="N876" s="33" t="s">
        <v>246</v>
      </c>
      <c r="O876" s="30">
        <v>35.520000000000003</v>
      </c>
      <c r="P876" s="13">
        <v>40.53</v>
      </c>
      <c r="Q876" s="13">
        <v>39.82</v>
      </c>
      <c r="R876" s="14">
        <v>0.14171656686626768</v>
      </c>
      <c r="S876" s="15">
        <v>3.5712574850299457</v>
      </c>
      <c r="T876" s="22">
        <v>1.0512574850299454</v>
      </c>
      <c r="U876" s="23">
        <v>0.99709999999999999</v>
      </c>
      <c r="V876" s="24">
        <v>0.99709999999999999</v>
      </c>
      <c r="W876" s="25">
        <v>8.7744799999999994E-3</v>
      </c>
      <c r="X876" s="26">
        <v>1.0223289488372094E-2</v>
      </c>
      <c r="Y876" s="16">
        <v>0.22111689599999998</v>
      </c>
    </row>
    <row r="877" spans="2:25" ht="20.100000000000001" customHeight="1" x14ac:dyDescent="0.25">
      <c r="B877" s="21">
        <v>4777</v>
      </c>
      <c r="C877" s="10" t="s">
        <v>1038</v>
      </c>
      <c r="D877" s="10" t="s">
        <v>92</v>
      </c>
      <c r="E877" s="10" t="s">
        <v>318</v>
      </c>
      <c r="F877" s="10" t="s">
        <v>319</v>
      </c>
      <c r="G877" s="9" t="s">
        <v>1377</v>
      </c>
      <c r="H877" s="34" t="s">
        <v>755</v>
      </c>
      <c r="I877" s="10" t="s">
        <v>416</v>
      </c>
      <c r="J877" s="11">
        <v>66080</v>
      </c>
      <c r="K877" s="12"/>
      <c r="L877" s="10">
        <v>2</v>
      </c>
      <c r="M877" s="36">
        <v>50.7</v>
      </c>
      <c r="N877" s="33" t="s">
        <v>246</v>
      </c>
      <c r="O877" s="30">
        <v>28.36</v>
      </c>
      <c r="P877" s="13">
        <v>33.369999999999997</v>
      </c>
      <c r="Q877" s="13">
        <v>32.81</v>
      </c>
      <c r="R877" s="14">
        <v>0.1117764471057875</v>
      </c>
      <c r="S877" s="15">
        <v>5.6670658682634265</v>
      </c>
      <c r="T877" s="22">
        <v>0.59706586826342622</v>
      </c>
      <c r="U877" s="23">
        <v>0.95879999999999999</v>
      </c>
      <c r="V877" s="24">
        <v>0.9909</v>
      </c>
      <c r="W877" s="25">
        <v>8.7736500000000009E-3</v>
      </c>
      <c r="X877" s="26">
        <v>9.8777497752808897E-3</v>
      </c>
      <c r="Y877" s="16">
        <v>0.44482405500000005</v>
      </c>
    </row>
    <row r="878" spans="2:25" ht="20.100000000000001" customHeight="1" x14ac:dyDescent="0.25">
      <c r="B878" s="21">
        <v>4797</v>
      </c>
      <c r="C878" s="10" t="s">
        <v>781</v>
      </c>
      <c r="D878" s="10" t="s">
        <v>92</v>
      </c>
      <c r="E878" s="10" t="s">
        <v>99</v>
      </c>
      <c r="F878" s="10" t="s">
        <v>45</v>
      </c>
      <c r="G878" s="9" t="s">
        <v>782</v>
      </c>
      <c r="H878" s="34" t="s">
        <v>863</v>
      </c>
      <c r="I878" s="10" t="s">
        <v>1388</v>
      </c>
      <c r="J878" s="11">
        <v>81071</v>
      </c>
      <c r="K878" s="12"/>
      <c r="L878" s="10">
        <v>9</v>
      </c>
      <c r="M878" s="36">
        <v>252.8</v>
      </c>
      <c r="N878" s="33" t="s">
        <v>246</v>
      </c>
      <c r="O878" s="30">
        <v>28.36</v>
      </c>
      <c r="P878" s="13">
        <v>33.36</v>
      </c>
      <c r="Q878" s="13">
        <v>32.770000000000003</v>
      </c>
      <c r="R878" s="14">
        <v>0.11799999999999926</v>
      </c>
      <c r="S878" s="15">
        <v>29.830399999999813</v>
      </c>
      <c r="T878" s="22">
        <v>4.5503999999998115</v>
      </c>
      <c r="U878" s="23">
        <v>0.92930000000000001</v>
      </c>
      <c r="V878" s="24">
        <v>0.97709999999999997</v>
      </c>
      <c r="W878" s="25">
        <v>8.7694399999999999E-3</v>
      </c>
      <c r="X878" s="26">
        <v>9.942675736961443E-3</v>
      </c>
      <c r="Y878" s="16">
        <v>2.2169144320000003</v>
      </c>
    </row>
    <row r="879" spans="2:25" ht="20.100000000000001" customHeight="1" x14ac:dyDescent="0.25">
      <c r="B879" s="21">
        <v>4788</v>
      </c>
      <c r="C879" s="10" t="s">
        <v>29</v>
      </c>
      <c r="D879" s="10" t="s">
        <v>1404</v>
      </c>
      <c r="E879" s="10" t="s">
        <v>116</v>
      </c>
      <c r="F879" s="10" t="s">
        <v>29</v>
      </c>
      <c r="G879" s="9" t="s">
        <v>126</v>
      </c>
      <c r="H879" s="34" t="s">
        <v>755</v>
      </c>
      <c r="I879" s="10" t="s">
        <v>199</v>
      </c>
      <c r="J879" s="11">
        <v>71636</v>
      </c>
      <c r="K879" s="12"/>
      <c r="L879" s="10">
        <v>6</v>
      </c>
      <c r="M879" s="36">
        <v>203.6</v>
      </c>
      <c r="N879" s="33" t="s">
        <v>246</v>
      </c>
      <c r="O879" s="30">
        <v>34.950000000000003</v>
      </c>
      <c r="P879" s="13">
        <v>39.950000000000003</v>
      </c>
      <c r="Q879" s="13">
        <v>39.54</v>
      </c>
      <c r="R879" s="14">
        <v>8.2000000000000739E-2</v>
      </c>
      <c r="S879" s="15">
        <v>16.695200000000149</v>
      </c>
      <c r="T879" s="22">
        <v>-3.6647999999998504</v>
      </c>
      <c r="U879" s="23">
        <v>0.9839</v>
      </c>
      <c r="V879" s="24">
        <v>0.96399999999999997</v>
      </c>
      <c r="W879" s="25">
        <v>8.7655500000000004E-3</v>
      </c>
      <c r="X879" s="26">
        <v>9.5485294117647144E-3</v>
      </c>
      <c r="Y879" s="16">
        <v>1.78466598</v>
      </c>
    </row>
    <row r="880" spans="2:25" ht="20.100000000000001" customHeight="1" x14ac:dyDescent="0.25">
      <c r="B880" s="21">
        <v>4764</v>
      </c>
      <c r="C880" s="10" t="s">
        <v>47</v>
      </c>
      <c r="D880" s="10" t="s">
        <v>92</v>
      </c>
      <c r="E880" s="10" t="s">
        <v>99</v>
      </c>
      <c r="F880" s="10" t="s">
        <v>46</v>
      </c>
      <c r="G880" s="9" t="s">
        <v>137</v>
      </c>
      <c r="H880" s="34" t="s">
        <v>863</v>
      </c>
      <c r="I880" s="10" t="s">
        <v>420</v>
      </c>
      <c r="J880" s="11">
        <v>73640</v>
      </c>
      <c r="K880" s="12"/>
      <c r="L880" s="10">
        <v>4</v>
      </c>
      <c r="M880" s="36">
        <v>123</v>
      </c>
      <c r="N880" s="33" t="s">
        <v>246</v>
      </c>
      <c r="O880" s="30">
        <v>35.869999999999997</v>
      </c>
      <c r="P880" s="13">
        <v>40.9</v>
      </c>
      <c r="Q880" s="13">
        <v>40.409999999999997</v>
      </c>
      <c r="R880" s="14">
        <v>9.7415506958250866E-2</v>
      </c>
      <c r="S880" s="15">
        <v>11.982107355864857</v>
      </c>
      <c r="T880" s="22">
        <v>-0.31789264413514412</v>
      </c>
      <c r="U880" s="23">
        <v>0.96679999999999999</v>
      </c>
      <c r="V880" s="24">
        <v>0.98</v>
      </c>
      <c r="W880" s="25">
        <v>8.7606000000000003E-3</v>
      </c>
      <c r="X880" s="26">
        <v>9.7061273127753353E-3</v>
      </c>
      <c r="Y880" s="16">
        <v>1.0775538</v>
      </c>
    </row>
    <row r="881" spans="2:25" ht="20.100000000000001" customHeight="1" x14ac:dyDescent="0.25">
      <c r="B881" s="21">
        <v>4883</v>
      </c>
      <c r="C881" s="10" t="s">
        <v>421</v>
      </c>
      <c r="D881" s="10" t="s">
        <v>92</v>
      </c>
      <c r="E881" s="10" t="s">
        <v>99</v>
      </c>
      <c r="F881" s="10" t="s">
        <v>105</v>
      </c>
      <c r="G881" s="9" t="s">
        <v>422</v>
      </c>
      <c r="H881" s="34" t="s">
        <v>863</v>
      </c>
      <c r="I881" s="10" t="s">
        <v>212</v>
      </c>
      <c r="J881" s="11">
        <v>82826</v>
      </c>
      <c r="K881" s="12"/>
      <c r="L881" s="10">
        <v>1</v>
      </c>
      <c r="M881" s="36">
        <v>11.4</v>
      </c>
      <c r="N881" s="33" t="s">
        <v>246</v>
      </c>
      <c r="O881" s="30">
        <v>31.47</v>
      </c>
      <c r="P881" s="13">
        <v>36.479999999999997</v>
      </c>
      <c r="Q881" s="13">
        <v>35.67</v>
      </c>
      <c r="R881" s="14">
        <v>0.16167664670658594</v>
      </c>
      <c r="S881" s="15">
        <v>1.8431137724550797</v>
      </c>
      <c r="T881" s="22">
        <v>0.70311377245507967</v>
      </c>
      <c r="U881" s="23">
        <v>0.99450000000000005</v>
      </c>
      <c r="V881" s="24">
        <v>0.97370000000000001</v>
      </c>
      <c r="W881" s="25">
        <v>8.7584900000000007E-3</v>
      </c>
      <c r="X881" s="26">
        <v>1.0447627357142848E-2</v>
      </c>
      <c r="Y881" s="16">
        <v>9.9846786000000007E-2</v>
      </c>
    </row>
    <row r="882" spans="2:25" ht="20.100000000000001" customHeight="1" x14ac:dyDescent="0.25">
      <c r="B882" s="21">
        <v>4868</v>
      </c>
      <c r="C882" s="10" t="s">
        <v>1260</v>
      </c>
      <c r="D882" s="10" t="s">
        <v>92</v>
      </c>
      <c r="E882" s="10" t="s">
        <v>274</v>
      </c>
      <c r="F882" s="10" t="s">
        <v>64</v>
      </c>
      <c r="G882" s="9" t="s">
        <v>1094</v>
      </c>
      <c r="H882" s="34" t="s">
        <v>990</v>
      </c>
      <c r="I882" s="10" t="s">
        <v>221</v>
      </c>
      <c r="J882" s="11">
        <v>86266</v>
      </c>
      <c r="K882" s="12"/>
      <c r="L882" s="10">
        <v>5</v>
      </c>
      <c r="M882" s="36">
        <v>153.4</v>
      </c>
      <c r="N882" s="33" t="s">
        <v>246</v>
      </c>
      <c r="O882" s="30">
        <v>36.450000000000003</v>
      </c>
      <c r="P882" s="13">
        <v>41.46</v>
      </c>
      <c r="Q882" s="13">
        <v>40.770000000000003</v>
      </c>
      <c r="R882" s="14">
        <v>0.13772455089820321</v>
      </c>
      <c r="S882" s="15">
        <v>21.126946107784374</v>
      </c>
      <c r="T882" s="22">
        <v>5.7869461077843711</v>
      </c>
      <c r="U882" s="23">
        <v>0.99099999999999999</v>
      </c>
      <c r="V882" s="24">
        <v>0.9768</v>
      </c>
      <c r="W882" s="25">
        <v>8.7567099999999991E-3</v>
      </c>
      <c r="X882" s="26">
        <v>1.015535118055555E-2</v>
      </c>
      <c r="Y882" s="16">
        <v>1.3432793139999999</v>
      </c>
    </row>
    <row r="883" spans="2:25" ht="20.100000000000001" customHeight="1" x14ac:dyDescent="0.25">
      <c r="B883" s="21">
        <v>4757</v>
      </c>
      <c r="C883" s="10" t="s">
        <v>1285</v>
      </c>
      <c r="D883" s="10" t="s">
        <v>92</v>
      </c>
      <c r="E883" s="10" t="s">
        <v>122</v>
      </c>
      <c r="F883" s="10" t="s">
        <v>1023</v>
      </c>
      <c r="G883" s="9" t="s">
        <v>1176</v>
      </c>
      <c r="H883" s="34" t="s">
        <v>990</v>
      </c>
      <c r="I883" s="10" t="s">
        <v>1284</v>
      </c>
      <c r="J883" s="11">
        <v>72418</v>
      </c>
      <c r="K883" s="12"/>
      <c r="L883" s="10">
        <v>14</v>
      </c>
      <c r="M883" s="36">
        <v>398</v>
      </c>
      <c r="N883" s="33" t="s">
        <v>245</v>
      </c>
      <c r="O883" s="30">
        <v>26.93</v>
      </c>
      <c r="P883" s="13">
        <v>31.97</v>
      </c>
      <c r="Q883" s="13">
        <v>31.23</v>
      </c>
      <c r="R883" s="14">
        <v>0.14682539682539655</v>
      </c>
      <c r="S883" s="15">
        <v>58.43650793650783</v>
      </c>
      <c r="T883" s="22">
        <v>18.636507936507826</v>
      </c>
      <c r="U883" s="23">
        <v>0.98709999999999998</v>
      </c>
      <c r="V883" s="24">
        <v>0.95840000000000003</v>
      </c>
      <c r="W883" s="25">
        <v>8.7547500000000004E-3</v>
      </c>
      <c r="X883" s="26">
        <v>1.0261381395348834E-2</v>
      </c>
      <c r="Y883" s="16">
        <v>3.4843904999999999</v>
      </c>
    </row>
    <row r="884" spans="2:25" ht="20.100000000000001" customHeight="1" x14ac:dyDescent="0.25">
      <c r="B884" s="21">
        <v>4786</v>
      </c>
      <c r="C884" s="10" t="s">
        <v>97</v>
      </c>
      <c r="D884" s="10" t="s">
        <v>93</v>
      </c>
      <c r="E884" s="10" t="s">
        <v>94</v>
      </c>
      <c r="F884" s="10" t="s">
        <v>94</v>
      </c>
      <c r="G884" s="9" t="s">
        <v>182</v>
      </c>
      <c r="H884" s="34" t="s">
        <v>875</v>
      </c>
      <c r="I884" s="10" t="s">
        <v>238</v>
      </c>
      <c r="J884" s="11">
        <v>79426</v>
      </c>
      <c r="K884" s="12"/>
      <c r="L884" s="10">
        <v>3</v>
      </c>
      <c r="M884" s="36">
        <v>75.400000000000006</v>
      </c>
      <c r="N884" s="33" t="s">
        <v>246</v>
      </c>
      <c r="O884" s="30">
        <v>35.54</v>
      </c>
      <c r="P884" s="13">
        <v>40.590000000000003</v>
      </c>
      <c r="Q884" s="13">
        <v>40.130000000000003</v>
      </c>
      <c r="R884" s="14">
        <v>9.1089108910891184E-2</v>
      </c>
      <c r="S884" s="15">
        <v>6.868118811881196</v>
      </c>
      <c r="T884" s="22">
        <v>-0.67188118811880515</v>
      </c>
      <c r="U884" s="23">
        <v>0.98070000000000002</v>
      </c>
      <c r="V884" s="24">
        <v>0.96450000000000002</v>
      </c>
      <c r="W884" s="25">
        <v>8.7533999999999997E-3</v>
      </c>
      <c r="X884" s="26">
        <v>9.6306470588235302E-3</v>
      </c>
      <c r="Y884" s="16">
        <v>0.66000636000000001</v>
      </c>
    </row>
    <row r="885" spans="2:25" ht="20.100000000000001" customHeight="1" x14ac:dyDescent="0.25">
      <c r="B885" s="21">
        <v>4794</v>
      </c>
      <c r="C885" s="10" t="s">
        <v>60</v>
      </c>
      <c r="D885" s="10" t="s">
        <v>92</v>
      </c>
      <c r="E885" s="10" t="s">
        <v>274</v>
      </c>
      <c r="F885" s="10" t="s">
        <v>109</v>
      </c>
      <c r="G885" s="9" t="s">
        <v>143</v>
      </c>
      <c r="H885" s="34" t="s">
        <v>990</v>
      </c>
      <c r="I885" s="10" t="s">
        <v>218</v>
      </c>
      <c r="J885" s="11">
        <v>81177</v>
      </c>
      <c r="K885" s="12"/>
      <c r="L885" s="10">
        <v>3</v>
      </c>
      <c r="M885" s="36">
        <v>67.2</v>
      </c>
      <c r="N885" s="33" t="s">
        <v>246</v>
      </c>
      <c r="O885" s="30">
        <v>36.22</v>
      </c>
      <c r="P885" s="13">
        <v>41.23</v>
      </c>
      <c r="Q885" s="13">
        <v>40.71</v>
      </c>
      <c r="R885" s="14">
        <v>0.10379241516965992</v>
      </c>
      <c r="S885" s="15">
        <v>6.9748502994011474</v>
      </c>
      <c r="T885" s="22">
        <v>0.25485029940114651</v>
      </c>
      <c r="U885" s="23">
        <v>0.96699999999999997</v>
      </c>
      <c r="V885" s="24">
        <v>0.97750000000000004</v>
      </c>
      <c r="W885" s="25">
        <v>8.7502500000000011E-3</v>
      </c>
      <c r="X885" s="26">
        <v>9.7636419821826199E-3</v>
      </c>
      <c r="Y885" s="16">
        <v>0.58801680000000012</v>
      </c>
    </row>
    <row r="886" spans="2:25" ht="20.100000000000001" customHeight="1" x14ac:dyDescent="0.25">
      <c r="B886" s="21">
        <v>4818</v>
      </c>
      <c r="C886" s="10" t="s">
        <v>1443</v>
      </c>
      <c r="D886" s="10" t="s">
        <v>93</v>
      </c>
      <c r="E886" s="10" t="s">
        <v>94</v>
      </c>
      <c r="F886" s="10" t="s">
        <v>164</v>
      </c>
      <c r="G886" s="9" t="s">
        <v>187</v>
      </c>
      <c r="H886" s="34" t="s">
        <v>875</v>
      </c>
      <c r="I886" s="10" t="s">
        <v>812</v>
      </c>
      <c r="J886" s="11">
        <v>75071</v>
      </c>
      <c r="K886" s="12"/>
      <c r="L886" s="10">
        <v>2</v>
      </c>
      <c r="M886" s="36">
        <v>77</v>
      </c>
      <c r="N886" s="33" t="s">
        <v>246</v>
      </c>
      <c r="O886" s="30">
        <v>27.78</v>
      </c>
      <c r="P886" s="13">
        <v>32.799999999999997</v>
      </c>
      <c r="Q886" s="13">
        <v>32.049999999999997</v>
      </c>
      <c r="R886" s="14">
        <v>0.14940239043824713</v>
      </c>
      <c r="S886" s="15">
        <v>11.50398406374503</v>
      </c>
      <c r="T886" s="22">
        <v>3.8039840637450286</v>
      </c>
      <c r="U886" s="23">
        <v>0.93579999999999997</v>
      </c>
      <c r="V886" s="24">
        <v>0.96599999999999997</v>
      </c>
      <c r="W886" s="25">
        <v>8.7482800000000006E-3</v>
      </c>
      <c r="X886" s="26">
        <v>1.0284863138173304E-2</v>
      </c>
      <c r="Y886" s="16">
        <v>0.67361756000000006</v>
      </c>
    </row>
    <row r="887" spans="2:25" ht="20.100000000000001" customHeight="1" x14ac:dyDescent="0.25">
      <c r="B887" s="21">
        <v>4818</v>
      </c>
      <c r="C887" s="10" t="s">
        <v>83</v>
      </c>
      <c r="D887" s="10" t="s">
        <v>92</v>
      </c>
      <c r="E887" s="10" t="s">
        <v>274</v>
      </c>
      <c r="F887" s="10" t="s">
        <v>115</v>
      </c>
      <c r="G887" s="9" t="s">
        <v>156</v>
      </c>
      <c r="H887" s="34" t="s">
        <v>990</v>
      </c>
      <c r="I887" s="10"/>
      <c r="J887" s="11">
        <v>72948</v>
      </c>
      <c r="K887" s="12"/>
      <c r="L887" s="10">
        <v>1</v>
      </c>
      <c r="M887" s="36">
        <v>19</v>
      </c>
      <c r="N887" s="33" t="s">
        <v>246</v>
      </c>
      <c r="O887" s="30">
        <v>31.94</v>
      </c>
      <c r="P887" s="13">
        <v>36.94</v>
      </c>
      <c r="Q887" s="13">
        <v>36.28</v>
      </c>
      <c r="R887" s="14">
        <v>0.13199999999999942</v>
      </c>
      <c r="S887" s="15">
        <v>2.5079999999999889</v>
      </c>
      <c r="T887" s="22">
        <v>0.60799999999998899</v>
      </c>
      <c r="U887" s="23">
        <v>0.96940000000000004</v>
      </c>
      <c r="V887" s="24">
        <v>0.93200000000000005</v>
      </c>
      <c r="W887" s="25">
        <v>8.7464400000000012E-3</v>
      </c>
      <c r="X887" s="26">
        <v>1.0076543778801838E-2</v>
      </c>
      <c r="Y887" s="16">
        <v>0.16618236000000003</v>
      </c>
    </row>
    <row r="888" spans="2:25" ht="20.100000000000001" customHeight="1" x14ac:dyDescent="0.25">
      <c r="B888" s="21">
        <v>4653</v>
      </c>
      <c r="C888" s="10" t="s">
        <v>263</v>
      </c>
      <c r="D888" s="10" t="s">
        <v>92</v>
      </c>
      <c r="E888" s="10"/>
      <c r="F888" s="10"/>
      <c r="G888" s="9" t="s">
        <v>264</v>
      </c>
      <c r="H888" s="34" t="s">
        <v>262</v>
      </c>
      <c r="I888" s="10"/>
      <c r="J888" s="11"/>
      <c r="K888" s="12"/>
      <c r="L888" s="10">
        <v>3</v>
      </c>
      <c r="M888" s="36">
        <v>78</v>
      </c>
      <c r="N888" s="33" t="s">
        <v>246</v>
      </c>
      <c r="O888" s="30">
        <v>31.41</v>
      </c>
      <c r="P888" s="13">
        <v>36.409999999999997</v>
      </c>
      <c r="Q888" s="13">
        <v>35.700000000000003</v>
      </c>
      <c r="R888" s="14">
        <v>0.14199999999999885</v>
      </c>
      <c r="S888" s="15">
        <v>11.07599999999991</v>
      </c>
      <c r="T888" s="22">
        <v>3.2759999999999097</v>
      </c>
      <c r="U888" s="23">
        <v>0.98599999999999999</v>
      </c>
      <c r="V888" s="24">
        <v>0.99880000000000002</v>
      </c>
      <c r="W888" s="25">
        <v>8.7331200000000005E-3</v>
      </c>
      <c r="X888" s="26">
        <v>1.0178461538461525E-2</v>
      </c>
      <c r="Y888" s="16">
        <v>0.68118336000000002</v>
      </c>
    </row>
    <row r="889" spans="2:25" ht="20.100000000000001" customHeight="1" x14ac:dyDescent="0.25">
      <c r="B889" s="21">
        <v>4771</v>
      </c>
      <c r="C889" s="10" t="s">
        <v>61</v>
      </c>
      <c r="D889" s="10" t="s">
        <v>92</v>
      </c>
      <c r="E889" s="10" t="s">
        <v>274</v>
      </c>
      <c r="F889" s="10" t="s">
        <v>110</v>
      </c>
      <c r="G889" s="9" t="s">
        <v>144</v>
      </c>
      <c r="H889" s="34" t="s">
        <v>990</v>
      </c>
      <c r="I889" s="10" t="s">
        <v>1173</v>
      </c>
      <c r="J889" s="11">
        <v>80081</v>
      </c>
      <c r="K889" s="12"/>
      <c r="L889" s="10">
        <v>14</v>
      </c>
      <c r="M889" s="36">
        <v>370</v>
      </c>
      <c r="N889" s="33" t="s">
        <v>246</v>
      </c>
      <c r="O889" s="30">
        <v>35.31</v>
      </c>
      <c r="P889" s="13">
        <v>40.33</v>
      </c>
      <c r="Q889" s="13">
        <v>39.979999999999997</v>
      </c>
      <c r="R889" s="14">
        <v>6.9721115537848946E-2</v>
      </c>
      <c r="S889" s="15">
        <v>25.796812749004111</v>
      </c>
      <c r="T889" s="22">
        <v>-11.203187250995892</v>
      </c>
      <c r="U889" s="23">
        <v>0.97640000000000005</v>
      </c>
      <c r="V889" s="24">
        <v>0.96399999999999997</v>
      </c>
      <c r="W889" s="25">
        <v>8.7317999999999996E-3</v>
      </c>
      <c r="X889" s="26">
        <v>9.3862175588865122E-3</v>
      </c>
      <c r="Y889" s="16">
        <v>3.230766</v>
      </c>
    </row>
    <row r="890" spans="2:25" ht="20.100000000000001" customHeight="1" x14ac:dyDescent="0.25">
      <c r="B890" s="21">
        <v>4888</v>
      </c>
      <c r="C890" s="10" t="s">
        <v>910</v>
      </c>
      <c r="D890" s="10" t="s">
        <v>535</v>
      </c>
      <c r="E890" s="10" t="s">
        <v>641</v>
      </c>
      <c r="F890" s="10" t="s">
        <v>647</v>
      </c>
      <c r="G890" s="9" t="s">
        <v>560</v>
      </c>
      <c r="H890" s="34" t="s">
        <v>648</v>
      </c>
      <c r="I890" s="10" t="s">
        <v>648</v>
      </c>
      <c r="J890" s="11">
        <v>70829</v>
      </c>
      <c r="K890" s="12"/>
      <c r="L890" s="10">
        <v>35</v>
      </c>
      <c r="M890" s="36">
        <v>665.2</v>
      </c>
      <c r="N890" s="33" t="s">
        <v>246</v>
      </c>
      <c r="O890" s="30">
        <v>27.53</v>
      </c>
      <c r="P890" s="13">
        <v>32.53</v>
      </c>
      <c r="Q890" s="13">
        <v>31.93</v>
      </c>
      <c r="R890" s="14">
        <v>0.12000000000000029</v>
      </c>
      <c r="S890" s="15">
        <v>79.824000000000197</v>
      </c>
      <c r="T890" s="22">
        <v>13.304000000000189</v>
      </c>
      <c r="U890" s="23">
        <v>0.98160000000000003</v>
      </c>
      <c r="V890" s="24">
        <v>0.98060000000000003</v>
      </c>
      <c r="W890" s="25">
        <v>8.7317899999999997E-3</v>
      </c>
      <c r="X890" s="26">
        <v>9.922488636363639E-3</v>
      </c>
      <c r="Y890" s="16">
        <v>5.8083867080000005</v>
      </c>
    </row>
    <row r="891" spans="2:25" ht="20.100000000000001" customHeight="1" x14ac:dyDescent="0.25">
      <c r="B891" s="21">
        <v>4786</v>
      </c>
      <c r="C891" s="10" t="s">
        <v>49</v>
      </c>
      <c r="D891" s="10" t="s">
        <v>93</v>
      </c>
      <c r="E891" s="10" t="s">
        <v>94</v>
      </c>
      <c r="F891" s="10" t="s">
        <v>173</v>
      </c>
      <c r="G891" s="9" t="s">
        <v>192</v>
      </c>
      <c r="H891" s="34" t="s">
        <v>875</v>
      </c>
      <c r="I891" s="10" t="s">
        <v>242</v>
      </c>
      <c r="J891" s="11">
        <v>77222</v>
      </c>
      <c r="K891" s="12"/>
      <c r="L891" s="10">
        <v>2</v>
      </c>
      <c r="M891" s="36">
        <v>53</v>
      </c>
      <c r="N891" s="33" t="s">
        <v>246</v>
      </c>
      <c r="O891" s="30">
        <v>28.42</v>
      </c>
      <c r="P891" s="13">
        <v>33.44</v>
      </c>
      <c r="Q891" s="13">
        <v>33.04</v>
      </c>
      <c r="R891" s="14">
        <v>7.9681274900398183E-2</v>
      </c>
      <c r="S891" s="15">
        <v>4.2231075697211038</v>
      </c>
      <c r="T891" s="22">
        <v>-1.0768924302788967</v>
      </c>
      <c r="U891" s="23">
        <v>0.96140000000000003</v>
      </c>
      <c r="V891" s="24">
        <v>0.97819999999999996</v>
      </c>
      <c r="W891" s="25">
        <v>8.7282000000000002E-3</v>
      </c>
      <c r="X891" s="26">
        <v>9.4838883116883099E-3</v>
      </c>
      <c r="Y891" s="16">
        <v>0.46259460000000002</v>
      </c>
    </row>
    <row r="892" spans="2:25" ht="20.100000000000001" customHeight="1" x14ac:dyDescent="0.25">
      <c r="B892" s="21">
        <v>4791</v>
      </c>
      <c r="C892" s="10" t="s">
        <v>58</v>
      </c>
      <c r="D892" s="10" t="s">
        <v>93</v>
      </c>
      <c r="E892" s="10" t="s">
        <v>94</v>
      </c>
      <c r="F892" s="10" t="s">
        <v>173</v>
      </c>
      <c r="G892" s="9" t="s">
        <v>191</v>
      </c>
      <c r="H892" s="34" t="s">
        <v>875</v>
      </c>
      <c r="I892" s="10" t="s">
        <v>894</v>
      </c>
      <c r="J892" s="11">
        <v>77223</v>
      </c>
      <c r="K892" s="12"/>
      <c r="L892" s="10">
        <v>2</v>
      </c>
      <c r="M892" s="36">
        <v>53</v>
      </c>
      <c r="N892" s="33" t="s">
        <v>246</v>
      </c>
      <c r="O892" s="30">
        <v>36.299999999999997</v>
      </c>
      <c r="P892" s="13">
        <v>41.32</v>
      </c>
      <c r="Q892" s="13">
        <v>40.86</v>
      </c>
      <c r="R892" s="14">
        <v>9.163346613545828E-2</v>
      </c>
      <c r="S892" s="15">
        <v>4.8565737051792892</v>
      </c>
      <c r="T892" s="22">
        <v>-0.44342629482071144</v>
      </c>
      <c r="U892" s="23">
        <v>0.94899999999999995</v>
      </c>
      <c r="V892" s="24">
        <v>0.99039999999999995</v>
      </c>
      <c r="W892" s="25">
        <v>8.7273000000000003E-3</v>
      </c>
      <c r="X892" s="26">
        <v>9.6076855263157908E-3</v>
      </c>
      <c r="Y892" s="16">
        <v>0.46254690000000004</v>
      </c>
    </row>
    <row r="893" spans="2:25" ht="20.100000000000001" customHeight="1" x14ac:dyDescent="0.25">
      <c r="B893" s="21">
        <v>4890</v>
      </c>
      <c r="C893" s="10" t="s">
        <v>666</v>
      </c>
      <c r="D893" s="10" t="s">
        <v>92</v>
      </c>
      <c r="E893" s="10" t="s">
        <v>274</v>
      </c>
      <c r="F893" s="10" t="s">
        <v>63</v>
      </c>
      <c r="G893" s="9" t="s">
        <v>793</v>
      </c>
      <c r="H893" s="34" t="s">
        <v>990</v>
      </c>
      <c r="I893" s="10" t="s">
        <v>1083</v>
      </c>
      <c r="J893" s="11">
        <v>82880</v>
      </c>
      <c r="K893" s="12"/>
      <c r="L893" s="10">
        <v>4</v>
      </c>
      <c r="M893" s="36">
        <v>123</v>
      </c>
      <c r="N893" s="33" t="s">
        <v>246</v>
      </c>
      <c r="O893" s="30">
        <v>28.87</v>
      </c>
      <c r="P893" s="13">
        <v>33.89</v>
      </c>
      <c r="Q893" s="13">
        <v>33.07</v>
      </c>
      <c r="R893" s="14">
        <v>0.16334661354581681</v>
      </c>
      <c r="S893" s="15">
        <v>20.091633466135466</v>
      </c>
      <c r="T893" s="22">
        <v>7.7916334661354671</v>
      </c>
      <c r="U893" s="23">
        <v>0.96940000000000004</v>
      </c>
      <c r="V893" s="24">
        <v>0.9909</v>
      </c>
      <c r="W893" s="25">
        <v>8.7233350000000005E-3</v>
      </c>
      <c r="X893" s="26">
        <v>1.042646230952381E-2</v>
      </c>
      <c r="Y893" s="16">
        <v>1.0729702050000001</v>
      </c>
    </row>
    <row r="894" spans="2:25" ht="20.100000000000001" customHeight="1" x14ac:dyDescent="0.25">
      <c r="B894" s="21">
        <v>4720</v>
      </c>
      <c r="C894" s="10" t="s">
        <v>302</v>
      </c>
      <c r="D894" s="10" t="s">
        <v>93</v>
      </c>
      <c r="E894" s="10" t="s">
        <v>87</v>
      </c>
      <c r="F894" s="10" t="s">
        <v>303</v>
      </c>
      <c r="G894" s="9" t="s">
        <v>304</v>
      </c>
      <c r="H894" s="34" t="s">
        <v>875</v>
      </c>
      <c r="I894" s="10" t="s">
        <v>305</v>
      </c>
      <c r="J894" s="11">
        <v>71796</v>
      </c>
      <c r="K894" s="12"/>
      <c r="L894" s="10">
        <v>8</v>
      </c>
      <c r="M894" s="36">
        <v>203.2</v>
      </c>
      <c r="N894" s="33" t="s">
        <v>246</v>
      </c>
      <c r="O894" s="30">
        <v>29.15</v>
      </c>
      <c r="P894" s="13">
        <v>34.17</v>
      </c>
      <c r="Q894" s="13">
        <v>33.64</v>
      </c>
      <c r="R894" s="14">
        <v>0.10557768924302804</v>
      </c>
      <c r="S894" s="15">
        <v>21.453386454183299</v>
      </c>
      <c r="T894" s="22">
        <v>1.1333864541832974</v>
      </c>
      <c r="U894" s="23">
        <v>0.96599999999999997</v>
      </c>
      <c r="V894" s="24">
        <v>0.97250000000000003</v>
      </c>
      <c r="W894" s="25">
        <v>8.7232500000000001E-3</v>
      </c>
      <c r="X894" s="26">
        <v>9.752943207126951E-3</v>
      </c>
      <c r="Y894" s="16">
        <v>1.7725643999999998</v>
      </c>
    </row>
    <row r="895" spans="2:25" ht="20.100000000000001" customHeight="1" x14ac:dyDescent="0.25">
      <c r="B895" s="21">
        <v>4818</v>
      </c>
      <c r="C895" s="10" t="s">
        <v>432</v>
      </c>
      <c r="D895" s="10" t="s">
        <v>93</v>
      </c>
      <c r="E895" s="10" t="s">
        <v>87</v>
      </c>
      <c r="F895" s="10" t="s">
        <v>299</v>
      </c>
      <c r="G895" s="9" t="s">
        <v>300</v>
      </c>
      <c r="H895" s="34" t="s">
        <v>875</v>
      </c>
      <c r="I895" s="10" t="s">
        <v>301</v>
      </c>
      <c r="J895" s="11">
        <v>77297</v>
      </c>
      <c r="K895" s="12"/>
      <c r="L895" s="10">
        <v>5</v>
      </c>
      <c r="M895" s="36">
        <v>149.80000000000001</v>
      </c>
      <c r="N895" s="33" t="s">
        <v>246</v>
      </c>
      <c r="O895" s="30">
        <v>28.38</v>
      </c>
      <c r="P895" s="13">
        <v>33.380000000000003</v>
      </c>
      <c r="Q895" s="13">
        <v>32.9</v>
      </c>
      <c r="R895" s="14">
        <v>9.6000000000000724E-2</v>
      </c>
      <c r="S895" s="15">
        <v>14.380800000000109</v>
      </c>
      <c r="T895" s="22">
        <v>-0.59919999999989249</v>
      </c>
      <c r="U895" s="23">
        <v>0.92789999999999995</v>
      </c>
      <c r="V895" s="24">
        <v>0.96699999999999997</v>
      </c>
      <c r="W895" s="25">
        <v>8.7165400000000001E-3</v>
      </c>
      <c r="X895" s="26">
        <v>9.6421902654867334E-3</v>
      </c>
      <c r="Y895" s="16">
        <v>1.3057376920000001</v>
      </c>
    </row>
    <row r="896" spans="2:25" ht="20.100000000000001" customHeight="1" x14ac:dyDescent="0.25">
      <c r="B896" s="21">
        <v>4709</v>
      </c>
      <c r="C896" s="10" t="s">
        <v>58</v>
      </c>
      <c r="D896" s="10" t="s">
        <v>93</v>
      </c>
      <c r="E896" s="10" t="s">
        <v>94</v>
      </c>
      <c r="F896" s="10" t="s">
        <v>173</v>
      </c>
      <c r="G896" s="9" t="s">
        <v>191</v>
      </c>
      <c r="H896" s="34" t="s">
        <v>875</v>
      </c>
      <c r="I896" s="10" t="s">
        <v>894</v>
      </c>
      <c r="J896" s="11">
        <v>77210</v>
      </c>
      <c r="K896" s="12"/>
      <c r="L896" s="10">
        <v>1</v>
      </c>
      <c r="M896" s="36">
        <v>28</v>
      </c>
      <c r="N896" s="33" t="s">
        <v>246</v>
      </c>
      <c r="O896" s="30">
        <v>27.29</v>
      </c>
      <c r="P896" s="13">
        <v>32.31</v>
      </c>
      <c r="Q896" s="13">
        <v>31.97</v>
      </c>
      <c r="R896" s="14">
        <v>6.7729083665339279E-2</v>
      </c>
      <c r="S896" s="15">
        <v>1.8964143426294999</v>
      </c>
      <c r="T896" s="22">
        <v>-0.90358565737050034</v>
      </c>
      <c r="U896" s="23">
        <v>0.99580000000000002</v>
      </c>
      <c r="V896" s="24">
        <v>0.98509999999999998</v>
      </c>
      <c r="W896" s="25">
        <v>8.71596E-3</v>
      </c>
      <c r="X896" s="26">
        <v>9.349170769230775E-3</v>
      </c>
      <c r="Y896" s="16">
        <v>0.24404687999999999</v>
      </c>
    </row>
    <row r="897" spans="2:25" ht="20.100000000000001" customHeight="1" x14ac:dyDescent="0.25">
      <c r="B897" s="21">
        <v>4767</v>
      </c>
      <c r="C897" s="10" t="s">
        <v>47</v>
      </c>
      <c r="D897" s="10" t="s">
        <v>92</v>
      </c>
      <c r="E897" s="10" t="s">
        <v>99</v>
      </c>
      <c r="F897" s="10" t="s">
        <v>46</v>
      </c>
      <c r="G897" s="9" t="s">
        <v>137</v>
      </c>
      <c r="H897" s="34" t="s">
        <v>1335</v>
      </c>
      <c r="I897" s="10" t="s">
        <v>211</v>
      </c>
      <c r="J897" s="11">
        <v>73642</v>
      </c>
      <c r="K897" s="12"/>
      <c r="L897" s="10">
        <v>15</v>
      </c>
      <c r="M897" s="36">
        <v>418.2</v>
      </c>
      <c r="N897" s="33" t="s">
        <v>246</v>
      </c>
      <c r="O897" s="30">
        <v>28.45</v>
      </c>
      <c r="P897" s="13">
        <v>33.450000000000003</v>
      </c>
      <c r="Q897" s="13">
        <v>32.659999999999997</v>
      </c>
      <c r="R897" s="14">
        <v>0.15800000000000114</v>
      </c>
      <c r="S897" s="15">
        <v>66.075600000000478</v>
      </c>
      <c r="T897" s="22">
        <v>24.255600000000474</v>
      </c>
      <c r="U897" s="23">
        <v>0.95199999999999996</v>
      </c>
      <c r="V897" s="24">
        <v>0.98470000000000002</v>
      </c>
      <c r="W897" s="25">
        <v>8.7151499999999996E-3</v>
      </c>
      <c r="X897" s="26">
        <v>1.035053444180524E-2</v>
      </c>
      <c r="Y897" s="16">
        <v>3.6446757299999999</v>
      </c>
    </row>
    <row r="898" spans="2:25" ht="20.100000000000001" customHeight="1" x14ac:dyDescent="0.25">
      <c r="B898" s="21">
        <v>4777</v>
      </c>
      <c r="C898" s="10" t="s">
        <v>313</v>
      </c>
      <c r="D898" s="10" t="s">
        <v>92</v>
      </c>
      <c r="E898" s="10" t="s">
        <v>116</v>
      </c>
      <c r="F898" s="10" t="s">
        <v>308</v>
      </c>
      <c r="G898" s="9" t="s">
        <v>314</v>
      </c>
      <c r="H898" s="34" t="s">
        <v>755</v>
      </c>
      <c r="I898" s="10" t="s">
        <v>763</v>
      </c>
      <c r="J898" s="11">
        <v>80154</v>
      </c>
      <c r="K898" s="12"/>
      <c r="L898" s="10">
        <v>1</v>
      </c>
      <c r="M898" s="36">
        <v>36.799999999999997</v>
      </c>
      <c r="N898" s="33" t="s">
        <v>246</v>
      </c>
      <c r="O898" s="30">
        <v>35.46</v>
      </c>
      <c r="P898" s="13">
        <v>40.46</v>
      </c>
      <c r="Q898" s="13">
        <v>40.049999999999997</v>
      </c>
      <c r="R898" s="14">
        <v>8.2000000000000739E-2</v>
      </c>
      <c r="S898" s="15">
        <v>3.0176000000000269</v>
      </c>
      <c r="T898" s="22">
        <v>-0.66239999999997301</v>
      </c>
      <c r="U898" s="23">
        <v>0.94030000000000002</v>
      </c>
      <c r="V898" s="24">
        <v>0.99609999999999999</v>
      </c>
      <c r="W898" s="25">
        <v>8.713799999999999E-3</v>
      </c>
      <c r="X898" s="26">
        <v>9.4921568627451044E-3</v>
      </c>
      <c r="Y898" s="16">
        <v>0.32066783999999993</v>
      </c>
    </row>
    <row r="899" spans="2:25" ht="20.100000000000001" customHeight="1" x14ac:dyDescent="0.25">
      <c r="B899" s="21">
        <v>4675</v>
      </c>
      <c r="C899" s="10" t="s">
        <v>52</v>
      </c>
      <c r="D899" s="10" t="s">
        <v>92</v>
      </c>
      <c r="E899" s="10"/>
      <c r="F899" s="10" t="s">
        <v>107</v>
      </c>
      <c r="G899" s="9" t="s">
        <v>258</v>
      </c>
      <c r="H899" s="34" t="s">
        <v>213</v>
      </c>
      <c r="I899" s="10">
        <v>26280</v>
      </c>
      <c r="J899" s="11"/>
      <c r="K899" s="12"/>
      <c r="L899" s="10">
        <v>6</v>
      </c>
      <c r="M899" s="36">
        <v>146</v>
      </c>
      <c r="N899" s="33" t="s">
        <v>246</v>
      </c>
      <c r="O899" s="30">
        <v>27.77</v>
      </c>
      <c r="P899" s="13">
        <v>32.79</v>
      </c>
      <c r="Q899" s="13">
        <v>31.96</v>
      </c>
      <c r="R899" s="14">
        <v>0.16533864541832638</v>
      </c>
      <c r="S899" s="15">
        <v>24.139442231075652</v>
      </c>
      <c r="T899" s="22">
        <v>9.5394422310756504</v>
      </c>
      <c r="U899" s="23">
        <v>0.98780000000000001</v>
      </c>
      <c r="V899" s="24">
        <v>0.99250000000000005</v>
      </c>
      <c r="W899" s="25">
        <v>8.7133200000000018E-3</v>
      </c>
      <c r="X899" s="26">
        <v>1.0439347589498804E-2</v>
      </c>
      <c r="Y899" s="16">
        <v>1.2721447200000002</v>
      </c>
    </row>
    <row r="900" spans="2:25" ht="20.100000000000001" customHeight="1" x14ac:dyDescent="0.25">
      <c r="B900" s="21">
        <v>4829</v>
      </c>
      <c r="C900" s="10" t="s">
        <v>749</v>
      </c>
      <c r="D900" s="10" t="s">
        <v>93</v>
      </c>
      <c r="E900" s="10" t="s">
        <v>94</v>
      </c>
      <c r="F900" s="10" t="s">
        <v>161</v>
      </c>
      <c r="G900" s="9" t="s">
        <v>185</v>
      </c>
      <c r="H900" s="34" t="s">
        <v>875</v>
      </c>
      <c r="I900" s="10" t="s">
        <v>239</v>
      </c>
      <c r="J900" s="11">
        <v>76680</v>
      </c>
      <c r="K900" s="12"/>
      <c r="L900" s="10">
        <v>2</v>
      </c>
      <c r="M900" s="36">
        <v>57.2</v>
      </c>
      <c r="N900" s="33" t="s">
        <v>246</v>
      </c>
      <c r="O900" s="30">
        <v>35.76</v>
      </c>
      <c r="P900" s="13">
        <v>40.76</v>
      </c>
      <c r="Q900" s="13">
        <v>40.03</v>
      </c>
      <c r="R900" s="14">
        <v>0.14599999999999938</v>
      </c>
      <c r="S900" s="15">
        <v>8.3511999999999649</v>
      </c>
      <c r="T900" s="22">
        <v>2.6311999999999642</v>
      </c>
      <c r="U900" s="23">
        <v>0.93840000000000001</v>
      </c>
      <c r="V900" s="24">
        <v>0.95320000000000005</v>
      </c>
      <c r="W900" s="25">
        <v>8.70136E-3</v>
      </c>
      <c r="X900" s="26">
        <v>1.0188946135831375E-2</v>
      </c>
      <c r="Y900" s="16">
        <v>0.49771779200000005</v>
      </c>
    </row>
    <row r="901" spans="2:25" ht="20.100000000000001" customHeight="1" x14ac:dyDescent="0.25">
      <c r="B901" s="21">
        <v>4780</v>
      </c>
      <c r="C901" s="10" t="s">
        <v>948</v>
      </c>
      <c r="D901" s="10" t="s">
        <v>92</v>
      </c>
      <c r="E901" s="10" t="s">
        <v>274</v>
      </c>
      <c r="F901" s="10" t="s">
        <v>79</v>
      </c>
      <c r="G901" s="9" t="s">
        <v>949</v>
      </c>
      <c r="H901" s="34" t="s">
        <v>990</v>
      </c>
      <c r="I901" s="10" t="s">
        <v>1006</v>
      </c>
      <c r="J901" s="11">
        <v>71394</v>
      </c>
      <c r="K901" s="12"/>
      <c r="L901" s="10">
        <v>8</v>
      </c>
      <c r="M901" s="36">
        <v>272.39999999999998</v>
      </c>
      <c r="N901" s="33" t="s">
        <v>246</v>
      </c>
      <c r="O901" s="30">
        <v>28.45</v>
      </c>
      <c r="P901" s="13">
        <v>33.47</v>
      </c>
      <c r="Q901" s="13">
        <v>32.72</v>
      </c>
      <c r="R901" s="14">
        <v>0.14940239043824702</v>
      </c>
      <c r="S901" s="15">
        <v>40.697211155378483</v>
      </c>
      <c r="T901" s="22">
        <v>13.457211155378484</v>
      </c>
      <c r="U901" s="23">
        <v>0.9425</v>
      </c>
      <c r="V901" s="24">
        <v>0.99109999999999998</v>
      </c>
      <c r="W901" s="25">
        <v>8.7011999999999992E-3</v>
      </c>
      <c r="X901" s="26">
        <v>1.022951381733021E-2</v>
      </c>
      <c r="Y901" s="16">
        <v>2.3702068799999996</v>
      </c>
    </row>
    <row r="902" spans="2:25" ht="20.100000000000001" customHeight="1" x14ac:dyDescent="0.25">
      <c r="B902" s="21">
        <v>4725</v>
      </c>
      <c r="C902" s="10" t="s">
        <v>434</v>
      </c>
      <c r="D902" s="10" t="s">
        <v>93</v>
      </c>
      <c r="E902" s="10" t="s">
        <v>87</v>
      </c>
      <c r="F902" s="10" t="s">
        <v>88</v>
      </c>
      <c r="G902" s="9" t="s">
        <v>435</v>
      </c>
      <c r="H902" s="34" t="s">
        <v>875</v>
      </c>
      <c r="I902" s="10" t="s">
        <v>236</v>
      </c>
      <c r="J902" s="11">
        <v>72193</v>
      </c>
      <c r="K902" s="12"/>
      <c r="L902" s="10">
        <v>1</v>
      </c>
      <c r="M902" s="36">
        <v>30</v>
      </c>
      <c r="N902" s="33" t="s">
        <v>935</v>
      </c>
      <c r="O902" s="30">
        <v>36.43</v>
      </c>
      <c r="P902" s="13">
        <v>41.51</v>
      </c>
      <c r="Q902" s="13">
        <v>40.869999999999997</v>
      </c>
      <c r="R902" s="14">
        <v>0.1259842519685041</v>
      </c>
      <c r="S902" s="15">
        <v>3.7795275590551229</v>
      </c>
      <c r="T902" s="22">
        <v>0.77952755905512294</v>
      </c>
      <c r="U902" s="23">
        <v>0.95909999999999995</v>
      </c>
      <c r="V902" s="24">
        <v>0.9738</v>
      </c>
      <c r="W902" s="25">
        <v>8.6980500000000006E-3</v>
      </c>
      <c r="X902" s="26">
        <v>9.9518229729729756E-3</v>
      </c>
      <c r="Y902" s="16">
        <v>0.26094149999999999</v>
      </c>
    </row>
    <row r="903" spans="2:25" ht="20.100000000000001" customHeight="1" x14ac:dyDescent="0.25">
      <c r="B903" s="21">
        <v>4913</v>
      </c>
      <c r="C903" s="10" t="s">
        <v>1108</v>
      </c>
      <c r="D903" s="10" t="s">
        <v>661</v>
      </c>
      <c r="E903" s="10" t="s">
        <v>576</v>
      </c>
      <c r="F903" s="10" t="s">
        <v>576</v>
      </c>
      <c r="G903" s="9" t="s">
        <v>577</v>
      </c>
      <c r="H903" s="34" t="s">
        <v>931</v>
      </c>
      <c r="I903" s="10" t="s">
        <v>931</v>
      </c>
      <c r="J903" s="11">
        <v>34671</v>
      </c>
      <c r="K903" s="12"/>
      <c r="L903" s="10">
        <v>5</v>
      </c>
      <c r="M903" s="36">
        <v>92.4</v>
      </c>
      <c r="N903" s="33" t="s">
        <v>246</v>
      </c>
      <c r="O903" s="30">
        <v>28.34</v>
      </c>
      <c r="P903" s="13">
        <v>33.369999999999997</v>
      </c>
      <c r="Q903" s="13">
        <v>32.67</v>
      </c>
      <c r="R903" s="14">
        <v>0.13916500994035708</v>
      </c>
      <c r="S903" s="15">
        <v>12.858846918488995</v>
      </c>
      <c r="T903" s="22">
        <v>3.6188469184889938</v>
      </c>
      <c r="U903" s="23">
        <v>0.99019999999999997</v>
      </c>
      <c r="V903" s="24">
        <v>0.96409999999999996</v>
      </c>
      <c r="W903" s="25">
        <v>8.6966350000000012E-3</v>
      </c>
      <c r="X903" s="26">
        <v>1.0102557517321009E-2</v>
      </c>
      <c r="Y903" s="16">
        <v>0.80356907400000011</v>
      </c>
    </row>
    <row r="904" spans="2:25" ht="20.100000000000001" customHeight="1" x14ac:dyDescent="0.25">
      <c r="B904" s="21">
        <v>4826</v>
      </c>
      <c r="C904" s="10" t="s">
        <v>348</v>
      </c>
      <c r="D904" s="10" t="s">
        <v>92</v>
      </c>
      <c r="E904" s="10" t="s">
        <v>99</v>
      </c>
      <c r="F904" s="10" t="s">
        <v>349</v>
      </c>
      <c r="G904" s="9" t="s">
        <v>350</v>
      </c>
      <c r="H904" s="34" t="s">
        <v>863</v>
      </c>
      <c r="I904" s="10" t="s">
        <v>1016</v>
      </c>
      <c r="J904" s="11">
        <v>73877</v>
      </c>
      <c r="K904" s="12"/>
      <c r="L904" s="10">
        <v>6</v>
      </c>
      <c r="M904" s="36">
        <v>180</v>
      </c>
      <c r="N904" s="33" t="s">
        <v>246</v>
      </c>
      <c r="O904" s="30">
        <v>35.299999999999997</v>
      </c>
      <c r="P904" s="13">
        <v>40.32</v>
      </c>
      <c r="Q904" s="13">
        <v>39.65</v>
      </c>
      <c r="R904" s="14">
        <v>0.1334661354581676</v>
      </c>
      <c r="S904" s="15">
        <v>24.023904382470167</v>
      </c>
      <c r="T904" s="22">
        <v>6.0239043824701675</v>
      </c>
      <c r="U904" s="23">
        <v>0.9425</v>
      </c>
      <c r="V904" s="24">
        <v>0.94799999999999995</v>
      </c>
      <c r="W904" s="25">
        <v>8.6963000000000006E-3</v>
      </c>
      <c r="X904" s="26">
        <v>1.0035730114942533E-2</v>
      </c>
      <c r="Y904" s="16">
        <v>1.565334</v>
      </c>
    </row>
    <row r="905" spans="2:25" ht="20.100000000000001" customHeight="1" x14ac:dyDescent="0.25">
      <c r="B905" s="21">
        <v>4767</v>
      </c>
      <c r="C905" s="10" t="s">
        <v>60</v>
      </c>
      <c r="D905" s="10" t="s">
        <v>92</v>
      </c>
      <c r="E905" s="10" t="s">
        <v>274</v>
      </c>
      <c r="F905" s="10" t="s">
        <v>109</v>
      </c>
      <c r="G905" s="9" t="s">
        <v>143</v>
      </c>
      <c r="H905" s="34" t="s">
        <v>1342</v>
      </c>
      <c r="I905" s="10" t="s">
        <v>1343</v>
      </c>
      <c r="J905" s="11">
        <v>72741</v>
      </c>
      <c r="K905" s="12"/>
      <c r="L905" s="10">
        <v>13</v>
      </c>
      <c r="M905" s="36">
        <v>419</v>
      </c>
      <c r="N905" s="33" t="s">
        <v>246</v>
      </c>
      <c r="O905" s="30">
        <v>35.61</v>
      </c>
      <c r="P905" s="13">
        <v>40.630000000000003</v>
      </c>
      <c r="Q905" s="13">
        <v>40.020000000000003</v>
      </c>
      <c r="R905" s="14">
        <v>0.12151394422310738</v>
      </c>
      <c r="S905" s="15">
        <v>50.914342629481993</v>
      </c>
      <c r="T905" s="22">
        <v>9.0143426294819893</v>
      </c>
      <c r="U905" s="23">
        <v>0.97350000000000003</v>
      </c>
      <c r="V905" s="24">
        <v>0.95689999999999997</v>
      </c>
      <c r="W905" s="25">
        <v>8.6868000000000015E-3</v>
      </c>
      <c r="X905" s="26">
        <v>9.8883755102040817E-3</v>
      </c>
      <c r="Y905" s="16">
        <v>3.6397692000000008</v>
      </c>
    </row>
    <row r="906" spans="2:25" ht="20.100000000000001" customHeight="1" x14ac:dyDescent="0.25">
      <c r="B906" s="21">
        <v>4869</v>
      </c>
      <c r="C906" s="10" t="s">
        <v>48</v>
      </c>
      <c r="D906" s="10" t="s">
        <v>92</v>
      </c>
      <c r="E906" s="10" t="s">
        <v>99</v>
      </c>
      <c r="F906" s="10" t="s">
        <v>46</v>
      </c>
      <c r="G906" s="9" t="s">
        <v>138</v>
      </c>
      <c r="H906" s="34" t="s">
        <v>863</v>
      </c>
      <c r="I906" s="10" t="s">
        <v>420</v>
      </c>
      <c r="J906" s="11">
        <v>85216</v>
      </c>
      <c r="K906" s="12"/>
      <c r="L906" s="10">
        <v>4</v>
      </c>
      <c r="M906" s="36">
        <v>98</v>
      </c>
      <c r="N906" s="33" t="s">
        <v>246</v>
      </c>
      <c r="O906" s="30">
        <v>36.11</v>
      </c>
      <c r="P906" s="13">
        <v>41.12</v>
      </c>
      <c r="Q906" s="13">
        <v>40.32</v>
      </c>
      <c r="R906" s="14">
        <v>0.15968063872255439</v>
      </c>
      <c r="S906" s="15">
        <v>15.648702594810331</v>
      </c>
      <c r="T906" s="22">
        <v>5.8487025948103302</v>
      </c>
      <c r="U906" s="23">
        <v>0.97309999999999997</v>
      </c>
      <c r="V906" s="24">
        <v>0.97719999999999996</v>
      </c>
      <c r="W906" s="25">
        <v>8.6788350000000011E-3</v>
      </c>
      <c r="X906" s="26">
        <v>1.0328019798099759E-2</v>
      </c>
      <c r="Y906" s="16">
        <v>0.85052583000000015</v>
      </c>
    </row>
    <row r="907" spans="2:25" ht="20.100000000000001" customHeight="1" x14ac:dyDescent="0.25">
      <c r="B907" s="21">
        <v>4802</v>
      </c>
      <c r="C907" s="10" t="s">
        <v>438</v>
      </c>
      <c r="D907" s="10" t="s">
        <v>93</v>
      </c>
      <c r="E907" s="10" t="s">
        <v>94</v>
      </c>
      <c r="F907" s="10" t="s">
        <v>164</v>
      </c>
      <c r="G907" s="9" t="s">
        <v>439</v>
      </c>
      <c r="H907" s="34" t="s">
        <v>875</v>
      </c>
      <c r="I907" s="10" t="s">
        <v>812</v>
      </c>
      <c r="J907" s="11">
        <v>75068</v>
      </c>
      <c r="K907" s="12"/>
      <c r="L907" s="10">
        <v>3</v>
      </c>
      <c r="M907" s="36">
        <v>94.9</v>
      </c>
      <c r="N907" s="33" t="s">
        <v>246</v>
      </c>
      <c r="O907" s="30">
        <v>28.74</v>
      </c>
      <c r="P907" s="13">
        <v>33.74</v>
      </c>
      <c r="Q907" s="13">
        <v>33.18</v>
      </c>
      <c r="R907" s="14">
        <v>0.11200000000000038</v>
      </c>
      <c r="S907" s="15">
        <v>10.628800000000036</v>
      </c>
      <c r="T907" s="22">
        <v>1.1388000000000353</v>
      </c>
      <c r="U907" s="23">
        <v>0.90429999999999999</v>
      </c>
      <c r="V907" s="24">
        <v>0.98180000000000001</v>
      </c>
      <c r="W907" s="25">
        <v>8.6760599999999993E-3</v>
      </c>
      <c r="X907" s="26">
        <v>9.7703378378378412E-3</v>
      </c>
      <c r="Y907" s="16">
        <v>0.82335809400000004</v>
      </c>
    </row>
    <row r="908" spans="2:25" ht="20.100000000000001" customHeight="1" x14ac:dyDescent="0.25">
      <c r="B908" s="21">
        <v>4670</v>
      </c>
      <c r="C908" s="10" t="s">
        <v>558</v>
      </c>
      <c r="D908" s="10" t="s">
        <v>535</v>
      </c>
      <c r="E908" s="10"/>
      <c r="F908" s="10" t="s">
        <v>559</v>
      </c>
      <c r="G908" s="9" t="s">
        <v>560</v>
      </c>
      <c r="H908" s="34" t="s">
        <v>557</v>
      </c>
      <c r="I908" s="10"/>
      <c r="J908" s="11"/>
      <c r="K908" s="12"/>
      <c r="L908" s="10">
        <v>21</v>
      </c>
      <c r="M908" s="36">
        <v>451.6</v>
      </c>
      <c r="N908" s="33" t="s">
        <v>246</v>
      </c>
      <c r="O908" s="30">
        <v>36.880000000000003</v>
      </c>
      <c r="P908" s="13">
        <v>41.88</v>
      </c>
      <c r="Q908" s="13">
        <v>41.17</v>
      </c>
      <c r="R908" s="14">
        <v>0.14200000000000018</v>
      </c>
      <c r="S908" s="15">
        <v>64.127200000000087</v>
      </c>
      <c r="T908" s="22">
        <v>18.96720000000008</v>
      </c>
      <c r="U908" s="23">
        <v>0.96919999999999995</v>
      </c>
      <c r="V908" s="24">
        <v>1.0014000000000001</v>
      </c>
      <c r="W908" s="25">
        <v>8.6706400000000003E-3</v>
      </c>
      <c r="X908" s="26">
        <v>1.0105641025641028E-2</v>
      </c>
      <c r="Y908" s="16">
        <v>3.9156610240000003</v>
      </c>
    </row>
    <row r="909" spans="2:25" ht="20.100000000000001" customHeight="1" x14ac:dyDescent="0.25">
      <c r="B909" s="21">
        <v>4862</v>
      </c>
      <c r="C909" s="10" t="s">
        <v>672</v>
      </c>
      <c r="D909" s="10" t="s">
        <v>365</v>
      </c>
      <c r="E909" s="10" t="s">
        <v>671</v>
      </c>
      <c r="F909" s="10" t="s">
        <v>672</v>
      </c>
      <c r="G909" s="9" t="s">
        <v>1633</v>
      </c>
      <c r="H909" s="34" t="s">
        <v>1432</v>
      </c>
      <c r="I909" s="10" t="s">
        <v>698</v>
      </c>
      <c r="J909" s="11">
        <v>68169</v>
      </c>
      <c r="K909" s="12"/>
      <c r="L909" s="10">
        <v>1</v>
      </c>
      <c r="M909" s="36">
        <v>15</v>
      </c>
      <c r="N909" s="33" t="s">
        <v>246</v>
      </c>
      <c r="O909" s="30">
        <v>28.21</v>
      </c>
      <c r="P909" s="13">
        <v>33.26</v>
      </c>
      <c r="Q909" s="13">
        <v>32.57</v>
      </c>
      <c r="R909" s="14">
        <v>0.13663366336633626</v>
      </c>
      <c r="S909" s="15">
        <v>2.0495049504950438</v>
      </c>
      <c r="T909" s="22">
        <v>0.54950495049504378</v>
      </c>
      <c r="U909" s="23">
        <v>0.97729999999999995</v>
      </c>
      <c r="V909" s="24">
        <v>0.96970000000000001</v>
      </c>
      <c r="W909" s="25">
        <v>8.6641500000000007E-3</v>
      </c>
      <c r="X909" s="26">
        <v>1.0035311353211005E-2</v>
      </c>
      <c r="Y909" s="16">
        <v>0.12996225</v>
      </c>
    </row>
    <row r="910" spans="2:25" ht="20.100000000000001" customHeight="1" x14ac:dyDescent="0.25">
      <c r="B910" s="21">
        <v>4886</v>
      </c>
      <c r="C910" s="10" t="s">
        <v>261</v>
      </c>
      <c r="D910" s="10" t="s">
        <v>92</v>
      </c>
      <c r="E910" s="10" t="s">
        <v>118</v>
      </c>
      <c r="F910" s="10" t="s">
        <v>108</v>
      </c>
      <c r="G910" s="9" t="s">
        <v>141</v>
      </c>
      <c r="H910" s="34" t="s">
        <v>866</v>
      </c>
      <c r="I910" s="10" t="s">
        <v>215</v>
      </c>
      <c r="J910" s="11">
        <v>81488</v>
      </c>
      <c r="K910" s="12"/>
      <c r="L910" s="10">
        <v>2</v>
      </c>
      <c r="M910" s="36">
        <v>50.2</v>
      </c>
      <c r="N910" s="33" t="s">
        <v>246</v>
      </c>
      <c r="O910" s="30">
        <v>28.69</v>
      </c>
      <c r="P910" s="13">
        <v>33.69</v>
      </c>
      <c r="Q910" s="13">
        <v>32.799999999999997</v>
      </c>
      <c r="R910" s="14">
        <v>0.17800000000000024</v>
      </c>
      <c r="S910" s="15">
        <v>8.9356000000000133</v>
      </c>
      <c r="T910" s="22">
        <v>3.915600000000012</v>
      </c>
      <c r="U910" s="23">
        <v>0.96479999999999999</v>
      </c>
      <c r="V910" s="24">
        <v>0.98170000000000002</v>
      </c>
      <c r="W910" s="25">
        <v>8.6619249999999991E-3</v>
      </c>
      <c r="X910" s="26">
        <v>1.0537621654501219E-2</v>
      </c>
      <c r="Y910" s="16">
        <v>0.43482863499999996</v>
      </c>
    </row>
    <row r="911" spans="2:25" ht="20.100000000000001" customHeight="1" x14ac:dyDescent="0.25">
      <c r="B911" s="21">
        <v>4783</v>
      </c>
      <c r="C911" s="10" t="s">
        <v>945</v>
      </c>
      <c r="D911" s="10" t="s">
        <v>92</v>
      </c>
      <c r="E911" s="10" t="s">
        <v>274</v>
      </c>
      <c r="F911" s="10" t="s">
        <v>280</v>
      </c>
      <c r="G911" s="9" t="s">
        <v>946</v>
      </c>
      <c r="H911" s="34" t="s">
        <v>990</v>
      </c>
      <c r="I911" s="10" t="s">
        <v>1000</v>
      </c>
      <c r="J911" s="11">
        <v>80918</v>
      </c>
      <c r="K911" s="12"/>
      <c r="L911" s="10">
        <v>5</v>
      </c>
      <c r="M911" s="36">
        <v>95</v>
      </c>
      <c r="N911" s="33" t="s">
        <v>246</v>
      </c>
      <c r="O911" s="30">
        <v>32.26</v>
      </c>
      <c r="P911" s="13">
        <v>37.270000000000003</v>
      </c>
      <c r="Q911" s="13">
        <v>36.69</v>
      </c>
      <c r="R911" s="14">
        <v>0.11576846307385326</v>
      </c>
      <c r="S911" s="15">
        <v>10.998003992016059</v>
      </c>
      <c r="T911" s="22">
        <v>1.498003992016059</v>
      </c>
      <c r="U911" s="23">
        <v>0.95250000000000001</v>
      </c>
      <c r="V911" s="24">
        <v>0.97189999999999999</v>
      </c>
      <c r="W911" s="25">
        <v>8.6598000000000005E-3</v>
      </c>
      <c r="X911" s="26">
        <v>9.7935887133182957E-3</v>
      </c>
      <c r="Y911" s="16">
        <v>0.822681</v>
      </c>
    </row>
    <row r="912" spans="2:25" ht="20.100000000000001" customHeight="1" x14ac:dyDescent="0.25">
      <c r="B912" s="21">
        <v>4818</v>
      </c>
      <c r="C912" s="10" t="s">
        <v>1050</v>
      </c>
      <c r="D912" s="10" t="s">
        <v>93</v>
      </c>
      <c r="E912" s="10" t="s">
        <v>94</v>
      </c>
      <c r="F912" s="10" t="s">
        <v>164</v>
      </c>
      <c r="G912" s="9" t="s">
        <v>1051</v>
      </c>
      <c r="H912" s="34" t="s">
        <v>875</v>
      </c>
      <c r="I912" s="10" t="s">
        <v>812</v>
      </c>
      <c r="J912" s="11">
        <v>75071</v>
      </c>
      <c r="K912" s="12"/>
      <c r="L912" s="10">
        <v>2</v>
      </c>
      <c r="M912" s="36">
        <v>39.200000000000003</v>
      </c>
      <c r="N912" s="33" t="s">
        <v>246</v>
      </c>
      <c r="O912" s="30">
        <v>36.01</v>
      </c>
      <c r="P912" s="13">
        <v>41.03</v>
      </c>
      <c r="Q912" s="13">
        <v>40.54</v>
      </c>
      <c r="R912" s="14">
        <v>9.7609561752988377E-2</v>
      </c>
      <c r="S912" s="15">
        <v>3.8262948207171448</v>
      </c>
      <c r="T912" s="22">
        <v>-9.3705179282855822E-2</v>
      </c>
      <c r="U912" s="23">
        <v>0.93200000000000005</v>
      </c>
      <c r="V912" s="24">
        <v>0.95050000000000001</v>
      </c>
      <c r="W912" s="25">
        <v>8.6595000000000005E-3</v>
      </c>
      <c r="X912" s="26">
        <v>9.5961788079470239E-3</v>
      </c>
      <c r="Y912" s="16">
        <v>0.33945240000000004</v>
      </c>
    </row>
    <row r="913" spans="2:25" ht="20.100000000000001" customHeight="1" x14ac:dyDescent="0.25">
      <c r="B913" s="21">
        <v>4827</v>
      </c>
      <c r="C913" s="10" t="s">
        <v>1461</v>
      </c>
      <c r="D913" s="10" t="s">
        <v>92</v>
      </c>
      <c r="E913" s="10" t="s">
        <v>124</v>
      </c>
      <c r="F913" s="10" t="s">
        <v>85</v>
      </c>
      <c r="G913" s="9" t="s">
        <v>1462</v>
      </c>
      <c r="H913" s="34" t="s">
        <v>990</v>
      </c>
      <c r="I913" s="10" t="s">
        <v>234</v>
      </c>
      <c r="J913" s="11">
        <v>68546</v>
      </c>
      <c r="K913" s="12"/>
      <c r="L913" s="10">
        <v>1</v>
      </c>
      <c r="M913" s="36">
        <v>23.2</v>
      </c>
      <c r="N913" s="33" t="s">
        <v>246</v>
      </c>
      <c r="O913" s="30">
        <v>36.08</v>
      </c>
      <c r="P913" s="13">
        <v>41.08</v>
      </c>
      <c r="Q913" s="13">
        <v>40.22</v>
      </c>
      <c r="R913" s="14">
        <v>0.17199999999999988</v>
      </c>
      <c r="S913" s="15">
        <v>3.9903999999999971</v>
      </c>
      <c r="T913" s="22">
        <v>1.670399999999997</v>
      </c>
      <c r="U913" s="23">
        <v>0.94820000000000004</v>
      </c>
      <c r="V913" s="24">
        <v>0.93310000000000004</v>
      </c>
      <c r="W913" s="25">
        <v>8.6539800000000004E-3</v>
      </c>
      <c r="X913" s="26">
        <v>1.0451666666666666E-2</v>
      </c>
      <c r="Y913" s="16">
        <v>0.200772336</v>
      </c>
    </row>
    <row r="914" spans="2:25" ht="20.100000000000001" customHeight="1" x14ac:dyDescent="0.25">
      <c r="B914" s="21">
        <v>4809</v>
      </c>
      <c r="C914" s="10" t="s">
        <v>96</v>
      </c>
      <c r="D914" s="10" t="s">
        <v>93</v>
      </c>
      <c r="E914" s="10" t="s">
        <v>94</v>
      </c>
      <c r="F914" s="10" t="s">
        <v>94</v>
      </c>
      <c r="G914" s="9" t="s">
        <v>181</v>
      </c>
      <c r="H914" s="34" t="s">
        <v>875</v>
      </c>
      <c r="I914" s="10" t="s">
        <v>238</v>
      </c>
      <c r="J914" s="11">
        <v>79429</v>
      </c>
      <c r="K914" s="12"/>
      <c r="L914" s="10">
        <v>2</v>
      </c>
      <c r="M914" s="36">
        <v>57.5</v>
      </c>
      <c r="N914" s="33" t="s">
        <v>246</v>
      </c>
      <c r="O914" s="30">
        <v>27.3</v>
      </c>
      <c r="P914" s="13">
        <v>32.299999999999997</v>
      </c>
      <c r="Q914" s="13">
        <v>31.68</v>
      </c>
      <c r="R914" s="14">
        <v>0.12399999999999958</v>
      </c>
      <c r="S914" s="15">
        <v>7.1299999999999759</v>
      </c>
      <c r="T914" s="22">
        <v>1.3799999999999757</v>
      </c>
      <c r="U914" s="23">
        <v>0.94299999999999995</v>
      </c>
      <c r="V914" s="24">
        <v>0.93759999999999999</v>
      </c>
      <c r="W914" s="25">
        <v>8.6507600000000004E-3</v>
      </c>
      <c r="X914" s="26">
        <v>9.875296803652964E-3</v>
      </c>
      <c r="Y914" s="16">
        <v>0.49741870000000005</v>
      </c>
    </row>
    <row r="915" spans="2:25" ht="20.100000000000001" customHeight="1" x14ac:dyDescent="0.25">
      <c r="B915" s="21">
        <v>4903</v>
      </c>
      <c r="C915" s="10" t="s">
        <v>34</v>
      </c>
      <c r="D915" s="10" t="s">
        <v>92</v>
      </c>
      <c r="E915" s="10" t="s">
        <v>116</v>
      </c>
      <c r="F915" s="10" t="s">
        <v>34</v>
      </c>
      <c r="G915" s="9" t="s">
        <v>130</v>
      </c>
      <c r="H915" s="34" t="s">
        <v>1690</v>
      </c>
      <c r="I915" s="10" t="s">
        <v>1692</v>
      </c>
      <c r="J915" s="11">
        <v>68249</v>
      </c>
      <c r="K915" s="12"/>
      <c r="L915" s="10">
        <v>8</v>
      </c>
      <c r="M915" s="36">
        <v>206.6</v>
      </c>
      <c r="N915" s="33" t="s">
        <v>245</v>
      </c>
      <c r="O915" s="30">
        <v>29.01</v>
      </c>
      <c r="P915" s="13">
        <v>34.06</v>
      </c>
      <c r="Q915" s="13">
        <v>33.6</v>
      </c>
      <c r="R915" s="14">
        <v>9.1089108910891239E-2</v>
      </c>
      <c r="S915" s="15">
        <v>18.819009900990128</v>
      </c>
      <c r="T915" s="22">
        <v>-1.8409900990098711</v>
      </c>
      <c r="U915" s="23">
        <v>0.95030000000000003</v>
      </c>
      <c r="V915" s="24">
        <v>0.99329999999999996</v>
      </c>
      <c r="W915" s="25">
        <v>8.6490200000000003E-3</v>
      </c>
      <c r="X915" s="26">
        <v>9.5158063180827909E-3</v>
      </c>
      <c r="Y915" s="16">
        <v>1.7868875319999999</v>
      </c>
    </row>
    <row r="916" spans="2:25" ht="20.100000000000001" customHeight="1" x14ac:dyDescent="0.25">
      <c r="B916" s="21">
        <v>4834</v>
      </c>
      <c r="C916" s="10" t="s">
        <v>1052</v>
      </c>
      <c r="D916" s="10" t="s">
        <v>93</v>
      </c>
      <c r="E916" s="10" t="s">
        <v>94</v>
      </c>
      <c r="F916" s="10" t="s">
        <v>164</v>
      </c>
      <c r="G916" s="9" t="s">
        <v>1053</v>
      </c>
      <c r="H916" s="34" t="s">
        <v>875</v>
      </c>
      <c r="I916" s="10" t="s">
        <v>812</v>
      </c>
      <c r="J916" s="11">
        <v>75075</v>
      </c>
      <c r="K916" s="12"/>
      <c r="L916" s="10">
        <v>2</v>
      </c>
      <c r="M916" s="36">
        <v>57</v>
      </c>
      <c r="N916" s="33" t="s">
        <v>245</v>
      </c>
      <c r="O916" s="30">
        <v>32.06</v>
      </c>
      <c r="P916" s="13">
        <v>37.090000000000003</v>
      </c>
      <c r="Q916" s="13">
        <v>36.08</v>
      </c>
      <c r="R916" s="14">
        <v>0.2007952286282316</v>
      </c>
      <c r="S916" s="15">
        <v>11.445328031809201</v>
      </c>
      <c r="T916" s="22">
        <v>5.7453280318092004</v>
      </c>
      <c r="U916" s="23">
        <v>0.92749999999999999</v>
      </c>
      <c r="V916" s="24">
        <v>0.95220000000000005</v>
      </c>
      <c r="W916" s="25">
        <v>8.6466200000000007E-3</v>
      </c>
      <c r="X916" s="26">
        <v>1.0819029502487577E-2</v>
      </c>
      <c r="Y916" s="16">
        <v>0.49285734000000003</v>
      </c>
    </row>
    <row r="917" spans="2:25" ht="20.100000000000001" customHeight="1" x14ac:dyDescent="0.25">
      <c r="B917" s="21">
        <v>4727</v>
      </c>
      <c r="C917" s="10" t="s">
        <v>302</v>
      </c>
      <c r="D917" s="10" t="s">
        <v>93</v>
      </c>
      <c r="E917" s="10" t="s">
        <v>87</v>
      </c>
      <c r="F917" s="10" t="s">
        <v>303</v>
      </c>
      <c r="G917" s="9" t="s">
        <v>304</v>
      </c>
      <c r="H917" s="34" t="s">
        <v>875</v>
      </c>
      <c r="I917" s="10" t="s">
        <v>305</v>
      </c>
      <c r="J917" s="11">
        <v>71800</v>
      </c>
      <c r="K917" s="12"/>
      <c r="L917" s="10">
        <v>10</v>
      </c>
      <c r="M917" s="36">
        <v>263</v>
      </c>
      <c r="N917" s="33" t="s">
        <v>246</v>
      </c>
      <c r="O917" s="30">
        <v>28.18</v>
      </c>
      <c r="P917" s="13">
        <v>33.21</v>
      </c>
      <c r="Q917" s="13">
        <v>32.78</v>
      </c>
      <c r="R917" s="14">
        <v>8.5487077534791178E-2</v>
      </c>
      <c r="S917" s="15">
        <v>22.483101391650081</v>
      </c>
      <c r="T917" s="22">
        <v>-3.8168986083499217</v>
      </c>
      <c r="U917" s="23">
        <v>0.94950000000000001</v>
      </c>
      <c r="V917" s="24">
        <v>0.96830000000000005</v>
      </c>
      <c r="W917" s="25">
        <v>8.6300999999999999E-3</v>
      </c>
      <c r="X917" s="26">
        <v>9.4368267391304328E-3</v>
      </c>
      <c r="Y917" s="16">
        <v>2.2697162999999998</v>
      </c>
    </row>
    <row r="918" spans="2:25" ht="20.100000000000001" customHeight="1" x14ac:dyDescent="0.25">
      <c r="B918" s="21">
        <v>4670</v>
      </c>
      <c r="C918" s="10" t="s">
        <v>590</v>
      </c>
      <c r="D918" s="10" t="s">
        <v>580</v>
      </c>
      <c r="E918" s="10" t="s">
        <v>581</v>
      </c>
      <c r="F918" s="10" t="s">
        <v>582</v>
      </c>
      <c r="G918" s="9" t="s">
        <v>591</v>
      </c>
      <c r="H918" s="34" t="s">
        <v>584</v>
      </c>
      <c r="I918" s="10"/>
      <c r="J918" s="11"/>
      <c r="K918" s="12"/>
      <c r="L918" s="10">
        <v>4</v>
      </c>
      <c r="M918" s="36">
        <v>93.2</v>
      </c>
      <c r="N918" s="33" t="s">
        <v>246</v>
      </c>
      <c r="O918" s="30">
        <v>27.78</v>
      </c>
      <c r="P918" s="13">
        <v>32.81</v>
      </c>
      <c r="Q918" s="13">
        <v>32.07</v>
      </c>
      <c r="R918" s="14">
        <v>0.14711729622266437</v>
      </c>
      <c r="S918" s="15">
        <v>13.71133200795232</v>
      </c>
      <c r="T918" s="22">
        <v>4.391332007952319</v>
      </c>
      <c r="U918" s="23">
        <v>0.97140000000000004</v>
      </c>
      <c r="V918" s="24">
        <v>0.98899999999999999</v>
      </c>
      <c r="W918" s="25">
        <v>8.6257599999999997E-3</v>
      </c>
      <c r="X918" s="26">
        <v>1.0113653333333337E-2</v>
      </c>
      <c r="Y918" s="16">
        <v>0.80392083199999997</v>
      </c>
    </row>
    <row r="919" spans="2:25" ht="20.100000000000001" customHeight="1" x14ac:dyDescent="0.25">
      <c r="B919" s="21">
        <v>4814</v>
      </c>
      <c r="C919" s="10" t="s">
        <v>361</v>
      </c>
      <c r="D919" s="10" t="s">
        <v>93</v>
      </c>
      <c r="E919" s="10" t="s">
        <v>94</v>
      </c>
      <c r="F919" s="10" t="s">
        <v>164</v>
      </c>
      <c r="G919" s="9" t="s">
        <v>362</v>
      </c>
      <c r="H919" s="34" t="s">
        <v>875</v>
      </c>
      <c r="I919" s="10" t="s">
        <v>240</v>
      </c>
      <c r="J919" s="11">
        <v>75070</v>
      </c>
      <c r="K919" s="12"/>
      <c r="L919" s="10">
        <v>2</v>
      </c>
      <c r="M919" s="36">
        <v>59.8</v>
      </c>
      <c r="N919" s="33" t="s">
        <v>246</v>
      </c>
      <c r="O919" s="30">
        <v>36.03</v>
      </c>
      <c r="P919" s="13">
        <v>41.04</v>
      </c>
      <c r="Q919" s="13">
        <v>40.47</v>
      </c>
      <c r="R919" s="14">
        <v>0.11377245508982047</v>
      </c>
      <c r="S919" s="15">
        <v>6.8035928143712638</v>
      </c>
      <c r="T919" s="22">
        <v>0.82359281437126342</v>
      </c>
      <c r="U919" s="23">
        <v>0.92420000000000002</v>
      </c>
      <c r="V919" s="24">
        <v>0.95050000000000001</v>
      </c>
      <c r="W919" s="25">
        <v>8.6236200000000002E-3</v>
      </c>
      <c r="X919" s="26">
        <v>9.730706351351353E-3</v>
      </c>
      <c r="Y919" s="16">
        <v>0.51569247600000001</v>
      </c>
    </row>
    <row r="920" spans="2:25" ht="20.100000000000001" customHeight="1" x14ac:dyDescent="0.25">
      <c r="B920" s="21">
        <v>4785</v>
      </c>
      <c r="C920" s="10" t="s">
        <v>47</v>
      </c>
      <c r="D920" s="10" t="s">
        <v>92</v>
      </c>
      <c r="E920" s="10" t="s">
        <v>99</v>
      </c>
      <c r="F920" s="10" t="s">
        <v>1397</v>
      </c>
      <c r="G920" s="9" t="s">
        <v>137</v>
      </c>
      <c r="H920" s="34" t="s">
        <v>863</v>
      </c>
      <c r="I920" s="10" t="s">
        <v>1217</v>
      </c>
      <c r="J920" s="11">
        <v>73646</v>
      </c>
      <c r="K920" s="12"/>
      <c r="L920" s="10">
        <v>6</v>
      </c>
      <c r="M920" s="36">
        <v>168</v>
      </c>
      <c r="N920" s="33" t="s">
        <v>246</v>
      </c>
      <c r="O920" s="30">
        <v>35.090000000000003</v>
      </c>
      <c r="P920" s="13">
        <v>40.1</v>
      </c>
      <c r="Q920" s="13">
        <v>39.630000000000003</v>
      </c>
      <c r="R920" s="14">
        <v>9.3812375249500812E-2</v>
      </c>
      <c r="S920" s="15">
        <v>15.760479041916136</v>
      </c>
      <c r="T920" s="22">
        <v>-1.0395209580838645</v>
      </c>
      <c r="U920" s="23">
        <v>0.96579999999999999</v>
      </c>
      <c r="V920" s="24">
        <v>0.95050000000000001</v>
      </c>
      <c r="W920" s="25">
        <v>8.6233500000000001E-3</v>
      </c>
      <c r="X920" s="26">
        <v>9.5160756607929504E-3</v>
      </c>
      <c r="Y920" s="16">
        <v>1.4487228000000001</v>
      </c>
    </row>
    <row r="921" spans="2:25" ht="20.100000000000001" customHeight="1" x14ac:dyDescent="0.25">
      <c r="B921" s="21">
        <v>4804</v>
      </c>
      <c r="C921" s="10" t="s">
        <v>75</v>
      </c>
      <c r="D921" s="10" t="s">
        <v>92</v>
      </c>
      <c r="E921" s="10" t="s">
        <v>122</v>
      </c>
      <c r="F921" s="10" t="s">
        <v>113</v>
      </c>
      <c r="G921" s="9" t="s">
        <v>151</v>
      </c>
      <c r="H921" s="34" t="s">
        <v>990</v>
      </c>
      <c r="I921" s="10" t="s">
        <v>227</v>
      </c>
      <c r="J921" s="11">
        <v>79933</v>
      </c>
      <c r="K921" s="12"/>
      <c r="L921" s="10">
        <v>3</v>
      </c>
      <c r="M921" s="36">
        <v>70.8</v>
      </c>
      <c r="N921" s="33" t="s">
        <v>246</v>
      </c>
      <c r="O921" s="30">
        <v>35.92</v>
      </c>
      <c r="P921" s="13">
        <v>40.92</v>
      </c>
      <c r="Q921" s="13">
        <v>40.35</v>
      </c>
      <c r="R921" s="14">
        <v>0.11400000000000006</v>
      </c>
      <c r="S921" s="15">
        <v>8.0712000000000046</v>
      </c>
      <c r="T921" s="22">
        <v>0.99120000000000374</v>
      </c>
      <c r="U921" s="23">
        <v>0.92430000000000001</v>
      </c>
      <c r="V921" s="24">
        <v>0.95009999999999994</v>
      </c>
      <c r="W921" s="25">
        <v>8.6222400000000015E-3</v>
      </c>
      <c r="X921" s="26">
        <v>9.7316478555304776E-3</v>
      </c>
      <c r="Y921" s="16">
        <v>0.61045459200000007</v>
      </c>
    </row>
    <row r="922" spans="2:25" ht="20.100000000000001" customHeight="1" x14ac:dyDescent="0.25">
      <c r="B922" s="21">
        <v>4832</v>
      </c>
      <c r="C922" s="10" t="s">
        <v>49</v>
      </c>
      <c r="D922" s="10" t="s">
        <v>253</v>
      </c>
      <c r="E922" s="10" t="s">
        <v>608</v>
      </c>
      <c r="F922" s="10" t="s">
        <v>49</v>
      </c>
      <c r="G922" s="9" t="s">
        <v>611</v>
      </c>
      <c r="H922" s="34" t="s">
        <v>858</v>
      </c>
      <c r="I922" s="10" t="s">
        <v>1534</v>
      </c>
      <c r="J922" s="11">
        <v>57173</v>
      </c>
      <c r="K922" s="12"/>
      <c r="L922" s="10">
        <v>1</v>
      </c>
      <c r="M922" s="36">
        <v>8</v>
      </c>
      <c r="N922" s="33" t="s">
        <v>246</v>
      </c>
      <c r="O922" s="30">
        <v>29.32</v>
      </c>
      <c r="P922" s="13">
        <v>34.340000000000003</v>
      </c>
      <c r="Q922" s="13">
        <v>33.770000000000003</v>
      </c>
      <c r="R922" s="14">
        <v>0.11354581673306771</v>
      </c>
      <c r="S922" s="15">
        <v>0.90836653386454169</v>
      </c>
      <c r="T922" s="22">
        <v>0.10836653386454165</v>
      </c>
      <c r="U922" s="23">
        <v>0.92720000000000002</v>
      </c>
      <c r="V922" s="24">
        <v>0.94669999999999999</v>
      </c>
      <c r="W922" s="25">
        <v>8.6199399999999995E-3</v>
      </c>
      <c r="X922" s="26">
        <v>9.7240671460674145E-3</v>
      </c>
      <c r="Y922" s="16">
        <v>6.8959519999999996E-2</v>
      </c>
    </row>
    <row r="923" spans="2:25" ht="20.100000000000001" customHeight="1" x14ac:dyDescent="0.25">
      <c r="B923" s="21">
        <v>4794</v>
      </c>
      <c r="C923" s="10" t="s">
        <v>733</v>
      </c>
      <c r="D923" s="10" t="s">
        <v>93</v>
      </c>
      <c r="E923" s="10" t="s">
        <v>87</v>
      </c>
      <c r="F923" s="10" t="s">
        <v>89</v>
      </c>
      <c r="G923" s="9" t="s">
        <v>734</v>
      </c>
      <c r="H923" s="34" t="s">
        <v>875</v>
      </c>
      <c r="I923" s="10" t="s">
        <v>237</v>
      </c>
      <c r="J923" s="11">
        <v>75366</v>
      </c>
      <c r="K923" s="12"/>
      <c r="L923" s="10">
        <v>3</v>
      </c>
      <c r="M923" s="36">
        <v>75</v>
      </c>
      <c r="N923" s="33" t="s">
        <v>246</v>
      </c>
      <c r="O923" s="30">
        <v>29.16</v>
      </c>
      <c r="P923" s="13">
        <v>34.18</v>
      </c>
      <c r="Q923" s="13">
        <v>33.369999999999997</v>
      </c>
      <c r="R923" s="14">
        <v>0.16135458167330724</v>
      </c>
      <c r="S923" s="15">
        <v>12.101593625498044</v>
      </c>
      <c r="T923" s="22">
        <v>4.601593625498043</v>
      </c>
      <c r="U923" s="23">
        <v>0.95750000000000002</v>
      </c>
      <c r="V923" s="24">
        <v>0.95750000000000002</v>
      </c>
      <c r="W923" s="25">
        <v>8.6175000000000002E-3</v>
      </c>
      <c r="X923" s="26">
        <v>1.027549881235155E-2</v>
      </c>
      <c r="Y923" s="16">
        <v>0.64631250000000007</v>
      </c>
    </row>
    <row r="924" spans="2:25" ht="20.100000000000001" customHeight="1" x14ac:dyDescent="0.25">
      <c r="B924" s="21">
        <v>4654</v>
      </c>
      <c r="C924" s="10" t="s">
        <v>71</v>
      </c>
      <c r="D924" s="10" t="s">
        <v>92</v>
      </c>
      <c r="E924" s="10"/>
      <c r="F924" s="10" t="s">
        <v>71</v>
      </c>
      <c r="G924" s="9" t="s">
        <v>149</v>
      </c>
      <c r="H924" s="34" t="s">
        <v>224</v>
      </c>
      <c r="I924" s="10">
        <v>76258</v>
      </c>
      <c r="J924" s="11"/>
      <c r="K924" s="12"/>
      <c r="L924" s="10">
        <v>3</v>
      </c>
      <c r="M924" s="36">
        <v>80.7</v>
      </c>
      <c r="N924" s="33" t="s">
        <v>246</v>
      </c>
      <c r="O924" s="30">
        <v>29.01</v>
      </c>
      <c r="P924" s="13">
        <v>34.03</v>
      </c>
      <c r="Q924" s="13">
        <v>33.21</v>
      </c>
      <c r="R924" s="14">
        <v>0.16334661354581681</v>
      </c>
      <c r="S924" s="15">
        <v>13.182071713147417</v>
      </c>
      <c r="T924" s="22">
        <v>5.112071713147416</v>
      </c>
      <c r="U924" s="23">
        <v>0.95920000000000005</v>
      </c>
      <c r="V924" s="24">
        <v>0.99819999999999998</v>
      </c>
      <c r="W924" s="25">
        <v>8.61256E-3</v>
      </c>
      <c r="X924" s="26">
        <v>1.029405980952381E-2</v>
      </c>
      <c r="Y924" s="16">
        <v>0.69503359200000003</v>
      </c>
    </row>
    <row r="925" spans="2:25" ht="20.100000000000001" customHeight="1" x14ac:dyDescent="0.25">
      <c r="B925" s="21">
        <v>4818</v>
      </c>
      <c r="C925" s="10" t="s">
        <v>52</v>
      </c>
      <c r="D925" s="10" t="s">
        <v>92</v>
      </c>
      <c r="E925" s="10" t="s">
        <v>118</v>
      </c>
      <c r="F925" s="10" t="s">
        <v>107</v>
      </c>
      <c r="G925" s="9" t="s">
        <v>258</v>
      </c>
      <c r="H925" s="34" t="s">
        <v>866</v>
      </c>
      <c r="I925" s="10" t="s">
        <v>213</v>
      </c>
      <c r="J925" s="11">
        <v>84605</v>
      </c>
      <c r="K925" s="12"/>
      <c r="L925" s="10">
        <v>5</v>
      </c>
      <c r="M925" s="36">
        <v>167</v>
      </c>
      <c r="N925" s="33" t="s">
        <v>246</v>
      </c>
      <c r="O925" s="30">
        <v>36.1</v>
      </c>
      <c r="P925" s="13">
        <v>41.12</v>
      </c>
      <c r="Q925" s="13">
        <v>40.56</v>
      </c>
      <c r="R925" s="14">
        <v>0.11155378486055689</v>
      </c>
      <c r="S925" s="15">
        <v>18.629482071712999</v>
      </c>
      <c r="T925" s="22">
        <v>1.9294820717130001</v>
      </c>
      <c r="U925" s="23">
        <v>0.92030000000000001</v>
      </c>
      <c r="V925" s="24">
        <v>0.95150000000000001</v>
      </c>
      <c r="W925" s="25">
        <v>8.6102799999999997E-3</v>
      </c>
      <c r="X925" s="26">
        <v>9.691391390134519E-3</v>
      </c>
      <c r="Y925" s="16">
        <v>1.43791676</v>
      </c>
    </row>
    <row r="926" spans="2:25" ht="20.100000000000001" customHeight="1" x14ac:dyDescent="0.25">
      <c r="B926" s="21">
        <v>4810</v>
      </c>
      <c r="C926" s="10" t="s">
        <v>279</v>
      </c>
      <c r="D926" s="10" t="s">
        <v>92</v>
      </c>
      <c r="E926" s="10" t="s">
        <v>274</v>
      </c>
      <c r="F926" s="10" t="s">
        <v>280</v>
      </c>
      <c r="G926" s="9" t="s">
        <v>281</v>
      </c>
      <c r="H926" s="34" t="s">
        <v>990</v>
      </c>
      <c r="I926" s="10" t="s">
        <v>944</v>
      </c>
      <c r="J926" s="11">
        <v>80921</v>
      </c>
      <c r="K926" s="12"/>
      <c r="L926" s="10">
        <v>5</v>
      </c>
      <c r="M926" s="36">
        <v>151.4</v>
      </c>
      <c r="N926" s="33" t="s">
        <v>246</v>
      </c>
      <c r="O926" s="30">
        <v>28.49</v>
      </c>
      <c r="P926" s="13">
        <v>33.49</v>
      </c>
      <c r="Q926" s="13">
        <v>32.89</v>
      </c>
      <c r="R926" s="14">
        <v>0.1200000000000002</v>
      </c>
      <c r="S926" s="15">
        <v>18.168000000000031</v>
      </c>
      <c r="T926" s="22">
        <v>3.0280000000000302</v>
      </c>
      <c r="U926" s="23">
        <v>0.92749999999999999</v>
      </c>
      <c r="V926" s="24">
        <v>0.94189999999999996</v>
      </c>
      <c r="W926" s="25">
        <v>8.599240000000001E-3</v>
      </c>
      <c r="X926" s="26">
        <v>9.7718636363636393E-3</v>
      </c>
      <c r="Y926" s="16">
        <v>1.3019249360000003</v>
      </c>
    </row>
    <row r="927" spans="2:25" ht="20.100000000000001" customHeight="1" x14ac:dyDescent="0.25">
      <c r="B927" s="21">
        <v>4788</v>
      </c>
      <c r="C927" s="10" t="s">
        <v>798</v>
      </c>
      <c r="D927" s="10" t="s">
        <v>1404</v>
      </c>
      <c r="E927" s="10" t="s">
        <v>124</v>
      </c>
      <c r="F927" s="10" t="s">
        <v>799</v>
      </c>
      <c r="G927" s="9" t="s">
        <v>1231</v>
      </c>
      <c r="H927" s="34" t="s">
        <v>990</v>
      </c>
      <c r="I927" s="10" t="s">
        <v>654</v>
      </c>
      <c r="J927" s="11">
        <v>74868</v>
      </c>
      <c r="K927" s="12"/>
      <c r="L927" s="10">
        <v>14</v>
      </c>
      <c r="M927" s="36">
        <v>383</v>
      </c>
      <c r="N927" s="33" t="s">
        <v>246</v>
      </c>
      <c r="O927" s="30">
        <v>36.35</v>
      </c>
      <c r="P927" s="13">
        <v>41.35</v>
      </c>
      <c r="Q927" s="13">
        <v>40.82</v>
      </c>
      <c r="R927" s="14">
        <v>0.10600000000000023</v>
      </c>
      <c r="S927" s="15">
        <v>40.598000000000091</v>
      </c>
      <c r="T927" s="22">
        <v>2.2980000000000871</v>
      </c>
      <c r="U927" s="23">
        <v>0.96760000000000002</v>
      </c>
      <c r="V927" s="24">
        <v>0.94269999999999998</v>
      </c>
      <c r="W927" s="25">
        <v>8.5963499999999991E-3</v>
      </c>
      <c r="X927" s="26">
        <v>9.6156040268456384E-3</v>
      </c>
      <c r="Y927" s="16">
        <v>3.2924020499999997</v>
      </c>
    </row>
    <row r="928" spans="2:25" ht="20.100000000000001" customHeight="1" x14ac:dyDescent="0.25">
      <c r="B928" s="21">
        <v>4827</v>
      </c>
      <c r="C928" s="10" t="s">
        <v>58</v>
      </c>
      <c r="D928" s="10" t="s">
        <v>93</v>
      </c>
      <c r="E928" s="10" t="s">
        <v>94</v>
      </c>
      <c r="F928" s="10" t="s">
        <v>173</v>
      </c>
      <c r="G928" s="9" t="s">
        <v>191</v>
      </c>
      <c r="H928" s="34" t="s">
        <v>875</v>
      </c>
      <c r="I928" s="10" t="s">
        <v>894</v>
      </c>
      <c r="J928" s="11">
        <v>77230</v>
      </c>
      <c r="K928" s="12"/>
      <c r="L928" s="10">
        <v>4</v>
      </c>
      <c r="M928" s="36">
        <v>125</v>
      </c>
      <c r="N928" s="33" t="s">
        <v>246</v>
      </c>
      <c r="O928" s="30">
        <v>36.520000000000003</v>
      </c>
      <c r="P928" s="13">
        <v>41.52</v>
      </c>
      <c r="Q928" s="13">
        <v>40.89</v>
      </c>
      <c r="R928" s="14">
        <v>0.1260000000000005</v>
      </c>
      <c r="S928" s="15">
        <v>15.750000000000062</v>
      </c>
      <c r="T928" s="22">
        <v>3.2500000000000617</v>
      </c>
      <c r="U928" s="23">
        <v>0.94599999999999995</v>
      </c>
      <c r="V928" s="24">
        <v>0.9224</v>
      </c>
      <c r="W928" s="25">
        <v>8.5946400000000006E-3</v>
      </c>
      <c r="X928" s="26">
        <v>9.8336842105263226E-3</v>
      </c>
      <c r="Y928" s="16">
        <v>1.07433</v>
      </c>
    </row>
    <row r="929" spans="2:25" ht="20.100000000000001" customHeight="1" x14ac:dyDescent="0.25">
      <c r="B929" s="21">
        <v>4786</v>
      </c>
      <c r="C929" s="10" t="s">
        <v>1200</v>
      </c>
      <c r="D929" s="10" t="s">
        <v>92</v>
      </c>
      <c r="E929" s="10" t="s">
        <v>99</v>
      </c>
      <c r="F929" s="10" t="s">
        <v>136</v>
      </c>
      <c r="G929" s="9" t="s">
        <v>870</v>
      </c>
      <c r="H929" s="34" t="s">
        <v>863</v>
      </c>
      <c r="I929" s="10" t="s">
        <v>210</v>
      </c>
      <c r="J929" s="11">
        <v>79981</v>
      </c>
      <c r="K929" s="12"/>
      <c r="L929" s="10">
        <v>3</v>
      </c>
      <c r="M929" s="36">
        <v>74.099999999999994</v>
      </c>
      <c r="N929" s="33" t="s">
        <v>246</v>
      </c>
      <c r="O929" s="30">
        <v>36.659999999999997</v>
      </c>
      <c r="P929" s="13">
        <v>41.69</v>
      </c>
      <c r="Q929" s="13">
        <v>41.24</v>
      </c>
      <c r="R929" s="14">
        <v>8.9463220675943464E-2</v>
      </c>
      <c r="S929" s="15">
        <v>6.6292246520874105</v>
      </c>
      <c r="T929" s="22">
        <v>-0.78077534791258962</v>
      </c>
      <c r="U929" s="23">
        <v>0.96730000000000005</v>
      </c>
      <c r="V929" s="24">
        <v>0.94069999999999998</v>
      </c>
      <c r="W929" s="25">
        <v>8.5859999999999999E-3</v>
      </c>
      <c r="X929" s="26">
        <v>9.4296026200873274E-3</v>
      </c>
      <c r="Y929" s="16">
        <v>0.63622259999999997</v>
      </c>
    </row>
    <row r="930" spans="2:25" ht="20.100000000000001" customHeight="1" x14ac:dyDescent="0.25">
      <c r="B930" s="21">
        <v>4777</v>
      </c>
      <c r="C930" s="10" t="s">
        <v>29</v>
      </c>
      <c r="D930" s="10" t="s">
        <v>92</v>
      </c>
      <c r="E930" s="10" t="s">
        <v>116</v>
      </c>
      <c r="F930" s="10" t="s">
        <v>29</v>
      </c>
      <c r="G930" s="9" t="s">
        <v>126</v>
      </c>
      <c r="H930" s="34" t="s">
        <v>755</v>
      </c>
      <c r="I930" s="10" t="s">
        <v>199</v>
      </c>
      <c r="J930" s="11">
        <v>71635</v>
      </c>
      <c r="K930" s="12"/>
      <c r="L930" s="10">
        <v>5</v>
      </c>
      <c r="M930" s="36">
        <v>155.6</v>
      </c>
      <c r="N930" s="33" t="s">
        <v>246</v>
      </c>
      <c r="O930" s="30">
        <v>32.25</v>
      </c>
      <c r="P930" s="13">
        <v>37.270000000000003</v>
      </c>
      <c r="Q930" s="13">
        <v>36.76</v>
      </c>
      <c r="R930" s="14">
        <v>0.10159362549800892</v>
      </c>
      <c r="S930" s="15">
        <v>15.807968127490188</v>
      </c>
      <c r="T930" s="22">
        <v>0.24796812749018687</v>
      </c>
      <c r="U930" s="23">
        <v>0.94710000000000005</v>
      </c>
      <c r="V930" s="24">
        <v>0.96060000000000001</v>
      </c>
      <c r="W930" s="25">
        <v>8.584650000000001E-3</v>
      </c>
      <c r="X930" s="26">
        <v>9.5554197339246232E-3</v>
      </c>
      <c r="Y930" s="16">
        <v>1.3357715400000001</v>
      </c>
    </row>
    <row r="931" spans="2:25" ht="20.100000000000001" customHeight="1" x14ac:dyDescent="0.25">
      <c r="B931" s="21">
        <v>4828</v>
      </c>
      <c r="C931" s="10" t="s">
        <v>44</v>
      </c>
      <c r="D931" s="10" t="s">
        <v>92</v>
      </c>
      <c r="E931" s="10" t="s">
        <v>99</v>
      </c>
      <c r="F931" s="10" t="s">
        <v>43</v>
      </c>
      <c r="G931" s="9" t="s">
        <v>135</v>
      </c>
      <c r="H931" s="34" t="s">
        <v>863</v>
      </c>
      <c r="I931" s="10" t="s">
        <v>255</v>
      </c>
      <c r="J931" s="11">
        <v>74529</v>
      </c>
      <c r="K931" s="12"/>
      <c r="L931" s="10">
        <v>2</v>
      </c>
      <c r="M931" s="36">
        <v>26.8</v>
      </c>
      <c r="N931" s="33" t="s">
        <v>246</v>
      </c>
      <c r="O931" s="30">
        <v>31.92</v>
      </c>
      <c r="P931" s="13">
        <v>36.94</v>
      </c>
      <c r="Q931" s="13">
        <v>36.200000000000003</v>
      </c>
      <c r="R931" s="14">
        <v>0.14741035856573614</v>
      </c>
      <c r="S931" s="15">
        <v>3.9505976095617288</v>
      </c>
      <c r="T931" s="22">
        <v>1.2705976095617286</v>
      </c>
      <c r="U931" s="23">
        <v>0.91249999999999998</v>
      </c>
      <c r="V931" s="24">
        <v>0.95330000000000004</v>
      </c>
      <c r="W931" s="25">
        <v>8.5826800000000023E-3</v>
      </c>
      <c r="X931" s="26">
        <v>1.0066601308411208E-2</v>
      </c>
      <c r="Y931" s="16">
        <v>0.23001582400000006</v>
      </c>
    </row>
    <row r="932" spans="2:25" ht="20.100000000000001" customHeight="1" x14ac:dyDescent="0.25">
      <c r="B932" s="21">
        <v>4787</v>
      </c>
      <c r="C932" s="10" t="s">
        <v>1301</v>
      </c>
      <c r="D932" s="10" t="s">
        <v>92</v>
      </c>
      <c r="E932" s="10" t="s">
        <v>118</v>
      </c>
      <c r="F932" s="10" t="s">
        <v>425</v>
      </c>
      <c r="G932" s="9" t="s">
        <v>1280</v>
      </c>
      <c r="H932" s="34" t="s">
        <v>866</v>
      </c>
      <c r="I932" s="10" t="s">
        <v>888</v>
      </c>
      <c r="J932" s="11">
        <v>83276</v>
      </c>
      <c r="K932" s="12"/>
      <c r="L932" s="10">
        <v>1</v>
      </c>
      <c r="M932" s="36">
        <v>30</v>
      </c>
      <c r="N932" s="33" t="s">
        <v>246</v>
      </c>
      <c r="O932" s="30">
        <v>27.48</v>
      </c>
      <c r="P932" s="13">
        <v>32.49</v>
      </c>
      <c r="Q932" s="13">
        <v>31.81</v>
      </c>
      <c r="R932" s="14">
        <v>0.13572854291417227</v>
      </c>
      <c r="S932" s="15">
        <v>4.0718562874251685</v>
      </c>
      <c r="T932" s="22">
        <v>1.071856287425168</v>
      </c>
      <c r="U932" s="23">
        <v>0.94520000000000004</v>
      </c>
      <c r="V932" s="24">
        <v>0.9607</v>
      </c>
      <c r="W932" s="25">
        <v>8.5765499999999988E-3</v>
      </c>
      <c r="X932" s="26">
        <v>9.923444688221714E-3</v>
      </c>
      <c r="Y932" s="16">
        <v>0.25729649999999998</v>
      </c>
    </row>
    <row r="933" spans="2:25" ht="20.100000000000001" customHeight="1" x14ac:dyDescent="0.25">
      <c r="B933" s="21">
        <v>4670</v>
      </c>
      <c r="C933" s="10" t="s">
        <v>565</v>
      </c>
      <c r="D933" s="10" t="s">
        <v>535</v>
      </c>
      <c r="E933" s="10" t="s">
        <v>566</v>
      </c>
      <c r="F933" s="10" t="s">
        <v>567</v>
      </c>
      <c r="G933" s="9" t="s">
        <v>568</v>
      </c>
      <c r="H933" s="34" t="s">
        <v>563</v>
      </c>
      <c r="I933" s="10"/>
      <c r="J933" s="11"/>
      <c r="K933" s="12"/>
      <c r="L933" s="10">
        <v>2</v>
      </c>
      <c r="M933" s="36">
        <v>46.2</v>
      </c>
      <c r="N933" s="33" t="s">
        <v>246</v>
      </c>
      <c r="O933" s="30">
        <v>35.549999999999997</v>
      </c>
      <c r="P933" s="13">
        <v>40.57</v>
      </c>
      <c r="Q933" s="13">
        <v>39.840000000000003</v>
      </c>
      <c r="R933" s="14">
        <v>0.14541832669322638</v>
      </c>
      <c r="S933" s="15">
        <v>6.7183266932270591</v>
      </c>
      <c r="T933" s="22">
        <v>2.0983266932270586</v>
      </c>
      <c r="U933" s="23">
        <v>0.99980000000000002</v>
      </c>
      <c r="V933" s="24">
        <v>0.94879999999999998</v>
      </c>
      <c r="W933" s="25">
        <v>8.5738399999999992E-3</v>
      </c>
      <c r="X933" s="26">
        <v>1.0032791794871786E-2</v>
      </c>
      <c r="Y933" s="16">
        <v>0.396111408</v>
      </c>
    </row>
    <row r="934" spans="2:25" ht="20.100000000000001" customHeight="1" x14ac:dyDescent="0.25">
      <c r="B934" s="21">
        <v>4653</v>
      </c>
      <c r="C934" s="10" t="s">
        <v>288</v>
      </c>
      <c r="D934" s="10" t="s">
        <v>92</v>
      </c>
      <c r="E934" s="10"/>
      <c r="F934" s="10" t="s">
        <v>115</v>
      </c>
      <c r="G934" s="9" t="s">
        <v>289</v>
      </c>
      <c r="H934" s="34" t="s">
        <v>232</v>
      </c>
      <c r="I934" s="10">
        <v>72914</v>
      </c>
      <c r="J934" s="11"/>
      <c r="K934" s="12"/>
      <c r="L934" s="10">
        <v>2</v>
      </c>
      <c r="M934" s="36">
        <v>44</v>
      </c>
      <c r="N934" s="33" t="s">
        <v>246</v>
      </c>
      <c r="O934" s="30">
        <v>28.45</v>
      </c>
      <c r="P934" s="13">
        <v>33.47</v>
      </c>
      <c r="Q934" s="13">
        <v>32.630000000000003</v>
      </c>
      <c r="R934" s="14">
        <v>0.16733067729083592</v>
      </c>
      <c r="S934" s="15">
        <v>7.3625498007967805</v>
      </c>
      <c r="T934" s="22">
        <v>2.9625498007967801</v>
      </c>
      <c r="U934" s="23">
        <v>0.96550000000000002</v>
      </c>
      <c r="V934" s="24">
        <v>0.98219999999999996</v>
      </c>
      <c r="W934" s="25">
        <v>8.5698800000000002E-3</v>
      </c>
      <c r="X934" s="26">
        <v>1.0292056842105254E-2</v>
      </c>
      <c r="Y934" s="16">
        <v>0.37707472000000003</v>
      </c>
    </row>
    <row r="935" spans="2:25" ht="20.100000000000001" customHeight="1" x14ac:dyDescent="0.25">
      <c r="B935" s="21">
        <v>4815</v>
      </c>
      <c r="C935" s="10" t="s">
        <v>1112</v>
      </c>
      <c r="D935" s="10" t="s">
        <v>92</v>
      </c>
      <c r="E935" s="10" t="s">
        <v>99</v>
      </c>
      <c r="F935" s="10" t="s">
        <v>43</v>
      </c>
      <c r="G935" s="9" t="s">
        <v>1113</v>
      </c>
      <c r="H935" s="34" t="s">
        <v>1481</v>
      </c>
      <c r="I935" s="10" t="s">
        <v>255</v>
      </c>
      <c r="J935" s="11">
        <v>74525</v>
      </c>
      <c r="K935" s="12"/>
      <c r="L935" s="10">
        <v>2</v>
      </c>
      <c r="M935" s="36">
        <v>40</v>
      </c>
      <c r="N935" s="33" t="s">
        <v>246</v>
      </c>
      <c r="O935" s="30">
        <v>28.75</v>
      </c>
      <c r="P935" s="13">
        <v>33.76</v>
      </c>
      <c r="Q935" s="13">
        <v>32.909999999999997</v>
      </c>
      <c r="R935" s="14">
        <v>0.16966067864271492</v>
      </c>
      <c r="S935" s="15">
        <v>6.786427145708597</v>
      </c>
      <c r="T935" s="22">
        <v>2.7864271457085965</v>
      </c>
      <c r="U935" s="23">
        <v>0.92600000000000005</v>
      </c>
      <c r="V935" s="24">
        <v>0.93659999999999999</v>
      </c>
      <c r="W935" s="25">
        <v>8.5679599999999995E-3</v>
      </c>
      <c r="X935" s="26">
        <v>1.0318624903846158E-2</v>
      </c>
      <c r="Y935" s="16">
        <v>0.34271839999999998</v>
      </c>
    </row>
    <row r="936" spans="2:25" ht="20.100000000000001" customHeight="1" x14ac:dyDescent="0.25">
      <c r="B936" s="21">
        <v>4809</v>
      </c>
      <c r="C936" s="10" t="s">
        <v>58</v>
      </c>
      <c r="D936" s="10" t="s">
        <v>93</v>
      </c>
      <c r="E936" s="10" t="s">
        <v>94</v>
      </c>
      <c r="F936" s="10" t="s">
        <v>173</v>
      </c>
      <c r="G936" s="9" t="s">
        <v>191</v>
      </c>
      <c r="H936" s="34" t="s">
        <v>875</v>
      </c>
      <c r="I936" s="10" t="s">
        <v>894</v>
      </c>
      <c r="J936" s="11">
        <v>77225</v>
      </c>
      <c r="K936" s="12"/>
      <c r="L936" s="10">
        <v>4</v>
      </c>
      <c r="M936" s="36">
        <v>114</v>
      </c>
      <c r="N936" s="33" t="s">
        <v>246</v>
      </c>
      <c r="O936" s="30">
        <v>29.88</v>
      </c>
      <c r="P936" s="13">
        <v>34.9</v>
      </c>
      <c r="Q936" s="13">
        <v>34.42</v>
      </c>
      <c r="R936" s="14">
        <v>9.5617529880477475E-2</v>
      </c>
      <c r="S936" s="15">
        <v>10.900398406374432</v>
      </c>
      <c r="T936" s="22">
        <v>-0.49960159362556844</v>
      </c>
      <c r="U936" s="23">
        <v>0.9244</v>
      </c>
      <c r="V936" s="24">
        <v>0.93540000000000001</v>
      </c>
      <c r="W936" s="25">
        <v>8.5550799999999996E-3</v>
      </c>
      <c r="X936" s="26">
        <v>9.4595818502202569E-3</v>
      </c>
      <c r="Y936" s="16">
        <v>0.97527911999999994</v>
      </c>
    </row>
    <row r="937" spans="2:25" ht="20.100000000000001" customHeight="1" x14ac:dyDescent="0.25">
      <c r="B937" s="21">
        <v>4786</v>
      </c>
      <c r="C937" s="10" t="s">
        <v>421</v>
      </c>
      <c r="D937" s="10" t="s">
        <v>92</v>
      </c>
      <c r="E937" s="10" t="s">
        <v>99</v>
      </c>
      <c r="F937" s="10" t="s">
        <v>105</v>
      </c>
      <c r="G937" s="9" t="s">
        <v>422</v>
      </c>
      <c r="H937" s="34" t="s">
        <v>863</v>
      </c>
      <c r="I937" s="10" t="s">
        <v>212</v>
      </c>
      <c r="J937" s="11">
        <v>82804</v>
      </c>
      <c r="K937" s="12"/>
      <c r="L937" s="10">
        <v>2</v>
      </c>
      <c r="M937" s="36">
        <v>60</v>
      </c>
      <c r="N937" s="33" t="s">
        <v>246</v>
      </c>
      <c r="O937" s="30">
        <v>30.37</v>
      </c>
      <c r="P937" s="13">
        <v>35.39</v>
      </c>
      <c r="Q937" s="13">
        <v>34.840000000000003</v>
      </c>
      <c r="R937" s="14">
        <v>0.10956175298804725</v>
      </c>
      <c r="S937" s="15">
        <v>6.5737051792828352</v>
      </c>
      <c r="T937" s="22">
        <v>0.57370517928283493</v>
      </c>
      <c r="U937" s="23">
        <v>0.93410000000000004</v>
      </c>
      <c r="V937" s="24">
        <v>0.96609999999999996</v>
      </c>
      <c r="W937" s="25">
        <v>8.5509000000000002E-3</v>
      </c>
      <c r="X937" s="26">
        <v>9.6030241610738191E-3</v>
      </c>
      <c r="Y937" s="16">
        <v>0.51305400000000001</v>
      </c>
    </row>
    <row r="938" spans="2:25" ht="20.100000000000001" customHeight="1" x14ac:dyDescent="0.25">
      <c r="B938" s="21">
        <v>4903</v>
      </c>
      <c r="C938" s="10" t="s">
        <v>30</v>
      </c>
      <c r="D938" s="10" t="s">
        <v>92</v>
      </c>
      <c r="E938" s="10" t="s">
        <v>98</v>
      </c>
      <c r="F938" s="10" t="s">
        <v>101</v>
      </c>
      <c r="G938" s="9" t="s">
        <v>127</v>
      </c>
      <c r="H938" s="34" t="s">
        <v>1690</v>
      </c>
      <c r="I938" s="10" t="s">
        <v>1691</v>
      </c>
      <c r="J938" s="11">
        <v>65396</v>
      </c>
      <c r="K938" s="12"/>
      <c r="L938" s="10">
        <v>1</v>
      </c>
      <c r="M938" s="36">
        <v>29</v>
      </c>
      <c r="N938" s="33" t="s">
        <v>246</v>
      </c>
      <c r="O938" s="30">
        <v>35.61</v>
      </c>
      <c r="P938" s="13">
        <v>40.619999999999997</v>
      </c>
      <c r="Q938" s="13">
        <v>40.07</v>
      </c>
      <c r="R938" s="14">
        <v>0.10978043912175596</v>
      </c>
      <c r="S938" s="15">
        <v>3.183632734530923</v>
      </c>
      <c r="T938" s="22">
        <v>0.28363273453092269</v>
      </c>
      <c r="U938" s="23">
        <v>0.95430000000000004</v>
      </c>
      <c r="V938" s="24">
        <v>0.96599999999999997</v>
      </c>
      <c r="W938" s="25">
        <v>8.5453350000000011E-3</v>
      </c>
      <c r="X938" s="26">
        <v>9.5991319170403537E-3</v>
      </c>
      <c r="Y938" s="16">
        <v>0.24781471500000002</v>
      </c>
    </row>
    <row r="939" spans="2:25" ht="20.100000000000001" customHeight="1" x14ac:dyDescent="0.25">
      <c r="B939" s="21">
        <v>4675</v>
      </c>
      <c r="C939" s="10" t="s">
        <v>96</v>
      </c>
      <c r="D939" s="10" t="s">
        <v>93</v>
      </c>
      <c r="E939" s="10"/>
      <c r="F939" s="10"/>
      <c r="G939" s="9" t="s">
        <v>181</v>
      </c>
      <c r="H939" s="34"/>
      <c r="I939" s="10"/>
      <c r="J939" s="11"/>
      <c r="K939" s="12"/>
      <c r="L939" s="10">
        <v>5</v>
      </c>
      <c r="M939" s="36">
        <v>134</v>
      </c>
      <c r="N939" s="33" t="s">
        <v>246</v>
      </c>
      <c r="O939" s="30">
        <v>27.52</v>
      </c>
      <c r="P939" s="13">
        <v>32.54</v>
      </c>
      <c r="Q939" s="13">
        <v>31.78</v>
      </c>
      <c r="R939" s="14">
        <v>0.15139442231075659</v>
      </c>
      <c r="S939" s="15">
        <v>20.286852589641384</v>
      </c>
      <c r="T939" s="22">
        <v>6.8868525896413821</v>
      </c>
      <c r="U939" s="23">
        <v>0.96060000000000001</v>
      </c>
      <c r="V939" s="24">
        <v>0.98109999999999997</v>
      </c>
      <c r="W939" s="25">
        <v>8.5434799999999991E-3</v>
      </c>
      <c r="X939" s="26">
        <v>1.0067668920187789E-2</v>
      </c>
      <c r="Y939" s="16">
        <v>1.14482632</v>
      </c>
    </row>
    <row r="940" spans="2:25" ht="20.100000000000001" customHeight="1" x14ac:dyDescent="0.25">
      <c r="B940" s="21">
        <v>4689</v>
      </c>
      <c r="C940" s="10" t="s">
        <v>58</v>
      </c>
      <c r="D940" s="10"/>
      <c r="E940" s="10"/>
      <c r="F940" s="10" t="s">
        <v>173</v>
      </c>
      <c r="G940" s="9" t="s">
        <v>191</v>
      </c>
      <c r="H940" s="34" t="s">
        <v>800</v>
      </c>
      <c r="I940" s="10" t="s">
        <v>814</v>
      </c>
      <c r="J940" s="11">
        <v>77204</v>
      </c>
      <c r="K940" s="12"/>
      <c r="L940" s="10">
        <v>5</v>
      </c>
      <c r="M940" s="36">
        <v>143</v>
      </c>
      <c r="N940" s="33" t="s">
        <v>245</v>
      </c>
      <c r="O940" s="30">
        <v>27.76</v>
      </c>
      <c r="P940" s="13">
        <v>32.76</v>
      </c>
      <c r="Q940" s="13">
        <v>32.11</v>
      </c>
      <c r="R940" s="14">
        <v>0.12999999999999981</v>
      </c>
      <c r="S940" s="15">
        <v>18.589999999999971</v>
      </c>
      <c r="T940" s="22">
        <v>4.2899999999999725</v>
      </c>
      <c r="U940" s="23">
        <v>0.96040000000000003</v>
      </c>
      <c r="V940" s="24">
        <v>0.98060000000000003</v>
      </c>
      <c r="W940" s="25">
        <v>8.5404000000000001E-3</v>
      </c>
      <c r="X940" s="26">
        <v>9.8165517241379282E-3</v>
      </c>
      <c r="Y940" s="16">
        <v>1.2212772000000001</v>
      </c>
    </row>
    <row r="941" spans="2:25" ht="20.100000000000001" customHeight="1" x14ac:dyDescent="0.25">
      <c r="B941" s="21">
        <v>4786</v>
      </c>
      <c r="C941" s="10" t="s">
        <v>1277</v>
      </c>
      <c r="D941" s="10" t="s">
        <v>92</v>
      </c>
      <c r="E941" s="10" t="s">
        <v>118</v>
      </c>
      <c r="F941" s="10" t="s">
        <v>425</v>
      </c>
      <c r="G941" s="9" t="s">
        <v>1278</v>
      </c>
      <c r="H941" s="34" t="s">
        <v>866</v>
      </c>
      <c r="I941" s="10" t="s">
        <v>888</v>
      </c>
      <c r="J941" s="11">
        <v>83275</v>
      </c>
      <c r="K941" s="12"/>
      <c r="L941" s="10">
        <v>3</v>
      </c>
      <c r="M941" s="36">
        <v>87.4</v>
      </c>
      <c r="N941" s="33" t="s">
        <v>246</v>
      </c>
      <c r="O941" s="30">
        <v>28.46</v>
      </c>
      <c r="P941" s="13">
        <v>33.5</v>
      </c>
      <c r="Q941" s="13">
        <v>32.97</v>
      </c>
      <c r="R941" s="14">
        <v>0.1051587301587304</v>
      </c>
      <c r="S941" s="15">
        <v>9.1908730158730378</v>
      </c>
      <c r="T941" s="22">
        <v>0.45087301587303613</v>
      </c>
      <c r="U941" s="23">
        <v>0.93410000000000004</v>
      </c>
      <c r="V941" s="24">
        <v>0.9637</v>
      </c>
      <c r="W941" s="25">
        <v>8.5401000000000001E-3</v>
      </c>
      <c r="X941" s="26">
        <v>9.5437037694013332E-3</v>
      </c>
      <c r="Y941" s="16">
        <v>0.74640474000000001</v>
      </c>
    </row>
    <row r="942" spans="2:25" ht="20.100000000000001" customHeight="1" x14ac:dyDescent="0.25">
      <c r="B942" s="21">
        <v>4663</v>
      </c>
      <c r="C942" s="10" t="s">
        <v>288</v>
      </c>
      <c r="D942" s="10" t="s">
        <v>92</v>
      </c>
      <c r="E942" s="10"/>
      <c r="F942" s="10" t="s">
        <v>115</v>
      </c>
      <c r="G942" s="9" t="s">
        <v>289</v>
      </c>
      <c r="H942" s="34" t="s">
        <v>480</v>
      </c>
      <c r="I942" s="10">
        <v>72916</v>
      </c>
      <c r="J942" s="11"/>
      <c r="K942" s="12"/>
      <c r="L942" s="10">
        <v>6</v>
      </c>
      <c r="M942" s="36">
        <v>143.19999999999999</v>
      </c>
      <c r="N942" s="33" t="s">
        <v>246</v>
      </c>
      <c r="O942" s="30">
        <v>28</v>
      </c>
      <c r="P942" s="13">
        <v>33.03</v>
      </c>
      <c r="Q942" s="13">
        <v>32.25</v>
      </c>
      <c r="R942" s="14">
        <v>0.15506958250497038</v>
      </c>
      <c r="S942" s="15">
        <v>22.205964214711756</v>
      </c>
      <c r="T942" s="22">
        <v>7.8859642147117572</v>
      </c>
      <c r="U942" s="23">
        <v>0.96079999999999999</v>
      </c>
      <c r="V942" s="24">
        <v>0.98</v>
      </c>
      <c r="W942" s="25">
        <v>8.5395200000000001E-3</v>
      </c>
      <c r="X942" s="26">
        <v>1.0106773082352943E-2</v>
      </c>
      <c r="Y942" s="16">
        <v>1.222859264</v>
      </c>
    </row>
    <row r="943" spans="2:25" ht="20.100000000000001" customHeight="1" x14ac:dyDescent="0.25">
      <c r="B943" s="21">
        <v>4780</v>
      </c>
      <c r="C943" s="10" t="s">
        <v>49</v>
      </c>
      <c r="D943" s="10" t="s">
        <v>93</v>
      </c>
      <c r="E943" s="10" t="s">
        <v>94</v>
      </c>
      <c r="F943" s="10" t="s">
        <v>173</v>
      </c>
      <c r="G943" s="9" t="s">
        <v>192</v>
      </c>
      <c r="H943" s="34" t="s">
        <v>875</v>
      </c>
      <c r="I943" s="10" t="s">
        <v>750</v>
      </c>
      <c r="J943" s="11">
        <v>77221</v>
      </c>
      <c r="K943" s="12"/>
      <c r="L943" s="10">
        <v>4</v>
      </c>
      <c r="M943" s="36">
        <v>129</v>
      </c>
      <c r="N943" s="33" t="s">
        <v>245</v>
      </c>
      <c r="O943" s="30">
        <v>29.24</v>
      </c>
      <c r="P943" s="13">
        <v>34.24</v>
      </c>
      <c r="Q943" s="13">
        <v>33.67</v>
      </c>
      <c r="R943" s="14">
        <v>0.11399999999999998</v>
      </c>
      <c r="S943" s="15">
        <v>14.705999999999998</v>
      </c>
      <c r="T943" s="22">
        <v>1.8059999999999963</v>
      </c>
      <c r="U943" s="23">
        <v>0.94599999999999995</v>
      </c>
      <c r="V943" s="24">
        <v>0.95109999999999995</v>
      </c>
      <c r="W943" s="25">
        <v>8.5369499999999997E-3</v>
      </c>
      <c r="X943" s="26">
        <v>9.6353837471783287E-3</v>
      </c>
      <c r="Y943" s="16">
        <v>1.1012665500000001</v>
      </c>
    </row>
    <row r="944" spans="2:25" ht="20.100000000000001" customHeight="1" x14ac:dyDescent="0.25">
      <c r="B944" s="21">
        <v>4670</v>
      </c>
      <c r="C944" s="10" t="s">
        <v>531</v>
      </c>
      <c r="D944" s="10" t="s">
        <v>518</v>
      </c>
      <c r="E944" s="10" t="s">
        <v>532</v>
      </c>
      <c r="F944" s="10" t="s">
        <v>532</v>
      </c>
      <c r="G944" s="9" t="s">
        <v>533</v>
      </c>
      <c r="H944" s="34" t="s">
        <v>521</v>
      </c>
      <c r="I944" s="10"/>
      <c r="J944" s="11"/>
      <c r="K944" s="12"/>
      <c r="L944" s="10">
        <v>2</v>
      </c>
      <c r="M944" s="36">
        <v>26</v>
      </c>
      <c r="N944" s="33" t="s">
        <v>246</v>
      </c>
      <c r="O944" s="30">
        <v>28.85</v>
      </c>
      <c r="P944" s="13">
        <v>33.86</v>
      </c>
      <c r="Q944" s="13">
        <v>33.24</v>
      </c>
      <c r="R944" s="14">
        <v>0.12375249500997958</v>
      </c>
      <c r="S944" s="15">
        <v>3.2175648702594688</v>
      </c>
      <c r="T944" s="22">
        <v>0.61756487025946882</v>
      </c>
      <c r="U944" s="23">
        <v>0.9536</v>
      </c>
      <c r="V944" s="24">
        <v>0.98509999999999998</v>
      </c>
      <c r="W944" s="25">
        <v>8.5302799999999995E-3</v>
      </c>
      <c r="X944" s="26">
        <v>9.7350120273348457E-3</v>
      </c>
      <c r="Y944" s="16">
        <v>0.22178727999999998</v>
      </c>
    </row>
    <row r="945" spans="2:25" ht="20.100000000000001" customHeight="1" x14ac:dyDescent="0.25">
      <c r="B945" s="21">
        <v>4819</v>
      </c>
      <c r="C945" s="10" t="s">
        <v>1183</v>
      </c>
      <c r="D945" s="10" t="s">
        <v>92</v>
      </c>
      <c r="E945" s="10" t="s">
        <v>99</v>
      </c>
      <c r="F945" s="10" t="s">
        <v>43</v>
      </c>
      <c r="G945" s="9" t="s">
        <v>1184</v>
      </c>
      <c r="H945" s="34" t="s">
        <v>863</v>
      </c>
      <c r="I945" s="10" t="s">
        <v>255</v>
      </c>
      <c r="J945" s="11">
        <v>74527</v>
      </c>
      <c r="K945" s="12"/>
      <c r="L945" s="10">
        <v>2</v>
      </c>
      <c r="M945" s="36">
        <v>57.6</v>
      </c>
      <c r="N945" s="33" t="s">
        <v>246</v>
      </c>
      <c r="O945" s="30">
        <v>36.28</v>
      </c>
      <c r="P945" s="13">
        <v>41.28</v>
      </c>
      <c r="Q945" s="13">
        <v>40.729999999999997</v>
      </c>
      <c r="R945" s="14">
        <v>0.11000000000000085</v>
      </c>
      <c r="S945" s="15">
        <v>6.3360000000000491</v>
      </c>
      <c r="T945" s="22">
        <v>0.57600000000004847</v>
      </c>
      <c r="U945" s="23">
        <v>0.9123</v>
      </c>
      <c r="V945" s="24">
        <v>0.94040000000000001</v>
      </c>
      <c r="W945" s="25">
        <v>8.522420000000001E-3</v>
      </c>
      <c r="X945" s="26">
        <v>9.5757528089887751E-3</v>
      </c>
      <c r="Y945" s="16">
        <v>0.49089139200000009</v>
      </c>
    </row>
    <row r="946" spans="2:25" ht="20.100000000000001" customHeight="1" x14ac:dyDescent="0.25">
      <c r="B946" s="21">
        <v>4888</v>
      </c>
      <c r="C946" s="10" t="s">
        <v>1385</v>
      </c>
      <c r="D946" s="10" t="s">
        <v>535</v>
      </c>
      <c r="E946" s="10" t="s">
        <v>641</v>
      </c>
      <c r="F946" s="10" t="s">
        <v>545</v>
      </c>
      <c r="G946" s="9" t="s">
        <v>549</v>
      </c>
      <c r="H946" s="34" t="s">
        <v>904</v>
      </c>
      <c r="I946" s="10" t="s">
        <v>904</v>
      </c>
      <c r="J946" s="11">
        <v>71021</v>
      </c>
      <c r="K946" s="12"/>
      <c r="L946" s="10">
        <v>5</v>
      </c>
      <c r="M946" s="36">
        <v>91</v>
      </c>
      <c r="N946" s="33" t="s">
        <v>246</v>
      </c>
      <c r="O946" s="30">
        <v>35.880000000000003</v>
      </c>
      <c r="P946" s="13">
        <v>40.880000000000003</v>
      </c>
      <c r="Q946" s="13">
        <v>40.15</v>
      </c>
      <c r="R946" s="14">
        <v>0.1460000000000008</v>
      </c>
      <c r="S946" s="15">
        <v>13.286000000000072</v>
      </c>
      <c r="T946" s="22">
        <v>4.1860000000000719</v>
      </c>
      <c r="U946" s="23">
        <v>0.9476</v>
      </c>
      <c r="V946" s="24">
        <v>0.96679999999999999</v>
      </c>
      <c r="W946" s="25">
        <v>8.5190800000000018E-3</v>
      </c>
      <c r="X946" s="26">
        <v>9.9755035128805732E-3</v>
      </c>
      <c r="Y946" s="16">
        <v>0.77523628000000011</v>
      </c>
    </row>
    <row r="947" spans="2:25" ht="20.100000000000001" customHeight="1" x14ac:dyDescent="0.25">
      <c r="B947" s="21">
        <v>4788</v>
      </c>
      <c r="C947" s="10" t="s">
        <v>634</v>
      </c>
      <c r="D947" s="10" t="s">
        <v>1404</v>
      </c>
      <c r="E947" s="10" t="s">
        <v>122</v>
      </c>
      <c r="F947" s="10" t="s">
        <v>76</v>
      </c>
      <c r="G947" s="9" t="s">
        <v>720</v>
      </c>
      <c r="H947" s="34" t="s">
        <v>990</v>
      </c>
      <c r="I947" s="10" t="s">
        <v>228</v>
      </c>
      <c r="J947" s="11">
        <v>74408</v>
      </c>
      <c r="K947" s="12"/>
      <c r="L947" s="10">
        <v>8</v>
      </c>
      <c r="M947" s="36">
        <v>235</v>
      </c>
      <c r="N947" s="33" t="s">
        <v>246</v>
      </c>
      <c r="O947" s="30">
        <v>28.75</v>
      </c>
      <c r="P947" s="13">
        <v>33.75</v>
      </c>
      <c r="Q947" s="13">
        <v>33.17</v>
      </c>
      <c r="R947" s="14">
        <v>0.11599999999999966</v>
      </c>
      <c r="S947" s="15">
        <v>27.25999999999992</v>
      </c>
      <c r="T947" s="22">
        <v>3.7599999999999185</v>
      </c>
      <c r="U947" s="23">
        <v>0.93840000000000001</v>
      </c>
      <c r="V947" s="24">
        <v>0.9546</v>
      </c>
      <c r="W947" s="25">
        <v>8.5185E-3</v>
      </c>
      <c r="X947" s="26">
        <v>9.6363122171945672E-3</v>
      </c>
      <c r="Y947" s="16">
        <v>2.0018475000000002</v>
      </c>
    </row>
    <row r="948" spans="2:25" ht="20.100000000000001" customHeight="1" x14ac:dyDescent="0.25">
      <c r="B948" s="21">
        <v>4783</v>
      </c>
      <c r="C948" s="10" t="s">
        <v>434</v>
      </c>
      <c r="D948" s="10" t="s">
        <v>93</v>
      </c>
      <c r="E948" s="10" t="s">
        <v>87</v>
      </c>
      <c r="F948" s="10" t="s">
        <v>88</v>
      </c>
      <c r="G948" s="9" t="s">
        <v>435</v>
      </c>
      <c r="H948" s="34" t="s">
        <v>875</v>
      </c>
      <c r="I948" s="10" t="s">
        <v>236</v>
      </c>
      <c r="J948" s="11">
        <v>81555</v>
      </c>
      <c r="K948" s="12"/>
      <c r="L948" s="10">
        <v>3</v>
      </c>
      <c r="M948" s="36">
        <v>91</v>
      </c>
      <c r="N948" s="33" t="s">
        <v>246</v>
      </c>
      <c r="O948" s="30">
        <v>35.880000000000003</v>
      </c>
      <c r="P948" s="13">
        <v>40.89</v>
      </c>
      <c r="Q948" s="13">
        <v>40.42</v>
      </c>
      <c r="R948" s="14">
        <v>9.3812375249500812E-2</v>
      </c>
      <c r="S948" s="15">
        <v>8.5369261477045733</v>
      </c>
      <c r="T948" s="22">
        <v>-0.56307385229542661</v>
      </c>
      <c r="U948" s="23">
        <v>0.93689999999999996</v>
      </c>
      <c r="V948" s="24">
        <v>0.95579999999999998</v>
      </c>
      <c r="W948" s="25">
        <v>8.5171499999999994E-3</v>
      </c>
      <c r="X948" s="26">
        <v>9.3988813876651964E-3</v>
      </c>
      <c r="Y948" s="16">
        <v>0.77506064999999991</v>
      </c>
    </row>
    <row r="949" spans="2:25" ht="20.100000000000001" customHeight="1" x14ac:dyDescent="0.25">
      <c r="B949" s="21">
        <v>4818</v>
      </c>
      <c r="C949" s="10" t="s">
        <v>1052</v>
      </c>
      <c r="D949" s="10" t="s">
        <v>93</v>
      </c>
      <c r="E949" s="10" t="s">
        <v>94</v>
      </c>
      <c r="F949" s="10" t="s">
        <v>164</v>
      </c>
      <c r="G949" s="9" t="s">
        <v>1053</v>
      </c>
      <c r="H949" s="34" t="s">
        <v>875</v>
      </c>
      <c r="I949" s="10" t="s">
        <v>812</v>
      </c>
      <c r="J949" s="11">
        <v>75071</v>
      </c>
      <c r="K949" s="12"/>
      <c r="L949" s="10">
        <v>1</v>
      </c>
      <c r="M949" s="36">
        <v>28.4</v>
      </c>
      <c r="N949" s="33" t="s">
        <v>246</v>
      </c>
      <c r="O949" s="30">
        <v>28.86</v>
      </c>
      <c r="P949" s="13">
        <v>33.86</v>
      </c>
      <c r="Q949" s="13">
        <v>33.299999999999997</v>
      </c>
      <c r="R949" s="14">
        <v>0.11200000000000046</v>
      </c>
      <c r="S949" s="15">
        <v>3.180800000000013</v>
      </c>
      <c r="T949" s="22">
        <v>0.34080000000001287</v>
      </c>
      <c r="U949" s="23">
        <v>0.91859999999999997</v>
      </c>
      <c r="V949" s="24">
        <v>0.93030000000000002</v>
      </c>
      <c r="W949" s="25">
        <v>8.5049400000000008E-3</v>
      </c>
      <c r="X949" s="26">
        <v>9.5776351351351402E-3</v>
      </c>
      <c r="Y949" s="16">
        <v>0.24154029600000002</v>
      </c>
    </row>
    <row r="950" spans="2:25" ht="20.100000000000001" customHeight="1" x14ac:dyDescent="0.25">
      <c r="B950" s="21">
        <v>4763</v>
      </c>
      <c r="C950" s="10" t="s">
        <v>361</v>
      </c>
      <c r="D950" s="10" t="s">
        <v>93</v>
      </c>
      <c r="E950" s="10" t="s">
        <v>94</v>
      </c>
      <c r="F950" s="10" t="s">
        <v>164</v>
      </c>
      <c r="G950" s="9" t="s">
        <v>362</v>
      </c>
      <c r="H950" s="34" t="s">
        <v>875</v>
      </c>
      <c r="I950" s="10" t="s">
        <v>812</v>
      </c>
      <c r="J950" s="11">
        <v>75063</v>
      </c>
      <c r="K950" s="12"/>
      <c r="L950" s="10">
        <v>7</v>
      </c>
      <c r="M950" s="36">
        <v>239.5</v>
      </c>
      <c r="N950" s="33" t="s">
        <v>246</v>
      </c>
      <c r="O950" s="30">
        <v>35.549999999999997</v>
      </c>
      <c r="P950" s="13">
        <v>40.56</v>
      </c>
      <c r="Q950" s="13">
        <v>40.119999999999997</v>
      </c>
      <c r="R950" s="14">
        <v>8.7824351297406067E-2</v>
      </c>
      <c r="S950" s="15">
        <v>21.033932135728755</v>
      </c>
      <c r="T950" s="22">
        <v>-2.9160678642712483</v>
      </c>
      <c r="U950" s="23">
        <v>0.92969999999999997</v>
      </c>
      <c r="V950" s="24">
        <v>0.95440000000000003</v>
      </c>
      <c r="W950" s="25">
        <v>8.4784500000000002E-3</v>
      </c>
      <c r="X950" s="26">
        <v>9.2947559080962892E-3</v>
      </c>
      <c r="Y950" s="16">
        <v>2.030588775</v>
      </c>
    </row>
    <row r="951" spans="2:25" ht="20.100000000000001" customHeight="1" x14ac:dyDescent="0.25">
      <c r="B951" s="21">
        <v>4819</v>
      </c>
      <c r="C951" s="10" t="s">
        <v>945</v>
      </c>
      <c r="D951" s="10" t="s">
        <v>92</v>
      </c>
      <c r="E951" s="10" t="s">
        <v>274</v>
      </c>
      <c r="F951" s="10" t="s">
        <v>280</v>
      </c>
      <c r="G951" s="9" t="s">
        <v>946</v>
      </c>
      <c r="H951" s="34" t="s">
        <v>990</v>
      </c>
      <c r="I951" s="10" t="s">
        <v>944</v>
      </c>
      <c r="J951" s="11">
        <v>80924</v>
      </c>
      <c r="K951" s="12"/>
      <c r="L951" s="10">
        <v>2</v>
      </c>
      <c r="M951" s="36">
        <v>57</v>
      </c>
      <c r="N951" s="33" t="s">
        <v>246</v>
      </c>
      <c r="O951" s="30">
        <v>35.26</v>
      </c>
      <c r="P951" s="13">
        <v>40.28</v>
      </c>
      <c r="Q951" s="13">
        <v>39.64</v>
      </c>
      <c r="R951" s="14">
        <v>0.12749003984063748</v>
      </c>
      <c r="S951" s="15">
        <v>7.2669322709163362</v>
      </c>
      <c r="T951" s="22">
        <v>1.5669322709163358</v>
      </c>
      <c r="U951" s="23">
        <v>0.90949999999999998</v>
      </c>
      <c r="V951" s="24">
        <v>0.93300000000000005</v>
      </c>
      <c r="W951" s="25">
        <v>8.4755000000000004E-3</v>
      </c>
      <c r="X951" s="26">
        <v>9.7139292237442918E-3</v>
      </c>
      <c r="Y951" s="16">
        <v>0.48310350000000002</v>
      </c>
    </row>
    <row r="952" spans="2:25" ht="20.100000000000001" customHeight="1" x14ac:dyDescent="0.25">
      <c r="B952" s="21">
        <v>4903</v>
      </c>
      <c r="C952" s="10" t="s">
        <v>1222</v>
      </c>
      <c r="D952" s="10" t="s">
        <v>92</v>
      </c>
      <c r="E952" s="10" t="s">
        <v>118</v>
      </c>
      <c r="F952" s="10" t="s">
        <v>628</v>
      </c>
      <c r="G952" s="9" t="s">
        <v>629</v>
      </c>
      <c r="H952" s="34" t="s">
        <v>1695</v>
      </c>
      <c r="I952" s="10" t="s">
        <v>630</v>
      </c>
      <c r="J952" s="11">
        <v>72834</v>
      </c>
      <c r="K952" s="12"/>
      <c r="L952" s="10">
        <v>3</v>
      </c>
      <c r="M952" s="36">
        <v>66.599999999999994</v>
      </c>
      <c r="N952" s="33" t="s">
        <v>246</v>
      </c>
      <c r="O952" s="30">
        <v>32.32</v>
      </c>
      <c r="P952" s="13">
        <v>37.32</v>
      </c>
      <c r="Q952" s="13">
        <v>36.619999999999997</v>
      </c>
      <c r="R952" s="14">
        <v>0.14000000000000057</v>
      </c>
      <c r="S952" s="15">
        <v>9.3240000000000371</v>
      </c>
      <c r="T952" s="22">
        <v>2.6640000000000374</v>
      </c>
      <c r="U952" s="23">
        <v>0.93840000000000001</v>
      </c>
      <c r="V952" s="24">
        <v>0.96599999999999997</v>
      </c>
      <c r="W952" s="25">
        <v>8.4745799999999989E-3</v>
      </c>
      <c r="X952" s="26">
        <v>9.8541627906976789E-3</v>
      </c>
      <c r="Y952" s="16">
        <v>0.56440702799999987</v>
      </c>
    </row>
    <row r="953" spans="2:25" ht="20.100000000000001" customHeight="1" x14ac:dyDescent="0.25">
      <c r="B953" s="21">
        <v>4767</v>
      </c>
      <c r="C953" s="10" t="s">
        <v>302</v>
      </c>
      <c r="D953" s="10" t="s">
        <v>93</v>
      </c>
      <c r="E953" s="10" t="s">
        <v>87</v>
      </c>
      <c r="F953" s="10" t="s">
        <v>303</v>
      </c>
      <c r="G953" s="9" t="s">
        <v>304</v>
      </c>
      <c r="H953" s="34" t="s">
        <v>1350</v>
      </c>
      <c r="I953" s="10" t="s">
        <v>1352</v>
      </c>
      <c r="J953" s="11">
        <v>76458</v>
      </c>
      <c r="K953" s="12"/>
      <c r="L953" s="10">
        <v>12</v>
      </c>
      <c r="M953" s="36">
        <v>314</v>
      </c>
      <c r="N953" s="33" t="s">
        <v>246</v>
      </c>
      <c r="O953" s="30">
        <v>29.81</v>
      </c>
      <c r="P953" s="13">
        <v>34.82</v>
      </c>
      <c r="Q953" s="13">
        <v>34.4</v>
      </c>
      <c r="R953" s="14">
        <v>8.3832335329341631E-2</v>
      </c>
      <c r="S953" s="15">
        <v>26.323353293413273</v>
      </c>
      <c r="T953" s="22">
        <v>-5.0766467065867298</v>
      </c>
      <c r="U953" s="23">
        <v>0.94769999999999999</v>
      </c>
      <c r="V953" s="24">
        <v>0.93430000000000002</v>
      </c>
      <c r="W953" s="25">
        <v>8.4690000000000008E-3</v>
      </c>
      <c r="X953" s="26">
        <v>9.2439411764705919E-3</v>
      </c>
      <c r="Y953" s="16">
        <v>2.6592660000000001</v>
      </c>
    </row>
    <row r="954" spans="2:25" ht="20.100000000000001" customHeight="1" x14ac:dyDescent="0.25">
      <c r="B954" s="21">
        <v>4818</v>
      </c>
      <c r="C954" s="10" t="s">
        <v>49</v>
      </c>
      <c r="D954" s="10" t="s">
        <v>93</v>
      </c>
      <c r="E954" s="10" t="s">
        <v>94</v>
      </c>
      <c r="F954" s="10" t="s">
        <v>173</v>
      </c>
      <c r="G954" s="9" t="s">
        <v>192</v>
      </c>
      <c r="H954" s="34" t="s">
        <v>875</v>
      </c>
      <c r="I954" s="10" t="s">
        <v>1495</v>
      </c>
      <c r="J954" s="11">
        <v>77228</v>
      </c>
      <c r="K954" s="12"/>
      <c r="L954" s="10">
        <v>2</v>
      </c>
      <c r="M954" s="36">
        <v>54</v>
      </c>
      <c r="N954" s="33" t="s">
        <v>246</v>
      </c>
      <c r="O954" s="30">
        <v>35.520000000000003</v>
      </c>
      <c r="P954" s="13">
        <v>40.53</v>
      </c>
      <c r="Q954" s="13">
        <v>39.950000000000003</v>
      </c>
      <c r="R954" s="14">
        <v>0.115768463073852</v>
      </c>
      <c r="S954" s="15">
        <v>6.2514970059880079</v>
      </c>
      <c r="T954" s="22">
        <v>0.85149700598800748</v>
      </c>
      <c r="U954" s="23">
        <v>0.90869999999999995</v>
      </c>
      <c r="V954" s="24">
        <v>0.93100000000000005</v>
      </c>
      <c r="W954" s="25">
        <v>8.4626200000000006E-3</v>
      </c>
      <c r="X954" s="26">
        <v>9.5705928216704272E-3</v>
      </c>
      <c r="Y954" s="16">
        <v>0.45698148000000005</v>
      </c>
    </row>
    <row r="955" spans="2:25" ht="20.100000000000001" customHeight="1" x14ac:dyDescent="0.25">
      <c r="B955" s="21">
        <v>4786</v>
      </c>
      <c r="C955" s="10" t="s">
        <v>798</v>
      </c>
      <c r="D955" s="10" t="s">
        <v>92</v>
      </c>
      <c r="E955" s="10" t="s">
        <v>124</v>
      </c>
      <c r="F955" s="10" t="s">
        <v>799</v>
      </c>
      <c r="G955" s="9" t="s">
        <v>1231</v>
      </c>
      <c r="H955" s="34" t="s">
        <v>990</v>
      </c>
      <c r="I955" s="10"/>
      <c r="J955" s="11">
        <v>74867</v>
      </c>
      <c r="K955" s="12"/>
      <c r="L955" s="10">
        <v>3</v>
      </c>
      <c r="M955" s="36">
        <v>86</v>
      </c>
      <c r="N955" s="33" t="s">
        <v>246</v>
      </c>
      <c r="O955" s="30">
        <v>28.84</v>
      </c>
      <c r="P955" s="13">
        <v>33.869999999999997</v>
      </c>
      <c r="Q955" s="13">
        <v>33.42</v>
      </c>
      <c r="R955" s="14">
        <v>8.9463220675943533E-2</v>
      </c>
      <c r="S955" s="15">
        <v>7.6938369781311442</v>
      </c>
      <c r="T955" s="22">
        <v>-0.90616302186885656</v>
      </c>
      <c r="U955" s="23">
        <v>0.94910000000000005</v>
      </c>
      <c r="V955" s="24">
        <v>0.93140000000000001</v>
      </c>
      <c r="W955" s="25">
        <v>8.4622499999999993E-3</v>
      </c>
      <c r="X955" s="26">
        <v>9.2936937772925676E-3</v>
      </c>
      <c r="Y955" s="16">
        <v>0.72775349999999994</v>
      </c>
    </row>
    <row r="956" spans="2:25" ht="20.100000000000001" customHeight="1" x14ac:dyDescent="0.25">
      <c r="B956" s="21">
        <v>4794</v>
      </c>
      <c r="C956" s="10" t="s">
        <v>1435</v>
      </c>
      <c r="D956" s="10" t="s">
        <v>93</v>
      </c>
      <c r="E956" s="10" t="s">
        <v>87</v>
      </c>
      <c r="F956" s="10" t="s">
        <v>303</v>
      </c>
      <c r="G956" s="9" t="s">
        <v>304</v>
      </c>
      <c r="H956" s="34" t="s">
        <v>875</v>
      </c>
      <c r="I956" s="10" t="s">
        <v>305</v>
      </c>
      <c r="J956" s="11">
        <v>76463</v>
      </c>
      <c r="K956" s="12"/>
      <c r="L956" s="10">
        <v>5</v>
      </c>
      <c r="M956" s="36">
        <v>156</v>
      </c>
      <c r="N956" s="33" t="s">
        <v>246</v>
      </c>
      <c r="O956" s="30">
        <v>29.17</v>
      </c>
      <c r="P956" s="13">
        <v>34.19</v>
      </c>
      <c r="Q956" s="13">
        <v>33.49</v>
      </c>
      <c r="R956" s="14">
        <v>0.13944223107569648</v>
      </c>
      <c r="S956" s="15">
        <v>21.75298804780865</v>
      </c>
      <c r="T956" s="22">
        <v>6.1529880478086492</v>
      </c>
      <c r="U956" s="23">
        <v>0.93420000000000003</v>
      </c>
      <c r="V956" s="24">
        <v>0.94450000000000001</v>
      </c>
      <c r="W956" s="25">
        <v>8.4541500000000006E-3</v>
      </c>
      <c r="X956" s="26">
        <v>9.8240354166666578E-3</v>
      </c>
      <c r="Y956" s="16">
        <v>1.3188474000000001</v>
      </c>
    </row>
    <row r="957" spans="2:25" ht="20.100000000000001" customHeight="1" x14ac:dyDescent="0.25">
      <c r="B957" s="21">
        <v>4788</v>
      </c>
      <c r="C957" s="10" t="s">
        <v>62</v>
      </c>
      <c r="D957" s="10" t="s">
        <v>1404</v>
      </c>
      <c r="E957" s="10" t="s">
        <v>274</v>
      </c>
      <c r="F957" s="10" t="s">
        <v>111</v>
      </c>
      <c r="G957" s="9" t="s">
        <v>145</v>
      </c>
      <c r="H957" s="34" t="s">
        <v>990</v>
      </c>
      <c r="I957" s="10" t="s">
        <v>220</v>
      </c>
      <c r="J957" s="11">
        <v>79480</v>
      </c>
      <c r="K957" s="12"/>
      <c r="L957" s="10">
        <v>8</v>
      </c>
      <c r="M957" s="36">
        <v>254.7</v>
      </c>
      <c r="N957" s="33" t="s">
        <v>246</v>
      </c>
      <c r="O957" s="30">
        <v>36.950000000000003</v>
      </c>
      <c r="P957" s="13">
        <v>41.95</v>
      </c>
      <c r="Q957" s="13">
        <v>41.48</v>
      </c>
      <c r="R957" s="14">
        <v>9.4000000000001194E-2</v>
      </c>
      <c r="S957" s="15">
        <v>23.941800000000303</v>
      </c>
      <c r="T957" s="22">
        <v>-1.5281999999996974</v>
      </c>
      <c r="U957" s="23">
        <v>0.9244</v>
      </c>
      <c r="V957" s="24">
        <v>0.95199999999999996</v>
      </c>
      <c r="W957" s="25">
        <v>8.4437999999999996E-3</v>
      </c>
      <c r="X957" s="26">
        <v>9.3198675496688858E-3</v>
      </c>
      <c r="Y957" s="16">
        <v>2.15063586</v>
      </c>
    </row>
    <row r="958" spans="2:25" ht="20.100000000000001" customHeight="1" x14ac:dyDescent="0.25">
      <c r="B958" s="21">
        <v>4814</v>
      </c>
      <c r="C958" s="10" t="s">
        <v>96</v>
      </c>
      <c r="D958" s="10" t="s">
        <v>93</v>
      </c>
      <c r="E958" s="10" t="s">
        <v>94</v>
      </c>
      <c r="F958" s="10" t="s">
        <v>94</v>
      </c>
      <c r="G958" s="9" t="s">
        <v>181</v>
      </c>
      <c r="H958" s="34" t="s">
        <v>875</v>
      </c>
      <c r="I958" s="10" t="s">
        <v>1484</v>
      </c>
      <c r="J958" s="11">
        <v>79430</v>
      </c>
      <c r="K958" s="12"/>
      <c r="L958" s="10">
        <v>1</v>
      </c>
      <c r="M958" s="36">
        <v>15.8</v>
      </c>
      <c r="N958" s="33" t="s">
        <v>246</v>
      </c>
      <c r="O958" s="30">
        <v>32.19</v>
      </c>
      <c r="P958" s="13">
        <v>37.19</v>
      </c>
      <c r="Q958" s="13">
        <v>36.549999999999997</v>
      </c>
      <c r="R958" s="14">
        <v>0.12800000000000011</v>
      </c>
      <c r="S958" s="15">
        <v>2.022400000000002</v>
      </c>
      <c r="T958" s="22">
        <v>0.44240000000000174</v>
      </c>
      <c r="U958" s="23">
        <v>0.9052</v>
      </c>
      <c r="V958" s="24">
        <v>0.93030000000000002</v>
      </c>
      <c r="W958" s="25">
        <v>8.4433000000000008E-3</v>
      </c>
      <c r="X958" s="26">
        <v>9.6826834862385348E-3</v>
      </c>
      <c r="Y958" s="16">
        <v>0.13340414000000003</v>
      </c>
    </row>
    <row r="959" spans="2:25" ht="20.100000000000001" customHeight="1" x14ac:dyDescent="0.25">
      <c r="B959" s="21">
        <v>4826</v>
      </c>
      <c r="C959" s="10" t="s">
        <v>997</v>
      </c>
      <c r="D959" s="10" t="s">
        <v>92</v>
      </c>
      <c r="E959" s="10" t="s">
        <v>274</v>
      </c>
      <c r="F959" s="10" t="s">
        <v>112</v>
      </c>
      <c r="G959" s="9" t="s">
        <v>998</v>
      </c>
      <c r="H959" s="34" t="s">
        <v>990</v>
      </c>
      <c r="I959" s="10" t="s">
        <v>353</v>
      </c>
      <c r="J959" s="11">
        <v>81612</v>
      </c>
      <c r="K959" s="12"/>
      <c r="L959" s="10">
        <v>9</v>
      </c>
      <c r="M959" s="36">
        <v>251.4</v>
      </c>
      <c r="N959" s="33" t="s">
        <v>246</v>
      </c>
      <c r="O959" s="30">
        <v>29.04</v>
      </c>
      <c r="P959" s="13">
        <v>34.04</v>
      </c>
      <c r="Q959" s="13">
        <v>33.22</v>
      </c>
      <c r="R959" s="14">
        <v>0.16400000000000006</v>
      </c>
      <c r="S959" s="15">
        <v>41.229600000000019</v>
      </c>
      <c r="T959" s="22">
        <v>16.089600000000015</v>
      </c>
      <c r="U959" s="23">
        <v>0.92959999999999998</v>
      </c>
      <c r="V959" s="24">
        <v>0.90539999999999998</v>
      </c>
      <c r="W959" s="25">
        <v>8.4410000000000006E-3</v>
      </c>
      <c r="X959" s="26">
        <v>1.0096889952153111E-2</v>
      </c>
      <c r="Y959" s="16">
        <v>2.1220674000000002</v>
      </c>
    </row>
    <row r="960" spans="2:25" ht="20.100000000000001" customHeight="1" x14ac:dyDescent="0.25">
      <c r="B960" s="21">
        <v>4654</v>
      </c>
      <c r="C960" s="10" t="s">
        <v>313</v>
      </c>
      <c r="D960" s="10" t="s">
        <v>92</v>
      </c>
      <c r="E960" s="10"/>
      <c r="F960" s="10"/>
      <c r="G960" s="9" t="s">
        <v>314</v>
      </c>
      <c r="H960" s="34" t="s">
        <v>310</v>
      </c>
      <c r="I960" s="10"/>
      <c r="J960" s="11"/>
      <c r="K960" s="12"/>
      <c r="L960" s="10">
        <v>4</v>
      </c>
      <c r="M960" s="36">
        <v>71.599999999999994</v>
      </c>
      <c r="N960" s="33" t="s">
        <v>246</v>
      </c>
      <c r="O960" s="30">
        <v>35.049999999999997</v>
      </c>
      <c r="P960" s="13">
        <v>40.08</v>
      </c>
      <c r="Q960" s="13">
        <v>39.33</v>
      </c>
      <c r="R960" s="14">
        <v>0.14910536779324052</v>
      </c>
      <c r="S960" s="15">
        <v>10.67594433399602</v>
      </c>
      <c r="T960" s="22">
        <v>3.5159443339960204</v>
      </c>
      <c r="U960" s="23">
        <v>0.94359999999999999</v>
      </c>
      <c r="V960" s="24">
        <v>0.97460000000000002</v>
      </c>
      <c r="W960" s="25">
        <v>8.4400800000000008E-3</v>
      </c>
      <c r="X960" s="26">
        <v>9.9190659813084125E-3</v>
      </c>
      <c r="Y960" s="16">
        <v>0.60430972800000005</v>
      </c>
    </row>
    <row r="961" spans="2:25" ht="20.100000000000001" customHeight="1" x14ac:dyDescent="0.25">
      <c r="B961" s="21">
        <v>4689</v>
      </c>
      <c r="C961" s="10" t="s">
        <v>783</v>
      </c>
      <c r="D961" s="10"/>
      <c r="E961" s="10"/>
      <c r="F961" s="10"/>
      <c r="G961" s="9" t="s">
        <v>784</v>
      </c>
      <c r="H961" s="34" t="s">
        <v>780</v>
      </c>
      <c r="I961" s="10"/>
      <c r="J961" s="11"/>
      <c r="K961" s="12"/>
      <c r="L961" s="10">
        <v>1</v>
      </c>
      <c r="M961" s="36">
        <v>24</v>
      </c>
      <c r="N961" s="33" t="s">
        <v>246</v>
      </c>
      <c r="O961" s="30">
        <v>27.01</v>
      </c>
      <c r="P961" s="13">
        <v>32.020000000000003</v>
      </c>
      <c r="Q961" s="13">
        <v>31.31</v>
      </c>
      <c r="R961" s="14">
        <v>0.1417165668662683</v>
      </c>
      <c r="S961" s="15">
        <v>3.4011976047904389</v>
      </c>
      <c r="T961" s="22">
        <v>1.001197604790439</v>
      </c>
      <c r="U961" s="23">
        <v>0.94310000000000005</v>
      </c>
      <c r="V961" s="24">
        <v>0.97450000000000003</v>
      </c>
      <c r="W961" s="25">
        <v>8.4374400000000009E-3</v>
      </c>
      <c r="X961" s="26">
        <v>9.8305986976744298E-3</v>
      </c>
      <c r="Y961" s="16">
        <v>0.20249856000000002</v>
      </c>
    </row>
    <row r="962" spans="2:25" ht="20.100000000000001" customHeight="1" x14ac:dyDescent="0.25">
      <c r="B962" s="21">
        <v>4817</v>
      </c>
      <c r="C962" s="10" t="s">
        <v>61</v>
      </c>
      <c r="D962" s="10" t="s">
        <v>92</v>
      </c>
      <c r="E962" s="10" t="s">
        <v>274</v>
      </c>
      <c r="F962" s="10" t="s">
        <v>110</v>
      </c>
      <c r="G962" s="9" t="s">
        <v>144</v>
      </c>
      <c r="H962" s="34" t="s">
        <v>990</v>
      </c>
      <c r="I962" s="10" t="s">
        <v>278</v>
      </c>
      <c r="J962" s="11">
        <v>80093</v>
      </c>
      <c r="K962" s="12"/>
      <c r="L962" s="10">
        <v>15</v>
      </c>
      <c r="M962" s="36">
        <v>458.8</v>
      </c>
      <c r="N962" s="33" t="s">
        <v>246</v>
      </c>
      <c r="O962" s="30">
        <v>32.25</v>
      </c>
      <c r="P962" s="13">
        <v>37.26</v>
      </c>
      <c r="Q962" s="13">
        <v>36.68</v>
      </c>
      <c r="R962" s="14">
        <v>0.115768463073852</v>
      </c>
      <c r="S962" s="15">
        <v>53.114570858283294</v>
      </c>
      <c r="T962" s="22">
        <v>7.234570858283293</v>
      </c>
      <c r="U962" s="23">
        <v>0.92820000000000003</v>
      </c>
      <c r="V962" s="24">
        <v>0.90459999999999996</v>
      </c>
      <c r="W962" s="25">
        <v>8.43088E-3</v>
      </c>
      <c r="X962" s="26">
        <v>9.534697246049658E-3</v>
      </c>
      <c r="Y962" s="16">
        <v>3.8680877439999999</v>
      </c>
    </row>
    <row r="963" spans="2:25" ht="20.100000000000001" customHeight="1" x14ac:dyDescent="0.25">
      <c r="B963" s="21">
        <v>4786</v>
      </c>
      <c r="C963" s="10" t="s">
        <v>1183</v>
      </c>
      <c r="D963" s="10" t="s">
        <v>92</v>
      </c>
      <c r="E963" s="10" t="s">
        <v>99</v>
      </c>
      <c r="F963" s="10" t="s">
        <v>43</v>
      </c>
      <c r="G963" s="9" t="s">
        <v>1184</v>
      </c>
      <c r="H963" s="34" t="s">
        <v>863</v>
      </c>
      <c r="I963" s="10" t="s">
        <v>255</v>
      </c>
      <c r="J963" s="11">
        <v>74517</v>
      </c>
      <c r="K963" s="12"/>
      <c r="L963" s="10">
        <v>2</v>
      </c>
      <c r="M963" s="36">
        <v>55.7</v>
      </c>
      <c r="N963" s="33" t="s">
        <v>246</v>
      </c>
      <c r="O963" s="30">
        <v>28.12</v>
      </c>
      <c r="P963" s="13">
        <v>33.14</v>
      </c>
      <c r="Q963" s="13">
        <v>32.69</v>
      </c>
      <c r="R963" s="14">
        <v>8.964143426294878E-2</v>
      </c>
      <c r="S963" s="15">
        <v>4.9930278884462469</v>
      </c>
      <c r="T963" s="22">
        <v>-0.57697211155375328</v>
      </c>
      <c r="U963" s="23">
        <v>0.92490000000000006</v>
      </c>
      <c r="V963" s="24">
        <v>0.94769999999999999</v>
      </c>
      <c r="W963" s="25">
        <v>8.4267000000000005E-3</v>
      </c>
      <c r="X963" s="26">
        <v>9.2564625820568992E-3</v>
      </c>
      <c r="Y963" s="16">
        <v>0.46936719000000005</v>
      </c>
    </row>
    <row r="964" spans="2:25" ht="20.100000000000001" customHeight="1" x14ac:dyDescent="0.25">
      <c r="B964" s="21">
        <v>4783</v>
      </c>
      <c r="C964" s="10" t="s">
        <v>948</v>
      </c>
      <c r="D964" s="10" t="s">
        <v>92</v>
      </c>
      <c r="E964" s="10" t="s">
        <v>274</v>
      </c>
      <c r="F964" s="10" t="s">
        <v>79</v>
      </c>
      <c r="G964" s="9" t="s">
        <v>949</v>
      </c>
      <c r="H964" s="34" t="s">
        <v>990</v>
      </c>
      <c r="I964" s="10" t="s">
        <v>230</v>
      </c>
      <c r="J964" s="11">
        <v>71395</v>
      </c>
      <c r="K964" s="12"/>
      <c r="L964" s="10">
        <v>3</v>
      </c>
      <c r="M964" s="36">
        <v>78.900000000000006</v>
      </c>
      <c r="N964" s="33" t="s">
        <v>935</v>
      </c>
      <c r="O964" s="30">
        <v>28.16</v>
      </c>
      <c r="P964" s="13">
        <v>33.159999999999997</v>
      </c>
      <c r="Q964" s="13">
        <v>32.700000000000003</v>
      </c>
      <c r="R964" s="14">
        <v>9.1999999999998819E-2</v>
      </c>
      <c r="S964" s="15">
        <v>7.2587999999999075</v>
      </c>
      <c r="T964" s="22">
        <v>-0.63120000000009369</v>
      </c>
      <c r="U964" s="23">
        <v>0.92989999999999995</v>
      </c>
      <c r="V964" s="24">
        <v>0.94069999999999998</v>
      </c>
      <c r="W964" s="25">
        <v>8.4177000000000002E-3</v>
      </c>
      <c r="X964" s="26">
        <v>9.2705947136563754E-3</v>
      </c>
      <c r="Y964" s="16">
        <v>0.66415653000000008</v>
      </c>
    </row>
    <row r="965" spans="2:25" ht="20.100000000000001" customHeight="1" x14ac:dyDescent="0.25">
      <c r="B965" s="21">
        <v>4802</v>
      </c>
      <c r="C965" s="10" t="s">
        <v>1165</v>
      </c>
      <c r="D965" s="10" t="s">
        <v>92</v>
      </c>
      <c r="E965" s="10" t="s">
        <v>124</v>
      </c>
      <c r="F965" s="10" t="s">
        <v>124</v>
      </c>
      <c r="G965" s="9" t="s">
        <v>1166</v>
      </c>
      <c r="H965" s="34" t="s">
        <v>990</v>
      </c>
      <c r="I965" s="10" t="s">
        <v>290</v>
      </c>
      <c r="J965" s="11">
        <v>81505</v>
      </c>
      <c r="K965" s="12"/>
      <c r="L965" s="10">
        <v>5</v>
      </c>
      <c r="M965" s="36">
        <v>158</v>
      </c>
      <c r="N965" s="33" t="s">
        <v>246</v>
      </c>
      <c r="O965" s="30">
        <v>27.94</v>
      </c>
      <c r="P965" s="13">
        <v>32.94</v>
      </c>
      <c r="Q965" s="13">
        <v>32.28</v>
      </c>
      <c r="R965" s="14">
        <v>0.13199999999999942</v>
      </c>
      <c r="S965" s="15">
        <v>20.855999999999909</v>
      </c>
      <c r="T965" s="22">
        <v>5.0559999999999077</v>
      </c>
      <c r="U965" s="23">
        <v>0.89219999999999999</v>
      </c>
      <c r="V965" s="24">
        <v>0.9345</v>
      </c>
      <c r="W965" s="25">
        <v>8.4028200000000001E-3</v>
      </c>
      <c r="X965" s="26">
        <v>9.6806682027649714E-3</v>
      </c>
      <c r="Y965" s="16">
        <v>1.3276455600000001</v>
      </c>
    </row>
    <row r="966" spans="2:25" ht="20.100000000000001" customHeight="1" x14ac:dyDescent="0.25">
      <c r="B966" s="21">
        <v>4788</v>
      </c>
      <c r="C966" s="10" t="s">
        <v>1175</v>
      </c>
      <c r="D966" s="10" t="s">
        <v>1404</v>
      </c>
      <c r="E966" s="10" t="s">
        <v>122</v>
      </c>
      <c r="F966" s="10" t="s">
        <v>1023</v>
      </c>
      <c r="G966" s="9" t="s">
        <v>1176</v>
      </c>
      <c r="H966" s="34" t="s">
        <v>990</v>
      </c>
      <c r="I966" s="10" t="s">
        <v>1024</v>
      </c>
      <c r="J966" s="11">
        <v>72423</v>
      </c>
      <c r="K966" s="12"/>
      <c r="L966" s="10">
        <v>37</v>
      </c>
      <c r="M966" s="36">
        <v>1076</v>
      </c>
      <c r="N966" s="33" t="s">
        <v>246</v>
      </c>
      <c r="O966" s="30">
        <v>28.48</v>
      </c>
      <c r="P966" s="13">
        <v>33.49</v>
      </c>
      <c r="Q966" s="13">
        <v>32.94</v>
      </c>
      <c r="R966" s="14">
        <v>0.10978043912175731</v>
      </c>
      <c r="S966" s="15">
        <v>118.12375249501086</v>
      </c>
      <c r="T966" s="22">
        <v>10.523752495010855</v>
      </c>
      <c r="U966" s="23">
        <v>0.91969999999999996</v>
      </c>
      <c r="V966" s="24">
        <v>0.94320000000000004</v>
      </c>
      <c r="W966" s="25">
        <v>8.3830499999999995E-3</v>
      </c>
      <c r="X966" s="26">
        <v>9.4168341928251194E-3</v>
      </c>
      <c r="Y966" s="16">
        <v>9.0201618000000003</v>
      </c>
    </row>
    <row r="967" spans="2:25" ht="20.100000000000001" customHeight="1" x14ac:dyDescent="0.25">
      <c r="B967" s="21">
        <v>4774</v>
      </c>
      <c r="C967" s="10" t="s">
        <v>1277</v>
      </c>
      <c r="D967" s="10" t="s">
        <v>92</v>
      </c>
      <c r="E967" s="10" t="s">
        <v>118</v>
      </c>
      <c r="F967" s="10" t="s">
        <v>425</v>
      </c>
      <c r="G967" s="9" t="s">
        <v>1278</v>
      </c>
      <c r="H967" s="34" t="s">
        <v>866</v>
      </c>
      <c r="I967" s="10" t="s">
        <v>888</v>
      </c>
      <c r="J967" s="11">
        <v>83272</v>
      </c>
      <c r="K967" s="12"/>
      <c r="L967" s="10">
        <v>2</v>
      </c>
      <c r="M967" s="36">
        <v>53</v>
      </c>
      <c r="N967" s="33" t="s">
        <v>246</v>
      </c>
      <c r="O967" s="30">
        <v>31.67</v>
      </c>
      <c r="P967" s="13">
        <v>36.69</v>
      </c>
      <c r="Q967" s="13">
        <v>36.299999999999997</v>
      </c>
      <c r="R967" s="14">
        <v>7.7689243027888627E-2</v>
      </c>
      <c r="S967" s="15">
        <v>4.1175298804780969</v>
      </c>
      <c r="T967" s="22">
        <v>-1.182470119521903</v>
      </c>
      <c r="U967" s="23">
        <v>0.90769999999999995</v>
      </c>
      <c r="V967" s="24">
        <v>0.95309999999999995</v>
      </c>
      <c r="W967" s="25">
        <v>8.3735999999999984E-3</v>
      </c>
      <c r="X967" s="26">
        <v>9.0789356371490278E-3</v>
      </c>
      <c r="Y967" s="16">
        <v>0.44380079999999994</v>
      </c>
    </row>
    <row r="968" spans="2:25" ht="20.100000000000001" customHeight="1" x14ac:dyDescent="0.25">
      <c r="B968" s="21">
        <v>4800</v>
      </c>
      <c r="C968" s="10" t="s">
        <v>288</v>
      </c>
      <c r="D968" s="10" t="s">
        <v>92</v>
      </c>
      <c r="E968" s="10" t="s">
        <v>274</v>
      </c>
      <c r="F968" s="10" t="s">
        <v>115</v>
      </c>
      <c r="G968" s="9" t="s">
        <v>289</v>
      </c>
      <c r="H968" s="34" t="s">
        <v>990</v>
      </c>
      <c r="I968" s="10" t="s">
        <v>480</v>
      </c>
      <c r="J968" s="11">
        <v>72943</v>
      </c>
      <c r="K968" s="12"/>
      <c r="L968" s="10">
        <v>5</v>
      </c>
      <c r="M968" s="36">
        <v>133.5</v>
      </c>
      <c r="N968" s="33" t="s">
        <v>246</v>
      </c>
      <c r="O968" s="30">
        <v>32.25</v>
      </c>
      <c r="P968" s="13">
        <v>37.25</v>
      </c>
      <c r="Q968" s="13">
        <v>36.590000000000003</v>
      </c>
      <c r="R968" s="14">
        <v>0.13199999999999931</v>
      </c>
      <c r="S968" s="15">
        <v>17.621999999999908</v>
      </c>
      <c r="T968" s="22">
        <v>4.2719999999999079</v>
      </c>
      <c r="U968" s="23">
        <v>0.89700000000000002</v>
      </c>
      <c r="V968" s="24">
        <v>0.92330000000000001</v>
      </c>
      <c r="W968" s="25">
        <v>8.3733799999999997E-3</v>
      </c>
      <c r="X968" s="26">
        <v>9.6467511520737254E-3</v>
      </c>
      <c r="Y968" s="16">
        <v>1.1178462300000001</v>
      </c>
    </row>
    <row r="969" spans="2:25" ht="20.100000000000001" customHeight="1" x14ac:dyDescent="0.25">
      <c r="B969" s="21">
        <v>4814</v>
      </c>
      <c r="C969" s="10" t="s">
        <v>731</v>
      </c>
      <c r="D969" s="10" t="s">
        <v>93</v>
      </c>
      <c r="E969" s="10" t="s">
        <v>87</v>
      </c>
      <c r="F969" s="10" t="s">
        <v>89</v>
      </c>
      <c r="G969" s="9" t="s">
        <v>734</v>
      </c>
      <c r="H969" s="34" t="s">
        <v>875</v>
      </c>
      <c r="I969" s="10" t="s">
        <v>237</v>
      </c>
      <c r="J969" s="11">
        <v>75373</v>
      </c>
      <c r="K969" s="12"/>
      <c r="L969" s="10">
        <v>1</v>
      </c>
      <c r="M969" s="36">
        <v>25.8</v>
      </c>
      <c r="N969" s="33" t="s">
        <v>246</v>
      </c>
      <c r="O969" s="30">
        <v>36.01</v>
      </c>
      <c r="P969" s="13">
        <v>41.04</v>
      </c>
      <c r="Q969" s="13">
        <v>40.31</v>
      </c>
      <c r="R969" s="14">
        <v>0.14512922465208683</v>
      </c>
      <c r="S969" s="15">
        <v>3.7443339960238404</v>
      </c>
      <c r="T969" s="22">
        <v>1.1643339960238401</v>
      </c>
      <c r="U969" s="23">
        <v>0.9093</v>
      </c>
      <c r="V969" s="24">
        <v>0.91100000000000003</v>
      </c>
      <c r="W969" s="25">
        <v>8.3733799999999997E-3</v>
      </c>
      <c r="X969" s="26">
        <v>9.7949073023255728E-3</v>
      </c>
      <c r="Y969" s="16">
        <v>0.21603320400000001</v>
      </c>
    </row>
    <row r="970" spans="2:25" ht="20.100000000000001" customHeight="1" x14ac:dyDescent="0.25">
      <c r="B970" s="21">
        <v>4775</v>
      </c>
      <c r="C970" s="10" t="s">
        <v>892</v>
      </c>
      <c r="D970" s="10" t="s">
        <v>93</v>
      </c>
      <c r="E970" s="10" t="s">
        <v>87</v>
      </c>
      <c r="F970" s="10" t="s">
        <v>89</v>
      </c>
      <c r="G970" s="9" t="s">
        <v>893</v>
      </c>
      <c r="H970" s="34" t="s">
        <v>875</v>
      </c>
      <c r="I970" s="10" t="s">
        <v>237</v>
      </c>
      <c r="J970" s="11">
        <v>75360</v>
      </c>
      <c r="K970" s="12"/>
      <c r="L970" s="10">
        <v>2</v>
      </c>
      <c r="M970" s="36">
        <v>75</v>
      </c>
      <c r="N970" s="33" t="s">
        <v>246</v>
      </c>
      <c r="O970" s="30">
        <v>36.36</v>
      </c>
      <c r="P970" s="13">
        <v>41.38</v>
      </c>
      <c r="Q970" s="13">
        <v>40.869999999999997</v>
      </c>
      <c r="R970" s="14">
        <v>0.10159362549800892</v>
      </c>
      <c r="S970" s="15">
        <v>7.6195219123506686</v>
      </c>
      <c r="T970" s="22">
        <v>0.11952191235066849</v>
      </c>
      <c r="U970" s="23">
        <v>0.90969999999999995</v>
      </c>
      <c r="V970" s="24">
        <v>0.95099999999999996</v>
      </c>
      <c r="W970" s="25">
        <v>8.3731500000000011E-3</v>
      </c>
      <c r="X970" s="26">
        <v>9.3200028824833806E-3</v>
      </c>
      <c r="Y970" s="16">
        <v>0.62798625000000008</v>
      </c>
    </row>
    <row r="971" spans="2:25" ht="20.100000000000001" customHeight="1" x14ac:dyDescent="0.25">
      <c r="B971" s="21">
        <v>4761</v>
      </c>
      <c r="C971" s="10" t="s">
        <v>1277</v>
      </c>
      <c r="D971" s="10" t="s">
        <v>92</v>
      </c>
      <c r="E971" s="10" t="s">
        <v>118</v>
      </c>
      <c r="F971" s="10" t="s">
        <v>425</v>
      </c>
      <c r="G971" s="9" t="s">
        <v>1278</v>
      </c>
      <c r="H971" s="34" t="s">
        <v>866</v>
      </c>
      <c r="I971" s="10" t="s">
        <v>888</v>
      </c>
      <c r="J971" s="11">
        <v>83269</v>
      </c>
      <c r="K971" s="12"/>
      <c r="L971" s="10">
        <v>7</v>
      </c>
      <c r="M971" s="36">
        <v>180</v>
      </c>
      <c r="N971" s="33" t="s">
        <v>246</v>
      </c>
      <c r="O971" s="30">
        <v>28.4</v>
      </c>
      <c r="P971" s="13">
        <v>33.450000000000003</v>
      </c>
      <c r="Q971" s="13">
        <v>32.89</v>
      </c>
      <c r="R971" s="14">
        <v>0.11089108910891125</v>
      </c>
      <c r="S971" s="15">
        <v>19.960396039604024</v>
      </c>
      <c r="T971" s="22">
        <v>1.9603960396040245</v>
      </c>
      <c r="U971" s="23">
        <v>0.90759999999999996</v>
      </c>
      <c r="V971" s="24">
        <v>0.95199999999999996</v>
      </c>
      <c r="W971" s="25">
        <v>8.3681999999999993E-3</v>
      </c>
      <c r="X971" s="26">
        <v>9.4118953229398693E-3</v>
      </c>
      <c r="Y971" s="16">
        <v>1.5062759999999999</v>
      </c>
    </row>
    <row r="972" spans="2:25" ht="20.100000000000001" customHeight="1" x14ac:dyDescent="0.25">
      <c r="B972" s="21">
        <v>4653</v>
      </c>
      <c r="C972" s="10" t="s">
        <v>49</v>
      </c>
      <c r="D972" s="10" t="s">
        <v>92</v>
      </c>
      <c r="E972" s="10"/>
      <c r="F972" s="10" t="s">
        <v>105</v>
      </c>
      <c r="G972" s="9" t="s">
        <v>139</v>
      </c>
      <c r="H972" s="34" t="s">
        <v>212</v>
      </c>
      <c r="I972" s="10">
        <v>73327</v>
      </c>
      <c r="J972" s="11"/>
      <c r="K972" s="12"/>
      <c r="L972" s="10">
        <v>3</v>
      </c>
      <c r="M972" s="36">
        <v>68.400000000000006</v>
      </c>
      <c r="N972" s="33" t="s">
        <v>246</v>
      </c>
      <c r="O972" s="30">
        <v>27.83</v>
      </c>
      <c r="P972" s="13">
        <v>32.840000000000003</v>
      </c>
      <c r="Q972" s="13">
        <v>32.22</v>
      </c>
      <c r="R972" s="14">
        <v>0.12375249500998083</v>
      </c>
      <c r="S972" s="15">
        <v>8.4646706586826888</v>
      </c>
      <c r="T972" s="22">
        <v>1.6246706586826882</v>
      </c>
      <c r="U972" s="23">
        <v>0.92500000000000004</v>
      </c>
      <c r="V972" s="24">
        <v>0.97370000000000001</v>
      </c>
      <c r="W972" s="25">
        <v>8.3542800000000004E-3</v>
      </c>
      <c r="X972" s="26">
        <v>9.5341555353075265E-3</v>
      </c>
      <c r="Y972" s="16">
        <v>0.5714327520000001</v>
      </c>
    </row>
    <row r="973" spans="2:25" ht="20.100000000000001" customHeight="1" x14ac:dyDescent="0.25">
      <c r="B973" s="21">
        <v>4786</v>
      </c>
      <c r="C973" s="10" t="s">
        <v>785</v>
      </c>
      <c r="D973" s="10" t="s">
        <v>92</v>
      </c>
      <c r="E973" s="10" t="s">
        <v>99</v>
      </c>
      <c r="F973" s="10" t="s">
        <v>43</v>
      </c>
      <c r="G973" s="9" t="s">
        <v>868</v>
      </c>
      <c r="H973" s="34" t="s">
        <v>863</v>
      </c>
      <c r="I973" s="10" t="s">
        <v>255</v>
      </c>
      <c r="J973" s="11">
        <v>74517</v>
      </c>
      <c r="K973" s="12"/>
      <c r="L973" s="10">
        <v>14</v>
      </c>
      <c r="M973" s="36">
        <v>450.2</v>
      </c>
      <c r="N973" s="33" t="s">
        <v>246</v>
      </c>
      <c r="O973" s="30">
        <v>36.35</v>
      </c>
      <c r="P973" s="13">
        <v>41.36</v>
      </c>
      <c r="Q973" s="13">
        <v>40.909999999999997</v>
      </c>
      <c r="R973" s="14">
        <v>8.9820359281437723E-2</v>
      </c>
      <c r="S973" s="15">
        <v>40.437125748503263</v>
      </c>
      <c r="T973" s="22">
        <v>-4.5828742514967393</v>
      </c>
      <c r="U973" s="23">
        <v>0.92959999999999998</v>
      </c>
      <c r="V973" s="24">
        <v>0.92500000000000004</v>
      </c>
      <c r="W973" s="25">
        <v>8.345700000000001E-3</v>
      </c>
      <c r="X973" s="26">
        <v>9.1692888157894805E-3</v>
      </c>
      <c r="Y973" s="16">
        <v>3.7572341400000004</v>
      </c>
    </row>
    <row r="974" spans="2:25" ht="20.100000000000001" customHeight="1" x14ac:dyDescent="0.25">
      <c r="B974" s="21">
        <v>4903</v>
      </c>
      <c r="C974" s="10" t="s">
        <v>307</v>
      </c>
      <c r="D974" s="10" t="s">
        <v>92</v>
      </c>
      <c r="E974" s="10" t="s">
        <v>116</v>
      </c>
      <c r="F974" s="10" t="s">
        <v>308</v>
      </c>
      <c r="G974" s="9" t="s">
        <v>309</v>
      </c>
      <c r="H974" s="34" t="s">
        <v>1690</v>
      </c>
      <c r="I974" s="10" t="s">
        <v>1583</v>
      </c>
      <c r="J974" s="11">
        <v>80172</v>
      </c>
      <c r="K974" s="12"/>
      <c r="L974" s="10">
        <v>2</v>
      </c>
      <c r="M974" s="36">
        <v>49.6</v>
      </c>
      <c r="N974" s="33" t="s">
        <v>245</v>
      </c>
      <c r="O974" s="30">
        <v>36.369999999999997</v>
      </c>
      <c r="P974" s="13">
        <v>41.37</v>
      </c>
      <c r="Q974" s="13">
        <v>40.75</v>
      </c>
      <c r="R974" s="14">
        <v>0.12399999999999949</v>
      </c>
      <c r="S974" s="15">
        <v>6.1503999999999746</v>
      </c>
      <c r="T974" s="22">
        <v>1.1903999999999741</v>
      </c>
      <c r="U974" s="23">
        <v>0.93120000000000003</v>
      </c>
      <c r="V974" s="24">
        <v>0.94420000000000004</v>
      </c>
      <c r="W974" s="25">
        <v>8.3455300000000003E-3</v>
      </c>
      <c r="X974" s="26">
        <v>9.5268607305936011E-3</v>
      </c>
      <c r="Y974" s="16">
        <v>0.41393828800000004</v>
      </c>
    </row>
    <row r="975" spans="2:25" ht="20.100000000000001" customHeight="1" x14ac:dyDescent="0.25">
      <c r="B975" s="21">
        <v>4814</v>
      </c>
      <c r="C975" s="10" t="s">
        <v>1229</v>
      </c>
      <c r="D975" s="10" t="s">
        <v>92</v>
      </c>
      <c r="E975" s="10" t="s">
        <v>124</v>
      </c>
      <c r="F975" s="10" t="s">
        <v>799</v>
      </c>
      <c r="G975" s="9" t="s">
        <v>1230</v>
      </c>
      <c r="H975" s="34" t="s">
        <v>990</v>
      </c>
      <c r="I975" s="10" t="s">
        <v>1483</v>
      </c>
      <c r="J975" s="11">
        <v>74872</v>
      </c>
      <c r="K975" s="12"/>
      <c r="L975" s="10">
        <v>1</v>
      </c>
      <c r="M975" s="36">
        <v>30</v>
      </c>
      <c r="N975" s="33" t="s">
        <v>246</v>
      </c>
      <c r="O975" s="30">
        <v>28.73</v>
      </c>
      <c r="P975" s="13">
        <v>33.770000000000003</v>
      </c>
      <c r="Q975" s="13">
        <v>32.97</v>
      </c>
      <c r="R975" s="14">
        <v>0.1587301587301595</v>
      </c>
      <c r="S975" s="15">
        <v>4.761904761904785</v>
      </c>
      <c r="T975" s="22">
        <v>1.7619047619047847</v>
      </c>
      <c r="U975" s="23">
        <v>0.90290000000000004</v>
      </c>
      <c r="V975" s="24">
        <v>0.91100000000000003</v>
      </c>
      <c r="W975" s="25">
        <v>8.3439400000000011E-3</v>
      </c>
      <c r="X975" s="26">
        <v>9.9182683018868029E-3</v>
      </c>
      <c r="Y975" s="16">
        <v>0.25031820000000005</v>
      </c>
    </row>
    <row r="976" spans="2:25" ht="20.100000000000001" customHeight="1" x14ac:dyDescent="0.25">
      <c r="B976" s="21">
        <v>4777</v>
      </c>
      <c r="C976" s="10" t="s">
        <v>1375</v>
      </c>
      <c r="D976" s="10" t="s">
        <v>92</v>
      </c>
      <c r="E976" s="10" t="s">
        <v>118</v>
      </c>
      <c r="F976" s="10" t="s">
        <v>425</v>
      </c>
      <c r="G976" s="9" t="s">
        <v>1278</v>
      </c>
      <c r="H976" s="34" t="s">
        <v>866</v>
      </c>
      <c r="I976" s="10" t="s">
        <v>888</v>
      </c>
      <c r="J976" s="11">
        <v>83273</v>
      </c>
      <c r="K976" s="12"/>
      <c r="L976" s="10">
        <v>2</v>
      </c>
      <c r="M976" s="36">
        <v>66.8</v>
      </c>
      <c r="N976" s="33" t="s">
        <v>246</v>
      </c>
      <c r="O976" s="30">
        <v>32.17</v>
      </c>
      <c r="P976" s="13">
        <v>37.18</v>
      </c>
      <c r="Q976" s="13">
        <v>36.69</v>
      </c>
      <c r="R976" s="14">
        <v>9.7804391217565304E-2</v>
      </c>
      <c r="S976" s="15">
        <v>6.5333333333333616</v>
      </c>
      <c r="T976" s="22">
        <v>-0.14666666666663808</v>
      </c>
      <c r="U976" s="23">
        <v>0.90229999999999999</v>
      </c>
      <c r="V976" s="24">
        <v>0.95109999999999995</v>
      </c>
      <c r="W976" s="25">
        <v>8.3403000000000001E-3</v>
      </c>
      <c r="X976" s="26">
        <v>9.2444475663716868E-3</v>
      </c>
      <c r="Y976" s="16">
        <v>0.55713203999999994</v>
      </c>
    </row>
    <row r="977" spans="2:25" ht="20.100000000000001" customHeight="1" x14ac:dyDescent="0.25">
      <c r="B977" s="21">
        <v>4780</v>
      </c>
      <c r="C977" s="10" t="s">
        <v>742</v>
      </c>
      <c r="D977" s="10" t="s">
        <v>93</v>
      </c>
      <c r="E977" s="10" t="s">
        <v>94</v>
      </c>
      <c r="F977" s="10" t="s">
        <v>166</v>
      </c>
      <c r="G977" s="9" t="s">
        <v>360</v>
      </c>
      <c r="H977" s="34" t="s">
        <v>875</v>
      </c>
      <c r="I977" s="10" t="s">
        <v>743</v>
      </c>
      <c r="J977" s="11">
        <v>67971</v>
      </c>
      <c r="K977" s="12"/>
      <c r="L977" s="10">
        <v>6</v>
      </c>
      <c r="M977" s="36">
        <v>230</v>
      </c>
      <c r="N977" s="33" t="s">
        <v>246</v>
      </c>
      <c r="O977" s="30">
        <v>28.13</v>
      </c>
      <c r="P977" s="13">
        <v>33.14</v>
      </c>
      <c r="Q977" s="13">
        <v>32.61</v>
      </c>
      <c r="R977" s="14">
        <v>0.10578842315369281</v>
      </c>
      <c r="S977" s="15">
        <v>24.331337325349349</v>
      </c>
      <c r="T977" s="22">
        <v>1.3313373253493461</v>
      </c>
      <c r="U977" s="23">
        <v>0.90990000000000004</v>
      </c>
      <c r="V977" s="24">
        <v>0.94310000000000005</v>
      </c>
      <c r="W977" s="25">
        <v>8.3385000000000004E-3</v>
      </c>
      <c r="X977" s="26">
        <v>9.3249743303571459E-3</v>
      </c>
      <c r="Y977" s="16">
        <v>1.9178550000000001</v>
      </c>
    </row>
    <row r="978" spans="2:25" ht="20.100000000000001" customHeight="1" x14ac:dyDescent="0.25">
      <c r="B978" s="21">
        <v>4725</v>
      </c>
      <c r="C978" s="10" t="s">
        <v>62</v>
      </c>
      <c r="D978" s="10" t="s">
        <v>92</v>
      </c>
      <c r="E978" s="10" t="s">
        <v>274</v>
      </c>
      <c r="F978" s="10" t="s">
        <v>111</v>
      </c>
      <c r="G978" s="9" t="s">
        <v>145</v>
      </c>
      <c r="H978" s="34" t="s">
        <v>737</v>
      </c>
      <c r="I978" s="10" t="s">
        <v>220</v>
      </c>
      <c r="J978" s="11">
        <v>79468</v>
      </c>
      <c r="K978" s="12"/>
      <c r="L978" s="10">
        <v>5</v>
      </c>
      <c r="M978" s="36">
        <v>131.30000000000001</v>
      </c>
      <c r="N978" s="33" t="s">
        <v>935</v>
      </c>
      <c r="O978" s="30">
        <v>28.16</v>
      </c>
      <c r="P978" s="13">
        <v>33.18</v>
      </c>
      <c r="Q978" s="13">
        <v>32.53</v>
      </c>
      <c r="R978" s="14">
        <v>0.12948207171314713</v>
      </c>
      <c r="S978" s="15">
        <v>17.00099601593622</v>
      </c>
      <c r="T978" s="22">
        <v>3.8709960159362176</v>
      </c>
      <c r="U978" s="23">
        <v>0.91859999999999997</v>
      </c>
      <c r="V978" s="24">
        <v>0.93359999999999999</v>
      </c>
      <c r="W978" s="25">
        <v>8.3348999999999993E-3</v>
      </c>
      <c r="X978" s="26">
        <v>9.574644851258576E-3</v>
      </c>
      <c r="Y978" s="16">
        <v>1.0943723700000001</v>
      </c>
    </row>
    <row r="979" spans="2:25" ht="20.100000000000001" customHeight="1" x14ac:dyDescent="0.25">
      <c r="B979" s="21">
        <v>4886</v>
      </c>
      <c r="C979" s="10" t="s">
        <v>59</v>
      </c>
      <c r="D979" s="10" t="s">
        <v>92</v>
      </c>
      <c r="E979" s="10" t="s">
        <v>121</v>
      </c>
      <c r="F979" s="10" t="s">
        <v>59</v>
      </c>
      <c r="G979" s="9" t="s">
        <v>1661</v>
      </c>
      <c r="H979" s="34" t="s">
        <v>863</v>
      </c>
      <c r="I979" s="10" t="s">
        <v>1115</v>
      </c>
      <c r="J979" s="11">
        <v>80295</v>
      </c>
      <c r="K979" s="12"/>
      <c r="L979" s="10">
        <v>9</v>
      </c>
      <c r="M979" s="36">
        <v>199</v>
      </c>
      <c r="N979" s="33" t="s">
        <v>246</v>
      </c>
      <c r="O979" s="30">
        <v>31.94</v>
      </c>
      <c r="P979" s="13">
        <v>36.950000000000003</v>
      </c>
      <c r="Q979" s="13">
        <v>36.200000000000003</v>
      </c>
      <c r="R979" s="14">
        <v>0.14970059880239517</v>
      </c>
      <c r="S979" s="15">
        <v>29.790419161676638</v>
      </c>
      <c r="T979" s="22">
        <v>9.8904191616766379</v>
      </c>
      <c r="U979" s="23">
        <v>0.92810000000000004</v>
      </c>
      <c r="V979" s="24">
        <v>0.9446</v>
      </c>
      <c r="W979" s="25">
        <v>8.3335149999999997E-3</v>
      </c>
      <c r="X979" s="26">
        <v>9.8006831338028153E-3</v>
      </c>
      <c r="Y979" s="16">
        <v>1.6583694849999999</v>
      </c>
    </row>
    <row r="980" spans="2:25" ht="20.100000000000001" customHeight="1" x14ac:dyDescent="0.25">
      <c r="B980" s="21">
        <v>4803</v>
      </c>
      <c r="C980" s="10" t="s">
        <v>945</v>
      </c>
      <c r="D980" s="10" t="s">
        <v>92</v>
      </c>
      <c r="E980" s="10" t="s">
        <v>274</v>
      </c>
      <c r="F980" s="10" t="s">
        <v>280</v>
      </c>
      <c r="G980" s="9" t="s">
        <v>946</v>
      </c>
      <c r="H980" s="34" t="s">
        <v>990</v>
      </c>
      <c r="I980" s="10" t="s">
        <v>944</v>
      </c>
      <c r="J980" s="11">
        <v>80920</v>
      </c>
      <c r="K980" s="12"/>
      <c r="L980" s="10">
        <v>4</v>
      </c>
      <c r="M980" s="36">
        <v>121</v>
      </c>
      <c r="N980" s="33" t="s">
        <v>246</v>
      </c>
      <c r="O980" s="30">
        <v>29.14</v>
      </c>
      <c r="P980" s="13">
        <v>34.159999999999997</v>
      </c>
      <c r="Q980" s="13">
        <v>33.340000000000003</v>
      </c>
      <c r="R980" s="14">
        <v>0.16334661354581551</v>
      </c>
      <c r="S980" s="15">
        <v>19.764940239043675</v>
      </c>
      <c r="T980" s="22">
        <v>7.6649402390436752</v>
      </c>
      <c r="U980" s="23">
        <v>0.89700000000000002</v>
      </c>
      <c r="V980" s="24">
        <v>0.91339999999999999</v>
      </c>
      <c r="W980" s="25">
        <v>8.3278400000000013E-3</v>
      </c>
      <c r="X980" s="26">
        <v>9.9537516190476051E-3</v>
      </c>
      <c r="Y980" s="16">
        <v>1.0076686400000001</v>
      </c>
    </row>
    <row r="981" spans="2:25" ht="20.100000000000001" customHeight="1" x14ac:dyDescent="0.25">
      <c r="B981" s="21">
        <v>4720</v>
      </c>
      <c r="C981" s="10" t="s">
        <v>1160</v>
      </c>
      <c r="D981" s="10" t="s">
        <v>92</v>
      </c>
      <c r="E981" s="10" t="s">
        <v>122</v>
      </c>
      <c r="F981" s="10" t="s">
        <v>73</v>
      </c>
      <c r="G981" s="9" t="s">
        <v>1132</v>
      </c>
      <c r="H981" s="34" t="s">
        <v>737</v>
      </c>
      <c r="I981" s="10" t="s">
        <v>479</v>
      </c>
      <c r="J981" s="11">
        <v>76501</v>
      </c>
      <c r="K981" s="12"/>
      <c r="L981" s="10">
        <v>3</v>
      </c>
      <c r="M981" s="36">
        <v>86.8</v>
      </c>
      <c r="N981" s="33" t="s">
        <v>246</v>
      </c>
      <c r="O981" s="30">
        <v>26.66</v>
      </c>
      <c r="P981" s="13">
        <v>31.67</v>
      </c>
      <c r="Q981" s="13">
        <v>31.19</v>
      </c>
      <c r="R981" s="14">
        <v>9.5808383233532995E-2</v>
      </c>
      <c r="S981" s="15">
        <v>8.3161676646706635</v>
      </c>
      <c r="T981" s="22">
        <v>-0.36383233532933645</v>
      </c>
      <c r="U981" s="23">
        <v>0.90290000000000004</v>
      </c>
      <c r="V981" s="24">
        <v>0.94750000000000001</v>
      </c>
      <c r="W981" s="25">
        <v>8.3268000000000005E-3</v>
      </c>
      <c r="X981" s="26">
        <v>9.2091099337748353E-3</v>
      </c>
      <c r="Y981" s="16">
        <v>0.72276624</v>
      </c>
    </row>
    <row r="982" spans="2:25" ht="20.100000000000001" customHeight="1" x14ac:dyDescent="0.25">
      <c r="B982" s="21">
        <v>4818</v>
      </c>
      <c r="C982" s="10" t="s">
        <v>167</v>
      </c>
      <c r="D982" s="10" t="s">
        <v>93</v>
      </c>
      <c r="E982" s="10" t="s">
        <v>94</v>
      </c>
      <c r="F982" s="10" t="s">
        <v>166</v>
      </c>
      <c r="G982" s="9" t="s">
        <v>189</v>
      </c>
      <c r="H982" s="34" t="s">
        <v>875</v>
      </c>
      <c r="I982" s="10" t="s">
        <v>811</v>
      </c>
      <c r="J982" s="11">
        <v>67978</v>
      </c>
      <c r="K982" s="12"/>
      <c r="L982" s="10">
        <v>4</v>
      </c>
      <c r="M982" s="36">
        <v>100</v>
      </c>
      <c r="N982" s="33" t="s">
        <v>246</v>
      </c>
      <c r="O982" s="30">
        <v>27.09</v>
      </c>
      <c r="P982" s="13">
        <v>32.090000000000003</v>
      </c>
      <c r="Q982" s="13">
        <v>31.52</v>
      </c>
      <c r="R982" s="14">
        <v>0.11400000000000068</v>
      </c>
      <c r="S982" s="15">
        <v>11.400000000000068</v>
      </c>
      <c r="T982" s="22">
        <v>1.4000000000000679</v>
      </c>
      <c r="U982" s="23">
        <v>0.876</v>
      </c>
      <c r="V982" s="24">
        <v>0.93300000000000005</v>
      </c>
      <c r="W982" s="25">
        <v>8.3214000000000014E-3</v>
      </c>
      <c r="X982" s="26">
        <v>9.3920993227991061E-3</v>
      </c>
      <c r="Y982" s="16">
        <v>0.8321400000000001</v>
      </c>
    </row>
    <row r="983" spans="2:25" ht="20.100000000000001" customHeight="1" x14ac:dyDescent="0.25">
      <c r="B983" s="21">
        <v>4766</v>
      </c>
      <c r="C983" s="10" t="s">
        <v>1222</v>
      </c>
      <c r="D983" s="10" t="s">
        <v>92</v>
      </c>
      <c r="E983" s="10" t="s">
        <v>825</v>
      </c>
      <c r="F983" s="10" t="s">
        <v>628</v>
      </c>
      <c r="G983" s="9" t="s">
        <v>629</v>
      </c>
      <c r="H983" s="34" t="s">
        <v>707</v>
      </c>
      <c r="I983" s="10" t="s">
        <v>1332</v>
      </c>
      <c r="J983" s="11">
        <v>72822</v>
      </c>
      <c r="K983" s="12"/>
      <c r="L983" s="10">
        <v>9</v>
      </c>
      <c r="M983" s="36">
        <v>221.6</v>
      </c>
      <c r="N983" s="33" t="s">
        <v>246</v>
      </c>
      <c r="O983" s="30">
        <v>28.74</v>
      </c>
      <c r="P983" s="13">
        <v>33.75</v>
      </c>
      <c r="Q983" s="13">
        <v>33.19</v>
      </c>
      <c r="R983" s="14">
        <v>0.11177644710578884</v>
      </c>
      <c r="S983" s="15">
        <v>24.769660678642804</v>
      </c>
      <c r="T983" s="22">
        <v>2.6096606786428049</v>
      </c>
      <c r="U983" s="23">
        <v>0.90580000000000005</v>
      </c>
      <c r="V983" s="24">
        <v>0.94230000000000003</v>
      </c>
      <c r="W983" s="25">
        <v>8.3164500000000013E-3</v>
      </c>
      <c r="X983" s="26">
        <v>9.3630144943820277E-3</v>
      </c>
      <c r="Y983" s="16">
        <v>1.8429253200000002</v>
      </c>
    </row>
    <row r="984" spans="2:25" ht="20.100000000000001" customHeight="1" x14ac:dyDescent="0.25">
      <c r="B984" s="21">
        <v>4809</v>
      </c>
      <c r="C984" s="10" t="s">
        <v>421</v>
      </c>
      <c r="D984" s="10" t="s">
        <v>92</v>
      </c>
      <c r="E984" s="10" t="s">
        <v>99</v>
      </c>
      <c r="F984" s="10" t="s">
        <v>105</v>
      </c>
      <c r="G984" s="9" t="s">
        <v>422</v>
      </c>
      <c r="H984" s="34" t="s">
        <v>863</v>
      </c>
      <c r="I984" s="10" t="s">
        <v>212</v>
      </c>
      <c r="J984" s="11">
        <v>82808</v>
      </c>
      <c r="K984" s="12"/>
      <c r="L984" s="10">
        <v>6</v>
      </c>
      <c r="M984" s="36">
        <v>176.3</v>
      </c>
      <c r="N984" s="33" t="s">
        <v>246</v>
      </c>
      <c r="O984" s="30">
        <v>27.68</v>
      </c>
      <c r="P984" s="13">
        <v>32.729999999999997</v>
      </c>
      <c r="Q984" s="13">
        <v>32.14</v>
      </c>
      <c r="R984" s="14">
        <v>0.11683168316831617</v>
      </c>
      <c r="S984" s="15">
        <v>20.597425742574142</v>
      </c>
      <c r="T984" s="22">
        <v>2.9674257425741404</v>
      </c>
      <c r="U984" s="23">
        <v>0.8972</v>
      </c>
      <c r="V984" s="24">
        <v>0.91039999999999999</v>
      </c>
      <c r="W984" s="25">
        <v>8.3149599999999997E-3</v>
      </c>
      <c r="X984" s="26">
        <v>9.4149210762331757E-3</v>
      </c>
      <c r="Y984" s="16">
        <v>1.465927448</v>
      </c>
    </row>
    <row r="985" spans="2:25" ht="20.100000000000001" customHeight="1" x14ac:dyDescent="0.25">
      <c r="B985" s="21">
        <v>4815</v>
      </c>
      <c r="C985" s="10" t="s">
        <v>47</v>
      </c>
      <c r="D985" s="10" t="s">
        <v>92</v>
      </c>
      <c r="E985" s="10" t="s">
        <v>99</v>
      </c>
      <c r="F985" s="10" t="s">
        <v>46</v>
      </c>
      <c r="G985" s="9" t="s">
        <v>137</v>
      </c>
      <c r="H985" s="34" t="s">
        <v>1481</v>
      </c>
      <c r="I985" s="10" t="s">
        <v>211</v>
      </c>
      <c r="J985" s="11">
        <v>85203</v>
      </c>
      <c r="K985" s="12"/>
      <c r="L985" s="10">
        <v>6</v>
      </c>
      <c r="M985" s="36">
        <v>159</v>
      </c>
      <c r="N985" s="33" t="s">
        <v>246</v>
      </c>
      <c r="O985" s="30">
        <v>35.56</v>
      </c>
      <c r="P985" s="13">
        <v>40.57</v>
      </c>
      <c r="Q985" s="13">
        <v>39.9</v>
      </c>
      <c r="R985" s="14">
        <v>0.13373253493014012</v>
      </c>
      <c r="S985" s="15">
        <v>21.26347305389228</v>
      </c>
      <c r="T985" s="22">
        <v>5.3634730538922781</v>
      </c>
      <c r="U985" s="23">
        <v>0.89329999999999998</v>
      </c>
      <c r="V985" s="24">
        <v>0.91100000000000003</v>
      </c>
      <c r="W985" s="25">
        <v>8.2997799999999997E-3</v>
      </c>
      <c r="X985" s="26">
        <v>9.5810824423963169E-3</v>
      </c>
      <c r="Y985" s="16">
        <v>1.31966502</v>
      </c>
    </row>
    <row r="986" spans="2:25" ht="20.100000000000001" customHeight="1" x14ac:dyDescent="0.25">
      <c r="B986" s="21">
        <v>4814</v>
      </c>
      <c r="C986" s="10" t="s">
        <v>84</v>
      </c>
      <c r="D986" s="10" t="s">
        <v>92</v>
      </c>
      <c r="E986" s="10" t="s">
        <v>274</v>
      </c>
      <c r="F986" s="10" t="s">
        <v>84</v>
      </c>
      <c r="G986" s="9" t="s">
        <v>157</v>
      </c>
      <c r="H986" s="34" t="s">
        <v>990</v>
      </c>
      <c r="I986" s="10" t="s">
        <v>233</v>
      </c>
      <c r="J986" s="11">
        <v>80331</v>
      </c>
      <c r="K986" s="12"/>
      <c r="L986" s="10">
        <v>5</v>
      </c>
      <c r="M986" s="36">
        <v>169</v>
      </c>
      <c r="N986" s="33" t="s">
        <v>246</v>
      </c>
      <c r="O986" s="30">
        <v>36.090000000000003</v>
      </c>
      <c r="P986" s="13">
        <v>41.09</v>
      </c>
      <c r="Q986" s="13">
        <v>40.33</v>
      </c>
      <c r="R986" s="14">
        <v>0.15200000000000102</v>
      </c>
      <c r="S986" s="15">
        <v>25.688000000000173</v>
      </c>
      <c r="T986" s="22">
        <v>8.7880000000001726</v>
      </c>
      <c r="U986" s="23">
        <v>0.873</v>
      </c>
      <c r="V986" s="24">
        <v>0.93110000000000004</v>
      </c>
      <c r="W986" s="25">
        <v>8.2988599999999999E-3</v>
      </c>
      <c r="X986" s="26">
        <v>9.7863915094339744E-3</v>
      </c>
      <c r="Y986" s="16">
        <v>1.4025073399999999</v>
      </c>
    </row>
    <row r="987" spans="2:25" ht="20.100000000000001" customHeight="1" x14ac:dyDescent="0.25">
      <c r="B987" s="21">
        <v>4810</v>
      </c>
      <c r="C987" s="10" t="s">
        <v>876</v>
      </c>
      <c r="D987" s="10" t="s">
        <v>92</v>
      </c>
      <c r="E987" s="10" t="s">
        <v>274</v>
      </c>
      <c r="F987" s="10" t="s">
        <v>276</v>
      </c>
      <c r="G987" s="9" t="s">
        <v>877</v>
      </c>
      <c r="H987" s="34" t="s">
        <v>990</v>
      </c>
      <c r="I987" s="10" t="s">
        <v>277</v>
      </c>
      <c r="J987" s="11">
        <v>81181</v>
      </c>
      <c r="K987" s="12"/>
      <c r="L987" s="10">
        <v>7</v>
      </c>
      <c r="M987" s="36">
        <v>121.7</v>
      </c>
      <c r="N987" s="33" t="s">
        <v>246</v>
      </c>
      <c r="O987" s="30">
        <v>35.74</v>
      </c>
      <c r="P987" s="13">
        <v>40.75</v>
      </c>
      <c r="Q987" s="13">
        <v>40.200000000000003</v>
      </c>
      <c r="R987" s="14">
        <v>0.10978043912175596</v>
      </c>
      <c r="S987" s="15">
        <v>13.360279441117701</v>
      </c>
      <c r="T987" s="22">
        <v>1.1902794411176998</v>
      </c>
      <c r="U987" s="23">
        <v>0.90139999999999998</v>
      </c>
      <c r="V987" s="24">
        <v>0.90139999999999998</v>
      </c>
      <c r="W987" s="25">
        <v>8.2928800000000007E-3</v>
      </c>
      <c r="X987" s="26">
        <v>9.3155445739910268E-3</v>
      </c>
      <c r="Y987" s="16">
        <v>1.0092434960000001</v>
      </c>
    </row>
    <row r="988" spans="2:25" ht="20.100000000000001" customHeight="1" x14ac:dyDescent="0.25">
      <c r="B988" s="21">
        <v>4809</v>
      </c>
      <c r="C988" s="10" t="s">
        <v>95</v>
      </c>
      <c r="D988" s="10" t="s">
        <v>93</v>
      </c>
      <c r="E988" s="10" t="s">
        <v>94</v>
      </c>
      <c r="F988" s="10" t="s">
        <v>94</v>
      </c>
      <c r="G988" s="9" t="s">
        <v>180</v>
      </c>
      <c r="H988" s="34" t="s">
        <v>875</v>
      </c>
      <c r="I988" s="10" t="s">
        <v>1137</v>
      </c>
      <c r="J988" s="11">
        <v>79429</v>
      </c>
      <c r="K988" s="12"/>
      <c r="L988" s="10">
        <v>2</v>
      </c>
      <c r="M988" s="36">
        <v>55</v>
      </c>
      <c r="N988" s="33" t="s">
        <v>246</v>
      </c>
      <c r="O988" s="30">
        <v>31.94</v>
      </c>
      <c r="P988" s="13">
        <v>36.979999999999997</v>
      </c>
      <c r="Q988" s="13">
        <v>36.4</v>
      </c>
      <c r="R988" s="14">
        <v>0.11507936507936484</v>
      </c>
      <c r="S988" s="15">
        <v>6.3293650793650658</v>
      </c>
      <c r="T988" s="22">
        <v>0.82936507936506576</v>
      </c>
      <c r="U988" s="23">
        <v>0.89419999999999999</v>
      </c>
      <c r="V988" s="24">
        <v>0.90780000000000005</v>
      </c>
      <c r="W988" s="25">
        <v>8.2892000000000018E-3</v>
      </c>
      <c r="X988" s="26">
        <v>9.3671677130044845E-3</v>
      </c>
      <c r="Y988" s="16">
        <v>0.45590600000000009</v>
      </c>
    </row>
    <row r="989" spans="2:25" ht="20.100000000000001" customHeight="1" x14ac:dyDescent="0.25">
      <c r="B989" s="21">
        <v>4783</v>
      </c>
      <c r="C989" s="10" t="s">
        <v>59</v>
      </c>
      <c r="D989" s="10" t="s">
        <v>92</v>
      </c>
      <c r="E989" s="10" t="s">
        <v>121</v>
      </c>
      <c r="F989" s="10" t="s">
        <v>59</v>
      </c>
      <c r="G989" s="9" t="s">
        <v>142</v>
      </c>
      <c r="H989" s="34" t="s">
        <v>863</v>
      </c>
      <c r="I989" s="10" t="s">
        <v>1115</v>
      </c>
      <c r="J989" s="11">
        <v>80276</v>
      </c>
      <c r="K989" s="12"/>
      <c r="L989" s="10">
        <v>10</v>
      </c>
      <c r="M989" s="36">
        <v>296.2</v>
      </c>
      <c r="N989" s="33" t="s">
        <v>246</v>
      </c>
      <c r="O989" s="30">
        <v>26.87</v>
      </c>
      <c r="P989" s="13">
        <v>31.87</v>
      </c>
      <c r="Q989" s="13">
        <v>31.4</v>
      </c>
      <c r="R989" s="14">
        <v>9.4000000000000486E-2</v>
      </c>
      <c r="S989" s="15">
        <v>27.842800000000143</v>
      </c>
      <c r="T989" s="22">
        <v>-1.7771999999998576</v>
      </c>
      <c r="U989" s="23">
        <v>0.90269999999999995</v>
      </c>
      <c r="V989" s="24">
        <v>0.93879999999999997</v>
      </c>
      <c r="W989" s="25">
        <v>8.286749999999999E-3</v>
      </c>
      <c r="X989" s="26">
        <v>9.1465231788079512E-3</v>
      </c>
      <c r="Y989" s="16">
        <v>2.4545353499999996</v>
      </c>
    </row>
    <row r="990" spans="2:25" ht="20.100000000000001" customHeight="1" x14ac:dyDescent="0.25">
      <c r="B990" s="21">
        <v>4827</v>
      </c>
      <c r="C990" s="10" t="s">
        <v>158</v>
      </c>
      <c r="D990" s="10" t="s">
        <v>93</v>
      </c>
      <c r="E990" s="10" t="s">
        <v>94</v>
      </c>
      <c r="F990" s="10" t="s">
        <v>94</v>
      </c>
      <c r="G990" s="9" t="s">
        <v>183</v>
      </c>
      <c r="H990" s="34" t="s">
        <v>875</v>
      </c>
      <c r="I990" s="10" t="s">
        <v>238</v>
      </c>
      <c r="J990" s="11">
        <v>79433</v>
      </c>
      <c r="K990" s="12"/>
      <c r="L990" s="10">
        <v>1</v>
      </c>
      <c r="M990" s="36">
        <v>17.399999999999999</v>
      </c>
      <c r="N990" s="33" t="s">
        <v>246</v>
      </c>
      <c r="O990" s="30">
        <v>31.73</v>
      </c>
      <c r="P990" s="13">
        <v>36.770000000000003</v>
      </c>
      <c r="Q990" s="13">
        <v>36.130000000000003</v>
      </c>
      <c r="R990" s="14">
        <v>0.12698412698412703</v>
      </c>
      <c r="S990" s="15">
        <v>2.2095238095238101</v>
      </c>
      <c r="T990" s="22">
        <v>0.46952380952381023</v>
      </c>
      <c r="U990" s="23">
        <v>0.89680000000000004</v>
      </c>
      <c r="V990" s="24">
        <v>0.90459999999999996</v>
      </c>
      <c r="W990" s="25">
        <v>8.2864400000000008E-3</v>
      </c>
      <c r="X990" s="26">
        <v>9.4917403636363643E-3</v>
      </c>
      <c r="Y990" s="16">
        <v>0.144184056</v>
      </c>
    </row>
    <row r="991" spans="2:25" ht="20.100000000000001" customHeight="1" x14ac:dyDescent="0.25">
      <c r="B991" s="21">
        <v>4771</v>
      </c>
      <c r="C991" s="10" t="s">
        <v>82</v>
      </c>
      <c r="D991" s="10" t="s">
        <v>92</v>
      </c>
      <c r="E991" s="10" t="s">
        <v>274</v>
      </c>
      <c r="F991" s="10" t="s">
        <v>115</v>
      </c>
      <c r="G991" s="9" t="s">
        <v>155</v>
      </c>
      <c r="H991" s="34" t="s">
        <v>990</v>
      </c>
      <c r="I991" s="10" t="s">
        <v>1097</v>
      </c>
      <c r="J991" s="11">
        <v>72938</v>
      </c>
      <c r="K991" s="12"/>
      <c r="L991" s="10">
        <v>3</v>
      </c>
      <c r="M991" s="36">
        <v>86.2</v>
      </c>
      <c r="N991" s="33" t="s">
        <v>246</v>
      </c>
      <c r="O991" s="30">
        <v>32.299999999999997</v>
      </c>
      <c r="P991" s="13">
        <v>37.32</v>
      </c>
      <c r="Q991" s="13">
        <v>36.619999999999997</v>
      </c>
      <c r="R991" s="14">
        <v>0.1394422310756977</v>
      </c>
      <c r="S991" s="15">
        <v>12.019920318725141</v>
      </c>
      <c r="T991" s="22">
        <v>3.3999203187251412</v>
      </c>
      <c r="U991" s="23">
        <v>0.93489999999999995</v>
      </c>
      <c r="V991" s="24">
        <v>0.90539999999999998</v>
      </c>
      <c r="W991" s="25">
        <v>8.2813499999999998E-3</v>
      </c>
      <c r="X991" s="26">
        <v>9.6232354166666725E-3</v>
      </c>
      <c r="Y991" s="16">
        <v>0.71385237000000001</v>
      </c>
    </row>
    <row r="992" spans="2:25" ht="20.100000000000001" customHeight="1" x14ac:dyDescent="0.25">
      <c r="B992" s="21">
        <v>4819</v>
      </c>
      <c r="C992" s="10" t="s">
        <v>256</v>
      </c>
      <c r="D992" s="10" t="s">
        <v>92</v>
      </c>
      <c r="E992" s="10" t="s">
        <v>99</v>
      </c>
      <c r="F992" s="10" t="s">
        <v>256</v>
      </c>
      <c r="G992" s="9" t="s">
        <v>423</v>
      </c>
      <c r="H992" s="34" t="s">
        <v>863</v>
      </c>
      <c r="I992" s="10" t="s">
        <v>474</v>
      </c>
      <c r="J992" s="11">
        <v>81366</v>
      </c>
      <c r="K992" s="12"/>
      <c r="L992" s="10">
        <v>5</v>
      </c>
      <c r="M992" s="36">
        <v>129.80000000000001</v>
      </c>
      <c r="N992" s="33" t="s">
        <v>246</v>
      </c>
      <c r="O992" s="30">
        <v>29.1</v>
      </c>
      <c r="P992" s="13">
        <v>34.1</v>
      </c>
      <c r="Q992" s="13">
        <v>33.24</v>
      </c>
      <c r="R992" s="14">
        <v>0.17199999999999988</v>
      </c>
      <c r="S992" s="15">
        <v>22.325599999999987</v>
      </c>
      <c r="T992" s="22">
        <v>9.3455999999999833</v>
      </c>
      <c r="U992" s="23">
        <v>0.89659999999999995</v>
      </c>
      <c r="V992" s="24">
        <v>0.90329999999999999</v>
      </c>
      <c r="W992" s="25">
        <v>8.2795400000000002E-3</v>
      </c>
      <c r="X992" s="26">
        <v>9.9994444444444445E-3</v>
      </c>
      <c r="Y992" s="16">
        <v>1.0746842920000002</v>
      </c>
    </row>
    <row r="993" spans="2:25" ht="20.100000000000001" customHeight="1" x14ac:dyDescent="0.25">
      <c r="B993" s="21">
        <v>4802</v>
      </c>
      <c r="C993" s="10" t="s">
        <v>358</v>
      </c>
      <c r="D993" s="10" t="s">
        <v>93</v>
      </c>
      <c r="E993" s="10" t="s">
        <v>94</v>
      </c>
      <c r="F993" s="10" t="s">
        <v>173</v>
      </c>
      <c r="G993" s="9" t="s">
        <v>193</v>
      </c>
      <c r="H993" s="34" t="s">
        <v>875</v>
      </c>
      <c r="I993" s="10" t="s">
        <v>750</v>
      </c>
      <c r="J993" s="11">
        <v>77224</v>
      </c>
      <c r="K993" s="12"/>
      <c r="L993" s="10">
        <v>5</v>
      </c>
      <c r="M993" s="36">
        <v>150</v>
      </c>
      <c r="N993" s="33" t="s">
        <v>246</v>
      </c>
      <c r="O993" s="30">
        <v>28.5</v>
      </c>
      <c r="P993" s="13">
        <v>33.200000000000003</v>
      </c>
      <c r="Q993" s="13">
        <v>32.96</v>
      </c>
      <c r="R993" s="14">
        <v>5.1063829787234435E-2</v>
      </c>
      <c r="S993" s="15">
        <v>7.6595744680851654</v>
      </c>
      <c r="T993" s="22">
        <v>-7.3404255319148355</v>
      </c>
      <c r="U993" s="23">
        <v>0.91739999999999999</v>
      </c>
      <c r="V993" s="24">
        <v>0.88229999999999997</v>
      </c>
      <c r="W993" s="25">
        <v>8.2786200000000004E-3</v>
      </c>
      <c r="X993" s="26">
        <v>8.7241062780269094E-3</v>
      </c>
      <c r="Y993" s="16">
        <v>1.2417930000000001</v>
      </c>
    </row>
    <row r="994" spans="2:25" ht="20.100000000000001" customHeight="1" x14ac:dyDescent="0.25">
      <c r="B994" s="21">
        <v>4812</v>
      </c>
      <c r="C994" s="10" t="s">
        <v>52</v>
      </c>
      <c r="D994" s="10" t="s">
        <v>92</v>
      </c>
      <c r="E994" s="10" t="s">
        <v>118</v>
      </c>
      <c r="F994" s="10" t="s">
        <v>107</v>
      </c>
      <c r="G994" s="9" t="s">
        <v>258</v>
      </c>
      <c r="H994" s="34" t="s">
        <v>866</v>
      </c>
      <c r="I994" s="10" t="s">
        <v>213</v>
      </c>
      <c r="J994" s="11">
        <v>84603</v>
      </c>
      <c r="K994" s="12"/>
      <c r="L994" s="10">
        <v>14</v>
      </c>
      <c r="M994" s="36">
        <v>412</v>
      </c>
      <c r="N994" s="33" t="s">
        <v>246</v>
      </c>
      <c r="O994" s="30">
        <v>29.3</v>
      </c>
      <c r="P994" s="13">
        <v>34.299999999999997</v>
      </c>
      <c r="Q994" s="13">
        <v>33.659999999999997</v>
      </c>
      <c r="R994" s="14">
        <v>0.1280000000000002</v>
      </c>
      <c r="S994" s="15">
        <v>52.736000000000082</v>
      </c>
      <c r="T994" s="22">
        <v>11.53600000000008</v>
      </c>
      <c r="U994" s="23">
        <v>0.89859999999999995</v>
      </c>
      <c r="V994" s="24">
        <v>0.89859999999999995</v>
      </c>
      <c r="W994" s="25">
        <v>8.2671199999999993E-3</v>
      </c>
      <c r="X994" s="26">
        <v>9.480642201834864E-3</v>
      </c>
      <c r="Y994" s="16">
        <v>3.4060534399999995</v>
      </c>
    </row>
    <row r="995" spans="2:25" ht="20.100000000000001" customHeight="1" x14ac:dyDescent="0.25">
      <c r="B995" s="21">
        <v>4800</v>
      </c>
      <c r="C995" s="10" t="s">
        <v>890</v>
      </c>
      <c r="D995" s="10" t="s">
        <v>93</v>
      </c>
      <c r="E995" s="10" t="s">
        <v>87</v>
      </c>
      <c r="F995" s="10" t="s">
        <v>87</v>
      </c>
      <c r="G995" s="9" t="s">
        <v>821</v>
      </c>
      <c r="H995" s="34" t="s">
        <v>875</v>
      </c>
      <c r="I995" s="10" t="s">
        <v>235</v>
      </c>
      <c r="J995" s="11">
        <v>82924</v>
      </c>
      <c r="K995" s="12"/>
      <c r="L995" s="10">
        <v>2</v>
      </c>
      <c r="M995" s="36">
        <v>68.2</v>
      </c>
      <c r="N995" s="33" t="s">
        <v>246</v>
      </c>
      <c r="O995" s="30">
        <v>35.840000000000003</v>
      </c>
      <c r="P995" s="13">
        <v>40.85</v>
      </c>
      <c r="Q995" s="13">
        <v>40.369999999999997</v>
      </c>
      <c r="R995" s="14">
        <v>9.5808383233533773E-2</v>
      </c>
      <c r="S995" s="15">
        <v>6.5341317365270033</v>
      </c>
      <c r="T995" s="22">
        <v>-0.2858682634729971</v>
      </c>
      <c r="U995" s="23">
        <v>0.89500000000000002</v>
      </c>
      <c r="V995" s="24">
        <v>0.89990000000000003</v>
      </c>
      <c r="W995" s="25">
        <v>8.2565400000000014E-3</v>
      </c>
      <c r="X995" s="26">
        <v>9.1314051655629249E-3</v>
      </c>
      <c r="Y995" s="16">
        <v>0.56309602800000014</v>
      </c>
    </row>
    <row r="996" spans="2:25" ht="20.100000000000001" customHeight="1" x14ac:dyDescent="0.25">
      <c r="B996" s="21">
        <v>4818</v>
      </c>
      <c r="C996" s="10" t="s">
        <v>256</v>
      </c>
      <c r="D996" s="10" t="s">
        <v>92</v>
      </c>
      <c r="E996" s="10" t="s">
        <v>99</v>
      </c>
      <c r="F996" s="10" t="s">
        <v>256</v>
      </c>
      <c r="G996" s="9" t="s">
        <v>423</v>
      </c>
      <c r="H996" s="34" t="s">
        <v>863</v>
      </c>
      <c r="I996" s="10" t="s">
        <v>257</v>
      </c>
      <c r="J996" s="11">
        <v>81365</v>
      </c>
      <c r="K996" s="12"/>
      <c r="L996" s="10">
        <v>14</v>
      </c>
      <c r="M996" s="36">
        <v>343.4</v>
      </c>
      <c r="N996" s="33" t="s">
        <v>246</v>
      </c>
      <c r="O996" s="30">
        <v>28.89</v>
      </c>
      <c r="P996" s="13">
        <v>33.89</v>
      </c>
      <c r="Q996" s="13">
        <v>33.21</v>
      </c>
      <c r="R996" s="14">
        <v>0.13599999999999995</v>
      </c>
      <c r="S996" s="15">
        <v>46.702399999999983</v>
      </c>
      <c r="T996" s="22">
        <v>12.362399999999981</v>
      </c>
      <c r="U996" s="23">
        <v>0.92210000000000003</v>
      </c>
      <c r="V996" s="24">
        <v>0.87270000000000003</v>
      </c>
      <c r="W996" s="25">
        <v>8.2560800000000007E-3</v>
      </c>
      <c r="X996" s="26">
        <v>9.5556481481481482E-3</v>
      </c>
      <c r="Y996" s="16">
        <v>2.8351378720000002</v>
      </c>
    </row>
    <row r="997" spans="2:25" ht="20.100000000000001" customHeight="1" x14ac:dyDescent="0.25">
      <c r="B997" s="21">
        <v>4817</v>
      </c>
      <c r="C997" s="10" t="s">
        <v>785</v>
      </c>
      <c r="D997" s="10" t="s">
        <v>92</v>
      </c>
      <c r="E997" s="10" t="s">
        <v>99</v>
      </c>
      <c r="F997" s="10" t="s">
        <v>43</v>
      </c>
      <c r="G997" s="9" t="s">
        <v>868</v>
      </c>
      <c r="H997" s="34" t="s">
        <v>863</v>
      </c>
      <c r="I997" s="10" t="s">
        <v>255</v>
      </c>
      <c r="J997" s="11">
        <v>74526</v>
      </c>
      <c r="K997" s="12"/>
      <c r="L997" s="10">
        <v>1</v>
      </c>
      <c r="M997" s="36">
        <v>8</v>
      </c>
      <c r="N997" s="33" t="s">
        <v>246</v>
      </c>
      <c r="O997" s="30">
        <v>28.93</v>
      </c>
      <c r="P997" s="13">
        <v>33.93</v>
      </c>
      <c r="Q997" s="13">
        <v>33.4</v>
      </c>
      <c r="R997" s="14">
        <v>0.10600000000000023</v>
      </c>
      <c r="S997" s="15">
        <v>0.84800000000000186</v>
      </c>
      <c r="T997" s="22">
        <v>4.8000000000001819E-2</v>
      </c>
      <c r="U997" s="23">
        <v>0.8901</v>
      </c>
      <c r="V997" s="24">
        <v>0.90339999999999998</v>
      </c>
      <c r="W997" s="25">
        <v>8.2500999999999998E-3</v>
      </c>
      <c r="X997" s="26">
        <v>9.2282997762863552E-3</v>
      </c>
      <c r="Y997" s="16">
        <v>6.6000799999999998E-2</v>
      </c>
    </row>
    <row r="998" spans="2:25" ht="20.100000000000001" customHeight="1" x14ac:dyDescent="0.25">
      <c r="B998" s="21">
        <v>4786</v>
      </c>
      <c r="C998" s="10" t="s">
        <v>48</v>
      </c>
      <c r="D998" s="10" t="s">
        <v>92</v>
      </c>
      <c r="E998" s="10" t="s">
        <v>99</v>
      </c>
      <c r="F998" s="10" t="s">
        <v>46</v>
      </c>
      <c r="G998" s="9" t="s">
        <v>138</v>
      </c>
      <c r="H998" s="34" t="s">
        <v>863</v>
      </c>
      <c r="I998" s="10" t="s">
        <v>211</v>
      </c>
      <c r="J998" s="11">
        <v>73647</v>
      </c>
      <c r="K998" s="12"/>
      <c r="L998" s="10">
        <v>13</v>
      </c>
      <c r="M998" s="36">
        <v>379</v>
      </c>
      <c r="N998" s="33" t="s">
        <v>246</v>
      </c>
      <c r="O998" s="30">
        <v>28.74</v>
      </c>
      <c r="P998" s="13">
        <v>33.79</v>
      </c>
      <c r="Q998" s="13">
        <v>33.340000000000003</v>
      </c>
      <c r="R998" s="14">
        <v>8.9108910891088258E-2</v>
      </c>
      <c r="S998" s="15">
        <v>33.772277227722448</v>
      </c>
      <c r="T998" s="22">
        <v>-4.1277227722775525</v>
      </c>
      <c r="U998" s="23">
        <v>0.92910000000000004</v>
      </c>
      <c r="V998" s="24">
        <v>0.90400000000000003</v>
      </c>
      <c r="W998" s="25">
        <v>8.2489499999999997E-3</v>
      </c>
      <c r="X998" s="26">
        <v>9.0559124999999921E-3</v>
      </c>
      <c r="Y998" s="16">
        <v>3.1263520499999999</v>
      </c>
    </row>
    <row r="999" spans="2:25" ht="20.100000000000001" customHeight="1" x14ac:dyDescent="0.25">
      <c r="B999" s="21">
        <v>4818</v>
      </c>
      <c r="C999" s="10" t="s">
        <v>356</v>
      </c>
      <c r="D999" s="10" t="s">
        <v>92</v>
      </c>
      <c r="E999" s="10" t="s">
        <v>274</v>
      </c>
      <c r="F999" s="10" t="s">
        <v>354</v>
      </c>
      <c r="G999" s="9" t="s">
        <v>357</v>
      </c>
      <c r="H999" s="34" t="s">
        <v>990</v>
      </c>
      <c r="I999" s="10" t="s">
        <v>355</v>
      </c>
      <c r="J999" s="11">
        <v>76114</v>
      </c>
      <c r="K999" s="12"/>
      <c r="L999" s="10">
        <v>2</v>
      </c>
      <c r="M999" s="36">
        <v>38</v>
      </c>
      <c r="N999" s="33" t="s">
        <v>935</v>
      </c>
      <c r="O999" s="30">
        <v>27.81</v>
      </c>
      <c r="P999" s="13">
        <v>32.82</v>
      </c>
      <c r="Q999" s="13">
        <v>32.04</v>
      </c>
      <c r="R999" s="14">
        <v>0.15568862275449119</v>
      </c>
      <c r="S999" s="15">
        <v>5.9161676646706649</v>
      </c>
      <c r="T999" s="22">
        <v>2.1161676646706651</v>
      </c>
      <c r="U999" s="23">
        <v>0.8861</v>
      </c>
      <c r="V999" s="24">
        <v>0.90659999999999996</v>
      </c>
      <c r="W999" s="25">
        <v>8.2464199999999991E-3</v>
      </c>
      <c r="X999" s="26">
        <v>9.7670364539007102E-3</v>
      </c>
      <c r="Y999" s="16">
        <v>0.31336395999999994</v>
      </c>
    </row>
    <row r="1000" spans="2:25" ht="20.100000000000001" customHeight="1" x14ac:dyDescent="0.25">
      <c r="B1000" s="21">
        <v>4818</v>
      </c>
      <c r="C1000" s="10" t="s">
        <v>163</v>
      </c>
      <c r="D1000" s="10" t="s">
        <v>93</v>
      </c>
      <c r="E1000" s="10" t="s">
        <v>94</v>
      </c>
      <c r="F1000" s="10" t="s">
        <v>164</v>
      </c>
      <c r="G1000" s="9" t="s">
        <v>187</v>
      </c>
      <c r="H1000" s="34" t="s">
        <v>875</v>
      </c>
      <c r="I1000" s="10" t="s">
        <v>812</v>
      </c>
      <c r="J1000" s="11">
        <v>75071</v>
      </c>
      <c r="K1000" s="12"/>
      <c r="L1000" s="10">
        <v>2</v>
      </c>
      <c r="M1000" s="36">
        <v>49.9</v>
      </c>
      <c r="N1000" s="33" t="s">
        <v>246</v>
      </c>
      <c r="O1000" s="30">
        <v>36.92</v>
      </c>
      <c r="P1000" s="13">
        <v>41.92</v>
      </c>
      <c r="Q1000" s="13">
        <v>41.39</v>
      </c>
      <c r="R1000" s="14">
        <v>0.10600000000000023</v>
      </c>
      <c r="S1000" s="15">
        <v>5.2894000000000112</v>
      </c>
      <c r="T1000" s="22">
        <v>0.29940000000001132</v>
      </c>
      <c r="U1000" s="23">
        <v>0.86929999999999996</v>
      </c>
      <c r="V1000" s="24">
        <v>0.92190000000000005</v>
      </c>
      <c r="W1000" s="25">
        <v>8.2395200000000002E-3</v>
      </c>
      <c r="X1000" s="26">
        <v>9.2164653243847899E-3</v>
      </c>
      <c r="Y1000" s="16">
        <v>0.41115204799999999</v>
      </c>
    </row>
    <row r="1001" spans="2:25" ht="20.100000000000001" customHeight="1" x14ac:dyDescent="0.25">
      <c r="B1001" s="21">
        <v>4756</v>
      </c>
      <c r="C1001" s="10" t="s">
        <v>781</v>
      </c>
      <c r="D1001" s="10" t="s">
        <v>92</v>
      </c>
      <c r="E1001" s="10" t="s">
        <v>99</v>
      </c>
      <c r="F1001" s="10" t="s">
        <v>45</v>
      </c>
      <c r="G1001" s="9" t="s">
        <v>782</v>
      </c>
      <c r="H1001" s="34" t="s">
        <v>863</v>
      </c>
      <c r="I1001" s="10" t="s">
        <v>867</v>
      </c>
      <c r="J1001" s="11">
        <v>81064</v>
      </c>
      <c r="K1001" s="12"/>
      <c r="L1001" s="10">
        <v>6</v>
      </c>
      <c r="M1001" s="36">
        <v>158</v>
      </c>
      <c r="N1001" s="33" t="s">
        <v>1272</v>
      </c>
      <c r="O1001" s="30">
        <v>36.549999999999997</v>
      </c>
      <c r="P1001" s="13">
        <v>41.59</v>
      </c>
      <c r="Q1001" s="13">
        <v>41</v>
      </c>
      <c r="R1001" s="14">
        <v>0.11706349206349259</v>
      </c>
      <c r="S1001" s="15">
        <v>18.496031746031829</v>
      </c>
      <c r="T1001" s="22">
        <v>2.6960317460318284</v>
      </c>
      <c r="U1001" s="23">
        <v>0.89900000000000002</v>
      </c>
      <c r="V1001" s="24">
        <v>0.93069999999999997</v>
      </c>
      <c r="W1001" s="25">
        <v>8.2336500000000003E-3</v>
      </c>
      <c r="X1001" s="26">
        <v>9.3253024719101175E-3</v>
      </c>
      <c r="Y1001" s="16">
        <v>1.3009167000000001</v>
      </c>
    </row>
    <row r="1002" spans="2:25" ht="20.100000000000001" customHeight="1" x14ac:dyDescent="0.25">
      <c r="B1002" s="21">
        <v>4817</v>
      </c>
      <c r="C1002" s="10" t="s">
        <v>1229</v>
      </c>
      <c r="D1002" s="10" t="s">
        <v>92</v>
      </c>
      <c r="E1002" s="10" t="s">
        <v>124</v>
      </c>
      <c r="F1002" s="10" t="s">
        <v>799</v>
      </c>
      <c r="G1002" s="9" t="s">
        <v>1230</v>
      </c>
      <c r="H1002" s="34" t="s">
        <v>990</v>
      </c>
      <c r="I1002" s="10" t="s">
        <v>1468</v>
      </c>
      <c r="J1002" s="11">
        <v>74873</v>
      </c>
      <c r="K1002" s="12"/>
      <c r="L1002" s="10">
        <v>1</v>
      </c>
      <c r="M1002" s="36">
        <v>34.6</v>
      </c>
      <c r="N1002" s="33" t="s">
        <v>246</v>
      </c>
      <c r="O1002" s="30">
        <v>35.369999999999997</v>
      </c>
      <c r="P1002" s="13">
        <v>40.380000000000003</v>
      </c>
      <c r="Q1002" s="13">
        <v>39.57</v>
      </c>
      <c r="R1002" s="14">
        <v>0.1616766467065871</v>
      </c>
      <c r="S1002" s="15">
        <v>5.5940119760479137</v>
      </c>
      <c r="T1002" s="22">
        <v>2.1340119760479137</v>
      </c>
      <c r="U1002" s="23">
        <v>0.89908999999999994</v>
      </c>
      <c r="V1002" s="24">
        <v>0.8901</v>
      </c>
      <c r="W1002" s="25">
        <v>8.230274000000001E-3</v>
      </c>
      <c r="X1002" s="26">
        <v>9.8175411285714321E-3</v>
      </c>
      <c r="Y1002" s="16">
        <v>0.28476748040000005</v>
      </c>
    </row>
    <row r="1003" spans="2:25" ht="20.100000000000001" customHeight="1" x14ac:dyDescent="0.25">
      <c r="B1003" s="21">
        <v>4679</v>
      </c>
      <c r="C1003" s="10" t="s">
        <v>72</v>
      </c>
      <c r="D1003" s="10" t="s">
        <v>92</v>
      </c>
      <c r="E1003" s="10"/>
      <c r="F1003" s="10" t="s">
        <v>72</v>
      </c>
      <c r="G1003" s="9" t="s">
        <v>150</v>
      </c>
      <c r="H1003" s="34" t="s">
        <v>225</v>
      </c>
      <c r="I1003" s="10">
        <v>67238</v>
      </c>
      <c r="J1003" s="11"/>
      <c r="K1003" s="12"/>
      <c r="L1003" s="10">
        <v>1</v>
      </c>
      <c r="M1003" s="36">
        <v>19</v>
      </c>
      <c r="N1003" s="33" t="s">
        <v>246</v>
      </c>
      <c r="O1003" s="30">
        <v>31.86</v>
      </c>
      <c r="P1003" s="13">
        <v>36.86</v>
      </c>
      <c r="Q1003" s="13">
        <v>36.159999999999997</v>
      </c>
      <c r="R1003" s="14">
        <v>0.14000000000000057</v>
      </c>
      <c r="S1003" s="15">
        <v>2.6600000000000108</v>
      </c>
      <c r="T1003" s="22">
        <v>0.76000000000001067</v>
      </c>
      <c r="U1003" s="23">
        <v>0.92879999999999996</v>
      </c>
      <c r="V1003" s="24">
        <v>0.94079999999999997</v>
      </c>
      <c r="W1003" s="25">
        <v>8.226240000000001E-3</v>
      </c>
      <c r="X1003" s="26">
        <v>9.5653953488372169E-3</v>
      </c>
      <c r="Y1003" s="16">
        <v>0.15629856000000003</v>
      </c>
    </row>
    <row r="1004" spans="2:25" ht="20.100000000000001" customHeight="1" x14ac:dyDescent="0.25">
      <c r="B1004" s="21">
        <v>4903</v>
      </c>
      <c r="C1004" s="10" t="s">
        <v>1165</v>
      </c>
      <c r="D1004" s="10" t="s">
        <v>92</v>
      </c>
      <c r="E1004" s="10" t="s">
        <v>124</v>
      </c>
      <c r="F1004" s="10" t="s">
        <v>124</v>
      </c>
      <c r="G1004" s="9" t="s">
        <v>1700</v>
      </c>
      <c r="H1004" s="34" t="s">
        <v>737</v>
      </c>
      <c r="I1004" s="10" t="s">
        <v>1699</v>
      </c>
      <c r="J1004" s="11">
        <v>81523</v>
      </c>
      <c r="K1004" s="12"/>
      <c r="L1004" s="10">
        <v>3</v>
      </c>
      <c r="M1004" s="36">
        <v>67</v>
      </c>
      <c r="N1004" s="33" t="s">
        <v>246</v>
      </c>
      <c r="O1004" s="30">
        <v>28.38</v>
      </c>
      <c r="P1004" s="13">
        <v>33.380000000000003</v>
      </c>
      <c r="Q1004" s="13">
        <v>32.71</v>
      </c>
      <c r="R1004" s="14">
        <v>0.13400000000000026</v>
      </c>
      <c r="S1004" s="15">
        <v>8.9780000000000175</v>
      </c>
      <c r="T1004" s="22">
        <v>2.2780000000000169</v>
      </c>
      <c r="U1004" s="23">
        <v>0.9153</v>
      </c>
      <c r="V1004" s="24">
        <v>0.93310000000000004</v>
      </c>
      <c r="W1004" s="25">
        <v>8.2253799999999992E-3</v>
      </c>
      <c r="X1004" s="26">
        <v>9.4981293302540439E-3</v>
      </c>
      <c r="Y1004" s="16">
        <v>0.5511004599999999</v>
      </c>
    </row>
    <row r="1005" spans="2:25" ht="20.100000000000001" customHeight="1" x14ac:dyDescent="0.25">
      <c r="B1005" s="21">
        <v>4818</v>
      </c>
      <c r="C1005" s="10" t="s">
        <v>487</v>
      </c>
      <c r="D1005" s="10" t="s">
        <v>92</v>
      </c>
      <c r="E1005" s="10" t="s">
        <v>124</v>
      </c>
      <c r="F1005" s="10" t="s">
        <v>482</v>
      </c>
      <c r="G1005" s="9" t="s">
        <v>488</v>
      </c>
      <c r="H1005" s="34" t="s">
        <v>990</v>
      </c>
      <c r="I1005" s="10" t="s">
        <v>894</v>
      </c>
      <c r="J1005" s="11">
        <v>71438</v>
      </c>
      <c r="K1005" s="12"/>
      <c r="L1005" s="10">
        <v>2</v>
      </c>
      <c r="M1005" s="36">
        <v>58.2</v>
      </c>
      <c r="N1005" s="33" t="s">
        <v>935</v>
      </c>
      <c r="O1005" s="30">
        <v>36.369999999999997</v>
      </c>
      <c r="P1005" s="13">
        <v>41.37</v>
      </c>
      <c r="Q1005" s="13">
        <v>40.78</v>
      </c>
      <c r="R1005" s="14">
        <v>0.11799999999999926</v>
      </c>
      <c r="S1005" s="15">
        <v>6.8675999999999569</v>
      </c>
      <c r="T1005" s="22">
        <v>1.0475999999999566</v>
      </c>
      <c r="U1005" s="23">
        <v>0.88429999999999997</v>
      </c>
      <c r="V1005" s="24">
        <v>0.90290000000000004</v>
      </c>
      <c r="W1005" s="25">
        <v>8.2211200000000002E-3</v>
      </c>
      <c r="X1005" s="26">
        <v>9.320997732426296E-3</v>
      </c>
      <c r="Y1005" s="16">
        <v>0.47846918400000005</v>
      </c>
    </row>
    <row r="1006" spans="2:25" ht="20.100000000000001" customHeight="1" x14ac:dyDescent="0.25">
      <c r="B1006" s="21">
        <v>4749</v>
      </c>
      <c r="C1006" s="10" t="s">
        <v>449</v>
      </c>
      <c r="D1006" s="10" t="s">
        <v>247</v>
      </c>
      <c r="E1006" s="10" t="s">
        <v>444</v>
      </c>
      <c r="F1006" s="10" t="s">
        <v>449</v>
      </c>
      <c r="G1006" s="9" t="s">
        <v>450</v>
      </c>
      <c r="H1006" s="34" t="s">
        <v>848</v>
      </c>
      <c r="I1006" s="10" t="s">
        <v>701</v>
      </c>
      <c r="J1006" s="11">
        <v>33649</v>
      </c>
      <c r="K1006" s="12"/>
      <c r="L1006" s="10">
        <v>3</v>
      </c>
      <c r="M1006" s="36">
        <v>68</v>
      </c>
      <c r="N1006" s="33" t="s">
        <v>935</v>
      </c>
      <c r="O1006" s="30">
        <v>36.880000000000003</v>
      </c>
      <c r="P1006" s="13">
        <v>41.88</v>
      </c>
      <c r="Q1006" s="13">
        <v>41.43</v>
      </c>
      <c r="R1006" s="14">
        <v>9.0000000000000566E-2</v>
      </c>
      <c r="S1006" s="15">
        <v>6.1200000000000383</v>
      </c>
      <c r="T1006" s="22">
        <v>-0.67999999999996197</v>
      </c>
      <c r="U1006" s="23">
        <v>0.90939999999999999</v>
      </c>
      <c r="V1006" s="24">
        <v>0.91500000000000004</v>
      </c>
      <c r="W1006" s="25">
        <v>8.2097999999999997E-3</v>
      </c>
      <c r="X1006" s="26">
        <v>9.0217582417582466E-3</v>
      </c>
      <c r="Y1006" s="16">
        <v>0.55826639999999994</v>
      </c>
    </row>
    <row r="1007" spans="2:25" ht="20.100000000000001" customHeight="1" x14ac:dyDescent="0.25">
      <c r="B1007" s="21">
        <v>4709</v>
      </c>
      <c r="C1007" s="10" t="s">
        <v>32</v>
      </c>
      <c r="D1007" s="10" t="s">
        <v>92</v>
      </c>
      <c r="E1007" s="10" t="s">
        <v>98</v>
      </c>
      <c r="F1007" s="10" t="s">
        <v>101</v>
      </c>
      <c r="G1007" s="9" t="s">
        <v>129</v>
      </c>
      <c r="H1007" s="34" t="s">
        <v>755</v>
      </c>
      <c r="I1007" s="10" t="s">
        <v>200</v>
      </c>
      <c r="J1007" s="11">
        <v>65367</v>
      </c>
      <c r="K1007" s="12"/>
      <c r="L1007" s="10">
        <v>1</v>
      </c>
      <c r="M1007" s="36">
        <v>32</v>
      </c>
      <c r="N1007" s="33" t="s">
        <v>246</v>
      </c>
      <c r="O1007" s="30">
        <v>27.47</v>
      </c>
      <c r="P1007" s="13">
        <v>32.49</v>
      </c>
      <c r="Q1007" s="13">
        <v>32.11</v>
      </c>
      <c r="R1007" s="14">
        <v>7.5697211155378946E-2</v>
      </c>
      <c r="S1007" s="15">
        <v>2.4223107569721263</v>
      </c>
      <c r="T1007" s="22">
        <v>-0.7776892430278739</v>
      </c>
      <c r="U1007" s="23">
        <v>0.95030000000000003</v>
      </c>
      <c r="V1007" s="24">
        <v>0.9133</v>
      </c>
      <c r="W1007" s="25">
        <v>8.1998399999999999E-3</v>
      </c>
      <c r="X1007" s="26">
        <v>8.8713786206896603E-3</v>
      </c>
      <c r="Y1007" s="16">
        <v>0.26239488</v>
      </c>
    </row>
    <row r="1008" spans="2:25" ht="20.100000000000001" customHeight="1" x14ac:dyDescent="0.25">
      <c r="B1008" s="21">
        <v>4814</v>
      </c>
      <c r="C1008" s="10" t="s">
        <v>62</v>
      </c>
      <c r="D1008" s="10" t="s">
        <v>92</v>
      </c>
      <c r="E1008" s="10" t="s">
        <v>274</v>
      </c>
      <c r="F1008" s="10" t="s">
        <v>111</v>
      </c>
      <c r="G1008" s="9" t="s">
        <v>145</v>
      </c>
      <c r="H1008" s="34" t="s">
        <v>990</v>
      </c>
      <c r="I1008" s="10" t="s">
        <v>220</v>
      </c>
      <c r="J1008" s="11">
        <v>79486</v>
      </c>
      <c r="K1008" s="12"/>
      <c r="L1008" s="10">
        <v>5</v>
      </c>
      <c r="M1008" s="36">
        <v>152.80000000000001</v>
      </c>
      <c r="N1008" s="33" t="s">
        <v>246</v>
      </c>
      <c r="O1008" s="30">
        <v>32.31</v>
      </c>
      <c r="P1008" s="13">
        <v>37.33</v>
      </c>
      <c r="Q1008" s="13">
        <v>36.75</v>
      </c>
      <c r="R1008" s="14">
        <v>0.11553784860557745</v>
      </c>
      <c r="S1008" s="15">
        <v>17.654183266932236</v>
      </c>
      <c r="T1008" s="22">
        <v>2.3741832669322331</v>
      </c>
      <c r="U1008" s="23">
        <v>0.8881</v>
      </c>
      <c r="V1008" s="24">
        <v>0.89200000000000002</v>
      </c>
      <c r="W1008" s="25">
        <v>8.1884600000000016E-3</v>
      </c>
      <c r="X1008" s="26">
        <v>9.2581236936936928E-3</v>
      </c>
      <c r="Y1008" s="16">
        <v>1.2511966880000003</v>
      </c>
    </row>
    <row r="1009" spans="2:25" ht="20.100000000000001" customHeight="1" x14ac:dyDescent="0.25">
      <c r="B1009" s="21">
        <v>4804</v>
      </c>
      <c r="C1009" s="10" t="s">
        <v>83</v>
      </c>
      <c r="D1009" s="10" t="s">
        <v>92</v>
      </c>
      <c r="E1009" s="10" t="s">
        <v>274</v>
      </c>
      <c r="F1009" s="10" t="s">
        <v>115</v>
      </c>
      <c r="G1009" s="9" t="s">
        <v>156</v>
      </c>
      <c r="H1009" s="34" t="s">
        <v>990</v>
      </c>
      <c r="I1009" s="10" t="s">
        <v>480</v>
      </c>
      <c r="J1009" s="11">
        <v>72944</v>
      </c>
      <c r="K1009" s="12"/>
      <c r="L1009" s="10">
        <v>1</v>
      </c>
      <c r="M1009" s="36">
        <v>26</v>
      </c>
      <c r="N1009" s="33" t="s">
        <v>246</v>
      </c>
      <c r="O1009" s="30">
        <v>35.590000000000003</v>
      </c>
      <c r="P1009" s="13">
        <v>40.590000000000003</v>
      </c>
      <c r="Q1009" s="13">
        <v>39.82</v>
      </c>
      <c r="R1009" s="14">
        <v>0.15400000000000064</v>
      </c>
      <c r="S1009" s="15">
        <v>4.0040000000000164</v>
      </c>
      <c r="T1009" s="22">
        <v>1.4040000000000163</v>
      </c>
      <c r="U1009" s="23">
        <v>0.89319999999999999</v>
      </c>
      <c r="V1009" s="24">
        <v>0.88670000000000004</v>
      </c>
      <c r="W1009" s="25">
        <v>8.1875400000000001E-3</v>
      </c>
      <c r="X1009" s="26">
        <v>9.6779432624113544E-3</v>
      </c>
      <c r="Y1009" s="16">
        <v>0.21287603999999999</v>
      </c>
    </row>
    <row r="1010" spans="2:25" ht="20.100000000000001" customHeight="1" x14ac:dyDescent="0.25">
      <c r="B1010" s="21">
        <v>4834</v>
      </c>
      <c r="C1010" s="10" t="s">
        <v>1050</v>
      </c>
      <c r="D1010" s="10" t="s">
        <v>93</v>
      </c>
      <c r="E1010" s="10" t="s">
        <v>94</v>
      </c>
      <c r="F1010" s="10" t="s">
        <v>164</v>
      </c>
      <c r="G1010" s="9" t="s">
        <v>1051</v>
      </c>
      <c r="H1010" s="34" t="s">
        <v>875</v>
      </c>
      <c r="I1010" s="10" t="s">
        <v>812</v>
      </c>
      <c r="J1010" s="11">
        <v>75075</v>
      </c>
      <c r="K1010" s="12"/>
      <c r="L1010" s="10">
        <v>3</v>
      </c>
      <c r="M1010" s="36">
        <v>84.7</v>
      </c>
      <c r="N1010" s="33" t="s">
        <v>245</v>
      </c>
      <c r="O1010" s="30">
        <v>36.72</v>
      </c>
      <c r="P1010" s="13">
        <v>41.72</v>
      </c>
      <c r="Q1010" s="13">
        <v>41.01</v>
      </c>
      <c r="R1010" s="14">
        <v>0.14200000000000018</v>
      </c>
      <c r="S1010" s="15">
        <v>12.027400000000016</v>
      </c>
      <c r="T1010" s="22">
        <v>3.557400000000015</v>
      </c>
      <c r="U1010" s="23">
        <v>0.89949999999999997</v>
      </c>
      <c r="V1010" s="24">
        <v>0.88</v>
      </c>
      <c r="W1010" s="25">
        <v>8.1857000000000006E-3</v>
      </c>
      <c r="X1010" s="26">
        <v>9.5404428904428927E-3</v>
      </c>
      <c r="Y1010" s="16">
        <v>0.69332879000000003</v>
      </c>
    </row>
    <row r="1011" spans="2:25" ht="20.100000000000001" customHeight="1" x14ac:dyDescent="0.25">
      <c r="B1011" s="21">
        <v>4818</v>
      </c>
      <c r="C1011" s="10" t="s">
        <v>1222</v>
      </c>
      <c r="D1011" s="10" t="s">
        <v>92</v>
      </c>
      <c r="E1011" s="10" t="s">
        <v>118</v>
      </c>
      <c r="F1011" s="10" t="s">
        <v>628</v>
      </c>
      <c r="G1011" s="9" t="s">
        <v>629</v>
      </c>
      <c r="H1011" s="34" t="s">
        <v>866</v>
      </c>
      <c r="I1011" s="10" t="s">
        <v>630</v>
      </c>
      <c r="J1011" s="11">
        <v>72828</v>
      </c>
      <c r="K1011" s="12"/>
      <c r="L1011" s="10">
        <v>5</v>
      </c>
      <c r="M1011" s="36">
        <v>151.19999999999999</v>
      </c>
      <c r="N1011" s="33" t="s">
        <v>246</v>
      </c>
      <c r="O1011" s="30">
        <v>35.56</v>
      </c>
      <c r="P1011" s="13">
        <v>40.57</v>
      </c>
      <c r="Q1011" s="13">
        <v>39.92</v>
      </c>
      <c r="R1011" s="14">
        <v>0.12974051896207561</v>
      </c>
      <c r="S1011" s="15">
        <v>19.61676646706583</v>
      </c>
      <c r="T1011" s="22">
        <v>4.4967664670658314</v>
      </c>
      <c r="U1011" s="23">
        <v>0.88900000000000001</v>
      </c>
      <c r="V1011" s="24">
        <v>0.88900000000000001</v>
      </c>
      <c r="W1011" s="25">
        <v>8.1788E-3</v>
      </c>
      <c r="X1011" s="26">
        <v>9.3981165137614654E-3</v>
      </c>
      <c r="Y1011" s="16">
        <v>1.2366345599999999</v>
      </c>
    </row>
    <row r="1012" spans="2:25" ht="20.100000000000001" customHeight="1" x14ac:dyDescent="0.25">
      <c r="B1012" s="21">
        <v>4810</v>
      </c>
      <c r="C1012" s="10" t="s">
        <v>1224</v>
      </c>
      <c r="D1012" s="10" t="s">
        <v>93</v>
      </c>
      <c r="E1012" s="10" t="s">
        <v>87</v>
      </c>
      <c r="F1012" s="10" t="s">
        <v>303</v>
      </c>
      <c r="G1012" s="9" t="s">
        <v>1225</v>
      </c>
      <c r="H1012" s="34" t="s">
        <v>875</v>
      </c>
      <c r="I1012" s="10" t="s">
        <v>305</v>
      </c>
      <c r="J1012" s="11">
        <v>76468</v>
      </c>
      <c r="K1012" s="12"/>
      <c r="L1012" s="10">
        <v>1</v>
      </c>
      <c r="M1012" s="36">
        <v>30</v>
      </c>
      <c r="N1012" s="33" t="s">
        <v>246</v>
      </c>
      <c r="O1012" s="30">
        <v>36.01</v>
      </c>
      <c r="P1012" s="13">
        <v>41.02</v>
      </c>
      <c r="Q1012" s="13">
        <v>40.39</v>
      </c>
      <c r="R1012" s="14">
        <v>0.12574850299401236</v>
      </c>
      <c r="S1012" s="15">
        <v>3.7724550898203706</v>
      </c>
      <c r="T1012" s="22">
        <v>0.77245508982037059</v>
      </c>
      <c r="U1012" s="23">
        <v>0.87670000000000003</v>
      </c>
      <c r="V1012" s="24">
        <v>0.90100000000000002</v>
      </c>
      <c r="W1012" s="25">
        <v>8.1774200000000012E-3</v>
      </c>
      <c r="X1012" s="26">
        <v>9.3536242465753483E-3</v>
      </c>
      <c r="Y1012" s="16">
        <v>0.24532260000000003</v>
      </c>
    </row>
    <row r="1013" spans="2:25" ht="20.100000000000001" customHeight="1" x14ac:dyDescent="0.25">
      <c r="B1013" s="21">
        <v>4809</v>
      </c>
      <c r="C1013" s="10" t="s">
        <v>1070</v>
      </c>
      <c r="D1013" s="10" t="s">
        <v>92</v>
      </c>
      <c r="E1013" s="10" t="s">
        <v>274</v>
      </c>
      <c r="F1013" s="10" t="s">
        <v>64</v>
      </c>
      <c r="G1013" s="9" t="s">
        <v>1021</v>
      </c>
      <c r="H1013" s="34" t="s">
        <v>990</v>
      </c>
      <c r="I1013" s="10" t="s">
        <v>221</v>
      </c>
      <c r="J1013" s="11">
        <v>72799</v>
      </c>
      <c r="K1013" s="12"/>
      <c r="L1013" s="10">
        <v>2</v>
      </c>
      <c r="M1013" s="36">
        <v>71.400000000000006</v>
      </c>
      <c r="N1013" s="33" t="s">
        <v>246</v>
      </c>
      <c r="O1013" s="30">
        <v>29.02</v>
      </c>
      <c r="P1013" s="13">
        <v>34.03</v>
      </c>
      <c r="Q1013" s="13">
        <v>33.44</v>
      </c>
      <c r="R1013" s="14">
        <v>0.11776447105788487</v>
      </c>
      <c r="S1013" s="15">
        <v>8.4083832335329802</v>
      </c>
      <c r="T1013" s="22">
        <v>1.2683832335329797</v>
      </c>
      <c r="U1013" s="23">
        <v>0.87629999999999997</v>
      </c>
      <c r="V1013" s="24">
        <v>0.90010000000000001</v>
      </c>
      <c r="W1013" s="25">
        <v>8.1714400000000003E-3</v>
      </c>
      <c r="X1013" s="26">
        <v>9.2621978280543055E-3</v>
      </c>
      <c r="Y1013" s="16">
        <v>0.58344081600000008</v>
      </c>
    </row>
    <row r="1014" spans="2:25" ht="20.100000000000001" customHeight="1" x14ac:dyDescent="0.25">
      <c r="B1014" s="21">
        <v>4659</v>
      </c>
      <c r="C1014" s="10" t="s">
        <v>31</v>
      </c>
      <c r="D1014" s="10" t="s">
        <v>92</v>
      </c>
      <c r="E1014" s="10"/>
      <c r="F1014" s="10"/>
      <c r="G1014" s="9" t="s">
        <v>128</v>
      </c>
      <c r="H1014" s="34" t="s">
        <v>200</v>
      </c>
      <c r="I1014" s="10"/>
      <c r="J1014" s="11"/>
      <c r="K1014" s="12"/>
      <c r="L1014" s="10">
        <v>3</v>
      </c>
      <c r="M1014" s="36">
        <v>99.2</v>
      </c>
      <c r="N1014" s="33" t="s">
        <v>246</v>
      </c>
      <c r="O1014" s="30">
        <v>36.299999999999997</v>
      </c>
      <c r="P1014" s="13">
        <v>41.3</v>
      </c>
      <c r="Q1014" s="13">
        <v>40.619999999999997</v>
      </c>
      <c r="R1014" s="14">
        <v>0.13599999999999995</v>
      </c>
      <c r="S1014" s="15">
        <v>13.491199999999996</v>
      </c>
      <c r="T1014" s="22">
        <v>3.5711999999999948</v>
      </c>
      <c r="U1014" s="23">
        <v>0.92769999999999997</v>
      </c>
      <c r="V1014" s="24">
        <v>0.92879999999999996</v>
      </c>
      <c r="W1014" s="25">
        <v>8.1685999999999998E-3</v>
      </c>
      <c r="X1014" s="26">
        <v>9.4543981481481475E-3</v>
      </c>
      <c r="Y1014" s="16">
        <v>0.81032512000000001</v>
      </c>
    </row>
    <row r="1015" spans="2:25" ht="20.100000000000001" customHeight="1" x14ac:dyDescent="0.25">
      <c r="B1015" s="21">
        <v>4784</v>
      </c>
      <c r="C1015" s="10" t="s">
        <v>451</v>
      </c>
      <c r="D1015" s="10" t="s">
        <v>247</v>
      </c>
      <c r="E1015" s="10" t="s">
        <v>444</v>
      </c>
      <c r="F1015" s="10" t="s">
        <v>451</v>
      </c>
      <c r="G1015" s="9" t="s">
        <v>452</v>
      </c>
      <c r="H1015" s="34" t="s">
        <v>848</v>
      </c>
      <c r="I1015" s="10" t="s">
        <v>701</v>
      </c>
      <c r="J1015" s="11">
        <v>33650</v>
      </c>
      <c r="K1015" s="12"/>
      <c r="L1015" s="10">
        <v>1</v>
      </c>
      <c r="M1015" s="36">
        <v>23.4</v>
      </c>
      <c r="N1015" s="33" t="s">
        <v>246</v>
      </c>
      <c r="O1015" s="30">
        <v>28.14</v>
      </c>
      <c r="P1015" s="13">
        <v>33.15</v>
      </c>
      <c r="Q1015" s="13">
        <v>32.74</v>
      </c>
      <c r="R1015" s="14">
        <v>8.1836327345308726E-2</v>
      </c>
      <c r="S1015" s="15">
        <v>1.9149700598802242</v>
      </c>
      <c r="T1015" s="22">
        <v>-0.42502994011977591</v>
      </c>
      <c r="U1015" s="23">
        <v>0.89229999999999998</v>
      </c>
      <c r="V1015" s="24">
        <v>0.92130000000000001</v>
      </c>
      <c r="W1015" s="25">
        <v>8.1612000000000004E-3</v>
      </c>
      <c r="X1015" s="26">
        <v>8.8886113043478206E-3</v>
      </c>
      <c r="Y1015" s="16">
        <v>0.19097207999999999</v>
      </c>
    </row>
    <row r="1016" spans="2:25" ht="20.100000000000001" customHeight="1" x14ac:dyDescent="0.25">
      <c r="B1016" s="21">
        <v>4800</v>
      </c>
      <c r="C1016" s="10" t="s">
        <v>75</v>
      </c>
      <c r="D1016" s="10" t="s">
        <v>92</v>
      </c>
      <c r="E1016" s="10" t="s">
        <v>122</v>
      </c>
      <c r="F1016" s="10" t="s">
        <v>113</v>
      </c>
      <c r="G1016" s="9" t="s">
        <v>151</v>
      </c>
      <c r="H1016" s="34" t="s">
        <v>990</v>
      </c>
      <c r="I1016" s="10" t="s">
        <v>227</v>
      </c>
      <c r="J1016" s="11">
        <v>79931</v>
      </c>
      <c r="K1016" s="12"/>
      <c r="L1016" s="10">
        <v>16</v>
      </c>
      <c r="M1016" s="36">
        <v>443</v>
      </c>
      <c r="N1016" s="33" t="s">
        <v>246</v>
      </c>
      <c r="O1016" s="30">
        <v>27.63</v>
      </c>
      <c r="P1016" s="13">
        <v>32.64</v>
      </c>
      <c r="Q1016" s="13">
        <v>32.03</v>
      </c>
      <c r="R1016" s="14">
        <v>0.12175648702594795</v>
      </c>
      <c r="S1016" s="15">
        <v>53.938123752494938</v>
      </c>
      <c r="T1016" s="22">
        <v>9.6381237524949395</v>
      </c>
      <c r="U1016" s="23">
        <v>0.88249999999999995</v>
      </c>
      <c r="V1016" s="24">
        <v>0.89100000000000001</v>
      </c>
      <c r="W1016" s="25">
        <v>8.1580999999999997E-3</v>
      </c>
      <c r="X1016" s="26">
        <v>9.2891093181818162E-3</v>
      </c>
      <c r="Y1016" s="16">
        <v>3.6140382999999998</v>
      </c>
    </row>
    <row r="1017" spans="2:25" ht="20.100000000000001" customHeight="1" x14ac:dyDescent="0.25">
      <c r="B1017" s="21">
        <v>4794</v>
      </c>
      <c r="C1017" s="10" t="s">
        <v>1224</v>
      </c>
      <c r="D1017" s="10" t="s">
        <v>93</v>
      </c>
      <c r="E1017" s="10" t="s">
        <v>87</v>
      </c>
      <c r="F1017" s="10" t="s">
        <v>303</v>
      </c>
      <c r="G1017" s="9" t="s">
        <v>1225</v>
      </c>
      <c r="H1017" s="34" t="s">
        <v>875</v>
      </c>
      <c r="I1017" s="10" t="s">
        <v>305</v>
      </c>
      <c r="J1017" s="11">
        <v>76463</v>
      </c>
      <c r="K1017" s="12"/>
      <c r="L1017" s="10">
        <v>2</v>
      </c>
      <c r="M1017" s="36">
        <v>50.8</v>
      </c>
      <c r="N1017" s="33" t="s">
        <v>246</v>
      </c>
      <c r="O1017" s="30">
        <v>35.25</v>
      </c>
      <c r="P1017" s="13">
        <v>40.270000000000003</v>
      </c>
      <c r="Q1017" s="13">
        <v>39.56</v>
      </c>
      <c r="R1017" s="14">
        <v>0.14143426294820724</v>
      </c>
      <c r="S1017" s="15">
        <v>7.1848605577689275</v>
      </c>
      <c r="T1017" s="22">
        <v>2.1048605577689274</v>
      </c>
      <c r="U1017" s="23">
        <v>0.89880000000000004</v>
      </c>
      <c r="V1017" s="24">
        <v>0.91139999999999999</v>
      </c>
      <c r="W1017" s="25">
        <v>8.1459000000000011E-3</v>
      </c>
      <c r="X1017" s="26">
        <v>9.4878000000000028E-3</v>
      </c>
      <c r="Y1017" s="16">
        <v>0.41381172000000005</v>
      </c>
    </row>
    <row r="1018" spans="2:25" ht="20.100000000000001" customHeight="1" x14ac:dyDescent="0.25">
      <c r="B1018" s="21">
        <v>4783</v>
      </c>
      <c r="C1018" s="10" t="s">
        <v>82</v>
      </c>
      <c r="D1018" s="10" t="s">
        <v>92</v>
      </c>
      <c r="E1018" s="10" t="s">
        <v>274</v>
      </c>
      <c r="F1018" s="10" t="s">
        <v>115</v>
      </c>
      <c r="G1018" s="9" t="s">
        <v>155</v>
      </c>
      <c r="H1018" s="34" t="s">
        <v>990</v>
      </c>
      <c r="I1018" s="10" t="s">
        <v>638</v>
      </c>
      <c r="J1018" s="11">
        <v>72941</v>
      </c>
      <c r="K1018" s="12"/>
      <c r="L1018" s="10">
        <v>5</v>
      </c>
      <c r="M1018" s="36">
        <v>143.80000000000001</v>
      </c>
      <c r="N1018" s="33" t="s">
        <v>1387</v>
      </c>
      <c r="O1018" s="30">
        <v>29.33</v>
      </c>
      <c r="P1018" s="13">
        <v>34.340000000000003</v>
      </c>
      <c r="Q1018" s="13">
        <v>33.68</v>
      </c>
      <c r="R1018" s="14">
        <v>0.13173652694610838</v>
      </c>
      <c r="S1018" s="15">
        <v>18.943712574850387</v>
      </c>
      <c r="T1018" s="22">
        <v>4.5637125748503848</v>
      </c>
      <c r="U1018" s="23">
        <v>0.90969999999999995</v>
      </c>
      <c r="V1018" s="24">
        <v>0.89910000000000001</v>
      </c>
      <c r="W1018" s="25">
        <v>8.1396000000000003E-3</v>
      </c>
      <c r="X1018" s="26">
        <v>9.3745737931034551E-3</v>
      </c>
      <c r="Y1018" s="16">
        <v>1.1704744800000002</v>
      </c>
    </row>
    <row r="1019" spans="2:25" ht="20.100000000000001" customHeight="1" x14ac:dyDescent="0.25">
      <c r="B1019" s="21">
        <v>4783</v>
      </c>
      <c r="C1019" s="10" t="s">
        <v>111</v>
      </c>
      <c r="D1019" s="10" t="s">
        <v>92</v>
      </c>
      <c r="E1019" s="10" t="s">
        <v>274</v>
      </c>
      <c r="F1019" s="10" t="s">
        <v>111</v>
      </c>
      <c r="G1019" s="9" t="s">
        <v>145</v>
      </c>
      <c r="H1019" s="34" t="s">
        <v>990</v>
      </c>
      <c r="I1019" s="10" t="s">
        <v>220</v>
      </c>
      <c r="J1019" s="11">
        <v>79479</v>
      </c>
      <c r="K1019" s="12"/>
      <c r="L1019" s="10">
        <v>8</v>
      </c>
      <c r="M1019" s="36">
        <v>213</v>
      </c>
      <c r="N1019" s="33" t="s">
        <v>246</v>
      </c>
      <c r="O1019" s="30">
        <v>35.78</v>
      </c>
      <c r="P1019" s="13">
        <v>40.79</v>
      </c>
      <c r="Q1019" s="13">
        <v>40.21</v>
      </c>
      <c r="R1019" s="14">
        <v>0.115768463073852</v>
      </c>
      <c r="S1019" s="15">
        <v>24.658682634730475</v>
      </c>
      <c r="T1019" s="22">
        <v>3.3586826347304739</v>
      </c>
      <c r="U1019" s="23">
        <v>0.91159999999999997</v>
      </c>
      <c r="V1019" s="24">
        <v>0.89639999999999997</v>
      </c>
      <c r="W1019" s="25">
        <v>8.1359999999999991E-3</v>
      </c>
      <c r="X1019" s="26">
        <v>9.2012099322799062E-3</v>
      </c>
      <c r="Y1019" s="16">
        <v>1.7329679999999998</v>
      </c>
    </row>
    <row r="1020" spans="2:25" ht="20.100000000000001" customHeight="1" x14ac:dyDescent="0.25">
      <c r="B1020" s="21">
        <v>4818</v>
      </c>
      <c r="C1020" s="10" t="s">
        <v>1224</v>
      </c>
      <c r="D1020" s="10" t="s">
        <v>93</v>
      </c>
      <c r="E1020" s="10" t="s">
        <v>87</v>
      </c>
      <c r="F1020" s="10" t="s">
        <v>303</v>
      </c>
      <c r="G1020" s="9" t="s">
        <v>1225</v>
      </c>
      <c r="H1020" s="34" t="s">
        <v>875</v>
      </c>
      <c r="I1020" s="10" t="s">
        <v>305</v>
      </c>
      <c r="J1020" s="11">
        <v>76471</v>
      </c>
      <c r="K1020" s="12"/>
      <c r="L1020" s="10">
        <v>1</v>
      </c>
      <c r="M1020" s="36">
        <v>30.2</v>
      </c>
      <c r="N1020" s="33" t="s">
        <v>935</v>
      </c>
      <c r="O1020" s="30">
        <v>28.86</v>
      </c>
      <c r="P1020" s="13">
        <v>31.87</v>
      </c>
      <c r="Q1020" s="13">
        <v>31.41</v>
      </c>
      <c r="R1020" s="14">
        <v>0.15282392026578093</v>
      </c>
      <c r="S1020" s="15">
        <v>4.6152823920265842</v>
      </c>
      <c r="T1020" s="22">
        <v>1.5952823920265837</v>
      </c>
      <c r="U1020" s="23">
        <v>0.86880000000000002</v>
      </c>
      <c r="V1020" s="24">
        <v>0.89910000000000001</v>
      </c>
      <c r="W1020" s="25">
        <v>8.1323400000000001E-3</v>
      </c>
      <c r="X1020" s="26">
        <v>9.5993503529411793E-3</v>
      </c>
      <c r="Y1020" s="16">
        <v>0.24559666799999999</v>
      </c>
    </row>
    <row r="1021" spans="2:25" ht="20.100000000000001" customHeight="1" x14ac:dyDescent="0.25">
      <c r="B1021" s="21">
        <v>4676</v>
      </c>
      <c r="C1021" s="10" t="s">
        <v>528</v>
      </c>
      <c r="D1021" s="10" t="s">
        <v>637</v>
      </c>
      <c r="E1021" s="10" t="s">
        <v>536</v>
      </c>
      <c r="F1021" s="10" t="s">
        <v>536</v>
      </c>
      <c r="G1021" s="9" t="s">
        <v>553</v>
      </c>
      <c r="H1021" s="34" t="s">
        <v>654</v>
      </c>
      <c r="I1021" s="10">
        <v>77503</v>
      </c>
      <c r="J1021" s="11"/>
      <c r="K1021" s="12"/>
      <c r="L1021" s="10">
        <v>30</v>
      </c>
      <c r="M1021" s="36">
        <v>555.4</v>
      </c>
      <c r="N1021" s="33" t="s">
        <v>639</v>
      </c>
      <c r="O1021" s="30">
        <v>35.53</v>
      </c>
      <c r="P1021" s="13">
        <v>40.53</v>
      </c>
      <c r="Q1021" s="13">
        <v>39.82</v>
      </c>
      <c r="R1021" s="14">
        <v>0.14200000000000018</v>
      </c>
      <c r="S1021" s="15">
        <v>78.866800000000097</v>
      </c>
      <c r="T1021" s="22">
        <v>23.326800000000098</v>
      </c>
      <c r="U1021" s="23">
        <v>0.92700000000000005</v>
      </c>
      <c r="V1021" s="24">
        <v>0.91990000000000005</v>
      </c>
      <c r="W1021" s="25">
        <v>8.1263600000000009E-3</v>
      </c>
      <c r="X1021" s="26">
        <v>9.4712820512820543E-3</v>
      </c>
      <c r="Y1021" s="16">
        <v>4.5133803440000007</v>
      </c>
    </row>
    <row r="1022" spans="2:25" ht="20.100000000000001" customHeight="1" x14ac:dyDescent="0.25">
      <c r="B1022" s="21">
        <v>4791</v>
      </c>
      <c r="C1022" s="10" t="s">
        <v>1050</v>
      </c>
      <c r="D1022" s="10" t="s">
        <v>93</v>
      </c>
      <c r="E1022" s="10" t="s">
        <v>94</v>
      </c>
      <c r="F1022" s="10" t="s">
        <v>164</v>
      </c>
      <c r="G1022" s="9" t="s">
        <v>1051</v>
      </c>
      <c r="H1022" s="34" t="s">
        <v>875</v>
      </c>
      <c r="I1022" s="10" t="s">
        <v>812</v>
      </c>
      <c r="J1022" s="11">
        <v>75067</v>
      </c>
      <c r="K1022" s="12"/>
      <c r="L1022" s="10">
        <v>8</v>
      </c>
      <c r="M1022" s="36">
        <v>217</v>
      </c>
      <c r="N1022" s="33" t="s">
        <v>246</v>
      </c>
      <c r="O1022" s="30">
        <v>29.01</v>
      </c>
      <c r="P1022" s="13">
        <v>34.049999999999997</v>
      </c>
      <c r="Q1022" s="13">
        <v>33.57</v>
      </c>
      <c r="R1022" s="14">
        <v>9.5238095238094705E-2</v>
      </c>
      <c r="S1022" s="15">
        <v>20.666666666666551</v>
      </c>
      <c r="T1022" s="22">
        <v>-1.03333333333345</v>
      </c>
      <c r="U1022" s="23">
        <v>0.88080000000000003</v>
      </c>
      <c r="V1022" s="24">
        <v>0.92300000000000004</v>
      </c>
      <c r="W1022" s="25">
        <v>8.1171000000000004E-3</v>
      </c>
      <c r="X1022" s="26">
        <v>8.9715315789473636E-3</v>
      </c>
      <c r="Y1022" s="16">
        <v>1.7614107000000001</v>
      </c>
    </row>
    <row r="1023" spans="2:25" ht="20.100000000000001" customHeight="1" x14ac:dyDescent="0.25">
      <c r="B1023" s="21">
        <v>4810</v>
      </c>
      <c r="C1023" s="10" t="s">
        <v>432</v>
      </c>
      <c r="D1023" s="10" t="s">
        <v>93</v>
      </c>
      <c r="E1023" s="10" t="s">
        <v>87</v>
      </c>
      <c r="F1023" s="10" t="s">
        <v>299</v>
      </c>
      <c r="G1023" s="9" t="s">
        <v>300</v>
      </c>
      <c r="H1023" s="34" t="s">
        <v>875</v>
      </c>
      <c r="I1023" s="10" t="s">
        <v>301</v>
      </c>
      <c r="J1023" s="11">
        <v>77291</v>
      </c>
      <c r="K1023" s="12"/>
      <c r="L1023" s="10">
        <v>2</v>
      </c>
      <c r="M1023" s="36">
        <v>57</v>
      </c>
      <c r="N1023" s="33" t="s">
        <v>246</v>
      </c>
      <c r="O1023" s="30">
        <v>27.79</v>
      </c>
      <c r="P1023" s="13">
        <v>32.81</v>
      </c>
      <c r="Q1023" s="13">
        <v>31.77</v>
      </c>
      <c r="R1023" s="14">
        <v>0.20717131474103626</v>
      </c>
      <c r="S1023" s="15">
        <v>11.808764940239067</v>
      </c>
      <c r="T1023" s="22">
        <v>6.108764940239066</v>
      </c>
      <c r="U1023" s="23">
        <v>0.87960000000000005</v>
      </c>
      <c r="V1023" s="24">
        <v>0.88429999999999997</v>
      </c>
      <c r="W1023" s="25">
        <v>8.11394E-3</v>
      </c>
      <c r="X1023" s="26">
        <v>1.0234165527638195E-2</v>
      </c>
      <c r="Y1023" s="16">
        <v>0.46249457999999999</v>
      </c>
    </row>
    <row r="1024" spans="2:25" ht="20.100000000000001" customHeight="1" x14ac:dyDescent="0.25">
      <c r="B1024" s="21">
        <v>4810</v>
      </c>
      <c r="C1024" s="10" t="s">
        <v>1478</v>
      </c>
      <c r="D1024" s="10" t="s">
        <v>93</v>
      </c>
      <c r="E1024" s="10" t="s">
        <v>87</v>
      </c>
      <c r="F1024" s="10" t="s">
        <v>299</v>
      </c>
      <c r="G1024" s="9" t="s">
        <v>300</v>
      </c>
      <c r="H1024" s="34" t="s">
        <v>875</v>
      </c>
      <c r="I1024" s="10" t="s">
        <v>301</v>
      </c>
      <c r="J1024" s="11">
        <v>77291</v>
      </c>
      <c r="K1024" s="12"/>
      <c r="L1024" s="10">
        <v>1</v>
      </c>
      <c r="M1024" s="36">
        <v>7</v>
      </c>
      <c r="N1024" s="33" t="s">
        <v>1479</v>
      </c>
      <c r="O1024" s="30">
        <v>29.03</v>
      </c>
      <c r="P1024" s="13">
        <v>34.03</v>
      </c>
      <c r="Q1024" s="13">
        <v>33.630000000000003</v>
      </c>
      <c r="R1024" s="14">
        <v>7.999999999999971E-2</v>
      </c>
      <c r="S1024" s="15">
        <v>0.55999999999999794</v>
      </c>
      <c r="T1024" s="22">
        <v>-0.14000000000000207</v>
      </c>
      <c r="U1024" s="23">
        <v>0.87409999999999999</v>
      </c>
      <c r="V1024" s="24">
        <v>0.88959999999999995</v>
      </c>
      <c r="W1024" s="25">
        <v>8.1130200000000003E-3</v>
      </c>
      <c r="X1024" s="26">
        <v>8.8184999999999982E-3</v>
      </c>
      <c r="Y1024" s="16">
        <v>5.6791140000000004E-2</v>
      </c>
    </row>
    <row r="1025" spans="2:25" ht="20.100000000000001" customHeight="1" x14ac:dyDescent="0.25">
      <c r="B1025" s="21">
        <v>4814</v>
      </c>
      <c r="C1025" s="10" t="s">
        <v>1052</v>
      </c>
      <c r="D1025" s="10" t="s">
        <v>93</v>
      </c>
      <c r="E1025" s="10" t="s">
        <v>94</v>
      </c>
      <c r="F1025" s="10" t="s">
        <v>164</v>
      </c>
      <c r="G1025" s="9" t="s">
        <v>1053</v>
      </c>
      <c r="H1025" s="34" t="s">
        <v>875</v>
      </c>
      <c r="I1025" s="10" t="s">
        <v>240</v>
      </c>
      <c r="J1025" s="11">
        <v>75070</v>
      </c>
      <c r="K1025" s="12"/>
      <c r="L1025" s="10">
        <v>5</v>
      </c>
      <c r="M1025" s="36">
        <v>156.5</v>
      </c>
      <c r="N1025" s="33" t="s">
        <v>246</v>
      </c>
      <c r="O1025" s="30">
        <v>32.1</v>
      </c>
      <c r="P1025" s="13">
        <v>37.1</v>
      </c>
      <c r="Q1025" s="13">
        <v>36.58</v>
      </c>
      <c r="R1025" s="14">
        <v>0.10400000000000062</v>
      </c>
      <c r="S1025" s="15">
        <v>16.276000000000096</v>
      </c>
      <c r="T1025" s="22">
        <v>0.62600000000009615</v>
      </c>
      <c r="U1025" s="23">
        <v>0.87270000000000003</v>
      </c>
      <c r="V1025" s="24">
        <v>0.89090000000000003</v>
      </c>
      <c r="W1025" s="25">
        <v>8.1125600000000013E-3</v>
      </c>
      <c r="X1025" s="26">
        <v>9.0541964285714358E-3</v>
      </c>
      <c r="Y1025" s="16">
        <v>1.2696156400000003</v>
      </c>
    </row>
    <row r="1026" spans="2:25" ht="20.100000000000001" customHeight="1" x14ac:dyDescent="0.25">
      <c r="B1026" s="21">
        <v>4818</v>
      </c>
      <c r="C1026" s="10" t="s">
        <v>359</v>
      </c>
      <c r="D1026" s="10" t="s">
        <v>93</v>
      </c>
      <c r="E1026" s="10" t="s">
        <v>94</v>
      </c>
      <c r="F1026" s="10" t="s">
        <v>166</v>
      </c>
      <c r="G1026" s="9" t="s">
        <v>360</v>
      </c>
      <c r="H1026" s="34" t="s">
        <v>875</v>
      </c>
      <c r="I1026" s="10" t="s">
        <v>811</v>
      </c>
      <c r="J1026" s="11">
        <v>67978</v>
      </c>
      <c r="K1026" s="12"/>
      <c r="L1026" s="10">
        <v>3</v>
      </c>
      <c r="M1026" s="36">
        <v>96</v>
      </c>
      <c r="N1026" s="33" t="s">
        <v>246</v>
      </c>
      <c r="O1026" s="30">
        <v>36.380000000000003</v>
      </c>
      <c r="P1026" s="13">
        <v>41.39</v>
      </c>
      <c r="Q1026" s="13">
        <v>40.630000000000003</v>
      </c>
      <c r="R1026" s="14">
        <v>0.1516966067864268</v>
      </c>
      <c r="S1026" s="15">
        <v>14.562874251496972</v>
      </c>
      <c r="T1026" s="22">
        <v>4.9628742514969719</v>
      </c>
      <c r="U1026" s="23">
        <v>0.86819999999999997</v>
      </c>
      <c r="V1026" s="24">
        <v>0.89349999999999996</v>
      </c>
      <c r="W1026" s="25">
        <v>8.1038199999999994E-3</v>
      </c>
      <c r="X1026" s="26">
        <v>9.5529736941176429E-3</v>
      </c>
      <c r="Y1026" s="16">
        <v>0.77796672</v>
      </c>
    </row>
    <row r="1027" spans="2:25" ht="20.100000000000001" customHeight="1" x14ac:dyDescent="0.25">
      <c r="B1027" s="21">
        <v>4860</v>
      </c>
      <c r="C1027" s="10" t="s">
        <v>158</v>
      </c>
      <c r="D1027" s="10" t="s">
        <v>93</v>
      </c>
      <c r="E1027" s="10" t="s">
        <v>94</v>
      </c>
      <c r="F1027" s="10" t="s">
        <v>94</v>
      </c>
      <c r="G1027" s="9" t="s">
        <v>183</v>
      </c>
      <c r="H1027" s="34" t="s">
        <v>875</v>
      </c>
      <c r="I1027" s="10" t="s">
        <v>739</v>
      </c>
      <c r="J1027" s="11">
        <v>79439</v>
      </c>
      <c r="K1027" s="12"/>
      <c r="L1027" s="10">
        <v>4</v>
      </c>
      <c r="M1027" s="36">
        <v>103</v>
      </c>
      <c r="N1027" s="33" t="s">
        <v>246</v>
      </c>
      <c r="O1027" s="30">
        <v>27.47</v>
      </c>
      <c r="P1027" s="13">
        <v>32.47</v>
      </c>
      <c r="Q1027" s="13">
        <v>31.73</v>
      </c>
      <c r="R1027" s="14">
        <v>0.14799999999999969</v>
      </c>
      <c r="S1027" s="15">
        <v>15.243999999999968</v>
      </c>
      <c r="T1027" s="22">
        <v>4.9439999999999671</v>
      </c>
      <c r="U1027" s="23">
        <v>0.90939999999999999</v>
      </c>
      <c r="V1027" s="24">
        <v>0.91110000000000002</v>
      </c>
      <c r="W1027" s="25">
        <v>8.1012250000000001E-3</v>
      </c>
      <c r="X1027" s="26">
        <v>9.5084800469483529E-3</v>
      </c>
      <c r="Y1027" s="16">
        <v>0.83442617500000005</v>
      </c>
    </row>
    <row r="1028" spans="2:25" ht="20.100000000000001" customHeight="1" x14ac:dyDescent="0.25">
      <c r="B1028" s="21">
        <v>4826</v>
      </c>
      <c r="C1028" s="10" t="s">
        <v>77</v>
      </c>
      <c r="D1028" s="10" t="s">
        <v>92</v>
      </c>
      <c r="E1028" s="10" t="s">
        <v>122</v>
      </c>
      <c r="F1028" s="10" t="s">
        <v>114</v>
      </c>
      <c r="G1028" s="9" t="s">
        <v>153</v>
      </c>
      <c r="H1028" s="34" t="s">
        <v>990</v>
      </c>
      <c r="I1028" s="10" t="s">
        <v>229</v>
      </c>
      <c r="J1028" s="11">
        <v>68046</v>
      </c>
      <c r="K1028" s="12"/>
      <c r="L1028" s="10">
        <v>1</v>
      </c>
      <c r="M1028" s="36">
        <v>20.5</v>
      </c>
      <c r="N1028" s="33" t="s">
        <v>246</v>
      </c>
      <c r="O1028" s="30">
        <v>29.33</v>
      </c>
      <c r="P1028" s="13">
        <v>34.35</v>
      </c>
      <c r="Q1028" s="13">
        <v>33.57</v>
      </c>
      <c r="R1028" s="14">
        <v>0.15537848605577703</v>
      </c>
      <c r="S1028" s="15">
        <v>3.1852589641434292</v>
      </c>
      <c r="T1028" s="22">
        <v>1.135258964143429</v>
      </c>
      <c r="U1028" s="23">
        <v>0.87350000000000005</v>
      </c>
      <c r="V1028" s="24">
        <v>0.88690000000000002</v>
      </c>
      <c r="W1028" s="25">
        <v>8.097840000000002E-3</v>
      </c>
      <c r="X1028" s="26">
        <v>9.587536981132079E-3</v>
      </c>
      <c r="Y1028" s="16">
        <v>0.16600572000000005</v>
      </c>
    </row>
    <row r="1029" spans="2:25" ht="20.100000000000001" customHeight="1" x14ac:dyDescent="0.25">
      <c r="B1029" s="21">
        <v>4804</v>
      </c>
      <c r="C1029" s="10" t="s">
        <v>302</v>
      </c>
      <c r="D1029" s="10" t="s">
        <v>93</v>
      </c>
      <c r="E1029" s="10" t="s">
        <v>87</v>
      </c>
      <c r="F1029" s="10" t="s">
        <v>303</v>
      </c>
      <c r="G1029" s="9" t="s">
        <v>304</v>
      </c>
      <c r="H1029" s="34" t="s">
        <v>875</v>
      </c>
      <c r="I1029" s="10" t="s">
        <v>305</v>
      </c>
      <c r="J1029" s="11">
        <v>76467</v>
      </c>
      <c r="K1029" s="12"/>
      <c r="L1029" s="10">
        <v>5</v>
      </c>
      <c r="M1029" s="36">
        <v>144.80000000000001</v>
      </c>
      <c r="N1029" s="33" t="s">
        <v>246</v>
      </c>
      <c r="O1029" s="30">
        <v>36.35</v>
      </c>
      <c r="P1029" s="13">
        <v>41.35</v>
      </c>
      <c r="Q1029" s="13">
        <v>40.840000000000003</v>
      </c>
      <c r="R1029" s="14">
        <v>0.1019999999999996</v>
      </c>
      <c r="S1029" s="15">
        <v>14.769599999999944</v>
      </c>
      <c r="T1029" s="22">
        <v>0.28959999999994201</v>
      </c>
      <c r="U1029" s="23">
        <v>0.8679</v>
      </c>
      <c r="V1029" s="24">
        <v>0.89200000000000002</v>
      </c>
      <c r="W1029" s="25">
        <v>8.09554E-3</v>
      </c>
      <c r="X1029" s="26">
        <v>9.015077951002223E-3</v>
      </c>
      <c r="Y1029" s="16">
        <v>1.1722341920000001</v>
      </c>
    </row>
    <row r="1030" spans="2:25" ht="20.100000000000001" customHeight="1" x14ac:dyDescent="0.25">
      <c r="B1030" s="21">
        <v>4783</v>
      </c>
      <c r="C1030" s="10" t="s">
        <v>84</v>
      </c>
      <c r="D1030" s="10" t="s">
        <v>92</v>
      </c>
      <c r="E1030" s="10" t="s">
        <v>274</v>
      </c>
      <c r="F1030" s="10" t="s">
        <v>84</v>
      </c>
      <c r="G1030" s="9" t="s">
        <v>157</v>
      </c>
      <c r="H1030" s="34" t="s">
        <v>990</v>
      </c>
      <c r="I1030" s="10" t="s">
        <v>233</v>
      </c>
      <c r="J1030" s="11">
        <v>80324</v>
      </c>
      <c r="K1030" s="12"/>
      <c r="L1030" s="10">
        <v>9</v>
      </c>
      <c r="M1030" s="36">
        <v>244.3</v>
      </c>
      <c r="N1030" s="33" t="s">
        <v>935</v>
      </c>
      <c r="O1030" s="30">
        <v>35.86</v>
      </c>
      <c r="P1030" s="13">
        <v>40.880000000000003</v>
      </c>
      <c r="Q1030" s="13">
        <v>40.29</v>
      </c>
      <c r="R1030" s="14">
        <v>0.11752988047808825</v>
      </c>
      <c r="S1030" s="15">
        <v>28.71254980079696</v>
      </c>
      <c r="T1030" s="22">
        <v>4.2825498007969589</v>
      </c>
      <c r="U1030" s="23">
        <v>0.89139999999999997</v>
      </c>
      <c r="V1030" s="24">
        <v>0.90629999999999999</v>
      </c>
      <c r="W1030" s="25">
        <v>8.0896499999999986E-3</v>
      </c>
      <c r="X1030" s="26">
        <v>9.1670525959367984E-3</v>
      </c>
      <c r="Y1030" s="16">
        <v>1.9763014949999997</v>
      </c>
    </row>
    <row r="1031" spans="2:25" ht="20.100000000000001" customHeight="1" x14ac:dyDescent="0.25">
      <c r="B1031" s="21">
        <v>4670</v>
      </c>
      <c r="C1031" s="10" t="s">
        <v>551</v>
      </c>
      <c r="D1031" s="10" t="s">
        <v>535</v>
      </c>
      <c r="E1031" s="10" t="s">
        <v>536</v>
      </c>
      <c r="F1031" s="10" t="s">
        <v>536</v>
      </c>
      <c r="G1031" s="9" t="s">
        <v>552</v>
      </c>
      <c r="H1031" s="34" t="s">
        <v>492</v>
      </c>
      <c r="I1031" s="10">
        <v>36403</v>
      </c>
      <c r="J1031" s="11"/>
      <c r="K1031" s="12"/>
      <c r="L1031" s="10">
        <v>55</v>
      </c>
      <c r="M1031" s="36">
        <v>1289.5999999999999</v>
      </c>
      <c r="N1031" s="33" t="s">
        <v>246</v>
      </c>
      <c r="O1031" s="30">
        <v>29.35</v>
      </c>
      <c r="P1031" s="13">
        <v>34.36</v>
      </c>
      <c r="Q1031" s="13">
        <v>33.659999999999997</v>
      </c>
      <c r="R1031" s="14">
        <v>0.13972055888223614</v>
      </c>
      <c r="S1031" s="15">
        <v>180.18363273453173</v>
      </c>
      <c r="T1031" s="22">
        <v>51.223632734531712</v>
      </c>
      <c r="U1031" s="23">
        <v>0.94479999999999997</v>
      </c>
      <c r="V1031" s="24">
        <v>0.89300000000000002</v>
      </c>
      <c r="W1031" s="25">
        <v>8.086320000000001E-3</v>
      </c>
      <c r="X1031" s="26">
        <v>9.3996434338747183E-3</v>
      </c>
      <c r="Y1031" s="16">
        <v>10.428118272000001</v>
      </c>
    </row>
    <row r="1032" spans="2:25" ht="20.100000000000001" customHeight="1" x14ac:dyDescent="0.25">
      <c r="B1032" s="21">
        <v>4784</v>
      </c>
      <c r="C1032" s="10" t="s">
        <v>454</v>
      </c>
      <c r="D1032" s="10" t="s">
        <v>247</v>
      </c>
      <c r="E1032" s="10" t="s">
        <v>444</v>
      </c>
      <c r="F1032" s="10" t="s">
        <v>454</v>
      </c>
      <c r="G1032" s="9" t="s">
        <v>453</v>
      </c>
      <c r="H1032" s="34" t="s">
        <v>848</v>
      </c>
      <c r="I1032" s="10" t="s">
        <v>701</v>
      </c>
      <c r="J1032" s="11">
        <v>33650</v>
      </c>
      <c r="K1032" s="12"/>
      <c r="L1032" s="10">
        <v>2</v>
      </c>
      <c r="M1032" s="36">
        <v>44</v>
      </c>
      <c r="N1032" s="33" t="s">
        <v>1394</v>
      </c>
      <c r="O1032" s="30">
        <v>29.36</v>
      </c>
      <c r="P1032" s="13">
        <v>34.369999999999997</v>
      </c>
      <c r="Q1032" s="13">
        <v>33.97</v>
      </c>
      <c r="R1032" s="14">
        <v>7.9840319361277196E-2</v>
      </c>
      <c r="S1032" s="15">
        <v>3.5129740518961965</v>
      </c>
      <c r="T1032" s="22">
        <v>-0.88702594810380364</v>
      </c>
      <c r="U1032" s="23">
        <v>0.89200000000000002</v>
      </c>
      <c r="V1032" s="24">
        <v>0.9042</v>
      </c>
      <c r="W1032" s="25">
        <v>8.0829000000000005E-3</v>
      </c>
      <c r="X1032" s="26">
        <v>8.7842362255965284E-3</v>
      </c>
      <c r="Y1032" s="16">
        <v>0.35564760000000001</v>
      </c>
    </row>
    <row r="1033" spans="2:25" ht="20.100000000000001" customHeight="1" x14ac:dyDescent="0.25">
      <c r="B1033" s="21">
        <v>4788</v>
      </c>
      <c r="C1033" s="10" t="s">
        <v>729</v>
      </c>
      <c r="D1033" s="10" t="s">
        <v>93</v>
      </c>
      <c r="E1033" s="10" t="s">
        <v>87</v>
      </c>
      <c r="F1033" s="10" t="s">
        <v>89</v>
      </c>
      <c r="G1033" s="9" t="s">
        <v>730</v>
      </c>
      <c r="H1033" s="34" t="s">
        <v>875</v>
      </c>
      <c r="I1033" s="10" t="s">
        <v>237</v>
      </c>
      <c r="J1033" s="11">
        <v>75365</v>
      </c>
      <c r="K1033" s="12"/>
      <c r="L1033" s="10">
        <v>2</v>
      </c>
      <c r="M1033" s="36">
        <v>57.4</v>
      </c>
      <c r="N1033" s="33" t="s">
        <v>935</v>
      </c>
      <c r="O1033" s="30">
        <v>29.11</v>
      </c>
      <c r="P1033" s="13">
        <v>34.15</v>
      </c>
      <c r="Q1033" s="13">
        <v>33.380000000000003</v>
      </c>
      <c r="R1033" s="14">
        <v>0.15277777777777701</v>
      </c>
      <c r="S1033" s="15">
        <v>8.7694444444443995</v>
      </c>
      <c r="T1033" s="22">
        <v>3.0294444444444002</v>
      </c>
      <c r="U1033" s="23">
        <v>0.88780000000000003</v>
      </c>
      <c r="V1033" s="24">
        <v>0.90810000000000002</v>
      </c>
      <c r="W1033" s="25">
        <v>8.0815499999999998E-3</v>
      </c>
      <c r="X1033" s="26">
        <v>9.5388786885245817E-3</v>
      </c>
      <c r="Y1033" s="16">
        <v>0.46388097</v>
      </c>
    </row>
    <row r="1034" spans="2:25" ht="20.100000000000001" customHeight="1" x14ac:dyDescent="0.25">
      <c r="B1034" s="21">
        <v>4788</v>
      </c>
      <c r="C1034" s="10" t="s">
        <v>78</v>
      </c>
      <c r="D1034" s="10" t="s">
        <v>1404</v>
      </c>
      <c r="E1034" s="10" t="s">
        <v>122</v>
      </c>
      <c r="F1034" s="10" t="s">
        <v>114</v>
      </c>
      <c r="G1034" s="9" t="s">
        <v>154</v>
      </c>
      <c r="H1034" s="34" t="s">
        <v>990</v>
      </c>
      <c r="I1034" s="10" t="s">
        <v>229</v>
      </c>
      <c r="J1034" s="11">
        <v>68038</v>
      </c>
      <c r="K1034" s="12"/>
      <c r="L1034" s="10">
        <v>4</v>
      </c>
      <c r="M1034" s="36">
        <v>111.6</v>
      </c>
      <c r="N1034" s="33" t="s">
        <v>246</v>
      </c>
      <c r="O1034" s="30">
        <v>29.32</v>
      </c>
      <c r="P1034" s="13">
        <v>34.369999999999997</v>
      </c>
      <c r="Q1034" s="13">
        <v>33.880000000000003</v>
      </c>
      <c r="R1034" s="14">
        <v>9.7029702970296075E-2</v>
      </c>
      <c r="S1034" s="15">
        <v>10.828514851485041</v>
      </c>
      <c r="T1034" s="22">
        <v>-0.33148514851495864</v>
      </c>
      <c r="U1034" s="23">
        <v>0.89380000000000004</v>
      </c>
      <c r="V1034" s="24">
        <v>0.90169999999999995</v>
      </c>
      <c r="W1034" s="25">
        <v>8.0797500000000019E-3</v>
      </c>
      <c r="X1034" s="26">
        <v>8.9479687499999933E-3</v>
      </c>
      <c r="Y1034" s="16">
        <v>0.90170010000000012</v>
      </c>
    </row>
    <row r="1035" spans="2:25" ht="20.100000000000001" customHeight="1" x14ac:dyDescent="0.25">
      <c r="B1035" s="21">
        <v>4888</v>
      </c>
      <c r="C1035" s="10" t="s">
        <v>640</v>
      </c>
      <c r="D1035" s="10" t="s">
        <v>535</v>
      </c>
      <c r="E1035" s="10" t="s">
        <v>641</v>
      </c>
      <c r="F1035" s="10" t="s">
        <v>555</v>
      </c>
      <c r="G1035" s="9" t="s">
        <v>562</v>
      </c>
      <c r="H1035" s="34" t="s">
        <v>642</v>
      </c>
      <c r="I1035" s="10" t="s">
        <v>642</v>
      </c>
      <c r="J1035" s="11">
        <v>70980</v>
      </c>
      <c r="K1035" s="12"/>
      <c r="L1035" s="10">
        <v>27</v>
      </c>
      <c r="M1035" s="36">
        <v>562</v>
      </c>
      <c r="N1035" s="33" t="s">
        <v>246</v>
      </c>
      <c r="O1035" s="30">
        <v>27.68</v>
      </c>
      <c r="P1035" s="13">
        <v>32.68</v>
      </c>
      <c r="Q1035" s="13">
        <v>32.090000000000003</v>
      </c>
      <c r="R1035" s="14">
        <v>0.11799999999999926</v>
      </c>
      <c r="S1035" s="15">
        <v>66.315999999999576</v>
      </c>
      <c r="T1035" s="22">
        <v>10.11599999999958</v>
      </c>
      <c r="U1035" s="23">
        <v>0.9073</v>
      </c>
      <c r="V1035" s="24">
        <v>0.90390000000000004</v>
      </c>
      <c r="W1035" s="25">
        <v>8.0598399999999987E-3</v>
      </c>
      <c r="X1035" s="26">
        <v>9.1381405895691516E-3</v>
      </c>
      <c r="Y1035" s="16">
        <v>4.5296300799999996</v>
      </c>
    </row>
    <row r="1036" spans="2:25" ht="20.100000000000001" customHeight="1" x14ac:dyDescent="0.25">
      <c r="B1036" s="21">
        <v>4787</v>
      </c>
      <c r="C1036" s="10" t="s">
        <v>82</v>
      </c>
      <c r="D1036" s="10" t="s">
        <v>92</v>
      </c>
      <c r="E1036" s="10" t="s">
        <v>274</v>
      </c>
      <c r="F1036" s="10" t="s">
        <v>115</v>
      </c>
      <c r="G1036" s="9" t="s">
        <v>155</v>
      </c>
      <c r="H1036" s="34" t="s">
        <v>990</v>
      </c>
      <c r="I1036" s="10" t="s">
        <v>480</v>
      </c>
      <c r="J1036" s="11">
        <v>72942</v>
      </c>
      <c r="K1036" s="12"/>
      <c r="L1036" s="10">
        <v>6</v>
      </c>
      <c r="M1036" s="36">
        <v>167</v>
      </c>
      <c r="N1036" s="33" t="s">
        <v>935</v>
      </c>
      <c r="O1036" s="30">
        <v>35.049999999999997</v>
      </c>
      <c r="P1036" s="13">
        <v>40.049999999999997</v>
      </c>
      <c r="Q1036" s="13">
        <v>39.520000000000003</v>
      </c>
      <c r="R1036" s="14">
        <v>0.1059999999999988</v>
      </c>
      <c r="S1036" s="15">
        <v>17.701999999999799</v>
      </c>
      <c r="T1036" s="22">
        <v>1.0019999999997993</v>
      </c>
      <c r="U1036" s="23">
        <v>0.88929999999999998</v>
      </c>
      <c r="V1036" s="24">
        <v>0.90139999999999998</v>
      </c>
      <c r="W1036" s="25">
        <v>8.05815E-3</v>
      </c>
      <c r="X1036" s="26">
        <v>9.0135906040268339E-3</v>
      </c>
      <c r="Y1036" s="16">
        <v>1.34571105</v>
      </c>
    </row>
    <row r="1037" spans="2:25" ht="20.100000000000001" customHeight="1" x14ac:dyDescent="0.25">
      <c r="B1037" s="21">
        <v>4818</v>
      </c>
      <c r="C1037" s="10" t="s">
        <v>1070</v>
      </c>
      <c r="D1037" s="10" t="s">
        <v>92</v>
      </c>
      <c r="E1037" s="10" t="s">
        <v>274</v>
      </c>
      <c r="F1037" s="10" t="s">
        <v>1159</v>
      </c>
      <c r="G1037" s="9" t="s">
        <v>1094</v>
      </c>
      <c r="H1037" s="34" t="s">
        <v>990</v>
      </c>
      <c r="I1037" s="10" t="s">
        <v>221</v>
      </c>
      <c r="J1037" s="11">
        <v>86253</v>
      </c>
      <c r="K1037" s="12"/>
      <c r="L1037" s="10">
        <v>6</v>
      </c>
      <c r="M1037" s="36">
        <v>198</v>
      </c>
      <c r="N1037" s="33" t="s">
        <v>246</v>
      </c>
      <c r="O1037" s="30">
        <v>35.64</v>
      </c>
      <c r="P1037" s="13">
        <v>40.68</v>
      </c>
      <c r="Q1037" s="13">
        <v>40.01</v>
      </c>
      <c r="R1037" s="14">
        <v>0.1329365079365083</v>
      </c>
      <c r="S1037" s="15">
        <v>26.321428571428644</v>
      </c>
      <c r="T1037" s="22">
        <v>6.5214285714286415</v>
      </c>
      <c r="U1037" s="23">
        <v>0.88870000000000005</v>
      </c>
      <c r="V1037" s="24">
        <v>0.86109999999999998</v>
      </c>
      <c r="W1037" s="25">
        <v>8.0490800000000001E-3</v>
      </c>
      <c r="X1037" s="26">
        <v>9.2831494736842143E-3</v>
      </c>
      <c r="Y1037" s="16">
        <v>1.5937178400000001</v>
      </c>
    </row>
    <row r="1038" spans="2:25" ht="20.100000000000001" customHeight="1" x14ac:dyDescent="0.25">
      <c r="B1038" s="21">
        <v>4818</v>
      </c>
      <c r="C1038" s="10" t="s">
        <v>61</v>
      </c>
      <c r="D1038" s="10" t="s">
        <v>92</v>
      </c>
      <c r="E1038" s="10" t="s">
        <v>274</v>
      </c>
      <c r="F1038" s="10" t="s">
        <v>110</v>
      </c>
      <c r="G1038" s="9" t="s">
        <v>144</v>
      </c>
      <c r="H1038" s="34" t="s">
        <v>990</v>
      </c>
      <c r="I1038" s="10" t="s">
        <v>278</v>
      </c>
      <c r="J1038" s="11">
        <v>80094</v>
      </c>
      <c r="K1038" s="12"/>
      <c r="L1038" s="10">
        <v>11</v>
      </c>
      <c r="M1038" s="36">
        <v>281.60000000000002</v>
      </c>
      <c r="N1038" s="33" t="s">
        <v>935</v>
      </c>
      <c r="O1038" s="30">
        <v>36.31</v>
      </c>
      <c r="P1038" s="13">
        <v>41.32</v>
      </c>
      <c r="Q1038" s="13">
        <v>40.659999999999997</v>
      </c>
      <c r="R1038" s="14">
        <v>0.13173652694610857</v>
      </c>
      <c r="S1038" s="15">
        <v>37.097005988024179</v>
      </c>
      <c r="T1038" s="22">
        <v>8.9370059880241737</v>
      </c>
      <c r="U1038" s="23">
        <v>0.87460000000000004</v>
      </c>
      <c r="V1038" s="24">
        <v>0.87460000000000004</v>
      </c>
      <c r="W1038" s="25">
        <v>8.0463200000000009E-3</v>
      </c>
      <c r="X1038" s="26">
        <v>9.2671409655172513E-3</v>
      </c>
      <c r="Y1038" s="16">
        <v>2.2658437120000006</v>
      </c>
    </row>
    <row r="1039" spans="2:25" ht="20.100000000000001" customHeight="1" x14ac:dyDescent="0.25">
      <c r="B1039" s="21">
        <v>4882</v>
      </c>
      <c r="C1039" s="10" t="s">
        <v>82</v>
      </c>
      <c r="D1039" s="10" t="s">
        <v>92</v>
      </c>
      <c r="E1039" s="10" t="s">
        <v>274</v>
      </c>
      <c r="F1039" s="10" t="s">
        <v>115</v>
      </c>
      <c r="G1039" s="9" t="s">
        <v>155</v>
      </c>
      <c r="H1039" s="34" t="s">
        <v>990</v>
      </c>
      <c r="I1039" s="10" t="s">
        <v>480</v>
      </c>
      <c r="J1039" s="11">
        <v>83713</v>
      </c>
      <c r="K1039" s="12"/>
      <c r="L1039" s="10">
        <v>12</v>
      </c>
      <c r="M1039" s="36">
        <v>309</v>
      </c>
      <c r="N1039" s="33" t="s">
        <v>246</v>
      </c>
      <c r="O1039" s="30">
        <v>35.1</v>
      </c>
      <c r="P1039" s="13">
        <v>40.15</v>
      </c>
      <c r="Q1039" s="13">
        <v>39.340000000000003</v>
      </c>
      <c r="R1039" s="14">
        <v>0.16039603960395954</v>
      </c>
      <c r="S1039" s="15">
        <v>49.562376237623496</v>
      </c>
      <c r="T1039" s="22">
        <v>18.662376237623494</v>
      </c>
      <c r="U1039" s="23">
        <v>0.88419999999999999</v>
      </c>
      <c r="V1039" s="24">
        <v>0.92310000000000003</v>
      </c>
      <c r="W1039" s="25">
        <v>8.0424850000000003E-3</v>
      </c>
      <c r="X1039" s="26">
        <v>9.578903124999991E-3</v>
      </c>
      <c r="Y1039" s="16">
        <v>2.4851278649999999</v>
      </c>
    </row>
    <row r="1040" spans="2:25" ht="20.100000000000001" customHeight="1" x14ac:dyDescent="0.25">
      <c r="B1040" s="21">
        <v>4888</v>
      </c>
      <c r="C1040" s="10" t="s">
        <v>892</v>
      </c>
      <c r="D1040" s="10" t="s">
        <v>535</v>
      </c>
      <c r="E1040" s="10" t="s">
        <v>536</v>
      </c>
      <c r="F1040" s="10" t="s">
        <v>536</v>
      </c>
      <c r="G1040" s="9" t="s">
        <v>553</v>
      </c>
      <c r="H1040" s="34" t="s">
        <v>492</v>
      </c>
      <c r="I1040" s="10" t="s">
        <v>654</v>
      </c>
      <c r="J1040" s="11">
        <v>77521</v>
      </c>
      <c r="K1040" s="12"/>
      <c r="L1040" s="10">
        <v>12</v>
      </c>
      <c r="M1040" s="36">
        <v>253</v>
      </c>
      <c r="N1040" s="33" t="s">
        <v>246</v>
      </c>
      <c r="O1040" s="30">
        <v>28.01</v>
      </c>
      <c r="P1040" s="13">
        <v>33.020000000000003</v>
      </c>
      <c r="Q1040" s="13">
        <v>32.369999999999997</v>
      </c>
      <c r="R1040" s="14">
        <v>0.12974051896207695</v>
      </c>
      <c r="S1040" s="15">
        <v>32.824351297405464</v>
      </c>
      <c r="T1040" s="22">
        <v>7.5243512974054658</v>
      </c>
      <c r="U1040" s="23">
        <v>0.92130000000000001</v>
      </c>
      <c r="V1040" s="24">
        <v>0.88439999999999996</v>
      </c>
      <c r="W1040" s="25">
        <v>8.0353649999999992E-3</v>
      </c>
      <c r="X1040" s="26">
        <v>9.2332978555045974E-3</v>
      </c>
      <c r="Y1040" s="16">
        <v>2.0329473449999997</v>
      </c>
    </row>
    <row r="1041" spans="2:25" ht="20.100000000000001" customHeight="1" x14ac:dyDescent="0.25">
      <c r="B1041" s="21">
        <v>4784</v>
      </c>
      <c r="C1041" s="10" t="s">
        <v>444</v>
      </c>
      <c r="D1041" s="10" t="s">
        <v>247</v>
      </c>
      <c r="E1041" s="10" t="s">
        <v>444</v>
      </c>
      <c r="F1041" s="10" t="s">
        <v>444</v>
      </c>
      <c r="G1041" s="9" t="s">
        <v>1395</v>
      </c>
      <c r="H1041" s="34" t="s">
        <v>848</v>
      </c>
      <c r="I1041" s="10" t="s">
        <v>701</v>
      </c>
      <c r="J1041" s="11">
        <v>33650</v>
      </c>
      <c r="K1041" s="12"/>
      <c r="L1041" s="10">
        <v>2</v>
      </c>
      <c r="M1041" s="36">
        <v>43.2</v>
      </c>
      <c r="N1041" s="33" t="s">
        <v>246</v>
      </c>
      <c r="O1041" s="30">
        <v>29.11</v>
      </c>
      <c r="P1041" s="13">
        <v>34.11</v>
      </c>
      <c r="Q1041" s="13">
        <v>33.69</v>
      </c>
      <c r="R1041" s="14">
        <v>8.4000000000000338E-2</v>
      </c>
      <c r="S1041" s="15">
        <v>3.6288000000000147</v>
      </c>
      <c r="T1041" s="22">
        <v>-0.69119999999998571</v>
      </c>
      <c r="U1041" s="23">
        <v>0.87919999999999998</v>
      </c>
      <c r="V1041" s="24">
        <v>0.90559999999999996</v>
      </c>
      <c r="W1041" s="25">
        <v>8.0315999999999999E-3</v>
      </c>
      <c r="X1041" s="26">
        <v>8.7681222707423605E-3</v>
      </c>
      <c r="Y1041" s="16">
        <v>0.34696512000000002</v>
      </c>
    </row>
    <row r="1042" spans="2:25" ht="20.100000000000001" customHeight="1" x14ac:dyDescent="0.25">
      <c r="B1042" s="21">
        <v>4763</v>
      </c>
      <c r="C1042" s="10" t="s">
        <v>1052</v>
      </c>
      <c r="D1042" s="10" t="s">
        <v>93</v>
      </c>
      <c r="E1042" s="10" t="s">
        <v>94</v>
      </c>
      <c r="F1042" s="10" t="s">
        <v>164</v>
      </c>
      <c r="G1042" s="9" t="s">
        <v>1053</v>
      </c>
      <c r="H1042" s="34" t="s">
        <v>875</v>
      </c>
      <c r="I1042" s="10" t="s">
        <v>812</v>
      </c>
      <c r="J1042" s="11">
        <v>75063</v>
      </c>
      <c r="K1042" s="12"/>
      <c r="L1042" s="10">
        <v>8</v>
      </c>
      <c r="M1042" s="36">
        <v>224.4</v>
      </c>
      <c r="N1042" s="33" t="s">
        <v>246</v>
      </c>
      <c r="O1042" s="30">
        <v>35.869999999999997</v>
      </c>
      <c r="P1042" s="13">
        <v>40.880000000000003</v>
      </c>
      <c r="Q1042" s="13">
        <v>40.450000000000003</v>
      </c>
      <c r="R1042" s="14">
        <v>8.5828343313373107E-2</v>
      </c>
      <c r="S1042" s="15">
        <v>19.259880239520925</v>
      </c>
      <c r="T1042" s="22">
        <v>-3.1801197604790761</v>
      </c>
      <c r="U1042" s="23">
        <v>0.875</v>
      </c>
      <c r="V1042" s="24">
        <v>0.90890000000000004</v>
      </c>
      <c r="W1042" s="25">
        <v>8.0275499999999996E-3</v>
      </c>
      <c r="X1042" s="26">
        <v>8.7812282751091684E-3</v>
      </c>
      <c r="Y1042" s="16">
        <v>1.80138222</v>
      </c>
    </row>
    <row r="1043" spans="2:25" ht="20.100000000000001" customHeight="1" x14ac:dyDescent="0.25">
      <c r="B1043" s="21">
        <v>4771</v>
      </c>
      <c r="C1043" s="10" t="s">
        <v>1066</v>
      </c>
      <c r="D1043" s="10" t="s">
        <v>92</v>
      </c>
      <c r="E1043" s="10" t="s">
        <v>274</v>
      </c>
      <c r="F1043" s="10" t="s">
        <v>276</v>
      </c>
      <c r="G1043" s="9" t="s">
        <v>1067</v>
      </c>
      <c r="H1043" s="34" t="s">
        <v>990</v>
      </c>
      <c r="I1043" s="10" t="s">
        <v>277</v>
      </c>
      <c r="J1043" s="11">
        <v>81169</v>
      </c>
      <c r="K1043" s="12"/>
      <c r="L1043" s="10">
        <v>6</v>
      </c>
      <c r="M1043" s="36">
        <v>165</v>
      </c>
      <c r="N1043" s="33" t="s">
        <v>246</v>
      </c>
      <c r="O1043" s="30">
        <v>35.729999999999997</v>
      </c>
      <c r="P1043" s="13">
        <v>40.75</v>
      </c>
      <c r="Q1043" s="13">
        <v>40.19</v>
      </c>
      <c r="R1043" s="14">
        <v>0.11155378486055816</v>
      </c>
      <c r="S1043" s="15">
        <v>18.406374501992097</v>
      </c>
      <c r="T1043" s="22">
        <v>1.9063745019920948</v>
      </c>
      <c r="U1043" s="23">
        <v>0.87929999999999997</v>
      </c>
      <c r="V1043" s="24">
        <v>0.90380000000000005</v>
      </c>
      <c r="W1043" s="25">
        <v>8.0239500000000002E-3</v>
      </c>
      <c r="X1043" s="26">
        <v>9.0314414798206323E-3</v>
      </c>
      <c r="Y1043" s="16">
        <v>1.32395175</v>
      </c>
    </row>
    <row r="1044" spans="2:25" ht="20.100000000000001" customHeight="1" x14ac:dyDescent="0.25">
      <c r="B1044" s="21">
        <v>4767</v>
      </c>
      <c r="C1044" s="10" t="s">
        <v>48</v>
      </c>
      <c r="D1044" s="10" t="s">
        <v>92</v>
      </c>
      <c r="E1044" s="10" t="s">
        <v>99</v>
      </c>
      <c r="F1044" s="10" t="s">
        <v>46</v>
      </c>
      <c r="G1044" s="9" t="s">
        <v>138</v>
      </c>
      <c r="H1044" s="34" t="s">
        <v>1335</v>
      </c>
      <c r="I1044" s="10" t="s">
        <v>211</v>
      </c>
      <c r="J1044" s="11">
        <v>73642</v>
      </c>
      <c r="K1044" s="12"/>
      <c r="L1044" s="10">
        <v>14</v>
      </c>
      <c r="M1044" s="36">
        <v>392.2</v>
      </c>
      <c r="N1044" s="33" t="s">
        <v>935</v>
      </c>
      <c r="O1044" s="30">
        <v>28.66</v>
      </c>
      <c r="P1044" s="13">
        <v>33.659999999999997</v>
      </c>
      <c r="Q1044" s="13">
        <v>33.15</v>
      </c>
      <c r="R1044" s="14">
        <v>0.10199999999999967</v>
      </c>
      <c r="S1044" s="15">
        <v>40.004399999999869</v>
      </c>
      <c r="T1044" s="22">
        <v>0.78439999999987009</v>
      </c>
      <c r="U1044" s="23">
        <v>0.877</v>
      </c>
      <c r="V1044" s="24">
        <v>0.90549999999999997</v>
      </c>
      <c r="W1044" s="25">
        <v>8.0212500000000006E-3</v>
      </c>
      <c r="X1044" s="26">
        <v>8.9323496659242732E-3</v>
      </c>
      <c r="Y1044" s="16">
        <v>3.1459342500000003</v>
      </c>
    </row>
    <row r="1045" spans="2:25" ht="20.100000000000001" customHeight="1" x14ac:dyDescent="0.25">
      <c r="B1045" s="21">
        <v>4724</v>
      </c>
      <c r="C1045" s="10" t="s">
        <v>265</v>
      </c>
      <c r="D1045" s="10" t="s">
        <v>92</v>
      </c>
      <c r="E1045" s="10" t="s">
        <v>119</v>
      </c>
      <c r="F1045" s="10" t="s">
        <v>119</v>
      </c>
      <c r="G1045" s="9" t="s">
        <v>266</v>
      </c>
      <c r="H1045" s="34" t="s">
        <v>866</v>
      </c>
      <c r="I1045" s="10" t="s">
        <v>710</v>
      </c>
      <c r="J1045" s="11">
        <v>69134</v>
      </c>
      <c r="K1045" s="12"/>
      <c r="L1045" s="10">
        <v>8</v>
      </c>
      <c r="M1045" s="36">
        <v>227</v>
      </c>
      <c r="N1045" s="33" t="s">
        <v>246</v>
      </c>
      <c r="O1045" s="30">
        <v>28.2</v>
      </c>
      <c r="P1045" s="13">
        <v>33.200000000000003</v>
      </c>
      <c r="Q1045" s="13">
        <v>32.58</v>
      </c>
      <c r="R1045" s="14">
        <v>0.12400000000000082</v>
      </c>
      <c r="S1045" s="15">
        <v>28.148000000000184</v>
      </c>
      <c r="T1045" s="22">
        <v>5.4480000000001843</v>
      </c>
      <c r="U1045" s="23">
        <v>0.87829999999999997</v>
      </c>
      <c r="V1045" s="24">
        <v>0.90349999999999997</v>
      </c>
      <c r="W1045" s="25">
        <v>8.0181000000000002E-3</v>
      </c>
      <c r="X1045" s="26">
        <v>9.1530821917808307E-3</v>
      </c>
      <c r="Y1045" s="16">
        <v>1.8201087</v>
      </c>
    </row>
    <row r="1046" spans="2:25" ht="20.100000000000001" customHeight="1" x14ac:dyDescent="0.25">
      <c r="B1046" s="21">
        <v>4814</v>
      </c>
      <c r="C1046" s="10" t="s">
        <v>163</v>
      </c>
      <c r="D1046" s="10" t="s">
        <v>93</v>
      </c>
      <c r="E1046" s="10" t="s">
        <v>94</v>
      </c>
      <c r="F1046" s="10" t="s">
        <v>164</v>
      </c>
      <c r="G1046" s="9" t="s">
        <v>187</v>
      </c>
      <c r="H1046" s="34" t="s">
        <v>875</v>
      </c>
      <c r="I1046" s="10" t="s">
        <v>240</v>
      </c>
      <c r="J1046" s="11">
        <v>75070</v>
      </c>
      <c r="K1046" s="12"/>
      <c r="L1046" s="10">
        <v>3</v>
      </c>
      <c r="M1046" s="36">
        <v>93</v>
      </c>
      <c r="N1046" s="33" t="s">
        <v>246</v>
      </c>
      <c r="O1046" s="30">
        <v>27.96</v>
      </c>
      <c r="P1046" s="13">
        <v>32.99</v>
      </c>
      <c r="Q1046" s="13">
        <v>32.44</v>
      </c>
      <c r="R1046" s="14">
        <v>0.10934393638171057</v>
      </c>
      <c r="S1046" s="15">
        <v>10.168986083499084</v>
      </c>
      <c r="T1046" s="22">
        <v>0.86898608349908235</v>
      </c>
      <c r="U1046" s="23">
        <v>0.86209999999999998</v>
      </c>
      <c r="V1046" s="24">
        <v>0.88080000000000003</v>
      </c>
      <c r="W1046" s="25">
        <v>8.0173400000000013E-3</v>
      </c>
      <c r="X1046" s="26">
        <v>9.001611651785724E-3</v>
      </c>
      <c r="Y1046" s="16">
        <v>0.74561262000000017</v>
      </c>
    </row>
    <row r="1047" spans="2:25" ht="20.100000000000001" customHeight="1" x14ac:dyDescent="0.25">
      <c r="B1047" s="21">
        <v>4786</v>
      </c>
      <c r="C1047" s="10" t="s">
        <v>1301</v>
      </c>
      <c r="D1047" s="10" t="s">
        <v>92</v>
      </c>
      <c r="E1047" s="10" t="s">
        <v>118</v>
      </c>
      <c r="F1047" s="10" t="s">
        <v>425</v>
      </c>
      <c r="G1047" s="9" t="s">
        <v>1280</v>
      </c>
      <c r="H1047" s="34" t="s">
        <v>866</v>
      </c>
      <c r="I1047" s="10" t="s">
        <v>888</v>
      </c>
      <c r="J1047" s="11">
        <v>83275</v>
      </c>
      <c r="K1047" s="12"/>
      <c r="L1047" s="10">
        <v>1</v>
      </c>
      <c r="M1047" s="36">
        <v>20</v>
      </c>
      <c r="N1047" s="33" t="s">
        <v>935</v>
      </c>
      <c r="O1047" s="30">
        <v>35.880000000000003</v>
      </c>
      <c r="P1047" s="13">
        <v>40.880000000000003</v>
      </c>
      <c r="Q1047" s="13">
        <v>40.450000000000003</v>
      </c>
      <c r="R1047" s="14">
        <v>8.5999999999999938E-2</v>
      </c>
      <c r="S1047" s="15">
        <v>1.7199999999999989</v>
      </c>
      <c r="T1047" s="22">
        <v>-0.28000000000000136</v>
      </c>
      <c r="U1047" s="23">
        <v>0.89510000000000001</v>
      </c>
      <c r="V1047" s="24">
        <v>0.88600000000000001</v>
      </c>
      <c r="W1047" s="25">
        <v>8.0149499999999999E-3</v>
      </c>
      <c r="X1047" s="26">
        <v>8.7690919037199128E-3</v>
      </c>
      <c r="Y1047" s="16">
        <v>0.160299</v>
      </c>
    </row>
    <row r="1048" spans="2:25" ht="20.100000000000001" customHeight="1" x14ac:dyDescent="0.25">
      <c r="B1048" s="21">
        <v>4725</v>
      </c>
      <c r="C1048" s="10" t="s">
        <v>815</v>
      </c>
      <c r="D1048" s="10" t="s">
        <v>93</v>
      </c>
      <c r="E1048" s="10" t="s">
        <v>87</v>
      </c>
      <c r="F1048" s="10" t="s">
        <v>87</v>
      </c>
      <c r="G1048" s="9" t="s">
        <v>817</v>
      </c>
      <c r="H1048" s="34" t="s">
        <v>875</v>
      </c>
      <c r="I1048" s="10" t="s">
        <v>431</v>
      </c>
      <c r="J1048" s="11">
        <v>82910</v>
      </c>
      <c r="K1048" s="12"/>
      <c r="L1048" s="10">
        <v>3</v>
      </c>
      <c r="M1048" s="36">
        <v>79.400000000000006</v>
      </c>
      <c r="N1048" s="33" t="s">
        <v>935</v>
      </c>
      <c r="O1048" s="30">
        <v>36.35</v>
      </c>
      <c r="P1048" s="13">
        <v>41.35</v>
      </c>
      <c r="Q1048" s="13">
        <v>40.950000000000003</v>
      </c>
      <c r="R1048" s="14">
        <v>7.999999999999971E-2</v>
      </c>
      <c r="S1048" s="15">
        <v>6.3519999999999772</v>
      </c>
      <c r="T1048" s="22">
        <v>-1.5880000000000236</v>
      </c>
      <c r="U1048" s="23">
        <v>0.8972</v>
      </c>
      <c r="V1048" s="24">
        <v>0.88370000000000004</v>
      </c>
      <c r="W1048" s="25">
        <v>8.01405E-3</v>
      </c>
      <c r="X1048" s="26">
        <v>8.7109239130434765E-3</v>
      </c>
      <c r="Y1048" s="16">
        <v>0.63631557000000005</v>
      </c>
    </row>
    <row r="1049" spans="2:25" ht="20.100000000000001" customHeight="1" x14ac:dyDescent="0.25">
      <c r="B1049" s="21">
        <v>4783</v>
      </c>
      <c r="C1049" s="10" t="s">
        <v>1229</v>
      </c>
      <c r="D1049" s="10" t="s">
        <v>92</v>
      </c>
      <c r="E1049" s="10" t="s">
        <v>124</v>
      </c>
      <c r="F1049" s="10" t="s">
        <v>799</v>
      </c>
      <c r="G1049" s="9" t="s">
        <v>1230</v>
      </c>
      <c r="H1049" s="34" t="s">
        <v>990</v>
      </c>
      <c r="I1049" s="10" t="s">
        <v>1391</v>
      </c>
      <c r="J1049" s="11">
        <v>74866</v>
      </c>
      <c r="K1049" s="12"/>
      <c r="L1049" s="10">
        <v>4</v>
      </c>
      <c r="M1049" s="36">
        <v>87</v>
      </c>
      <c r="N1049" s="33" t="s">
        <v>1387</v>
      </c>
      <c r="O1049" s="30">
        <v>36.74</v>
      </c>
      <c r="P1049" s="13">
        <v>41.74</v>
      </c>
      <c r="Q1049" s="13">
        <v>41.28</v>
      </c>
      <c r="R1049" s="14">
        <v>9.2000000000000165E-2</v>
      </c>
      <c r="S1049" s="15">
        <v>8.0040000000000138</v>
      </c>
      <c r="T1049" s="22">
        <v>-0.69599999999998619</v>
      </c>
      <c r="U1049" s="23">
        <v>0.87519999999999998</v>
      </c>
      <c r="V1049" s="24">
        <v>0.90549999999999997</v>
      </c>
      <c r="W1049" s="25">
        <v>8.0131500000000001E-3</v>
      </c>
      <c r="X1049" s="26">
        <v>8.8250550660792966E-3</v>
      </c>
      <c r="Y1049" s="16">
        <v>0.69714405000000002</v>
      </c>
    </row>
    <row r="1050" spans="2:25" ht="20.100000000000001" customHeight="1" x14ac:dyDescent="0.25">
      <c r="B1050" s="21">
        <v>4786</v>
      </c>
      <c r="C1050" s="10" t="s">
        <v>876</v>
      </c>
      <c r="D1050" s="10" t="s">
        <v>92</v>
      </c>
      <c r="E1050" s="10" t="s">
        <v>274</v>
      </c>
      <c r="F1050" s="10" t="s">
        <v>276</v>
      </c>
      <c r="G1050" s="9" t="s">
        <v>877</v>
      </c>
      <c r="H1050" s="34" t="s">
        <v>990</v>
      </c>
      <c r="I1050" s="10" t="s">
        <v>277</v>
      </c>
      <c r="J1050" s="11">
        <v>81175</v>
      </c>
      <c r="K1050" s="12"/>
      <c r="L1050" s="10">
        <v>3</v>
      </c>
      <c r="M1050" s="36">
        <v>72.2</v>
      </c>
      <c r="N1050" s="33" t="s">
        <v>1396</v>
      </c>
      <c r="O1050" s="30">
        <v>35.6</v>
      </c>
      <c r="P1050" s="13">
        <v>40.630000000000003</v>
      </c>
      <c r="Q1050" s="13">
        <v>40</v>
      </c>
      <c r="R1050" s="14">
        <v>0.12524850894632256</v>
      </c>
      <c r="S1050" s="15">
        <v>9.0429423459244891</v>
      </c>
      <c r="T1050" s="22">
        <v>1.8229423459244882</v>
      </c>
      <c r="U1050" s="23">
        <v>0.87929999999999997</v>
      </c>
      <c r="V1050" s="24">
        <v>0.9002</v>
      </c>
      <c r="W1050" s="25">
        <v>8.007750000000001E-3</v>
      </c>
      <c r="X1050" s="26">
        <v>9.1543142045454606E-3</v>
      </c>
      <c r="Y1050" s="16">
        <v>0.57815955000000008</v>
      </c>
    </row>
    <row r="1051" spans="2:25" ht="20.100000000000001" customHeight="1" x14ac:dyDescent="0.25">
      <c r="B1051" s="21">
        <v>4788</v>
      </c>
      <c r="C1051" s="10" t="s">
        <v>876</v>
      </c>
      <c r="D1051" s="10" t="s">
        <v>1404</v>
      </c>
      <c r="E1051" s="10" t="s">
        <v>274</v>
      </c>
      <c r="F1051" s="10" t="s">
        <v>276</v>
      </c>
      <c r="G1051" s="9" t="s">
        <v>877</v>
      </c>
      <c r="H1051" s="34" t="s">
        <v>990</v>
      </c>
      <c r="I1051" s="10" t="s">
        <v>277</v>
      </c>
      <c r="J1051" s="11">
        <v>81176</v>
      </c>
      <c r="K1051" s="12"/>
      <c r="L1051" s="10">
        <v>3</v>
      </c>
      <c r="M1051" s="36">
        <v>90.1</v>
      </c>
      <c r="N1051" s="33" t="s">
        <v>935</v>
      </c>
      <c r="O1051" s="30">
        <v>36.39</v>
      </c>
      <c r="P1051" s="13">
        <v>41.39</v>
      </c>
      <c r="Q1051" s="13">
        <v>40.94</v>
      </c>
      <c r="R1051" s="14">
        <v>9.0000000000000566E-2</v>
      </c>
      <c r="S1051" s="15">
        <v>8.1090000000000497</v>
      </c>
      <c r="T1051" s="22">
        <v>-0.90099999999994951</v>
      </c>
      <c r="U1051" s="23">
        <v>0.8911</v>
      </c>
      <c r="V1051" s="24">
        <v>0.88549999999999995</v>
      </c>
      <c r="W1051" s="25">
        <v>7.9947000000000004E-3</v>
      </c>
      <c r="X1051" s="26">
        <v>8.7853846153846202E-3</v>
      </c>
      <c r="Y1051" s="16">
        <v>0.72032246999999994</v>
      </c>
    </row>
    <row r="1052" spans="2:25" ht="20.100000000000001" customHeight="1" x14ac:dyDescent="0.25">
      <c r="B1052" s="21">
        <v>4819</v>
      </c>
      <c r="C1052" s="10" t="s">
        <v>44</v>
      </c>
      <c r="D1052" s="10" t="s">
        <v>92</v>
      </c>
      <c r="E1052" s="10" t="s">
        <v>99</v>
      </c>
      <c r="F1052" s="10" t="s">
        <v>43</v>
      </c>
      <c r="G1052" s="9" t="s">
        <v>135</v>
      </c>
      <c r="H1052" s="34" t="s">
        <v>863</v>
      </c>
      <c r="I1052" s="10" t="s">
        <v>255</v>
      </c>
      <c r="J1052" s="11">
        <v>74527</v>
      </c>
      <c r="K1052" s="12"/>
      <c r="L1052" s="10">
        <v>1</v>
      </c>
      <c r="M1052" s="36">
        <v>30</v>
      </c>
      <c r="N1052" s="33" t="s">
        <v>246</v>
      </c>
      <c r="O1052" s="30">
        <v>28.75</v>
      </c>
      <c r="P1052" s="13">
        <v>33.770000000000003</v>
      </c>
      <c r="Q1052" s="13">
        <v>33</v>
      </c>
      <c r="R1052" s="14">
        <v>0.15338645418326746</v>
      </c>
      <c r="S1052" s="15">
        <v>4.6015936254980243</v>
      </c>
      <c r="T1052" s="22">
        <v>1.6015936254980236</v>
      </c>
      <c r="U1052" s="23">
        <v>0.85460000000000003</v>
      </c>
      <c r="V1052" s="24">
        <v>0.88070000000000004</v>
      </c>
      <c r="W1052" s="25">
        <v>7.9823800000000007E-3</v>
      </c>
      <c r="X1052" s="26">
        <v>9.4285994352941247E-3</v>
      </c>
      <c r="Y1052" s="16">
        <v>0.23947140000000003</v>
      </c>
    </row>
    <row r="1053" spans="2:25" ht="20.100000000000001" customHeight="1" x14ac:dyDescent="0.25">
      <c r="B1053" s="21">
        <v>4814</v>
      </c>
      <c r="C1053" s="10" t="s">
        <v>177</v>
      </c>
      <c r="D1053" s="10" t="s">
        <v>93</v>
      </c>
      <c r="E1053" s="10" t="s">
        <v>179</v>
      </c>
      <c r="F1053" s="10" t="s">
        <v>174</v>
      </c>
      <c r="G1053" s="9" t="s">
        <v>196</v>
      </c>
      <c r="H1053" s="34" t="s">
        <v>875</v>
      </c>
      <c r="I1053" s="10" t="s">
        <v>243</v>
      </c>
      <c r="J1053" s="11">
        <v>83072</v>
      </c>
      <c r="K1053" s="12"/>
      <c r="L1053" s="10">
        <v>2</v>
      </c>
      <c r="M1053" s="36">
        <v>62.4</v>
      </c>
      <c r="N1053" s="33" t="s">
        <v>246</v>
      </c>
      <c r="O1053" s="30">
        <v>36.909999999999997</v>
      </c>
      <c r="P1053" s="13">
        <v>41.91</v>
      </c>
      <c r="Q1053" s="13">
        <v>41.28</v>
      </c>
      <c r="R1053" s="14">
        <v>0.12599999999999908</v>
      </c>
      <c r="S1053" s="15">
        <v>7.8623999999999423</v>
      </c>
      <c r="T1053" s="22">
        <v>1.6223999999999426</v>
      </c>
      <c r="U1053" s="23">
        <v>0.85170000000000001</v>
      </c>
      <c r="V1053" s="24">
        <v>0.88100000000000001</v>
      </c>
      <c r="W1053" s="25">
        <v>7.9704200000000006E-3</v>
      </c>
      <c r="X1053" s="26">
        <v>9.1194736842105176E-3</v>
      </c>
      <c r="Y1053" s="16">
        <v>0.49735420800000002</v>
      </c>
    </row>
    <row r="1054" spans="2:25" ht="20.100000000000001" customHeight="1" x14ac:dyDescent="0.25">
      <c r="B1054" s="21">
        <v>4783</v>
      </c>
      <c r="C1054" s="10" t="s">
        <v>61</v>
      </c>
      <c r="D1054" s="10" t="s">
        <v>92</v>
      </c>
      <c r="E1054" s="10" t="s">
        <v>274</v>
      </c>
      <c r="F1054" s="10" t="s">
        <v>110</v>
      </c>
      <c r="G1054" s="9" t="s">
        <v>144</v>
      </c>
      <c r="H1054" s="34" t="s">
        <v>990</v>
      </c>
      <c r="I1054" s="10" t="s">
        <v>1390</v>
      </c>
      <c r="J1054" s="11">
        <v>80084</v>
      </c>
      <c r="K1054" s="12"/>
      <c r="L1054" s="10">
        <v>29</v>
      </c>
      <c r="M1054" s="36">
        <v>849</v>
      </c>
      <c r="N1054" s="33" t="s">
        <v>1387</v>
      </c>
      <c r="O1054" s="30">
        <v>36.08</v>
      </c>
      <c r="P1054" s="13">
        <v>41.08</v>
      </c>
      <c r="Q1054" s="13">
        <v>40.630000000000003</v>
      </c>
      <c r="R1054" s="14">
        <v>8.999999999999915E-2</v>
      </c>
      <c r="S1054" s="15">
        <v>76.409999999999272</v>
      </c>
      <c r="T1054" s="22">
        <v>-8.4900000000007267</v>
      </c>
      <c r="U1054" s="23">
        <v>0.87890000000000001</v>
      </c>
      <c r="V1054" s="24">
        <v>0.88739999999999997</v>
      </c>
      <c r="W1054" s="25">
        <v>7.9483499999999999E-3</v>
      </c>
      <c r="X1054" s="26">
        <v>8.7344505494505419E-3</v>
      </c>
      <c r="Y1054" s="16">
        <v>6.7481491499999997</v>
      </c>
    </row>
    <row r="1055" spans="2:25" ht="20.100000000000001" customHeight="1" x14ac:dyDescent="0.25">
      <c r="B1055" s="21">
        <v>4814</v>
      </c>
      <c r="C1055" s="10" t="s">
        <v>356</v>
      </c>
      <c r="D1055" s="10" t="s">
        <v>92</v>
      </c>
      <c r="E1055" s="10" t="s">
        <v>274</v>
      </c>
      <c r="F1055" s="10" t="s">
        <v>354</v>
      </c>
      <c r="G1055" s="9" t="s">
        <v>357</v>
      </c>
      <c r="H1055" s="34" t="s">
        <v>990</v>
      </c>
      <c r="I1055" s="10" t="s">
        <v>355</v>
      </c>
      <c r="J1055" s="11">
        <v>76112</v>
      </c>
      <c r="K1055" s="12"/>
      <c r="L1055" s="10">
        <v>1</v>
      </c>
      <c r="M1055" s="36">
        <v>29</v>
      </c>
      <c r="N1055" s="33" t="s">
        <v>246</v>
      </c>
      <c r="O1055" s="30">
        <v>35.04</v>
      </c>
      <c r="P1055" s="13">
        <v>40.049999999999997</v>
      </c>
      <c r="Q1055" s="13">
        <v>39.43</v>
      </c>
      <c r="R1055" s="14">
        <v>0.12375249500997958</v>
      </c>
      <c r="S1055" s="15">
        <v>3.5888223552894076</v>
      </c>
      <c r="T1055" s="22">
        <v>0.68882235528940761</v>
      </c>
      <c r="U1055" s="23">
        <v>0.84830000000000005</v>
      </c>
      <c r="V1055" s="24">
        <v>0.879</v>
      </c>
      <c r="W1055" s="25">
        <v>7.9455800000000007E-3</v>
      </c>
      <c r="X1055" s="26">
        <v>9.0677348063781284E-3</v>
      </c>
      <c r="Y1055" s="16">
        <v>0.23042182000000003</v>
      </c>
    </row>
    <row r="1056" spans="2:25" ht="20.100000000000001" customHeight="1" x14ac:dyDescent="0.25">
      <c r="B1056" s="21">
        <v>4818</v>
      </c>
      <c r="C1056" s="10" t="s">
        <v>438</v>
      </c>
      <c r="D1056" s="10" t="s">
        <v>93</v>
      </c>
      <c r="E1056" s="10" t="s">
        <v>94</v>
      </c>
      <c r="F1056" s="10" t="s">
        <v>164</v>
      </c>
      <c r="G1056" s="9" t="s">
        <v>439</v>
      </c>
      <c r="H1056" s="34" t="s">
        <v>875</v>
      </c>
      <c r="I1056" s="10" t="s">
        <v>812</v>
      </c>
      <c r="J1056" s="11">
        <v>75071</v>
      </c>
      <c r="K1056" s="12"/>
      <c r="L1056" s="10">
        <v>1</v>
      </c>
      <c r="M1056" s="36">
        <v>27.8</v>
      </c>
      <c r="N1056" s="33" t="s">
        <v>246</v>
      </c>
      <c r="O1056" s="30">
        <v>28.19</v>
      </c>
      <c r="P1056" s="13">
        <v>33.200000000000003</v>
      </c>
      <c r="Q1056" s="13">
        <v>32.74</v>
      </c>
      <c r="R1056" s="14">
        <v>9.1816367265469198E-2</v>
      </c>
      <c r="S1056" s="15">
        <v>2.5524950099800439</v>
      </c>
      <c r="T1056" s="22">
        <v>-0.22750499001995644</v>
      </c>
      <c r="U1056" s="23">
        <v>0.85419999999999996</v>
      </c>
      <c r="V1056" s="24">
        <v>0.873</v>
      </c>
      <c r="W1056" s="25">
        <v>7.94512E-3</v>
      </c>
      <c r="X1056" s="26">
        <v>8.7483629010989012E-3</v>
      </c>
      <c r="Y1056" s="16">
        <v>0.220874336</v>
      </c>
    </row>
    <row r="1057" spans="2:25" ht="20.100000000000001" customHeight="1" x14ac:dyDescent="0.25">
      <c r="B1057" s="21">
        <v>4809</v>
      </c>
      <c r="C1057" s="10" t="s">
        <v>1183</v>
      </c>
      <c r="D1057" s="10" t="s">
        <v>92</v>
      </c>
      <c r="E1057" s="10" t="s">
        <v>99</v>
      </c>
      <c r="F1057" s="10" t="s">
        <v>43</v>
      </c>
      <c r="G1057" s="9" t="s">
        <v>1184</v>
      </c>
      <c r="H1057" s="34" t="s">
        <v>863</v>
      </c>
      <c r="I1057" s="10" t="s">
        <v>255</v>
      </c>
      <c r="J1057" s="11">
        <v>74521</v>
      </c>
      <c r="K1057" s="12"/>
      <c r="L1057" s="10">
        <v>5</v>
      </c>
      <c r="M1057" s="36">
        <v>158.6</v>
      </c>
      <c r="N1057" s="33" t="s">
        <v>246</v>
      </c>
      <c r="O1057" s="30">
        <v>28.66</v>
      </c>
      <c r="P1057" s="13">
        <v>33.68</v>
      </c>
      <c r="Q1057" s="13">
        <v>33.04</v>
      </c>
      <c r="R1057" s="14">
        <v>0.12749003984063759</v>
      </c>
      <c r="S1057" s="15">
        <v>20.219920318725119</v>
      </c>
      <c r="T1057" s="22">
        <v>4.3599203187251199</v>
      </c>
      <c r="U1057" s="23">
        <v>0.84289999999999998</v>
      </c>
      <c r="V1057" s="24">
        <v>0.88249999999999995</v>
      </c>
      <c r="W1057" s="25">
        <v>7.9368400000000006E-3</v>
      </c>
      <c r="X1057" s="26">
        <v>9.0965609132420116E-3</v>
      </c>
      <c r="Y1057" s="16">
        <v>1.2587828240000001</v>
      </c>
    </row>
    <row r="1058" spans="2:25" ht="20.100000000000001" customHeight="1" x14ac:dyDescent="0.25">
      <c r="B1058" s="21">
        <v>4791</v>
      </c>
      <c r="C1058" s="10" t="s">
        <v>358</v>
      </c>
      <c r="D1058" s="10" t="s">
        <v>93</v>
      </c>
      <c r="E1058" s="10" t="s">
        <v>94</v>
      </c>
      <c r="F1058" s="10" t="s">
        <v>173</v>
      </c>
      <c r="G1058" s="9" t="s">
        <v>193</v>
      </c>
      <c r="H1058" s="34" t="s">
        <v>875</v>
      </c>
      <c r="I1058" s="10" t="s">
        <v>894</v>
      </c>
      <c r="J1058" s="11">
        <v>77223</v>
      </c>
      <c r="K1058" s="12"/>
      <c r="L1058" s="10">
        <v>4</v>
      </c>
      <c r="M1058" s="36">
        <v>117</v>
      </c>
      <c r="N1058" s="33" t="s">
        <v>246</v>
      </c>
      <c r="O1058" s="30">
        <v>28.2</v>
      </c>
      <c r="P1058" s="13">
        <v>33.200000000000003</v>
      </c>
      <c r="Q1058" s="13">
        <v>32.68</v>
      </c>
      <c r="R1058" s="14">
        <v>0.10400000000000055</v>
      </c>
      <c r="S1058" s="15">
        <v>12.168000000000065</v>
      </c>
      <c r="T1058" s="22">
        <v>0.46800000000006375</v>
      </c>
      <c r="U1058" s="23">
        <v>0.85899999999999999</v>
      </c>
      <c r="V1058" s="24">
        <v>0.90369999999999995</v>
      </c>
      <c r="W1058" s="25">
        <v>7.9321500000000007E-3</v>
      </c>
      <c r="X1058" s="26">
        <v>8.8528459821428634E-3</v>
      </c>
      <c r="Y1058" s="16">
        <v>0.92806155000000012</v>
      </c>
    </row>
    <row r="1059" spans="2:25" ht="20.100000000000001" customHeight="1" x14ac:dyDescent="0.25">
      <c r="B1059" s="21">
        <v>4814</v>
      </c>
      <c r="C1059" s="10" t="s">
        <v>288</v>
      </c>
      <c r="D1059" s="10" t="s">
        <v>92</v>
      </c>
      <c r="E1059" s="10" t="s">
        <v>274</v>
      </c>
      <c r="F1059" s="10" t="s">
        <v>115</v>
      </c>
      <c r="G1059" s="9" t="s">
        <v>289</v>
      </c>
      <c r="H1059" s="34" t="s">
        <v>990</v>
      </c>
      <c r="I1059" s="10" t="s">
        <v>480</v>
      </c>
      <c r="J1059" s="11">
        <v>72946</v>
      </c>
      <c r="K1059" s="12"/>
      <c r="L1059" s="10">
        <v>3</v>
      </c>
      <c r="M1059" s="36">
        <v>70.8</v>
      </c>
      <c r="N1059" s="33" t="s">
        <v>246</v>
      </c>
      <c r="O1059" s="30">
        <v>27.05</v>
      </c>
      <c r="P1059" s="13">
        <v>32.090000000000003</v>
      </c>
      <c r="Q1059" s="13">
        <v>31.44</v>
      </c>
      <c r="R1059" s="14">
        <v>0.12896825396825431</v>
      </c>
      <c r="S1059" s="15">
        <v>9.1309523809524045</v>
      </c>
      <c r="T1059" s="22">
        <v>2.0509523809524048</v>
      </c>
      <c r="U1059" s="23">
        <v>0.86899999999999999</v>
      </c>
      <c r="V1059" s="24">
        <v>0.85109999999999997</v>
      </c>
      <c r="W1059" s="25">
        <v>7.9124599999999996E-3</v>
      </c>
      <c r="X1059" s="26">
        <v>9.0840087471526221E-3</v>
      </c>
      <c r="Y1059" s="16">
        <v>0.560202168</v>
      </c>
    </row>
    <row r="1060" spans="2:25" ht="20.100000000000001" customHeight="1" x14ac:dyDescent="0.25">
      <c r="B1060" s="21">
        <v>4814</v>
      </c>
      <c r="C1060" s="10" t="s">
        <v>358</v>
      </c>
      <c r="D1060" s="10" t="s">
        <v>93</v>
      </c>
      <c r="E1060" s="10" t="s">
        <v>94</v>
      </c>
      <c r="F1060" s="10" t="s">
        <v>173</v>
      </c>
      <c r="G1060" s="9" t="s">
        <v>193</v>
      </c>
      <c r="H1060" s="34" t="s">
        <v>875</v>
      </c>
      <c r="I1060" s="10" t="s">
        <v>894</v>
      </c>
      <c r="J1060" s="11">
        <v>77227</v>
      </c>
      <c r="K1060" s="12"/>
      <c r="L1060" s="10">
        <v>1</v>
      </c>
      <c r="M1060" s="36">
        <v>31</v>
      </c>
      <c r="N1060" s="33" t="s">
        <v>246</v>
      </c>
      <c r="O1060" s="30">
        <v>36.340000000000003</v>
      </c>
      <c r="P1060" s="13">
        <v>41.34</v>
      </c>
      <c r="Q1060" s="13">
        <v>40.74</v>
      </c>
      <c r="R1060" s="14">
        <v>0.12000000000000029</v>
      </c>
      <c r="S1060" s="15">
        <v>3.7200000000000091</v>
      </c>
      <c r="T1060" s="22">
        <v>0.62000000000000877</v>
      </c>
      <c r="U1060" s="23">
        <v>0.84660000000000002</v>
      </c>
      <c r="V1060" s="24">
        <v>0.873</v>
      </c>
      <c r="W1060" s="25">
        <v>7.9101600000000011E-3</v>
      </c>
      <c r="X1060" s="26">
        <v>8.9888181818181864E-3</v>
      </c>
      <c r="Y1060" s="16">
        <v>0.24521496000000004</v>
      </c>
    </row>
    <row r="1061" spans="2:25" ht="20.100000000000001" customHeight="1" x14ac:dyDescent="0.25">
      <c r="B1061" s="21">
        <v>4783</v>
      </c>
      <c r="C1061" s="10" t="s">
        <v>78</v>
      </c>
      <c r="D1061" s="10" t="s">
        <v>92</v>
      </c>
      <c r="E1061" s="10" t="s">
        <v>122</v>
      </c>
      <c r="F1061" s="10" t="s">
        <v>114</v>
      </c>
      <c r="G1061" s="9" t="s">
        <v>154</v>
      </c>
      <c r="H1061" s="34" t="s">
        <v>990</v>
      </c>
      <c r="I1061" s="10" t="s">
        <v>229</v>
      </c>
      <c r="J1061" s="11">
        <v>68037</v>
      </c>
      <c r="K1061" s="12"/>
      <c r="L1061" s="10">
        <v>18</v>
      </c>
      <c r="M1061" s="36">
        <v>478</v>
      </c>
      <c r="N1061" s="33" t="s">
        <v>935</v>
      </c>
      <c r="O1061" s="30">
        <v>28.92</v>
      </c>
      <c r="P1061" s="13">
        <v>33.93</v>
      </c>
      <c r="Q1061" s="13">
        <v>33.409999999999997</v>
      </c>
      <c r="R1061" s="14">
        <v>0.10379241516966134</v>
      </c>
      <c r="S1061" s="15">
        <v>49.612774451098119</v>
      </c>
      <c r="T1061" s="22">
        <v>1.8127744510981176</v>
      </c>
      <c r="U1061" s="23">
        <v>0.86429999999999996</v>
      </c>
      <c r="V1061" s="24">
        <v>0.89119999999999999</v>
      </c>
      <c r="W1061" s="25">
        <v>7.8997500000000005E-3</v>
      </c>
      <c r="X1061" s="26">
        <v>8.8146430957683816E-3</v>
      </c>
      <c r="Y1061" s="16">
        <v>3.7760805000000004</v>
      </c>
    </row>
    <row r="1062" spans="2:25" ht="20.100000000000001" customHeight="1" x14ac:dyDescent="0.25">
      <c r="B1062" s="21">
        <v>4786</v>
      </c>
      <c r="C1062" s="10" t="s">
        <v>61</v>
      </c>
      <c r="D1062" s="10" t="s">
        <v>92</v>
      </c>
      <c r="E1062" s="10" t="s">
        <v>274</v>
      </c>
      <c r="F1062" s="10" t="s">
        <v>110</v>
      </c>
      <c r="G1062" s="9" t="s">
        <v>144</v>
      </c>
      <c r="H1062" s="34" t="s">
        <v>990</v>
      </c>
      <c r="I1062" s="10" t="s">
        <v>278</v>
      </c>
      <c r="J1062" s="11">
        <v>80085</v>
      </c>
      <c r="K1062" s="12"/>
      <c r="L1062" s="10">
        <v>7</v>
      </c>
      <c r="M1062" s="36">
        <v>176</v>
      </c>
      <c r="N1062" s="33" t="s">
        <v>1396</v>
      </c>
      <c r="O1062" s="30">
        <v>27.34</v>
      </c>
      <c r="P1062" s="13">
        <v>32.35</v>
      </c>
      <c r="Q1062" s="13">
        <v>31.94</v>
      </c>
      <c r="R1062" s="14">
        <v>8.1836327345309379E-2</v>
      </c>
      <c r="S1062" s="15">
        <v>14.403193612774452</v>
      </c>
      <c r="T1062" s="22">
        <v>-3.1968063872255503</v>
      </c>
      <c r="U1062" s="23">
        <v>0.88229999999999997</v>
      </c>
      <c r="V1062" s="24">
        <v>0.87170000000000003</v>
      </c>
      <c r="W1062" s="25">
        <v>7.8930000000000007E-3</v>
      </c>
      <c r="X1062" s="26">
        <v>8.5965065217391314E-3</v>
      </c>
      <c r="Y1062" s="16">
        <v>1.3891680000000002</v>
      </c>
    </row>
    <row r="1063" spans="2:25" ht="20.100000000000001" customHeight="1" x14ac:dyDescent="0.25">
      <c r="B1063" s="21">
        <v>4797</v>
      </c>
      <c r="C1063" s="10" t="s">
        <v>1437</v>
      </c>
      <c r="D1063" s="10" t="s">
        <v>92</v>
      </c>
      <c r="E1063" s="10" t="s">
        <v>118</v>
      </c>
      <c r="F1063" s="10" t="s">
        <v>628</v>
      </c>
      <c r="G1063" s="9" t="s">
        <v>629</v>
      </c>
      <c r="H1063" s="34" t="s">
        <v>866</v>
      </c>
      <c r="I1063" s="10" t="s">
        <v>630</v>
      </c>
      <c r="J1063" s="11">
        <v>72826</v>
      </c>
      <c r="K1063" s="12"/>
      <c r="L1063" s="10">
        <v>14</v>
      </c>
      <c r="M1063" s="36">
        <v>384.8</v>
      </c>
      <c r="N1063" s="33" t="s">
        <v>246</v>
      </c>
      <c r="O1063" s="30">
        <v>35.479999999999997</v>
      </c>
      <c r="P1063" s="13">
        <v>40.479999999999997</v>
      </c>
      <c r="Q1063" s="13">
        <v>39.979999999999997</v>
      </c>
      <c r="R1063" s="14">
        <v>0.1</v>
      </c>
      <c r="S1063" s="15">
        <v>38.480000000000004</v>
      </c>
      <c r="T1063" s="22">
        <v>0</v>
      </c>
      <c r="U1063" s="23">
        <v>0.83599999999999997</v>
      </c>
      <c r="V1063" s="24">
        <v>0.87749999999999995</v>
      </c>
      <c r="W1063" s="25">
        <v>7.8820999999999995E-3</v>
      </c>
      <c r="X1063" s="26">
        <v>8.757888888888888E-3</v>
      </c>
      <c r="Y1063" s="16">
        <v>3.0330320799999999</v>
      </c>
    </row>
    <row r="1064" spans="2:25" ht="20.100000000000001" customHeight="1" x14ac:dyDescent="0.25">
      <c r="B1064" s="21">
        <v>4886</v>
      </c>
      <c r="C1064" s="10" t="s">
        <v>78</v>
      </c>
      <c r="D1064" s="10" t="s">
        <v>92</v>
      </c>
      <c r="E1064" s="10" t="s">
        <v>122</v>
      </c>
      <c r="F1064" s="10" t="s">
        <v>114</v>
      </c>
      <c r="G1064" s="9" t="s">
        <v>154</v>
      </c>
      <c r="H1064" s="34" t="s">
        <v>990</v>
      </c>
      <c r="I1064" s="10" t="s">
        <v>229</v>
      </c>
      <c r="J1064" s="11">
        <v>93309</v>
      </c>
      <c r="K1064" s="12"/>
      <c r="L1064" s="10">
        <v>4</v>
      </c>
      <c r="M1064" s="36">
        <v>99.2</v>
      </c>
      <c r="N1064" s="33" t="s">
        <v>246</v>
      </c>
      <c r="O1064" s="30">
        <v>35.53</v>
      </c>
      <c r="P1064" s="13">
        <v>40.53</v>
      </c>
      <c r="Q1064" s="13">
        <v>39.950000000000003</v>
      </c>
      <c r="R1064" s="14">
        <v>0.11599999999999966</v>
      </c>
      <c r="S1064" s="15">
        <v>11.507199999999967</v>
      </c>
      <c r="T1064" s="22">
        <v>1.5871999999999657</v>
      </c>
      <c r="U1064" s="23">
        <v>0.87649999999999995</v>
      </c>
      <c r="V1064" s="24">
        <v>0.89419999999999999</v>
      </c>
      <c r="W1064" s="25">
        <v>7.8796149999999995E-3</v>
      </c>
      <c r="X1064" s="26">
        <v>8.913591628959272E-3</v>
      </c>
      <c r="Y1064" s="16">
        <v>0.78165780799999995</v>
      </c>
    </row>
    <row r="1065" spans="2:25" ht="20.100000000000001" customHeight="1" x14ac:dyDescent="0.25">
      <c r="B1065" s="21">
        <v>4670</v>
      </c>
      <c r="C1065" s="10" t="s">
        <v>554</v>
      </c>
      <c r="D1065" s="10" t="s">
        <v>535</v>
      </c>
      <c r="E1065" s="10" t="s">
        <v>544</v>
      </c>
      <c r="F1065" s="10" t="s">
        <v>555</v>
      </c>
      <c r="G1065" s="9" t="s">
        <v>556</v>
      </c>
      <c r="H1065" s="34" t="s">
        <v>557</v>
      </c>
      <c r="I1065" s="10">
        <v>70814</v>
      </c>
      <c r="J1065" s="11"/>
      <c r="K1065" s="12"/>
      <c r="L1065" s="10">
        <v>40</v>
      </c>
      <c r="M1065" s="36">
        <v>889</v>
      </c>
      <c r="N1065" s="33" t="s">
        <v>246</v>
      </c>
      <c r="O1065" s="30">
        <v>35.26</v>
      </c>
      <c r="P1065" s="13">
        <v>40.270000000000003</v>
      </c>
      <c r="Q1065" s="13">
        <v>39.619999999999997</v>
      </c>
      <c r="R1065" s="14">
        <v>0.12974051896207686</v>
      </c>
      <c r="S1065" s="15">
        <v>115.33932135728632</v>
      </c>
      <c r="T1065" s="22">
        <v>26.439321357286325</v>
      </c>
      <c r="U1065" s="23">
        <v>0.88500000000000001</v>
      </c>
      <c r="V1065" s="24">
        <v>0.90139999999999998</v>
      </c>
      <c r="W1065" s="25">
        <v>7.8601599999999997E-3</v>
      </c>
      <c r="X1065" s="26">
        <v>9.0319728440367078E-3</v>
      </c>
      <c r="Y1065" s="16">
        <v>6.9876822399999998</v>
      </c>
    </row>
    <row r="1066" spans="2:25" ht="20.100000000000001" customHeight="1" x14ac:dyDescent="0.25">
      <c r="B1066" s="21">
        <v>4788</v>
      </c>
      <c r="C1066" s="10" t="s">
        <v>1183</v>
      </c>
      <c r="D1066" s="10" t="s">
        <v>1404</v>
      </c>
      <c r="E1066" s="10" t="s">
        <v>1405</v>
      </c>
      <c r="F1066" s="10" t="s">
        <v>43</v>
      </c>
      <c r="G1066" s="9" t="s">
        <v>1184</v>
      </c>
      <c r="H1066" s="34" t="s">
        <v>863</v>
      </c>
      <c r="I1066" s="10" t="s">
        <v>255</v>
      </c>
      <c r="J1066" s="11">
        <v>74518</v>
      </c>
      <c r="K1066" s="12"/>
      <c r="L1066" s="10">
        <v>7</v>
      </c>
      <c r="M1066" s="36">
        <v>203.8</v>
      </c>
      <c r="N1066" s="33" t="s">
        <v>1403</v>
      </c>
      <c r="O1066" s="30">
        <v>35.22</v>
      </c>
      <c r="P1066" s="13">
        <v>40.270000000000003</v>
      </c>
      <c r="Q1066" s="13">
        <v>39.79</v>
      </c>
      <c r="R1066" s="14">
        <v>9.5049504950495758E-2</v>
      </c>
      <c r="S1066" s="15">
        <v>19.371089108911036</v>
      </c>
      <c r="T1066" s="22">
        <v>-1.0089108910889657</v>
      </c>
      <c r="U1066" s="23">
        <v>0.86760000000000004</v>
      </c>
      <c r="V1066" s="24">
        <v>0.87680000000000002</v>
      </c>
      <c r="W1066" s="25">
        <v>7.8498000000000005E-3</v>
      </c>
      <c r="X1066" s="26">
        <v>8.6742866520787831E-3</v>
      </c>
      <c r="Y1066" s="16">
        <v>1.5997892400000002</v>
      </c>
    </row>
    <row r="1067" spans="2:25" ht="20.100000000000001" customHeight="1" x14ac:dyDescent="0.25">
      <c r="B1067" s="21">
        <v>4883</v>
      </c>
      <c r="C1067" s="10" t="s">
        <v>666</v>
      </c>
      <c r="D1067" s="10" t="s">
        <v>92</v>
      </c>
      <c r="E1067" s="10" t="s">
        <v>274</v>
      </c>
      <c r="F1067" s="10" t="s">
        <v>63</v>
      </c>
      <c r="G1067" s="9" t="s">
        <v>793</v>
      </c>
      <c r="H1067" s="34" t="s">
        <v>990</v>
      </c>
      <c r="I1067" s="10" t="s">
        <v>1083</v>
      </c>
      <c r="J1067" s="11">
        <v>82878</v>
      </c>
      <c r="K1067" s="12"/>
      <c r="L1067" s="10">
        <v>7</v>
      </c>
      <c r="M1067" s="36">
        <v>152.80000000000001</v>
      </c>
      <c r="N1067" s="33" t="s">
        <v>246</v>
      </c>
      <c r="O1067" s="30">
        <v>27.04</v>
      </c>
      <c r="P1067" s="13">
        <v>32.049999999999997</v>
      </c>
      <c r="Q1067" s="13">
        <v>31.22</v>
      </c>
      <c r="R1067" s="14">
        <v>0.16566866267465041</v>
      </c>
      <c r="S1067" s="15">
        <v>25.314171656686586</v>
      </c>
      <c r="T1067" s="22">
        <v>10.034171656686583</v>
      </c>
      <c r="U1067" s="23">
        <v>0.87190000000000001</v>
      </c>
      <c r="V1067" s="24">
        <v>0.89190000000000003</v>
      </c>
      <c r="W1067" s="25">
        <v>7.8489100000000006E-3</v>
      </c>
      <c r="X1067" s="26">
        <v>9.4074256220095676E-3</v>
      </c>
      <c r="Y1067" s="16">
        <v>1.1993134480000003</v>
      </c>
    </row>
    <row r="1068" spans="2:25" ht="20.100000000000001" customHeight="1" x14ac:dyDescent="0.25">
      <c r="B1068" s="21">
        <v>4912</v>
      </c>
      <c r="C1068" s="10" t="s">
        <v>671</v>
      </c>
      <c r="D1068" s="10" t="s">
        <v>365</v>
      </c>
      <c r="E1068" s="10" t="s">
        <v>671</v>
      </c>
      <c r="F1068" s="10" t="s">
        <v>671</v>
      </c>
      <c r="G1068" s="9" t="s">
        <v>1632</v>
      </c>
      <c r="H1068" s="34" t="s">
        <v>698</v>
      </c>
      <c r="I1068" s="10" t="s">
        <v>1432</v>
      </c>
      <c r="J1068" s="11">
        <v>68170</v>
      </c>
      <c r="K1068" s="12"/>
      <c r="L1068" s="10">
        <v>2</v>
      </c>
      <c r="M1068" s="36">
        <v>44</v>
      </c>
      <c r="N1068" s="33" t="s">
        <v>246</v>
      </c>
      <c r="O1068" s="30">
        <v>36.229999999999997</v>
      </c>
      <c r="P1068" s="13">
        <v>41.23</v>
      </c>
      <c r="Q1068" s="13">
        <v>40.4</v>
      </c>
      <c r="R1068" s="14">
        <v>0.16599999999999965</v>
      </c>
      <c r="S1068" s="15">
        <v>7.3039999999999843</v>
      </c>
      <c r="T1068" s="22">
        <v>2.9039999999999844</v>
      </c>
      <c r="U1068" s="23">
        <v>0.88460000000000005</v>
      </c>
      <c r="V1068" s="24">
        <v>0.87719999999999998</v>
      </c>
      <c r="W1068" s="25">
        <v>7.8400100000000014E-3</v>
      </c>
      <c r="X1068" s="26">
        <v>9.4004916067146269E-3</v>
      </c>
      <c r="Y1068" s="16">
        <v>0.34496044000000003</v>
      </c>
    </row>
    <row r="1069" spans="2:25" ht="20.100000000000001" customHeight="1" x14ac:dyDescent="0.25">
      <c r="B1069" s="21">
        <v>4698</v>
      </c>
      <c r="C1069" s="10" t="s">
        <v>912</v>
      </c>
      <c r="D1069" s="10" t="s">
        <v>637</v>
      </c>
      <c r="E1069" s="10" t="s">
        <v>536</v>
      </c>
      <c r="F1069" s="10" t="s">
        <v>536</v>
      </c>
      <c r="G1069" s="9" t="s">
        <v>552</v>
      </c>
      <c r="H1069" s="34" t="s">
        <v>903</v>
      </c>
      <c r="I1069" s="10" t="s">
        <v>911</v>
      </c>
      <c r="J1069" s="11">
        <v>77506</v>
      </c>
      <c r="K1069" s="12"/>
      <c r="L1069" s="10">
        <v>7</v>
      </c>
      <c r="M1069" s="36">
        <v>127</v>
      </c>
      <c r="N1069" s="33" t="s">
        <v>246</v>
      </c>
      <c r="O1069" s="30">
        <v>29.4</v>
      </c>
      <c r="P1069" s="13">
        <v>34.42</v>
      </c>
      <c r="Q1069" s="13">
        <v>33.71</v>
      </c>
      <c r="R1069" s="14">
        <v>0.14143426294820724</v>
      </c>
      <c r="S1069" s="15">
        <v>17.962151394422321</v>
      </c>
      <c r="T1069" s="22">
        <v>5.2621513944223191</v>
      </c>
      <c r="U1069" s="23">
        <v>0.89639999999999997</v>
      </c>
      <c r="V1069" s="24">
        <v>0.87949999999999995</v>
      </c>
      <c r="W1069" s="25">
        <v>7.81396E-3</v>
      </c>
      <c r="X1069" s="26">
        <v>9.1011784686774958E-3</v>
      </c>
      <c r="Y1069" s="16">
        <v>0.99237291999999999</v>
      </c>
    </row>
    <row r="1070" spans="2:25" ht="20.100000000000001" customHeight="1" x14ac:dyDescent="0.25">
      <c r="B1070" s="21">
        <v>4676</v>
      </c>
      <c r="C1070" s="10" t="s">
        <v>643</v>
      </c>
      <c r="D1070" s="10" t="s">
        <v>637</v>
      </c>
      <c r="E1070" s="10" t="s">
        <v>564</v>
      </c>
      <c r="F1070" s="10" t="s">
        <v>644</v>
      </c>
      <c r="G1070" s="9" t="s">
        <v>645</v>
      </c>
      <c r="H1070" s="34" t="s">
        <v>642</v>
      </c>
      <c r="I1070" s="10"/>
      <c r="J1070" s="11"/>
      <c r="K1070" s="12"/>
      <c r="L1070" s="10">
        <v>6</v>
      </c>
      <c r="M1070" s="36">
        <v>143.6</v>
      </c>
      <c r="N1070" s="33" t="s">
        <v>639</v>
      </c>
      <c r="O1070" s="30">
        <v>35.659999999999997</v>
      </c>
      <c r="P1070" s="13">
        <v>40.700000000000003</v>
      </c>
      <c r="Q1070" s="13">
        <v>39.909999999999997</v>
      </c>
      <c r="R1070" s="14">
        <v>0.1567460317460328</v>
      </c>
      <c r="S1070" s="15">
        <v>22.508730158730309</v>
      </c>
      <c r="T1070" s="22">
        <v>8.1487301587303094</v>
      </c>
      <c r="U1070" s="23">
        <v>0.89049999999999996</v>
      </c>
      <c r="V1070" s="24">
        <v>0.88119999999999998</v>
      </c>
      <c r="W1070" s="25">
        <v>7.7954800000000005E-3</v>
      </c>
      <c r="X1070" s="26">
        <v>9.2445221647058946E-3</v>
      </c>
      <c r="Y1070" s="16">
        <v>1.1194309280000001</v>
      </c>
    </row>
    <row r="1071" spans="2:25" ht="20.100000000000001" customHeight="1" x14ac:dyDescent="0.25">
      <c r="B1071" s="21">
        <v>4911</v>
      </c>
      <c r="C1071" s="10" t="s">
        <v>72</v>
      </c>
      <c r="D1071" s="10" t="s">
        <v>92</v>
      </c>
      <c r="E1071" s="10" t="s">
        <v>274</v>
      </c>
      <c r="F1071" s="10" t="s">
        <v>72</v>
      </c>
      <c r="G1071" s="9" t="s">
        <v>150</v>
      </c>
      <c r="H1071" s="34" t="s">
        <v>990</v>
      </c>
      <c r="I1071" s="10" t="s">
        <v>284</v>
      </c>
      <c r="J1071" s="11">
        <v>81681</v>
      </c>
      <c r="K1071" s="12"/>
      <c r="L1071" s="10">
        <v>1</v>
      </c>
      <c r="M1071" s="36">
        <v>19.5</v>
      </c>
      <c r="N1071" s="33" t="s">
        <v>246</v>
      </c>
      <c r="O1071" s="30">
        <v>35.35</v>
      </c>
      <c r="P1071" s="13">
        <v>40.35</v>
      </c>
      <c r="Q1071" s="13">
        <v>39.56</v>
      </c>
      <c r="R1071" s="14">
        <v>0.15799999999999984</v>
      </c>
      <c r="S1071" s="15">
        <v>3.0809999999999969</v>
      </c>
      <c r="T1071" s="22">
        <v>1.1309999999999967</v>
      </c>
      <c r="U1071" s="23">
        <v>0.85840000000000005</v>
      </c>
      <c r="V1071" s="24">
        <v>0.89029999999999998</v>
      </c>
      <c r="W1071" s="25">
        <v>7.7817149999999998E-3</v>
      </c>
      <c r="X1071" s="26">
        <v>9.2419418052256501E-3</v>
      </c>
      <c r="Y1071" s="16">
        <v>0.15174344249999999</v>
      </c>
    </row>
    <row r="1072" spans="2:25" ht="20.100000000000001" customHeight="1" x14ac:dyDescent="0.25">
      <c r="B1072" s="21">
        <v>4786</v>
      </c>
      <c r="C1072" s="10" t="s">
        <v>158</v>
      </c>
      <c r="D1072" s="10" t="s">
        <v>93</v>
      </c>
      <c r="E1072" s="10" t="s">
        <v>94</v>
      </c>
      <c r="F1072" s="10" t="s">
        <v>94</v>
      </c>
      <c r="G1072" s="9" t="s">
        <v>183</v>
      </c>
      <c r="H1072" s="34" t="s">
        <v>875</v>
      </c>
      <c r="I1072" s="10" t="s">
        <v>238</v>
      </c>
      <c r="J1072" s="11">
        <v>79426</v>
      </c>
      <c r="K1072" s="12"/>
      <c r="L1072" s="10">
        <v>4</v>
      </c>
      <c r="M1072" s="36">
        <v>125.2</v>
      </c>
      <c r="N1072" s="33" t="s">
        <v>246</v>
      </c>
      <c r="O1072" s="30">
        <v>27.09</v>
      </c>
      <c r="P1072" s="13">
        <v>32.090000000000003</v>
      </c>
      <c r="Q1072" s="13">
        <v>31.69</v>
      </c>
      <c r="R1072" s="14">
        <v>8.0000000000000376E-2</v>
      </c>
      <c r="S1072" s="15">
        <v>10.016000000000048</v>
      </c>
      <c r="T1072" s="22">
        <v>-2.5039999999999538</v>
      </c>
      <c r="U1072" s="23">
        <v>0.87890000000000001</v>
      </c>
      <c r="V1072" s="24">
        <v>0.85009999999999997</v>
      </c>
      <c r="W1072" s="25">
        <v>7.7805000000000001E-3</v>
      </c>
      <c r="X1072" s="26">
        <v>8.4570652173913078E-3</v>
      </c>
      <c r="Y1072" s="16">
        <v>0.97411860000000006</v>
      </c>
    </row>
    <row r="1073" spans="2:25" ht="20.100000000000001" customHeight="1" x14ac:dyDescent="0.25">
      <c r="B1073" s="21">
        <v>4812</v>
      </c>
      <c r="C1073" s="10" t="s">
        <v>263</v>
      </c>
      <c r="D1073" s="10" t="s">
        <v>92</v>
      </c>
      <c r="E1073" s="10" t="s">
        <v>119</v>
      </c>
      <c r="F1073" s="10" t="s">
        <v>119</v>
      </c>
      <c r="G1073" s="9" t="s">
        <v>264</v>
      </c>
      <c r="H1073" s="34" t="s">
        <v>866</v>
      </c>
      <c r="I1073" s="10" t="s">
        <v>426</v>
      </c>
      <c r="J1073" s="11">
        <v>69148</v>
      </c>
      <c r="K1073" s="12"/>
      <c r="L1073" s="10">
        <v>4</v>
      </c>
      <c r="M1073" s="36">
        <v>121.4</v>
      </c>
      <c r="N1073" s="33" t="s">
        <v>246</v>
      </c>
      <c r="O1073" s="30">
        <v>35.270000000000003</v>
      </c>
      <c r="P1073" s="13">
        <v>40.270000000000003</v>
      </c>
      <c r="Q1073" s="13">
        <v>39.76</v>
      </c>
      <c r="R1073" s="14">
        <v>0.10200000000000102</v>
      </c>
      <c r="S1073" s="15">
        <v>12.382800000000124</v>
      </c>
      <c r="T1073" s="22">
        <v>0.24280000000012322</v>
      </c>
      <c r="U1073" s="23">
        <v>0.83760000000000001</v>
      </c>
      <c r="V1073" s="24">
        <v>0.85250000000000004</v>
      </c>
      <c r="W1073" s="25">
        <v>7.7744600000000004E-3</v>
      </c>
      <c r="X1073" s="26">
        <v>8.6575278396436618E-3</v>
      </c>
      <c r="Y1073" s="16">
        <v>0.94381944400000006</v>
      </c>
    </row>
    <row r="1074" spans="2:25" ht="20.100000000000001" customHeight="1" x14ac:dyDescent="0.25">
      <c r="B1074" s="21">
        <v>4766</v>
      </c>
      <c r="C1074" s="10" t="s">
        <v>263</v>
      </c>
      <c r="D1074" s="10" t="s">
        <v>92</v>
      </c>
      <c r="E1074" s="10" t="s">
        <v>825</v>
      </c>
      <c r="F1074" s="10" t="s">
        <v>119</v>
      </c>
      <c r="G1074" s="9" t="s">
        <v>264</v>
      </c>
      <c r="H1074" s="34" t="s">
        <v>707</v>
      </c>
      <c r="I1074" s="10" t="s">
        <v>426</v>
      </c>
      <c r="J1074" s="11">
        <v>69141</v>
      </c>
      <c r="K1074" s="12"/>
      <c r="L1074" s="10">
        <v>19</v>
      </c>
      <c r="M1074" s="36">
        <v>528</v>
      </c>
      <c r="N1074" s="33" t="s">
        <v>1333</v>
      </c>
      <c r="O1074" s="30">
        <v>32.299999999999997</v>
      </c>
      <c r="P1074" s="13">
        <v>37.31</v>
      </c>
      <c r="Q1074" s="13">
        <v>36.96</v>
      </c>
      <c r="R1074" s="14">
        <v>6.9860279441117973E-2</v>
      </c>
      <c r="S1074" s="15">
        <v>36.886227544910291</v>
      </c>
      <c r="T1074" s="22">
        <v>-15.913772455089713</v>
      </c>
      <c r="U1074" s="23">
        <v>0.88919999999999999</v>
      </c>
      <c r="V1074" s="24">
        <v>0.83789999999999998</v>
      </c>
      <c r="W1074" s="25">
        <v>7.7719500000000006E-3</v>
      </c>
      <c r="X1074" s="26">
        <v>8.355680150214595E-3</v>
      </c>
      <c r="Y1074" s="16">
        <v>4.1035896000000003</v>
      </c>
    </row>
    <row r="1075" spans="2:25" ht="20.100000000000001" customHeight="1" x14ac:dyDescent="0.25">
      <c r="B1075" s="21">
        <v>4800</v>
      </c>
      <c r="C1075" s="10" t="s">
        <v>59</v>
      </c>
      <c r="D1075" s="10" t="s">
        <v>92</v>
      </c>
      <c r="E1075" s="10" t="s">
        <v>121</v>
      </c>
      <c r="F1075" s="10" t="s">
        <v>59</v>
      </c>
      <c r="G1075" s="9" t="s">
        <v>142</v>
      </c>
      <c r="H1075" s="34" t="s">
        <v>863</v>
      </c>
      <c r="I1075" s="10" t="s">
        <v>1115</v>
      </c>
      <c r="J1075" s="11">
        <v>80278</v>
      </c>
      <c r="K1075" s="12"/>
      <c r="L1075" s="10">
        <v>12</v>
      </c>
      <c r="M1075" s="36">
        <v>386</v>
      </c>
      <c r="N1075" s="33" t="s">
        <v>246</v>
      </c>
      <c r="O1075" s="30">
        <v>36.08</v>
      </c>
      <c r="P1075" s="13">
        <v>41.09</v>
      </c>
      <c r="Q1075" s="13">
        <v>40.54</v>
      </c>
      <c r="R1075" s="14">
        <v>0.10978043912175722</v>
      </c>
      <c r="S1075" s="15">
        <v>42.375249500998287</v>
      </c>
      <c r="T1075" s="22">
        <v>3.775249500998286</v>
      </c>
      <c r="U1075" s="23">
        <v>0.83760000000000001</v>
      </c>
      <c r="V1075" s="24">
        <v>0.85109999999999997</v>
      </c>
      <c r="W1075" s="25">
        <v>7.7680199999999996E-3</v>
      </c>
      <c r="X1075" s="26">
        <v>8.7259596860986607E-3</v>
      </c>
      <c r="Y1075" s="16">
        <v>2.9984557199999999</v>
      </c>
    </row>
    <row r="1076" spans="2:25" ht="20.100000000000001" customHeight="1" x14ac:dyDescent="0.25">
      <c r="B1076" s="21">
        <v>4832</v>
      </c>
      <c r="C1076" s="10" t="s">
        <v>454</v>
      </c>
      <c r="D1076" s="10" t="s">
        <v>247</v>
      </c>
      <c r="E1076" s="10" t="s">
        <v>444</v>
      </c>
      <c r="F1076" s="10" t="s">
        <v>454</v>
      </c>
      <c r="G1076" s="9" t="s">
        <v>453</v>
      </c>
      <c r="H1076" s="34" t="s">
        <v>848</v>
      </c>
      <c r="I1076" s="10" t="s">
        <v>701</v>
      </c>
      <c r="J1076" s="11">
        <v>57701</v>
      </c>
      <c r="K1076" s="12"/>
      <c r="L1076" s="10">
        <v>3</v>
      </c>
      <c r="M1076" s="36">
        <v>64</v>
      </c>
      <c r="N1076" s="33" t="s">
        <v>935</v>
      </c>
      <c r="O1076" s="30">
        <v>35.54</v>
      </c>
      <c r="P1076" s="13">
        <v>40.54</v>
      </c>
      <c r="Q1076" s="13">
        <v>40.049999999999997</v>
      </c>
      <c r="R1076" s="14">
        <v>9.8000000000000392E-2</v>
      </c>
      <c r="S1076" s="15">
        <v>6.2720000000000251</v>
      </c>
      <c r="T1076" s="22">
        <v>-0.12799999999997524</v>
      </c>
      <c r="U1076" s="23">
        <v>0.83250000000000002</v>
      </c>
      <c r="V1076" s="24">
        <v>0.85450000000000004</v>
      </c>
      <c r="W1076" s="25">
        <v>7.7602000000000001E-3</v>
      </c>
      <c r="X1076" s="26">
        <v>8.6033259423503369E-3</v>
      </c>
      <c r="Y1076" s="16">
        <v>0.49665280000000001</v>
      </c>
    </row>
    <row r="1077" spans="2:25" ht="20.100000000000001" customHeight="1" x14ac:dyDescent="0.25">
      <c r="B1077" s="21">
        <v>4794</v>
      </c>
      <c r="C1077" s="10" t="s">
        <v>62</v>
      </c>
      <c r="D1077" s="10" t="s">
        <v>92</v>
      </c>
      <c r="E1077" s="10" t="s">
        <v>274</v>
      </c>
      <c r="F1077" s="10" t="s">
        <v>111</v>
      </c>
      <c r="G1077" s="9" t="s">
        <v>145</v>
      </c>
      <c r="H1077" s="34" t="s">
        <v>990</v>
      </c>
      <c r="I1077" s="10" t="s">
        <v>220</v>
      </c>
      <c r="J1077" s="11">
        <v>72748</v>
      </c>
      <c r="K1077" s="12"/>
      <c r="L1077" s="10">
        <v>11</v>
      </c>
      <c r="M1077" s="36">
        <v>289.39999999999998</v>
      </c>
      <c r="N1077" s="33" t="s">
        <v>246</v>
      </c>
      <c r="O1077" s="30">
        <v>35.57</v>
      </c>
      <c r="P1077" s="13">
        <v>40.58</v>
      </c>
      <c r="Q1077" s="13">
        <v>40.130000000000003</v>
      </c>
      <c r="R1077" s="14">
        <v>8.9820359281436307E-2</v>
      </c>
      <c r="S1077" s="15">
        <v>25.994011976047666</v>
      </c>
      <c r="T1077" s="22">
        <v>-2.9459880239523342</v>
      </c>
      <c r="U1077" s="23">
        <v>0.85350000000000004</v>
      </c>
      <c r="V1077" s="24">
        <v>0.86599999999999999</v>
      </c>
      <c r="W1077" s="25">
        <v>7.7377499999999998E-3</v>
      </c>
      <c r="X1077" s="26">
        <v>8.5013437499999924E-3</v>
      </c>
      <c r="Y1077" s="16">
        <v>2.2393048499999999</v>
      </c>
    </row>
    <row r="1078" spans="2:25" ht="20.100000000000001" customHeight="1" x14ac:dyDescent="0.25">
      <c r="B1078" s="21">
        <v>4671</v>
      </c>
      <c r="C1078" s="10" t="s">
        <v>593</v>
      </c>
      <c r="D1078" s="10" t="s">
        <v>363</v>
      </c>
      <c r="E1078" s="10" t="s">
        <v>594</v>
      </c>
      <c r="F1078" s="10" t="s">
        <v>595</v>
      </c>
      <c r="G1078" s="9" t="s">
        <v>596</v>
      </c>
      <c r="H1078" s="34" t="s">
        <v>597</v>
      </c>
      <c r="I1078" s="10">
        <v>43575</v>
      </c>
      <c r="J1078" s="11"/>
      <c r="K1078" s="12"/>
      <c r="L1078" s="10">
        <v>40</v>
      </c>
      <c r="M1078" s="36">
        <v>907</v>
      </c>
      <c r="N1078" s="33" t="s">
        <v>598</v>
      </c>
      <c r="O1078" s="30">
        <v>28.15</v>
      </c>
      <c r="P1078" s="13">
        <v>33.17</v>
      </c>
      <c r="Q1078" s="13">
        <v>32.479999999999997</v>
      </c>
      <c r="R1078" s="14">
        <v>0.13745019920318813</v>
      </c>
      <c r="S1078" s="15">
        <v>124.66733067729163</v>
      </c>
      <c r="T1078" s="22">
        <v>33.967330677291628</v>
      </c>
      <c r="U1078" s="23">
        <v>0.89170000000000005</v>
      </c>
      <c r="V1078" s="24">
        <v>0.86619999999999997</v>
      </c>
      <c r="W1078" s="25">
        <v>7.7347600000000002E-3</v>
      </c>
      <c r="X1078" s="26">
        <v>8.9673199076212573E-3</v>
      </c>
      <c r="Y1078" s="16">
        <v>7.0154273200000006</v>
      </c>
    </row>
    <row r="1079" spans="2:25" ht="20.100000000000001" customHeight="1" x14ac:dyDescent="0.25">
      <c r="B1079" s="21">
        <v>4787</v>
      </c>
      <c r="C1079" s="10" t="s">
        <v>270</v>
      </c>
      <c r="D1079" s="10" t="s">
        <v>92</v>
      </c>
      <c r="E1079" s="10" t="s">
        <v>119</v>
      </c>
      <c r="F1079" s="10" t="s">
        <v>268</v>
      </c>
      <c r="G1079" s="9" t="s">
        <v>271</v>
      </c>
      <c r="H1079" s="34" t="s">
        <v>866</v>
      </c>
      <c r="I1079" s="10" t="s">
        <v>987</v>
      </c>
      <c r="J1079" s="11">
        <v>81413</v>
      </c>
      <c r="K1079" s="12"/>
      <c r="L1079" s="10">
        <v>4</v>
      </c>
      <c r="M1079" s="36">
        <v>131.80000000000001</v>
      </c>
      <c r="N1079" s="33" t="s">
        <v>935</v>
      </c>
      <c r="O1079" s="30">
        <v>36.1</v>
      </c>
      <c r="P1079" s="13">
        <v>41.1</v>
      </c>
      <c r="Q1079" s="13">
        <v>40.6</v>
      </c>
      <c r="R1079" s="14">
        <v>0.1</v>
      </c>
      <c r="S1079" s="15">
        <v>13.180000000000001</v>
      </c>
      <c r="T1079" s="22">
        <v>0</v>
      </c>
      <c r="U1079" s="23">
        <v>0.83940000000000003</v>
      </c>
      <c r="V1079" s="24">
        <v>0.87919999999999998</v>
      </c>
      <c r="W1079" s="25">
        <v>7.7336999999999996E-3</v>
      </c>
      <c r="X1079" s="26">
        <v>8.5929999999999999E-3</v>
      </c>
      <c r="Y1079" s="16">
        <v>1.01930166</v>
      </c>
    </row>
    <row r="1080" spans="2:25" ht="20.100000000000001" customHeight="1" x14ac:dyDescent="0.25">
      <c r="B1080" s="21">
        <v>4711</v>
      </c>
      <c r="C1080" s="10" t="s">
        <v>75</v>
      </c>
      <c r="D1080" s="10" t="s">
        <v>92</v>
      </c>
      <c r="E1080" s="10" t="s">
        <v>122</v>
      </c>
      <c r="F1080" s="10" t="s">
        <v>113</v>
      </c>
      <c r="G1080" s="9" t="s">
        <v>151</v>
      </c>
      <c r="H1080" s="34" t="s">
        <v>1091</v>
      </c>
      <c r="I1080" s="10" t="s">
        <v>1096</v>
      </c>
      <c r="J1080" s="11">
        <v>79916</v>
      </c>
      <c r="K1080" s="12"/>
      <c r="L1080" s="10">
        <v>6</v>
      </c>
      <c r="M1080" s="36">
        <v>187</v>
      </c>
      <c r="N1080" s="33" t="s">
        <v>246</v>
      </c>
      <c r="O1080" s="30">
        <v>27.29</v>
      </c>
      <c r="P1080" s="13">
        <v>32.29</v>
      </c>
      <c r="Q1080" s="13">
        <v>31.67</v>
      </c>
      <c r="R1080" s="14">
        <v>0.12399999999999949</v>
      </c>
      <c r="S1080" s="15">
        <v>23.187999999999903</v>
      </c>
      <c r="T1080" s="22">
        <v>4.4879999999999027</v>
      </c>
      <c r="U1080" s="23">
        <v>0.86399999999999999</v>
      </c>
      <c r="V1080" s="24">
        <v>0.89339999999999997</v>
      </c>
      <c r="W1080" s="25">
        <v>7.7325600000000003E-3</v>
      </c>
      <c r="X1080" s="26">
        <v>8.8271232876712281E-3</v>
      </c>
      <c r="Y1080" s="16">
        <v>1.4459887200000001</v>
      </c>
    </row>
    <row r="1081" spans="2:25" ht="20.100000000000001" customHeight="1" x14ac:dyDescent="0.25">
      <c r="B1081" s="21">
        <v>4783</v>
      </c>
      <c r="C1081" s="10" t="s">
        <v>891</v>
      </c>
      <c r="D1081" s="10" t="s">
        <v>93</v>
      </c>
      <c r="E1081" s="10" t="s">
        <v>87</v>
      </c>
      <c r="F1081" s="10" t="s">
        <v>88</v>
      </c>
      <c r="G1081" s="9" t="s">
        <v>805</v>
      </c>
      <c r="H1081" s="34" t="s">
        <v>875</v>
      </c>
      <c r="I1081" s="10" t="s">
        <v>236</v>
      </c>
      <c r="J1081" s="11">
        <v>81555</v>
      </c>
      <c r="K1081" s="12"/>
      <c r="L1081" s="10">
        <v>1</v>
      </c>
      <c r="M1081" s="36">
        <v>30</v>
      </c>
      <c r="N1081" s="33" t="s">
        <v>935</v>
      </c>
      <c r="O1081" s="30">
        <v>29.03</v>
      </c>
      <c r="P1081" s="13">
        <v>34.03</v>
      </c>
      <c r="Q1081" s="13">
        <v>33.57</v>
      </c>
      <c r="R1081" s="14">
        <v>9.2000000000000165E-2</v>
      </c>
      <c r="S1081" s="15">
        <v>2.7600000000000051</v>
      </c>
      <c r="T1081" s="22">
        <v>-0.23999999999999522</v>
      </c>
      <c r="U1081" s="23">
        <v>0.84909999999999997</v>
      </c>
      <c r="V1081" s="24">
        <v>0.86680000000000001</v>
      </c>
      <c r="W1081" s="25">
        <v>7.7215500000000006E-3</v>
      </c>
      <c r="X1081" s="26">
        <v>8.5039096916299586E-3</v>
      </c>
      <c r="Y1081" s="16">
        <v>0.23164650000000003</v>
      </c>
    </row>
    <row r="1082" spans="2:25" ht="20.100000000000001" customHeight="1" x14ac:dyDescent="0.25">
      <c r="B1082" s="21">
        <v>4786</v>
      </c>
      <c r="C1082" s="10" t="s">
        <v>95</v>
      </c>
      <c r="D1082" s="10" t="s">
        <v>93</v>
      </c>
      <c r="E1082" s="10" t="s">
        <v>94</v>
      </c>
      <c r="F1082" s="10" t="s">
        <v>94</v>
      </c>
      <c r="G1082" s="9" t="s">
        <v>180</v>
      </c>
      <c r="H1082" s="34" t="s">
        <v>875</v>
      </c>
      <c r="I1082" s="10" t="s">
        <v>238</v>
      </c>
      <c r="J1082" s="11">
        <v>79426</v>
      </c>
      <c r="K1082" s="12"/>
      <c r="L1082" s="10">
        <v>1</v>
      </c>
      <c r="M1082" s="36">
        <v>30.2</v>
      </c>
      <c r="N1082" s="33" t="s">
        <v>1396</v>
      </c>
      <c r="O1082" s="30">
        <v>36.67</v>
      </c>
      <c r="P1082" s="13">
        <v>41.71</v>
      </c>
      <c r="Q1082" s="13">
        <v>41.3</v>
      </c>
      <c r="R1082" s="14">
        <v>8.1349206349207101E-2</v>
      </c>
      <c r="S1082" s="15">
        <v>2.4567460317460545</v>
      </c>
      <c r="T1082" s="22">
        <v>-0.56325396825394569</v>
      </c>
      <c r="U1082" s="23">
        <v>0.84240000000000004</v>
      </c>
      <c r="V1082" s="24">
        <v>0.87280000000000002</v>
      </c>
      <c r="W1082" s="25">
        <v>7.7184000000000011E-3</v>
      </c>
      <c r="X1082" s="26">
        <v>8.4018868250540033E-3</v>
      </c>
      <c r="Y1082" s="16">
        <v>0.23309568000000003</v>
      </c>
    </row>
    <row r="1083" spans="2:25" ht="20.100000000000001" customHeight="1" x14ac:dyDescent="0.25">
      <c r="B1083" s="21">
        <v>4787</v>
      </c>
      <c r="C1083" s="10" t="s">
        <v>47</v>
      </c>
      <c r="D1083" s="10" t="s">
        <v>92</v>
      </c>
      <c r="E1083" s="10" t="s">
        <v>99</v>
      </c>
      <c r="F1083" s="10" t="s">
        <v>46</v>
      </c>
      <c r="G1083" s="9" t="s">
        <v>137</v>
      </c>
      <c r="H1083" s="34" t="s">
        <v>863</v>
      </c>
      <c r="I1083" s="10" t="s">
        <v>211</v>
      </c>
      <c r="J1083" s="11">
        <v>73648</v>
      </c>
      <c r="K1083" s="12"/>
      <c r="L1083" s="10">
        <v>9</v>
      </c>
      <c r="M1083" s="36">
        <v>239</v>
      </c>
      <c r="N1083" s="33" t="s">
        <v>935</v>
      </c>
      <c r="O1083" s="30">
        <v>27.94</v>
      </c>
      <c r="P1083" s="13">
        <v>32.97</v>
      </c>
      <c r="Q1083" s="13">
        <v>32.46</v>
      </c>
      <c r="R1083" s="14">
        <v>0.10139165009940324</v>
      </c>
      <c r="S1083" s="15">
        <v>24.232604373757372</v>
      </c>
      <c r="T1083" s="22">
        <v>0.33260437375737195</v>
      </c>
      <c r="U1083" s="23">
        <v>0.85680000000000001</v>
      </c>
      <c r="V1083" s="24">
        <v>0.85680000000000001</v>
      </c>
      <c r="W1083" s="25">
        <v>7.7112000000000005E-3</v>
      </c>
      <c r="X1083" s="26">
        <v>8.5812690265486703E-3</v>
      </c>
      <c r="Y1083" s="16">
        <v>1.8429768000000002</v>
      </c>
    </row>
    <row r="1084" spans="2:25" ht="20.100000000000001" customHeight="1" x14ac:dyDescent="0.25">
      <c r="B1084" s="21">
        <v>4674</v>
      </c>
      <c r="C1084" s="10" t="s">
        <v>621</v>
      </c>
      <c r="D1084" s="10" t="s">
        <v>363</v>
      </c>
      <c r="E1084" s="10"/>
      <c r="F1084" s="10" t="s">
        <v>595</v>
      </c>
      <c r="G1084" s="9" t="s">
        <v>596</v>
      </c>
      <c r="H1084" s="34" t="s">
        <v>597</v>
      </c>
      <c r="I1084" s="10">
        <v>43576</v>
      </c>
      <c r="J1084" s="11"/>
      <c r="K1084" s="12"/>
      <c r="L1084" s="10">
        <v>15</v>
      </c>
      <c r="M1084" s="36">
        <v>330</v>
      </c>
      <c r="N1084" s="33" t="s">
        <v>246</v>
      </c>
      <c r="O1084" s="30">
        <v>35.47</v>
      </c>
      <c r="P1084" s="13">
        <v>40.5</v>
      </c>
      <c r="Q1084" s="13">
        <v>39.74</v>
      </c>
      <c r="R1084" s="14">
        <v>0.15109343936381667</v>
      </c>
      <c r="S1084" s="15">
        <v>49.860834990059502</v>
      </c>
      <c r="T1084" s="22">
        <v>16.860834990059498</v>
      </c>
      <c r="U1084" s="23">
        <v>0.86650000000000005</v>
      </c>
      <c r="V1084" s="24">
        <v>0.88049999999999995</v>
      </c>
      <c r="W1084" s="25">
        <v>7.6867999999999988E-3</v>
      </c>
      <c r="X1084" s="26">
        <v>9.0549423887587768E-3</v>
      </c>
      <c r="Y1084" s="16">
        <v>2.5366439999999995</v>
      </c>
    </row>
    <row r="1085" spans="2:25" ht="20.100000000000001" customHeight="1" x14ac:dyDescent="0.25">
      <c r="B1085" s="21">
        <v>4698</v>
      </c>
      <c r="C1085" s="10" t="s">
        <v>908</v>
      </c>
      <c r="D1085" s="10" t="s">
        <v>637</v>
      </c>
      <c r="E1085" s="10" t="s">
        <v>544</v>
      </c>
      <c r="F1085" s="10" t="s">
        <v>555</v>
      </c>
      <c r="G1085" s="9" t="s">
        <v>556</v>
      </c>
      <c r="H1085" s="34" t="s">
        <v>903</v>
      </c>
      <c r="I1085" s="10" t="s">
        <v>909</v>
      </c>
      <c r="J1085" s="11">
        <v>70816</v>
      </c>
      <c r="K1085" s="12"/>
      <c r="L1085" s="10">
        <v>13</v>
      </c>
      <c r="M1085" s="36">
        <v>290</v>
      </c>
      <c r="N1085" s="33" t="s">
        <v>246</v>
      </c>
      <c r="O1085" s="30">
        <v>28.96</v>
      </c>
      <c r="P1085" s="13">
        <v>33.96</v>
      </c>
      <c r="Q1085" s="13">
        <v>33.32</v>
      </c>
      <c r="R1085" s="14">
        <v>0.12800000000000011</v>
      </c>
      <c r="S1085" s="15">
        <v>37.120000000000033</v>
      </c>
      <c r="T1085" s="22">
        <v>8.1200000000000312</v>
      </c>
      <c r="U1085" s="23">
        <v>0.86409999999999998</v>
      </c>
      <c r="V1085" s="24">
        <v>0.88149999999999995</v>
      </c>
      <c r="W1085" s="25">
        <v>7.6806399999999999E-3</v>
      </c>
      <c r="X1085" s="26">
        <v>8.8080733944954134E-3</v>
      </c>
      <c r="Y1085" s="16">
        <v>2.2273855999999999</v>
      </c>
    </row>
    <row r="1086" spans="2:25" ht="20.100000000000001" customHeight="1" x14ac:dyDescent="0.25">
      <c r="B1086" s="21">
        <v>4766</v>
      </c>
      <c r="C1086" s="10" t="s">
        <v>712</v>
      </c>
      <c r="D1086" s="10" t="s">
        <v>92</v>
      </c>
      <c r="E1086" s="10" t="s">
        <v>268</v>
      </c>
      <c r="F1086" s="10" t="s">
        <v>55</v>
      </c>
      <c r="G1086" s="9" t="s">
        <v>713</v>
      </c>
      <c r="H1086" s="34" t="s">
        <v>707</v>
      </c>
      <c r="I1086" s="10" t="s">
        <v>1334</v>
      </c>
      <c r="J1086" s="11">
        <v>73599</v>
      </c>
      <c r="K1086" s="12"/>
      <c r="L1086" s="10">
        <v>2</v>
      </c>
      <c r="M1086" s="36">
        <v>57</v>
      </c>
      <c r="N1086" s="33" t="s">
        <v>246</v>
      </c>
      <c r="O1086" s="30">
        <v>28.74</v>
      </c>
      <c r="P1086" s="13">
        <v>33.74</v>
      </c>
      <c r="Q1086" s="13">
        <v>33.29</v>
      </c>
      <c r="R1086" s="14">
        <v>9.000000000000051E-2</v>
      </c>
      <c r="S1086" s="15">
        <v>5.1300000000000292</v>
      </c>
      <c r="T1086" s="22">
        <v>-0.5699999999999712</v>
      </c>
      <c r="U1086" s="23">
        <v>0.83169999999999999</v>
      </c>
      <c r="V1086" s="24">
        <v>0.874</v>
      </c>
      <c r="W1086" s="25">
        <v>7.6756500000000009E-3</v>
      </c>
      <c r="X1086" s="26">
        <v>8.4347802197802264E-3</v>
      </c>
      <c r="Y1086" s="16">
        <v>0.43751205000000004</v>
      </c>
    </row>
    <row r="1087" spans="2:25" ht="20.100000000000001" customHeight="1" x14ac:dyDescent="0.25">
      <c r="B1087" s="21">
        <v>4862</v>
      </c>
      <c r="C1087" s="10" t="s">
        <v>673</v>
      </c>
      <c r="D1087" s="10" t="s">
        <v>365</v>
      </c>
      <c r="E1087" s="10" t="s">
        <v>671</v>
      </c>
      <c r="F1087" s="10" t="s">
        <v>673</v>
      </c>
      <c r="G1087" s="9" t="s">
        <v>1634</v>
      </c>
      <c r="H1087" s="34" t="s">
        <v>1432</v>
      </c>
      <c r="I1087" s="10" t="s">
        <v>698</v>
      </c>
      <c r="J1087" s="11">
        <v>68169</v>
      </c>
      <c r="K1087" s="12"/>
      <c r="L1087" s="10">
        <v>2</v>
      </c>
      <c r="M1087" s="36">
        <v>42</v>
      </c>
      <c r="N1087" s="33" t="s">
        <v>935</v>
      </c>
      <c r="O1087" s="30">
        <v>36.33</v>
      </c>
      <c r="P1087" s="13">
        <v>41.38</v>
      </c>
      <c r="Q1087" s="13">
        <v>40.46</v>
      </c>
      <c r="R1087" s="14">
        <v>0.18217821782178237</v>
      </c>
      <c r="S1087" s="15">
        <v>7.6514851485148592</v>
      </c>
      <c r="T1087" s="22">
        <v>3.451485148514859</v>
      </c>
      <c r="U1087" s="23">
        <v>0.84750000000000003</v>
      </c>
      <c r="V1087" s="24">
        <v>0.87560000000000004</v>
      </c>
      <c r="W1087" s="25">
        <v>7.6677950000000007E-3</v>
      </c>
      <c r="X1087" s="26">
        <v>9.3758752421307535E-3</v>
      </c>
      <c r="Y1087" s="16">
        <v>0.32204739000000004</v>
      </c>
    </row>
    <row r="1088" spans="2:25" ht="20.100000000000001" customHeight="1" x14ac:dyDescent="0.25">
      <c r="B1088" s="21">
        <v>4812</v>
      </c>
      <c r="C1088" s="10" t="s">
        <v>712</v>
      </c>
      <c r="D1088" s="10" t="s">
        <v>92</v>
      </c>
      <c r="E1088" s="10" t="s">
        <v>119</v>
      </c>
      <c r="F1088" s="10" t="s">
        <v>55</v>
      </c>
      <c r="G1088" s="9" t="s">
        <v>713</v>
      </c>
      <c r="H1088" s="34" t="s">
        <v>866</v>
      </c>
      <c r="I1088" s="10" t="s">
        <v>682</v>
      </c>
      <c r="J1088" s="11">
        <v>75556</v>
      </c>
      <c r="K1088" s="12"/>
      <c r="L1088" s="10">
        <v>6</v>
      </c>
      <c r="M1088" s="36">
        <v>198</v>
      </c>
      <c r="N1088" s="33" t="s">
        <v>246</v>
      </c>
      <c r="O1088" s="30">
        <v>36.01</v>
      </c>
      <c r="P1088" s="13">
        <v>41.02</v>
      </c>
      <c r="Q1088" s="13">
        <v>40.35</v>
      </c>
      <c r="R1088" s="14">
        <v>0.13373253493013992</v>
      </c>
      <c r="S1088" s="15">
        <v>26.479041916167706</v>
      </c>
      <c r="T1088" s="22">
        <v>6.6790419161677042</v>
      </c>
      <c r="U1088" s="23">
        <v>0.80789999999999995</v>
      </c>
      <c r="V1088" s="24">
        <v>0.85329999999999995</v>
      </c>
      <c r="W1088" s="25">
        <v>7.6415200000000006E-3</v>
      </c>
      <c r="X1088" s="26">
        <v>8.8212016589861771E-3</v>
      </c>
      <c r="Y1088" s="16">
        <v>1.5130209600000002</v>
      </c>
    </row>
    <row r="1089" spans="2:25" ht="20.100000000000001" customHeight="1" x14ac:dyDescent="0.25">
      <c r="B1089" s="21">
        <v>4783</v>
      </c>
      <c r="C1089" s="10" t="s">
        <v>1359</v>
      </c>
      <c r="D1089" s="10" t="s">
        <v>92</v>
      </c>
      <c r="E1089" s="10" t="s">
        <v>274</v>
      </c>
      <c r="F1089" s="10" t="s">
        <v>72</v>
      </c>
      <c r="G1089" s="9" t="s">
        <v>150</v>
      </c>
      <c r="H1089" s="34" t="s">
        <v>990</v>
      </c>
      <c r="I1089" s="10" t="s">
        <v>225</v>
      </c>
      <c r="J1089" s="11">
        <v>81657</v>
      </c>
      <c r="K1089" s="12"/>
      <c r="L1089" s="10">
        <v>8</v>
      </c>
      <c r="M1089" s="36">
        <v>263</v>
      </c>
      <c r="N1089" s="33" t="s">
        <v>935</v>
      </c>
      <c r="O1089" s="30">
        <v>36.51</v>
      </c>
      <c r="P1089" s="13">
        <v>41.52</v>
      </c>
      <c r="Q1089" s="13">
        <v>41.09</v>
      </c>
      <c r="R1089" s="14">
        <v>8.5828343313373107E-2</v>
      </c>
      <c r="S1089" s="15">
        <v>22.572854291417126</v>
      </c>
      <c r="T1089" s="22">
        <v>-3.7271457085828743</v>
      </c>
      <c r="U1089" s="23">
        <v>0.83579999999999999</v>
      </c>
      <c r="V1089" s="24">
        <v>0.85560000000000003</v>
      </c>
      <c r="W1089" s="25">
        <v>7.6112999999999997E-3</v>
      </c>
      <c r="X1089" s="26">
        <v>8.3258980349344962E-3</v>
      </c>
      <c r="Y1089" s="16">
        <v>2.0017719</v>
      </c>
    </row>
    <row r="1090" spans="2:25" ht="20.100000000000001" customHeight="1" x14ac:dyDescent="0.25">
      <c r="B1090" s="21">
        <v>4785</v>
      </c>
      <c r="C1090" s="10" t="s">
        <v>1019</v>
      </c>
      <c r="D1090" s="10" t="s">
        <v>92</v>
      </c>
      <c r="E1090" s="10" t="s">
        <v>120</v>
      </c>
      <c r="F1090" s="10" t="s">
        <v>56</v>
      </c>
      <c r="G1090" s="9" t="s">
        <v>865</v>
      </c>
      <c r="H1090" s="34" t="s">
        <v>863</v>
      </c>
      <c r="I1090" s="10" t="s">
        <v>936</v>
      </c>
      <c r="J1090" s="11">
        <v>73528</v>
      </c>
      <c r="K1090" s="12"/>
      <c r="L1090" s="10">
        <v>13</v>
      </c>
      <c r="M1090" s="36">
        <v>469</v>
      </c>
      <c r="N1090" s="33" t="s">
        <v>1396</v>
      </c>
      <c r="O1090" s="30">
        <v>36.67</v>
      </c>
      <c r="P1090" s="13">
        <v>41.68</v>
      </c>
      <c r="Q1090" s="13">
        <v>41.18</v>
      </c>
      <c r="R1090" s="14">
        <v>9.9800399201596848E-2</v>
      </c>
      <c r="S1090" s="15">
        <v>46.806387225548924</v>
      </c>
      <c r="T1090" s="22">
        <v>-9.3612774451080752E-2</v>
      </c>
      <c r="U1090" s="23">
        <v>0.83450000000000002</v>
      </c>
      <c r="V1090" s="24">
        <v>0.85640000000000005</v>
      </c>
      <c r="W1090" s="25">
        <v>7.6090500000000009E-3</v>
      </c>
      <c r="X1090" s="26">
        <v>8.4526253880266092E-3</v>
      </c>
      <c r="Y1090" s="16">
        <v>3.5686444500000003</v>
      </c>
    </row>
    <row r="1091" spans="2:25" ht="20.100000000000001" customHeight="1" x14ac:dyDescent="0.25">
      <c r="B1091" s="21">
        <v>4800</v>
      </c>
      <c r="C1091" s="10" t="s">
        <v>421</v>
      </c>
      <c r="D1091" s="10" t="s">
        <v>92</v>
      </c>
      <c r="E1091" s="10" t="s">
        <v>99</v>
      </c>
      <c r="F1091" s="10" t="s">
        <v>105</v>
      </c>
      <c r="G1091" s="9" t="s">
        <v>422</v>
      </c>
      <c r="H1091" s="34" t="s">
        <v>863</v>
      </c>
      <c r="I1091" s="10" t="s">
        <v>212</v>
      </c>
      <c r="J1091" s="11">
        <v>82807</v>
      </c>
      <c r="K1091" s="12"/>
      <c r="L1091" s="10">
        <v>1</v>
      </c>
      <c r="M1091" s="36">
        <v>24</v>
      </c>
      <c r="N1091" s="33" t="s">
        <v>246</v>
      </c>
      <c r="O1091" s="30">
        <v>27.52</v>
      </c>
      <c r="P1091" s="13">
        <v>32.520000000000003</v>
      </c>
      <c r="Q1091" s="13">
        <v>31.82</v>
      </c>
      <c r="R1091" s="14">
        <v>0.14000000000000046</v>
      </c>
      <c r="S1091" s="15">
        <v>3.360000000000011</v>
      </c>
      <c r="T1091" s="22">
        <v>0.96000000000001084</v>
      </c>
      <c r="U1091" s="23">
        <v>0.81989999999999996</v>
      </c>
      <c r="V1091" s="24">
        <v>0.83209999999999995</v>
      </c>
      <c r="W1091" s="25">
        <v>7.5992000000000004E-3</v>
      </c>
      <c r="X1091" s="26">
        <v>8.8362790697674477E-3</v>
      </c>
      <c r="Y1091" s="16">
        <v>0.18238080000000001</v>
      </c>
    </row>
    <row r="1092" spans="2:25" ht="20.100000000000001" customHeight="1" x14ac:dyDescent="0.25">
      <c r="B1092" s="21">
        <v>4800</v>
      </c>
      <c r="C1092" s="10" t="s">
        <v>666</v>
      </c>
      <c r="D1092" s="10" t="s">
        <v>92</v>
      </c>
      <c r="E1092" s="10" t="s">
        <v>274</v>
      </c>
      <c r="F1092" s="10" t="s">
        <v>63</v>
      </c>
      <c r="G1092" s="9" t="s">
        <v>793</v>
      </c>
      <c r="H1092" s="34" t="s">
        <v>990</v>
      </c>
      <c r="I1092" s="10" t="s">
        <v>1083</v>
      </c>
      <c r="J1092" s="11">
        <v>82858</v>
      </c>
      <c r="K1092" s="12"/>
      <c r="L1092" s="10">
        <v>18</v>
      </c>
      <c r="M1092" s="36">
        <v>595.20000000000005</v>
      </c>
      <c r="N1092" s="33" t="s">
        <v>246</v>
      </c>
      <c r="O1092" s="30">
        <v>35.090000000000003</v>
      </c>
      <c r="P1092" s="13">
        <v>40.090000000000003</v>
      </c>
      <c r="Q1092" s="13">
        <v>39.44</v>
      </c>
      <c r="R1092" s="14">
        <v>0.13000000000000114</v>
      </c>
      <c r="S1092" s="15">
        <v>77.376000000000687</v>
      </c>
      <c r="T1092" s="22">
        <v>17.856000000000677</v>
      </c>
      <c r="U1092" s="23">
        <v>0.81710000000000005</v>
      </c>
      <c r="V1092" s="24">
        <v>0.83399999999999996</v>
      </c>
      <c r="W1092" s="25">
        <v>7.5950599999999998E-3</v>
      </c>
      <c r="X1092" s="26">
        <v>8.7299540229885172E-3</v>
      </c>
      <c r="Y1092" s="16">
        <v>4.520579712</v>
      </c>
    </row>
    <row r="1093" spans="2:25" ht="20.100000000000001" customHeight="1" x14ac:dyDescent="0.25">
      <c r="B1093" s="21">
        <v>4797</v>
      </c>
      <c r="C1093" s="10" t="s">
        <v>348</v>
      </c>
      <c r="D1093" s="10" t="s">
        <v>92</v>
      </c>
      <c r="E1093" s="10" t="s">
        <v>99</v>
      </c>
      <c r="F1093" s="10" t="s">
        <v>349</v>
      </c>
      <c r="G1093" s="9" t="s">
        <v>350</v>
      </c>
      <c r="H1093" s="34" t="s">
        <v>863</v>
      </c>
      <c r="I1093" s="10" t="s">
        <v>1016</v>
      </c>
      <c r="J1093" s="11">
        <v>73874</v>
      </c>
      <c r="K1093" s="12"/>
      <c r="L1093" s="10">
        <v>20</v>
      </c>
      <c r="M1093" s="36">
        <v>626</v>
      </c>
      <c r="N1093" s="33" t="s">
        <v>246</v>
      </c>
      <c r="O1093" s="30">
        <v>29.3</v>
      </c>
      <c r="P1093" s="13">
        <v>34.32</v>
      </c>
      <c r="Q1093" s="13">
        <v>33.840000000000003</v>
      </c>
      <c r="R1093" s="14">
        <v>9.5617529880477475E-2</v>
      </c>
      <c r="S1093" s="15">
        <v>59.856573705178903</v>
      </c>
      <c r="T1093" s="22">
        <v>-2.7434262948211039</v>
      </c>
      <c r="U1093" s="23">
        <v>0.81720000000000004</v>
      </c>
      <c r="V1093" s="24">
        <v>0.8337</v>
      </c>
      <c r="W1093" s="25">
        <v>7.5941400000000001E-3</v>
      </c>
      <c r="X1093" s="26">
        <v>8.3970446696035178E-3</v>
      </c>
      <c r="Y1093" s="16">
        <v>4.7539316400000002</v>
      </c>
    </row>
    <row r="1094" spans="2:25" ht="20.100000000000001" customHeight="1" x14ac:dyDescent="0.25">
      <c r="B1094" s="21">
        <v>4670</v>
      </c>
      <c r="C1094" s="10" t="s">
        <v>539</v>
      </c>
      <c r="D1094" s="10" t="s">
        <v>535</v>
      </c>
      <c r="E1094" s="10"/>
      <c r="F1094" s="10" t="s">
        <v>540</v>
      </c>
      <c r="G1094" s="9" t="s">
        <v>541</v>
      </c>
      <c r="H1094" s="34" t="s">
        <v>542</v>
      </c>
      <c r="I1094" s="10">
        <v>71163</v>
      </c>
      <c r="J1094" s="11"/>
      <c r="K1094" s="12"/>
      <c r="L1094" s="10">
        <v>12</v>
      </c>
      <c r="M1094" s="36">
        <v>244</v>
      </c>
      <c r="N1094" s="33" t="s">
        <v>246</v>
      </c>
      <c r="O1094" s="30">
        <v>31.88</v>
      </c>
      <c r="P1094" s="13">
        <v>36.880000000000003</v>
      </c>
      <c r="Q1094" s="13">
        <v>36.14</v>
      </c>
      <c r="R1094" s="14">
        <v>0.1480000000000003</v>
      </c>
      <c r="S1094" s="15">
        <v>36.112000000000073</v>
      </c>
      <c r="T1094" s="22">
        <v>11.712000000000071</v>
      </c>
      <c r="U1094" s="23">
        <v>0.83779999999999999</v>
      </c>
      <c r="V1094" s="24">
        <v>0.88719999999999999</v>
      </c>
      <c r="W1094" s="25">
        <v>7.5900000000000004E-3</v>
      </c>
      <c r="X1094" s="26">
        <v>8.9084507042253569E-3</v>
      </c>
      <c r="Y1094" s="16">
        <v>1.8519600000000001</v>
      </c>
    </row>
    <row r="1095" spans="2:25" ht="20.100000000000001" customHeight="1" x14ac:dyDescent="0.25">
      <c r="B1095" s="21">
        <v>4800</v>
      </c>
      <c r="C1095" s="10" t="s">
        <v>77</v>
      </c>
      <c r="D1095" s="10" t="s">
        <v>92</v>
      </c>
      <c r="E1095" s="10" t="s">
        <v>122</v>
      </c>
      <c r="F1095" s="10" t="s">
        <v>114</v>
      </c>
      <c r="G1095" s="9" t="s">
        <v>153</v>
      </c>
      <c r="H1095" s="34" t="s">
        <v>990</v>
      </c>
      <c r="I1095" s="10" t="s">
        <v>229</v>
      </c>
      <c r="J1095" s="11">
        <v>68039</v>
      </c>
      <c r="K1095" s="12"/>
      <c r="L1095" s="10">
        <v>2</v>
      </c>
      <c r="M1095" s="36">
        <v>65</v>
      </c>
      <c r="N1095" s="33" t="s">
        <v>246</v>
      </c>
      <c r="O1095" s="30">
        <v>27.77</v>
      </c>
      <c r="P1095" s="13">
        <v>32.770000000000003</v>
      </c>
      <c r="Q1095" s="13">
        <v>32.19</v>
      </c>
      <c r="R1095" s="14">
        <v>0.11600000000000099</v>
      </c>
      <c r="S1095" s="15">
        <v>7.5400000000000649</v>
      </c>
      <c r="T1095" s="22">
        <v>1.040000000000064</v>
      </c>
      <c r="U1095" s="23">
        <v>0.79769999999999996</v>
      </c>
      <c r="V1095" s="24">
        <v>0.85140000000000005</v>
      </c>
      <c r="W1095" s="25">
        <v>7.5858599999999998E-3</v>
      </c>
      <c r="X1095" s="26">
        <v>8.5812895927601905E-3</v>
      </c>
      <c r="Y1095" s="16">
        <v>0.49308089999999999</v>
      </c>
    </row>
    <row r="1096" spans="2:25" ht="20.100000000000001" customHeight="1" x14ac:dyDescent="0.25">
      <c r="B1096" s="21">
        <v>4800</v>
      </c>
      <c r="C1096" s="10" t="s">
        <v>49</v>
      </c>
      <c r="D1096" s="10" t="s">
        <v>92</v>
      </c>
      <c r="E1096" s="10" t="s">
        <v>99</v>
      </c>
      <c r="F1096" s="10" t="s">
        <v>105</v>
      </c>
      <c r="G1096" s="9" t="s">
        <v>139</v>
      </c>
      <c r="H1096" s="34" t="s">
        <v>863</v>
      </c>
      <c r="I1096" s="10" t="s">
        <v>212</v>
      </c>
      <c r="J1096" s="11">
        <v>82807</v>
      </c>
      <c r="K1096" s="12"/>
      <c r="L1096" s="10">
        <v>6</v>
      </c>
      <c r="M1096" s="36">
        <v>158</v>
      </c>
      <c r="N1096" s="33" t="s">
        <v>246</v>
      </c>
      <c r="O1096" s="30">
        <v>26.57</v>
      </c>
      <c r="P1096" s="13">
        <v>31.57</v>
      </c>
      <c r="Q1096" s="13">
        <v>31.01</v>
      </c>
      <c r="R1096" s="14">
        <v>0.11199999999999974</v>
      </c>
      <c r="S1096" s="15">
        <v>17.695999999999959</v>
      </c>
      <c r="T1096" s="22">
        <v>1.8959999999999577</v>
      </c>
      <c r="U1096" s="23">
        <v>0.7994</v>
      </c>
      <c r="V1096" s="24">
        <v>0.84199999999999997</v>
      </c>
      <c r="W1096" s="25">
        <v>7.5504400000000003E-3</v>
      </c>
      <c r="X1096" s="26">
        <v>8.5027477477477454E-3</v>
      </c>
      <c r="Y1096" s="16">
        <v>1.1929695200000001</v>
      </c>
    </row>
    <row r="1097" spans="2:25" ht="20.100000000000001" customHeight="1" x14ac:dyDescent="0.25">
      <c r="B1097" s="21">
        <v>4783</v>
      </c>
      <c r="C1097" s="10" t="s">
        <v>997</v>
      </c>
      <c r="D1097" s="10" t="s">
        <v>92</v>
      </c>
      <c r="E1097" s="10" t="s">
        <v>274</v>
      </c>
      <c r="F1097" s="10" t="s">
        <v>112</v>
      </c>
      <c r="G1097" s="9" t="s">
        <v>998</v>
      </c>
      <c r="H1097" s="34" t="s">
        <v>990</v>
      </c>
      <c r="I1097" s="10" t="s">
        <v>353</v>
      </c>
      <c r="J1097" s="11">
        <v>81606</v>
      </c>
      <c r="K1097" s="12"/>
      <c r="L1097" s="10">
        <v>41</v>
      </c>
      <c r="M1097" s="36">
        <v>1399</v>
      </c>
      <c r="N1097" s="33" t="s">
        <v>935</v>
      </c>
      <c r="O1097" s="30">
        <v>29.15</v>
      </c>
      <c r="P1097" s="13">
        <v>34.15</v>
      </c>
      <c r="Q1097" s="13">
        <v>33.56</v>
      </c>
      <c r="R1097" s="14">
        <v>0.11799999999999926</v>
      </c>
      <c r="S1097" s="15">
        <v>165.08199999999897</v>
      </c>
      <c r="T1097" s="22">
        <v>25.181999999998954</v>
      </c>
      <c r="U1097" s="23">
        <v>0.82169999999999999</v>
      </c>
      <c r="V1097" s="24">
        <v>0.84379999999999999</v>
      </c>
      <c r="W1097" s="25">
        <v>7.4947499999999997E-3</v>
      </c>
      <c r="X1097" s="26">
        <v>8.497448979591829E-3</v>
      </c>
      <c r="Y1097" s="16">
        <v>10.48515525</v>
      </c>
    </row>
    <row r="1098" spans="2:25" ht="20.100000000000001" customHeight="1" x14ac:dyDescent="0.25">
      <c r="B1098" s="21">
        <v>4654</v>
      </c>
      <c r="C1098" s="10" t="s">
        <v>158</v>
      </c>
      <c r="D1098" s="10" t="s">
        <v>93</v>
      </c>
      <c r="E1098" s="10"/>
      <c r="F1098" s="10"/>
      <c r="G1098" s="9" t="s">
        <v>183</v>
      </c>
      <c r="H1098" s="34" t="s">
        <v>238</v>
      </c>
      <c r="I1098" s="10"/>
      <c r="J1098" s="11"/>
      <c r="K1098" s="12"/>
      <c r="L1098" s="10">
        <v>4</v>
      </c>
      <c r="M1098" s="36">
        <v>105.4</v>
      </c>
      <c r="N1098" s="33" t="s">
        <v>246</v>
      </c>
      <c r="O1098" s="30">
        <v>35.43</v>
      </c>
      <c r="P1098" s="13">
        <v>40.450000000000003</v>
      </c>
      <c r="Q1098" s="13">
        <v>39.770000000000003</v>
      </c>
      <c r="R1098" s="14">
        <v>0.13545816733067714</v>
      </c>
      <c r="S1098" s="15">
        <v>14.277290836653371</v>
      </c>
      <c r="T1098" s="22">
        <v>3.7372908366533704</v>
      </c>
      <c r="U1098" s="23">
        <v>0.82820000000000005</v>
      </c>
      <c r="V1098" s="24">
        <v>0.87409999999999999</v>
      </c>
      <c r="W1098" s="25">
        <v>7.4901200000000012E-3</v>
      </c>
      <c r="X1098" s="26">
        <v>8.6636871889400925E-3</v>
      </c>
      <c r="Y1098" s="16">
        <v>0.78945864800000021</v>
      </c>
    </row>
    <row r="1099" spans="2:25" ht="20.100000000000001" customHeight="1" x14ac:dyDescent="0.25">
      <c r="B1099" s="21">
        <v>4757</v>
      </c>
      <c r="C1099" s="10" t="s">
        <v>1205</v>
      </c>
      <c r="D1099" s="10" t="s">
        <v>93</v>
      </c>
      <c r="E1099" s="10" t="s">
        <v>87</v>
      </c>
      <c r="F1099" s="10" t="s">
        <v>303</v>
      </c>
      <c r="G1099" s="9" t="s">
        <v>1225</v>
      </c>
      <c r="H1099" s="34" t="s">
        <v>875</v>
      </c>
      <c r="I1099" s="10" t="s">
        <v>305</v>
      </c>
      <c r="J1099" s="11">
        <v>76455</v>
      </c>
      <c r="K1099" s="12"/>
      <c r="L1099" s="10">
        <v>6</v>
      </c>
      <c r="M1099" s="36">
        <v>180.8</v>
      </c>
      <c r="N1099" s="33" t="s">
        <v>246</v>
      </c>
      <c r="O1099" s="30">
        <v>28.85</v>
      </c>
      <c r="P1099" s="13">
        <v>33.880000000000003</v>
      </c>
      <c r="Q1099" s="13">
        <v>33.53</v>
      </c>
      <c r="R1099" s="14">
        <v>6.958250497017919E-2</v>
      </c>
      <c r="S1099" s="15">
        <v>12.580516898608398</v>
      </c>
      <c r="T1099" s="22">
        <v>-5.4994831013916041</v>
      </c>
      <c r="U1099" s="23">
        <v>0.80710000000000004</v>
      </c>
      <c r="V1099" s="24">
        <v>0.85389999999999999</v>
      </c>
      <c r="W1099" s="25">
        <v>7.4745000000000002E-3</v>
      </c>
      <c r="X1099" s="26">
        <v>8.0334903846153872E-3</v>
      </c>
      <c r="Y1099" s="16">
        <v>1.3513896000000001</v>
      </c>
    </row>
    <row r="1100" spans="2:25" ht="20.100000000000001" customHeight="1" x14ac:dyDescent="0.25">
      <c r="B1100" s="21">
        <v>4883</v>
      </c>
      <c r="C1100" s="10" t="s">
        <v>1267</v>
      </c>
      <c r="D1100" s="10" t="s">
        <v>92</v>
      </c>
      <c r="E1100" s="10" t="s">
        <v>99</v>
      </c>
      <c r="F1100" s="10" t="s">
        <v>43</v>
      </c>
      <c r="G1100" s="9" t="s">
        <v>1192</v>
      </c>
      <c r="H1100" s="34" t="s">
        <v>863</v>
      </c>
      <c r="I1100" s="10" t="s">
        <v>255</v>
      </c>
      <c r="J1100" s="11">
        <v>74544</v>
      </c>
      <c r="K1100" s="12"/>
      <c r="L1100" s="10">
        <v>2</v>
      </c>
      <c r="M1100" s="36">
        <v>43</v>
      </c>
      <c r="N1100" s="33" t="s">
        <v>246</v>
      </c>
      <c r="O1100" s="30">
        <v>28.43</v>
      </c>
      <c r="P1100" s="13">
        <v>33.44</v>
      </c>
      <c r="Q1100" s="13">
        <v>32.479999999999997</v>
      </c>
      <c r="R1100" s="14">
        <v>0.1916167664670661</v>
      </c>
      <c r="S1100" s="15">
        <v>8.2395209580838422</v>
      </c>
      <c r="T1100" s="22">
        <v>3.939520958083842</v>
      </c>
      <c r="U1100" s="23">
        <v>0.82940000000000003</v>
      </c>
      <c r="V1100" s="24">
        <v>0.8488</v>
      </c>
      <c r="W1100" s="25">
        <v>7.4679899999999999E-3</v>
      </c>
      <c r="X1100" s="26">
        <v>9.2381802222222236E-3</v>
      </c>
      <c r="Y1100" s="16">
        <v>0.32112356999999997</v>
      </c>
    </row>
    <row r="1101" spans="2:25" ht="20.100000000000001" customHeight="1" x14ac:dyDescent="0.25">
      <c r="B1101" s="21">
        <v>4812</v>
      </c>
      <c r="C1101" s="10" t="s">
        <v>1222</v>
      </c>
      <c r="D1101" s="10" t="s">
        <v>92</v>
      </c>
      <c r="E1101" s="10" t="s">
        <v>118</v>
      </c>
      <c r="F1101" s="10" t="s">
        <v>628</v>
      </c>
      <c r="G1101" s="9" t="s">
        <v>629</v>
      </c>
      <c r="H1101" s="34" t="s">
        <v>866</v>
      </c>
      <c r="I1101" s="10" t="s">
        <v>630</v>
      </c>
      <c r="J1101" s="11">
        <v>72827</v>
      </c>
      <c r="K1101" s="12"/>
      <c r="L1101" s="10">
        <v>5</v>
      </c>
      <c r="M1101" s="36">
        <v>139.6</v>
      </c>
      <c r="N1101" s="33" t="s">
        <v>246</v>
      </c>
      <c r="O1101" s="30">
        <v>36.479999999999997</v>
      </c>
      <c r="P1101" s="13">
        <v>41.49</v>
      </c>
      <c r="Q1101" s="13">
        <v>40.700000000000003</v>
      </c>
      <c r="R1101" s="14">
        <v>0.15768463073852262</v>
      </c>
      <c r="S1101" s="15">
        <v>22.012774451097759</v>
      </c>
      <c r="T1101" s="22">
        <v>8.0527744510977577</v>
      </c>
      <c r="U1101" s="23">
        <v>0.7923</v>
      </c>
      <c r="V1101" s="24">
        <v>0.82950000000000002</v>
      </c>
      <c r="W1101" s="25">
        <v>7.4602800000000006E-3</v>
      </c>
      <c r="X1101" s="26">
        <v>8.8568727014217991E-3</v>
      </c>
      <c r="Y1101" s="16">
        <v>1.041455088</v>
      </c>
    </row>
    <row r="1102" spans="2:25" ht="20.100000000000001" customHeight="1" x14ac:dyDescent="0.25">
      <c r="B1102" s="21">
        <v>4717</v>
      </c>
      <c r="C1102" s="10" t="s">
        <v>599</v>
      </c>
      <c r="D1102" s="10" t="s">
        <v>600</v>
      </c>
      <c r="E1102" s="10" t="s">
        <v>601</v>
      </c>
      <c r="F1102" s="10" t="s">
        <v>599</v>
      </c>
      <c r="G1102" s="9" t="s">
        <v>602</v>
      </c>
      <c r="H1102" s="34" t="s">
        <v>1150</v>
      </c>
      <c r="I1102" s="10"/>
      <c r="J1102" s="11">
        <v>57271</v>
      </c>
      <c r="K1102" s="12"/>
      <c r="L1102" s="10">
        <v>1</v>
      </c>
      <c r="M1102" s="36">
        <v>4</v>
      </c>
      <c r="N1102" s="33" t="s">
        <v>246</v>
      </c>
      <c r="O1102" s="30">
        <v>35.86</v>
      </c>
      <c r="P1102" s="13">
        <v>40.869999999999997</v>
      </c>
      <c r="Q1102" s="13">
        <v>40.270000000000003</v>
      </c>
      <c r="R1102" s="14">
        <v>0.11976047904191509</v>
      </c>
      <c r="S1102" s="15">
        <v>0.47904191616766034</v>
      </c>
      <c r="T1102" s="22">
        <v>7.904191616766032E-2</v>
      </c>
      <c r="U1102" s="23">
        <v>0.80759999999999998</v>
      </c>
      <c r="V1102" s="24">
        <v>0.84950000000000003</v>
      </c>
      <c r="W1102" s="25">
        <v>7.4569500000000004E-3</v>
      </c>
      <c r="X1102" s="26">
        <v>8.4715010204081537E-3</v>
      </c>
      <c r="Y1102" s="16">
        <v>2.9827800000000002E-2</v>
      </c>
    </row>
    <row r="1103" spans="2:25" ht="20.100000000000001" customHeight="1" x14ac:dyDescent="0.25">
      <c r="B1103" s="21">
        <v>4705</v>
      </c>
      <c r="C1103" s="10" t="s">
        <v>832</v>
      </c>
      <c r="D1103" s="10" t="s">
        <v>92</v>
      </c>
      <c r="E1103" s="10" t="s">
        <v>116</v>
      </c>
      <c r="F1103" s="10" t="s">
        <v>100</v>
      </c>
      <c r="G1103" s="9" t="s">
        <v>125</v>
      </c>
      <c r="H1103" s="34" t="s">
        <v>755</v>
      </c>
      <c r="I1103" s="10" t="s">
        <v>306</v>
      </c>
      <c r="J1103" s="11">
        <v>65795</v>
      </c>
      <c r="K1103" s="12"/>
      <c r="L1103" s="10">
        <v>1</v>
      </c>
      <c r="M1103" s="36">
        <v>44</v>
      </c>
      <c r="N1103" s="33" t="s">
        <v>246</v>
      </c>
      <c r="O1103" s="30">
        <v>28.18</v>
      </c>
      <c r="P1103" s="13">
        <v>33.229999999999997</v>
      </c>
      <c r="Q1103" s="13">
        <v>32.79</v>
      </c>
      <c r="R1103" s="14">
        <v>8.7128712871286734E-2</v>
      </c>
      <c r="S1103" s="15">
        <v>3.8336633663366162</v>
      </c>
      <c r="T1103" s="22">
        <v>-0.56633663366338394</v>
      </c>
      <c r="U1103" s="23">
        <v>0.85599999999999998</v>
      </c>
      <c r="V1103" s="24">
        <v>0.83169999999999999</v>
      </c>
      <c r="W1103" s="25">
        <v>7.4258800000000002E-3</v>
      </c>
      <c r="X1103" s="26">
        <v>8.13464078091106E-3</v>
      </c>
      <c r="Y1103" s="16">
        <v>0.32673871999999998</v>
      </c>
    </row>
    <row r="1104" spans="2:25" ht="20.100000000000001" customHeight="1" x14ac:dyDescent="0.25">
      <c r="B1104" s="21">
        <v>4701</v>
      </c>
      <c r="C1104" s="10" t="s">
        <v>961</v>
      </c>
      <c r="D1104" s="10" t="s">
        <v>363</v>
      </c>
      <c r="E1104" s="10" t="s">
        <v>667</v>
      </c>
      <c r="F1104" s="10" t="s">
        <v>668</v>
      </c>
      <c r="G1104" s="9" t="s">
        <v>669</v>
      </c>
      <c r="H1104" s="34" t="s">
        <v>902</v>
      </c>
      <c r="I1104" s="10" t="s">
        <v>670</v>
      </c>
      <c r="J1104" s="11">
        <v>52020</v>
      </c>
      <c r="K1104" s="12"/>
      <c r="L1104" s="10">
        <v>5</v>
      </c>
      <c r="M1104" s="36">
        <v>118.4</v>
      </c>
      <c r="N1104" s="33" t="s">
        <v>935</v>
      </c>
      <c r="O1104" s="30">
        <v>29.34</v>
      </c>
      <c r="P1104" s="13">
        <v>34.340000000000003</v>
      </c>
      <c r="Q1104" s="13">
        <v>33.57</v>
      </c>
      <c r="R1104" s="14">
        <v>0.15400000000000053</v>
      </c>
      <c r="S1104" s="15">
        <v>18.233600000000063</v>
      </c>
      <c r="T1104" s="22">
        <v>6.3936000000000615</v>
      </c>
      <c r="U1104" s="23">
        <v>0.84460000000000002</v>
      </c>
      <c r="V1104" s="24">
        <v>0.84109999999999996</v>
      </c>
      <c r="W1104" s="25">
        <v>7.4170800000000004E-3</v>
      </c>
      <c r="X1104" s="26">
        <v>8.7672340425531976E-3</v>
      </c>
      <c r="Y1104" s="16">
        <v>0.8781822720000001</v>
      </c>
    </row>
    <row r="1105" spans="2:25" ht="20.100000000000001" customHeight="1" x14ac:dyDescent="0.25">
      <c r="B1105" s="21">
        <v>4787</v>
      </c>
      <c r="C1105" s="10" t="s">
        <v>263</v>
      </c>
      <c r="D1105" s="10" t="s">
        <v>92</v>
      </c>
      <c r="E1105" s="10" t="s">
        <v>119</v>
      </c>
      <c r="F1105" s="10" t="s">
        <v>119</v>
      </c>
      <c r="G1105" s="9" t="s">
        <v>264</v>
      </c>
      <c r="H1105" s="34" t="s">
        <v>866</v>
      </c>
      <c r="I1105" s="10" t="s">
        <v>426</v>
      </c>
      <c r="J1105" s="11">
        <v>69145</v>
      </c>
      <c r="K1105" s="12"/>
      <c r="L1105" s="10">
        <v>11</v>
      </c>
      <c r="M1105" s="36">
        <v>296.39999999999998</v>
      </c>
      <c r="N1105" s="33" t="s">
        <v>935</v>
      </c>
      <c r="O1105" s="30">
        <v>36.090000000000003</v>
      </c>
      <c r="P1105" s="13">
        <v>41.09</v>
      </c>
      <c r="Q1105" s="13">
        <v>40.659999999999997</v>
      </c>
      <c r="R1105" s="14">
        <v>8.6000000000001367E-2</v>
      </c>
      <c r="S1105" s="15">
        <v>25.490400000000403</v>
      </c>
      <c r="T1105" s="22">
        <v>-4.1495999999995963</v>
      </c>
      <c r="U1105" s="23">
        <v>0.8145</v>
      </c>
      <c r="V1105" s="24">
        <v>0.83109999999999995</v>
      </c>
      <c r="W1105" s="25">
        <v>7.4051999999999998E-3</v>
      </c>
      <c r="X1105" s="26">
        <v>8.1019693654267085E-3</v>
      </c>
      <c r="Y1105" s="16">
        <v>2.1949012799999998</v>
      </c>
    </row>
    <row r="1106" spans="2:25" ht="20.100000000000001" customHeight="1" x14ac:dyDescent="0.25">
      <c r="B1106" s="21">
        <v>4786</v>
      </c>
      <c r="C1106" s="10" t="s">
        <v>302</v>
      </c>
      <c r="D1106" s="10" t="s">
        <v>93</v>
      </c>
      <c r="E1106" s="10" t="s">
        <v>87</v>
      </c>
      <c r="F1106" s="10" t="s">
        <v>303</v>
      </c>
      <c r="G1106" s="9" t="s">
        <v>304</v>
      </c>
      <c r="H1106" s="34" t="s">
        <v>875</v>
      </c>
      <c r="I1106" s="10" t="s">
        <v>305</v>
      </c>
      <c r="J1106" s="11">
        <v>76462</v>
      </c>
      <c r="K1106" s="12"/>
      <c r="L1106" s="10">
        <v>5</v>
      </c>
      <c r="M1106" s="36">
        <v>130</v>
      </c>
      <c r="N1106" s="33" t="s">
        <v>935</v>
      </c>
      <c r="O1106" s="30">
        <v>36.299999999999997</v>
      </c>
      <c r="P1106" s="13">
        <v>41.32</v>
      </c>
      <c r="Q1106" s="13">
        <v>40.85</v>
      </c>
      <c r="R1106" s="14">
        <v>9.3625498007967836E-2</v>
      </c>
      <c r="S1106" s="15">
        <v>12.171314741035818</v>
      </c>
      <c r="T1106" s="22">
        <v>-0.82868525896418199</v>
      </c>
      <c r="U1106" s="23">
        <v>0.80620000000000003</v>
      </c>
      <c r="V1106" s="24">
        <v>0.83550000000000002</v>
      </c>
      <c r="W1106" s="25">
        <v>7.3876500000000008E-3</v>
      </c>
      <c r="X1106" s="26">
        <v>8.150769890109889E-3</v>
      </c>
      <c r="Y1106" s="16">
        <v>0.96039450000000015</v>
      </c>
    </row>
    <row r="1107" spans="2:25" ht="20.100000000000001" customHeight="1" x14ac:dyDescent="0.25">
      <c r="B1107" s="21">
        <v>4809</v>
      </c>
      <c r="C1107" s="10" t="s">
        <v>438</v>
      </c>
      <c r="D1107" s="10" t="s">
        <v>93</v>
      </c>
      <c r="E1107" s="10" t="s">
        <v>94</v>
      </c>
      <c r="F1107" s="10" t="s">
        <v>164</v>
      </c>
      <c r="G1107" s="9" t="s">
        <v>439</v>
      </c>
      <c r="H1107" s="34" t="s">
        <v>875</v>
      </c>
      <c r="I1107" s="10" t="s">
        <v>812</v>
      </c>
      <c r="J1107" s="11">
        <v>75069</v>
      </c>
      <c r="K1107" s="12"/>
      <c r="L1107" s="10">
        <v>2</v>
      </c>
      <c r="M1107" s="36">
        <v>43.4</v>
      </c>
      <c r="N1107" s="33" t="s">
        <v>246</v>
      </c>
      <c r="O1107" s="30">
        <v>36.25</v>
      </c>
      <c r="P1107" s="13">
        <v>41.26</v>
      </c>
      <c r="Q1107" s="13">
        <v>40.75</v>
      </c>
      <c r="R1107" s="14">
        <v>0.10179640718562838</v>
      </c>
      <c r="S1107" s="15">
        <v>4.4179640718562716</v>
      </c>
      <c r="T1107" s="22">
        <v>7.7964071856271411E-2</v>
      </c>
      <c r="U1107" s="23">
        <v>0.79859999999999998</v>
      </c>
      <c r="V1107" s="24">
        <v>0.80649999999999999</v>
      </c>
      <c r="W1107" s="25">
        <v>7.3834600000000005E-3</v>
      </c>
      <c r="X1107" s="26">
        <v>8.2202521333333296E-3</v>
      </c>
      <c r="Y1107" s="16">
        <v>0.32044216400000003</v>
      </c>
    </row>
    <row r="1108" spans="2:25" ht="20.100000000000001" customHeight="1" x14ac:dyDescent="0.25">
      <c r="B1108" s="21">
        <v>4670</v>
      </c>
      <c r="C1108" s="10" t="s">
        <v>548</v>
      </c>
      <c r="D1108" s="10" t="s">
        <v>535</v>
      </c>
      <c r="E1108" s="10"/>
      <c r="F1108" s="10"/>
      <c r="G1108" s="9" t="s">
        <v>549</v>
      </c>
      <c r="H1108" s="34" t="s">
        <v>550</v>
      </c>
      <c r="I1108" s="10">
        <v>71010</v>
      </c>
      <c r="J1108" s="11"/>
      <c r="K1108" s="12"/>
      <c r="L1108" s="10">
        <v>64</v>
      </c>
      <c r="M1108" s="36">
        <v>1476</v>
      </c>
      <c r="N1108" s="33" t="s">
        <v>246</v>
      </c>
      <c r="O1108" s="30">
        <v>28.01</v>
      </c>
      <c r="P1108" s="13">
        <v>33.01</v>
      </c>
      <c r="Q1108" s="13">
        <v>32.28</v>
      </c>
      <c r="R1108" s="14">
        <v>0.14599999999999949</v>
      </c>
      <c r="S1108" s="15">
        <v>215.49599999999924</v>
      </c>
      <c r="T1108" s="22">
        <v>67.895999999999248</v>
      </c>
      <c r="U1108" s="23">
        <v>0.81130000000000002</v>
      </c>
      <c r="V1108" s="24">
        <v>0.86639999999999995</v>
      </c>
      <c r="W1108" s="25">
        <v>7.3818799999999995E-3</v>
      </c>
      <c r="X1108" s="26">
        <v>8.6438875878220075E-3</v>
      </c>
      <c r="Y1108" s="16">
        <v>10.895654879999999</v>
      </c>
    </row>
    <row r="1109" spans="2:25" ht="20.100000000000001" customHeight="1" x14ac:dyDescent="0.25">
      <c r="B1109" s="21">
        <v>4913</v>
      </c>
      <c r="C1109" s="10" t="s">
        <v>1385</v>
      </c>
      <c r="D1109" s="10" t="s">
        <v>535</v>
      </c>
      <c r="E1109" s="10" t="s">
        <v>544</v>
      </c>
      <c r="F1109" s="10" t="s">
        <v>545</v>
      </c>
      <c r="G1109" s="9" t="s">
        <v>549</v>
      </c>
      <c r="H1109" s="34" t="s">
        <v>904</v>
      </c>
      <c r="I1109" s="10" t="s">
        <v>904</v>
      </c>
      <c r="J1109" s="11">
        <v>71023</v>
      </c>
      <c r="K1109" s="12"/>
      <c r="L1109" s="10">
        <v>6</v>
      </c>
      <c r="M1109" s="36">
        <v>108.4</v>
      </c>
      <c r="N1109" s="33" t="s">
        <v>246</v>
      </c>
      <c r="O1109" s="30">
        <v>28.63</v>
      </c>
      <c r="P1109" s="13">
        <v>33.630000000000003</v>
      </c>
      <c r="Q1109" s="13">
        <v>32.880000000000003</v>
      </c>
      <c r="R1109" s="14">
        <v>0.14999999999999988</v>
      </c>
      <c r="S1109" s="15">
        <v>16.259999999999987</v>
      </c>
      <c r="T1109" s="22">
        <v>5.4199999999999866</v>
      </c>
      <c r="U1109" s="23">
        <v>0.80289999999999995</v>
      </c>
      <c r="V1109" s="24">
        <v>0.85399999999999998</v>
      </c>
      <c r="W1109" s="25">
        <v>7.373204999999999E-3</v>
      </c>
      <c r="X1109" s="26">
        <v>8.6743588235294097E-3</v>
      </c>
      <c r="Y1109" s="16">
        <v>0.79925542199999988</v>
      </c>
    </row>
    <row r="1110" spans="2:25" ht="20.100000000000001" customHeight="1" x14ac:dyDescent="0.25">
      <c r="B1110" s="21">
        <v>4817</v>
      </c>
      <c r="C1110" s="10" t="s">
        <v>62</v>
      </c>
      <c r="D1110" s="10" t="s">
        <v>92</v>
      </c>
      <c r="E1110" s="10" t="s">
        <v>274</v>
      </c>
      <c r="F1110" s="10" t="s">
        <v>111</v>
      </c>
      <c r="G1110" s="9" t="s">
        <v>145</v>
      </c>
      <c r="H1110" s="34" t="s">
        <v>990</v>
      </c>
      <c r="I1110" s="10" t="s">
        <v>220</v>
      </c>
      <c r="J1110" s="11">
        <v>79487</v>
      </c>
      <c r="K1110" s="12"/>
      <c r="L1110" s="10">
        <v>4</v>
      </c>
      <c r="M1110" s="36">
        <v>124.9</v>
      </c>
      <c r="N1110" s="33" t="s">
        <v>246</v>
      </c>
      <c r="O1110" s="30">
        <v>28.61</v>
      </c>
      <c r="P1110" s="13">
        <v>33.64</v>
      </c>
      <c r="Q1110" s="13">
        <v>33.130000000000003</v>
      </c>
      <c r="R1110" s="14">
        <v>0.10139165009940317</v>
      </c>
      <c r="S1110" s="15">
        <v>12.663817097415455</v>
      </c>
      <c r="T1110" s="22">
        <v>0.17381709741545476</v>
      </c>
      <c r="U1110" s="23">
        <v>0.79930000000000001</v>
      </c>
      <c r="V1110" s="24">
        <v>0.80120000000000002</v>
      </c>
      <c r="W1110" s="25">
        <v>7.3623000000000004E-3</v>
      </c>
      <c r="X1110" s="26">
        <v>8.1930019911504396E-3</v>
      </c>
      <c r="Y1110" s="16">
        <v>0.91955127000000014</v>
      </c>
    </row>
    <row r="1111" spans="2:25" ht="20.100000000000001" customHeight="1" x14ac:dyDescent="0.25">
      <c r="B1111" s="21">
        <v>4817</v>
      </c>
      <c r="C1111" s="10" t="s">
        <v>948</v>
      </c>
      <c r="D1111" s="10" t="s">
        <v>92</v>
      </c>
      <c r="E1111" s="10" t="s">
        <v>274</v>
      </c>
      <c r="F1111" s="10" t="s">
        <v>79</v>
      </c>
      <c r="G1111" s="9" t="s">
        <v>949</v>
      </c>
      <c r="H1111" s="34" t="s">
        <v>990</v>
      </c>
      <c r="I1111" s="10" t="s">
        <v>230</v>
      </c>
      <c r="J1111" s="11">
        <v>81254</v>
      </c>
      <c r="K1111" s="12"/>
      <c r="L1111" s="10">
        <v>2</v>
      </c>
      <c r="M1111" s="36">
        <v>60</v>
      </c>
      <c r="N1111" s="33" t="s">
        <v>246</v>
      </c>
      <c r="O1111" s="30">
        <v>31.68</v>
      </c>
      <c r="P1111" s="13">
        <v>36.71</v>
      </c>
      <c r="Q1111" s="13">
        <v>36.17</v>
      </c>
      <c r="R1111" s="14">
        <v>0.107355864811133</v>
      </c>
      <c r="S1111" s="15">
        <v>6.4413518886679801</v>
      </c>
      <c r="T1111" s="22">
        <v>0.44135188866797986</v>
      </c>
      <c r="U1111" s="23">
        <v>0.78859999999999997</v>
      </c>
      <c r="V1111" s="24">
        <v>0.80210000000000004</v>
      </c>
      <c r="W1111" s="25">
        <v>7.3172200000000001E-3</v>
      </c>
      <c r="X1111" s="26">
        <v>8.1972420044543418E-3</v>
      </c>
      <c r="Y1111" s="16">
        <v>0.43903320000000001</v>
      </c>
    </row>
    <row r="1112" spans="2:25" ht="20.100000000000001" customHeight="1" x14ac:dyDescent="0.25">
      <c r="B1112" s="21">
        <v>4800</v>
      </c>
      <c r="C1112" s="10" t="s">
        <v>1126</v>
      </c>
      <c r="D1112" s="10" t="s">
        <v>92</v>
      </c>
      <c r="E1112" s="10" t="s">
        <v>274</v>
      </c>
      <c r="F1112" s="10" t="s">
        <v>63</v>
      </c>
      <c r="G1112" s="9" t="s">
        <v>1127</v>
      </c>
      <c r="H1112" s="34" t="s">
        <v>990</v>
      </c>
      <c r="I1112" s="10" t="s">
        <v>1083</v>
      </c>
      <c r="J1112" s="11">
        <v>82858</v>
      </c>
      <c r="K1112" s="12"/>
      <c r="L1112" s="10">
        <v>20</v>
      </c>
      <c r="M1112" s="36">
        <v>678.6</v>
      </c>
      <c r="N1112" s="33" t="s">
        <v>246</v>
      </c>
      <c r="O1112" s="30">
        <v>26.85</v>
      </c>
      <c r="P1112" s="13">
        <v>31.85</v>
      </c>
      <c r="Q1112" s="13">
        <v>31.31</v>
      </c>
      <c r="R1112" s="14">
        <v>0.10800000000000054</v>
      </c>
      <c r="S1112" s="15">
        <v>73.288800000000364</v>
      </c>
      <c r="T1112" s="22">
        <v>5.4288000000003631</v>
      </c>
      <c r="U1112" s="23">
        <v>0.79290000000000005</v>
      </c>
      <c r="V1112" s="24">
        <v>0.79290000000000005</v>
      </c>
      <c r="W1112" s="25">
        <v>7.2946800000000013E-3</v>
      </c>
      <c r="X1112" s="26">
        <v>8.1778923766816208E-3</v>
      </c>
      <c r="Y1112" s="16">
        <v>4.9501698480000007</v>
      </c>
    </row>
    <row r="1113" spans="2:25" ht="20.100000000000001" customHeight="1" x14ac:dyDescent="0.25">
      <c r="B1113" s="21">
        <v>4817</v>
      </c>
      <c r="C1113" s="10" t="s">
        <v>77</v>
      </c>
      <c r="D1113" s="10" t="s">
        <v>92</v>
      </c>
      <c r="E1113" s="10" t="s">
        <v>122</v>
      </c>
      <c r="F1113" s="10" t="s">
        <v>114</v>
      </c>
      <c r="G1113" s="9" t="s">
        <v>153</v>
      </c>
      <c r="H1113" s="34" t="s">
        <v>990</v>
      </c>
      <c r="I1113" s="10" t="s">
        <v>229</v>
      </c>
      <c r="J1113" s="11">
        <v>68044</v>
      </c>
      <c r="K1113" s="12"/>
      <c r="L1113" s="10">
        <v>1</v>
      </c>
      <c r="M1113" s="36">
        <v>40.4</v>
      </c>
      <c r="N1113" s="33" t="s">
        <v>1447</v>
      </c>
      <c r="O1113" s="30">
        <v>29.11</v>
      </c>
      <c r="P1113" s="13">
        <v>34.11</v>
      </c>
      <c r="Q1113" s="13">
        <v>33.44</v>
      </c>
      <c r="R1113" s="14">
        <v>0.13400000000000034</v>
      </c>
      <c r="S1113" s="15">
        <v>5.413600000000014</v>
      </c>
      <c r="T1113" s="22">
        <v>1.3736000000000135</v>
      </c>
      <c r="U1113" s="23">
        <v>0.78190000000000004</v>
      </c>
      <c r="V1113" s="24">
        <v>0.8024</v>
      </c>
      <c r="W1113" s="25">
        <v>7.2877800000000006E-3</v>
      </c>
      <c r="X1113" s="26">
        <v>8.4154503464203279E-3</v>
      </c>
      <c r="Y1113" s="16">
        <v>0.29442631200000002</v>
      </c>
    </row>
    <row r="1114" spans="2:25" ht="20.100000000000001" customHeight="1" x14ac:dyDescent="0.25">
      <c r="B1114" s="21">
        <v>4689</v>
      </c>
      <c r="C1114" s="10" t="s">
        <v>169</v>
      </c>
      <c r="D1114" s="10"/>
      <c r="E1114" s="10"/>
      <c r="F1114" s="10" t="s">
        <v>169</v>
      </c>
      <c r="G1114" s="9" t="s">
        <v>182</v>
      </c>
      <c r="H1114" s="34" t="s">
        <v>800</v>
      </c>
      <c r="I1114" s="10" t="s">
        <v>436</v>
      </c>
      <c r="J1114" s="11">
        <v>62599</v>
      </c>
      <c r="K1114" s="12"/>
      <c r="L1114" s="10">
        <v>8</v>
      </c>
      <c r="M1114" s="36">
        <v>200</v>
      </c>
      <c r="N1114" s="33" t="s">
        <v>246</v>
      </c>
      <c r="O1114" s="30">
        <v>27.94</v>
      </c>
      <c r="P1114" s="13">
        <v>32.950000000000003</v>
      </c>
      <c r="Q1114" s="13">
        <v>32.32</v>
      </c>
      <c r="R1114" s="14">
        <v>0.12574850299401244</v>
      </c>
      <c r="S1114" s="15">
        <v>25.14970059880249</v>
      </c>
      <c r="T1114" s="22">
        <v>5.1497005988024869</v>
      </c>
      <c r="U1114" s="23">
        <v>0.80149999999999999</v>
      </c>
      <c r="V1114" s="24">
        <v>0.84989999999999999</v>
      </c>
      <c r="W1114" s="25">
        <v>7.2661600000000007E-3</v>
      </c>
      <c r="X1114" s="26">
        <v>8.311292602739731E-3</v>
      </c>
      <c r="Y1114" s="16">
        <v>1.4532320000000001</v>
      </c>
    </row>
    <row r="1115" spans="2:25" ht="20.100000000000001" customHeight="1" x14ac:dyDescent="0.25">
      <c r="B1115" s="21">
        <v>4786</v>
      </c>
      <c r="C1115" s="10" t="s">
        <v>71</v>
      </c>
      <c r="D1115" s="10" t="s">
        <v>92</v>
      </c>
      <c r="E1115" s="10" t="s">
        <v>274</v>
      </c>
      <c r="F1115" s="10" t="s">
        <v>71</v>
      </c>
      <c r="G1115" s="9" t="s">
        <v>149</v>
      </c>
      <c r="H1115" s="34" t="s">
        <v>990</v>
      </c>
      <c r="I1115" s="10" t="s">
        <v>224</v>
      </c>
      <c r="J1115" s="11">
        <v>76281</v>
      </c>
      <c r="K1115" s="12"/>
      <c r="L1115" s="10">
        <v>10</v>
      </c>
      <c r="M1115" s="36">
        <v>228.5</v>
      </c>
      <c r="N1115" s="33" t="s">
        <v>935</v>
      </c>
      <c r="O1115" s="30">
        <v>29.14</v>
      </c>
      <c r="P1115" s="13">
        <v>34.15</v>
      </c>
      <c r="Q1115" s="13">
        <v>33.65</v>
      </c>
      <c r="R1115" s="14">
        <v>9.9800399201596848E-2</v>
      </c>
      <c r="S1115" s="15">
        <v>22.804391217564881</v>
      </c>
      <c r="T1115" s="22">
        <v>-4.5608782435121432E-2</v>
      </c>
      <c r="U1115" s="23">
        <v>0.79490000000000005</v>
      </c>
      <c r="V1115" s="24">
        <v>0.80930000000000002</v>
      </c>
      <c r="W1115" s="25">
        <v>7.2189000000000003E-3</v>
      </c>
      <c r="X1115" s="26">
        <v>8.0192215077605333E-3</v>
      </c>
      <c r="Y1115" s="16">
        <v>1.6495186500000001</v>
      </c>
    </row>
    <row r="1116" spans="2:25" ht="20.100000000000001" customHeight="1" x14ac:dyDescent="0.25">
      <c r="B1116" s="21">
        <v>4888</v>
      </c>
      <c r="C1116" s="10" t="s">
        <v>916</v>
      </c>
      <c r="D1116" s="10" t="s">
        <v>535</v>
      </c>
      <c r="E1116" s="10" t="s">
        <v>536</v>
      </c>
      <c r="F1116" s="10" t="s">
        <v>536</v>
      </c>
      <c r="G1116" s="9" t="s">
        <v>541</v>
      </c>
      <c r="H1116" s="34" t="s">
        <v>492</v>
      </c>
      <c r="I1116" s="10" t="s">
        <v>492</v>
      </c>
      <c r="J1116" s="11">
        <v>36408</v>
      </c>
      <c r="K1116" s="12"/>
      <c r="L1116" s="10">
        <v>12</v>
      </c>
      <c r="M1116" s="36">
        <v>300.3</v>
      </c>
      <c r="N1116" s="33" t="s">
        <v>246</v>
      </c>
      <c r="O1116" s="30">
        <v>28.84</v>
      </c>
      <c r="P1116" s="13">
        <v>33.840000000000003</v>
      </c>
      <c r="Q1116" s="13">
        <v>33.020000000000003</v>
      </c>
      <c r="R1116" s="14">
        <v>0.16399999999999995</v>
      </c>
      <c r="S1116" s="15">
        <v>49.249199999999988</v>
      </c>
      <c r="T1116" s="22">
        <v>19.219199999999983</v>
      </c>
      <c r="U1116" s="23">
        <v>0.80740000000000001</v>
      </c>
      <c r="V1116" s="24">
        <v>0.7964</v>
      </c>
      <c r="W1116" s="25">
        <v>7.1369100000000006E-3</v>
      </c>
      <c r="X1116" s="26">
        <v>8.5369736842105266E-3</v>
      </c>
      <c r="Y1116" s="16">
        <v>2.1432140730000002</v>
      </c>
    </row>
    <row r="1117" spans="2:25" ht="20.100000000000001" customHeight="1" x14ac:dyDescent="0.25">
      <c r="B1117" s="21">
        <v>4787</v>
      </c>
      <c r="C1117" s="10" t="s">
        <v>788</v>
      </c>
      <c r="D1117" s="10" t="s">
        <v>92</v>
      </c>
      <c r="E1117" s="10" t="s">
        <v>119</v>
      </c>
      <c r="F1117" s="10" t="s">
        <v>119</v>
      </c>
      <c r="G1117" s="9" t="s">
        <v>789</v>
      </c>
      <c r="H1117" s="34" t="s">
        <v>866</v>
      </c>
      <c r="I1117" s="10" t="s">
        <v>426</v>
      </c>
      <c r="J1117" s="11">
        <v>69145</v>
      </c>
      <c r="K1117" s="12"/>
      <c r="L1117" s="10">
        <v>23</v>
      </c>
      <c r="M1117" s="36">
        <v>613.79999999999995</v>
      </c>
      <c r="N1117" s="33" t="s">
        <v>935</v>
      </c>
      <c r="O1117" s="30">
        <v>34.92</v>
      </c>
      <c r="P1117" s="13">
        <v>39.92</v>
      </c>
      <c r="Q1117" s="13">
        <v>39.39</v>
      </c>
      <c r="R1117" s="14">
        <v>0.10600000000000023</v>
      </c>
      <c r="S1117" s="15">
        <v>65.062800000000138</v>
      </c>
      <c r="T1117" s="22">
        <v>3.6828000000001393</v>
      </c>
      <c r="U1117" s="23">
        <v>0.78690000000000004</v>
      </c>
      <c r="V1117" s="24">
        <v>0.79430000000000001</v>
      </c>
      <c r="W1117" s="25">
        <v>7.1153999999999992E-3</v>
      </c>
      <c r="X1117" s="26">
        <v>7.959060402684565E-3</v>
      </c>
      <c r="Y1117" s="16">
        <v>4.3674325199999995</v>
      </c>
    </row>
    <row r="1118" spans="2:25" ht="20.100000000000001" customHeight="1" x14ac:dyDescent="0.25">
      <c r="B1118" s="21">
        <v>4702</v>
      </c>
      <c r="C1118" s="10" t="s">
        <v>31</v>
      </c>
      <c r="D1118" s="10" t="s">
        <v>92</v>
      </c>
      <c r="E1118" s="10" t="s">
        <v>98</v>
      </c>
      <c r="F1118" s="10" t="s">
        <v>101</v>
      </c>
      <c r="G1118" s="9" t="s">
        <v>128</v>
      </c>
      <c r="H1118" s="34" t="s">
        <v>755</v>
      </c>
      <c r="I1118" s="10" t="s">
        <v>759</v>
      </c>
      <c r="J1118" s="11">
        <v>65364</v>
      </c>
      <c r="K1118" s="12"/>
      <c r="L1118" s="10">
        <v>2</v>
      </c>
      <c r="M1118" s="36">
        <v>64</v>
      </c>
      <c r="N1118" s="33" t="s">
        <v>246</v>
      </c>
      <c r="O1118" s="30">
        <v>35.21</v>
      </c>
      <c r="P1118" s="13">
        <v>40.21</v>
      </c>
      <c r="Q1118" s="13">
        <v>39.71</v>
      </c>
      <c r="R1118" s="14">
        <v>0.1</v>
      </c>
      <c r="S1118" s="15">
        <v>6.4</v>
      </c>
      <c r="T1118" s="22">
        <v>0</v>
      </c>
      <c r="U1118" s="23">
        <v>0.80710000000000004</v>
      </c>
      <c r="V1118" s="24">
        <v>0.80930000000000002</v>
      </c>
      <c r="W1118" s="25">
        <v>7.1121600000000011E-3</v>
      </c>
      <c r="X1118" s="26">
        <v>7.9024000000000004E-3</v>
      </c>
      <c r="Y1118" s="16">
        <v>0.45517824000000007</v>
      </c>
    </row>
    <row r="1119" spans="2:25" ht="20.100000000000001" customHeight="1" x14ac:dyDescent="0.25">
      <c r="B1119" s="21">
        <v>4786</v>
      </c>
      <c r="C1119" s="10" t="s">
        <v>1052</v>
      </c>
      <c r="D1119" s="10" t="s">
        <v>93</v>
      </c>
      <c r="E1119" s="10" t="s">
        <v>94</v>
      </c>
      <c r="F1119" s="10" t="s">
        <v>164</v>
      </c>
      <c r="G1119" s="9" t="s">
        <v>1053</v>
      </c>
      <c r="H1119" s="34" t="s">
        <v>875</v>
      </c>
      <c r="I1119" s="10" t="s">
        <v>812</v>
      </c>
      <c r="J1119" s="11">
        <v>75066</v>
      </c>
      <c r="K1119" s="12"/>
      <c r="L1119" s="10">
        <v>3</v>
      </c>
      <c r="M1119" s="36">
        <v>96.4</v>
      </c>
      <c r="N1119" s="33" t="s">
        <v>935</v>
      </c>
      <c r="O1119" s="30">
        <v>36.880000000000003</v>
      </c>
      <c r="P1119" s="13">
        <v>41.9</v>
      </c>
      <c r="Q1119" s="13">
        <v>41.44</v>
      </c>
      <c r="R1119" s="14">
        <v>9.1633466135458405E-2</v>
      </c>
      <c r="S1119" s="15">
        <v>8.83346613545819</v>
      </c>
      <c r="T1119" s="22">
        <v>-0.80653386454181031</v>
      </c>
      <c r="U1119" s="23">
        <v>0.77729999999999999</v>
      </c>
      <c r="V1119" s="24">
        <v>0.79700000000000004</v>
      </c>
      <c r="W1119" s="25">
        <v>7.0843500000000005E-3</v>
      </c>
      <c r="X1119" s="26">
        <v>7.798999342105266E-3</v>
      </c>
      <c r="Y1119" s="16">
        <v>0.68293134000000011</v>
      </c>
    </row>
    <row r="1120" spans="2:25" ht="20.100000000000001" customHeight="1" x14ac:dyDescent="0.25">
      <c r="B1120" s="21">
        <v>4787</v>
      </c>
      <c r="C1120" s="10" t="s">
        <v>52</v>
      </c>
      <c r="D1120" s="10" t="s">
        <v>92</v>
      </c>
      <c r="E1120" s="10" t="s">
        <v>118</v>
      </c>
      <c r="F1120" s="10" t="s">
        <v>107</v>
      </c>
      <c r="G1120" s="9" t="s">
        <v>258</v>
      </c>
      <c r="H1120" s="34" t="s">
        <v>866</v>
      </c>
      <c r="I1120" s="10" t="s">
        <v>889</v>
      </c>
      <c r="J1120" s="11">
        <v>84601</v>
      </c>
      <c r="K1120" s="12"/>
      <c r="L1120" s="10">
        <v>5</v>
      </c>
      <c r="M1120" s="36">
        <v>127.2</v>
      </c>
      <c r="N1120" s="33" t="s">
        <v>935</v>
      </c>
      <c r="O1120" s="30">
        <v>36.01</v>
      </c>
      <c r="P1120" s="13">
        <v>41.03</v>
      </c>
      <c r="Q1120" s="13">
        <v>40.42</v>
      </c>
      <c r="R1120" s="14">
        <v>0.12151394422310738</v>
      </c>
      <c r="S1120" s="15">
        <v>15.45657370517926</v>
      </c>
      <c r="T1120" s="22">
        <v>2.736573705179258</v>
      </c>
      <c r="U1120" s="23">
        <v>0.7712</v>
      </c>
      <c r="V1120" s="24">
        <v>0.79249999999999998</v>
      </c>
      <c r="W1120" s="25">
        <v>7.0366500000000002E-3</v>
      </c>
      <c r="X1120" s="26">
        <v>8.0099734693877527E-3</v>
      </c>
      <c r="Y1120" s="16">
        <v>0.89506188000000009</v>
      </c>
    </row>
    <row r="1121" spans="2:25" ht="20.100000000000001" customHeight="1" x14ac:dyDescent="0.25">
      <c r="B1121" s="21">
        <v>4809</v>
      </c>
      <c r="C1121" s="10" t="s">
        <v>163</v>
      </c>
      <c r="D1121" s="10" t="s">
        <v>93</v>
      </c>
      <c r="E1121" s="10" t="s">
        <v>94</v>
      </c>
      <c r="F1121" s="10" t="s">
        <v>164</v>
      </c>
      <c r="G1121" s="9" t="s">
        <v>187</v>
      </c>
      <c r="H1121" s="34" t="s">
        <v>875</v>
      </c>
      <c r="I1121" s="10" t="s">
        <v>812</v>
      </c>
      <c r="J1121" s="11">
        <v>75069</v>
      </c>
      <c r="K1121" s="12"/>
      <c r="L1121" s="10">
        <v>3</v>
      </c>
      <c r="M1121" s="36">
        <v>75.3</v>
      </c>
      <c r="N1121" s="33" t="s">
        <v>246</v>
      </c>
      <c r="O1121" s="30">
        <v>32.17</v>
      </c>
      <c r="P1121" s="13">
        <v>37.18</v>
      </c>
      <c r="Q1121" s="13">
        <v>36.82</v>
      </c>
      <c r="R1121" s="14">
        <v>7.1856287425149615E-2</v>
      </c>
      <c r="S1121" s="15">
        <v>5.4107784431137658</v>
      </c>
      <c r="T1121" s="22">
        <v>-2.1192215568862345</v>
      </c>
      <c r="U1121" s="23">
        <v>0.74319999999999997</v>
      </c>
      <c r="V1121" s="24">
        <v>0.76700000000000002</v>
      </c>
      <c r="W1121" s="25">
        <v>6.9469199999999997E-3</v>
      </c>
      <c r="X1121" s="26">
        <v>7.4847460645161281E-3</v>
      </c>
      <c r="Y1121" s="16">
        <v>0.52310307599999994</v>
      </c>
    </row>
    <row r="1122" spans="2:25" ht="20.100000000000001" customHeight="1" x14ac:dyDescent="0.25">
      <c r="B1122" s="21">
        <v>4804</v>
      </c>
      <c r="C1122" s="10" t="s">
        <v>788</v>
      </c>
      <c r="D1122" s="10" t="s">
        <v>92</v>
      </c>
      <c r="E1122" s="10" t="s">
        <v>119</v>
      </c>
      <c r="F1122" s="10" t="s">
        <v>119</v>
      </c>
      <c r="G1122" s="9" t="s">
        <v>789</v>
      </c>
      <c r="H1122" s="34" t="s">
        <v>866</v>
      </c>
      <c r="I1122" s="10" t="s">
        <v>262</v>
      </c>
      <c r="J1122" s="11">
        <v>69147</v>
      </c>
      <c r="K1122" s="12"/>
      <c r="L1122" s="10">
        <v>5</v>
      </c>
      <c r="M1122" s="36">
        <v>167.4</v>
      </c>
      <c r="N1122" s="33" t="s">
        <v>246</v>
      </c>
      <c r="O1122" s="30">
        <v>29.18</v>
      </c>
      <c r="P1122" s="13">
        <v>34.200000000000003</v>
      </c>
      <c r="Q1122" s="13">
        <v>33.71</v>
      </c>
      <c r="R1122" s="14">
        <v>9.7609561752988377E-2</v>
      </c>
      <c r="S1122" s="15">
        <v>16.339840637450255</v>
      </c>
      <c r="T1122" s="22">
        <v>-0.40015936254974654</v>
      </c>
      <c r="U1122" s="23">
        <v>0.75329999999999997</v>
      </c>
      <c r="V1122" s="24">
        <v>0.75480000000000003</v>
      </c>
      <c r="W1122" s="25">
        <v>6.9372600000000006E-3</v>
      </c>
      <c r="X1122" s="26">
        <v>7.6876479470198711E-3</v>
      </c>
      <c r="Y1122" s="16">
        <v>1.1612973240000002</v>
      </c>
    </row>
    <row r="1123" spans="2:25" ht="20.100000000000001" customHeight="1" x14ac:dyDescent="0.25">
      <c r="B1123" s="21">
        <v>4786</v>
      </c>
      <c r="C1123" s="10" t="s">
        <v>44</v>
      </c>
      <c r="D1123" s="10" t="s">
        <v>92</v>
      </c>
      <c r="E1123" s="10" t="s">
        <v>99</v>
      </c>
      <c r="F1123" s="10" t="s">
        <v>43</v>
      </c>
      <c r="G1123" s="9" t="s">
        <v>135</v>
      </c>
      <c r="H1123" s="34" t="s">
        <v>863</v>
      </c>
      <c r="I1123" s="10" t="s">
        <v>255</v>
      </c>
      <c r="J1123" s="11">
        <v>74517</v>
      </c>
      <c r="K1123" s="12"/>
      <c r="L1123" s="10">
        <v>6</v>
      </c>
      <c r="M1123" s="36">
        <v>172</v>
      </c>
      <c r="N1123" s="33" t="s">
        <v>246</v>
      </c>
      <c r="O1123" s="30">
        <v>28.78</v>
      </c>
      <c r="P1123" s="13">
        <v>33.799999999999997</v>
      </c>
      <c r="Q1123" s="13">
        <v>33.22</v>
      </c>
      <c r="R1123" s="14">
        <v>0.11553784860557745</v>
      </c>
      <c r="S1123" s="15">
        <v>19.87250996015932</v>
      </c>
      <c r="T1123" s="22">
        <v>2.6725099601593199</v>
      </c>
      <c r="U1123" s="23">
        <v>0.7742</v>
      </c>
      <c r="V1123" s="24">
        <v>0.76719999999999999</v>
      </c>
      <c r="W1123" s="25">
        <v>6.9362999999999994E-3</v>
      </c>
      <c r="X1123" s="26">
        <v>7.8423932432432411E-3</v>
      </c>
      <c r="Y1123" s="16">
        <v>1.1930436</v>
      </c>
    </row>
    <row r="1124" spans="2:25" ht="20.100000000000001" customHeight="1" x14ac:dyDescent="0.25">
      <c r="B1124" s="21">
        <v>4786</v>
      </c>
      <c r="C1124" s="10" t="s">
        <v>361</v>
      </c>
      <c r="D1124" s="10" t="s">
        <v>93</v>
      </c>
      <c r="E1124" s="10" t="s">
        <v>94</v>
      </c>
      <c r="F1124" s="10" t="s">
        <v>164</v>
      </c>
      <c r="G1124" s="9" t="s">
        <v>362</v>
      </c>
      <c r="H1124" s="34" t="s">
        <v>875</v>
      </c>
      <c r="I1124" s="10" t="s">
        <v>812</v>
      </c>
      <c r="J1124" s="11">
        <v>75066</v>
      </c>
      <c r="K1124" s="12"/>
      <c r="L1124" s="10">
        <v>3</v>
      </c>
      <c r="M1124" s="36">
        <v>85.4</v>
      </c>
      <c r="N1124" s="33" t="s">
        <v>935</v>
      </c>
      <c r="O1124" s="30">
        <v>36.35</v>
      </c>
      <c r="P1124" s="13">
        <v>41.36</v>
      </c>
      <c r="Q1124" s="13">
        <v>40.909999999999997</v>
      </c>
      <c r="R1124" s="14">
        <v>8.9820359281437723E-2</v>
      </c>
      <c r="S1124" s="15">
        <v>7.670658682634782</v>
      </c>
      <c r="T1124" s="22">
        <v>-0.86934131736521902</v>
      </c>
      <c r="U1124" s="23">
        <v>0.7823</v>
      </c>
      <c r="V1124" s="24">
        <v>0.75249999999999995</v>
      </c>
      <c r="W1124" s="25">
        <v>6.9065999999999997E-3</v>
      </c>
      <c r="X1124" s="26">
        <v>7.5881723684210573E-3</v>
      </c>
      <c r="Y1124" s="16">
        <v>0.58982363999999998</v>
      </c>
    </row>
    <row r="1125" spans="2:25" ht="20.100000000000001" customHeight="1" x14ac:dyDescent="0.25">
      <c r="B1125" s="21">
        <v>4782</v>
      </c>
      <c r="C1125" s="10" t="s">
        <v>265</v>
      </c>
      <c r="D1125" s="10" t="s">
        <v>92</v>
      </c>
      <c r="E1125" s="10" t="s">
        <v>119</v>
      </c>
      <c r="F1125" s="10" t="s">
        <v>119</v>
      </c>
      <c r="G1125" s="9" t="s">
        <v>266</v>
      </c>
      <c r="H1125" s="34" t="s">
        <v>866</v>
      </c>
      <c r="I1125" s="10" t="s">
        <v>1389</v>
      </c>
      <c r="J1125" s="11">
        <v>69144</v>
      </c>
      <c r="K1125" s="12"/>
      <c r="L1125" s="10">
        <v>2</v>
      </c>
      <c r="M1125" s="36">
        <v>62.2</v>
      </c>
      <c r="N1125" s="33" t="s">
        <v>935</v>
      </c>
      <c r="O1125" s="30">
        <v>36.04</v>
      </c>
      <c r="P1125" s="13">
        <v>41.04</v>
      </c>
      <c r="Q1125" s="13">
        <v>39.64</v>
      </c>
      <c r="R1125" s="14">
        <v>0.27999999999999969</v>
      </c>
      <c r="S1125" s="15">
        <v>17.415999999999983</v>
      </c>
      <c r="T1125" s="22">
        <v>11.195999999999982</v>
      </c>
      <c r="U1125" s="23">
        <v>0.752</v>
      </c>
      <c r="V1125" s="24">
        <v>0.77610000000000001</v>
      </c>
      <c r="W1125" s="25">
        <v>6.876450000000001E-3</v>
      </c>
      <c r="X1125" s="26">
        <v>9.5506249999999966E-3</v>
      </c>
      <c r="Y1125" s="16">
        <v>0.42771519000000008</v>
      </c>
    </row>
    <row r="1126" spans="2:25" ht="20.100000000000001" customHeight="1" x14ac:dyDescent="0.25">
      <c r="B1126" s="21">
        <v>4832</v>
      </c>
      <c r="C1126" s="10" t="s">
        <v>443</v>
      </c>
      <c r="D1126" s="10" t="s">
        <v>247</v>
      </c>
      <c r="E1126" s="10" t="s">
        <v>444</v>
      </c>
      <c r="F1126" s="10" t="s">
        <v>443</v>
      </c>
      <c r="G1126" s="9" t="s">
        <v>445</v>
      </c>
      <c r="H1126" s="34" t="s">
        <v>848</v>
      </c>
      <c r="I1126" s="10" t="s">
        <v>701</v>
      </c>
      <c r="J1126" s="11">
        <v>57701</v>
      </c>
      <c r="K1126" s="12"/>
      <c r="L1126" s="10">
        <v>3</v>
      </c>
      <c r="M1126" s="36">
        <v>67</v>
      </c>
      <c r="N1126" s="33" t="s">
        <v>935</v>
      </c>
      <c r="O1126" s="30">
        <v>29.39</v>
      </c>
      <c r="P1126" s="13">
        <v>34.409999999999997</v>
      </c>
      <c r="Q1126" s="13">
        <v>33.81</v>
      </c>
      <c r="R1126" s="14">
        <v>0.11952191235059657</v>
      </c>
      <c r="S1126" s="15">
        <v>8.0079681274899706</v>
      </c>
      <c r="T1126" s="22">
        <v>1.3079681274899702</v>
      </c>
      <c r="U1126" s="23">
        <v>0.74629999999999996</v>
      </c>
      <c r="V1126" s="24">
        <v>0.74629999999999996</v>
      </c>
      <c r="W1126" s="25">
        <v>6.8659599999999999E-3</v>
      </c>
      <c r="X1126" s="26">
        <v>7.7979907692307601E-3</v>
      </c>
      <c r="Y1126" s="16">
        <v>0.46001932000000001</v>
      </c>
    </row>
    <row r="1127" spans="2:25" ht="20.100000000000001" customHeight="1" x14ac:dyDescent="0.25">
      <c r="B1127" s="21">
        <v>4787</v>
      </c>
      <c r="C1127" s="10" t="s">
        <v>48</v>
      </c>
      <c r="D1127" s="10" t="s">
        <v>92</v>
      </c>
      <c r="E1127" s="10" t="s">
        <v>99</v>
      </c>
      <c r="F1127" s="10" t="s">
        <v>46</v>
      </c>
      <c r="G1127" s="9" t="s">
        <v>138</v>
      </c>
      <c r="H1127" s="34" t="s">
        <v>863</v>
      </c>
      <c r="I1127" s="10" t="s">
        <v>211</v>
      </c>
      <c r="J1127" s="11">
        <v>73648</v>
      </c>
      <c r="K1127" s="12"/>
      <c r="L1127" s="10">
        <v>13</v>
      </c>
      <c r="M1127" s="36">
        <v>290</v>
      </c>
      <c r="N1127" s="33" t="s">
        <v>935</v>
      </c>
      <c r="O1127" s="30">
        <v>28.2</v>
      </c>
      <c r="P1127" s="13">
        <v>33.21</v>
      </c>
      <c r="Q1127" s="13">
        <v>32.770000000000003</v>
      </c>
      <c r="R1127" s="14">
        <v>8.7824351297404707E-2</v>
      </c>
      <c r="S1127" s="15">
        <v>25.469061876247366</v>
      </c>
      <c r="T1127" s="22">
        <v>-3.5309381237526365</v>
      </c>
      <c r="U1127" s="23">
        <v>0.77149999999999996</v>
      </c>
      <c r="V1127" s="24">
        <v>0.74850000000000005</v>
      </c>
      <c r="W1127" s="25">
        <v>6.8400000000000006E-3</v>
      </c>
      <c r="X1127" s="26">
        <v>7.4985557986870866E-3</v>
      </c>
      <c r="Y1127" s="16">
        <v>1.9836000000000003</v>
      </c>
    </row>
    <row r="1128" spans="2:25" ht="20.100000000000001" customHeight="1" x14ac:dyDescent="0.25">
      <c r="B1128" s="21">
        <v>4787</v>
      </c>
      <c r="C1128" s="10" t="s">
        <v>712</v>
      </c>
      <c r="D1128" s="10" t="s">
        <v>92</v>
      </c>
      <c r="E1128" s="10" t="s">
        <v>119</v>
      </c>
      <c r="F1128" s="10" t="s">
        <v>55</v>
      </c>
      <c r="G1128" s="9" t="s">
        <v>713</v>
      </c>
      <c r="H1128" s="34" t="s">
        <v>866</v>
      </c>
      <c r="I1128" s="10" t="s">
        <v>1040</v>
      </c>
      <c r="J1128" s="11">
        <v>75553</v>
      </c>
      <c r="K1128" s="12"/>
      <c r="L1128" s="10">
        <v>5</v>
      </c>
      <c r="M1128" s="36">
        <v>168</v>
      </c>
      <c r="N1128" s="33" t="s">
        <v>1403</v>
      </c>
      <c r="O1128" s="30">
        <v>32.19</v>
      </c>
      <c r="P1128" s="13">
        <v>37.19</v>
      </c>
      <c r="Q1128" s="13">
        <v>36.67</v>
      </c>
      <c r="R1128" s="14">
        <v>0.1039999999999992</v>
      </c>
      <c r="S1128" s="15">
        <v>17.471999999999866</v>
      </c>
      <c r="T1128" s="22">
        <v>0.67199999999986537</v>
      </c>
      <c r="U1128" s="23">
        <v>0.72670000000000001</v>
      </c>
      <c r="V1128" s="24">
        <v>0.74390000000000001</v>
      </c>
      <c r="W1128" s="25">
        <v>6.6177000000000007E-3</v>
      </c>
      <c r="X1128" s="26">
        <v>7.3858258928571367E-3</v>
      </c>
      <c r="Y1128" s="16">
        <v>1.1117736</v>
      </c>
    </row>
    <row r="1129" spans="2:25" ht="20.100000000000001" customHeight="1" x14ac:dyDescent="0.25">
      <c r="B1129" s="21">
        <v>4711</v>
      </c>
      <c r="C1129" s="10" t="s">
        <v>815</v>
      </c>
      <c r="D1129" s="10" t="s">
        <v>93</v>
      </c>
      <c r="E1129" s="10" t="s">
        <v>87</v>
      </c>
      <c r="F1129" s="10" t="s">
        <v>87</v>
      </c>
      <c r="G1129" s="9" t="s">
        <v>817</v>
      </c>
      <c r="H1129" s="34" t="s">
        <v>875</v>
      </c>
      <c r="I1129" s="10" t="s">
        <v>431</v>
      </c>
      <c r="J1129" s="11">
        <v>82905</v>
      </c>
      <c r="K1129" s="12"/>
      <c r="L1129" s="10">
        <v>1</v>
      </c>
      <c r="M1129" s="36">
        <v>35</v>
      </c>
      <c r="N1129" s="33" t="s">
        <v>246</v>
      </c>
      <c r="O1129" s="30">
        <v>28.98</v>
      </c>
      <c r="P1129" s="13">
        <v>33.979999999999997</v>
      </c>
      <c r="Q1129" s="13">
        <v>33.549999999999997</v>
      </c>
      <c r="R1129" s="14">
        <v>8.6000000000000007E-2</v>
      </c>
      <c r="S1129" s="15">
        <v>3.0100000000000002</v>
      </c>
      <c r="T1129" s="22">
        <v>-0.48999999999999994</v>
      </c>
      <c r="U1129" s="23">
        <v>0.73380000000000001</v>
      </c>
      <c r="V1129" s="24">
        <v>0.75560000000000005</v>
      </c>
      <c r="W1129" s="25">
        <v>6.5533600000000003E-3</v>
      </c>
      <c r="X1129" s="26">
        <v>7.169978118161926E-3</v>
      </c>
      <c r="Y1129" s="16">
        <v>0.2293676</v>
      </c>
    </row>
    <row r="1130" spans="2:25" ht="20.100000000000001" customHeight="1" x14ac:dyDescent="0.25">
      <c r="B1130" s="21">
        <v>4809</v>
      </c>
      <c r="C1130" s="10" t="s">
        <v>437</v>
      </c>
      <c r="D1130" s="10" t="s">
        <v>93</v>
      </c>
      <c r="E1130" s="10" t="s">
        <v>94</v>
      </c>
      <c r="F1130" s="10" t="s">
        <v>164</v>
      </c>
      <c r="G1130" s="9" t="s">
        <v>188</v>
      </c>
      <c r="H1130" s="34" t="s">
        <v>875</v>
      </c>
      <c r="I1130" s="10" t="s">
        <v>812</v>
      </c>
      <c r="J1130" s="11">
        <v>75069</v>
      </c>
      <c r="K1130" s="12"/>
      <c r="L1130" s="10">
        <v>3</v>
      </c>
      <c r="M1130" s="36">
        <v>120</v>
      </c>
      <c r="N1130" s="33" t="s">
        <v>246</v>
      </c>
      <c r="O1130" s="30">
        <v>26.85</v>
      </c>
      <c r="P1130" s="13">
        <v>31.86</v>
      </c>
      <c r="Q1130" s="13">
        <v>31.38</v>
      </c>
      <c r="R1130" s="14">
        <v>9.5808383233533051E-2</v>
      </c>
      <c r="S1130" s="15">
        <v>11.497005988023966</v>
      </c>
      <c r="T1130" s="22">
        <v>-0.50299401197603455</v>
      </c>
      <c r="U1130" s="23">
        <v>0.70750000000000002</v>
      </c>
      <c r="V1130" s="24">
        <v>0.71109999999999995</v>
      </c>
      <c r="W1130" s="25">
        <v>6.5255600000000006E-3</v>
      </c>
      <c r="X1130" s="26">
        <v>7.2170100662251671E-3</v>
      </c>
      <c r="Y1130" s="16">
        <v>0.78306720000000007</v>
      </c>
    </row>
    <row r="1131" spans="2:25" ht="20.100000000000001" customHeight="1" x14ac:dyDescent="0.25">
      <c r="B1131" s="21">
        <v>4862</v>
      </c>
      <c r="C1131" s="10" t="s">
        <v>680</v>
      </c>
      <c r="D1131" s="10" t="s">
        <v>365</v>
      </c>
      <c r="E1131" s="10" t="s">
        <v>680</v>
      </c>
      <c r="F1131" s="10" t="s">
        <v>680</v>
      </c>
      <c r="G1131" s="9" t="s">
        <v>1259</v>
      </c>
      <c r="H1131" s="34" t="s">
        <v>678</v>
      </c>
      <c r="I1131" s="10" t="s">
        <v>698</v>
      </c>
      <c r="J1131" s="11">
        <v>54793</v>
      </c>
      <c r="K1131" s="12"/>
      <c r="L1131" s="10">
        <v>4</v>
      </c>
      <c r="M1131" s="36">
        <v>90.6</v>
      </c>
      <c r="N1131" s="33" t="s">
        <v>246</v>
      </c>
      <c r="O1131" s="30">
        <v>29.06</v>
      </c>
      <c r="P1131" s="13">
        <v>34.06</v>
      </c>
      <c r="Q1131" s="13">
        <v>33.479999999999997</v>
      </c>
      <c r="R1131" s="14">
        <v>0.11600000000000099</v>
      </c>
      <c r="S1131" s="15">
        <v>10.50960000000009</v>
      </c>
      <c r="T1131" s="22">
        <v>1.4496000000000893</v>
      </c>
      <c r="U1131" s="23">
        <v>0.74619999999999997</v>
      </c>
      <c r="V1131" s="24">
        <v>0.70679999999999998</v>
      </c>
      <c r="W1131" s="25">
        <v>6.4658499999999995E-3</v>
      </c>
      <c r="X1131" s="26">
        <v>7.314309954751139E-3</v>
      </c>
      <c r="Y1131" s="16">
        <v>0.58580600999999988</v>
      </c>
    </row>
    <row r="1132" spans="2:25" ht="20.100000000000001" customHeight="1" x14ac:dyDescent="0.25">
      <c r="B1132" s="21">
        <v>4653</v>
      </c>
      <c r="C1132" s="10" t="s">
        <v>283</v>
      </c>
      <c r="D1132" s="10" t="s">
        <v>92</v>
      </c>
      <c r="E1132" s="10"/>
      <c r="F1132" s="10" t="s">
        <v>72</v>
      </c>
      <c r="G1132" s="9" t="s">
        <v>150</v>
      </c>
      <c r="H1132" s="34" t="s">
        <v>284</v>
      </c>
      <c r="I1132" s="10">
        <v>67236</v>
      </c>
      <c r="J1132" s="11"/>
      <c r="K1132" s="12"/>
      <c r="L1132" s="10">
        <v>5</v>
      </c>
      <c r="M1132" s="36">
        <v>115</v>
      </c>
      <c r="N1132" s="33" t="s">
        <v>246</v>
      </c>
      <c r="O1132" s="30">
        <v>31.81</v>
      </c>
      <c r="P1132" s="13">
        <v>36.81</v>
      </c>
      <c r="Q1132" s="13">
        <v>36.07</v>
      </c>
      <c r="R1132" s="14">
        <v>0.1480000000000003</v>
      </c>
      <c r="S1132" s="15">
        <v>17.020000000000035</v>
      </c>
      <c r="T1132" s="22">
        <v>5.5200000000000333</v>
      </c>
      <c r="U1132" s="23">
        <v>0.74560000000000004</v>
      </c>
      <c r="V1132" s="24">
        <v>0.72140000000000004</v>
      </c>
      <c r="W1132" s="25">
        <v>6.4548000000000001E-3</v>
      </c>
      <c r="X1132" s="26">
        <v>7.5760563380281726E-3</v>
      </c>
      <c r="Y1132" s="16">
        <v>0.74230200000000002</v>
      </c>
    </row>
    <row r="1133" spans="2:25" ht="20.100000000000001" customHeight="1" x14ac:dyDescent="0.25">
      <c r="B1133" s="21">
        <v>4875</v>
      </c>
      <c r="C1133" s="10" t="s">
        <v>1126</v>
      </c>
      <c r="D1133" s="10" t="s">
        <v>92</v>
      </c>
      <c r="E1133" s="10" t="s">
        <v>274</v>
      </c>
      <c r="F1133" s="10" t="s">
        <v>63</v>
      </c>
      <c r="G1133" s="9" t="s">
        <v>1127</v>
      </c>
      <c r="H1133" s="34" t="s">
        <v>990</v>
      </c>
      <c r="I1133" s="10" t="s">
        <v>1083</v>
      </c>
      <c r="J1133" s="11">
        <v>82877</v>
      </c>
      <c r="K1133" s="12"/>
      <c r="L1133" s="10">
        <v>28</v>
      </c>
      <c r="M1133" s="36">
        <v>640</v>
      </c>
      <c r="N1133" s="33" t="s">
        <v>246</v>
      </c>
      <c r="O1133" s="30">
        <v>35.090000000000003</v>
      </c>
      <c r="P1133" s="13">
        <v>40.1</v>
      </c>
      <c r="Q1133" s="13">
        <v>39.4</v>
      </c>
      <c r="R1133" s="14">
        <v>0.13972055888223614</v>
      </c>
      <c r="S1133" s="15">
        <v>89.421157684631126</v>
      </c>
      <c r="T1133" s="22">
        <v>25.421157684631126</v>
      </c>
      <c r="U1133" s="23">
        <v>0.74119999999999997</v>
      </c>
      <c r="V1133" s="24">
        <v>0.70109999999999995</v>
      </c>
      <c r="W1133" s="25">
        <v>6.4182349999999996E-3</v>
      </c>
      <c r="X1133" s="26">
        <v>7.4606397563805153E-3</v>
      </c>
      <c r="Y1133" s="16">
        <v>4.1076703999999999</v>
      </c>
    </row>
    <row r="1134" spans="2:25" ht="20.100000000000001" customHeight="1" x14ac:dyDescent="0.25">
      <c r="B1134" s="21">
        <v>4782</v>
      </c>
      <c r="C1134" s="10" t="s">
        <v>263</v>
      </c>
      <c r="D1134" s="10" t="s">
        <v>92</v>
      </c>
      <c r="E1134" s="10" t="s">
        <v>119</v>
      </c>
      <c r="F1134" s="10" t="s">
        <v>119</v>
      </c>
      <c r="G1134" s="9" t="s">
        <v>264</v>
      </c>
      <c r="H1134" s="34" t="s">
        <v>866</v>
      </c>
      <c r="I1134" s="10" t="s">
        <v>1389</v>
      </c>
      <c r="J1134" s="11">
        <v>69144</v>
      </c>
      <c r="K1134" s="12"/>
      <c r="L1134" s="10">
        <v>6</v>
      </c>
      <c r="M1134" s="36">
        <v>180</v>
      </c>
      <c r="N1134" s="33" t="s">
        <v>1387</v>
      </c>
      <c r="O1134" s="30">
        <v>29.03</v>
      </c>
      <c r="P1134" s="13">
        <v>34.03</v>
      </c>
      <c r="Q1134" s="13">
        <v>33.26</v>
      </c>
      <c r="R1134" s="14">
        <v>0.15400000000000064</v>
      </c>
      <c r="S1134" s="15">
        <v>27.720000000000116</v>
      </c>
      <c r="T1134" s="22">
        <v>9.7200000000001143</v>
      </c>
      <c r="U1134" s="23">
        <v>0.71970000000000001</v>
      </c>
      <c r="V1134" s="24">
        <v>0.68340000000000001</v>
      </c>
      <c r="W1134" s="25">
        <v>6.3139500000000005E-3</v>
      </c>
      <c r="X1134" s="26">
        <v>7.4632978723404315E-3</v>
      </c>
      <c r="Y1134" s="16">
        <v>1.136511</v>
      </c>
    </row>
    <row r="1135" spans="2:25" ht="20.100000000000001" customHeight="1" x14ac:dyDescent="0.25">
      <c r="B1135" s="21">
        <v>4787</v>
      </c>
      <c r="C1135" s="10" t="s">
        <v>265</v>
      </c>
      <c r="D1135" s="10" t="s">
        <v>92</v>
      </c>
      <c r="E1135" s="10" t="s">
        <v>119</v>
      </c>
      <c r="F1135" s="10" t="s">
        <v>119</v>
      </c>
      <c r="G1135" s="9" t="s">
        <v>266</v>
      </c>
      <c r="H1135" s="34" t="s">
        <v>866</v>
      </c>
      <c r="I1135" s="10" t="s">
        <v>426</v>
      </c>
      <c r="J1135" s="11">
        <v>69145</v>
      </c>
      <c r="K1135" s="12"/>
      <c r="L1135" s="10">
        <v>4</v>
      </c>
      <c r="M1135" s="36">
        <v>105.2</v>
      </c>
      <c r="N1135" s="33" t="s">
        <v>1403</v>
      </c>
      <c r="O1135" s="30">
        <v>27.72</v>
      </c>
      <c r="P1135" s="13">
        <v>32.72</v>
      </c>
      <c r="Q1135" s="13">
        <v>32.29</v>
      </c>
      <c r="R1135" s="14">
        <v>8.5999999999999938E-2</v>
      </c>
      <c r="S1135" s="15">
        <v>9.047199999999993</v>
      </c>
      <c r="T1135" s="22">
        <v>-1.4728000000000072</v>
      </c>
      <c r="U1135" s="23">
        <v>0.66779999999999995</v>
      </c>
      <c r="V1135" s="24">
        <v>0.69120000000000004</v>
      </c>
      <c r="W1135" s="25">
        <v>6.1155000000000003E-3</v>
      </c>
      <c r="X1135" s="26">
        <v>6.6909190371991249E-3</v>
      </c>
      <c r="Y1135" s="16">
        <v>0.64335059999999999</v>
      </c>
    </row>
    <row r="1136" spans="2:25" ht="20.100000000000001" customHeight="1" x14ac:dyDescent="0.25">
      <c r="B1136" s="21">
        <v>4788</v>
      </c>
      <c r="C1136" s="10" t="s">
        <v>1043</v>
      </c>
      <c r="D1136" s="10" t="s">
        <v>1304</v>
      </c>
      <c r="E1136" s="10" t="s">
        <v>122</v>
      </c>
      <c r="F1136" s="10" t="s">
        <v>74</v>
      </c>
      <c r="G1136" s="9" t="s">
        <v>954</v>
      </c>
      <c r="H1136" s="34" t="s">
        <v>990</v>
      </c>
      <c r="I1136" s="10" t="s">
        <v>286</v>
      </c>
      <c r="J1136" s="11">
        <v>75705</v>
      </c>
      <c r="K1136" s="12"/>
      <c r="L1136" s="10">
        <v>10</v>
      </c>
      <c r="M1136" s="36">
        <v>288</v>
      </c>
      <c r="N1136" s="33" t="s">
        <v>1403</v>
      </c>
      <c r="O1136" s="30">
        <v>32.17</v>
      </c>
      <c r="P1136" s="13">
        <v>37.19</v>
      </c>
      <c r="Q1136" s="13">
        <v>36.619999999999997</v>
      </c>
      <c r="R1136" s="14">
        <v>0.11354581673306788</v>
      </c>
      <c r="S1136" s="15">
        <v>32.701195219123548</v>
      </c>
      <c r="T1136" s="22">
        <v>3.9011952191235473</v>
      </c>
      <c r="U1136" s="23">
        <v>0.64470000000000005</v>
      </c>
      <c r="V1136" s="24">
        <v>0.66569999999999996</v>
      </c>
      <c r="W1136" s="25">
        <v>5.8967999999999998E-3</v>
      </c>
      <c r="X1136" s="26">
        <v>6.6521204494382029E-3</v>
      </c>
      <c r="Y1136" s="16">
        <v>1.6982784</v>
      </c>
    </row>
    <row r="1137" spans="2:25" ht="20.100000000000001" customHeight="1" x14ac:dyDescent="0.25">
      <c r="B1137" s="21"/>
      <c r="C1137" s="10"/>
      <c r="D1137" s="10"/>
      <c r="E1137" s="10"/>
      <c r="F1137" s="10"/>
      <c r="G1137" s="9"/>
      <c r="H1137" s="34"/>
      <c r="I1137" s="10"/>
      <c r="J1137" s="11"/>
      <c r="K1137" s="12"/>
      <c r="L1137" s="10"/>
      <c r="M1137" s="36"/>
      <c r="N1137" s="33"/>
      <c r="O1137" s="30"/>
      <c r="P1137" s="13"/>
      <c r="Q1137" s="13"/>
      <c r="R1137" s="14"/>
      <c r="S1137" s="15"/>
      <c r="T1137" s="22"/>
      <c r="U1137" s="23"/>
      <c r="V1137" s="24"/>
      <c r="W1137" s="25"/>
      <c r="X1137" s="26"/>
      <c r="Y1137" s="16"/>
    </row>
    <row r="1138" spans="2:25" ht="20.100000000000001" customHeight="1" x14ac:dyDescent="0.25">
      <c r="B1138" s="21"/>
      <c r="C1138" s="10"/>
      <c r="D1138" s="10"/>
      <c r="E1138" s="10"/>
      <c r="F1138" s="10"/>
      <c r="G1138" s="9"/>
      <c r="H1138" s="34"/>
      <c r="I1138" s="10"/>
      <c r="J1138" s="11"/>
      <c r="K1138" s="12"/>
      <c r="L1138" s="10"/>
      <c r="M1138" s="36"/>
      <c r="N1138" s="33"/>
      <c r="O1138" s="30"/>
      <c r="P1138" s="13"/>
      <c r="Q1138" s="13"/>
      <c r="R1138" s="14"/>
      <c r="S1138" s="15"/>
      <c r="T1138" s="22"/>
      <c r="U1138" s="23"/>
      <c r="V1138" s="24"/>
      <c r="W1138" s="25"/>
      <c r="X1138" s="26"/>
      <c r="Y1138" s="16"/>
    </row>
    <row r="1139" spans="2:25" ht="20.100000000000001" customHeight="1" x14ac:dyDescent="0.25">
      <c r="B1139" s="21"/>
      <c r="C1139" s="10"/>
      <c r="D1139" s="10"/>
      <c r="E1139" s="10"/>
      <c r="F1139" s="10"/>
      <c r="G1139" s="9"/>
      <c r="H1139" s="34"/>
      <c r="I1139" s="10"/>
      <c r="J1139" s="11"/>
      <c r="K1139" s="12"/>
      <c r="L1139" s="10"/>
      <c r="M1139" s="36"/>
      <c r="N1139" s="33"/>
      <c r="O1139" s="30"/>
      <c r="P1139" s="13"/>
      <c r="Q1139" s="13"/>
      <c r="R1139" s="14"/>
      <c r="S1139" s="15"/>
      <c r="T1139" s="22"/>
      <c r="U1139" s="23"/>
      <c r="V1139" s="24"/>
      <c r="W1139" s="25"/>
      <c r="X1139" s="26"/>
      <c r="Y1139" s="16"/>
    </row>
    <row r="1140" spans="2:25" ht="20.100000000000001" customHeight="1" x14ac:dyDescent="0.25">
      <c r="B1140" s="21"/>
      <c r="C1140" s="10"/>
      <c r="D1140" s="10"/>
      <c r="E1140" s="10"/>
      <c r="F1140" s="10"/>
      <c r="G1140" s="9"/>
      <c r="H1140" s="34"/>
      <c r="I1140" s="10"/>
      <c r="J1140" s="11"/>
      <c r="K1140" s="12"/>
      <c r="L1140" s="10"/>
      <c r="M1140" s="36"/>
      <c r="N1140" s="33"/>
      <c r="O1140" s="30"/>
      <c r="P1140" s="13"/>
      <c r="Q1140" s="13"/>
      <c r="R1140" s="14"/>
      <c r="S1140" s="15"/>
      <c r="T1140" s="22"/>
      <c r="U1140" s="23"/>
      <c r="V1140" s="24"/>
      <c r="W1140" s="25"/>
      <c r="X1140" s="26"/>
      <c r="Y1140" s="16"/>
    </row>
    <row r="1141" spans="2:25" ht="20.100000000000001" customHeight="1" x14ac:dyDescent="0.25">
      <c r="B1141" s="21"/>
      <c r="C1141" s="10"/>
      <c r="D1141" s="10"/>
      <c r="E1141" s="10"/>
      <c r="F1141" s="10"/>
      <c r="G1141" s="9"/>
      <c r="H1141" s="34"/>
      <c r="I1141" s="10"/>
      <c r="J1141" s="11"/>
      <c r="K1141" s="12"/>
      <c r="L1141" s="10"/>
      <c r="M1141" s="36"/>
      <c r="N1141" s="33"/>
      <c r="O1141" s="30"/>
      <c r="P1141" s="13"/>
      <c r="Q1141" s="13"/>
      <c r="R1141" s="14"/>
      <c r="S1141" s="15"/>
      <c r="T1141" s="22"/>
      <c r="U1141" s="23"/>
      <c r="V1141" s="24"/>
      <c r="W1141" s="25"/>
      <c r="X1141" s="26"/>
      <c r="Y1141" s="16"/>
    </row>
    <row r="1142" spans="2:25" ht="20.100000000000001" customHeight="1" x14ac:dyDescent="0.25">
      <c r="B1142" s="21"/>
      <c r="C1142" s="10"/>
      <c r="D1142" s="10"/>
      <c r="E1142" s="10"/>
      <c r="F1142" s="10"/>
      <c r="G1142" s="9"/>
      <c r="H1142" s="34"/>
      <c r="I1142" s="10"/>
      <c r="J1142" s="11"/>
      <c r="K1142" s="12"/>
      <c r="L1142" s="10"/>
      <c r="M1142" s="36"/>
      <c r="N1142" s="33"/>
      <c r="O1142" s="30"/>
      <c r="P1142" s="13"/>
      <c r="Q1142" s="13"/>
      <c r="R1142" s="14"/>
      <c r="S1142" s="15"/>
      <c r="T1142" s="22"/>
      <c r="U1142" s="23"/>
      <c r="V1142" s="24"/>
      <c r="W1142" s="25"/>
      <c r="X1142" s="26"/>
      <c r="Y1142" s="16"/>
    </row>
    <row r="1143" spans="2:25" ht="20.100000000000001" customHeight="1" x14ac:dyDescent="0.25">
      <c r="B1143" s="21"/>
      <c r="C1143" s="10"/>
      <c r="D1143" s="10"/>
      <c r="E1143" s="10"/>
      <c r="F1143" s="10"/>
      <c r="G1143" s="9"/>
      <c r="H1143" s="34"/>
      <c r="I1143" s="10"/>
      <c r="J1143" s="11"/>
      <c r="K1143" s="12"/>
      <c r="L1143" s="10"/>
      <c r="M1143" s="36"/>
      <c r="N1143" s="33"/>
      <c r="O1143" s="30"/>
      <c r="P1143" s="13"/>
      <c r="Q1143" s="13"/>
      <c r="R1143" s="14"/>
      <c r="S1143" s="15"/>
      <c r="T1143" s="22"/>
      <c r="U1143" s="23"/>
      <c r="V1143" s="24"/>
      <c r="W1143" s="25"/>
      <c r="X1143" s="26"/>
      <c r="Y1143" s="16"/>
    </row>
    <row r="1144" spans="2:25" ht="20.100000000000001" customHeight="1" x14ac:dyDescent="0.25">
      <c r="B1144" s="21"/>
      <c r="C1144" s="10"/>
      <c r="D1144" s="10"/>
      <c r="E1144" s="10"/>
      <c r="F1144" s="10"/>
      <c r="G1144" s="9"/>
      <c r="H1144" s="34"/>
      <c r="I1144" s="10"/>
      <c r="J1144" s="11"/>
      <c r="K1144" s="12"/>
      <c r="L1144" s="10"/>
      <c r="M1144" s="36"/>
      <c r="N1144" s="33"/>
      <c r="O1144" s="30"/>
      <c r="P1144" s="13"/>
      <c r="Q1144" s="13"/>
      <c r="R1144" s="14"/>
      <c r="S1144" s="15"/>
      <c r="T1144" s="22"/>
      <c r="U1144" s="23"/>
      <c r="V1144" s="24"/>
      <c r="W1144" s="25"/>
      <c r="X1144" s="26"/>
      <c r="Y1144" s="16"/>
    </row>
    <row r="1145" spans="2:25" ht="20.100000000000001" customHeight="1" x14ac:dyDescent="0.25">
      <c r="B1145" s="21"/>
      <c r="C1145" s="10"/>
      <c r="D1145" s="10"/>
      <c r="E1145" s="10"/>
      <c r="F1145" s="10"/>
      <c r="G1145" s="9"/>
      <c r="H1145" s="34"/>
      <c r="I1145" s="10"/>
      <c r="J1145" s="11"/>
      <c r="K1145" s="12"/>
      <c r="L1145" s="10"/>
      <c r="M1145" s="36"/>
      <c r="N1145" s="33"/>
      <c r="O1145" s="30"/>
      <c r="P1145" s="13"/>
      <c r="Q1145" s="13"/>
      <c r="R1145" s="14"/>
      <c r="S1145" s="15"/>
      <c r="T1145" s="22"/>
      <c r="U1145" s="23"/>
      <c r="V1145" s="24"/>
      <c r="W1145" s="25"/>
      <c r="X1145" s="26"/>
      <c r="Y1145" s="16"/>
    </row>
    <row r="1146" spans="2:25" ht="20.100000000000001" customHeight="1" x14ac:dyDescent="0.25">
      <c r="B1146" s="21"/>
      <c r="C1146" s="10"/>
      <c r="D1146" s="10"/>
      <c r="E1146" s="10"/>
      <c r="F1146" s="10"/>
      <c r="G1146" s="9"/>
      <c r="H1146" s="34"/>
      <c r="I1146" s="10"/>
      <c r="J1146" s="11"/>
      <c r="K1146" s="12"/>
      <c r="L1146" s="10"/>
      <c r="M1146" s="36"/>
      <c r="N1146" s="33"/>
      <c r="O1146" s="30"/>
      <c r="P1146" s="13"/>
      <c r="Q1146" s="13"/>
      <c r="R1146" s="14"/>
      <c r="S1146" s="15"/>
      <c r="T1146" s="22"/>
      <c r="U1146" s="23"/>
      <c r="V1146" s="24"/>
      <c r="W1146" s="25"/>
      <c r="X1146" s="26"/>
      <c r="Y1146" s="16"/>
    </row>
    <row r="1147" spans="2:25" ht="20.100000000000001" customHeight="1" x14ac:dyDescent="0.25">
      <c r="B1147" s="21"/>
      <c r="C1147" s="10"/>
      <c r="D1147" s="10"/>
      <c r="E1147" s="10"/>
      <c r="F1147" s="10"/>
      <c r="G1147" s="9"/>
      <c r="H1147" s="34"/>
      <c r="I1147" s="10"/>
      <c r="J1147" s="11"/>
      <c r="K1147" s="12"/>
      <c r="L1147" s="10"/>
      <c r="M1147" s="36"/>
      <c r="N1147" s="33"/>
      <c r="O1147" s="30"/>
      <c r="P1147" s="13"/>
      <c r="Q1147" s="13"/>
      <c r="R1147" s="14"/>
      <c r="S1147" s="15"/>
      <c r="T1147" s="22"/>
      <c r="U1147" s="23"/>
      <c r="V1147" s="24"/>
      <c r="W1147" s="25"/>
      <c r="X1147" s="26"/>
      <c r="Y1147" s="16"/>
    </row>
    <row r="1148" spans="2:25" ht="20.100000000000001" customHeight="1" x14ac:dyDescent="0.25">
      <c r="B1148" s="21"/>
      <c r="C1148" s="10"/>
      <c r="D1148" s="10"/>
      <c r="E1148" s="10"/>
      <c r="F1148" s="10"/>
      <c r="G1148" s="9"/>
      <c r="H1148" s="34"/>
      <c r="I1148" s="10"/>
      <c r="J1148" s="11"/>
      <c r="K1148" s="12"/>
      <c r="L1148" s="10"/>
      <c r="M1148" s="36"/>
      <c r="N1148" s="33"/>
      <c r="O1148" s="30"/>
      <c r="P1148" s="13"/>
      <c r="Q1148" s="13"/>
      <c r="R1148" s="14"/>
      <c r="S1148" s="15"/>
      <c r="T1148" s="22"/>
      <c r="U1148" s="23"/>
      <c r="V1148" s="24"/>
      <c r="W1148" s="25"/>
      <c r="X1148" s="26"/>
      <c r="Y1148" s="16"/>
    </row>
    <row r="1149" spans="2:25" ht="20.100000000000001" customHeight="1" x14ac:dyDescent="0.25">
      <c r="B1149" s="21"/>
      <c r="C1149" s="10"/>
      <c r="D1149" s="10"/>
      <c r="E1149" s="10"/>
      <c r="F1149" s="10"/>
      <c r="G1149" s="9"/>
      <c r="H1149" s="34"/>
      <c r="I1149" s="10"/>
      <c r="J1149" s="11"/>
      <c r="K1149" s="12"/>
      <c r="L1149" s="10"/>
      <c r="M1149" s="36"/>
      <c r="N1149" s="33"/>
      <c r="O1149" s="30"/>
      <c r="P1149" s="13"/>
      <c r="Q1149" s="13"/>
      <c r="R1149" s="14"/>
      <c r="S1149" s="15"/>
      <c r="T1149" s="22"/>
      <c r="U1149" s="23"/>
      <c r="V1149" s="24"/>
      <c r="W1149" s="25"/>
      <c r="X1149" s="26"/>
      <c r="Y1149" s="16"/>
    </row>
    <row r="1150" spans="2:25" ht="20.100000000000001" customHeight="1" x14ac:dyDescent="0.25">
      <c r="B1150" s="21"/>
      <c r="C1150" s="10"/>
      <c r="D1150" s="10"/>
      <c r="E1150" s="10"/>
      <c r="F1150" s="10"/>
      <c r="G1150" s="9"/>
      <c r="H1150" s="34"/>
      <c r="I1150" s="10"/>
      <c r="J1150" s="11"/>
      <c r="K1150" s="12"/>
      <c r="L1150" s="10"/>
      <c r="M1150" s="36"/>
      <c r="N1150" s="33"/>
      <c r="O1150" s="30"/>
      <c r="P1150" s="13"/>
      <c r="Q1150" s="13"/>
      <c r="R1150" s="14"/>
      <c r="S1150" s="15"/>
      <c r="T1150" s="22"/>
      <c r="U1150" s="23"/>
      <c r="V1150" s="24"/>
      <c r="W1150" s="25"/>
      <c r="X1150" s="26"/>
      <c r="Y1150" s="16"/>
    </row>
    <row r="1151" spans="2:25" ht="20.100000000000001" customHeight="1" x14ac:dyDescent="0.25">
      <c r="B1151" s="21"/>
      <c r="C1151" s="10"/>
      <c r="D1151" s="10"/>
      <c r="E1151" s="10"/>
      <c r="F1151" s="10"/>
      <c r="G1151" s="9"/>
      <c r="H1151" s="34"/>
      <c r="I1151" s="10"/>
      <c r="J1151" s="11"/>
      <c r="K1151" s="12"/>
      <c r="L1151" s="10"/>
      <c r="M1151" s="36"/>
      <c r="N1151" s="33"/>
      <c r="O1151" s="30"/>
      <c r="P1151" s="13"/>
      <c r="Q1151" s="13"/>
      <c r="R1151" s="14"/>
      <c r="S1151" s="15"/>
      <c r="T1151" s="22"/>
      <c r="U1151" s="23"/>
      <c r="V1151" s="24"/>
      <c r="W1151" s="25"/>
      <c r="X1151" s="26"/>
      <c r="Y1151" s="16"/>
    </row>
    <row r="1152" spans="2:25" ht="20.100000000000001" customHeight="1" x14ac:dyDescent="0.25">
      <c r="B1152" s="21"/>
      <c r="C1152" s="10"/>
      <c r="D1152" s="10"/>
      <c r="E1152" s="10"/>
      <c r="F1152" s="10"/>
      <c r="G1152" s="9"/>
      <c r="H1152" s="34"/>
      <c r="I1152" s="10"/>
      <c r="J1152" s="11"/>
      <c r="K1152" s="12"/>
      <c r="L1152" s="10"/>
      <c r="M1152" s="36"/>
      <c r="N1152" s="33"/>
      <c r="O1152" s="30"/>
      <c r="P1152" s="13"/>
      <c r="Q1152" s="13"/>
      <c r="R1152" s="14"/>
      <c r="S1152" s="15"/>
      <c r="T1152" s="22"/>
      <c r="U1152" s="23"/>
      <c r="V1152" s="24"/>
      <c r="W1152" s="25"/>
      <c r="X1152" s="26"/>
      <c r="Y1152" s="16"/>
    </row>
    <row r="1153" spans="2:25" ht="20.100000000000001" customHeight="1" x14ac:dyDescent="0.25">
      <c r="B1153" s="21"/>
      <c r="C1153" s="10"/>
      <c r="D1153" s="10"/>
      <c r="E1153" s="10"/>
      <c r="F1153" s="10"/>
      <c r="G1153" s="9"/>
      <c r="H1153" s="34"/>
      <c r="I1153" s="10"/>
      <c r="J1153" s="11"/>
      <c r="K1153" s="12"/>
      <c r="L1153" s="10"/>
      <c r="M1153" s="36"/>
      <c r="N1153" s="33"/>
      <c r="O1153" s="30"/>
      <c r="P1153" s="13"/>
      <c r="Q1153" s="13"/>
      <c r="R1153" s="14"/>
      <c r="S1153" s="15"/>
      <c r="T1153" s="22"/>
      <c r="U1153" s="23"/>
      <c r="V1153" s="24"/>
      <c r="W1153" s="25"/>
      <c r="X1153" s="26"/>
      <c r="Y1153" s="16"/>
    </row>
    <row r="1154" spans="2:25" ht="20.100000000000001" customHeight="1" x14ac:dyDescent="0.25">
      <c r="B1154" s="21"/>
      <c r="C1154" s="10"/>
      <c r="D1154" s="10"/>
      <c r="E1154" s="10"/>
      <c r="F1154" s="10"/>
      <c r="G1154" s="9"/>
      <c r="H1154" s="34"/>
      <c r="I1154" s="10"/>
      <c r="J1154" s="11"/>
      <c r="K1154" s="12"/>
      <c r="L1154" s="10"/>
      <c r="M1154" s="36"/>
      <c r="N1154" s="33"/>
      <c r="O1154" s="30"/>
      <c r="P1154" s="13"/>
      <c r="Q1154" s="13"/>
      <c r="R1154" s="14"/>
      <c r="S1154" s="15"/>
      <c r="T1154" s="22"/>
      <c r="U1154" s="23"/>
      <c r="V1154" s="24"/>
      <c r="W1154" s="25"/>
      <c r="X1154" s="26"/>
      <c r="Y1154" s="16"/>
    </row>
    <row r="1155" spans="2:25" ht="20.100000000000001" customHeight="1" x14ac:dyDescent="0.25">
      <c r="B1155" s="21"/>
      <c r="C1155" s="10"/>
      <c r="D1155" s="10"/>
      <c r="E1155" s="10"/>
      <c r="F1155" s="10"/>
      <c r="G1155" s="9"/>
      <c r="H1155" s="34"/>
      <c r="I1155" s="10"/>
      <c r="J1155" s="11"/>
      <c r="K1155" s="12"/>
      <c r="L1155" s="10"/>
      <c r="M1155" s="36"/>
      <c r="N1155" s="33"/>
      <c r="O1155" s="30"/>
      <c r="P1155" s="13"/>
      <c r="Q1155" s="13"/>
      <c r="R1155" s="14"/>
      <c r="S1155" s="15"/>
      <c r="T1155" s="22"/>
      <c r="U1155" s="23"/>
      <c r="V1155" s="24"/>
      <c r="W1155" s="25"/>
      <c r="X1155" s="26"/>
      <c r="Y1155" s="16"/>
    </row>
    <row r="1156" spans="2:25" ht="20.100000000000001" customHeight="1" x14ac:dyDescent="0.25">
      <c r="B1156" s="21"/>
      <c r="C1156" s="10"/>
      <c r="D1156" s="10"/>
      <c r="E1156" s="10"/>
      <c r="F1156" s="10"/>
      <c r="G1156" s="9"/>
      <c r="H1156" s="34"/>
      <c r="I1156" s="10"/>
      <c r="J1156" s="11"/>
      <c r="K1156" s="12"/>
      <c r="L1156" s="10"/>
      <c r="M1156" s="36"/>
      <c r="N1156" s="33"/>
      <c r="O1156" s="30"/>
      <c r="P1156" s="13"/>
      <c r="Q1156" s="13"/>
      <c r="R1156" s="14"/>
      <c r="S1156" s="15"/>
      <c r="T1156" s="22"/>
      <c r="U1156" s="23"/>
      <c r="V1156" s="24"/>
      <c r="W1156" s="25"/>
      <c r="X1156" s="26"/>
      <c r="Y1156" s="16"/>
    </row>
    <row r="1157" spans="2:25" ht="20.100000000000001" customHeight="1" x14ac:dyDescent="0.25">
      <c r="B1157" s="21"/>
      <c r="C1157" s="10"/>
      <c r="D1157" s="10"/>
      <c r="E1157" s="10"/>
      <c r="F1157" s="10"/>
      <c r="G1157" s="9"/>
      <c r="H1157" s="34"/>
      <c r="I1157" s="10"/>
      <c r="J1157" s="11"/>
      <c r="K1157" s="12"/>
      <c r="L1157" s="10"/>
      <c r="M1157" s="36"/>
      <c r="N1157" s="33"/>
      <c r="O1157" s="30"/>
      <c r="P1157" s="13"/>
      <c r="Q1157" s="13"/>
      <c r="R1157" s="14"/>
      <c r="S1157" s="15"/>
      <c r="T1157" s="22"/>
      <c r="U1157" s="23"/>
      <c r="V1157" s="24"/>
      <c r="W1157" s="25"/>
      <c r="X1157" s="26"/>
      <c r="Y1157" s="16"/>
    </row>
    <row r="1158" spans="2:25" ht="20.100000000000001" customHeight="1" x14ac:dyDescent="0.25">
      <c r="B1158" s="21"/>
      <c r="C1158" s="10"/>
      <c r="D1158" s="10"/>
      <c r="E1158" s="10"/>
      <c r="F1158" s="10"/>
      <c r="G1158" s="9"/>
      <c r="H1158" s="34"/>
      <c r="I1158" s="10"/>
      <c r="J1158" s="11"/>
      <c r="K1158" s="12"/>
      <c r="L1158" s="10"/>
      <c r="M1158" s="36"/>
      <c r="N1158" s="33"/>
      <c r="O1158" s="30"/>
      <c r="P1158" s="13"/>
      <c r="Q1158" s="13"/>
      <c r="R1158" s="14"/>
      <c r="S1158" s="15"/>
      <c r="T1158" s="22"/>
      <c r="U1158" s="23"/>
      <c r="V1158" s="24"/>
      <c r="W1158" s="25"/>
      <c r="X1158" s="26"/>
      <c r="Y1158" s="16"/>
    </row>
    <row r="1159" spans="2:25" ht="20.100000000000001" customHeight="1" x14ac:dyDescent="0.25">
      <c r="B1159" s="21"/>
      <c r="C1159" s="10"/>
      <c r="D1159" s="10"/>
      <c r="E1159" s="10"/>
      <c r="F1159" s="10"/>
      <c r="G1159" s="9"/>
      <c r="H1159" s="34"/>
      <c r="I1159" s="10"/>
      <c r="J1159" s="11"/>
      <c r="K1159" s="12"/>
      <c r="L1159" s="10"/>
      <c r="M1159" s="36"/>
      <c r="N1159" s="33"/>
      <c r="O1159" s="30"/>
      <c r="P1159" s="13"/>
      <c r="Q1159" s="13"/>
      <c r="R1159" s="14"/>
      <c r="S1159" s="15"/>
      <c r="T1159" s="22"/>
      <c r="U1159" s="23"/>
      <c r="V1159" s="24"/>
      <c r="W1159" s="25"/>
      <c r="X1159" s="26"/>
      <c r="Y1159" s="16"/>
    </row>
    <row r="1160" spans="2:25" ht="20.100000000000001" customHeight="1" x14ac:dyDescent="0.25">
      <c r="B1160" s="21"/>
      <c r="C1160" s="10"/>
      <c r="D1160" s="10"/>
      <c r="E1160" s="10"/>
      <c r="F1160" s="10"/>
      <c r="G1160" s="9"/>
      <c r="H1160" s="34"/>
      <c r="I1160" s="10"/>
      <c r="J1160" s="11"/>
      <c r="K1160" s="12"/>
      <c r="L1160" s="10"/>
      <c r="M1160" s="36"/>
      <c r="N1160" s="33"/>
      <c r="O1160" s="30"/>
      <c r="P1160" s="13"/>
      <c r="Q1160" s="13"/>
      <c r="R1160" s="14"/>
      <c r="S1160" s="15"/>
      <c r="T1160" s="22"/>
      <c r="U1160" s="23"/>
      <c r="V1160" s="24"/>
      <c r="W1160" s="25"/>
      <c r="X1160" s="26"/>
      <c r="Y1160" s="16"/>
    </row>
    <row r="1161" spans="2:25" ht="20.100000000000001" customHeight="1" x14ac:dyDescent="0.25">
      <c r="B1161" s="21"/>
      <c r="C1161" s="10"/>
      <c r="D1161" s="10"/>
      <c r="E1161" s="10"/>
      <c r="F1161" s="10"/>
      <c r="G1161" s="9"/>
      <c r="H1161" s="34"/>
      <c r="I1161" s="10"/>
      <c r="J1161" s="11"/>
      <c r="K1161" s="12"/>
      <c r="L1161" s="10"/>
      <c r="M1161" s="36"/>
      <c r="N1161" s="33"/>
      <c r="O1161" s="30"/>
      <c r="P1161" s="13"/>
      <c r="Q1161" s="13"/>
      <c r="R1161" s="14"/>
      <c r="S1161" s="15"/>
      <c r="T1161" s="22"/>
      <c r="U1161" s="23"/>
      <c r="V1161" s="24"/>
      <c r="W1161" s="25"/>
      <c r="X1161" s="26"/>
      <c r="Y1161" s="16"/>
    </row>
    <row r="1162" spans="2:25" ht="20.100000000000001" customHeight="1" x14ac:dyDescent="0.25">
      <c r="B1162" s="21"/>
      <c r="C1162" s="10"/>
      <c r="D1162" s="10"/>
      <c r="E1162" s="10"/>
      <c r="F1162" s="10"/>
      <c r="G1162" s="9"/>
      <c r="H1162" s="34"/>
      <c r="I1162" s="10"/>
      <c r="J1162" s="11"/>
      <c r="K1162" s="12"/>
      <c r="L1162" s="10"/>
      <c r="M1162" s="36"/>
      <c r="N1162" s="33"/>
      <c r="O1162" s="30"/>
      <c r="P1162" s="13"/>
      <c r="Q1162" s="13"/>
      <c r="R1162" s="14"/>
      <c r="S1162" s="15"/>
      <c r="T1162" s="22"/>
      <c r="U1162" s="23"/>
      <c r="V1162" s="24"/>
      <c r="W1162" s="25"/>
      <c r="X1162" s="26"/>
      <c r="Y1162" s="16"/>
    </row>
    <row r="1163" spans="2:25" ht="20.100000000000001" customHeight="1" x14ac:dyDescent="0.25">
      <c r="B1163" s="21"/>
      <c r="C1163" s="10"/>
      <c r="D1163" s="10"/>
      <c r="E1163" s="10"/>
      <c r="F1163" s="10"/>
      <c r="G1163" s="9"/>
      <c r="H1163" s="34"/>
      <c r="I1163" s="10"/>
      <c r="J1163" s="11"/>
      <c r="K1163" s="12"/>
      <c r="L1163" s="10"/>
      <c r="M1163" s="36"/>
      <c r="N1163" s="33"/>
      <c r="O1163" s="30"/>
      <c r="P1163" s="13"/>
      <c r="Q1163" s="13"/>
      <c r="R1163" s="14"/>
      <c r="S1163" s="15"/>
      <c r="T1163" s="22"/>
      <c r="U1163" s="23"/>
      <c r="V1163" s="24"/>
      <c r="W1163" s="25"/>
      <c r="X1163" s="26"/>
      <c r="Y1163" s="16"/>
    </row>
    <row r="1164" spans="2:25" ht="20.100000000000001" customHeight="1" x14ac:dyDescent="0.25">
      <c r="B1164" s="21"/>
      <c r="C1164" s="10"/>
      <c r="D1164" s="10"/>
      <c r="E1164" s="10"/>
      <c r="F1164" s="10"/>
      <c r="G1164" s="9"/>
      <c r="H1164" s="34"/>
      <c r="I1164" s="10"/>
      <c r="J1164" s="11"/>
      <c r="K1164" s="12"/>
      <c r="L1164" s="10"/>
      <c r="M1164" s="36"/>
      <c r="N1164" s="33"/>
      <c r="O1164" s="30"/>
      <c r="P1164" s="13"/>
      <c r="Q1164" s="13"/>
      <c r="R1164" s="14"/>
      <c r="S1164" s="15"/>
      <c r="T1164" s="22"/>
      <c r="U1164" s="23"/>
      <c r="V1164" s="24"/>
      <c r="W1164" s="25"/>
      <c r="X1164" s="26"/>
      <c r="Y1164" s="16"/>
    </row>
    <row r="1165" spans="2:25" ht="20.100000000000001" customHeight="1" x14ac:dyDescent="0.25">
      <c r="B1165" s="21"/>
      <c r="C1165" s="10"/>
      <c r="D1165" s="10"/>
      <c r="E1165" s="10"/>
      <c r="F1165" s="10"/>
      <c r="G1165" s="9"/>
      <c r="H1165" s="34"/>
      <c r="I1165" s="10"/>
      <c r="J1165" s="11"/>
      <c r="K1165" s="12"/>
      <c r="L1165" s="10"/>
      <c r="M1165" s="36"/>
      <c r="N1165" s="33"/>
      <c r="O1165" s="30"/>
      <c r="P1165" s="13"/>
      <c r="Q1165" s="13"/>
      <c r="R1165" s="14"/>
      <c r="S1165" s="15"/>
      <c r="T1165" s="22"/>
      <c r="U1165" s="23"/>
      <c r="V1165" s="24"/>
      <c r="W1165" s="25"/>
      <c r="X1165" s="26"/>
      <c r="Y1165" s="16"/>
    </row>
    <row r="1166" spans="2:25" ht="20.100000000000001" customHeight="1" x14ac:dyDescent="0.25">
      <c r="B1166" s="21"/>
      <c r="C1166" s="10"/>
      <c r="D1166" s="10"/>
      <c r="E1166" s="10"/>
      <c r="F1166" s="10"/>
      <c r="G1166" s="9"/>
      <c r="H1166" s="34"/>
      <c r="I1166" s="10"/>
      <c r="J1166" s="11"/>
      <c r="K1166" s="12"/>
      <c r="L1166" s="10"/>
      <c r="M1166" s="36"/>
      <c r="N1166" s="33"/>
      <c r="O1166" s="30"/>
      <c r="P1166" s="13"/>
      <c r="Q1166" s="13"/>
      <c r="R1166" s="14"/>
      <c r="S1166" s="15"/>
      <c r="T1166" s="22"/>
      <c r="U1166" s="23"/>
      <c r="V1166" s="24"/>
      <c r="W1166" s="25"/>
      <c r="X1166" s="26"/>
      <c r="Y1166" s="16"/>
    </row>
    <row r="1167" spans="2:25" ht="20.100000000000001" customHeight="1" x14ac:dyDescent="0.25">
      <c r="B1167" s="21"/>
      <c r="C1167" s="10"/>
      <c r="D1167" s="10"/>
      <c r="E1167" s="10"/>
      <c r="F1167" s="10"/>
      <c r="G1167" s="9"/>
      <c r="H1167" s="34"/>
      <c r="I1167" s="10"/>
      <c r="J1167" s="11"/>
      <c r="K1167" s="12"/>
      <c r="L1167" s="10"/>
      <c r="M1167" s="36"/>
      <c r="N1167" s="33"/>
      <c r="O1167" s="30"/>
      <c r="P1167" s="13"/>
      <c r="Q1167" s="13"/>
      <c r="R1167" s="14"/>
      <c r="S1167" s="15"/>
      <c r="T1167" s="22"/>
      <c r="U1167" s="23"/>
      <c r="V1167" s="24"/>
      <c r="W1167" s="25"/>
      <c r="X1167" s="26"/>
      <c r="Y1167" s="16"/>
    </row>
    <row r="1168" spans="2:25" ht="20.100000000000001" customHeight="1" x14ac:dyDescent="0.25">
      <c r="B1168" s="21"/>
      <c r="C1168" s="10"/>
      <c r="D1168" s="10"/>
      <c r="E1168" s="10"/>
      <c r="F1168" s="10"/>
      <c r="G1168" s="9"/>
      <c r="H1168" s="34"/>
      <c r="I1168" s="10"/>
      <c r="J1168" s="11"/>
      <c r="K1168" s="12"/>
      <c r="L1168" s="10"/>
      <c r="M1168" s="36"/>
      <c r="N1168" s="33"/>
      <c r="O1168" s="30"/>
      <c r="P1168" s="13"/>
      <c r="Q1168" s="13"/>
      <c r="R1168" s="14"/>
      <c r="S1168" s="15"/>
      <c r="T1168" s="22"/>
      <c r="U1168" s="23"/>
      <c r="V1168" s="24"/>
      <c r="W1168" s="25"/>
      <c r="X1168" s="26"/>
      <c r="Y1168" s="16"/>
    </row>
    <row r="1169" spans="2:25" ht="20.100000000000001" customHeight="1" x14ac:dyDescent="0.25">
      <c r="B1169" s="21"/>
      <c r="C1169" s="10"/>
      <c r="D1169" s="10"/>
      <c r="E1169" s="10"/>
      <c r="F1169" s="10"/>
      <c r="G1169" s="9"/>
      <c r="H1169" s="34"/>
      <c r="I1169" s="10"/>
      <c r="J1169" s="11"/>
      <c r="K1169" s="12"/>
      <c r="L1169" s="10"/>
      <c r="M1169" s="36"/>
      <c r="N1169" s="33"/>
      <c r="O1169" s="30"/>
      <c r="P1169" s="13"/>
      <c r="Q1169" s="13"/>
      <c r="R1169" s="14"/>
      <c r="S1169" s="15"/>
      <c r="T1169" s="22"/>
      <c r="U1169" s="23"/>
      <c r="V1169" s="24"/>
      <c r="W1169" s="25"/>
      <c r="X1169" s="26"/>
      <c r="Y1169" s="16"/>
    </row>
    <row r="1170" spans="2:25" ht="20.100000000000001" customHeight="1" x14ac:dyDescent="0.25">
      <c r="B1170" s="21"/>
      <c r="C1170" s="10"/>
      <c r="D1170" s="10"/>
      <c r="E1170" s="10"/>
      <c r="F1170" s="10"/>
      <c r="G1170" s="9"/>
      <c r="H1170" s="34"/>
      <c r="I1170" s="10"/>
      <c r="J1170" s="11"/>
      <c r="K1170" s="12"/>
      <c r="L1170" s="10"/>
      <c r="M1170" s="36"/>
      <c r="N1170" s="33"/>
      <c r="O1170" s="30"/>
      <c r="P1170" s="13"/>
      <c r="Q1170" s="13"/>
      <c r="R1170" s="14"/>
      <c r="S1170" s="15"/>
      <c r="T1170" s="22"/>
      <c r="U1170" s="23"/>
      <c r="V1170" s="24"/>
      <c r="W1170" s="25"/>
      <c r="X1170" s="26"/>
      <c r="Y1170" s="16"/>
    </row>
    <row r="1171" spans="2:25" ht="20.100000000000001" customHeight="1" x14ac:dyDescent="0.25">
      <c r="B1171" s="21"/>
      <c r="C1171" s="10"/>
      <c r="D1171" s="10"/>
      <c r="E1171" s="10"/>
      <c r="F1171" s="10"/>
      <c r="G1171" s="9"/>
      <c r="H1171" s="34"/>
      <c r="I1171" s="10"/>
      <c r="J1171" s="11"/>
      <c r="K1171" s="12"/>
      <c r="L1171" s="10"/>
      <c r="M1171" s="36"/>
      <c r="N1171" s="33"/>
      <c r="O1171" s="30"/>
      <c r="P1171" s="13"/>
      <c r="Q1171" s="13"/>
      <c r="R1171" s="14"/>
      <c r="S1171" s="15"/>
      <c r="T1171" s="22"/>
      <c r="U1171" s="23"/>
      <c r="V1171" s="24"/>
      <c r="W1171" s="25"/>
      <c r="X1171" s="26"/>
      <c r="Y1171" s="16"/>
    </row>
    <row r="1172" spans="2:25" ht="20.100000000000001" customHeight="1" x14ac:dyDescent="0.25">
      <c r="B1172" s="21"/>
      <c r="C1172" s="10"/>
      <c r="D1172" s="10"/>
      <c r="E1172" s="10"/>
      <c r="F1172" s="10"/>
      <c r="G1172" s="9"/>
      <c r="H1172" s="34"/>
      <c r="I1172" s="10"/>
      <c r="J1172" s="11"/>
      <c r="K1172" s="12"/>
      <c r="L1172" s="10"/>
      <c r="M1172" s="36"/>
      <c r="N1172" s="33"/>
      <c r="O1172" s="30"/>
      <c r="P1172" s="13"/>
      <c r="Q1172" s="13"/>
      <c r="R1172" s="14"/>
      <c r="S1172" s="15"/>
      <c r="T1172" s="22"/>
      <c r="U1172" s="23"/>
      <c r="V1172" s="24"/>
      <c r="W1172" s="25"/>
      <c r="X1172" s="26"/>
      <c r="Y1172" s="16"/>
    </row>
    <row r="1173" spans="2:25" ht="20.100000000000001" customHeight="1" x14ac:dyDescent="0.25">
      <c r="B1173" s="21"/>
      <c r="C1173" s="10"/>
      <c r="D1173" s="10"/>
      <c r="E1173" s="10"/>
      <c r="F1173" s="10"/>
      <c r="G1173" s="9"/>
      <c r="H1173" s="34"/>
      <c r="I1173" s="10"/>
      <c r="J1173" s="11"/>
      <c r="K1173" s="12"/>
      <c r="L1173" s="10"/>
      <c r="M1173" s="36"/>
      <c r="N1173" s="33"/>
      <c r="O1173" s="30"/>
      <c r="P1173" s="13"/>
      <c r="Q1173" s="13"/>
      <c r="R1173" s="14"/>
      <c r="S1173" s="15"/>
      <c r="T1173" s="22"/>
      <c r="U1173" s="23"/>
      <c r="V1173" s="24"/>
      <c r="W1173" s="25"/>
      <c r="X1173" s="26"/>
      <c r="Y1173" s="16"/>
    </row>
    <row r="1174" spans="2:25" ht="20.100000000000001" customHeight="1" x14ac:dyDescent="0.25">
      <c r="B1174" s="21"/>
      <c r="C1174" s="10"/>
      <c r="D1174" s="10"/>
      <c r="E1174" s="10"/>
      <c r="F1174" s="10"/>
      <c r="G1174" s="9"/>
      <c r="H1174" s="34"/>
      <c r="I1174" s="10"/>
      <c r="J1174" s="11"/>
      <c r="K1174" s="12"/>
      <c r="L1174" s="10"/>
      <c r="M1174" s="36"/>
      <c r="N1174" s="33"/>
      <c r="O1174" s="30"/>
      <c r="P1174" s="13"/>
      <c r="Q1174" s="13"/>
      <c r="R1174" s="14"/>
      <c r="S1174" s="15"/>
      <c r="T1174" s="22"/>
      <c r="U1174" s="23"/>
      <c r="V1174" s="24"/>
      <c r="W1174" s="25"/>
      <c r="X1174" s="26"/>
      <c r="Y1174" s="16"/>
    </row>
    <row r="1175" spans="2:25" ht="20.100000000000001" customHeight="1" x14ac:dyDescent="0.25">
      <c r="B1175" s="21"/>
      <c r="C1175" s="10"/>
      <c r="D1175" s="10"/>
      <c r="E1175" s="10"/>
      <c r="F1175" s="10"/>
      <c r="G1175" s="9"/>
      <c r="H1175" s="34"/>
      <c r="I1175" s="10"/>
      <c r="J1175" s="11"/>
      <c r="K1175" s="12"/>
      <c r="L1175" s="10"/>
      <c r="M1175" s="36"/>
      <c r="N1175" s="33"/>
      <c r="O1175" s="30"/>
      <c r="P1175" s="13"/>
      <c r="Q1175" s="13"/>
      <c r="R1175" s="14"/>
      <c r="S1175" s="15"/>
      <c r="T1175" s="22"/>
      <c r="U1175" s="23"/>
      <c r="V1175" s="24"/>
      <c r="W1175" s="25"/>
      <c r="X1175" s="26"/>
      <c r="Y1175" s="16"/>
    </row>
    <row r="1176" spans="2:25" ht="20.100000000000001" customHeight="1" x14ac:dyDescent="0.25">
      <c r="B1176" s="21"/>
      <c r="C1176" s="10"/>
      <c r="D1176" s="10"/>
      <c r="E1176" s="10"/>
      <c r="F1176" s="10"/>
      <c r="G1176" s="9"/>
      <c r="H1176" s="34"/>
      <c r="I1176" s="10"/>
      <c r="J1176" s="11"/>
      <c r="K1176" s="12"/>
      <c r="L1176" s="10"/>
      <c r="M1176" s="36"/>
      <c r="N1176" s="33"/>
      <c r="O1176" s="30"/>
      <c r="P1176" s="13"/>
      <c r="Q1176" s="13"/>
      <c r="R1176" s="14"/>
      <c r="S1176" s="15"/>
      <c r="T1176" s="22"/>
      <c r="U1176" s="23"/>
      <c r="V1176" s="24"/>
      <c r="W1176" s="25"/>
      <c r="X1176" s="26"/>
      <c r="Y1176" s="16"/>
    </row>
    <row r="1177" spans="2:25" ht="20.100000000000001" customHeight="1" x14ac:dyDescent="0.25">
      <c r="B1177" s="21"/>
      <c r="C1177" s="10"/>
      <c r="D1177" s="10"/>
      <c r="E1177" s="10"/>
      <c r="F1177" s="10"/>
      <c r="G1177" s="9"/>
      <c r="H1177" s="34"/>
      <c r="I1177" s="10"/>
      <c r="J1177" s="11"/>
      <c r="K1177" s="12"/>
      <c r="L1177" s="10"/>
      <c r="M1177" s="36"/>
      <c r="N1177" s="33"/>
      <c r="O1177" s="30"/>
      <c r="P1177" s="13"/>
      <c r="Q1177" s="13"/>
      <c r="R1177" s="14"/>
      <c r="S1177" s="15"/>
      <c r="T1177" s="22"/>
      <c r="U1177" s="23"/>
      <c r="V1177" s="24"/>
      <c r="W1177" s="25"/>
      <c r="X1177" s="26"/>
      <c r="Y1177" s="16"/>
    </row>
    <row r="1178" spans="2:25" ht="20.100000000000001" customHeight="1" x14ac:dyDescent="0.25">
      <c r="B1178" s="21"/>
      <c r="C1178" s="10"/>
      <c r="D1178" s="10"/>
      <c r="E1178" s="10"/>
      <c r="F1178" s="10"/>
      <c r="G1178" s="9"/>
      <c r="H1178" s="34"/>
      <c r="I1178" s="10"/>
      <c r="J1178" s="11"/>
      <c r="K1178" s="12"/>
      <c r="L1178" s="10"/>
      <c r="M1178" s="36"/>
      <c r="N1178" s="33"/>
      <c r="O1178" s="30"/>
      <c r="P1178" s="13"/>
      <c r="Q1178" s="13"/>
      <c r="R1178" s="14"/>
      <c r="S1178" s="15"/>
      <c r="T1178" s="22"/>
      <c r="U1178" s="23"/>
      <c r="V1178" s="24"/>
      <c r="W1178" s="25"/>
      <c r="X1178" s="26"/>
      <c r="Y1178" s="16"/>
    </row>
    <row r="1179" spans="2:25" ht="20.100000000000001" customHeight="1" x14ac:dyDescent="0.25">
      <c r="B1179" s="21"/>
      <c r="C1179" s="10"/>
      <c r="D1179" s="10"/>
      <c r="E1179" s="10"/>
      <c r="F1179" s="10"/>
      <c r="G1179" s="9"/>
      <c r="H1179" s="34"/>
      <c r="I1179" s="10"/>
      <c r="J1179" s="11"/>
      <c r="K1179" s="12"/>
      <c r="L1179" s="10"/>
      <c r="M1179" s="36"/>
      <c r="N1179" s="33"/>
      <c r="O1179" s="30"/>
      <c r="P1179" s="13"/>
      <c r="Q1179" s="13"/>
      <c r="R1179" s="14"/>
      <c r="S1179" s="15"/>
      <c r="T1179" s="22"/>
      <c r="U1179" s="23"/>
      <c r="V1179" s="24"/>
      <c r="W1179" s="25"/>
      <c r="X1179" s="26"/>
      <c r="Y1179" s="16"/>
    </row>
    <row r="1180" spans="2:25" ht="20.100000000000001" customHeight="1" x14ac:dyDescent="0.25">
      <c r="B1180" s="21"/>
      <c r="C1180" s="10"/>
      <c r="D1180" s="10"/>
      <c r="E1180" s="10"/>
      <c r="F1180" s="10"/>
      <c r="G1180" s="9"/>
      <c r="H1180" s="34"/>
      <c r="I1180" s="10"/>
      <c r="J1180" s="11"/>
      <c r="K1180" s="12"/>
      <c r="L1180" s="10"/>
      <c r="M1180" s="36"/>
      <c r="N1180" s="33"/>
      <c r="O1180" s="30"/>
      <c r="P1180" s="13"/>
      <c r="Q1180" s="13"/>
      <c r="R1180" s="14"/>
      <c r="S1180" s="15"/>
      <c r="T1180" s="22"/>
      <c r="U1180" s="23"/>
      <c r="V1180" s="24"/>
      <c r="W1180" s="25"/>
      <c r="X1180" s="26"/>
      <c r="Y1180" s="16"/>
    </row>
    <row r="1181" spans="2:25" ht="20.100000000000001" customHeight="1" x14ac:dyDescent="0.25">
      <c r="B1181" s="21"/>
      <c r="C1181" s="10"/>
      <c r="D1181" s="10"/>
      <c r="E1181" s="10"/>
      <c r="F1181" s="10"/>
      <c r="G1181" s="9"/>
      <c r="H1181" s="34"/>
      <c r="I1181" s="10"/>
      <c r="J1181" s="11"/>
      <c r="K1181" s="12"/>
      <c r="L1181" s="10"/>
      <c r="M1181" s="36"/>
      <c r="N1181" s="33"/>
      <c r="O1181" s="30"/>
      <c r="P1181" s="13"/>
      <c r="Q1181" s="13"/>
      <c r="R1181" s="14"/>
      <c r="S1181" s="15"/>
      <c r="T1181" s="22"/>
      <c r="U1181" s="23"/>
      <c r="V1181" s="24"/>
      <c r="W1181" s="25"/>
      <c r="X1181" s="26"/>
      <c r="Y1181" s="16"/>
    </row>
    <row r="1182" spans="2:25" ht="20.100000000000001" customHeight="1" x14ac:dyDescent="0.25">
      <c r="B1182" s="21"/>
      <c r="C1182" s="10"/>
      <c r="D1182" s="10"/>
      <c r="E1182" s="10"/>
      <c r="F1182" s="10"/>
      <c r="G1182" s="9"/>
      <c r="H1182" s="34"/>
      <c r="I1182" s="10"/>
      <c r="J1182" s="11"/>
      <c r="K1182" s="12"/>
      <c r="L1182" s="10"/>
      <c r="M1182" s="36"/>
      <c r="N1182" s="33"/>
      <c r="O1182" s="30"/>
      <c r="P1182" s="13"/>
      <c r="Q1182" s="13"/>
      <c r="R1182" s="14"/>
      <c r="S1182" s="15"/>
      <c r="T1182" s="22"/>
      <c r="U1182" s="23"/>
      <c r="V1182" s="24"/>
      <c r="W1182" s="25"/>
      <c r="X1182" s="26"/>
      <c r="Y1182" s="16"/>
    </row>
    <row r="1183" spans="2:25" ht="20.100000000000001" customHeight="1" x14ac:dyDescent="0.25">
      <c r="B1183" s="21"/>
      <c r="C1183" s="10"/>
      <c r="D1183" s="10"/>
      <c r="E1183" s="10"/>
      <c r="F1183" s="10"/>
      <c r="G1183" s="9"/>
      <c r="H1183" s="34"/>
      <c r="I1183" s="10"/>
      <c r="J1183" s="11"/>
      <c r="K1183" s="12"/>
      <c r="L1183" s="10"/>
      <c r="M1183" s="36"/>
      <c r="N1183" s="33"/>
      <c r="O1183" s="30"/>
      <c r="P1183" s="13"/>
      <c r="Q1183" s="13"/>
      <c r="R1183" s="14"/>
      <c r="S1183" s="15"/>
      <c r="T1183" s="22"/>
      <c r="U1183" s="23"/>
      <c r="V1183" s="24"/>
      <c r="W1183" s="25"/>
      <c r="X1183" s="26"/>
      <c r="Y1183" s="16"/>
    </row>
    <row r="1184" spans="2:25" ht="20.100000000000001" customHeight="1" x14ac:dyDescent="0.25">
      <c r="B1184" s="21"/>
      <c r="C1184" s="10"/>
      <c r="D1184" s="10"/>
      <c r="E1184" s="10"/>
      <c r="F1184" s="10"/>
      <c r="G1184" s="9"/>
      <c r="H1184" s="34"/>
      <c r="I1184" s="10"/>
      <c r="J1184" s="11"/>
      <c r="K1184" s="12"/>
      <c r="L1184" s="10"/>
      <c r="M1184" s="36"/>
      <c r="N1184" s="33"/>
      <c r="O1184" s="30"/>
      <c r="P1184" s="13"/>
      <c r="Q1184" s="13"/>
      <c r="R1184" s="14"/>
      <c r="S1184" s="15"/>
      <c r="T1184" s="22"/>
      <c r="U1184" s="23"/>
      <c r="V1184" s="24"/>
      <c r="W1184" s="25"/>
      <c r="X1184" s="26"/>
      <c r="Y1184" s="16"/>
    </row>
    <row r="1185" spans="2:25" ht="20.100000000000001" customHeight="1" x14ac:dyDescent="0.25">
      <c r="B1185" s="21"/>
      <c r="C1185" s="10"/>
      <c r="D1185" s="10"/>
      <c r="E1185" s="10"/>
      <c r="F1185" s="10"/>
      <c r="G1185" s="9"/>
      <c r="H1185" s="34"/>
      <c r="I1185" s="10"/>
      <c r="J1185" s="11"/>
      <c r="K1185" s="12"/>
      <c r="L1185" s="10"/>
      <c r="M1185" s="36"/>
      <c r="N1185" s="33"/>
      <c r="O1185" s="30"/>
      <c r="P1185" s="13"/>
      <c r="Q1185" s="13"/>
      <c r="R1185" s="14"/>
      <c r="S1185" s="15"/>
      <c r="T1185" s="22"/>
      <c r="U1185" s="23"/>
      <c r="V1185" s="24"/>
      <c r="W1185" s="25"/>
      <c r="X1185" s="26"/>
      <c r="Y1185" s="16"/>
    </row>
    <row r="1186" spans="2:25" ht="20.100000000000001" customHeight="1" x14ac:dyDescent="0.25">
      <c r="B1186" s="21"/>
      <c r="C1186" s="10"/>
      <c r="D1186" s="10"/>
      <c r="E1186" s="10"/>
      <c r="F1186" s="10"/>
      <c r="G1186" s="9"/>
      <c r="H1186" s="34"/>
      <c r="I1186" s="10"/>
      <c r="J1186" s="11"/>
      <c r="K1186" s="12"/>
      <c r="L1186" s="10"/>
      <c r="M1186" s="36"/>
      <c r="N1186" s="33"/>
      <c r="O1186" s="30"/>
      <c r="P1186" s="13"/>
      <c r="Q1186" s="13"/>
      <c r="R1186" s="14"/>
      <c r="S1186" s="15"/>
      <c r="T1186" s="22"/>
      <c r="U1186" s="23"/>
      <c r="V1186" s="24"/>
      <c r="W1186" s="25"/>
      <c r="X1186" s="26"/>
      <c r="Y1186" s="16"/>
    </row>
    <row r="1187" spans="2:25" ht="20.100000000000001" customHeight="1" x14ac:dyDescent="0.25">
      <c r="B1187" s="21"/>
      <c r="C1187" s="10"/>
      <c r="D1187" s="10"/>
      <c r="E1187" s="10"/>
      <c r="F1187" s="10"/>
      <c r="G1187" s="9"/>
      <c r="H1187" s="34"/>
      <c r="I1187" s="10"/>
      <c r="J1187" s="11"/>
      <c r="K1187" s="12"/>
      <c r="L1187" s="10"/>
      <c r="M1187" s="36"/>
      <c r="N1187" s="33"/>
      <c r="O1187" s="30"/>
      <c r="P1187" s="13"/>
      <c r="Q1187" s="13"/>
      <c r="R1187" s="14"/>
      <c r="S1187" s="15"/>
      <c r="T1187" s="22"/>
      <c r="U1187" s="23"/>
      <c r="V1187" s="24"/>
      <c r="W1187" s="25"/>
      <c r="X1187" s="26"/>
      <c r="Y1187" s="16"/>
    </row>
    <row r="1188" spans="2:25" ht="20.100000000000001" customHeight="1" x14ac:dyDescent="0.25">
      <c r="B1188" s="21"/>
      <c r="C1188" s="10"/>
      <c r="D1188" s="10"/>
      <c r="E1188" s="10"/>
      <c r="F1188" s="10"/>
      <c r="G1188" s="9"/>
      <c r="H1188" s="34"/>
      <c r="I1188" s="10"/>
      <c r="J1188" s="11"/>
      <c r="K1188" s="12"/>
      <c r="L1188" s="10"/>
      <c r="M1188" s="36"/>
      <c r="N1188" s="33"/>
      <c r="O1188" s="30"/>
      <c r="P1188" s="13"/>
      <c r="Q1188" s="13"/>
      <c r="R1188" s="14"/>
      <c r="S1188" s="15"/>
      <c r="T1188" s="22"/>
      <c r="U1188" s="23"/>
      <c r="V1188" s="24"/>
      <c r="W1188" s="25"/>
      <c r="X1188" s="26"/>
      <c r="Y1188" s="16"/>
    </row>
    <row r="1189" spans="2:25" ht="20.100000000000001" customHeight="1" x14ac:dyDescent="0.25">
      <c r="B1189" s="21"/>
      <c r="C1189" s="10"/>
      <c r="D1189" s="10"/>
      <c r="E1189" s="10"/>
      <c r="F1189" s="10"/>
      <c r="G1189" s="9"/>
      <c r="H1189" s="34"/>
      <c r="I1189" s="10"/>
      <c r="J1189" s="11"/>
      <c r="K1189" s="12"/>
      <c r="L1189" s="10"/>
      <c r="M1189" s="36"/>
      <c r="N1189" s="33"/>
      <c r="O1189" s="30"/>
      <c r="P1189" s="13"/>
      <c r="Q1189" s="13"/>
      <c r="R1189" s="14"/>
      <c r="S1189" s="15"/>
      <c r="T1189" s="22"/>
      <c r="U1189" s="23"/>
      <c r="V1189" s="24"/>
      <c r="W1189" s="25"/>
      <c r="X1189" s="26"/>
      <c r="Y1189" s="16"/>
    </row>
    <row r="1190" spans="2:25" ht="20.100000000000001" customHeight="1" x14ac:dyDescent="0.25">
      <c r="B1190" s="21"/>
      <c r="C1190" s="10"/>
      <c r="D1190" s="10"/>
      <c r="E1190" s="10"/>
      <c r="F1190" s="10"/>
      <c r="G1190" s="9"/>
      <c r="H1190" s="34"/>
      <c r="I1190" s="10"/>
      <c r="J1190" s="11"/>
      <c r="K1190" s="12"/>
      <c r="L1190" s="10"/>
      <c r="M1190" s="36"/>
      <c r="N1190" s="33"/>
      <c r="O1190" s="30"/>
      <c r="P1190" s="13"/>
      <c r="Q1190" s="13"/>
      <c r="R1190" s="14"/>
      <c r="S1190" s="15"/>
      <c r="T1190" s="22"/>
      <c r="U1190" s="23"/>
      <c r="V1190" s="24"/>
      <c r="W1190" s="25"/>
      <c r="X1190" s="26"/>
      <c r="Y1190" s="16"/>
    </row>
    <row r="1191" spans="2:25" ht="20.100000000000001" customHeight="1" x14ac:dyDescent="0.25">
      <c r="B1191" s="21"/>
      <c r="C1191" s="10"/>
      <c r="D1191" s="10"/>
      <c r="E1191" s="10"/>
      <c r="F1191" s="10"/>
      <c r="G1191" s="9"/>
      <c r="H1191" s="34"/>
      <c r="I1191" s="10"/>
      <c r="J1191" s="11"/>
      <c r="K1191" s="12"/>
      <c r="L1191" s="10"/>
      <c r="M1191" s="36"/>
      <c r="N1191" s="33"/>
      <c r="O1191" s="30"/>
      <c r="P1191" s="13"/>
      <c r="Q1191" s="13"/>
      <c r="R1191" s="14"/>
      <c r="S1191" s="15"/>
      <c r="T1191" s="22"/>
      <c r="U1191" s="23"/>
      <c r="V1191" s="24"/>
      <c r="W1191" s="25"/>
      <c r="X1191" s="26"/>
      <c r="Y1191" s="16"/>
    </row>
    <row r="1192" spans="2:25" ht="20.100000000000001" customHeight="1" x14ac:dyDescent="0.25">
      <c r="B1192" s="21"/>
      <c r="C1192" s="10"/>
      <c r="D1192" s="10"/>
      <c r="E1192" s="10"/>
      <c r="F1192" s="10"/>
      <c r="G1192" s="9"/>
      <c r="H1192" s="34"/>
      <c r="I1192" s="10"/>
      <c r="J1192" s="11"/>
      <c r="K1192" s="12"/>
      <c r="L1192" s="10"/>
      <c r="M1192" s="36"/>
      <c r="N1192" s="33"/>
      <c r="O1192" s="30"/>
      <c r="P1192" s="13"/>
      <c r="Q1192" s="13"/>
      <c r="R1192" s="14"/>
      <c r="S1192" s="15"/>
      <c r="T1192" s="22"/>
      <c r="U1192" s="23"/>
      <c r="V1192" s="24"/>
      <c r="W1192" s="25"/>
      <c r="X1192" s="26"/>
      <c r="Y1192" s="16"/>
    </row>
    <row r="1193" spans="2:25" ht="20.100000000000001" customHeight="1" x14ac:dyDescent="0.25">
      <c r="B1193" s="21"/>
      <c r="C1193" s="10"/>
      <c r="D1193" s="10"/>
      <c r="E1193" s="10"/>
      <c r="F1193" s="10"/>
      <c r="G1193" s="9"/>
      <c r="H1193" s="34"/>
      <c r="I1193" s="10"/>
      <c r="J1193" s="11"/>
      <c r="K1193" s="12"/>
      <c r="L1193" s="10"/>
      <c r="M1193" s="36"/>
      <c r="N1193" s="33"/>
      <c r="O1193" s="30"/>
      <c r="P1193" s="13"/>
      <c r="Q1193" s="13"/>
      <c r="R1193" s="14"/>
      <c r="S1193" s="15"/>
      <c r="T1193" s="22"/>
      <c r="U1193" s="23"/>
      <c r="V1193" s="24"/>
      <c r="W1193" s="25"/>
      <c r="X1193" s="26"/>
      <c r="Y1193" s="16"/>
    </row>
    <row r="1194" spans="2:25" ht="20.100000000000001" customHeight="1" x14ac:dyDescent="0.25">
      <c r="B1194" s="21"/>
      <c r="C1194" s="10"/>
      <c r="D1194" s="10"/>
      <c r="E1194" s="10"/>
      <c r="F1194" s="10"/>
      <c r="G1194" s="9"/>
      <c r="H1194" s="34"/>
      <c r="I1194" s="10"/>
      <c r="J1194" s="11"/>
      <c r="K1194" s="12"/>
      <c r="L1194" s="10"/>
      <c r="M1194" s="36"/>
      <c r="N1194" s="33"/>
      <c r="O1194" s="30"/>
      <c r="P1194" s="13"/>
      <c r="Q1194" s="13"/>
      <c r="R1194" s="14"/>
      <c r="S1194" s="15"/>
      <c r="T1194" s="22"/>
      <c r="U1194" s="23"/>
      <c r="V1194" s="24"/>
      <c r="W1194" s="25"/>
      <c r="X1194" s="26"/>
      <c r="Y1194" s="16"/>
    </row>
    <row r="1195" spans="2:25" ht="20.100000000000001" customHeight="1" x14ac:dyDescent="0.25">
      <c r="B1195" s="21"/>
      <c r="C1195" s="10"/>
      <c r="D1195" s="10"/>
      <c r="E1195" s="10"/>
      <c r="F1195" s="10"/>
      <c r="G1195" s="9"/>
      <c r="H1195" s="34"/>
      <c r="I1195" s="10"/>
      <c r="J1195" s="11"/>
      <c r="K1195" s="12"/>
      <c r="L1195" s="10"/>
      <c r="M1195" s="36"/>
      <c r="N1195" s="33"/>
      <c r="O1195" s="30"/>
      <c r="P1195" s="13"/>
      <c r="Q1195" s="13"/>
      <c r="R1195" s="14"/>
      <c r="S1195" s="15"/>
      <c r="T1195" s="22"/>
      <c r="U1195" s="23"/>
      <c r="V1195" s="24"/>
      <c r="W1195" s="25"/>
      <c r="X1195" s="26"/>
      <c r="Y1195" s="16"/>
    </row>
    <row r="1196" spans="2:25" ht="20.100000000000001" customHeight="1" x14ac:dyDescent="0.25">
      <c r="B1196" s="21"/>
      <c r="C1196" s="10"/>
      <c r="D1196" s="10"/>
      <c r="E1196" s="10"/>
      <c r="F1196" s="10"/>
      <c r="G1196" s="9"/>
      <c r="H1196" s="34"/>
      <c r="I1196" s="10"/>
      <c r="J1196" s="11"/>
      <c r="K1196" s="12"/>
      <c r="L1196" s="10"/>
      <c r="M1196" s="36"/>
      <c r="N1196" s="33"/>
      <c r="O1196" s="30"/>
      <c r="P1196" s="13"/>
      <c r="Q1196" s="13"/>
      <c r="R1196" s="14"/>
      <c r="S1196" s="15"/>
      <c r="T1196" s="22"/>
      <c r="U1196" s="23"/>
      <c r="V1196" s="24"/>
      <c r="W1196" s="25"/>
      <c r="X1196" s="26"/>
      <c r="Y1196" s="16"/>
    </row>
    <row r="1197" spans="2:25" ht="20.100000000000001" customHeight="1" x14ac:dyDescent="0.25">
      <c r="B1197" s="21"/>
      <c r="C1197" s="10"/>
      <c r="D1197" s="10"/>
      <c r="E1197" s="10"/>
      <c r="F1197" s="10"/>
      <c r="G1197" s="9"/>
      <c r="H1197" s="34"/>
      <c r="I1197" s="10"/>
      <c r="J1197" s="11"/>
      <c r="K1197" s="12"/>
      <c r="L1197" s="10"/>
      <c r="M1197" s="36"/>
      <c r="N1197" s="33"/>
      <c r="O1197" s="30"/>
      <c r="P1197" s="13"/>
      <c r="Q1197" s="13"/>
      <c r="R1197" s="14"/>
      <c r="S1197" s="15"/>
      <c r="T1197" s="22"/>
      <c r="U1197" s="23"/>
      <c r="V1197" s="24"/>
      <c r="W1197" s="25"/>
      <c r="X1197" s="26"/>
      <c r="Y1197" s="16"/>
    </row>
    <row r="1198" spans="2:25" ht="20.100000000000001" customHeight="1" x14ac:dyDescent="0.25">
      <c r="B1198" s="21"/>
      <c r="C1198" s="10"/>
      <c r="D1198" s="10"/>
      <c r="E1198" s="10"/>
      <c r="F1198" s="10"/>
      <c r="G1198" s="9"/>
      <c r="H1198" s="34"/>
      <c r="I1198" s="10"/>
      <c r="J1198" s="11"/>
      <c r="K1198" s="12"/>
      <c r="L1198" s="10"/>
      <c r="M1198" s="36"/>
      <c r="N1198" s="33"/>
      <c r="O1198" s="30"/>
      <c r="P1198" s="13"/>
      <c r="Q1198" s="13"/>
      <c r="R1198" s="14"/>
      <c r="S1198" s="15"/>
      <c r="T1198" s="22"/>
      <c r="U1198" s="23"/>
      <c r="V1198" s="24"/>
      <c r="W1198" s="25"/>
      <c r="X1198" s="26"/>
      <c r="Y1198" s="16"/>
    </row>
    <row r="1199" spans="2:25" ht="20.100000000000001" customHeight="1" x14ac:dyDescent="0.25">
      <c r="B1199" s="21"/>
      <c r="C1199" s="10"/>
      <c r="D1199" s="10"/>
      <c r="E1199" s="10"/>
      <c r="F1199" s="10"/>
      <c r="G1199" s="9"/>
      <c r="H1199" s="34"/>
      <c r="I1199" s="10"/>
      <c r="J1199" s="11"/>
      <c r="K1199" s="12"/>
      <c r="L1199" s="10"/>
      <c r="M1199" s="36"/>
      <c r="N1199" s="33"/>
      <c r="O1199" s="30"/>
      <c r="P1199" s="13"/>
      <c r="Q1199" s="13"/>
      <c r="R1199" s="14"/>
      <c r="S1199" s="15"/>
      <c r="T1199" s="22"/>
      <c r="U1199" s="23"/>
      <c r="V1199" s="24"/>
      <c r="W1199" s="25"/>
      <c r="X1199" s="26"/>
      <c r="Y1199" s="16"/>
    </row>
    <row r="1200" spans="2:25" ht="20.100000000000001" customHeight="1" x14ac:dyDescent="0.25">
      <c r="B1200" s="21"/>
      <c r="C1200" s="10"/>
      <c r="D1200" s="10"/>
      <c r="E1200" s="10"/>
      <c r="F1200" s="10"/>
      <c r="G1200" s="9"/>
      <c r="H1200" s="34"/>
      <c r="I1200" s="10"/>
      <c r="J1200" s="11"/>
      <c r="K1200" s="12"/>
      <c r="L1200" s="10"/>
      <c r="M1200" s="36"/>
      <c r="N1200" s="33"/>
      <c r="O1200" s="30"/>
      <c r="P1200" s="13"/>
      <c r="Q1200" s="13"/>
      <c r="R1200" s="14"/>
      <c r="S1200" s="15"/>
      <c r="T1200" s="22"/>
      <c r="U1200" s="23"/>
      <c r="V1200" s="24"/>
      <c r="W1200" s="25"/>
      <c r="X1200" s="26"/>
      <c r="Y1200" s="16"/>
    </row>
    <row r="1201" spans="2:25" ht="20.100000000000001" customHeight="1" x14ac:dyDescent="0.25">
      <c r="B1201" s="21"/>
      <c r="C1201" s="10"/>
      <c r="D1201" s="10"/>
      <c r="E1201" s="10"/>
      <c r="F1201" s="10"/>
      <c r="G1201" s="9"/>
      <c r="H1201" s="34"/>
      <c r="I1201" s="10"/>
      <c r="J1201" s="11"/>
      <c r="K1201" s="12"/>
      <c r="L1201" s="10"/>
      <c r="M1201" s="36"/>
      <c r="N1201" s="33"/>
      <c r="O1201" s="30"/>
      <c r="P1201" s="13"/>
      <c r="Q1201" s="13"/>
      <c r="R1201" s="14"/>
      <c r="S1201" s="15"/>
      <c r="T1201" s="22"/>
      <c r="U1201" s="23"/>
      <c r="V1201" s="24"/>
      <c r="W1201" s="25"/>
      <c r="X1201" s="26"/>
      <c r="Y1201" s="16"/>
    </row>
    <row r="1202" spans="2:25" ht="20.100000000000001" customHeight="1" x14ac:dyDescent="0.25">
      <c r="B1202" s="21"/>
      <c r="C1202" s="10"/>
      <c r="D1202" s="10"/>
      <c r="E1202" s="10"/>
      <c r="F1202" s="10"/>
      <c r="G1202" s="9"/>
      <c r="H1202" s="34"/>
      <c r="I1202" s="10"/>
      <c r="J1202" s="11"/>
      <c r="K1202" s="12"/>
      <c r="L1202" s="10"/>
      <c r="M1202" s="36"/>
      <c r="N1202" s="33"/>
      <c r="O1202" s="30"/>
      <c r="P1202" s="13"/>
      <c r="Q1202" s="13"/>
      <c r="R1202" s="14"/>
      <c r="S1202" s="15"/>
      <c r="T1202" s="22"/>
      <c r="U1202" s="23"/>
      <c r="V1202" s="24"/>
      <c r="W1202" s="25"/>
      <c r="X1202" s="26"/>
      <c r="Y1202" s="16"/>
    </row>
    <row r="1203" spans="2:25" ht="20.100000000000001" customHeight="1" x14ac:dyDescent="0.25">
      <c r="B1203" s="21"/>
      <c r="C1203" s="10"/>
      <c r="D1203" s="10"/>
      <c r="E1203" s="10"/>
      <c r="F1203" s="10"/>
      <c r="G1203" s="9"/>
      <c r="H1203" s="34"/>
      <c r="I1203" s="10"/>
      <c r="J1203" s="11"/>
      <c r="K1203" s="12"/>
      <c r="L1203" s="10"/>
      <c r="M1203" s="36"/>
      <c r="N1203" s="33"/>
      <c r="O1203" s="30"/>
      <c r="P1203" s="13"/>
      <c r="Q1203" s="13"/>
      <c r="R1203" s="14"/>
      <c r="S1203" s="15"/>
      <c r="T1203" s="22"/>
      <c r="U1203" s="23"/>
      <c r="V1203" s="24"/>
      <c r="W1203" s="25"/>
      <c r="X1203" s="26"/>
      <c r="Y1203" s="16"/>
    </row>
    <row r="1204" spans="2:25" ht="20.100000000000001" customHeight="1" x14ac:dyDescent="0.25">
      <c r="B1204" s="21"/>
      <c r="C1204" s="10"/>
      <c r="D1204" s="10"/>
      <c r="E1204" s="10"/>
      <c r="F1204" s="10"/>
      <c r="G1204" s="9"/>
      <c r="H1204" s="34"/>
      <c r="I1204" s="10"/>
      <c r="J1204" s="11"/>
      <c r="K1204" s="12"/>
      <c r="L1204" s="10"/>
      <c r="M1204" s="36"/>
      <c r="N1204" s="33"/>
      <c r="O1204" s="30"/>
      <c r="P1204" s="13"/>
      <c r="Q1204" s="13"/>
      <c r="R1204" s="14"/>
      <c r="S1204" s="15"/>
      <c r="T1204" s="22"/>
      <c r="U1204" s="23"/>
      <c r="V1204" s="24"/>
      <c r="W1204" s="25"/>
      <c r="X1204" s="26"/>
      <c r="Y1204" s="16"/>
    </row>
    <row r="1205" spans="2:25" ht="20.100000000000001" customHeight="1" x14ac:dyDescent="0.25">
      <c r="B1205" s="21"/>
      <c r="C1205" s="10"/>
      <c r="D1205" s="10"/>
      <c r="E1205" s="10"/>
      <c r="F1205" s="10"/>
      <c r="G1205" s="9"/>
      <c r="H1205" s="34"/>
      <c r="I1205" s="10"/>
      <c r="J1205" s="11"/>
      <c r="K1205" s="12"/>
      <c r="L1205" s="10"/>
      <c r="M1205" s="36"/>
      <c r="N1205" s="33"/>
      <c r="O1205" s="30"/>
      <c r="P1205" s="13"/>
      <c r="Q1205" s="13"/>
      <c r="R1205" s="14"/>
      <c r="S1205" s="15"/>
      <c r="T1205" s="22"/>
      <c r="U1205" s="23"/>
      <c r="V1205" s="24"/>
      <c r="W1205" s="25"/>
      <c r="X1205" s="26"/>
      <c r="Y1205" s="16"/>
    </row>
    <row r="1206" spans="2:25" ht="20.100000000000001" customHeight="1" x14ac:dyDescent="0.25">
      <c r="B1206" s="21"/>
      <c r="C1206" s="10"/>
      <c r="D1206" s="10"/>
      <c r="E1206" s="10"/>
      <c r="F1206" s="10"/>
      <c r="G1206" s="9"/>
      <c r="H1206" s="34"/>
      <c r="I1206" s="10"/>
      <c r="J1206" s="11"/>
      <c r="K1206" s="12"/>
      <c r="L1206" s="10"/>
      <c r="M1206" s="36"/>
      <c r="N1206" s="33"/>
      <c r="O1206" s="30"/>
      <c r="P1206" s="13"/>
      <c r="Q1206" s="13"/>
      <c r="R1206" s="14"/>
      <c r="S1206" s="15"/>
      <c r="T1206" s="22"/>
      <c r="U1206" s="23"/>
      <c r="V1206" s="24"/>
      <c r="W1206" s="25"/>
      <c r="X1206" s="26"/>
      <c r="Y1206" s="16"/>
    </row>
    <row r="1207" spans="2:25" ht="20.100000000000001" customHeight="1" x14ac:dyDescent="0.25">
      <c r="B1207" s="21"/>
      <c r="C1207" s="10"/>
      <c r="D1207" s="10"/>
      <c r="E1207" s="10"/>
      <c r="F1207" s="10"/>
      <c r="G1207" s="9"/>
      <c r="H1207" s="34"/>
      <c r="I1207" s="10"/>
      <c r="J1207" s="11"/>
      <c r="K1207" s="12"/>
      <c r="L1207" s="10"/>
      <c r="M1207" s="36"/>
      <c r="N1207" s="33"/>
      <c r="O1207" s="30"/>
      <c r="P1207" s="13"/>
      <c r="Q1207" s="13"/>
      <c r="R1207" s="14"/>
      <c r="S1207" s="15"/>
      <c r="T1207" s="22"/>
      <c r="U1207" s="23"/>
      <c r="V1207" s="24"/>
      <c r="W1207" s="25"/>
      <c r="X1207" s="26"/>
      <c r="Y1207" s="16"/>
    </row>
    <row r="1208" spans="2:25" ht="20.100000000000001" customHeight="1" x14ac:dyDescent="0.25">
      <c r="B1208" s="21"/>
      <c r="C1208" s="10"/>
      <c r="D1208" s="10"/>
      <c r="E1208" s="10"/>
      <c r="F1208" s="10"/>
      <c r="G1208" s="9"/>
      <c r="H1208" s="34"/>
      <c r="I1208" s="10"/>
      <c r="J1208" s="11"/>
      <c r="K1208" s="12"/>
      <c r="L1208" s="10"/>
      <c r="M1208" s="36"/>
      <c r="N1208" s="33"/>
      <c r="O1208" s="30"/>
      <c r="P1208" s="13"/>
      <c r="Q1208" s="13"/>
      <c r="R1208" s="14"/>
      <c r="S1208" s="15"/>
      <c r="T1208" s="22"/>
      <c r="U1208" s="23"/>
      <c r="V1208" s="24"/>
      <c r="W1208" s="25"/>
      <c r="X1208" s="26"/>
      <c r="Y1208" s="16"/>
    </row>
    <row r="1209" spans="2:25" ht="20.100000000000001" customHeight="1" x14ac:dyDescent="0.25">
      <c r="B1209" s="21"/>
      <c r="C1209" s="10"/>
      <c r="D1209" s="10"/>
      <c r="E1209" s="10"/>
      <c r="F1209" s="10"/>
      <c r="G1209" s="9"/>
      <c r="H1209" s="34"/>
      <c r="I1209" s="10"/>
      <c r="J1209" s="11"/>
      <c r="K1209" s="12"/>
      <c r="L1209" s="10"/>
      <c r="M1209" s="36"/>
      <c r="N1209" s="33"/>
      <c r="O1209" s="30"/>
      <c r="P1209" s="13"/>
      <c r="Q1209" s="13"/>
      <c r="R1209" s="14"/>
      <c r="S1209" s="15"/>
      <c r="T1209" s="22"/>
      <c r="U1209" s="23"/>
      <c r="V1209" s="24"/>
      <c r="W1209" s="25"/>
      <c r="X1209" s="26"/>
      <c r="Y1209" s="16"/>
    </row>
    <row r="1210" spans="2:25" ht="20.100000000000001" customHeight="1" x14ac:dyDescent="0.25">
      <c r="B1210" s="21"/>
      <c r="C1210" s="10"/>
      <c r="D1210" s="10"/>
      <c r="E1210" s="10"/>
      <c r="F1210" s="10"/>
      <c r="G1210" s="9"/>
      <c r="H1210" s="34"/>
      <c r="I1210" s="10"/>
      <c r="J1210" s="11"/>
      <c r="K1210" s="12"/>
      <c r="L1210" s="10"/>
      <c r="M1210" s="36"/>
      <c r="N1210" s="33"/>
      <c r="O1210" s="30"/>
      <c r="P1210" s="13"/>
      <c r="Q1210" s="13"/>
      <c r="R1210" s="14"/>
      <c r="S1210" s="15"/>
      <c r="T1210" s="22"/>
      <c r="U1210" s="23"/>
      <c r="V1210" s="24"/>
      <c r="W1210" s="25"/>
      <c r="X1210" s="26"/>
      <c r="Y1210" s="16"/>
    </row>
    <row r="1211" spans="2:25" ht="20.100000000000001" customHeight="1" x14ac:dyDescent="0.25">
      <c r="B1211" s="21"/>
      <c r="C1211" s="10"/>
      <c r="D1211" s="10"/>
      <c r="E1211" s="10"/>
      <c r="F1211" s="10"/>
      <c r="G1211" s="9"/>
      <c r="H1211" s="34"/>
      <c r="I1211" s="10"/>
      <c r="J1211" s="11"/>
      <c r="K1211" s="12"/>
      <c r="L1211" s="10"/>
      <c r="M1211" s="36"/>
      <c r="N1211" s="33"/>
      <c r="O1211" s="30"/>
      <c r="P1211" s="13"/>
      <c r="Q1211" s="13"/>
      <c r="R1211" s="14"/>
      <c r="S1211" s="15"/>
      <c r="T1211" s="22"/>
      <c r="U1211" s="23"/>
      <c r="V1211" s="24"/>
      <c r="W1211" s="25"/>
      <c r="X1211" s="26"/>
      <c r="Y1211" s="16"/>
    </row>
    <row r="1212" spans="2:25" ht="20.100000000000001" customHeight="1" x14ac:dyDescent="0.25">
      <c r="B1212" s="21"/>
      <c r="C1212" s="10"/>
      <c r="D1212" s="10"/>
      <c r="E1212" s="10"/>
      <c r="F1212" s="10"/>
      <c r="G1212" s="9"/>
      <c r="H1212" s="34"/>
      <c r="I1212" s="10"/>
      <c r="J1212" s="11"/>
      <c r="K1212" s="12"/>
      <c r="L1212" s="10"/>
      <c r="M1212" s="36"/>
      <c r="N1212" s="33"/>
      <c r="O1212" s="30"/>
      <c r="P1212" s="13"/>
      <c r="Q1212" s="13"/>
      <c r="R1212" s="14"/>
      <c r="S1212" s="15"/>
      <c r="T1212" s="22"/>
      <c r="U1212" s="23"/>
      <c r="V1212" s="24"/>
      <c r="W1212" s="25"/>
      <c r="X1212" s="26"/>
      <c r="Y1212" s="16"/>
    </row>
    <row r="1213" spans="2:25" ht="20.100000000000001" customHeight="1" x14ac:dyDescent="0.25">
      <c r="B1213" s="21"/>
      <c r="C1213" s="10"/>
      <c r="D1213" s="10"/>
      <c r="E1213" s="10"/>
      <c r="F1213" s="10"/>
      <c r="G1213" s="9"/>
      <c r="H1213" s="34"/>
      <c r="I1213" s="10"/>
      <c r="J1213" s="11"/>
      <c r="K1213" s="12"/>
      <c r="L1213" s="10"/>
      <c r="M1213" s="36"/>
      <c r="N1213" s="33"/>
      <c r="O1213" s="30"/>
      <c r="P1213" s="13"/>
      <c r="Q1213" s="13"/>
      <c r="R1213" s="14"/>
      <c r="S1213" s="15"/>
      <c r="T1213" s="22"/>
      <c r="U1213" s="23"/>
      <c r="V1213" s="24"/>
      <c r="W1213" s="25"/>
      <c r="X1213" s="26"/>
      <c r="Y1213" s="16"/>
    </row>
    <row r="1214" spans="2:25" ht="20.100000000000001" customHeight="1" x14ac:dyDescent="0.25">
      <c r="B1214" s="21"/>
      <c r="C1214" s="10"/>
      <c r="D1214" s="10"/>
      <c r="E1214" s="10"/>
      <c r="F1214" s="10"/>
      <c r="G1214" s="9"/>
      <c r="H1214" s="34"/>
      <c r="I1214" s="10"/>
      <c r="J1214" s="11"/>
      <c r="K1214" s="12"/>
      <c r="L1214" s="10"/>
      <c r="M1214" s="36"/>
      <c r="N1214" s="33"/>
      <c r="O1214" s="30"/>
      <c r="P1214" s="13"/>
      <c r="Q1214" s="13"/>
      <c r="R1214" s="14"/>
      <c r="S1214" s="15"/>
      <c r="T1214" s="22"/>
      <c r="U1214" s="23"/>
      <c r="V1214" s="24"/>
      <c r="W1214" s="25"/>
      <c r="X1214" s="26"/>
      <c r="Y1214" s="16"/>
    </row>
    <row r="1215" spans="2:25" ht="20.100000000000001" customHeight="1" x14ac:dyDescent="0.25">
      <c r="B1215" s="21"/>
      <c r="C1215" s="10"/>
      <c r="D1215" s="10"/>
      <c r="E1215" s="10"/>
      <c r="F1215" s="10"/>
      <c r="G1215" s="9"/>
      <c r="H1215" s="34"/>
      <c r="I1215" s="10"/>
      <c r="J1215" s="11"/>
      <c r="K1215" s="12"/>
      <c r="L1215" s="10"/>
      <c r="M1215" s="36"/>
      <c r="N1215" s="33"/>
      <c r="O1215" s="30"/>
      <c r="P1215" s="13"/>
      <c r="Q1215" s="13"/>
      <c r="R1215" s="14"/>
      <c r="S1215" s="15"/>
      <c r="T1215" s="22"/>
      <c r="U1215" s="23"/>
      <c r="V1215" s="24"/>
      <c r="W1215" s="25"/>
      <c r="X1215" s="26"/>
      <c r="Y1215" s="16"/>
    </row>
    <row r="1216" spans="2:25" ht="20.100000000000001" customHeight="1" x14ac:dyDescent="0.25">
      <c r="B1216" s="21"/>
      <c r="C1216" s="10"/>
      <c r="D1216" s="10"/>
      <c r="E1216" s="10"/>
      <c r="F1216" s="10"/>
      <c r="G1216" s="9"/>
      <c r="H1216" s="34"/>
      <c r="I1216" s="10"/>
      <c r="J1216" s="11"/>
      <c r="K1216" s="12"/>
      <c r="L1216" s="10"/>
      <c r="M1216" s="36"/>
      <c r="N1216" s="33"/>
      <c r="O1216" s="30"/>
      <c r="P1216" s="13"/>
      <c r="Q1216" s="13"/>
      <c r="R1216" s="14"/>
      <c r="S1216" s="15"/>
      <c r="T1216" s="22"/>
      <c r="U1216" s="23"/>
      <c r="V1216" s="24"/>
      <c r="W1216" s="25"/>
      <c r="X1216" s="26"/>
      <c r="Y1216" s="16"/>
    </row>
    <row r="1217" spans="2:25" ht="20.100000000000001" customHeight="1" x14ac:dyDescent="0.25">
      <c r="B1217" s="21"/>
      <c r="C1217" s="10"/>
      <c r="D1217" s="10"/>
      <c r="E1217" s="10"/>
      <c r="F1217" s="10"/>
      <c r="G1217" s="9"/>
      <c r="H1217" s="34"/>
      <c r="I1217" s="10"/>
      <c r="J1217" s="11"/>
      <c r="K1217" s="12"/>
      <c r="L1217" s="10"/>
      <c r="M1217" s="36"/>
      <c r="N1217" s="33"/>
      <c r="O1217" s="30"/>
      <c r="P1217" s="13"/>
      <c r="Q1217" s="13"/>
      <c r="R1217" s="14"/>
      <c r="S1217" s="15"/>
      <c r="T1217" s="22"/>
      <c r="U1217" s="23"/>
      <c r="V1217" s="24"/>
      <c r="W1217" s="25"/>
      <c r="X1217" s="26"/>
      <c r="Y1217" s="16"/>
    </row>
    <row r="1218" spans="2:25" ht="20.100000000000001" customHeight="1" x14ac:dyDescent="0.25">
      <c r="B1218" s="21"/>
      <c r="C1218" s="10"/>
      <c r="D1218" s="10"/>
      <c r="E1218" s="10"/>
      <c r="F1218" s="10"/>
      <c r="G1218" s="9"/>
      <c r="H1218" s="34"/>
      <c r="I1218" s="10"/>
      <c r="J1218" s="11"/>
      <c r="K1218" s="12"/>
      <c r="L1218" s="10"/>
      <c r="M1218" s="36"/>
      <c r="N1218" s="33"/>
      <c r="O1218" s="30"/>
      <c r="P1218" s="13"/>
      <c r="Q1218" s="13"/>
      <c r="R1218" s="14"/>
      <c r="S1218" s="15"/>
      <c r="T1218" s="22"/>
      <c r="U1218" s="23"/>
      <c r="V1218" s="24"/>
      <c r="W1218" s="25"/>
      <c r="X1218" s="26"/>
      <c r="Y1218" s="16"/>
    </row>
    <row r="1219" spans="2:25" ht="20.100000000000001" customHeight="1" x14ac:dyDescent="0.25">
      <c r="B1219" s="21"/>
      <c r="C1219" s="10"/>
      <c r="D1219" s="10"/>
      <c r="E1219" s="10"/>
      <c r="F1219" s="10"/>
      <c r="G1219" s="9"/>
      <c r="H1219" s="34"/>
      <c r="I1219" s="10"/>
      <c r="J1219" s="11"/>
      <c r="K1219" s="12"/>
      <c r="L1219" s="10"/>
      <c r="M1219" s="36"/>
      <c r="N1219" s="33"/>
      <c r="O1219" s="30"/>
      <c r="P1219" s="13"/>
      <c r="Q1219" s="13"/>
      <c r="R1219" s="14"/>
      <c r="S1219" s="15"/>
      <c r="T1219" s="22"/>
      <c r="U1219" s="23"/>
      <c r="V1219" s="24"/>
      <c r="W1219" s="25"/>
      <c r="X1219" s="26"/>
      <c r="Y1219" s="16"/>
    </row>
    <row r="1220" spans="2:25" ht="20.100000000000001" customHeight="1" x14ac:dyDescent="0.25">
      <c r="B1220" s="21"/>
      <c r="C1220" s="10"/>
      <c r="D1220" s="10"/>
      <c r="E1220" s="10"/>
      <c r="F1220" s="10"/>
      <c r="G1220" s="9"/>
      <c r="H1220" s="34"/>
      <c r="I1220" s="10"/>
      <c r="J1220" s="11"/>
      <c r="K1220" s="12"/>
      <c r="L1220" s="10"/>
      <c r="M1220" s="36"/>
      <c r="N1220" s="33"/>
      <c r="O1220" s="30"/>
      <c r="P1220" s="13"/>
      <c r="Q1220" s="13"/>
      <c r="R1220" s="14"/>
      <c r="S1220" s="15"/>
      <c r="T1220" s="22"/>
      <c r="U1220" s="23"/>
      <c r="V1220" s="24"/>
      <c r="W1220" s="25"/>
      <c r="X1220" s="26"/>
      <c r="Y1220" s="16"/>
    </row>
    <row r="1221" spans="2:25" ht="20.100000000000001" customHeight="1" x14ac:dyDescent="0.25">
      <c r="B1221" s="21"/>
      <c r="C1221" s="10"/>
      <c r="D1221" s="10"/>
      <c r="E1221" s="10"/>
      <c r="F1221" s="10"/>
      <c r="G1221" s="9"/>
      <c r="H1221" s="34"/>
      <c r="I1221" s="10"/>
      <c r="J1221" s="11"/>
      <c r="K1221" s="12"/>
      <c r="L1221" s="10"/>
      <c r="M1221" s="36"/>
      <c r="N1221" s="33"/>
      <c r="O1221" s="30"/>
      <c r="P1221" s="13"/>
      <c r="Q1221" s="13"/>
      <c r="R1221" s="14"/>
      <c r="S1221" s="15"/>
      <c r="T1221" s="22"/>
      <c r="U1221" s="23"/>
      <c r="V1221" s="24"/>
      <c r="W1221" s="25"/>
      <c r="X1221" s="26"/>
      <c r="Y1221" s="16"/>
    </row>
    <row r="1222" spans="2:25" ht="20.100000000000001" customHeight="1" x14ac:dyDescent="0.25">
      <c r="B1222" s="21"/>
      <c r="C1222" s="10"/>
      <c r="D1222" s="10"/>
      <c r="E1222" s="10"/>
      <c r="F1222" s="10"/>
      <c r="G1222" s="9"/>
      <c r="H1222" s="34"/>
      <c r="I1222" s="10"/>
      <c r="J1222" s="11"/>
      <c r="K1222" s="12"/>
      <c r="L1222" s="10"/>
      <c r="M1222" s="36"/>
      <c r="N1222" s="33"/>
      <c r="O1222" s="30"/>
      <c r="P1222" s="13"/>
      <c r="Q1222" s="13"/>
      <c r="R1222" s="14"/>
      <c r="S1222" s="15"/>
      <c r="T1222" s="22"/>
      <c r="U1222" s="23"/>
      <c r="V1222" s="24"/>
      <c r="W1222" s="25"/>
      <c r="X1222" s="26"/>
      <c r="Y1222" s="16"/>
    </row>
    <row r="1223" spans="2:25" ht="20.100000000000001" customHeight="1" x14ac:dyDescent="0.25">
      <c r="B1223" s="21"/>
      <c r="C1223" s="10"/>
      <c r="D1223" s="10"/>
      <c r="E1223" s="10"/>
      <c r="F1223" s="10"/>
      <c r="G1223" s="9"/>
      <c r="H1223" s="34"/>
      <c r="I1223" s="10"/>
      <c r="J1223" s="11"/>
      <c r="K1223" s="12"/>
      <c r="L1223" s="10"/>
      <c r="M1223" s="36"/>
      <c r="N1223" s="33"/>
      <c r="O1223" s="30"/>
      <c r="P1223" s="13"/>
      <c r="Q1223" s="13"/>
      <c r="R1223" s="14"/>
      <c r="S1223" s="15"/>
      <c r="T1223" s="22"/>
      <c r="U1223" s="23"/>
      <c r="V1223" s="24"/>
      <c r="W1223" s="25"/>
      <c r="X1223" s="26"/>
      <c r="Y1223" s="16"/>
    </row>
    <row r="1224" spans="2:25" ht="20.100000000000001" customHeight="1" x14ac:dyDescent="0.25">
      <c r="B1224" s="21"/>
      <c r="C1224" s="10"/>
      <c r="D1224" s="10"/>
      <c r="E1224" s="10"/>
      <c r="F1224" s="10"/>
      <c r="G1224" s="9"/>
      <c r="H1224" s="34"/>
      <c r="I1224" s="10"/>
      <c r="J1224" s="11"/>
      <c r="K1224" s="12"/>
      <c r="L1224" s="10"/>
      <c r="M1224" s="36"/>
      <c r="N1224" s="33"/>
      <c r="O1224" s="30"/>
      <c r="P1224" s="13"/>
      <c r="Q1224" s="13"/>
      <c r="R1224" s="14"/>
      <c r="S1224" s="15"/>
      <c r="T1224" s="22"/>
      <c r="U1224" s="23"/>
      <c r="V1224" s="24"/>
      <c r="W1224" s="25"/>
      <c r="X1224" s="26"/>
      <c r="Y1224" s="16"/>
    </row>
    <row r="1225" spans="2:25" ht="20.100000000000001" customHeight="1" x14ac:dyDescent="0.25">
      <c r="B1225" s="21"/>
      <c r="C1225" s="10"/>
      <c r="D1225" s="10"/>
      <c r="E1225" s="10"/>
      <c r="F1225" s="10"/>
      <c r="G1225" s="9"/>
      <c r="H1225" s="34"/>
      <c r="I1225" s="10"/>
      <c r="J1225" s="11"/>
      <c r="K1225" s="12"/>
      <c r="L1225" s="10"/>
      <c r="M1225" s="36"/>
      <c r="N1225" s="33"/>
      <c r="O1225" s="30"/>
      <c r="P1225" s="13"/>
      <c r="Q1225" s="13"/>
      <c r="R1225" s="14"/>
      <c r="S1225" s="15"/>
      <c r="T1225" s="22"/>
      <c r="U1225" s="23"/>
      <c r="V1225" s="24"/>
      <c r="W1225" s="25"/>
      <c r="X1225" s="26"/>
      <c r="Y1225" s="16"/>
    </row>
    <row r="1226" spans="2:25" ht="20.100000000000001" customHeight="1" x14ac:dyDescent="0.25">
      <c r="B1226" s="21"/>
      <c r="C1226" s="10"/>
      <c r="D1226" s="10"/>
      <c r="E1226" s="10"/>
      <c r="F1226" s="10"/>
      <c r="G1226" s="9"/>
      <c r="H1226" s="34"/>
      <c r="I1226" s="10"/>
      <c r="J1226" s="11"/>
      <c r="K1226" s="12"/>
      <c r="L1226" s="10"/>
      <c r="M1226" s="36"/>
      <c r="N1226" s="33"/>
      <c r="O1226" s="30"/>
      <c r="P1226" s="13"/>
      <c r="Q1226" s="13"/>
      <c r="R1226" s="14"/>
      <c r="S1226" s="15"/>
      <c r="T1226" s="22"/>
      <c r="U1226" s="23"/>
      <c r="V1226" s="24"/>
      <c r="W1226" s="25"/>
      <c r="X1226" s="26"/>
      <c r="Y1226" s="16"/>
    </row>
    <row r="1227" spans="2:25" ht="20.100000000000001" customHeight="1" x14ac:dyDescent="0.25">
      <c r="B1227" s="21"/>
      <c r="C1227" s="10"/>
      <c r="D1227" s="10"/>
      <c r="E1227" s="10"/>
      <c r="F1227" s="10"/>
      <c r="G1227" s="9"/>
      <c r="H1227" s="34"/>
      <c r="I1227" s="10"/>
      <c r="J1227" s="11"/>
      <c r="K1227" s="12"/>
      <c r="L1227" s="10"/>
      <c r="M1227" s="36"/>
      <c r="N1227" s="33"/>
      <c r="O1227" s="30"/>
      <c r="P1227" s="13"/>
      <c r="Q1227" s="13"/>
      <c r="R1227" s="14"/>
      <c r="S1227" s="15"/>
      <c r="T1227" s="22"/>
      <c r="U1227" s="23"/>
      <c r="V1227" s="24"/>
      <c r="W1227" s="25"/>
      <c r="X1227" s="26"/>
      <c r="Y1227" s="16"/>
    </row>
    <row r="1228" spans="2:25" ht="20.100000000000001" customHeight="1" x14ac:dyDescent="0.25">
      <c r="B1228" s="21"/>
      <c r="C1228" s="10"/>
      <c r="D1228" s="10"/>
      <c r="E1228" s="10"/>
      <c r="F1228" s="10"/>
      <c r="G1228" s="9"/>
      <c r="H1228" s="34"/>
      <c r="I1228" s="10"/>
      <c r="J1228" s="11"/>
      <c r="K1228" s="12"/>
      <c r="L1228" s="10"/>
      <c r="M1228" s="36"/>
      <c r="N1228" s="33"/>
      <c r="O1228" s="30"/>
      <c r="P1228" s="13"/>
      <c r="Q1228" s="13"/>
      <c r="R1228" s="14"/>
      <c r="S1228" s="15"/>
      <c r="T1228" s="22"/>
      <c r="U1228" s="23"/>
      <c r="V1228" s="24"/>
      <c r="W1228" s="25"/>
      <c r="X1228" s="26"/>
      <c r="Y1228" s="16"/>
    </row>
    <row r="1229" spans="2:25" ht="20.100000000000001" customHeight="1" x14ac:dyDescent="0.25">
      <c r="B1229" s="21"/>
      <c r="C1229" s="10"/>
      <c r="D1229" s="10"/>
      <c r="E1229" s="10"/>
      <c r="F1229" s="10"/>
      <c r="G1229" s="9"/>
      <c r="H1229" s="34"/>
      <c r="I1229" s="10"/>
      <c r="J1229" s="11"/>
      <c r="K1229" s="12"/>
      <c r="L1229" s="10"/>
      <c r="M1229" s="36"/>
      <c r="N1229" s="33"/>
      <c r="O1229" s="30"/>
      <c r="P1229" s="13"/>
      <c r="Q1229" s="13"/>
      <c r="R1229" s="14"/>
      <c r="S1229" s="15"/>
      <c r="T1229" s="22"/>
      <c r="U1229" s="23"/>
      <c r="V1229" s="24"/>
      <c r="W1229" s="25"/>
      <c r="X1229" s="26"/>
      <c r="Y1229" s="16"/>
    </row>
    <row r="1230" spans="2:25" ht="20.100000000000001" customHeight="1" thickBot="1" x14ac:dyDescent="0.3">
      <c r="B1230" s="21"/>
      <c r="C1230" s="10"/>
      <c r="D1230" s="10"/>
      <c r="E1230" s="10"/>
      <c r="F1230" s="10"/>
      <c r="G1230" s="9"/>
      <c r="H1230" s="34"/>
      <c r="I1230" s="10"/>
      <c r="J1230" s="11"/>
      <c r="K1230" s="12"/>
      <c r="L1230" s="10"/>
      <c r="M1230" s="36"/>
      <c r="N1230" s="33"/>
      <c r="O1230" s="30"/>
      <c r="P1230" s="13"/>
      <c r="Q1230" s="13"/>
      <c r="R1230" s="14"/>
      <c r="S1230" s="15"/>
      <c r="T1230" s="22"/>
      <c r="U1230" s="23"/>
      <c r="V1230" s="24"/>
      <c r="W1230" s="25"/>
      <c r="X1230" s="26"/>
      <c r="Y1230" s="16"/>
    </row>
    <row r="1231" spans="2:25" ht="20.100000000000001" customHeight="1" thickTop="1" thickBot="1" x14ac:dyDescent="0.3">
      <c r="B1231" s="4"/>
      <c r="C1231" s="5" t="s">
        <v>12</v>
      </c>
      <c r="D1231" s="5"/>
      <c r="E1231" s="5"/>
      <c r="F1231" s="5"/>
      <c r="G1231" s="6">
        <f>COUNTIF(G6:G1230,"&lt;&gt;"&amp;"")</f>
        <v>1131</v>
      </c>
      <c r="H1231" s="35"/>
      <c r="I1231" s="5"/>
      <c r="J1231" s="5"/>
      <c r="K1231" s="5"/>
      <c r="L1231" s="6">
        <f>SUM(L6:L1230)</f>
        <v>7835</v>
      </c>
      <c r="M1231" s="37">
        <f>SUM(M6:M1230)</f>
        <v>211036.10000000018</v>
      </c>
      <c r="N1231" s="32"/>
      <c r="O1231" s="17"/>
      <c r="P1231" s="5"/>
      <c r="Q1231" s="5"/>
      <c r="R1231" s="18">
        <f>S1231/M1231</f>
        <v>0.12170882724374416</v>
      </c>
      <c r="S1231" s="19">
        <f>SUMIF(S6:S1230,"&gt;0")</f>
        <v>25684.956237093538</v>
      </c>
      <c r="T1231" s="27">
        <f>SUMIF(T6:T1230,"&gt;0")</f>
        <v>5104.467768575576</v>
      </c>
      <c r="U1231" s="17"/>
      <c r="V1231" s="5"/>
      <c r="W1231" s="28">
        <f>Y1231/M1231</f>
        <v>9.1102900741953565E-3</v>
      </c>
      <c r="X1231" s="28">
        <f>W1231/(1-R1231)</f>
        <v>1.0372744662348613E-2</v>
      </c>
      <c r="Y1231" s="20">
        <f>SUM(Y6:Y1230)</f>
        <v>1922.6000871269005</v>
      </c>
    </row>
    <row r="1232" spans="2:25" ht="15.75" x14ac:dyDescent="0.25">
      <c r="B1232" s="8" t="s">
        <v>13</v>
      </c>
      <c r="C1232" s="8"/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7"/>
      <c r="P1232" s="7"/>
      <c r="Q1232" s="7"/>
      <c r="R1232" s="7"/>
      <c r="S1232" s="7"/>
      <c r="T1232" s="7"/>
      <c r="U1232" s="3"/>
      <c r="V1232" s="3"/>
      <c r="W1232" s="3"/>
      <c r="X1232" s="3"/>
      <c r="Y1232" s="3"/>
    </row>
    <row r="1233" spans="2:25" ht="15.75" x14ac:dyDescent="0.25">
      <c r="B1233" s="8" t="s">
        <v>27</v>
      </c>
      <c r="C1233" s="8"/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7"/>
      <c r="P1233" s="7"/>
      <c r="Q1233" s="7"/>
      <c r="R1233" s="7"/>
      <c r="S1233" s="7"/>
      <c r="T1233" s="7"/>
      <c r="U1233" s="3"/>
      <c r="V1233" s="3"/>
      <c r="W1233" s="3"/>
      <c r="X1233" s="3"/>
      <c r="Y1233" s="3"/>
    </row>
    <row r="1234" spans="2:25" ht="15.75" x14ac:dyDescent="0.25">
      <c r="B1234" s="8" t="s">
        <v>14</v>
      </c>
      <c r="C1234" s="8" t="s">
        <v>24</v>
      </c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7"/>
      <c r="P1234" s="7"/>
      <c r="Q1234" s="7"/>
      <c r="R1234" s="7"/>
      <c r="S1234" s="7"/>
      <c r="T1234" s="7"/>
      <c r="U1234" s="3"/>
      <c r="V1234" s="3"/>
      <c r="W1234" s="3"/>
      <c r="X1234" s="3"/>
      <c r="Y1234" s="3"/>
    </row>
    <row r="1235" spans="2:25" ht="15.75" x14ac:dyDescent="0.25">
      <c r="B1235" s="7"/>
      <c r="C1235" s="7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3"/>
      <c r="V1235" s="3"/>
      <c r="W1235" s="3"/>
      <c r="X1235" s="3"/>
      <c r="Y1235" s="3"/>
    </row>
    <row r="1236" spans="2:25" ht="15.75" x14ac:dyDescent="0.25">
      <c r="B1236" s="2" t="s">
        <v>25</v>
      </c>
      <c r="C1236" s="7"/>
      <c r="D1236" s="7"/>
      <c r="E1236" s="7"/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3"/>
      <c r="V1236" s="3"/>
      <c r="W1236" s="3"/>
      <c r="X1236" s="3"/>
      <c r="Y1236" s="3"/>
    </row>
    <row r="1237" spans="2:25" ht="15.75" x14ac:dyDescent="0.25">
      <c r="B1237" s="7"/>
      <c r="C1237" s="7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3"/>
      <c r="V1237" s="3"/>
      <c r="W1237" s="3"/>
      <c r="X1237" s="3"/>
      <c r="Y1237" s="3"/>
    </row>
  </sheetData>
  <mergeCells count="4">
    <mergeCell ref="N3:N4"/>
    <mergeCell ref="O3:T3"/>
    <mergeCell ref="U3:V3"/>
    <mergeCell ref="U4:V4"/>
  </mergeCells>
  <conditionalFormatting sqref="W1:W1048576">
    <cfRule type="cellIs" dxfId="14" priority="1" operator="lessThan">
      <formula>0.01</formula>
    </cfRule>
    <cfRule type="cellIs" dxfId="13" priority="2" operator="between">
      <formula>0.012</formula>
      <formula>0.01</formula>
    </cfRule>
    <cfRule type="cellIs" dxfId="12" priority="3" operator="greaterThan">
      <formula>0.014</formula>
    </cfRule>
    <cfRule type="cellIs" dxfId="11" priority="4" operator="between">
      <formula>0.014</formula>
      <formula>0.012</formula>
    </cfRule>
    <cfRule type="cellIs" dxfId="10" priority="5" operator="greaterThan">
      <formula>0.014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E46AF-C58C-466A-9A2F-AD2F8B2FF1A8}">
  <sheetPr filterMode="1"/>
  <dimension ref="B1:Y1145"/>
  <sheetViews>
    <sheetView showGridLines="0" topLeftCell="H1112" workbookViewId="0">
      <selection activeCell="S1117" sqref="S1117"/>
    </sheetView>
  </sheetViews>
  <sheetFormatPr defaultRowHeight="15" x14ac:dyDescent="0.25"/>
  <cols>
    <col min="1" max="1" width="2.5703125" customWidth="1"/>
    <col min="2" max="2" width="6.85546875" customWidth="1"/>
    <col min="3" max="3" width="20.42578125" customWidth="1"/>
    <col min="4" max="4" width="13.7109375" customWidth="1"/>
    <col min="5" max="5" width="15.28515625" customWidth="1"/>
    <col min="6" max="6" width="14.42578125" customWidth="1"/>
    <col min="7" max="7" width="12.28515625" customWidth="1"/>
    <col min="8" max="8" width="16.7109375" customWidth="1"/>
    <col min="9" max="9" width="17.7109375" customWidth="1"/>
    <col min="10" max="10" width="6.7109375" customWidth="1"/>
    <col min="11" max="11" width="7.7109375" customWidth="1"/>
    <col min="12" max="12" width="8.85546875" customWidth="1"/>
    <col min="13" max="13" width="11.140625" customWidth="1"/>
    <col min="14" max="14" width="17.5703125" customWidth="1"/>
    <col min="15" max="15" width="9.28515625" customWidth="1"/>
    <col min="16" max="17" width="9.42578125" customWidth="1"/>
    <col min="19" max="19" width="11.5703125" customWidth="1"/>
    <col min="20" max="20" width="10.42578125" customWidth="1"/>
    <col min="21" max="21" width="9.28515625" customWidth="1"/>
    <col min="22" max="22" width="9.7109375" customWidth="1"/>
    <col min="24" max="24" width="11" customWidth="1"/>
    <col min="25" max="25" width="9.7109375" customWidth="1"/>
  </cols>
  <sheetData>
    <row r="1" spans="2:25" ht="7.5" customHeight="1" x14ac:dyDescent="0.25"/>
    <row r="2" spans="2:25" ht="20.100000000000001" customHeight="1" thickBot="1" x14ac:dyDescent="0.35">
      <c r="B2" s="83" t="s">
        <v>1736</v>
      </c>
      <c r="C2" s="84"/>
      <c r="D2" s="84"/>
      <c r="E2" s="84"/>
      <c r="F2" s="84"/>
    </row>
    <row r="3" spans="2:25" ht="21.75" customHeight="1" thickBot="1" x14ac:dyDescent="0.3">
      <c r="B3" s="60"/>
      <c r="C3" s="61" t="s">
        <v>15</v>
      </c>
      <c r="D3" s="62"/>
      <c r="E3" s="62"/>
      <c r="F3" s="62"/>
      <c r="G3" s="63"/>
      <c r="H3" s="63"/>
      <c r="I3" s="63"/>
      <c r="J3" s="63"/>
      <c r="K3" s="63"/>
      <c r="L3" s="63"/>
      <c r="M3" s="64"/>
      <c r="N3" s="110" t="s">
        <v>4</v>
      </c>
      <c r="O3" s="112" t="s">
        <v>10</v>
      </c>
      <c r="P3" s="113"/>
      <c r="Q3" s="113"/>
      <c r="R3" s="113"/>
      <c r="S3" s="113"/>
      <c r="T3" s="114"/>
      <c r="U3" s="115" t="s">
        <v>11</v>
      </c>
      <c r="V3" s="116"/>
      <c r="W3" s="65"/>
      <c r="X3" s="66"/>
      <c r="Y3" s="67"/>
    </row>
    <row r="4" spans="2:25" ht="48" customHeight="1" thickBot="1" x14ac:dyDescent="0.3">
      <c r="B4" s="68" t="s">
        <v>1721</v>
      </c>
      <c r="C4" s="59" t="s">
        <v>1720</v>
      </c>
      <c r="D4" s="59" t="s">
        <v>21</v>
      </c>
      <c r="E4" s="59" t="s">
        <v>22</v>
      </c>
      <c r="F4" s="59" t="s">
        <v>23</v>
      </c>
      <c r="G4" s="69" t="s">
        <v>0</v>
      </c>
      <c r="H4" s="59" t="s">
        <v>777</v>
      </c>
      <c r="I4" s="69" t="s">
        <v>778</v>
      </c>
      <c r="J4" s="70" t="s">
        <v>1</v>
      </c>
      <c r="K4" s="59" t="s">
        <v>5</v>
      </c>
      <c r="L4" s="69" t="s">
        <v>2</v>
      </c>
      <c r="M4" s="71" t="s">
        <v>3</v>
      </c>
      <c r="N4" s="111"/>
      <c r="O4" s="72" t="s">
        <v>7</v>
      </c>
      <c r="P4" s="73" t="s">
        <v>9</v>
      </c>
      <c r="Q4" s="73" t="s">
        <v>8</v>
      </c>
      <c r="R4" s="73" t="s">
        <v>16</v>
      </c>
      <c r="S4" s="74" t="s">
        <v>19</v>
      </c>
      <c r="T4" s="75" t="s">
        <v>18</v>
      </c>
      <c r="U4" s="117" t="s">
        <v>26</v>
      </c>
      <c r="V4" s="118"/>
      <c r="W4" s="74" t="s">
        <v>17</v>
      </c>
      <c r="X4" s="73" t="s">
        <v>20</v>
      </c>
      <c r="Y4" s="76" t="s">
        <v>6</v>
      </c>
    </row>
    <row r="5" spans="2:25" s="58" customFormat="1" ht="20.100000000000001" customHeight="1" thickBot="1" x14ac:dyDescent="0.3">
      <c r="B5" s="38"/>
      <c r="C5" s="39"/>
      <c r="D5" s="40"/>
      <c r="E5" s="41"/>
      <c r="F5" s="41"/>
      <c r="G5" s="42">
        <f>G1139</f>
        <v>1131</v>
      </c>
      <c r="H5" s="43"/>
      <c r="I5" s="41"/>
      <c r="J5" s="44"/>
      <c r="K5" s="45"/>
      <c r="L5" s="41"/>
      <c r="M5" s="46">
        <f>M1139</f>
        <v>211036.10000000012</v>
      </c>
      <c r="N5" s="47"/>
      <c r="O5" s="48"/>
      <c r="P5" s="49"/>
      <c r="Q5" s="49"/>
      <c r="R5" s="50"/>
      <c r="S5" s="51"/>
      <c r="T5" s="52"/>
      <c r="U5" s="53"/>
      <c r="V5" s="54"/>
      <c r="W5" s="55"/>
      <c r="X5" s="56"/>
      <c r="Y5" s="57"/>
    </row>
    <row r="6" spans="2:25" ht="20.100000000000001" hidden="1" customHeight="1" x14ac:dyDescent="0.25">
      <c r="B6" s="21">
        <v>4891</v>
      </c>
      <c r="C6" s="10" t="s">
        <v>815</v>
      </c>
      <c r="D6" s="10" t="s">
        <v>93</v>
      </c>
      <c r="E6" s="10" t="s">
        <v>87</v>
      </c>
      <c r="F6" s="10" t="s">
        <v>87</v>
      </c>
      <c r="G6" s="9" t="s">
        <v>817</v>
      </c>
      <c r="H6" s="34" t="s">
        <v>875</v>
      </c>
      <c r="I6" s="10" t="s">
        <v>431</v>
      </c>
      <c r="J6" s="11">
        <v>93601</v>
      </c>
      <c r="K6" s="12"/>
      <c r="L6" s="10">
        <v>3</v>
      </c>
      <c r="M6" s="36">
        <v>82.2</v>
      </c>
      <c r="N6" s="33" t="s">
        <v>245</v>
      </c>
      <c r="O6" s="30">
        <v>32.19</v>
      </c>
      <c r="P6" s="13">
        <v>37.229999999999997</v>
      </c>
      <c r="Q6" s="13">
        <v>36.68</v>
      </c>
      <c r="R6" s="14">
        <v>0.10912698412698359</v>
      </c>
      <c r="S6" s="15">
        <v>8.9702380952380505</v>
      </c>
      <c r="T6" s="22">
        <v>0.75023809523805041</v>
      </c>
      <c r="U6" s="23">
        <v>1.1084000000000001</v>
      </c>
      <c r="V6" s="24">
        <v>1.1384000000000001</v>
      </c>
      <c r="W6" s="25">
        <v>9.9982600000000019E-3</v>
      </c>
      <c r="X6" s="26">
        <v>1.1222991180400887E-2</v>
      </c>
      <c r="Y6" s="16">
        <v>0.82185697200000019</v>
      </c>
    </row>
    <row r="7" spans="2:25" ht="20.100000000000001" hidden="1" customHeight="1" x14ac:dyDescent="0.25">
      <c r="B7" s="21">
        <v>4707</v>
      </c>
      <c r="C7" s="10" t="s">
        <v>729</v>
      </c>
      <c r="D7" s="10" t="s">
        <v>93</v>
      </c>
      <c r="E7" s="10" t="s">
        <v>87</v>
      </c>
      <c r="F7" s="10" t="s">
        <v>89</v>
      </c>
      <c r="G7" s="9" t="s">
        <v>730</v>
      </c>
      <c r="H7" s="34" t="s">
        <v>875</v>
      </c>
      <c r="I7" s="10" t="s">
        <v>237</v>
      </c>
      <c r="J7" s="11">
        <v>73744</v>
      </c>
      <c r="K7" s="12"/>
      <c r="L7" s="10">
        <v>2</v>
      </c>
      <c r="M7" s="36">
        <v>52.6</v>
      </c>
      <c r="N7" s="33" t="s">
        <v>245</v>
      </c>
      <c r="O7" s="30">
        <v>35.57</v>
      </c>
      <c r="P7" s="13">
        <v>40.57</v>
      </c>
      <c r="Q7" s="13">
        <v>39.799999999999997</v>
      </c>
      <c r="R7" s="14">
        <v>0.15400000000000064</v>
      </c>
      <c r="S7" s="15">
        <v>8.1004000000000342</v>
      </c>
      <c r="T7" s="22">
        <v>2.8404000000000331</v>
      </c>
      <c r="U7" s="23">
        <v>1.1289</v>
      </c>
      <c r="V7" s="24">
        <v>1.143</v>
      </c>
      <c r="W7" s="25">
        <v>9.9963599999999993E-3</v>
      </c>
      <c r="X7" s="26">
        <v>1.1816028368794333E-2</v>
      </c>
      <c r="Y7" s="16">
        <v>0.52580853599999999</v>
      </c>
    </row>
    <row r="8" spans="2:25" ht="20.100000000000001" hidden="1" customHeight="1" x14ac:dyDescent="0.25">
      <c r="B8" s="21">
        <v>4654</v>
      </c>
      <c r="C8" s="10" t="s">
        <v>160</v>
      </c>
      <c r="D8" s="10" t="s">
        <v>93</v>
      </c>
      <c r="E8" s="10"/>
      <c r="F8" s="10"/>
      <c r="G8" s="9" t="s">
        <v>185</v>
      </c>
      <c r="H8" s="34" t="s">
        <v>239</v>
      </c>
      <c r="I8" s="10"/>
      <c r="J8" s="11"/>
      <c r="K8" s="12"/>
      <c r="L8" s="10">
        <v>1</v>
      </c>
      <c r="M8" s="36">
        <v>26</v>
      </c>
      <c r="N8" s="33" t="s">
        <v>245</v>
      </c>
      <c r="O8" s="30">
        <v>36.32</v>
      </c>
      <c r="P8" s="13">
        <v>41.33</v>
      </c>
      <c r="Q8" s="13">
        <v>40.44</v>
      </c>
      <c r="R8" s="14">
        <v>0.17764471057884251</v>
      </c>
      <c r="S8" s="15">
        <v>4.6187624750499054</v>
      </c>
      <c r="T8" s="22">
        <v>2.0187624750499054</v>
      </c>
      <c r="U8" s="23">
        <v>1.1369</v>
      </c>
      <c r="V8" s="24">
        <v>1.1349</v>
      </c>
      <c r="W8" s="25">
        <v>9.9959199999999984E-3</v>
      </c>
      <c r="X8" s="26">
        <v>1.2155232815533983E-2</v>
      </c>
      <c r="Y8" s="16">
        <v>0.25989391999999994</v>
      </c>
    </row>
    <row r="9" spans="2:25" ht="20.100000000000001" customHeight="1" x14ac:dyDescent="0.25">
      <c r="B9" s="21">
        <v>4782</v>
      </c>
      <c r="C9" s="10" t="s">
        <v>261</v>
      </c>
      <c r="D9" s="10" t="s">
        <v>92</v>
      </c>
      <c r="E9" s="10" t="s">
        <v>118</v>
      </c>
      <c r="F9" s="10" t="s">
        <v>108</v>
      </c>
      <c r="G9" s="9" t="s">
        <v>141</v>
      </c>
      <c r="H9" s="34" t="s">
        <v>866</v>
      </c>
      <c r="I9" s="10" t="s">
        <v>215</v>
      </c>
      <c r="J9" s="11">
        <v>81463</v>
      </c>
      <c r="K9" s="12"/>
      <c r="L9" s="10">
        <v>67</v>
      </c>
      <c r="M9" s="36">
        <v>1832</v>
      </c>
      <c r="N9" s="33" t="s">
        <v>245</v>
      </c>
      <c r="O9" s="30">
        <v>29.37</v>
      </c>
      <c r="P9" s="13">
        <v>34.369999999999997</v>
      </c>
      <c r="Q9" s="13">
        <v>33.520000000000003</v>
      </c>
      <c r="R9" s="14">
        <v>0.16999999999999899</v>
      </c>
      <c r="S9" s="15">
        <v>311.43999999999812</v>
      </c>
      <c r="T9" s="22">
        <v>128.23999999999813</v>
      </c>
      <c r="U9" s="23">
        <v>1.0412999999999999</v>
      </c>
      <c r="V9" s="24">
        <v>1.0338000000000001</v>
      </c>
      <c r="W9" s="25">
        <v>9.3379500000000011E-3</v>
      </c>
      <c r="X9" s="26">
        <v>1.1250542168674688E-2</v>
      </c>
      <c r="Y9" s="16">
        <v>17.107124400000004</v>
      </c>
    </row>
    <row r="10" spans="2:25" ht="20.100000000000001" customHeight="1" x14ac:dyDescent="0.25">
      <c r="B10" s="21">
        <v>4797</v>
      </c>
      <c r="C10" s="10" t="s">
        <v>986</v>
      </c>
      <c r="D10" s="10" t="s">
        <v>92</v>
      </c>
      <c r="E10" s="10" t="s">
        <v>118</v>
      </c>
      <c r="F10" s="10" t="s">
        <v>108</v>
      </c>
      <c r="G10" s="9" t="s">
        <v>141</v>
      </c>
      <c r="H10" s="34" t="s">
        <v>866</v>
      </c>
      <c r="I10" s="10" t="s">
        <v>215</v>
      </c>
      <c r="J10" s="11">
        <v>81466</v>
      </c>
      <c r="K10" s="12"/>
      <c r="L10" s="10">
        <v>59</v>
      </c>
      <c r="M10" s="36">
        <v>1750</v>
      </c>
      <c r="N10" s="33" t="s">
        <v>245</v>
      </c>
      <c r="O10" s="30">
        <v>30.24</v>
      </c>
      <c r="P10" s="13">
        <v>35.28</v>
      </c>
      <c r="Q10" s="13">
        <v>34.58</v>
      </c>
      <c r="R10" s="14">
        <v>0.13888888888888937</v>
      </c>
      <c r="S10" s="15">
        <v>243.0555555555564</v>
      </c>
      <c r="T10" s="22">
        <v>68.055555555556381</v>
      </c>
      <c r="U10" s="23">
        <v>1.0429999999999999</v>
      </c>
      <c r="V10" s="24">
        <v>1.0660000000000001</v>
      </c>
      <c r="W10" s="25">
        <v>9.7014000000000006E-3</v>
      </c>
      <c r="X10" s="26">
        <v>1.1266141935483878E-2</v>
      </c>
      <c r="Y10" s="16">
        <v>16.977450000000001</v>
      </c>
    </row>
    <row r="11" spans="2:25" ht="20.100000000000001" hidden="1" customHeight="1" x14ac:dyDescent="0.25">
      <c r="B11" s="21">
        <v>4786</v>
      </c>
      <c r="C11" s="10" t="s">
        <v>96</v>
      </c>
      <c r="D11" s="10" t="s">
        <v>93</v>
      </c>
      <c r="E11" s="10" t="s">
        <v>94</v>
      </c>
      <c r="F11" s="10" t="s">
        <v>94</v>
      </c>
      <c r="G11" s="9" t="s">
        <v>181</v>
      </c>
      <c r="H11" s="34" t="s">
        <v>875</v>
      </c>
      <c r="I11" s="10" t="s">
        <v>238</v>
      </c>
      <c r="J11" s="11">
        <v>79426</v>
      </c>
      <c r="K11" s="12"/>
      <c r="L11" s="10">
        <v>4</v>
      </c>
      <c r="M11" s="36">
        <v>106.8</v>
      </c>
      <c r="N11" s="33" t="s">
        <v>245</v>
      </c>
      <c r="O11" s="30">
        <v>36.22</v>
      </c>
      <c r="P11" s="13">
        <v>41.23</v>
      </c>
      <c r="Q11" s="13">
        <v>40.71</v>
      </c>
      <c r="R11" s="14">
        <v>0.10379241516965992</v>
      </c>
      <c r="S11" s="15">
        <v>11.08502994011968</v>
      </c>
      <c r="T11" s="22">
        <v>0.4050299401196793</v>
      </c>
      <c r="U11" s="23">
        <v>1.1106</v>
      </c>
      <c r="V11" s="24">
        <v>1.1106</v>
      </c>
      <c r="W11" s="25">
        <v>9.9954000000000015E-3</v>
      </c>
      <c r="X11" s="26">
        <v>1.1152996436525604E-2</v>
      </c>
      <c r="Y11" s="16">
        <v>1.0675087200000002</v>
      </c>
    </row>
    <row r="12" spans="2:25" ht="20.100000000000001" customHeight="1" x14ac:dyDescent="0.25">
      <c r="B12" s="21">
        <v>4783</v>
      </c>
      <c r="C12" s="10" t="s">
        <v>997</v>
      </c>
      <c r="D12" s="10" t="s">
        <v>92</v>
      </c>
      <c r="E12" s="10" t="s">
        <v>274</v>
      </c>
      <c r="F12" s="10" t="s">
        <v>112</v>
      </c>
      <c r="G12" s="9" t="s">
        <v>998</v>
      </c>
      <c r="H12" s="34" t="s">
        <v>990</v>
      </c>
      <c r="I12" s="10" t="s">
        <v>353</v>
      </c>
      <c r="J12" s="11">
        <v>81606</v>
      </c>
      <c r="K12" s="12"/>
      <c r="L12" s="10">
        <v>41</v>
      </c>
      <c r="M12" s="36">
        <v>1399</v>
      </c>
      <c r="N12" s="33" t="s">
        <v>935</v>
      </c>
      <c r="O12" s="30">
        <v>29.15</v>
      </c>
      <c r="P12" s="13">
        <v>34.15</v>
      </c>
      <c r="Q12" s="13">
        <v>33.56</v>
      </c>
      <c r="R12" s="14">
        <v>0.11799999999999926</v>
      </c>
      <c r="S12" s="15">
        <v>165.08199999999897</v>
      </c>
      <c r="T12" s="22">
        <v>25.181999999998954</v>
      </c>
      <c r="U12" s="23">
        <v>0.82169999999999999</v>
      </c>
      <c r="V12" s="24">
        <v>0.84379999999999999</v>
      </c>
      <c r="W12" s="25">
        <v>7.4947499999999997E-3</v>
      </c>
      <c r="X12" s="26">
        <v>8.497448979591829E-3</v>
      </c>
      <c r="Y12" s="16">
        <v>10.48515525</v>
      </c>
    </row>
    <row r="13" spans="2:25" ht="20.100000000000001" hidden="1" customHeight="1" x14ac:dyDescent="0.25">
      <c r="B13" s="21">
        <v>4774</v>
      </c>
      <c r="C13" s="10" t="s">
        <v>97</v>
      </c>
      <c r="D13" s="10" t="s">
        <v>93</v>
      </c>
      <c r="E13" s="10" t="s">
        <v>94</v>
      </c>
      <c r="F13" s="10" t="s">
        <v>94</v>
      </c>
      <c r="G13" s="9" t="s">
        <v>182</v>
      </c>
      <c r="H13" s="34" t="s">
        <v>875</v>
      </c>
      <c r="I13" s="10" t="s">
        <v>238</v>
      </c>
      <c r="J13" s="11">
        <v>79423</v>
      </c>
      <c r="K13" s="12"/>
      <c r="L13" s="10">
        <v>2</v>
      </c>
      <c r="M13" s="36">
        <v>50</v>
      </c>
      <c r="N13" s="33" t="s">
        <v>245</v>
      </c>
      <c r="O13" s="30">
        <v>27.65</v>
      </c>
      <c r="P13" s="13">
        <v>32.659999999999997</v>
      </c>
      <c r="Q13" s="13">
        <v>32.229999999999997</v>
      </c>
      <c r="R13" s="14">
        <v>8.5828343313373232E-2</v>
      </c>
      <c r="S13" s="15">
        <v>4.2914171656686619</v>
      </c>
      <c r="T13" s="22">
        <v>-0.70858283433133873</v>
      </c>
      <c r="U13" s="23">
        <v>1.1086</v>
      </c>
      <c r="V13" s="24">
        <v>1.1116999999999999</v>
      </c>
      <c r="W13" s="25">
        <v>9.9913499999999995E-3</v>
      </c>
      <c r="X13" s="26">
        <v>1.0929402510917029E-2</v>
      </c>
      <c r="Y13" s="16">
        <v>0.4995675</v>
      </c>
    </row>
    <row r="14" spans="2:25" ht="20.100000000000001" customHeight="1" x14ac:dyDescent="0.25">
      <c r="B14" s="21">
        <v>4780</v>
      </c>
      <c r="C14" s="10" t="s">
        <v>1126</v>
      </c>
      <c r="D14" s="10" t="s">
        <v>92</v>
      </c>
      <c r="E14" s="10" t="s">
        <v>274</v>
      </c>
      <c r="F14" s="10" t="s">
        <v>63</v>
      </c>
      <c r="G14" s="9" t="s">
        <v>1127</v>
      </c>
      <c r="H14" s="34" t="s">
        <v>990</v>
      </c>
      <c r="I14" s="10" t="s">
        <v>1083</v>
      </c>
      <c r="J14" s="11">
        <v>82855</v>
      </c>
      <c r="K14" s="12"/>
      <c r="L14" s="10">
        <v>39</v>
      </c>
      <c r="M14" s="36">
        <v>1255</v>
      </c>
      <c r="N14" s="33" t="s">
        <v>245</v>
      </c>
      <c r="O14" s="30">
        <v>28.69</v>
      </c>
      <c r="P14" s="13">
        <v>33.69</v>
      </c>
      <c r="Q14" s="13">
        <v>32.880000000000003</v>
      </c>
      <c r="R14" s="14">
        <v>0.16199999999999914</v>
      </c>
      <c r="S14" s="15">
        <v>203.30999999999892</v>
      </c>
      <c r="T14" s="22">
        <v>77.809999999998922</v>
      </c>
      <c r="U14" s="23">
        <v>1.0282</v>
      </c>
      <c r="V14" s="24">
        <v>1.0525</v>
      </c>
      <c r="W14" s="25">
        <v>9.3631500000000006E-3</v>
      </c>
      <c r="X14" s="26">
        <v>1.1173210023866337E-2</v>
      </c>
      <c r="Y14" s="16">
        <v>11.750753250000001</v>
      </c>
    </row>
    <row r="15" spans="2:25" ht="20.100000000000001" customHeight="1" x14ac:dyDescent="0.25">
      <c r="B15" s="21">
        <v>4787</v>
      </c>
      <c r="C15" s="10" t="s">
        <v>283</v>
      </c>
      <c r="D15" s="10" t="s">
        <v>92</v>
      </c>
      <c r="E15" s="10" t="s">
        <v>274</v>
      </c>
      <c r="F15" s="10" t="s">
        <v>72</v>
      </c>
      <c r="G15" s="9" t="s">
        <v>150</v>
      </c>
      <c r="H15" s="34" t="s">
        <v>990</v>
      </c>
      <c r="I15" s="10" t="s">
        <v>225</v>
      </c>
      <c r="J15" s="11">
        <v>81658</v>
      </c>
      <c r="K15" s="12"/>
      <c r="L15" s="10">
        <v>44</v>
      </c>
      <c r="M15" s="36">
        <v>1252</v>
      </c>
      <c r="N15" s="33" t="s">
        <v>246</v>
      </c>
      <c r="O15" s="30">
        <v>31.44</v>
      </c>
      <c r="P15" s="13">
        <v>36.49</v>
      </c>
      <c r="Q15" s="13">
        <v>35.92</v>
      </c>
      <c r="R15" s="14">
        <v>0.11287128712871292</v>
      </c>
      <c r="S15" s="15">
        <v>141.31485148514858</v>
      </c>
      <c r="T15" s="22">
        <v>16.114851485148563</v>
      </c>
      <c r="U15" s="23">
        <v>1.0073000000000001</v>
      </c>
      <c r="V15" s="24">
        <v>1.0282</v>
      </c>
      <c r="W15" s="25">
        <v>9.1597499999999995E-3</v>
      </c>
      <c r="X15" s="26">
        <v>1.0325164620535714E-2</v>
      </c>
      <c r="Y15" s="16">
        <v>11.468007</v>
      </c>
    </row>
    <row r="16" spans="2:25" ht="20.100000000000001" hidden="1" customHeight="1" x14ac:dyDescent="0.25">
      <c r="B16" s="21">
        <v>4788</v>
      </c>
      <c r="C16" s="10" t="s">
        <v>432</v>
      </c>
      <c r="D16" s="10" t="s">
        <v>93</v>
      </c>
      <c r="E16" s="10" t="s">
        <v>87</v>
      </c>
      <c r="F16" s="10" t="s">
        <v>299</v>
      </c>
      <c r="G16" s="9" t="s">
        <v>300</v>
      </c>
      <c r="H16" s="34" t="s">
        <v>875</v>
      </c>
      <c r="I16" s="10" t="s">
        <v>301</v>
      </c>
      <c r="J16" s="11">
        <v>77286</v>
      </c>
      <c r="K16" s="12"/>
      <c r="L16" s="10">
        <v>5</v>
      </c>
      <c r="M16" s="36">
        <v>120</v>
      </c>
      <c r="N16" s="33" t="s">
        <v>245</v>
      </c>
      <c r="O16" s="30">
        <v>35.840000000000003</v>
      </c>
      <c r="P16" s="13">
        <v>40.840000000000003</v>
      </c>
      <c r="Q16" s="13">
        <v>40.369999999999997</v>
      </c>
      <c r="R16" s="14">
        <v>9.4000000000001194E-2</v>
      </c>
      <c r="S16" s="15">
        <v>11.280000000000143</v>
      </c>
      <c r="T16" s="22">
        <v>-0.71999999999985742</v>
      </c>
      <c r="U16" s="23">
        <v>1.113</v>
      </c>
      <c r="V16" s="24">
        <v>1.1057999999999999</v>
      </c>
      <c r="W16" s="25">
        <v>9.9845999999999997E-3</v>
      </c>
      <c r="X16" s="26">
        <v>1.1020529801324518E-2</v>
      </c>
      <c r="Y16" s="16">
        <v>1.1981519999999999</v>
      </c>
    </row>
    <row r="17" spans="2:25" ht="20.100000000000001" hidden="1" customHeight="1" x14ac:dyDescent="0.25">
      <c r="B17" s="21">
        <v>4651</v>
      </c>
      <c r="C17" s="10" t="s">
        <v>96</v>
      </c>
      <c r="D17" s="10" t="s">
        <v>93</v>
      </c>
      <c r="E17" s="10"/>
      <c r="F17" s="10"/>
      <c r="G17" s="9" t="s">
        <v>181</v>
      </c>
      <c r="H17" s="34" t="s">
        <v>238</v>
      </c>
      <c r="I17" s="10"/>
      <c r="J17" s="11"/>
      <c r="K17" s="12"/>
      <c r="L17" s="10">
        <v>4</v>
      </c>
      <c r="M17" s="36">
        <v>94.4</v>
      </c>
      <c r="N17" s="33" t="s">
        <v>245</v>
      </c>
      <c r="O17" s="30">
        <v>35.28</v>
      </c>
      <c r="P17" s="13">
        <v>40.31</v>
      </c>
      <c r="Q17" s="13">
        <v>39.659999999999997</v>
      </c>
      <c r="R17" s="14">
        <v>0.12922465208747624</v>
      </c>
      <c r="S17" s="15">
        <v>12.198807157057757</v>
      </c>
      <c r="T17" s="22">
        <v>2.758807157057757</v>
      </c>
      <c r="U17" s="23">
        <v>1.1451</v>
      </c>
      <c r="V17" s="24">
        <v>1.1240000000000001</v>
      </c>
      <c r="W17" s="25">
        <v>9.9840399999999996E-3</v>
      </c>
      <c r="X17" s="26">
        <v>1.1465689771689512E-2</v>
      </c>
      <c r="Y17" s="16">
        <v>0.94249337600000005</v>
      </c>
    </row>
    <row r="18" spans="2:25" ht="20.100000000000001" customHeight="1" x14ac:dyDescent="0.25">
      <c r="B18" s="21">
        <v>4770</v>
      </c>
      <c r="C18" s="10" t="s">
        <v>28</v>
      </c>
      <c r="D18" s="10" t="s">
        <v>92</v>
      </c>
      <c r="E18" s="10" t="s">
        <v>116</v>
      </c>
      <c r="F18" s="10" t="s">
        <v>29</v>
      </c>
      <c r="G18" s="9" t="s">
        <v>125</v>
      </c>
      <c r="H18" s="34" t="s">
        <v>755</v>
      </c>
      <c r="I18" s="10" t="s">
        <v>306</v>
      </c>
      <c r="J18" s="11">
        <v>58122</v>
      </c>
      <c r="K18" s="12"/>
      <c r="L18" s="10">
        <v>29</v>
      </c>
      <c r="M18" s="36">
        <v>1184.5</v>
      </c>
      <c r="N18" s="33" t="s">
        <v>245</v>
      </c>
      <c r="O18" s="30">
        <v>28.87</v>
      </c>
      <c r="P18" s="13">
        <v>33.869999999999997</v>
      </c>
      <c r="Q18" s="13">
        <v>33.450000000000003</v>
      </c>
      <c r="R18" s="14">
        <v>8.3999999999998978E-2</v>
      </c>
      <c r="S18" s="15">
        <v>99.497999999998797</v>
      </c>
      <c r="T18" s="22">
        <v>-18.952000000001217</v>
      </c>
      <c r="U18" s="23">
        <v>1.0548999999999999</v>
      </c>
      <c r="V18" s="24">
        <v>1.0444</v>
      </c>
      <c r="W18" s="25">
        <v>9.4468499999999997E-3</v>
      </c>
      <c r="X18" s="26">
        <v>1.0313155021834049E-2</v>
      </c>
      <c r="Y18" s="16">
        <v>11.189793824999999</v>
      </c>
    </row>
    <row r="19" spans="2:25" ht="20.100000000000001" customHeight="1" x14ac:dyDescent="0.25">
      <c r="B19" s="21">
        <v>4791</v>
      </c>
      <c r="C19" s="10" t="s">
        <v>1126</v>
      </c>
      <c r="D19" s="10" t="s">
        <v>92</v>
      </c>
      <c r="E19" s="10" t="s">
        <v>989</v>
      </c>
      <c r="F19" s="10" t="s">
        <v>63</v>
      </c>
      <c r="G19" s="9" t="s">
        <v>1127</v>
      </c>
      <c r="H19" s="34" t="s">
        <v>990</v>
      </c>
      <c r="I19" s="10" t="s">
        <v>1083</v>
      </c>
      <c r="J19" s="11">
        <v>82857</v>
      </c>
      <c r="K19" s="12"/>
      <c r="L19" s="10">
        <v>36</v>
      </c>
      <c r="M19" s="36">
        <v>1170.2</v>
      </c>
      <c r="N19" s="33" t="s">
        <v>245</v>
      </c>
      <c r="O19" s="30">
        <v>31.91</v>
      </c>
      <c r="P19" s="13">
        <v>36.92</v>
      </c>
      <c r="Q19" s="13">
        <v>36.36</v>
      </c>
      <c r="R19" s="14">
        <v>0.11177644710578884</v>
      </c>
      <c r="S19" s="15">
        <v>130.80079840319411</v>
      </c>
      <c r="T19" s="22">
        <v>13.78079840319409</v>
      </c>
      <c r="U19" s="23">
        <v>1.0508999999999999</v>
      </c>
      <c r="V19" s="24">
        <v>1.1101000000000001</v>
      </c>
      <c r="W19" s="25">
        <v>9.7245000000000005E-3</v>
      </c>
      <c r="X19" s="26">
        <v>1.0948257303370791E-2</v>
      </c>
      <c r="Y19" s="16">
        <v>11.3796099</v>
      </c>
    </row>
    <row r="20" spans="2:25" ht="20.100000000000001" customHeight="1" x14ac:dyDescent="0.25">
      <c r="B20" s="21">
        <v>4800</v>
      </c>
      <c r="C20" s="10" t="s">
        <v>48</v>
      </c>
      <c r="D20" s="10" t="s">
        <v>92</v>
      </c>
      <c r="E20" s="10" t="s">
        <v>99</v>
      </c>
      <c r="F20" s="10" t="s">
        <v>46</v>
      </c>
      <c r="G20" s="9" t="s">
        <v>138</v>
      </c>
      <c r="H20" s="34" t="s">
        <v>863</v>
      </c>
      <c r="I20" s="10" t="s">
        <v>1217</v>
      </c>
      <c r="J20" s="11">
        <v>73650</v>
      </c>
      <c r="K20" s="12"/>
      <c r="L20" s="10">
        <v>41</v>
      </c>
      <c r="M20" s="36">
        <v>1128</v>
      </c>
      <c r="N20" s="33" t="s">
        <v>245</v>
      </c>
      <c r="O20" s="30">
        <v>35.89</v>
      </c>
      <c r="P20" s="13">
        <v>40.9</v>
      </c>
      <c r="Q20" s="13">
        <v>40.340000000000003</v>
      </c>
      <c r="R20" s="14">
        <v>0.1117764471057875</v>
      </c>
      <c r="S20" s="15">
        <v>126.08383233532831</v>
      </c>
      <c r="T20" s="22">
        <v>13.283832335328299</v>
      </c>
      <c r="U20" s="23">
        <v>1.0192000000000001</v>
      </c>
      <c r="V20" s="24">
        <v>1.0235000000000001</v>
      </c>
      <c r="W20" s="25">
        <v>9.3964199999999991E-3</v>
      </c>
      <c r="X20" s="26">
        <v>1.0578890831460661E-2</v>
      </c>
      <c r="Y20" s="16">
        <v>10.599161759999999</v>
      </c>
    </row>
    <row r="21" spans="2:25" ht="20.100000000000001" customHeight="1" x14ac:dyDescent="0.25">
      <c r="B21" s="21">
        <v>4771</v>
      </c>
      <c r="C21" s="10" t="s">
        <v>1359</v>
      </c>
      <c r="D21" s="10" t="s">
        <v>92</v>
      </c>
      <c r="E21" s="10" t="s">
        <v>274</v>
      </c>
      <c r="F21" s="10" t="s">
        <v>72</v>
      </c>
      <c r="G21" s="9" t="s">
        <v>150</v>
      </c>
      <c r="H21" s="34" t="s">
        <v>990</v>
      </c>
      <c r="I21" s="10" t="s">
        <v>225</v>
      </c>
      <c r="J21" s="11">
        <v>81653</v>
      </c>
      <c r="K21" s="12"/>
      <c r="L21" s="10">
        <v>42</v>
      </c>
      <c r="M21" s="36">
        <v>1107</v>
      </c>
      <c r="N21" s="33" t="s">
        <v>245</v>
      </c>
      <c r="O21" s="30">
        <v>27.77</v>
      </c>
      <c r="P21" s="13">
        <v>32.78</v>
      </c>
      <c r="Q21" s="13">
        <v>32.200000000000003</v>
      </c>
      <c r="R21" s="14">
        <v>0.11576846307385191</v>
      </c>
      <c r="S21" s="15">
        <v>128.15568862275407</v>
      </c>
      <c r="T21" s="22">
        <v>17.45568862275406</v>
      </c>
      <c r="U21" s="23">
        <v>1.0508</v>
      </c>
      <c r="V21" s="24">
        <v>1.0860000000000001</v>
      </c>
      <c r="W21" s="25">
        <v>9.6156000000000002E-3</v>
      </c>
      <c r="X21" s="26">
        <v>1.0874527313769746E-2</v>
      </c>
      <c r="Y21" s="16">
        <v>10.6444692</v>
      </c>
    </row>
    <row r="22" spans="2:25" ht="20.100000000000001" customHeight="1" x14ac:dyDescent="0.25">
      <c r="B22" s="21">
        <v>4788</v>
      </c>
      <c r="C22" s="10" t="s">
        <v>1175</v>
      </c>
      <c r="D22" s="10" t="s">
        <v>1404</v>
      </c>
      <c r="E22" s="10" t="s">
        <v>122</v>
      </c>
      <c r="F22" s="10" t="s">
        <v>1023</v>
      </c>
      <c r="G22" s="9" t="s">
        <v>1176</v>
      </c>
      <c r="H22" s="34" t="s">
        <v>990</v>
      </c>
      <c r="I22" s="10" t="s">
        <v>1024</v>
      </c>
      <c r="J22" s="11">
        <v>72423</v>
      </c>
      <c r="K22" s="12"/>
      <c r="L22" s="10">
        <v>37</v>
      </c>
      <c r="M22" s="36">
        <v>1076</v>
      </c>
      <c r="N22" s="33" t="s">
        <v>246</v>
      </c>
      <c r="O22" s="30">
        <v>28.48</v>
      </c>
      <c r="P22" s="13">
        <v>33.49</v>
      </c>
      <c r="Q22" s="13">
        <v>32.94</v>
      </c>
      <c r="R22" s="14">
        <v>0.10978043912175731</v>
      </c>
      <c r="S22" s="15">
        <v>118.12375249501086</v>
      </c>
      <c r="T22" s="22">
        <v>10.523752495010855</v>
      </c>
      <c r="U22" s="23">
        <v>0.91969999999999996</v>
      </c>
      <c r="V22" s="24">
        <v>0.94320000000000004</v>
      </c>
      <c r="W22" s="25">
        <v>8.3830499999999995E-3</v>
      </c>
      <c r="X22" s="26">
        <v>9.4168341928251194E-3</v>
      </c>
      <c r="Y22" s="16">
        <v>9.0201618000000003</v>
      </c>
    </row>
    <row r="23" spans="2:25" ht="20.100000000000001" customHeight="1" x14ac:dyDescent="0.25">
      <c r="B23" s="21">
        <v>4740</v>
      </c>
      <c r="C23" s="10" t="s">
        <v>28</v>
      </c>
      <c r="D23" s="10" t="s">
        <v>92</v>
      </c>
      <c r="E23" s="10" t="s">
        <v>116</v>
      </c>
      <c r="F23" s="10" t="s">
        <v>1031</v>
      </c>
      <c r="G23" s="9" t="s">
        <v>125</v>
      </c>
      <c r="H23" s="34" t="s">
        <v>755</v>
      </c>
      <c r="I23" s="10" t="s">
        <v>306</v>
      </c>
      <c r="J23" s="11">
        <v>58119</v>
      </c>
      <c r="K23" s="12"/>
      <c r="L23" s="10">
        <v>25</v>
      </c>
      <c r="M23" s="36">
        <v>1058.7</v>
      </c>
      <c r="N23" s="33" t="s">
        <v>245</v>
      </c>
      <c r="O23" s="30">
        <v>35.450000000000003</v>
      </c>
      <c r="P23" s="13">
        <v>40.5</v>
      </c>
      <c r="Q23" s="13">
        <v>40.090000000000003</v>
      </c>
      <c r="R23" s="14">
        <v>8.1188118811880552E-2</v>
      </c>
      <c r="S23" s="15">
        <v>85.953861386137945</v>
      </c>
      <c r="T23" s="22">
        <v>-19.916138613862067</v>
      </c>
      <c r="U23" s="23">
        <v>1.0353000000000001</v>
      </c>
      <c r="V23" s="24">
        <v>1.0123</v>
      </c>
      <c r="W23" s="25">
        <v>9.2142000000000005E-3</v>
      </c>
      <c r="X23" s="26">
        <v>1.0028385775862063E-2</v>
      </c>
      <c r="Y23" s="16">
        <v>9.7550735400000015</v>
      </c>
    </row>
    <row r="24" spans="2:25" ht="20.100000000000001" hidden="1" customHeight="1" x14ac:dyDescent="0.25">
      <c r="B24" s="21">
        <v>4734</v>
      </c>
      <c r="C24" s="10" t="s">
        <v>890</v>
      </c>
      <c r="D24" s="10" t="s">
        <v>93</v>
      </c>
      <c r="E24" s="10" t="s">
        <v>87</v>
      </c>
      <c r="F24" s="10" t="s">
        <v>87</v>
      </c>
      <c r="G24" s="9" t="s">
        <v>821</v>
      </c>
      <c r="H24" s="34" t="s">
        <v>875</v>
      </c>
      <c r="I24" s="10" t="s">
        <v>956</v>
      </c>
      <c r="J24" s="11">
        <v>82913</v>
      </c>
      <c r="K24" s="12"/>
      <c r="L24" s="10">
        <v>13</v>
      </c>
      <c r="M24" s="36">
        <v>363.8</v>
      </c>
      <c r="N24" s="33" t="s">
        <v>245</v>
      </c>
      <c r="O24" s="30">
        <v>29.16</v>
      </c>
      <c r="P24" s="13">
        <v>34.17</v>
      </c>
      <c r="Q24" s="13">
        <v>33.74</v>
      </c>
      <c r="R24" s="14">
        <v>8.5828343313373176E-2</v>
      </c>
      <c r="S24" s="15">
        <v>31.224351297405164</v>
      </c>
      <c r="T24" s="22">
        <v>-5.1556487025948403</v>
      </c>
      <c r="U24" s="23">
        <v>1.0933999999999999</v>
      </c>
      <c r="V24" s="24">
        <v>1.1241000000000001</v>
      </c>
      <c r="W24" s="25">
        <v>9.9787500000000015E-3</v>
      </c>
      <c r="X24" s="26">
        <v>1.0915619541484718E-2</v>
      </c>
      <c r="Y24" s="16">
        <v>3.6302692500000004</v>
      </c>
    </row>
    <row r="25" spans="2:25" ht="20.100000000000001" customHeight="1" x14ac:dyDescent="0.25">
      <c r="B25" s="21">
        <v>4757</v>
      </c>
      <c r="C25" s="10" t="s">
        <v>61</v>
      </c>
      <c r="D25" s="10" t="s">
        <v>92</v>
      </c>
      <c r="E25" s="10" t="s">
        <v>274</v>
      </c>
      <c r="F25" s="10" t="s">
        <v>110</v>
      </c>
      <c r="G25" s="9" t="s">
        <v>144</v>
      </c>
      <c r="H25" s="34" t="s">
        <v>990</v>
      </c>
      <c r="I25" s="10" t="s">
        <v>219</v>
      </c>
      <c r="J25" s="11">
        <v>80077</v>
      </c>
      <c r="K25" s="12"/>
      <c r="L25" s="10">
        <v>38</v>
      </c>
      <c r="M25" s="36">
        <v>1057</v>
      </c>
      <c r="N25" s="33" t="s">
        <v>245</v>
      </c>
      <c r="O25" s="30">
        <v>31.84</v>
      </c>
      <c r="P25" s="13">
        <v>36.840000000000003</v>
      </c>
      <c r="Q25" s="13">
        <v>36.36</v>
      </c>
      <c r="R25" s="14">
        <v>9.6000000000000724E-2</v>
      </c>
      <c r="S25" s="15">
        <v>101.47200000000076</v>
      </c>
      <c r="T25" s="22">
        <v>-4.2279999999992413</v>
      </c>
      <c r="U25" s="23">
        <v>1.1217999999999999</v>
      </c>
      <c r="V25" s="24">
        <v>1.0697000000000001</v>
      </c>
      <c r="W25" s="25">
        <v>9.8617500000000007E-3</v>
      </c>
      <c r="X25" s="26">
        <v>1.0909015486725673E-2</v>
      </c>
      <c r="Y25" s="16">
        <v>10.423869750000001</v>
      </c>
    </row>
    <row r="26" spans="2:25" ht="20.100000000000001" customHeight="1" x14ac:dyDescent="0.25">
      <c r="B26" s="21">
        <v>4709</v>
      </c>
      <c r="C26" s="10" t="s">
        <v>28</v>
      </c>
      <c r="D26" s="10" t="s">
        <v>92</v>
      </c>
      <c r="E26" s="10" t="s">
        <v>116</v>
      </c>
      <c r="F26" s="10" t="s">
        <v>100</v>
      </c>
      <c r="G26" s="9" t="s">
        <v>125</v>
      </c>
      <c r="H26" s="34" t="s">
        <v>755</v>
      </c>
      <c r="I26" s="10" t="s">
        <v>306</v>
      </c>
      <c r="J26" s="11">
        <v>65797</v>
      </c>
      <c r="K26" s="12"/>
      <c r="L26" s="10">
        <v>27</v>
      </c>
      <c r="M26" s="36">
        <v>1047</v>
      </c>
      <c r="N26" s="33" t="s">
        <v>246</v>
      </c>
      <c r="O26" s="30">
        <v>36.380000000000003</v>
      </c>
      <c r="P26" s="13">
        <v>41.41</v>
      </c>
      <c r="Q26" s="13">
        <v>40.909999999999997</v>
      </c>
      <c r="R26" s="14">
        <v>9.9403578528827155E-2</v>
      </c>
      <c r="S26" s="15">
        <v>104.07554671968204</v>
      </c>
      <c r="T26" s="22">
        <v>-0.62445328031797442</v>
      </c>
      <c r="U26" s="23">
        <v>1.1155999999999999</v>
      </c>
      <c r="V26" s="24">
        <v>1.1306</v>
      </c>
      <c r="W26" s="25">
        <v>9.8832799999999995E-3</v>
      </c>
      <c r="X26" s="26">
        <v>1.0974149757174395E-2</v>
      </c>
      <c r="Y26" s="16">
        <v>10.347794159999999</v>
      </c>
    </row>
    <row r="27" spans="2:25" ht="20.100000000000001" hidden="1" customHeight="1" x14ac:dyDescent="0.25">
      <c r="B27" s="21">
        <v>4792</v>
      </c>
      <c r="C27" s="10" t="s">
        <v>608</v>
      </c>
      <c r="D27" s="10" t="s">
        <v>253</v>
      </c>
      <c r="E27" s="10" t="s">
        <v>608</v>
      </c>
      <c r="F27" s="10" t="s">
        <v>608</v>
      </c>
      <c r="G27" s="9" t="s">
        <v>609</v>
      </c>
      <c r="H27" s="34" t="s">
        <v>858</v>
      </c>
      <c r="I27" s="10" t="s">
        <v>1430</v>
      </c>
      <c r="J27" s="11">
        <v>57172</v>
      </c>
      <c r="K27" s="12"/>
      <c r="L27" s="10">
        <v>5</v>
      </c>
      <c r="M27" s="36">
        <v>104</v>
      </c>
      <c r="N27" s="33" t="s">
        <v>245</v>
      </c>
      <c r="O27" s="30">
        <v>34.79</v>
      </c>
      <c r="P27" s="13">
        <v>39.799999999999997</v>
      </c>
      <c r="Q27" s="13">
        <v>39.35</v>
      </c>
      <c r="R27" s="14">
        <v>8.9820359281436307E-2</v>
      </c>
      <c r="S27" s="15">
        <v>9.3413173652693757</v>
      </c>
      <c r="T27" s="22">
        <v>-1.0586826347306246</v>
      </c>
      <c r="U27" s="23">
        <v>1.1057999999999999</v>
      </c>
      <c r="V27" s="24">
        <v>1.111</v>
      </c>
      <c r="W27" s="25">
        <v>9.9756000000000011E-3</v>
      </c>
      <c r="X27" s="26">
        <v>1.0960034210526307E-2</v>
      </c>
      <c r="Y27" s="16">
        <v>1.0374624000000001</v>
      </c>
    </row>
    <row r="28" spans="2:25" ht="20.100000000000001" customHeight="1" x14ac:dyDescent="0.25">
      <c r="B28" s="21">
        <v>4765</v>
      </c>
      <c r="C28" s="10" t="s">
        <v>52</v>
      </c>
      <c r="D28" s="10" t="s">
        <v>92</v>
      </c>
      <c r="E28" s="10" t="s">
        <v>118</v>
      </c>
      <c r="F28" s="10" t="s">
        <v>107</v>
      </c>
      <c r="G28" s="9" t="s">
        <v>258</v>
      </c>
      <c r="H28" s="34" t="s">
        <v>866</v>
      </c>
      <c r="I28" s="10" t="s">
        <v>889</v>
      </c>
      <c r="J28" s="11">
        <v>26298</v>
      </c>
      <c r="K28" s="12"/>
      <c r="L28" s="10">
        <v>34</v>
      </c>
      <c r="M28" s="36">
        <v>1034</v>
      </c>
      <c r="N28" s="33" t="s">
        <v>245</v>
      </c>
      <c r="O28" s="30">
        <v>28.74</v>
      </c>
      <c r="P28" s="13">
        <v>33.76</v>
      </c>
      <c r="Q28" s="13">
        <v>33.07</v>
      </c>
      <c r="R28" s="14">
        <v>0.13745019920318682</v>
      </c>
      <c r="S28" s="15">
        <v>142.12350597609517</v>
      </c>
      <c r="T28" s="22">
        <v>38.723505976095169</v>
      </c>
      <c r="U28" s="23">
        <v>1.0979000000000001</v>
      </c>
      <c r="V28" s="24">
        <v>1.1069</v>
      </c>
      <c r="W28" s="25">
        <v>9.9216000000000009E-3</v>
      </c>
      <c r="X28" s="26">
        <v>1.1502640184757501E-2</v>
      </c>
      <c r="Y28" s="16">
        <v>10.258934400000001</v>
      </c>
    </row>
    <row r="29" spans="2:25" ht="20.100000000000001" hidden="1" customHeight="1" x14ac:dyDescent="0.25">
      <c r="B29" s="21">
        <v>4698</v>
      </c>
      <c r="C29" s="10" t="s">
        <v>548</v>
      </c>
      <c r="D29" s="10" t="s">
        <v>637</v>
      </c>
      <c r="E29" s="10" t="s">
        <v>544</v>
      </c>
      <c r="F29" s="10" t="s">
        <v>545</v>
      </c>
      <c r="G29" s="9" t="s">
        <v>549</v>
      </c>
      <c r="H29" s="34" t="s">
        <v>903</v>
      </c>
      <c r="I29" s="10" t="s">
        <v>904</v>
      </c>
      <c r="J29" s="11">
        <v>71013</v>
      </c>
      <c r="K29" s="12"/>
      <c r="L29" s="10">
        <v>20</v>
      </c>
      <c r="M29" s="36">
        <v>416</v>
      </c>
      <c r="N29" s="33" t="s">
        <v>245</v>
      </c>
      <c r="O29" s="30">
        <v>28.17</v>
      </c>
      <c r="P29" s="13">
        <v>33.19</v>
      </c>
      <c r="Q29" s="13">
        <v>32.450000000000003</v>
      </c>
      <c r="R29" s="14">
        <v>0.14741035856573614</v>
      </c>
      <c r="S29" s="15">
        <v>61.322709163346232</v>
      </c>
      <c r="T29" s="22">
        <v>19.722709163346234</v>
      </c>
      <c r="U29" s="23">
        <v>1.1482000000000001</v>
      </c>
      <c r="V29" s="24">
        <v>1.1189</v>
      </c>
      <c r="W29" s="25">
        <v>9.9752400000000015E-3</v>
      </c>
      <c r="X29" s="26">
        <v>1.1699931028037373E-2</v>
      </c>
      <c r="Y29" s="16">
        <v>4.1496998400000003</v>
      </c>
    </row>
    <row r="30" spans="2:25" ht="20.100000000000001" customHeight="1" x14ac:dyDescent="0.25">
      <c r="B30" s="21">
        <v>4773</v>
      </c>
      <c r="C30" s="10" t="s">
        <v>1126</v>
      </c>
      <c r="D30" s="10" t="s">
        <v>92</v>
      </c>
      <c r="E30" s="10" t="s">
        <v>274</v>
      </c>
      <c r="F30" s="10" t="s">
        <v>1126</v>
      </c>
      <c r="G30" s="9" t="s">
        <v>1127</v>
      </c>
      <c r="H30" s="34" t="s">
        <v>990</v>
      </c>
      <c r="I30" s="10" t="s">
        <v>1083</v>
      </c>
      <c r="J30" s="11">
        <v>82854</v>
      </c>
      <c r="K30" s="12"/>
      <c r="L30" s="10">
        <v>32</v>
      </c>
      <c r="M30" s="36">
        <v>998</v>
      </c>
      <c r="N30" s="33" t="s">
        <v>245</v>
      </c>
      <c r="O30" s="30">
        <v>28.45</v>
      </c>
      <c r="P30" s="13">
        <v>33.46</v>
      </c>
      <c r="Q30" s="13">
        <v>32.81</v>
      </c>
      <c r="R30" s="14">
        <v>0.12974051896207553</v>
      </c>
      <c r="S30" s="15">
        <v>129.48103792415137</v>
      </c>
      <c r="T30" s="22">
        <v>29.681037924151372</v>
      </c>
      <c r="U30" s="23">
        <v>1.089</v>
      </c>
      <c r="V30" s="24">
        <v>1.1173</v>
      </c>
      <c r="W30" s="25">
        <v>9.928349999999999E-3</v>
      </c>
      <c r="X30" s="26">
        <v>1.1408493922018342E-2</v>
      </c>
      <c r="Y30" s="16">
        <v>9.9084932999999982</v>
      </c>
    </row>
    <row r="31" spans="2:25" ht="20.100000000000001" customHeight="1" x14ac:dyDescent="0.25">
      <c r="B31" s="21">
        <v>4813</v>
      </c>
      <c r="C31" s="10" t="s">
        <v>72</v>
      </c>
      <c r="D31" s="10" t="s">
        <v>92</v>
      </c>
      <c r="E31" s="10" t="s">
        <v>274</v>
      </c>
      <c r="F31" s="10" t="s">
        <v>72</v>
      </c>
      <c r="G31" s="9" t="s">
        <v>150</v>
      </c>
      <c r="H31" s="34" t="s">
        <v>990</v>
      </c>
      <c r="I31" s="10" t="s">
        <v>996</v>
      </c>
      <c r="J31" s="11">
        <v>81662</v>
      </c>
      <c r="K31" s="12"/>
      <c r="L31" s="10">
        <v>33</v>
      </c>
      <c r="M31" s="36">
        <v>972</v>
      </c>
      <c r="N31" s="33" t="s">
        <v>245</v>
      </c>
      <c r="O31" s="30">
        <v>29.13</v>
      </c>
      <c r="P31" s="13">
        <v>34.130000000000003</v>
      </c>
      <c r="Q31" s="13">
        <v>33.4</v>
      </c>
      <c r="R31" s="14">
        <v>0.14600000000000068</v>
      </c>
      <c r="S31" s="15">
        <v>141.91200000000066</v>
      </c>
      <c r="T31" s="22">
        <v>44.712000000000657</v>
      </c>
      <c r="U31" s="23">
        <v>1.0490999999999999</v>
      </c>
      <c r="V31" s="24">
        <v>1.0616000000000001</v>
      </c>
      <c r="W31" s="25">
        <v>9.709220000000001E-3</v>
      </c>
      <c r="X31" s="26">
        <v>1.1369110070257621E-2</v>
      </c>
      <c r="Y31" s="16">
        <v>9.4373618400000012</v>
      </c>
    </row>
    <row r="32" spans="2:25" ht="20.100000000000001" customHeight="1" x14ac:dyDescent="0.25">
      <c r="B32" s="21">
        <v>4757</v>
      </c>
      <c r="C32" s="10" t="s">
        <v>283</v>
      </c>
      <c r="D32" s="10" t="s">
        <v>92</v>
      </c>
      <c r="E32" s="10" t="s">
        <v>274</v>
      </c>
      <c r="F32" s="10" t="s">
        <v>72</v>
      </c>
      <c r="G32" s="9" t="s">
        <v>150</v>
      </c>
      <c r="H32" s="34" t="s">
        <v>990</v>
      </c>
      <c r="I32" s="10" t="s">
        <v>996</v>
      </c>
      <c r="J32" s="11">
        <v>81651</v>
      </c>
      <c r="K32" s="12"/>
      <c r="L32" s="10">
        <v>38</v>
      </c>
      <c r="M32" s="36">
        <v>938.6</v>
      </c>
      <c r="N32" s="33" t="s">
        <v>246</v>
      </c>
      <c r="O32" s="30">
        <v>34.869999999999997</v>
      </c>
      <c r="P32" s="13">
        <v>39.869999999999997</v>
      </c>
      <c r="Q32" s="13">
        <v>39.130000000000003</v>
      </c>
      <c r="R32" s="14">
        <v>0.14799999999999897</v>
      </c>
      <c r="S32" s="15">
        <v>138.91279999999904</v>
      </c>
      <c r="T32" s="22">
        <v>45.052799999999024</v>
      </c>
      <c r="U32" s="23">
        <v>1.0097</v>
      </c>
      <c r="V32" s="24">
        <v>1.0101</v>
      </c>
      <c r="W32" s="25">
        <v>9.0890999999999993E-3</v>
      </c>
      <c r="X32" s="26">
        <v>1.066795774647886E-2</v>
      </c>
      <c r="Y32" s="16">
        <v>8.5310292600000004</v>
      </c>
    </row>
    <row r="33" spans="2:25" ht="20.100000000000001" customHeight="1" x14ac:dyDescent="0.25">
      <c r="B33" s="21">
        <v>4846</v>
      </c>
      <c r="C33" s="10" t="s">
        <v>261</v>
      </c>
      <c r="D33" s="10" t="s">
        <v>92</v>
      </c>
      <c r="E33" s="10" t="s">
        <v>118</v>
      </c>
      <c r="F33" s="10" t="s">
        <v>108</v>
      </c>
      <c r="G33" s="9" t="s">
        <v>141</v>
      </c>
      <c r="H33" s="34" t="s">
        <v>866</v>
      </c>
      <c r="I33" s="10" t="s">
        <v>215</v>
      </c>
      <c r="J33" s="11">
        <v>81479</v>
      </c>
      <c r="K33" s="12"/>
      <c r="L33" s="10">
        <v>39</v>
      </c>
      <c r="M33" s="36">
        <v>900</v>
      </c>
      <c r="N33" s="33" t="s">
        <v>246</v>
      </c>
      <c r="O33" s="30">
        <v>31.94</v>
      </c>
      <c r="P33" s="13">
        <v>36.96</v>
      </c>
      <c r="Q33" s="13">
        <v>36.15</v>
      </c>
      <c r="R33" s="14">
        <v>0.16135458167330724</v>
      </c>
      <c r="S33" s="15">
        <v>145.21912350597651</v>
      </c>
      <c r="T33" s="22">
        <v>55.219123505976512</v>
      </c>
      <c r="U33" s="23">
        <v>1.1171</v>
      </c>
      <c r="V33" s="24">
        <v>1.1171</v>
      </c>
      <c r="W33" s="25">
        <v>9.9421900000000001E-3</v>
      </c>
      <c r="X33" s="26">
        <v>1.1855057909738724E-2</v>
      </c>
      <c r="Y33" s="16">
        <v>8.9479710000000008</v>
      </c>
    </row>
    <row r="34" spans="2:25" ht="20.100000000000001" customHeight="1" x14ac:dyDescent="0.25">
      <c r="B34" s="21">
        <v>4783</v>
      </c>
      <c r="C34" s="10" t="s">
        <v>61</v>
      </c>
      <c r="D34" s="10" t="s">
        <v>92</v>
      </c>
      <c r="E34" s="10" t="s">
        <v>274</v>
      </c>
      <c r="F34" s="10" t="s">
        <v>110</v>
      </c>
      <c r="G34" s="9" t="s">
        <v>144</v>
      </c>
      <c r="H34" s="34" t="s">
        <v>990</v>
      </c>
      <c r="I34" s="10" t="s">
        <v>1390</v>
      </c>
      <c r="J34" s="11">
        <v>80084</v>
      </c>
      <c r="K34" s="12"/>
      <c r="L34" s="10">
        <v>29</v>
      </c>
      <c r="M34" s="36">
        <v>849</v>
      </c>
      <c r="N34" s="33" t="s">
        <v>1387</v>
      </c>
      <c r="O34" s="30">
        <v>36.08</v>
      </c>
      <c r="P34" s="13">
        <v>41.08</v>
      </c>
      <c r="Q34" s="13">
        <v>40.630000000000003</v>
      </c>
      <c r="R34" s="14">
        <v>8.999999999999915E-2</v>
      </c>
      <c r="S34" s="15">
        <v>76.409999999999272</v>
      </c>
      <c r="T34" s="22">
        <v>-8.4900000000007267</v>
      </c>
      <c r="U34" s="23">
        <v>0.87890000000000001</v>
      </c>
      <c r="V34" s="24">
        <v>0.88739999999999997</v>
      </c>
      <c r="W34" s="25">
        <v>7.9483499999999999E-3</v>
      </c>
      <c r="X34" s="26">
        <v>8.7344505494505419E-3</v>
      </c>
      <c r="Y34" s="16">
        <v>6.7481491499999997</v>
      </c>
    </row>
    <row r="35" spans="2:25" ht="20.100000000000001" hidden="1" customHeight="1" x14ac:dyDescent="0.25">
      <c r="B35" s="21">
        <v>4676</v>
      </c>
      <c r="C35" s="10" t="s">
        <v>646</v>
      </c>
      <c r="D35" s="10" t="s">
        <v>637</v>
      </c>
      <c r="E35" s="10" t="s">
        <v>641</v>
      </c>
      <c r="F35" s="10" t="s">
        <v>647</v>
      </c>
      <c r="G35" s="9" t="s">
        <v>560</v>
      </c>
      <c r="H35" s="34" t="s">
        <v>648</v>
      </c>
      <c r="I35" s="10">
        <v>70815</v>
      </c>
      <c r="J35" s="11"/>
      <c r="K35" s="12"/>
      <c r="L35" s="10">
        <v>8</v>
      </c>
      <c r="M35" s="36">
        <v>160</v>
      </c>
      <c r="N35" s="33" t="s">
        <v>245</v>
      </c>
      <c r="O35" s="30">
        <v>29.12</v>
      </c>
      <c r="P35" s="13">
        <v>34.14</v>
      </c>
      <c r="Q35" s="13">
        <v>33.39</v>
      </c>
      <c r="R35" s="14">
        <v>0.14940239043824702</v>
      </c>
      <c r="S35" s="15">
        <v>23.904382470119522</v>
      </c>
      <c r="T35" s="22">
        <v>7.904382470119522</v>
      </c>
      <c r="U35" s="23">
        <v>1.1208</v>
      </c>
      <c r="V35" s="24">
        <v>1.1444000000000001</v>
      </c>
      <c r="W35" s="25">
        <v>9.9668800000000009E-3</v>
      </c>
      <c r="X35" s="26">
        <v>1.1717502950819672E-2</v>
      </c>
      <c r="Y35" s="16">
        <v>1.5947008</v>
      </c>
    </row>
    <row r="36" spans="2:25" ht="20.100000000000001" customHeight="1" x14ac:dyDescent="0.25">
      <c r="B36" s="21">
        <v>4761</v>
      </c>
      <c r="C36" s="10" t="s">
        <v>788</v>
      </c>
      <c r="D36" s="10" t="s">
        <v>92</v>
      </c>
      <c r="E36" s="10" t="s">
        <v>119</v>
      </c>
      <c r="F36" s="10" t="s">
        <v>119</v>
      </c>
      <c r="G36" s="9" t="s">
        <v>789</v>
      </c>
      <c r="H36" s="34" t="s">
        <v>866</v>
      </c>
      <c r="I36" s="10" t="s">
        <v>1172</v>
      </c>
      <c r="J36" s="11">
        <v>69140</v>
      </c>
      <c r="K36" s="12"/>
      <c r="L36" s="10">
        <v>30</v>
      </c>
      <c r="M36" s="36">
        <v>845</v>
      </c>
      <c r="N36" s="33" t="s">
        <v>246</v>
      </c>
      <c r="O36" s="30">
        <v>35.53</v>
      </c>
      <c r="P36" s="13">
        <v>40.54</v>
      </c>
      <c r="Q36" s="13">
        <v>40.06</v>
      </c>
      <c r="R36" s="14">
        <v>9.5808383233532343E-2</v>
      </c>
      <c r="S36" s="15">
        <v>80.958083832334836</v>
      </c>
      <c r="T36" s="22">
        <v>-3.5419161676651747</v>
      </c>
      <c r="U36" s="23">
        <v>0.99690000000000001</v>
      </c>
      <c r="V36" s="24">
        <v>0.99909999999999999</v>
      </c>
      <c r="W36" s="25">
        <v>8.9820000000000004E-3</v>
      </c>
      <c r="X36" s="26">
        <v>9.933735099337742E-3</v>
      </c>
      <c r="Y36" s="16">
        <v>7.5897900000000007</v>
      </c>
    </row>
    <row r="37" spans="2:25" ht="20.100000000000001" hidden="1" customHeight="1" x14ac:dyDescent="0.25">
      <c r="B37" s="21">
        <v>4898</v>
      </c>
      <c r="C37" s="10" t="s">
        <v>585</v>
      </c>
      <c r="D37" s="10" t="s">
        <v>580</v>
      </c>
      <c r="E37" s="10" t="s">
        <v>586</v>
      </c>
      <c r="F37" s="10" t="s">
        <v>585</v>
      </c>
      <c r="G37" s="9" t="s">
        <v>587</v>
      </c>
      <c r="H37" s="34" t="s">
        <v>903</v>
      </c>
      <c r="I37" s="10" t="s">
        <v>903</v>
      </c>
      <c r="J37" s="11">
        <v>34488</v>
      </c>
      <c r="K37" s="12"/>
      <c r="L37" s="10">
        <v>57</v>
      </c>
      <c r="M37" s="36">
        <v>1301</v>
      </c>
      <c r="N37" s="33" t="s">
        <v>245</v>
      </c>
      <c r="O37" s="30">
        <v>36.51</v>
      </c>
      <c r="P37" s="13">
        <v>41.51</v>
      </c>
      <c r="Q37" s="13">
        <v>40.880000000000003</v>
      </c>
      <c r="R37" s="14">
        <v>0.12599999999999908</v>
      </c>
      <c r="S37" s="15">
        <v>163.92599999999882</v>
      </c>
      <c r="T37" s="22">
        <v>33.8259999999988</v>
      </c>
      <c r="U37" s="23">
        <v>1.1208</v>
      </c>
      <c r="V37" s="24">
        <v>1.1176999999999999</v>
      </c>
      <c r="W37" s="25">
        <v>9.961325E-3</v>
      </c>
      <c r="X37" s="26">
        <v>1.1397397025171613E-2</v>
      </c>
      <c r="Y37" s="16">
        <v>12.959683825000001</v>
      </c>
    </row>
    <row r="38" spans="2:25" ht="20.100000000000001" customHeight="1" x14ac:dyDescent="0.25">
      <c r="B38" s="21">
        <v>4765</v>
      </c>
      <c r="C38" s="10" t="s">
        <v>71</v>
      </c>
      <c r="D38" s="10" t="s">
        <v>92</v>
      </c>
      <c r="E38" s="10" t="s">
        <v>274</v>
      </c>
      <c r="F38" s="10" t="s">
        <v>71</v>
      </c>
      <c r="G38" s="9" t="s">
        <v>149</v>
      </c>
      <c r="H38" s="34" t="s">
        <v>990</v>
      </c>
      <c r="I38" s="10" t="s">
        <v>224</v>
      </c>
      <c r="J38" s="11">
        <v>76276</v>
      </c>
      <c r="K38" s="12"/>
      <c r="L38" s="10">
        <v>32</v>
      </c>
      <c r="M38" s="36">
        <v>817</v>
      </c>
      <c r="N38" s="33" t="s">
        <v>246</v>
      </c>
      <c r="O38" s="30">
        <v>28.45</v>
      </c>
      <c r="P38" s="13">
        <v>33.479999999999997</v>
      </c>
      <c r="Q38" s="13">
        <v>32.950000000000003</v>
      </c>
      <c r="R38" s="14">
        <v>0.10536779324055552</v>
      </c>
      <c r="S38" s="15">
        <v>86.085487077533855</v>
      </c>
      <c r="T38" s="22">
        <v>4.3854870775338561</v>
      </c>
      <c r="U38" s="23">
        <v>1.0033000000000001</v>
      </c>
      <c r="V38" s="24">
        <v>1.0068999999999999</v>
      </c>
      <c r="W38" s="25">
        <v>9.0459000000000008E-3</v>
      </c>
      <c r="X38" s="26">
        <v>1.0111305999999988E-2</v>
      </c>
      <c r="Y38" s="16">
        <v>7.3905003000000002</v>
      </c>
    </row>
    <row r="39" spans="2:25" ht="20.100000000000001" customHeight="1" x14ac:dyDescent="0.25">
      <c r="B39" s="21">
        <v>4777</v>
      </c>
      <c r="C39" s="10" t="s">
        <v>263</v>
      </c>
      <c r="D39" s="10" t="s">
        <v>92</v>
      </c>
      <c r="E39" s="10" t="s">
        <v>119</v>
      </c>
      <c r="F39" s="10" t="s">
        <v>119</v>
      </c>
      <c r="G39" s="9" t="s">
        <v>264</v>
      </c>
      <c r="H39" s="34" t="s">
        <v>866</v>
      </c>
      <c r="I39" s="10" t="s">
        <v>426</v>
      </c>
      <c r="J39" s="11">
        <v>69143</v>
      </c>
      <c r="K39" s="12"/>
      <c r="L39" s="10">
        <v>29</v>
      </c>
      <c r="M39" s="36">
        <v>807</v>
      </c>
      <c r="N39" s="33" t="s">
        <v>245</v>
      </c>
      <c r="O39" s="30">
        <v>26.57</v>
      </c>
      <c r="P39" s="13">
        <v>31.57</v>
      </c>
      <c r="Q39" s="13">
        <v>31.11</v>
      </c>
      <c r="R39" s="14">
        <v>9.2000000000000165E-2</v>
      </c>
      <c r="S39" s="15">
        <v>74.244000000000128</v>
      </c>
      <c r="T39" s="22">
        <v>-6.4559999999998716</v>
      </c>
      <c r="U39" s="23">
        <v>1.0103</v>
      </c>
      <c r="V39" s="24">
        <v>1.0117</v>
      </c>
      <c r="W39" s="25">
        <v>9.0990000000000012E-3</v>
      </c>
      <c r="X39" s="26">
        <v>1.0020925110132162E-2</v>
      </c>
      <c r="Y39" s="16">
        <v>7.342893000000001</v>
      </c>
    </row>
    <row r="40" spans="2:25" ht="20.100000000000001" customHeight="1" x14ac:dyDescent="0.25">
      <c r="B40" s="21">
        <v>4860</v>
      </c>
      <c r="C40" s="10" t="s">
        <v>1126</v>
      </c>
      <c r="D40" s="10" t="s">
        <v>92</v>
      </c>
      <c r="E40" s="10" t="s">
        <v>274</v>
      </c>
      <c r="F40" s="10" t="s">
        <v>63</v>
      </c>
      <c r="G40" s="9" t="s">
        <v>1127</v>
      </c>
      <c r="H40" s="34" t="s">
        <v>990</v>
      </c>
      <c r="I40" s="10" t="s">
        <v>1083</v>
      </c>
      <c r="J40" s="11">
        <v>82875</v>
      </c>
      <c r="K40" s="12"/>
      <c r="L40" s="10">
        <v>26</v>
      </c>
      <c r="M40" s="36">
        <v>802.8</v>
      </c>
      <c r="N40" s="33" t="s">
        <v>246</v>
      </c>
      <c r="O40" s="30">
        <v>35.68</v>
      </c>
      <c r="P40" s="13">
        <v>40.69</v>
      </c>
      <c r="Q40" s="13">
        <v>39.92</v>
      </c>
      <c r="R40" s="14">
        <v>0.15369261477045834</v>
      </c>
      <c r="S40" s="15">
        <v>123.38443113772395</v>
      </c>
      <c r="T40" s="22">
        <v>43.10443113772395</v>
      </c>
      <c r="U40" s="23">
        <v>1.073</v>
      </c>
      <c r="V40" s="24">
        <v>1.0911</v>
      </c>
      <c r="W40" s="25">
        <v>9.6302449999999991E-3</v>
      </c>
      <c r="X40" s="26">
        <v>1.1379133832547159E-2</v>
      </c>
      <c r="Y40" s="16">
        <v>7.7311606859999991</v>
      </c>
    </row>
    <row r="41" spans="2:25" ht="20.100000000000001" customHeight="1" x14ac:dyDescent="0.25">
      <c r="B41" s="21">
        <v>4751</v>
      </c>
      <c r="C41" s="10" t="s">
        <v>59</v>
      </c>
      <c r="D41" s="10" t="s">
        <v>92</v>
      </c>
      <c r="E41" s="10" t="s">
        <v>121</v>
      </c>
      <c r="F41" s="10" t="s">
        <v>59</v>
      </c>
      <c r="G41" s="9" t="s">
        <v>142</v>
      </c>
      <c r="H41" s="34" t="s">
        <v>863</v>
      </c>
      <c r="I41" s="10" t="s">
        <v>1115</v>
      </c>
      <c r="J41" s="11">
        <v>80270</v>
      </c>
      <c r="K41" s="12"/>
      <c r="L41" s="10">
        <v>27</v>
      </c>
      <c r="M41" s="36">
        <v>788</v>
      </c>
      <c r="N41" s="33" t="s">
        <v>246</v>
      </c>
      <c r="O41" s="30">
        <v>28.13</v>
      </c>
      <c r="P41" s="13">
        <v>33.159999999999997</v>
      </c>
      <c r="Q41" s="13">
        <v>32.68</v>
      </c>
      <c r="R41" s="14">
        <v>9.5427435387673384E-2</v>
      </c>
      <c r="S41" s="15">
        <v>75.196819085486624</v>
      </c>
      <c r="T41" s="22">
        <v>-3.6031809145133775</v>
      </c>
      <c r="U41" s="23">
        <v>1.0081</v>
      </c>
      <c r="V41" s="24">
        <v>1.0145</v>
      </c>
      <c r="W41" s="25">
        <v>9.101699999999999E-3</v>
      </c>
      <c r="X41" s="26">
        <v>1.0061879340659333E-2</v>
      </c>
      <c r="Y41" s="16">
        <v>7.1721395999999995</v>
      </c>
    </row>
    <row r="42" spans="2:25" ht="20.100000000000001" customHeight="1" x14ac:dyDescent="0.25">
      <c r="B42" s="21">
        <v>4777</v>
      </c>
      <c r="C42" s="10" t="s">
        <v>52</v>
      </c>
      <c r="D42" s="10" t="s">
        <v>92</v>
      </c>
      <c r="E42" s="10" t="s">
        <v>118</v>
      </c>
      <c r="F42" s="10" t="s">
        <v>107</v>
      </c>
      <c r="G42" s="9" t="s">
        <v>140</v>
      </c>
      <c r="H42" s="34" t="s">
        <v>866</v>
      </c>
      <c r="I42" s="10" t="s">
        <v>889</v>
      </c>
      <c r="J42" s="11">
        <v>26300</v>
      </c>
      <c r="K42" s="12"/>
      <c r="L42" s="10">
        <v>26</v>
      </c>
      <c r="M42" s="36">
        <v>785</v>
      </c>
      <c r="N42" s="33" t="s">
        <v>246</v>
      </c>
      <c r="O42" s="30">
        <v>29.83</v>
      </c>
      <c r="P42" s="13">
        <v>34.880000000000003</v>
      </c>
      <c r="Q42" s="13">
        <v>34.1</v>
      </c>
      <c r="R42" s="14">
        <v>0.15445544554455454</v>
      </c>
      <c r="S42" s="15">
        <v>121.24752475247531</v>
      </c>
      <c r="T42" s="22">
        <v>42.747524752475307</v>
      </c>
      <c r="U42" s="23">
        <v>0.96760000000000002</v>
      </c>
      <c r="V42" s="24">
        <v>0.98280000000000001</v>
      </c>
      <c r="W42" s="25">
        <v>8.7768000000000013E-3</v>
      </c>
      <c r="X42" s="26">
        <v>1.0380056206088997E-2</v>
      </c>
      <c r="Y42" s="16">
        <v>6.8897880000000011</v>
      </c>
    </row>
    <row r="43" spans="2:25" ht="20.100000000000001" hidden="1" customHeight="1" x14ac:dyDescent="0.25">
      <c r="B43" s="21">
        <v>4653</v>
      </c>
      <c r="C43" s="10" t="s">
        <v>302</v>
      </c>
      <c r="D43" s="10" t="s">
        <v>93</v>
      </c>
      <c r="E43" s="10"/>
      <c r="F43" s="10" t="s">
        <v>303</v>
      </c>
      <c r="G43" s="9" t="s">
        <v>304</v>
      </c>
      <c r="H43" s="34" t="s">
        <v>305</v>
      </c>
      <c r="I43" s="10">
        <v>71775</v>
      </c>
      <c r="J43" s="11"/>
      <c r="K43" s="12"/>
      <c r="L43" s="10">
        <v>4</v>
      </c>
      <c r="M43" s="36">
        <v>76.8</v>
      </c>
      <c r="N43" s="33" t="s">
        <v>245</v>
      </c>
      <c r="O43" s="30">
        <v>35.11</v>
      </c>
      <c r="P43" s="13">
        <v>40.119999999999997</v>
      </c>
      <c r="Q43" s="13">
        <v>39.5</v>
      </c>
      <c r="R43" s="14">
        <v>0.12375249500997958</v>
      </c>
      <c r="S43" s="15">
        <v>9.5041916167664304</v>
      </c>
      <c r="T43" s="22">
        <v>1.8241916167664309</v>
      </c>
      <c r="U43" s="23">
        <v>1.1155999999999999</v>
      </c>
      <c r="V43" s="24">
        <v>1.1474</v>
      </c>
      <c r="W43" s="25">
        <v>9.9571999999999994E-3</v>
      </c>
      <c r="X43" s="26">
        <v>1.1363456036446461E-2</v>
      </c>
      <c r="Y43" s="16">
        <v>0.76471295999999989</v>
      </c>
    </row>
    <row r="44" spans="2:25" ht="20.100000000000001" hidden="1" customHeight="1" x14ac:dyDescent="0.25">
      <c r="B44" s="21">
        <v>4770</v>
      </c>
      <c r="C44" s="10" t="s">
        <v>434</v>
      </c>
      <c r="D44" s="10" t="s">
        <v>93</v>
      </c>
      <c r="E44" s="10" t="s">
        <v>87</v>
      </c>
      <c r="F44" s="10" t="s">
        <v>88</v>
      </c>
      <c r="G44" s="9" t="s">
        <v>435</v>
      </c>
      <c r="H44" s="34" t="s">
        <v>875</v>
      </c>
      <c r="I44" s="10" t="s">
        <v>236</v>
      </c>
      <c r="J44" s="11">
        <v>72200</v>
      </c>
      <c r="K44" s="12"/>
      <c r="L44" s="10">
        <v>4</v>
      </c>
      <c r="M44" s="36">
        <v>109</v>
      </c>
      <c r="N44" s="33" t="s">
        <v>245</v>
      </c>
      <c r="O44" s="30">
        <v>33.78</v>
      </c>
      <c r="P44" s="13">
        <v>38.79</v>
      </c>
      <c r="Q44" s="13">
        <v>38.19</v>
      </c>
      <c r="R44" s="14">
        <v>0.1197604790419165</v>
      </c>
      <c r="S44" s="15">
        <v>13.053892215568899</v>
      </c>
      <c r="T44" s="22">
        <v>2.1538922155688982</v>
      </c>
      <c r="U44" s="23">
        <v>1.1016999999999999</v>
      </c>
      <c r="V44" s="24">
        <v>1.1109</v>
      </c>
      <c r="W44" s="25">
        <v>9.9567000000000006E-3</v>
      </c>
      <c r="X44" s="26">
        <v>1.1311353061224494E-2</v>
      </c>
      <c r="Y44" s="16">
        <v>1.0852803</v>
      </c>
    </row>
    <row r="45" spans="2:25" ht="20.100000000000001" hidden="1" customHeight="1" x14ac:dyDescent="0.25">
      <c r="B45" s="21">
        <v>4775</v>
      </c>
      <c r="C45" s="10" t="s">
        <v>815</v>
      </c>
      <c r="D45" s="10" t="s">
        <v>93</v>
      </c>
      <c r="E45" s="10" t="s">
        <v>87</v>
      </c>
      <c r="F45" s="10" t="s">
        <v>87</v>
      </c>
      <c r="G45" s="9" t="s">
        <v>817</v>
      </c>
      <c r="H45" s="34" t="s">
        <v>875</v>
      </c>
      <c r="I45" s="10" t="s">
        <v>235</v>
      </c>
      <c r="J45" s="11">
        <v>82918</v>
      </c>
      <c r="K45" s="12"/>
      <c r="L45" s="10">
        <v>4</v>
      </c>
      <c r="M45" s="36">
        <v>118.6</v>
      </c>
      <c r="N45" s="33" t="s">
        <v>245</v>
      </c>
      <c r="O45" s="30">
        <v>35.22</v>
      </c>
      <c r="P45" s="13">
        <v>40.25</v>
      </c>
      <c r="Q45" s="13">
        <v>39.72</v>
      </c>
      <c r="R45" s="14">
        <v>0.10536779324055687</v>
      </c>
      <c r="S45" s="15">
        <v>12.496620278330044</v>
      </c>
      <c r="T45" s="22">
        <v>0.63662027833004375</v>
      </c>
      <c r="U45" s="23">
        <v>1.095</v>
      </c>
      <c r="V45" s="24">
        <v>1.1174999999999999</v>
      </c>
      <c r="W45" s="25">
        <v>9.9562499999999998E-3</v>
      </c>
      <c r="X45" s="26">
        <v>1.1128875000000003E-2</v>
      </c>
      <c r="Y45" s="16">
        <v>1.1808112499999999</v>
      </c>
    </row>
    <row r="46" spans="2:25" ht="20.100000000000001" hidden="1" customHeight="1" x14ac:dyDescent="0.25">
      <c r="B46" s="21">
        <v>4725</v>
      </c>
      <c r="C46" s="10" t="s">
        <v>432</v>
      </c>
      <c r="D46" s="10" t="s">
        <v>93</v>
      </c>
      <c r="E46" s="10" t="s">
        <v>87</v>
      </c>
      <c r="F46" s="10" t="s">
        <v>299</v>
      </c>
      <c r="G46" s="9" t="s">
        <v>300</v>
      </c>
      <c r="H46" s="34" t="s">
        <v>875</v>
      </c>
      <c r="I46" s="10" t="s">
        <v>725</v>
      </c>
      <c r="J46" s="11">
        <v>77274</v>
      </c>
      <c r="K46" s="12"/>
      <c r="L46" s="10">
        <v>3</v>
      </c>
      <c r="M46" s="36">
        <v>75</v>
      </c>
      <c r="N46" s="33" t="s">
        <v>245</v>
      </c>
      <c r="O46" s="30">
        <v>35.840000000000003</v>
      </c>
      <c r="P46" s="13">
        <v>40.840000000000003</v>
      </c>
      <c r="Q46" s="13">
        <v>40.299999999999997</v>
      </c>
      <c r="R46" s="14">
        <v>0.10800000000000125</v>
      </c>
      <c r="S46" s="15">
        <v>8.1000000000000938</v>
      </c>
      <c r="T46" s="22">
        <v>0.60000000000009313</v>
      </c>
      <c r="U46" s="23">
        <v>1.1032999999999999</v>
      </c>
      <c r="V46" s="24">
        <v>1.1089</v>
      </c>
      <c r="W46" s="25">
        <v>9.9549000000000009E-3</v>
      </c>
      <c r="X46" s="26">
        <v>1.1160201793721989E-2</v>
      </c>
      <c r="Y46" s="16">
        <v>0.74661750000000005</v>
      </c>
    </row>
    <row r="47" spans="2:25" ht="20.100000000000001" customHeight="1" x14ac:dyDescent="0.25">
      <c r="B47" s="21">
        <v>4875</v>
      </c>
      <c r="C47" s="10" t="s">
        <v>666</v>
      </c>
      <c r="D47" s="10" t="s">
        <v>92</v>
      </c>
      <c r="E47" s="10" t="s">
        <v>274</v>
      </c>
      <c r="F47" s="10" t="s">
        <v>63</v>
      </c>
      <c r="G47" s="9" t="s">
        <v>793</v>
      </c>
      <c r="H47" s="34" t="s">
        <v>990</v>
      </c>
      <c r="I47" s="10" t="s">
        <v>1083</v>
      </c>
      <c r="J47" s="11">
        <v>82877</v>
      </c>
      <c r="K47" s="12"/>
      <c r="L47" s="10">
        <v>25</v>
      </c>
      <c r="M47" s="36">
        <v>780</v>
      </c>
      <c r="N47" s="33" t="s">
        <v>246</v>
      </c>
      <c r="O47" s="30">
        <v>28.69</v>
      </c>
      <c r="P47" s="13">
        <v>33.69</v>
      </c>
      <c r="Q47" s="13">
        <v>32.9</v>
      </c>
      <c r="R47" s="14">
        <v>0.15799999999999995</v>
      </c>
      <c r="S47" s="15">
        <v>123.23999999999995</v>
      </c>
      <c r="T47" s="22">
        <v>45.239999999999952</v>
      </c>
      <c r="U47" s="23">
        <v>1.0077</v>
      </c>
      <c r="V47" s="24">
        <v>1.014</v>
      </c>
      <c r="W47" s="25">
        <v>8.9965650000000015E-3</v>
      </c>
      <c r="X47" s="26">
        <v>1.0684756532066509E-2</v>
      </c>
      <c r="Y47" s="16">
        <v>7.0173207000000009</v>
      </c>
    </row>
    <row r="48" spans="2:25" ht="20.100000000000001" customHeight="1" x14ac:dyDescent="0.25">
      <c r="B48" s="21">
        <v>4800</v>
      </c>
      <c r="C48" s="10" t="s">
        <v>61</v>
      </c>
      <c r="D48" s="10" t="s">
        <v>92</v>
      </c>
      <c r="E48" s="10" t="s">
        <v>274</v>
      </c>
      <c r="F48" s="10" t="s">
        <v>110</v>
      </c>
      <c r="G48" s="9" t="s">
        <v>144</v>
      </c>
      <c r="H48" s="34" t="s">
        <v>990</v>
      </c>
      <c r="I48" s="10" t="s">
        <v>219</v>
      </c>
      <c r="J48" s="11">
        <v>80087</v>
      </c>
      <c r="K48" s="12"/>
      <c r="L48" s="10">
        <v>27</v>
      </c>
      <c r="M48" s="36">
        <v>776</v>
      </c>
      <c r="N48" s="33" t="s">
        <v>245</v>
      </c>
      <c r="O48" s="30">
        <v>29.36</v>
      </c>
      <c r="P48" s="13">
        <v>34.39</v>
      </c>
      <c r="Q48" s="13">
        <v>33.700000000000003</v>
      </c>
      <c r="R48" s="14">
        <v>0.13717693836978082</v>
      </c>
      <c r="S48" s="15">
        <v>106.44930417494992</v>
      </c>
      <c r="T48" s="22">
        <v>28.849304174949907</v>
      </c>
      <c r="U48" s="23">
        <v>1.0185999999999999</v>
      </c>
      <c r="V48" s="24">
        <v>1.0279</v>
      </c>
      <c r="W48" s="25">
        <v>9.4139000000000011E-3</v>
      </c>
      <c r="X48" s="26">
        <v>1.0910579953917046E-2</v>
      </c>
      <c r="Y48" s="16">
        <v>7.3051864000000011</v>
      </c>
    </row>
    <row r="49" spans="2:25" ht="20.100000000000001" customHeight="1" x14ac:dyDescent="0.25">
      <c r="B49" s="21">
        <v>4777</v>
      </c>
      <c r="C49" s="10" t="s">
        <v>788</v>
      </c>
      <c r="D49" s="10" t="s">
        <v>92</v>
      </c>
      <c r="E49" s="10" t="s">
        <v>119</v>
      </c>
      <c r="F49" s="10" t="s">
        <v>119</v>
      </c>
      <c r="G49" s="9" t="s">
        <v>789</v>
      </c>
      <c r="H49" s="34" t="s">
        <v>866</v>
      </c>
      <c r="I49" s="10" t="s">
        <v>426</v>
      </c>
      <c r="J49" s="11">
        <v>69143</v>
      </c>
      <c r="K49" s="12"/>
      <c r="L49" s="10">
        <v>27</v>
      </c>
      <c r="M49" s="36">
        <v>756</v>
      </c>
      <c r="N49" s="33" t="s">
        <v>246</v>
      </c>
      <c r="O49" s="30">
        <v>30.26</v>
      </c>
      <c r="P49" s="13">
        <v>35.29</v>
      </c>
      <c r="Q49" s="13">
        <v>34.86</v>
      </c>
      <c r="R49" s="14">
        <v>8.5487077534791234E-2</v>
      </c>
      <c r="S49" s="15">
        <v>64.628230616302176</v>
      </c>
      <c r="T49" s="22">
        <v>-10.971769383697831</v>
      </c>
      <c r="U49" s="23">
        <v>0.99060000000000004</v>
      </c>
      <c r="V49" s="24">
        <v>0.99980000000000002</v>
      </c>
      <c r="W49" s="25">
        <v>8.9568000000000009E-3</v>
      </c>
      <c r="X49" s="26">
        <v>9.7940660869565224E-3</v>
      </c>
      <c r="Y49" s="16">
        <v>6.7713408000000008</v>
      </c>
    </row>
    <row r="50" spans="2:25" ht="20.100000000000001" hidden="1" customHeight="1" x14ac:dyDescent="0.25">
      <c r="B50" s="21">
        <v>4775</v>
      </c>
      <c r="C50" s="10" t="s">
        <v>432</v>
      </c>
      <c r="D50" s="10" t="s">
        <v>93</v>
      </c>
      <c r="E50" s="10" t="s">
        <v>87</v>
      </c>
      <c r="F50" s="10" t="s">
        <v>299</v>
      </c>
      <c r="G50" s="9" t="s">
        <v>300</v>
      </c>
      <c r="H50" s="34" t="s">
        <v>875</v>
      </c>
      <c r="I50" s="10" t="s">
        <v>301</v>
      </c>
      <c r="J50" s="11">
        <v>77283</v>
      </c>
      <c r="K50" s="12"/>
      <c r="L50" s="10">
        <v>5</v>
      </c>
      <c r="M50" s="36">
        <v>158.5</v>
      </c>
      <c r="N50" s="33" t="s">
        <v>245</v>
      </c>
      <c r="O50" s="30">
        <v>29</v>
      </c>
      <c r="P50" s="13">
        <v>34.03</v>
      </c>
      <c r="Q50" s="13">
        <v>33.51</v>
      </c>
      <c r="R50" s="14">
        <v>0.10337972166998072</v>
      </c>
      <c r="S50" s="15">
        <v>16.385685884691945</v>
      </c>
      <c r="T50" s="22">
        <v>0.53568588469194289</v>
      </c>
      <c r="U50" s="23">
        <v>1.0968</v>
      </c>
      <c r="V50" s="24">
        <v>1.1145</v>
      </c>
      <c r="W50" s="25">
        <v>9.9508500000000007E-3</v>
      </c>
      <c r="X50" s="26">
        <v>1.1098176385809322E-2</v>
      </c>
      <c r="Y50" s="16">
        <v>1.5772097250000001</v>
      </c>
    </row>
    <row r="51" spans="2:25" ht="20.100000000000001" hidden="1" customHeight="1" x14ac:dyDescent="0.25">
      <c r="B51" s="21">
        <v>4823</v>
      </c>
      <c r="C51" s="10" t="s">
        <v>97</v>
      </c>
      <c r="D51" s="10" t="s">
        <v>93</v>
      </c>
      <c r="E51" s="10" t="s">
        <v>94</v>
      </c>
      <c r="F51" s="10" t="s">
        <v>94</v>
      </c>
      <c r="G51" s="9" t="s">
        <v>182</v>
      </c>
      <c r="H51" s="34" t="s">
        <v>875</v>
      </c>
      <c r="I51" s="10" t="s">
        <v>739</v>
      </c>
      <c r="J51" s="11">
        <v>79432</v>
      </c>
      <c r="K51" s="12"/>
      <c r="L51" s="10">
        <v>2</v>
      </c>
      <c r="M51" s="36">
        <v>43.9</v>
      </c>
      <c r="N51" s="33" t="s">
        <v>245</v>
      </c>
      <c r="O51" s="30">
        <v>29.16</v>
      </c>
      <c r="P51" s="13">
        <v>34.17</v>
      </c>
      <c r="Q51" s="13">
        <v>33.700000000000003</v>
      </c>
      <c r="R51" s="14">
        <v>9.3812375249500743E-2</v>
      </c>
      <c r="S51" s="15">
        <v>4.1183632734530828</v>
      </c>
      <c r="T51" s="22">
        <v>-0.27163672654691762</v>
      </c>
      <c r="U51" s="23">
        <v>1.0744</v>
      </c>
      <c r="V51" s="24">
        <v>1.0887</v>
      </c>
      <c r="W51" s="25">
        <v>9.9502600000000007E-3</v>
      </c>
      <c r="X51" s="26">
        <v>1.0980352995594711E-2</v>
      </c>
      <c r="Y51" s="16">
        <v>0.43681641400000004</v>
      </c>
    </row>
    <row r="52" spans="2:25" ht="20.100000000000001" customHeight="1" x14ac:dyDescent="0.25">
      <c r="B52" s="21">
        <v>4766</v>
      </c>
      <c r="C52" s="10" t="s">
        <v>788</v>
      </c>
      <c r="D52" s="10" t="s">
        <v>92</v>
      </c>
      <c r="E52" s="10" t="s">
        <v>825</v>
      </c>
      <c r="F52" s="10" t="s">
        <v>119</v>
      </c>
      <c r="G52" s="9" t="s">
        <v>789</v>
      </c>
      <c r="H52" s="34" t="s">
        <v>707</v>
      </c>
      <c r="I52" s="10" t="s">
        <v>426</v>
      </c>
      <c r="J52" s="11">
        <v>69141</v>
      </c>
      <c r="K52" s="12"/>
      <c r="L52" s="10">
        <v>25</v>
      </c>
      <c r="M52" s="36">
        <v>734</v>
      </c>
      <c r="N52" s="33" t="s">
        <v>245</v>
      </c>
      <c r="O52" s="30">
        <v>35.479999999999997</v>
      </c>
      <c r="P52" s="13">
        <v>40.520000000000003</v>
      </c>
      <c r="Q52" s="13">
        <v>40.04</v>
      </c>
      <c r="R52" s="14">
        <v>9.5238095238095913E-2</v>
      </c>
      <c r="S52" s="15">
        <v>69.904761904762395</v>
      </c>
      <c r="T52" s="22">
        <v>-3.4952380952376041</v>
      </c>
      <c r="U52" s="23">
        <v>0.99719999999999998</v>
      </c>
      <c r="V52" s="24">
        <v>1.0439000000000001</v>
      </c>
      <c r="W52" s="25">
        <v>9.1849500000000008E-3</v>
      </c>
      <c r="X52" s="26">
        <v>1.0151786842105272E-2</v>
      </c>
      <c r="Y52" s="16">
        <v>6.7417533000000009</v>
      </c>
    </row>
    <row r="53" spans="2:25" ht="20.100000000000001" hidden="1" customHeight="1" x14ac:dyDescent="0.25">
      <c r="B53" s="21">
        <v>4757</v>
      </c>
      <c r="C53" s="10" t="s">
        <v>432</v>
      </c>
      <c r="D53" s="10" t="s">
        <v>93</v>
      </c>
      <c r="E53" s="10" t="s">
        <v>87</v>
      </c>
      <c r="F53" s="10" t="s">
        <v>299</v>
      </c>
      <c r="G53" s="9" t="s">
        <v>300</v>
      </c>
      <c r="H53" s="34" t="s">
        <v>875</v>
      </c>
      <c r="I53" s="10" t="s">
        <v>301</v>
      </c>
      <c r="J53" s="11">
        <v>77279</v>
      </c>
      <c r="K53" s="12"/>
      <c r="L53" s="10">
        <v>15</v>
      </c>
      <c r="M53" s="36">
        <v>418</v>
      </c>
      <c r="N53" s="33" t="s">
        <v>245</v>
      </c>
      <c r="O53" s="30">
        <v>35.619999999999997</v>
      </c>
      <c r="P53" s="13">
        <v>40.619999999999997</v>
      </c>
      <c r="Q53" s="13">
        <v>40.08</v>
      </c>
      <c r="R53" s="14">
        <v>0.10799999999999983</v>
      </c>
      <c r="S53" s="15">
        <v>45.143999999999927</v>
      </c>
      <c r="T53" s="22">
        <v>3.3439999999999275</v>
      </c>
      <c r="U53" s="23">
        <v>1.0955999999999999</v>
      </c>
      <c r="V53" s="24">
        <v>1.1152</v>
      </c>
      <c r="W53" s="25">
        <v>9.9486000000000002E-3</v>
      </c>
      <c r="X53" s="26">
        <v>1.1153139013452914E-2</v>
      </c>
      <c r="Y53" s="16">
        <v>4.1585147999999998</v>
      </c>
    </row>
    <row r="54" spans="2:25" ht="20.100000000000001" customHeight="1" x14ac:dyDescent="0.25">
      <c r="B54" s="21">
        <v>4788</v>
      </c>
      <c r="C54" s="10" t="s">
        <v>61</v>
      </c>
      <c r="D54" s="10" t="s">
        <v>1404</v>
      </c>
      <c r="E54" s="10" t="s">
        <v>274</v>
      </c>
      <c r="F54" s="10" t="s">
        <v>110</v>
      </c>
      <c r="G54" s="9" t="s">
        <v>144</v>
      </c>
      <c r="H54" s="34" t="s">
        <v>990</v>
      </c>
      <c r="I54" s="10" t="s">
        <v>1173</v>
      </c>
      <c r="J54" s="11">
        <v>80086</v>
      </c>
      <c r="K54" s="12"/>
      <c r="L54" s="10">
        <v>25</v>
      </c>
      <c r="M54" s="36">
        <v>731.6</v>
      </c>
      <c r="N54" s="33" t="s">
        <v>246</v>
      </c>
      <c r="O54" s="30">
        <v>28.14</v>
      </c>
      <c r="P54" s="13">
        <v>33.18</v>
      </c>
      <c r="Q54" s="13">
        <v>32.57</v>
      </c>
      <c r="R54" s="14">
        <v>0.12103174603174593</v>
      </c>
      <c r="S54" s="15">
        <v>88.546825396825326</v>
      </c>
      <c r="T54" s="22">
        <v>15.386825396825323</v>
      </c>
      <c r="U54" s="23">
        <v>0.99409999999999998</v>
      </c>
      <c r="V54" s="24">
        <v>0.98799999999999999</v>
      </c>
      <c r="W54" s="25">
        <v>8.9194500000000006E-3</v>
      </c>
      <c r="X54" s="26">
        <v>1.014763611738149E-2</v>
      </c>
      <c r="Y54" s="16">
        <v>6.5254696200000009</v>
      </c>
    </row>
    <row r="55" spans="2:25" ht="20.100000000000001" hidden="1" customHeight="1" x14ac:dyDescent="0.25">
      <c r="B55" s="21">
        <v>4780</v>
      </c>
      <c r="C55" s="10" t="s">
        <v>1384</v>
      </c>
      <c r="D55" s="10" t="s">
        <v>93</v>
      </c>
      <c r="E55" s="10" t="s">
        <v>179</v>
      </c>
      <c r="F55" s="10" t="s">
        <v>174</v>
      </c>
      <c r="G55" s="9" t="s">
        <v>197</v>
      </c>
      <c r="H55" s="34" t="s">
        <v>875</v>
      </c>
      <c r="I55" s="10" t="s">
        <v>243</v>
      </c>
      <c r="J55" s="11">
        <v>83068</v>
      </c>
      <c r="K55" s="12"/>
      <c r="L55" s="10">
        <v>4</v>
      </c>
      <c r="M55" s="36">
        <v>127.6</v>
      </c>
      <c r="N55" s="33" t="s">
        <v>245</v>
      </c>
      <c r="O55" s="30">
        <v>35.479999999999997</v>
      </c>
      <c r="P55" s="13">
        <v>40.49</v>
      </c>
      <c r="Q55" s="13">
        <v>39.65</v>
      </c>
      <c r="R55" s="14">
        <v>0.16766467065868315</v>
      </c>
      <c r="S55" s="15">
        <v>21.39401197604797</v>
      </c>
      <c r="T55" s="22">
        <v>8.6340119760479688</v>
      </c>
      <c r="U55" s="23">
        <v>1.0961000000000001</v>
      </c>
      <c r="V55" s="24">
        <v>1.1140000000000001</v>
      </c>
      <c r="W55" s="25">
        <v>9.9454500000000015E-3</v>
      </c>
      <c r="X55" s="26">
        <v>1.1948850000000009E-2</v>
      </c>
      <c r="Y55" s="16">
        <v>1.2690394200000001</v>
      </c>
    </row>
    <row r="56" spans="2:25" ht="20.100000000000001" customHeight="1" x14ac:dyDescent="0.25">
      <c r="B56" s="21">
        <v>4747</v>
      </c>
      <c r="C56" s="10" t="s">
        <v>283</v>
      </c>
      <c r="D56" s="10" t="s">
        <v>92</v>
      </c>
      <c r="E56" s="10" t="s">
        <v>274</v>
      </c>
      <c r="F56" s="10" t="s">
        <v>72</v>
      </c>
      <c r="G56" s="9" t="s">
        <v>150</v>
      </c>
      <c r="H56" s="34" t="s">
        <v>990</v>
      </c>
      <c r="I56" s="10" t="s">
        <v>225</v>
      </c>
      <c r="J56" s="11">
        <v>67250</v>
      </c>
      <c r="K56" s="12"/>
      <c r="L56" s="10">
        <v>28</v>
      </c>
      <c r="M56" s="36">
        <v>730</v>
      </c>
      <c r="N56" s="33" t="s">
        <v>245</v>
      </c>
      <c r="O56" s="30">
        <v>36.19</v>
      </c>
      <c r="P56" s="13">
        <v>41.19</v>
      </c>
      <c r="Q56" s="13">
        <v>40.549999999999997</v>
      </c>
      <c r="R56" s="14">
        <v>0.12800000000000011</v>
      </c>
      <c r="S56" s="15">
        <v>93.440000000000083</v>
      </c>
      <c r="T56" s="22">
        <v>20.440000000000079</v>
      </c>
      <c r="U56" s="23">
        <v>1.0475000000000001</v>
      </c>
      <c r="V56" s="24">
        <v>1.0663</v>
      </c>
      <c r="W56" s="25">
        <v>9.5121000000000025E-3</v>
      </c>
      <c r="X56" s="26">
        <v>1.0908371559633033E-2</v>
      </c>
      <c r="Y56" s="16">
        <v>6.9438330000000015</v>
      </c>
    </row>
    <row r="57" spans="2:25" ht="20.100000000000001" customHeight="1" x14ac:dyDescent="0.25">
      <c r="B57" s="21">
        <v>4830</v>
      </c>
      <c r="C57" s="10" t="s">
        <v>47</v>
      </c>
      <c r="D57" s="10" t="s">
        <v>1404</v>
      </c>
      <c r="E57" s="10" t="s">
        <v>99</v>
      </c>
      <c r="F57" s="10" t="s">
        <v>46</v>
      </c>
      <c r="G57" s="9" t="s">
        <v>137</v>
      </c>
      <c r="H57" s="34" t="s">
        <v>863</v>
      </c>
      <c r="I57" s="10" t="s">
        <v>211</v>
      </c>
      <c r="J57" s="11">
        <v>85207</v>
      </c>
      <c r="K57" s="12"/>
      <c r="L57" s="10">
        <v>24</v>
      </c>
      <c r="M57" s="36">
        <v>722</v>
      </c>
      <c r="N57" s="33" t="s">
        <v>245</v>
      </c>
      <c r="O57" s="30">
        <v>36.4</v>
      </c>
      <c r="P57" s="13">
        <v>41.4</v>
      </c>
      <c r="Q57" s="13">
        <v>40.72</v>
      </c>
      <c r="R57" s="14">
        <v>0.13599999999999995</v>
      </c>
      <c r="S57" s="15">
        <v>98.191999999999965</v>
      </c>
      <c r="T57" s="22">
        <v>25.991999999999962</v>
      </c>
      <c r="U57" s="23">
        <v>1.0741000000000001</v>
      </c>
      <c r="V57" s="24">
        <v>1.0510999999999999</v>
      </c>
      <c r="W57" s="25">
        <v>9.7759200000000004E-3</v>
      </c>
      <c r="X57" s="26">
        <v>1.1314722222222221E-2</v>
      </c>
      <c r="Y57" s="16">
        <v>7.0582142400000007</v>
      </c>
    </row>
    <row r="58" spans="2:25" ht="20.100000000000001" customHeight="1" x14ac:dyDescent="0.25">
      <c r="B58" s="21">
        <v>4747</v>
      </c>
      <c r="C58" s="10" t="s">
        <v>75</v>
      </c>
      <c r="D58" s="10" t="s">
        <v>92</v>
      </c>
      <c r="E58" s="10" t="s">
        <v>122</v>
      </c>
      <c r="F58" s="10" t="s">
        <v>113</v>
      </c>
      <c r="G58" s="9" t="s">
        <v>151</v>
      </c>
      <c r="H58" s="34" t="s">
        <v>990</v>
      </c>
      <c r="I58" s="10" t="s">
        <v>227</v>
      </c>
      <c r="J58" s="11">
        <v>79923</v>
      </c>
      <c r="K58" s="12"/>
      <c r="L58" s="10">
        <v>23</v>
      </c>
      <c r="M58" s="36">
        <v>715</v>
      </c>
      <c r="N58" s="33" t="s">
        <v>245</v>
      </c>
      <c r="O58" s="30">
        <v>36.369999999999997</v>
      </c>
      <c r="P58" s="13">
        <v>41.4</v>
      </c>
      <c r="Q58" s="13">
        <v>40.619999999999997</v>
      </c>
      <c r="R58" s="14">
        <v>0.15506958250497038</v>
      </c>
      <c r="S58" s="15">
        <v>110.87475149105383</v>
      </c>
      <c r="T58" s="22">
        <v>39.374751491053821</v>
      </c>
      <c r="U58" s="23">
        <v>1.0417000000000001</v>
      </c>
      <c r="V58" s="24">
        <v>1.0688</v>
      </c>
      <c r="W58" s="25">
        <v>9.4972500000000005E-3</v>
      </c>
      <c r="X58" s="26">
        <v>1.1240274705882356E-2</v>
      </c>
      <c r="Y58" s="16">
        <v>6.7905337500000007</v>
      </c>
    </row>
    <row r="59" spans="2:25" ht="20.100000000000001" customHeight="1" x14ac:dyDescent="0.25">
      <c r="B59" s="21">
        <v>4776</v>
      </c>
      <c r="C59" s="10" t="s">
        <v>1183</v>
      </c>
      <c r="D59" s="10" t="s">
        <v>92</v>
      </c>
      <c r="E59" s="10" t="s">
        <v>99</v>
      </c>
      <c r="F59" s="10" t="s">
        <v>43</v>
      </c>
      <c r="G59" s="9" t="s">
        <v>1184</v>
      </c>
      <c r="H59" s="34" t="s">
        <v>863</v>
      </c>
      <c r="I59" s="10" t="s">
        <v>255</v>
      </c>
      <c r="J59" s="11">
        <v>74513</v>
      </c>
      <c r="K59" s="12"/>
      <c r="L59" s="10">
        <v>24</v>
      </c>
      <c r="M59" s="36">
        <v>710.2</v>
      </c>
      <c r="N59" s="33" t="s">
        <v>246</v>
      </c>
      <c r="O59" s="30">
        <v>28.13</v>
      </c>
      <c r="P59" s="13">
        <v>33.130000000000003</v>
      </c>
      <c r="Q59" s="13">
        <v>32.6</v>
      </c>
      <c r="R59" s="14">
        <v>0.10600000000000015</v>
      </c>
      <c r="S59" s="15">
        <v>75.281200000000112</v>
      </c>
      <c r="T59" s="22">
        <v>4.2612000000001027</v>
      </c>
      <c r="U59" s="23">
        <v>1.0757000000000001</v>
      </c>
      <c r="V59" s="24">
        <v>0.99239999999999995</v>
      </c>
      <c r="W59" s="25">
        <v>9.3064500000000008E-3</v>
      </c>
      <c r="X59" s="26">
        <v>1.0409899328859062E-2</v>
      </c>
      <c r="Y59" s="16">
        <v>6.6094407900000007</v>
      </c>
    </row>
    <row r="60" spans="2:25" ht="20.100000000000001" customHeight="1" x14ac:dyDescent="0.25">
      <c r="B60" s="21">
        <v>4800</v>
      </c>
      <c r="C60" s="10" t="s">
        <v>1260</v>
      </c>
      <c r="D60" s="10" t="s">
        <v>92</v>
      </c>
      <c r="E60" s="10" t="s">
        <v>274</v>
      </c>
      <c r="F60" s="10" t="s">
        <v>64</v>
      </c>
      <c r="G60" s="9" t="s">
        <v>1094</v>
      </c>
      <c r="H60" s="34" t="s">
        <v>990</v>
      </c>
      <c r="I60" s="10" t="s">
        <v>633</v>
      </c>
      <c r="J60" s="11">
        <v>72797</v>
      </c>
      <c r="K60" s="12"/>
      <c r="L60" s="10">
        <v>25</v>
      </c>
      <c r="M60" s="36">
        <v>705.5</v>
      </c>
      <c r="N60" s="33" t="s">
        <v>245</v>
      </c>
      <c r="O60" s="30">
        <v>29.1</v>
      </c>
      <c r="P60" s="13">
        <v>34.119999999999997</v>
      </c>
      <c r="Q60" s="13">
        <v>33.6</v>
      </c>
      <c r="R60" s="14">
        <v>0.10358565737051721</v>
      </c>
      <c r="S60" s="15">
        <v>73.079681274899897</v>
      </c>
      <c r="T60" s="22">
        <v>2.5296812748998891</v>
      </c>
      <c r="U60" s="23">
        <v>1.0197000000000001</v>
      </c>
      <c r="V60" s="24">
        <v>1.014</v>
      </c>
      <c r="W60" s="25">
        <v>9.3550200000000003E-3</v>
      </c>
      <c r="X60" s="26">
        <v>1.0436044533333326E-2</v>
      </c>
      <c r="Y60" s="16">
        <v>6.5999666100000001</v>
      </c>
    </row>
    <row r="61" spans="2:25" ht="20.100000000000001" hidden="1" customHeight="1" x14ac:dyDescent="0.25">
      <c r="B61" s="21">
        <v>4711</v>
      </c>
      <c r="C61" s="10" t="s">
        <v>440</v>
      </c>
      <c r="D61" s="10" t="s">
        <v>93</v>
      </c>
      <c r="E61" s="10" t="s">
        <v>94</v>
      </c>
      <c r="F61" s="10" t="s">
        <v>161</v>
      </c>
      <c r="G61" s="9" t="s">
        <v>441</v>
      </c>
      <c r="H61" s="34" t="s">
        <v>875</v>
      </c>
      <c r="I61" s="10" t="s">
        <v>239</v>
      </c>
      <c r="J61" s="11">
        <v>76659</v>
      </c>
      <c r="K61" s="12"/>
      <c r="L61" s="10">
        <v>1</v>
      </c>
      <c r="M61" s="36">
        <v>27</v>
      </c>
      <c r="N61" s="33" t="s">
        <v>246</v>
      </c>
      <c r="O61" s="30">
        <v>28.97</v>
      </c>
      <c r="P61" s="13">
        <v>33.979999999999997</v>
      </c>
      <c r="Q61" s="13">
        <v>33.42</v>
      </c>
      <c r="R61" s="14">
        <v>0.1117764471057875</v>
      </c>
      <c r="S61" s="15">
        <v>3.0179640718562628</v>
      </c>
      <c r="T61" s="22">
        <v>0.31796407185626246</v>
      </c>
      <c r="U61" s="23">
        <v>1.1180000000000001</v>
      </c>
      <c r="V61" s="24">
        <v>1.1404000000000001</v>
      </c>
      <c r="W61" s="25">
        <v>9.9369599999999999E-3</v>
      </c>
      <c r="X61" s="26">
        <v>1.1187453842696617E-2</v>
      </c>
      <c r="Y61" s="16">
        <v>0.26829792000000002</v>
      </c>
    </row>
    <row r="62" spans="2:25" ht="20.100000000000001" customHeight="1" x14ac:dyDescent="0.25">
      <c r="B62" s="21">
        <v>4777</v>
      </c>
      <c r="C62" s="10" t="s">
        <v>261</v>
      </c>
      <c r="D62" s="10" t="s">
        <v>92</v>
      </c>
      <c r="E62" s="10" t="s">
        <v>118</v>
      </c>
      <c r="F62" s="10" t="s">
        <v>108</v>
      </c>
      <c r="G62" s="9" t="s">
        <v>141</v>
      </c>
      <c r="H62" s="34" t="s">
        <v>866</v>
      </c>
      <c r="I62" s="10" t="s">
        <v>215</v>
      </c>
      <c r="J62" s="11">
        <v>81462</v>
      </c>
      <c r="K62" s="12"/>
      <c r="L62" s="10">
        <v>26</v>
      </c>
      <c r="M62" s="36">
        <v>698</v>
      </c>
      <c r="N62" s="33" t="s">
        <v>245</v>
      </c>
      <c r="O62" s="30">
        <v>31.89</v>
      </c>
      <c r="P62" s="13">
        <v>36.92</v>
      </c>
      <c r="Q62" s="13">
        <v>36.21</v>
      </c>
      <c r="R62" s="14">
        <v>0.14115308151093453</v>
      </c>
      <c r="S62" s="15">
        <v>98.524850894632308</v>
      </c>
      <c r="T62" s="22">
        <v>28.724850894632297</v>
      </c>
      <c r="U62" s="23">
        <v>1.0956999999999999</v>
      </c>
      <c r="V62" s="24">
        <v>1.111</v>
      </c>
      <c r="W62" s="25">
        <v>9.9301499999999987E-3</v>
      </c>
      <c r="X62" s="26">
        <v>1.1562188541666667E-2</v>
      </c>
      <c r="Y62" s="16">
        <v>6.9312446999999988</v>
      </c>
    </row>
    <row r="63" spans="2:25" ht="20.100000000000001" customHeight="1" x14ac:dyDescent="0.25">
      <c r="B63" s="21">
        <v>4848</v>
      </c>
      <c r="C63" s="10" t="s">
        <v>261</v>
      </c>
      <c r="D63" s="10" t="s">
        <v>92</v>
      </c>
      <c r="E63" s="10" t="s">
        <v>118</v>
      </c>
      <c r="F63" s="10" t="s">
        <v>108</v>
      </c>
      <c r="G63" s="9" t="s">
        <v>141</v>
      </c>
      <c r="H63" s="34" t="s">
        <v>866</v>
      </c>
      <c r="I63" s="10" t="s">
        <v>215</v>
      </c>
      <c r="J63" s="11">
        <v>81480</v>
      </c>
      <c r="K63" s="12"/>
      <c r="L63" s="10">
        <v>26</v>
      </c>
      <c r="M63" s="36">
        <v>696</v>
      </c>
      <c r="N63" s="33" t="s">
        <v>246</v>
      </c>
      <c r="O63" s="30">
        <v>27.48</v>
      </c>
      <c r="P63" s="13">
        <v>32.479999999999997</v>
      </c>
      <c r="Q63" s="13">
        <v>31.52</v>
      </c>
      <c r="R63" s="14">
        <v>0.19199999999999959</v>
      </c>
      <c r="S63" s="15">
        <v>133.63199999999972</v>
      </c>
      <c r="T63" s="22">
        <v>64.031999999999712</v>
      </c>
      <c r="U63" s="23">
        <v>1.0529999999999999</v>
      </c>
      <c r="V63" s="24">
        <v>1.0479000000000001</v>
      </c>
      <c r="W63" s="25">
        <v>9.3490050000000005E-3</v>
      </c>
      <c r="X63" s="26">
        <v>1.1570550742574253E-2</v>
      </c>
      <c r="Y63" s="16">
        <v>6.5069074800000006</v>
      </c>
    </row>
    <row r="64" spans="2:25" ht="20.100000000000001" customHeight="1" x14ac:dyDescent="0.25">
      <c r="B64" s="21">
        <v>4767</v>
      </c>
      <c r="C64" s="10" t="s">
        <v>75</v>
      </c>
      <c r="D64" s="10" t="s">
        <v>92</v>
      </c>
      <c r="E64" s="10" t="s">
        <v>122</v>
      </c>
      <c r="F64" s="10" t="s">
        <v>113</v>
      </c>
      <c r="G64" s="9" t="s">
        <v>151</v>
      </c>
      <c r="H64" s="34" t="s">
        <v>1342</v>
      </c>
      <c r="I64" s="10" t="s">
        <v>227</v>
      </c>
      <c r="J64" s="11">
        <v>79925</v>
      </c>
      <c r="K64" s="12"/>
      <c r="L64" s="10">
        <v>23</v>
      </c>
      <c r="M64" s="36">
        <v>686</v>
      </c>
      <c r="N64" s="33" t="s">
        <v>245</v>
      </c>
      <c r="O64" s="30">
        <v>36.08</v>
      </c>
      <c r="P64" s="13">
        <v>41.11</v>
      </c>
      <c r="Q64" s="13">
        <v>40.630000000000003</v>
      </c>
      <c r="R64" s="14">
        <v>9.5427435387673315E-2</v>
      </c>
      <c r="S64" s="15">
        <v>65.463220675943887</v>
      </c>
      <c r="T64" s="22">
        <v>-3.1367793240561097</v>
      </c>
      <c r="U64" s="23">
        <v>1.0750999999999999</v>
      </c>
      <c r="V64" s="24">
        <v>1.0866</v>
      </c>
      <c r="W64" s="25">
        <v>9.7276499999999991E-3</v>
      </c>
      <c r="X64" s="26">
        <v>1.0753863626373617E-2</v>
      </c>
      <c r="Y64" s="16">
        <v>6.6731678999999993</v>
      </c>
    </row>
    <row r="65" spans="2:25" ht="20.100000000000001" hidden="1" customHeight="1" x14ac:dyDescent="0.25">
      <c r="B65" s="21">
        <v>4817</v>
      </c>
      <c r="C65" s="10" t="s">
        <v>432</v>
      </c>
      <c r="D65" s="10" t="s">
        <v>93</v>
      </c>
      <c r="E65" s="10" t="s">
        <v>87</v>
      </c>
      <c r="F65" s="10" t="s">
        <v>299</v>
      </c>
      <c r="G65" s="9" t="s">
        <v>300</v>
      </c>
      <c r="H65" s="34" t="s">
        <v>875</v>
      </c>
      <c r="I65" s="10" t="s">
        <v>301</v>
      </c>
      <c r="J65" s="11">
        <v>77296</v>
      </c>
      <c r="K65" s="12"/>
      <c r="L65" s="10">
        <v>5</v>
      </c>
      <c r="M65" s="36">
        <v>110.5</v>
      </c>
      <c r="N65" s="33" t="s">
        <v>245</v>
      </c>
      <c r="O65" s="30">
        <v>34.950000000000003</v>
      </c>
      <c r="P65" s="13">
        <v>39.96</v>
      </c>
      <c r="Q65" s="13">
        <v>39.33</v>
      </c>
      <c r="R65" s="14">
        <v>0.12574850299401252</v>
      </c>
      <c r="S65" s="15">
        <v>13.895209580838383</v>
      </c>
      <c r="T65" s="22">
        <v>2.8452095808383833</v>
      </c>
      <c r="U65" s="23">
        <v>1.0840000000000001</v>
      </c>
      <c r="V65" s="24">
        <v>1.0758000000000001</v>
      </c>
      <c r="W65" s="25">
        <v>9.9350800000000024E-3</v>
      </c>
      <c r="X65" s="26">
        <v>1.1364098356164393E-2</v>
      </c>
      <c r="Y65" s="16">
        <v>1.0978263400000003</v>
      </c>
    </row>
    <row r="66" spans="2:25" ht="20.100000000000001" customHeight="1" x14ac:dyDescent="0.25">
      <c r="B66" s="21">
        <v>4800</v>
      </c>
      <c r="C66" s="10" t="s">
        <v>1126</v>
      </c>
      <c r="D66" s="10" t="s">
        <v>92</v>
      </c>
      <c r="E66" s="10" t="s">
        <v>274</v>
      </c>
      <c r="F66" s="10" t="s">
        <v>63</v>
      </c>
      <c r="G66" s="9" t="s">
        <v>1127</v>
      </c>
      <c r="H66" s="34" t="s">
        <v>990</v>
      </c>
      <c r="I66" s="10" t="s">
        <v>1083</v>
      </c>
      <c r="J66" s="11">
        <v>82858</v>
      </c>
      <c r="K66" s="12"/>
      <c r="L66" s="10">
        <v>20</v>
      </c>
      <c r="M66" s="36">
        <v>678.6</v>
      </c>
      <c r="N66" s="33" t="s">
        <v>246</v>
      </c>
      <c r="O66" s="30">
        <v>26.85</v>
      </c>
      <c r="P66" s="13">
        <v>31.85</v>
      </c>
      <c r="Q66" s="13">
        <v>31.31</v>
      </c>
      <c r="R66" s="14">
        <v>0.10800000000000054</v>
      </c>
      <c r="S66" s="15">
        <v>73.288800000000364</v>
      </c>
      <c r="T66" s="22">
        <v>5.4288000000003631</v>
      </c>
      <c r="U66" s="23">
        <v>0.79290000000000005</v>
      </c>
      <c r="V66" s="24">
        <v>0.79290000000000005</v>
      </c>
      <c r="W66" s="25">
        <v>7.2946800000000013E-3</v>
      </c>
      <c r="X66" s="26">
        <v>8.1778923766816208E-3</v>
      </c>
      <c r="Y66" s="16">
        <v>4.9501698480000007</v>
      </c>
    </row>
    <row r="67" spans="2:25" ht="20.100000000000001" customHeight="1" x14ac:dyDescent="0.25">
      <c r="B67" s="21">
        <v>4757</v>
      </c>
      <c r="C67" s="10" t="s">
        <v>1260</v>
      </c>
      <c r="D67" s="10" t="s">
        <v>92</v>
      </c>
      <c r="E67" s="10" t="s">
        <v>274</v>
      </c>
      <c r="F67" s="10" t="s">
        <v>64</v>
      </c>
      <c r="G67" s="9" t="s">
        <v>1094</v>
      </c>
      <c r="H67" s="34" t="s">
        <v>990</v>
      </c>
      <c r="I67" s="10" t="s">
        <v>221</v>
      </c>
      <c r="J67" s="11">
        <v>72789</v>
      </c>
      <c r="K67" s="12"/>
      <c r="L67" s="10">
        <v>21</v>
      </c>
      <c r="M67" s="36">
        <v>660</v>
      </c>
      <c r="N67" s="33" t="s">
        <v>246</v>
      </c>
      <c r="O67" s="30">
        <v>29.25</v>
      </c>
      <c r="P67" s="13">
        <v>34.28</v>
      </c>
      <c r="Q67" s="13">
        <v>33.770000000000003</v>
      </c>
      <c r="R67" s="14">
        <v>0.10139165009940317</v>
      </c>
      <c r="S67" s="15">
        <v>66.918489065606096</v>
      </c>
      <c r="T67" s="22">
        <v>0.91848906560608601</v>
      </c>
      <c r="U67" s="23">
        <v>1.0409999999999999</v>
      </c>
      <c r="V67" s="24">
        <v>1.0145</v>
      </c>
      <c r="W67" s="25">
        <v>9.2497499999999993E-3</v>
      </c>
      <c r="X67" s="26">
        <v>1.0293416482300879E-2</v>
      </c>
      <c r="Y67" s="16">
        <v>6.1048349999999996</v>
      </c>
    </row>
    <row r="68" spans="2:25" ht="20.100000000000001" customHeight="1" x14ac:dyDescent="0.25">
      <c r="B68" s="21">
        <v>4775</v>
      </c>
      <c r="C68" s="10" t="s">
        <v>61</v>
      </c>
      <c r="D68" s="10" t="s">
        <v>92</v>
      </c>
      <c r="E68" s="10" t="s">
        <v>274</v>
      </c>
      <c r="F68" s="10" t="s">
        <v>110</v>
      </c>
      <c r="G68" s="9" t="s">
        <v>144</v>
      </c>
      <c r="H68" s="34" t="s">
        <v>990</v>
      </c>
      <c r="I68" s="10" t="s">
        <v>278</v>
      </c>
      <c r="J68" s="11">
        <v>80082</v>
      </c>
      <c r="K68" s="12"/>
      <c r="L68" s="10">
        <v>26</v>
      </c>
      <c r="M68" s="36">
        <v>657</v>
      </c>
      <c r="N68" s="33" t="s">
        <v>245</v>
      </c>
      <c r="O68" s="30">
        <v>31.42</v>
      </c>
      <c r="P68" s="13">
        <v>36.43</v>
      </c>
      <c r="Q68" s="13">
        <v>35.9</v>
      </c>
      <c r="R68" s="14">
        <v>0.10578842315369288</v>
      </c>
      <c r="S68" s="15">
        <v>69.502994011976227</v>
      </c>
      <c r="T68" s="22">
        <v>3.8029940119762213</v>
      </c>
      <c r="U68" s="23">
        <v>1.0711999999999999</v>
      </c>
      <c r="V68" s="24">
        <v>1.0711999999999999</v>
      </c>
      <c r="W68" s="25">
        <v>9.6407999999999997E-3</v>
      </c>
      <c r="X68" s="26">
        <v>1.0781341071428575E-2</v>
      </c>
      <c r="Y68" s="16">
        <v>6.3340056000000002</v>
      </c>
    </row>
    <row r="69" spans="2:25" ht="20.100000000000001" hidden="1" customHeight="1" x14ac:dyDescent="0.25">
      <c r="B69" s="21">
        <v>4662</v>
      </c>
      <c r="C69" s="10" t="s">
        <v>458</v>
      </c>
      <c r="D69" s="10" t="s">
        <v>247</v>
      </c>
      <c r="E69" s="10"/>
      <c r="F69" s="10" t="s">
        <v>459</v>
      </c>
      <c r="G69" s="9" t="s">
        <v>460</v>
      </c>
      <c r="H69" s="34" t="s">
        <v>457</v>
      </c>
      <c r="I69" s="10"/>
      <c r="J69" s="11"/>
      <c r="K69" s="12"/>
      <c r="L69" s="10">
        <v>9</v>
      </c>
      <c r="M69" s="36">
        <v>235</v>
      </c>
      <c r="N69" s="33" t="s">
        <v>246</v>
      </c>
      <c r="O69" s="30">
        <v>26.92</v>
      </c>
      <c r="P69" s="13">
        <v>31.95</v>
      </c>
      <c r="Q69" s="13">
        <v>31</v>
      </c>
      <c r="R69" s="14">
        <v>0.18886679920477131</v>
      </c>
      <c r="S69" s="15">
        <v>44.383697813121259</v>
      </c>
      <c r="T69" s="22">
        <v>20.883697813121259</v>
      </c>
      <c r="U69" s="23">
        <v>1.1184000000000001</v>
      </c>
      <c r="V69" s="24">
        <v>1.1384000000000001</v>
      </c>
      <c r="W69" s="25">
        <v>9.9299200000000018E-3</v>
      </c>
      <c r="X69" s="26">
        <v>1.2242033725490199E-2</v>
      </c>
      <c r="Y69" s="16">
        <v>2.3335312000000004</v>
      </c>
    </row>
    <row r="70" spans="2:25" ht="20.100000000000001" customHeight="1" x14ac:dyDescent="0.25">
      <c r="B70" s="21">
        <v>4769</v>
      </c>
      <c r="C70" s="10" t="s">
        <v>256</v>
      </c>
      <c r="D70" s="10" t="s">
        <v>92</v>
      </c>
      <c r="E70" s="10" t="s">
        <v>99</v>
      </c>
      <c r="F70" s="10" t="s">
        <v>256</v>
      </c>
      <c r="G70" s="9" t="s">
        <v>423</v>
      </c>
      <c r="H70" s="34" t="s">
        <v>863</v>
      </c>
      <c r="I70" s="10" t="s">
        <v>257</v>
      </c>
      <c r="J70" s="11">
        <v>81358</v>
      </c>
      <c r="K70" s="12"/>
      <c r="L70" s="10">
        <v>22</v>
      </c>
      <c r="M70" s="36">
        <v>652</v>
      </c>
      <c r="N70" s="33" t="s">
        <v>245</v>
      </c>
      <c r="O70" s="30">
        <v>36.89</v>
      </c>
      <c r="P70" s="13">
        <v>41.89</v>
      </c>
      <c r="Q70" s="13">
        <v>41.28</v>
      </c>
      <c r="R70" s="14">
        <v>0.12199999999999989</v>
      </c>
      <c r="S70" s="15">
        <v>79.543999999999926</v>
      </c>
      <c r="T70" s="22">
        <v>14.343999999999923</v>
      </c>
      <c r="U70" s="23">
        <v>1.0548999999999999</v>
      </c>
      <c r="V70" s="24">
        <v>1.0598000000000001</v>
      </c>
      <c r="W70" s="25">
        <v>9.5161499999999993E-3</v>
      </c>
      <c r="X70" s="26">
        <v>1.0838439635535305E-2</v>
      </c>
      <c r="Y70" s="16">
        <v>6.2045297999999995</v>
      </c>
    </row>
    <row r="71" spans="2:25" ht="20.100000000000001" customHeight="1" x14ac:dyDescent="0.25">
      <c r="B71" s="21">
        <v>4791</v>
      </c>
      <c r="C71" s="10" t="s">
        <v>666</v>
      </c>
      <c r="D71" s="10" t="s">
        <v>92</v>
      </c>
      <c r="E71" s="10" t="s">
        <v>989</v>
      </c>
      <c r="F71" s="10" t="s">
        <v>63</v>
      </c>
      <c r="G71" s="9" t="s">
        <v>793</v>
      </c>
      <c r="H71" s="34" t="s">
        <v>990</v>
      </c>
      <c r="I71" s="10" t="s">
        <v>1083</v>
      </c>
      <c r="J71" s="11">
        <v>82857</v>
      </c>
      <c r="K71" s="12"/>
      <c r="L71" s="10">
        <v>20</v>
      </c>
      <c r="M71" s="36">
        <v>648</v>
      </c>
      <c r="N71" s="33" t="s">
        <v>245</v>
      </c>
      <c r="O71" s="30">
        <v>35.479999999999997</v>
      </c>
      <c r="P71" s="13">
        <v>40.49</v>
      </c>
      <c r="Q71" s="13">
        <v>39.770000000000003</v>
      </c>
      <c r="R71" s="14">
        <v>0.14371257485029904</v>
      </c>
      <c r="S71" s="15">
        <v>93.125748502993773</v>
      </c>
      <c r="T71" s="22">
        <v>28.325748502993772</v>
      </c>
      <c r="U71" s="23">
        <v>1.1060000000000001</v>
      </c>
      <c r="V71" s="24">
        <v>1.1147</v>
      </c>
      <c r="W71" s="25">
        <v>9.9931499999999993E-3</v>
      </c>
      <c r="X71" s="26">
        <v>1.1670322027972021E-2</v>
      </c>
      <c r="Y71" s="16">
        <v>6.4755611999999996</v>
      </c>
    </row>
    <row r="72" spans="2:25" ht="20.100000000000001" customHeight="1" x14ac:dyDescent="0.25">
      <c r="B72" s="21">
        <v>4756</v>
      </c>
      <c r="C72" s="10" t="s">
        <v>52</v>
      </c>
      <c r="D72" s="10" t="s">
        <v>92</v>
      </c>
      <c r="E72" s="10" t="s">
        <v>118</v>
      </c>
      <c r="F72" s="10" t="s">
        <v>107</v>
      </c>
      <c r="G72" s="9" t="s">
        <v>258</v>
      </c>
      <c r="H72" s="34" t="s">
        <v>866</v>
      </c>
      <c r="I72" s="10" t="s">
        <v>213</v>
      </c>
      <c r="J72" s="11">
        <v>26297</v>
      </c>
      <c r="K72" s="12"/>
      <c r="L72" s="10">
        <v>22</v>
      </c>
      <c r="M72" s="36">
        <v>644</v>
      </c>
      <c r="N72" s="33" t="s">
        <v>245</v>
      </c>
      <c r="O72" s="30">
        <v>36.35</v>
      </c>
      <c r="P72" s="13">
        <v>41.35</v>
      </c>
      <c r="Q72" s="13">
        <v>40.71</v>
      </c>
      <c r="R72" s="14">
        <v>0.12800000000000011</v>
      </c>
      <c r="S72" s="15">
        <v>82.432000000000073</v>
      </c>
      <c r="T72" s="22">
        <v>18.032000000000071</v>
      </c>
      <c r="U72" s="23">
        <v>1.0219</v>
      </c>
      <c r="V72" s="24">
        <v>1.0550999999999999</v>
      </c>
      <c r="W72" s="25">
        <v>9.3465000000000006E-3</v>
      </c>
      <c r="X72" s="26">
        <v>1.0718463302752296E-2</v>
      </c>
      <c r="Y72" s="16">
        <v>6.0191460000000001</v>
      </c>
    </row>
    <row r="73" spans="2:25" ht="20.100000000000001" customHeight="1" x14ac:dyDescent="0.25">
      <c r="B73" s="21">
        <v>4875</v>
      </c>
      <c r="C73" s="10" t="s">
        <v>1126</v>
      </c>
      <c r="D73" s="10" t="s">
        <v>92</v>
      </c>
      <c r="E73" s="10" t="s">
        <v>274</v>
      </c>
      <c r="F73" s="10" t="s">
        <v>63</v>
      </c>
      <c r="G73" s="9" t="s">
        <v>1127</v>
      </c>
      <c r="H73" s="34" t="s">
        <v>990</v>
      </c>
      <c r="I73" s="10" t="s">
        <v>1083</v>
      </c>
      <c r="J73" s="11">
        <v>82877</v>
      </c>
      <c r="K73" s="12"/>
      <c r="L73" s="10">
        <v>28</v>
      </c>
      <c r="M73" s="36">
        <v>640</v>
      </c>
      <c r="N73" s="33" t="s">
        <v>246</v>
      </c>
      <c r="O73" s="30">
        <v>35.090000000000003</v>
      </c>
      <c r="P73" s="13">
        <v>40.1</v>
      </c>
      <c r="Q73" s="13">
        <v>39.4</v>
      </c>
      <c r="R73" s="14">
        <v>0.13972055888223614</v>
      </c>
      <c r="S73" s="15">
        <v>89.421157684631126</v>
      </c>
      <c r="T73" s="22">
        <v>25.421157684631126</v>
      </c>
      <c r="U73" s="23">
        <v>0.74119999999999997</v>
      </c>
      <c r="V73" s="24">
        <v>0.70109999999999995</v>
      </c>
      <c r="W73" s="25">
        <v>6.4182349999999996E-3</v>
      </c>
      <c r="X73" s="26">
        <v>7.4606397563805153E-3</v>
      </c>
      <c r="Y73" s="16">
        <v>4.1076703999999999</v>
      </c>
    </row>
    <row r="74" spans="2:25" ht="20.100000000000001" hidden="1" customHeight="1" x14ac:dyDescent="0.25">
      <c r="B74" s="21">
        <v>4683</v>
      </c>
      <c r="C74" s="10" t="s">
        <v>507</v>
      </c>
      <c r="D74" s="10" t="s">
        <v>247</v>
      </c>
      <c r="E74" s="10" t="s">
        <v>507</v>
      </c>
      <c r="F74" s="10" t="s">
        <v>507</v>
      </c>
      <c r="G74" s="9" t="s">
        <v>695</v>
      </c>
      <c r="H74" s="34"/>
      <c r="I74" s="10">
        <v>24660</v>
      </c>
      <c r="J74" s="11"/>
      <c r="K74" s="12"/>
      <c r="L74" s="10">
        <v>5</v>
      </c>
      <c r="M74" s="36">
        <v>86.8</v>
      </c>
      <c r="N74" s="33" t="s">
        <v>245</v>
      </c>
      <c r="O74" s="30">
        <v>28.72</v>
      </c>
      <c r="P74" s="13">
        <v>33.729999999999997</v>
      </c>
      <c r="Q74" s="13">
        <v>33</v>
      </c>
      <c r="R74" s="14">
        <v>0.14570858283433077</v>
      </c>
      <c r="S74" s="15">
        <v>12.647504990019911</v>
      </c>
      <c r="T74" s="22">
        <v>3.9675049900199104</v>
      </c>
      <c r="U74" s="23">
        <v>1.1124000000000001</v>
      </c>
      <c r="V74" s="24">
        <v>1.1437999999999999</v>
      </c>
      <c r="W74" s="25">
        <v>9.9272800000000001E-3</v>
      </c>
      <c r="X74" s="26">
        <v>1.1620484299065413E-2</v>
      </c>
      <c r="Y74" s="16">
        <v>0.86168790399999995</v>
      </c>
    </row>
    <row r="75" spans="2:25" ht="20.100000000000001" customHeight="1" x14ac:dyDescent="0.25">
      <c r="B75" s="21">
        <v>4754</v>
      </c>
      <c r="C75" s="10" t="s">
        <v>788</v>
      </c>
      <c r="D75" s="10" t="s">
        <v>92</v>
      </c>
      <c r="E75" s="10" t="s">
        <v>119</v>
      </c>
      <c r="F75" s="10" t="s">
        <v>119</v>
      </c>
      <c r="G75" s="9" t="s">
        <v>789</v>
      </c>
      <c r="H75" s="34" t="s">
        <v>866</v>
      </c>
      <c r="I75" s="10" t="s">
        <v>1065</v>
      </c>
      <c r="J75" s="11">
        <v>69139</v>
      </c>
      <c r="K75" s="12"/>
      <c r="L75" s="10">
        <v>22</v>
      </c>
      <c r="M75" s="36">
        <v>635</v>
      </c>
      <c r="N75" s="33" t="s">
        <v>246</v>
      </c>
      <c r="O75" s="30">
        <v>35.46</v>
      </c>
      <c r="P75" s="13">
        <v>40.47</v>
      </c>
      <c r="Q75" s="13">
        <v>40.090000000000003</v>
      </c>
      <c r="R75" s="14">
        <v>7.584830339321269E-2</v>
      </c>
      <c r="S75" s="15">
        <v>48.16367265469006</v>
      </c>
      <c r="T75" s="22">
        <v>-15.336327345309945</v>
      </c>
      <c r="U75" s="23">
        <v>1.0017</v>
      </c>
      <c r="V75" s="24">
        <v>1.0317000000000001</v>
      </c>
      <c r="W75" s="25">
        <v>9.1503000000000018E-3</v>
      </c>
      <c r="X75" s="26">
        <v>9.9012965442764507E-3</v>
      </c>
      <c r="Y75" s="16">
        <v>5.8104405000000012</v>
      </c>
    </row>
    <row r="76" spans="2:25" ht="20.100000000000001" customHeight="1" x14ac:dyDescent="0.25">
      <c r="B76" s="21">
        <v>4810</v>
      </c>
      <c r="C76" s="10" t="s">
        <v>71</v>
      </c>
      <c r="D76" s="10" t="s">
        <v>92</v>
      </c>
      <c r="E76" s="10" t="s">
        <v>274</v>
      </c>
      <c r="F76" s="10" t="s">
        <v>71</v>
      </c>
      <c r="G76" s="9" t="s">
        <v>149</v>
      </c>
      <c r="H76" s="34" t="s">
        <v>990</v>
      </c>
      <c r="I76" s="10" t="s">
        <v>224</v>
      </c>
      <c r="J76" s="11">
        <v>76285</v>
      </c>
      <c r="K76" s="12"/>
      <c r="L76" s="10">
        <v>24</v>
      </c>
      <c r="M76" s="36">
        <v>634.79999999999995</v>
      </c>
      <c r="N76" s="33" t="s">
        <v>246</v>
      </c>
      <c r="O76" s="30">
        <v>32.19</v>
      </c>
      <c r="P76" s="13">
        <v>37.19</v>
      </c>
      <c r="Q76" s="13">
        <v>36.700000000000003</v>
      </c>
      <c r="R76" s="14">
        <v>9.7999999999998977E-2</v>
      </c>
      <c r="S76" s="15">
        <v>62.210399999999346</v>
      </c>
      <c r="T76" s="22">
        <v>-1.2696000000006529</v>
      </c>
      <c r="U76" s="23">
        <v>1.0375000000000001</v>
      </c>
      <c r="V76" s="24">
        <v>1.0532999999999999</v>
      </c>
      <c r="W76" s="25">
        <v>9.61768E-3</v>
      </c>
      <c r="X76" s="26">
        <v>1.066261640798225E-2</v>
      </c>
      <c r="Y76" s="16">
        <v>6.1053032639999998</v>
      </c>
    </row>
    <row r="77" spans="2:25" ht="20.100000000000001" hidden="1" customHeight="1" x14ac:dyDescent="0.25">
      <c r="B77" s="21">
        <v>4723</v>
      </c>
      <c r="C77" s="10" t="s">
        <v>891</v>
      </c>
      <c r="D77" s="10" t="s">
        <v>93</v>
      </c>
      <c r="E77" s="10" t="s">
        <v>87</v>
      </c>
      <c r="F77" s="10" t="s">
        <v>88</v>
      </c>
      <c r="G77" s="9" t="s">
        <v>805</v>
      </c>
      <c r="H77" s="34" t="s">
        <v>875</v>
      </c>
      <c r="I77" s="10" t="s">
        <v>236</v>
      </c>
      <c r="J77" s="11">
        <v>72192</v>
      </c>
      <c r="K77" s="12"/>
      <c r="L77" s="10">
        <v>1</v>
      </c>
      <c r="M77" s="36">
        <v>34</v>
      </c>
      <c r="N77" s="33" t="s">
        <v>246</v>
      </c>
      <c r="O77" s="30">
        <v>29.89</v>
      </c>
      <c r="P77" s="13">
        <v>34.89</v>
      </c>
      <c r="Q77" s="13">
        <v>34.380000000000003</v>
      </c>
      <c r="R77" s="14">
        <v>0.1019999999999996</v>
      </c>
      <c r="S77" s="15">
        <v>3.4679999999999866</v>
      </c>
      <c r="T77" s="22">
        <v>6.7999999999986377E-2</v>
      </c>
      <c r="U77" s="23">
        <v>1.1027</v>
      </c>
      <c r="V77" s="24">
        <v>1.1027</v>
      </c>
      <c r="W77" s="25">
        <v>9.9243000000000005E-3</v>
      </c>
      <c r="X77" s="26">
        <v>1.105155902004454E-2</v>
      </c>
      <c r="Y77" s="16">
        <v>0.33742620000000001</v>
      </c>
    </row>
    <row r="78" spans="2:25" ht="20.100000000000001" hidden="1" customHeight="1" x14ac:dyDescent="0.25">
      <c r="B78" s="21">
        <v>4707</v>
      </c>
      <c r="C78" s="10" t="s">
        <v>358</v>
      </c>
      <c r="D78" s="10" t="s">
        <v>93</v>
      </c>
      <c r="E78" s="10" t="s">
        <v>94</v>
      </c>
      <c r="F78" s="10" t="s">
        <v>173</v>
      </c>
      <c r="G78" s="9" t="s">
        <v>193</v>
      </c>
      <c r="H78" s="34" t="s">
        <v>875</v>
      </c>
      <c r="I78" s="10" t="s">
        <v>894</v>
      </c>
      <c r="J78" s="11">
        <v>77209</v>
      </c>
      <c r="K78" s="12"/>
      <c r="L78" s="10">
        <v>2</v>
      </c>
      <c r="M78" s="36">
        <v>38</v>
      </c>
      <c r="N78" s="33" t="s">
        <v>245</v>
      </c>
      <c r="O78" s="30">
        <v>26.66</v>
      </c>
      <c r="P78" s="13">
        <v>31.69</v>
      </c>
      <c r="Q78" s="13">
        <v>31.37</v>
      </c>
      <c r="R78" s="14">
        <v>6.3618290258449353E-2</v>
      </c>
      <c r="S78" s="15">
        <v>2.4174950298210756</v>
      </c>
      <c r="T78" s="22">
        <v>-1.3825049701789247</v>
      </c>
      <c r="U78" s="23">
        <v>1.1134999999999999</v>
      </c>
      <c r="V78" s="24">
        <v>1.1419999999999999</v>
      </c>
      <c r="W78" s="25">
        <v>9.9241999999999993E-3</v>
      </c>
      <c r="X78" s="26">
        <v>1.0598455626326964E-2</v>
      </c>
      <c r="Y78" s="16">
        <v>0.3771196</v>
      </c>
    </row>
    <row r="79" spans="2:25" ht="20.100000000000001" hidden="1" customHeight="1" x14ac:dyDescent="0.25">
      <c r="B79" s="21">
        <v>4689</v>
      </c>
      <c r="C79" s="10" t="s">
        <v>808</v>
      </c>
      <c r="D79" s="10"/>
      <c r="E79" s="10"/>
      <c r="F79" s="10"/>
      <c r="G79" s="9" t="s">
        <v>183</v>
      </c>
      <c r="H79" s="34" t="s">
        <v>800</v>
      </c>
      <c r="I79" s="10" t="s">
        <v>739</v>
      </c>
      <c r="J79" s="11"/>
      <c r="K79" s="12"/>
      <c r="L79" s="10">
        <v>4</v>
      </c>
      <c r="M79" s="36">
        <v>129</v>
      </c>
      <c r="N79" s="33" t="s">
        <v>245</v>
      </c>
      <c r="O79" s="30">
        <v>26.66</v>
      </c>
      <c r="P79" s="13">
        <v>31.69</v>
      </c>
      <c r="Q79" s="13">
        <v>30.95</v>
      </c>
      <c r="R79" s="14">
        <v>0.14711729622266437</v>
      </c>
      <c r="S79" s="15">
        <v>18.978131212723703</v>
      </c>
      <c r="T79" s="22">
        <v>6.0781312127237026</v>
      </c>
      <c r="U79" s="23">
        <v>1.1088</v>
      </c>
      <c r="V79" s="24">
        <v>1.1465000000000001</v>
      </c>
      <c r="W79" s="25">
        <v>9.9233199999999994E-3</v>
      </c>
      <c r="X79" s="26">
        <v>1.1635034871794875E-2</v>
      </c>
      <c r="Y79" s="16">
        <v>1.2801082799999999</v>
      </c>
    </row>
    <row r="80" spans="2:25" ht="20.100000000000001" hidden="1" customHeight="1" x14ac:dyDescent="0.25">
      <c r="B80" s="21">
        <v>4806</v>
      </c>
      <c r="C80" s="10" t="s">
        <v>1453</v>
      </c>
      <c r="D80" s="10" t="s">
        <v>535</v>
      </c>
      <c r="E80" s="10" t="s">
        <v>544</v>
      </c>
      <c r="F80" s="10" t="s">
        <v>555</v>
      </c>
      <c r="G80" s="9" t="s">
        <v>556</v>
      </c>
      <c r="H80" s="34" t="s">
        <v>1102</v>
      </c>
      <c r="I80" s="10" t="s">
        <v>909</v>
      </c>
      <c r="J80" s="11">
        <v>70822</v>
      </c>
      <c r="K80" s="12"/>
      <c r="L80" s="10">
        <v>24</v>
      </c>
      <c r="M80" s="36">
        <v>477.9</v>
      </c>
      <c r="N80" s="33" t="s">
        <v>245</v>
      </c>
      <c r="O80" s="30">
        <v>28.5</v>
      </c>
      <c r="P80" s="13">
        <v>33.5</v>
      </c>
      <c r="Q80" s="13">
        <v>32.9</v>
      </c>
      <c r="R80" s="14">
        <v>0.12000000000000029</v>
      </c>
      <c r="S80" s="15">
        <v>57.348000000000134</v>
      </c>
      <c r="T80" s="22">
        <v>9.5580000000001348</v>
      </c>
      <c r="U80" s="23">
        <v>1.0891</v>
      </c>
      <c r="V80" s="24">
        <v>1.0681</v>
      </c>
      <c r="W80" s="25">
        <v>9.9231200000000006E-3</v>
      </c>
      <c r="X80" s="26">
        <v>1.1276272727272732E-2</v>
      </c>
      <c r="Y80" s="16">
        <v>4.7422590480000002</v>
      </c>
    </row>
    <row r="81" spans="2:25" ht="20.100000000000001" customHeight="1" x14ac:dyDescent="0.25">
      <c r="B81" s="21">
        <v>4878</v>
      </c>
      <c r="C81" s="10" t="s">
        <v>267</v>
      </c>
      <c r="D81" s="10" t="s">
        <v>92</v>
      </c>
      <c r="E81" s="10" t="s">
        <v>119</v>
      </c>
      <c r="F81" s="10" t="s">
        <v>267</v>
      </c>
      <c r="G81" s="9" t="s">
        <v>789</v>
      </c>
      <c r="H81" s="34" t="s">
        <v>866</v>
      </c>
      <c r="I81" s="10" t="s">
        <v>1656</v>
      </c>
      <c r="J81" s="11">
        <v>92955</v>
      </c>
      <c r="K81" s="12"/>
      <c r="L81" s="10">
        <v>26</v>
      </c>
      <c r="M81" s="36">
        <v>631</v>
      </c>
      <c r="N81" s="33" t="s">
        <v>245</v>
      </c>
      <c r="O81" s="30">
        <v>36.35</v>
      </c>
      <c r="P81" s="13">
        <v>41.36</v>
      </c>
      <c r="Q81" s="13">
        <v>40.72</v>
      </c>
      <c r="R81" s="14">
        <v>0.12774451097804407</v>
      </c>
      <c r="S81" s="15">
        <v>80.606786427145806</v>
      </c>
      <c r="T81" s="22">
        <v>17.506786427145805</v>
      </c>
      <c r="U81" s="23">
        <v>1.0549999999999999</v>
      </c>
      <c r="V81" s="24">
        <v>1.0797000000000001</v>
      </c>
      <c r="W81" s="25">
        <v>9.4994150000000006E-3</v>
      </c>
      <c r="X81" s="26">
        <v>1.0890633672768881E-2</v>
      </c>
      <c r="Y81" s="16">
        <v>5.9941308650000007</v>
      </c>
    </row>
    <row r="82" spans="2:25" ht="20.100000000000001" hidden="1" customHeight="1" x14ac:dyDescent="0.25">
      <c r="B82" s="21">
        <v>4663</v>
      </c>
      <c r="C82" s="10" t="s">
        <v>95</v>
      </c>
      <c r="D82" s="10" t="s">
        <v>93</v>
      </c>
      <c r="E82" s="10"/>
      <c r="F82" s="10"/>
      <c r="G82" s="9" t="s">
        <v>180</v>
      </c>
      <c r="H82" s="34" t="s">
        <v>238</v>
      </c>
      <c r="I82" s="10"/>
      <c r="J82" s="11"/>
      <c r="K82" s="12"/>
      <c r="L82" s="10">
        <v>1</v>
      </c>
      <c r="M82" s="36">
        <v>15.8</v>
      </c>
      <c r="N82" s="33" t="s">
        <v>245</v>
      </c>
      <c r="O82" s="30">
        <v>35.6</v>
      </c>
      <c r="P82" s="13">
        <v>40.6</v>
      </c>
      <c r="Q82" s="13">
        <v>39.619999999999997</v>
      </c>
      <c r="R82" s="14">
        <v>0.19600000000000078</v>
      </c>
      <c r="S82" s="15">
        <v>3.0968000000000124</v>
      </c>
      <c r="T82" s="22">
        <v>1.5168000000000124</v>
      </c>
      <c r="U82" s="23">
        <v>1.1066</v>
      </c>
      <c r="V82" s="24">
        <v>1.1483000000000001</v>
      </c>
      <c r="W82" s="25">
        <v>9.9215600000000011E-3</v>
      </c>
      <c r="X82" s="26">
        <v>1.2340248756218919E-2</v>
      </c>
      <c r="Y82" s="16">
        <v>0.15676064800000003</v>
      </c>
    </row>
    <row r="83" spans="2:25" ht="20.100000000000001" customHeight="1" x14ac:dyDescent="0.25">
      <c r="B83" s="21">
        <v>4868</v>
      </c>
      <c r="C83" s="10" t="s">
        <v>1126</v>
      </c>
      <c r="D83" s="10" t="s">
        <v>92</v>
      </c>
      <c r="E83" s="10" t="s">
        <v>274</v>
      </c>
      <c r="F83" s="10" t="s">
        <v>63</v>
      </c>
      <c r="G83" s="9" t="s">
        <v>1127</v>
      </c>
      <c r="H83" s="34" t="s">
        <v>990</v>
      </c>
      <c r="I83" s="10" t="s">
        <v>1083</v>
      </c>
      <c r="J83" s="11">
        <v>82876</v>
      </c>
      <c r="K83" s="12"/>
      <c r="L83" s="10">
        <v>20</v>
      </c>
      <c r="M83" s="36">
        <v>630</v>
      </c>
      <c r="N83" s="33" t="s">
        <v>245</v>
      </c>
      <c r="O83" s="30">
        <v>28.21</v>
      </c>
      <c r="P83" s="13">
        <v>33.21</v>
      </c>
      <c r="Q83" s="13">
        <v>32.47</v>
      </c>
      <c r="R83" s="14">
        <v>0.14800000000000041</v>
      </c>
      <c r="S83" s="15">
        <v>93.240000000000251</v>
      </c>
      <c r="T83" s="22">
        <v>30.240000000000254</v>
      </c>
      <c r="U83" s="23">
        <v>1.0728</v>
      </c>
      <c r="V83" s="24">
        <v>1.0535000000000001</v>
      </c>
      <c r="W83" s="25">
        <v>9.4620350000000006E-3</v>
      </c>
      <c r="X83" s="26">
        <v>1.1105674882629113E-2</v>
      </c>
      <c r="Y83" s="16">
        <v>5.9610820500000008</v>
      </c>
    </row>
    <row r="84" spans="2:25" ht="20.100000000000001" customHeight="1" x14ac:dyDescent="0.25">
      <c r="B84" s="21">
        <v>4797</v>
      </c>
      <c r="C84" s="10" t="s">
        <v>348</v>
      </c>
      <c r="D84" s="10" t="s">
        <v>92</v>
      </c>
      <c r="E84" s="10" t="s">
        <v>99</v>
      </c>
      <c r="F84" s="10" t="s">
        <v>349</v>
      </c>
      <c r="G84" s="9" t="s">
        <v>350</v>
      </c>
      <c r="H84" s="34" t="s">
        <v>863</v>
      </c>
      <c r="I84" s="10" t="s">
        <v>1016</v>
      </c>
      <c r="J84" s="11">
        <v>73874</v>
      </c>
      <c r="K84" s="12"/>
      <c r="L84" s="10">
        <v>20</v>
      </c>
      <c r="M84" s="36">
        <v>626</v>
      </c>
      <c r="N84" s="33" t="s">
        <v>246</v>
      </c>
      <c r="O84" s="30">
        <v>29.3</v>
      </c>
      <c r="P84" s="13">
        <v>34.32</v>
      </c>
      <c r="Q84" s="13">
        <v>33.840000000000003</v>
      </c>
      <c r="R84" s="14">
        <v>9.5617529880477475E-2</v>
      </c>
      <c r="S84" s="15">
        <v>59.856573705178903</v>
      </c>
      <c r="T84" s="22">
        <v>-2.7434262948211039</v>
      </c>
      <c r="U84" s="23">
        <v>0.81720000000000004</v>
      </c>
      <c r="V84" s="24">
        <v>0.8337</v>
      </c>
      <c r="W84" s="25">
        <v>7.5941400000000001E-3</v>
      </c>
      <c r="X84" s="26">
        <v>8.3970446696035178E-3</v>
      </c>
      <c r="Y84" s="16">
        <v>4.7539316400000002</v>
      </c>
    </row>
    <row r="85" spans="2:25" ht="20.100000000000001" customHeight="1" x14ac:dyDescent="0.25">
      <c r="B85" s="21">
        <v>4787</v>
      </c>
      <c r="C85" s="10" t="s">
        <v>788</v>
      </c>
      <c r="D85" s="10" t="s">
        <v>92</v>
      </c>
      <c r="E85" s="10" t="s">
        <v>119</v>
      </c>
      <c r="F85" s="10" t="s">
        <v>119</v>
      </c>
      <c r="G85" s="9" t="s">
        <v>789</v>
      </c>
      <c r="H85" s="34" t="s">
        <v>866</v>
      </c>
      <c r="I85" s="10" t="s">
        <v>426</v>
      </c>
      <c r="J85" s="11">
        <v>69145</v>
      </c>
      <c r="K85" s="12"/>
      <c r="L85" s="10">
        <v>23</v>
      </c>
      <c r="M85" s="36">
        <v>613.79999999999995</v>
      </c>
      <c r="N85" s="33" t="s">
        <v>935</v>
      </c>
      <c r="O85" s="30">
        <v>34.92</v>
      </c>
      <c r="P85" s="13">
        <v>39.92</v>
      </c>
      <c r="Q85" s="13">
        <v>39.39</v>
      </c>
      <c r="R85" s="14">
        <v>0.10600000000000023</v>
      </c>
      <c r="S85" s="15">
        <v>65.062800000000138</v>
      </c>
      <c r="T85" s="22">
        <v>3.6828000000001393</v>
      </c>
      <c r="U85" s="23">
        <v>0.78690000000000004</v>
      </c>
      <c r="V85" s="24">
        <v>0.79430000000000001</v>
      </c>
      <c r="W85" s="25">
        <v>7.1153999999999992E-3</v>
      </c>
      <c r="X85" s="26">
        <v>7.959060402684565E-3</v>
      </c>
      <c r="Y85" s="16">
        <v>4.3674325199999995</v>
      </c>
    </row>
    <row r="86" spans="2:25" ht="20.100000000000001" hidden="1" customHeight="1" x14ac:dyDescent="0.25">
      <c r="B86" s="21">
        <v>4749</v>
      </c>
      <c r="C86" s="10" t="s">
        <v>377</v>
      </c>
      <c r="D86" s="10" t="s">
        <v>247</v>
      </c>
      <c r="E86" s="10" t="s">
        <v>373</v>
      </c>
      <c r="F86" s="10" t="s">
        <v>374</v>
      </c>
      <c r="G86" s="9" t="s">
        <v>378</v>
      </c>
      <c r="H86" s="34" t="s">
        <v>1056</v>
      </c>
      <c r="I86" s="10" t="s">
        <v>514</v>
      </c>
      <c r="J86" s="11">
        <v>30124</v>
      </c>
      <c r="K86" s="12"/>
      <c r="L86" s="10">
        <v>2</v>
      </c>
      <c r="M86" s="36">
        <v>46</v>
      </c>
      <c r="N86" s="33" t="s">
        <v>246</v>
      </c>
      <c r="O86" s="30">
        <v>36.229999999999997</v>
      </c>
      <c r="P86" s="13">
        <v>41.25</v>
      </c>
      <c r="Q86" s="13">
        <v>40.78</v>
      </c>
      <c r="R86" s="14">
        <v>9.3625498007967836E-2</v>
      </c>
      <c r="S86" s="15">
        <v>4.3067729083665203</v>
      </c>
      <c r="T86" s="22">
        <v>-0.29322709163347982</v>
      </c>
      <c r="U86" s="23">
        <v>1.0952999999999999</v>
      </c>
      <c r="V86" s="24">
        <v>1.1083000000000001</v>
      </c>
      <c r="W86" s="25">
        <v>9.9162E-3</v>
      </c>
      <c r="X86" s="26">
        <v>1.0940510769230766E-2</v>
      </c>
      <c r="Y86" s="16">
        <v>0.45614520000000003</v>
      </c>
    </row>
    <row r="87" spans="2:25" ht="20.100000000000001" customHeight="1" x14ac:dyDescent="0.25">
      <c r="B87" s="21">
        <v>4767</v>
      </c>
      <c r="C87" s="10" t="s">
        <v>59</v>
      </c>
      <c r="D87" s="10" t="s">
        <v>92</v>
      </c>
      <c r="E87" s="10" t="s">
        <v>1341</v>
      </c>
      <c r="F87" s="10" t="s">
        <v>59</v>
      </c>
      <c r="G87" s="9" t="s">
        <v>142</v>
      </c>
      <c r="H87" s="34" t="s">
        <v>1335</v>
      </c>
      <c r="I87" s="10" t="s">
        <v>272</v>
      </c>
      <c r="J87" s="11">
        <v>80272</v>
      </c>
      <c r="K87" s="12"/>
      <c r="L87" s="10">
        <v>23</v>
      </c>
      <c r="M87" s="36">
        <v>605.4</v>
      </c>
      <c r="N87" s="33" t="s">
        <v>245</v>
      </c>
      <c r="O87" s="30">
        <v>27.66</v>
      </c>
      <c r="P87" s="13">
        <v>32.659999999999997</v>
      </c>
      <c r="Q87" s="13">
        <v>32.14</v>
      </c>
      <c r="R87" s="14">
        <v>0.10399999999999927</v>
      </c>
      <c r="S87" s="15">
        <v>62.961599999999557</v>
      </c>
      <c r="T87" s="22">
        <v>2.421599999999557</v>
      </c>
      <c r="U87" s="23">
        <v>1.0961000000000001</v>
      </c>
      <c r="V87" s="24">
        <v>1.1074999999999999</v>
      </c>
      <c r="W87" s="25">
        <v>9.9162E-3</v>
      </c>
      <c r="X87" s="26">
        <v>1.1067187499999992E-2</v>
      </c>
      <c r="Y87" s="16">
        <v>6.0032674799999999</v>
      </c>
    </row>
    <row r="88" spans="2:25" ht="20.100000000000001" hidden="1" customHeight="1" x14ac:dyDescent="0.25">
      <c r="B88" s="21">
        <v>4662</v>
      </c>
      <c r="C88" s="10" t="s">
        <v>461</v>
      </c>
      <c r="D88" s="10" t="s">
        <v>247</v>
      </c>
      <c r="E88" s="10"/>
      <c r="F88" s="10" t="s">
        <v>459</v>
      </c>
      <c r="G88" s="9" t="s">
        <v>462</v>
      </c>
      <c r="H88" s="34" t="s">
        <v>457</v>
      </c>
      <c r="I88" s="10"/>
      <c r="J88" s="11"/>
      <c r="K88" s="12"/>
      <c r="L88" s="10">
        <v>9</v>
      </c>
      <c r="M88" s="36">
        <v>192</v>
      </c>
      <c r="N88" s="33" t="s">
        <v>246</v>
      </c>
      <c r="O88" s="30">
        <v>29.43</v>
      </c>
      <c r="P88" s="13">
        <v>34.44</v>
      </c>
      <c r="Q88" s="13">
        <v>33.76</v>
      </c>
      <c r="R88" s="14">
        <v>0.13572854291417166</v>
      </c>
      <c r="S88" s="15">
        <v>26.059880239520957</v>
      </c>
      <c r="T88" s="22">
        <v>6.8598802395209582</v>
      </c>
      <c r="U88" s="23">
        <v>1.1285000000000001</v>
      </c>
      <c r="V88" s="24">
        <v>1.125</v>
      </c>
      <c r="W88" s="25">
        <v>9.9153999999999996E-3</v>
      </c>
      <c r="X88" s="26">
        <v>1.1472552886836027E-2</v>
      </c>
      <c r="Y88" s="16">
        <v>1.9037568</v>
      </c>
    </row>
    <row r="89" spans="2:25" ht="20.100000000000001" hidden="1" customHeight="1" x14ac:dyDescent="0.25">
      <c r="B89" s="21">
        <v>4909</v>
      </c>
      <c r="C89" s="10" t="s">
        <v>444</v>
      </c>
      <c r="D89" s="10" t="s">
        <v>247</v>
      </c>
      <c r="E89" s="10" t="s">
        <v>444</v>
      </c>
      <c r="F89" s="10" t="s">
        <v>444</v>
      </c>
      <c r="G89" s="9" t="s">
        <v>453</v>
      </c>
      <c r="H89" s="34" t="s">
        <v>848</v>
      </c>
      <c r="I89" s="10" t="s">
        <v>701</v>
      </c>
      <c r="J89" s="11">
        <v>57707</v>
      </c>
      <c r="K89" s="12"/>
      <c r="L89" s="10">
        <v>1</v>
      </c>
      <c r="M89" s="36">
        <v>10</v>
      </c>
      <c r="N89" s="33" t="s">
        <v>245</v>
      </c>
      <c r="O89" s="30">
        <v>36.46</v>
      </c>
      <c r="P89" s="13">
        <v>41.47</v>
      </c>
      <c r="Q89" s="13">
        <v>40.82</v>
      </c>
      <c r="R89" s="14">
        <v>0.12974051896207561</v>
      </c>
      <c r="S89" s="15">
        <v>1.2974051896207561</v>
      </c>
      <c r="T89" s="22">
        <v>0.29740518962075607</v>
      </c>
      <c r="U89" s="23">
        <v>1.1362000000000001</v>
      </c>
      <c r="V89" s="24">
        <v>1.0919000000000001</v>
      </c>
      <c r="W89" s="25">
        <v>9.9150450000000025E-3</v>
      </c>
      <c r="X89" s="26">
        <v>1.1393205378440368E-2</v>
      </c>
      <c r="Y89" s="16">
        <v>9.9150450000000029E-2</v>
      </c>
    </row>
    <row r="90" spans="2:25" ht="20.100000000000001" customHeight="1" x14ac:dyDescent="0.25">
      <c r="B90" s="21">
        <v>4775</v>
      </c>
      <c r="C90" s="10" t="s">
        <v>1359</v>
      </c>
      <c r="D90" s="10" t="s">
        <v>92</v>
      </c>
      <c r="E90" s="10" t="s">
        <v>274</v>
      </c>
      <c r="F90" s="10" t="s">
        <v>72</v>
      </c>
      <c r="G90" s="9" t="s">
        <v>150</v>
      </c>
      <c r="H90" s="34" t="s">
        <v>990</v>
      </c>
      <c r="I90" s="10" t="s">
        <v>996</v>
      </c>
      <c r="J90" s="11">
        <v>81655</v>
      </c>
      <c r="K90" s="12"/>
      <c r="L90" s="10">
        <v>24</v>
      </c>
      <c r="M90" s="36">
        <v>604.79999999999995</v>
      </c>
      <c r="N90" s="33" t="s">
        <v>245</v>
      </c>
      <c r="O90" s="30">
        <v>35.86</v>
      </c>
      <c r="P90" s="13">
        <v>40.869999999999997</v>
      </c>
      <c r="Q90" s="13">
        <v>40.32</v>
      </c>
      <c r="R90" s="14">
        <v>0.10978043912175596</v>
      </c>
      <c r="S90" s="15">
        <v>66.395209580837999</v>
      </c>
      <c r="T90" s="22">
        <v>5.9152095808380007</v>
      </c>
      <c r="U90" s="23">
        <v>1.1057999999999999</v>
      </c>
      <c r="V90" s="24">
        <v>1.1126</v>
      </c>
      <c r="W90" s="25">
        <v>9.9828E-3</v>
      </c>
      <c r="X90" s="26">
        <v>1.1213862780269052E-2</v>
      </c>
      <c r="Y90" s="16">
        <v>6.0375974399999999</v>
      </c>
    </row>
    <row r="91" spans="2:25" ht="20.100000000000001" hidden="1" customHeight="1" x14ac:dyDescent="0.25">
      <c r="B91" s="21">
        <v>4652</v>
      </c>
      <c r="C91" s="10" t="s">
        <v>249</v>
      </c>
      <c r="D91" s="10" t="s">
        <v>247</v>
      </c>
      <c r="E91" s="10" t="s">
        <v>250</v>
      </c>
      <c r="F91" s="10" t="s">
        <v>249</v>
      </c>
      <c r="G91" s="9" t="s">
        <v>251</v>
      </c>
      <c r="H91" s="34" t="s">
        <v>252</v>
      </c>
      <c r="I91" s="10">
        <v>56903</v>
      </c>
      <c r="J91" s="11"/>
      <c r="K91" s="12"/>
      <c r="L91" s="10">
        <v>1</v>
      </c>
      <c r="M91" s="36">
        <v>32.6</v>
      </c>
      <c r="N91" s="33" t="s">
        <v>245</v>
      </c>
      <c r="O91" s="30">
        <v>28.97</v>
      </c>
      <c r="P91" s="13">
        <v>33.97</v>
      </c>
      <c r="Q91" s="13">
        <v>33.28</v>
      </c>
      <c r="R91" s="14">
        <v>0.13799999999999954</v>
      </c>
      <c r="S91" s="15">
        <v>4.498799999999985</v>
      </c>
      <c r="T91" s="22">
        <v>1.2387999999999848</v>
      </c>
      <c r="U91" s="23">
        <v>1.1419999999999999</v>
      </c>
      <c r="V91" s="24">
        <v>1.1113</v>
      </c>
      <c r="W91" s="25">
        <v>9.9145199999999996E-3</v>
      </c>
      <c r="X91" s="26">
        <v>1.1501763341067279E-2</v>
      </c>
      <c r="Y91" s="16">
        <v>0.32321335200000001</v>
      </c>
    </row>
    <row r="92" spans="2:25" ht="20.100000000000001" customHeight="1" x14ac:dyDescent="0.25">
      <c r="B92" s="21">
        <v>4740</v>
      </c>
      <c r="C92" s="10" t="s">
        <v>72</v>
      </c>
      <c r="D92" s="10" t="s">
        <v>92</v>
      </c>
      <c r="E92" s="10" t="s">
        <v>274</v>
      </c>
      <c r="F92" s="10" t="s">
        <v>72</v>
      </c>
      <c r="G92" s="9" t="s">
        <v>150</v>
      </c>
      <c r="H92" s="34" t="s">
        <v>990</v>
      </c>
      <c r="I92" s="10" t="s">
        <v>1246</v>
      </c>
      <c r="J92" s="11">
        <v>67249</v>
      </c>
      <c r="K92" s="12"/>
      <c r="L92" s="10">
        <v>21</v>
      </c>
      <c r="M92" s="36">
        <v>597</v>
      </c>
      <c r="N92" s="33" t="s">
        <v>245</v>
      </c>
      <c r="O92" s="30">
        <v>28.48</v>
      </c>
      <c r="P92" s="13">
        <v>33.5</v>
      </c>
      <c r="Q92" s="13">
        <v>32.96</v>
      </c>
      <c r="R92" s="14">
        <v>0.10756972111553768</v>
      </c>
      <c r="S92" s="15">
        <v>64.219123505976</v>
      </c>
      <c r="T92" s="22">
        <v>4.519123505975994</v>
      </c>
      <c r="U92" s="23">
        <v>1.0818000000000001</v>
      </c>
      <c r="V92" s="24">
        <v>1.0593999999999999</v>
      </c>
      <c r="W92" s="25">
        <v>9.6354000000000006E-3</v>
      </c>
      <c r="X92" s="26">
        <v>1.079680982142857E-2</v>
      </c>
      <c r="Y92" s="16">
        <v>5.7523338000000006</v>
      </c>
    </row>
    <row r="93" spans="2:25" ht="20.100000000000001" customHeight="1" x14ac:dyDescent="0.25">
      <c r="B93" s="21">
        <v>4800</v>
      </c>
      <c r="C93" s="10" t="s">
        <v>666</v>
      </c>
      <c r="D93" s="10" t="s">
        <v>92</v>
      </c>
      <c r="E93" s="10" t="s">
        <v>274</v>
      </c>
      <c r="F93" s="10" t="s">
        <v>63</v>
      </c>
      <c r="G93" s="9" t="s">
        <v>793</v>
      </c>
      <c r="H93" s="34" t="s">
        <v>990</v>
      </c>
      <c r="I93" s="10" t="s">
        <v>1083</v>
      </c>
      <c r="J93" s="11">
        <v>82858</v>
      </c>
      <c r="K93" s="12"/>
      <c r="L93" s="10">
        <v>18</v>
      </c>
      <c r="M93" s="36">
        <v>595.20000000000005</v>
      </c>
      <c r="N93" s="33" t="s">
        <v>246</v>
      </c>
      <c r="O93" s="30">
        <v>35.090000000000003</v>
      </c>
      <c r="P93" s="13">
        <v>40.090000000000003</v>
      </c>
      <c r="Q93" s="13">
        <v>39.44</v>
      </c>
      <c r="R93" s="14">
        <v>0.13000000000000114</v>
      </c>
      <c r="S93" s="15">
        <v>77.376000000000687</v>
      </c>
      <c r="T93" s="22">
        <v>17.856000000000677</v>
      </c>
      <c r="U93" s="23">
        <v>0.81710000000000005</v>
      </c>
      <c r="V93" s="24">
        <v>0.83399999999999996</v>
      </c>
      <c r="W93" s="25">
        <v>7.5950599999999998E-3</v>
      </c>
      <c r="X93" s="26">
        <v>8.7299540229885172E-3</v>
      </c>
      <c r="Y93" s="16">
        <v>4.520579712</v>
      </c>
    </row>
    <row r="94" spans="2:25" ht="20.100000000000001" customHeight="1" x14ac:dyDescent="0.25">
      <c r="B94" s="21">
        <v>4757</v>
      </c>
      <c r="C94" s="10" t="s">
        <v>666</v>
      </c>
      <c r="D94" s="10" t="s">
        <v>92</v>
      </c>
      <c r="E94" s="10" t="s">
        <v>274</v>
      </c>
      <c r="F94" s="10" t="s">
        <v>63</v>
      </c>
      <c r="G94" s="9" t="s">
        <v>793</v>
      </c>
      <c r="H94" s="34" t="s">
        <v>990</v>
      </c>
      <c r="I94" s="10" t="s">
        <v>1209</v>
      </c>
      <c r="J94" s="11">
        <v>73300</v>
      </c>
      <c r="K94" s="12"/>
      <c r="L94" s="10">
        <v>21</v>
      </c>
      <c r="M94" s="36">
        <v>585</v>
      </c>
      <c r="N94" s="33" t="s">
        <v>245</v>
      </c>
      <c r="O94" s="30">
        <v>35.47</v>
      </c>
      <c r="P94" s="13">
        <v>40.47</v>
      </c>
      <c r="Q94" s="13">
        <v>39.83</v>
      </c>
      <c r="R94" s="14">
        <v>0.12800000000000011</v>
      </c>
      <c r="S94" s="15">
        <v>74.880000000000067</v>
      </c>
      <c r="T94" s="22">
        <v>16.380000000000063</v>
      </c>
      <c r="U94" s="23">
        <v>1.1024</v>
      </c>
      <c r="V94" s="24">
        <v>1.1074999999999999</v>
      </c>
      <c r="W94" s="25">
        <v>9.9445500000000017E-3</v>
      </c>
      <c r="X94" s="26">
        <v>1.1404300458715599E-2</v>
      </c>
      <c r="Y94" s="16">
        <v>5.8175617500000012</v>
      </c>
    </row>
    <row r="95" spans="2:25" ht="20.100000000000001" hidden="1" customHeight="1" x14ac:dyDescent="0.25">
      <c r="B95" s="21">
        <v>4732</v>
      </c>
      <c r="C95" s="10" t="s">
        <v>95</v>
      </c>
      <c r="D95" s="10" t="s">
        <v>93</v>
      </c>
      <c r="E95" s="10" t="s">
        <v>94</v>
      </c>
      <c r="F95" s="10" t="s">
        <v>94</v>
      </c>
      <c r="G95" s="9" t="s">
        <v>180</v>
      </c>
      <c r="H95" s="34" t="s">
        <v>875</v>
      </c>
      <c r="I95" s="10" t="s">
        <v>238</v>
      </c>
      <c r="J95" s="11">
        <v>79418</v>
      </c>
      <c r="K95" s="12"/>
      <c r="L95" s="10">
        <v>5</v>
      </c>
      <c r="M95" s="36">
        <v>144.19999999999999</v>
      </c>
      <c r="N95" s="33" t="s">
        <v>246</v>
      </c>
      <c r="O95" s="30">
        <v>35.42</v>
      </c>
      <c r="P95" s="13">
        <v>40.44</v>
      </c>
      <c r="Q95" s="13">
        <v>39.979999999999997</v>
      </c>
      <c r="R95" s="14">
        <v>9.1633466135458405E-2</v>
      </c>
      <c r="S95" s="15">
        <v>13.213545816733101</v>
      </c>
      <c r="T95" s="22">
        <v>-1.2064541832668987</v>
      </c>
      <c r="U95" s="23">
        <v>1.0940000000000001</v>
      </c>
      <c r="V95" s="24">
        <v>1.1074999999999999</v>
      </c>
      <c r="W95" s="25">
        <v>9.9067500000000006E-3</v>
      </c>
      <c r="X95" s="26">
        <v>1.0906115131578952E-2</v>
      </c>
      <c r="Y95" s="16">
        <v>1.4285533500000001</v>
      </c>
    </row>
    <row r="96" spans="2:25" ht="20.100000000000001" hidden="1" customHeight="1" x14ac:dyDescent="0.25">
      <c r="B96" s="21">
        <v>4654</v>
      </c>
      <c r="C96" s="10" t="s">
        <v>359</v>
      </c>
      <c r="D96" s="10" t="s">
        <v>93</v>
      </c>
      <c r="E96" s="10"/>
      <c r="F96" s="10"/>
      <c r="G96" s="9" t="s">
        <v>360</v>
      </c>
      <c r="H96" s="34" t="s">
        <v>241</v>
      </c>
      <c r="I96" s="10"/>
      <c r="J96" s="11"/>
      <c r="K96" s="12"/>
      <c r="L96" s="10">
        <v>10</v>
      </c>
      <c r="M96" s="36">
        <v>269</v>
      </c>
      <c r="N96" s="33" t="s">
        <v>245</v>
      </c>
      <c r="O96" s="30">
        <v>28.46</v>
      </c>
      <c r="P96" s="13">
        <v>33.47</v>
      </c>
      <c r="Q96" s="13">
        <v>32.51</v>
      </c>
      <c r="R96" s="14">
        <v>0.1916167664670661</v>
      </c>
      <c r="S96" s="15">
        <v>51.54491017964078</v>
      </c>
      <c r="T96" s="22">
        <v>24.644910179640782</v>
      </c>
      <c r="U96" s="23">
        <v>1.1102000000000001</v>
      </c>
      <c r="V96" s="24">
        <v>1.1413</v>
      </c>
      <c r="W96" s="25">
        <v>9.9065999999999998E-3</v>
      </c>
      <c r="X96" s="26">
        <v>1.2254831111111114E-2</v>
      </c>
      <c r="Y96" s="16">
        <v>2.6648754000000001</v>
      </c>
    </row>
    <row r="97" spans="2:25" ht="20.100000000000001" hidden="1" customHeight="1" x14ac:dyDescent="0.25">
      <c r="B97" s="21">
        <v>4709</v>
      </c>
      <c r="C97" s="10" t="s">
        <v>1050</v>
      </c>
      <c r="D97" s="10" t="s">
        <v>93</v>
      </c>
      <c r="E97" s="10" t="s">
        <v>94</v>
      </c>
      <c r="F97" s="10" t="s">
        <v>164</v>
      </c>
      <c r="G97" s="9" t="s">
        <v>1051</v>
      </c>
      <c r="H97" s="34" t="s">
        <v>875</v>
      </c>
      <c r="I97" s="10" t="s">
        <v>812</v>
      </c>
      <c r="J97" s="11">
        <v>75055</v>
      </c>
      <c r="K97" s="12"/>
      <c r="L97" s="10">
        <v>1</v>
      </c>
      <c r="M97" s="36">
        <v>24</v>
      </c>
      <c r="N97" s="33" t="s">
        <v>246</v>
      </c>
      <c r="O97" s="30">
        <v>35.43</v>
      </c>
      <c r="P97" s="13">
        <v>40.46</v>
      </c>
      <c r="Q97" s="13">
        <v>39.69</v>
      </c>
      <c r="R97" s="14">
        <v>0.15308151093439423</v>
      </c>
      <c r="S97" s="15">
        <v>3.6739562624254614</v>
      </c>
      <c r="T97" s="22">
        <v>1.2739562624254614</v>
      </c>
      <c r="U97" s="23">
        <v>1.1329</v>
      </c>
      <c r="V97" s="24">
        <v>1.1174999999999999</v>
      </c>
      <c r="W97" s="25">
        <v>9.901759999999999E-3</v>
      </c>
      <c r="X97" s="26">
        <v>1.1691514741784046E-2</v>
      </c>
      <c r="Y97" s="16">
        <v>0.23764223999999998</v>
      </c>
    </row>
    <row r="98" spans="2:25" ht="20.100000000000001" customHeight="1" x14ac:dyDescent="0.25">
      <c r="B98" s="21">
        <v>4818</v>
      </c>
      <c r="C98" s="10" t="s">
        <v>283</v>
      </c>
      <c r="D98" s="10" t="s">
        <v>92</v>
      </c>
      <c r="E98" s="10" t="s">
        <v>274</v>
      </c>
      <c r="F98" s="10" t="s">
        <v>72</v>
      </c>
      <c r="G98" s="9" t="s">
        <v>1493</v>
      </c>
      <c r="H98" s="34" t="s">
        <v>990</v>
      </c>
      <c r="I98" s="10" t="s">
        <v>996</v>
      </c>
      <c r="J98" s="11">
        <v>81664</v>
      </c>
      <c r="K98" s="12"/>
      <c r="L98" s="10">
        <v>20</v>
      </c>
      <c r="M98" s="36">
        <v>585</v>
      </c>
      <c r="N98" s="33" t="s">
        <v>246</v>
      </c>
      <c r="O98" s="30">
        <v>26.87</v>
      </c>
      <c r="P98" s="13">
        <v>31.91</v>
      </c>
      <c r="Q98" s="13">
        <v>31.18</v>
      </c>
      <c r="R98" s="14">
        <v>0.14484126984126994</v>
      </c>
      <c r="S98" s="15">
        <v>84.732142857142918</v>
      </c>
      <c r="T98" s="22">
        <v>26.232142857142911</v>
      </c>
      <c r="U98" s="23">
        <v>0.97460000000000002</v>
      </c>
      <c r="V98" s="24">
        <v>0.94510000000000005</v>
      </c>
      <c r="W98" s="25">
        <v>8.8306200000000008E-3</v>
      </c>
      <c r="X98" s="26">
        <v>1.032629345707657E-2</v>
      </c>
      <c r="Y98" s="16">
        <v>5.1659127000000007</v>
      </c>
    </row>
    <row r="99" spans="2:25" ht="20.100000000000001" customHeight="1" x14ac:dyDescent="0.25">
      <c r="B99" s="21">
        <v>4767</v>
      </c>
      <c r="C99" s="10" t="s">
        <v>1022</v>
      </c>
      <c r="D99" s="10" t="s">
        <v>92</v>
      </c>
      <c r="E99" s="10" t="s">
        <v>122</v>
      </c>
      <c r="F99" s="10" t="s">
        <v>74</v>
      </c>
      <c r="G99" s="9" t="s">
        <v>951</v>
      </c>
      <c r="H99" s="34" t="s">
        <v>1342</v>
      </c>
      <c r="I99" s="10" t="s">
        <v>952</v>
      </c>
      <c r="J99" s="11">
        <v>71598</v>
      </c>
      <c r="K99" s="12"/>
      <c r="L99" s="10">
        <v>21</v>
      </c>
      <c r="M99" s="36">
        <v>583.20000000000005</v>
      </c>
      <c r="N99" s="33" t="s">
        <v>245</v>
      </c>
      <c r="O99" s="30">
        <v>29.23</v>
      </c>
      <c r="P99" s="13">
        <v>34.229999999999997</v>
      </c>
      <c r="Q99" s="13">
        <v>33.799999999999997</v>
      </c>
      <c r="R99" s="14">
        <v>8.6000000000000007E-2</v>
      </c>
      <c r="S99" s="15">
        <v>50.155200000000008</v>
      </c>
      <c r="T99" s="22">
        <v>-8.1647999999999996</v>
      </c>
      <c r="U99" s="23">
        <v>1.0650999999999999</v>
      </c>
      <c r="V99" s="24">
        <v>1.0766</v>
      </c>
      <c r="W99" s="25">
        <v>9.6376500000000011E-3</v>
      </c>
      <c r="X99" s="26">
        <v>1.0544474835886216E-2</v>
      </c>
      <c r="Y99" s="16">
        <v>5.6206774800000012</v>
      </c>
    </row>
    <row r="100" spans="2:25" ht="20.100000000000001" customHeight="1" x14ac:dyDescent="0.25">
      <c r="B100" s="21">
        <v>4777</v>
      </c>
      <c r="C100" s="10" t="s">
        <v>256</v>
      </c>
      <c r="D100" s="10" t="s">
        <v>92</v>
      </c>
      <c r="E100" s="10" t="s">
        <v>99</v>
      </c>
      <c r="F100" s="10" t="s">
        <v>256</v>
      </c>
      <c r="G100" s="9" t="s">
        <v>1219</v>
      </c>
      <c r="H100" s="34" t="s">
        <v>863</v>
      </c>
      <c r="I100" s="10" t="s">
        <v>1322</v>
      </c>
      <c r="J100" s="11">
        <v>81359</v>
      </c>
      <c r="K100" s="12"/>
      <c r="L100" s="10">
        <v>20</v>
      </c>
      <c r="M100" s="36">
        <v>571</v>
      </c>
      <c r="N100" s="33" t="s">
        <v>245</v>
      </c>
      <c r="O100" s="30">
        <v>35.549999999999997</v>
      </c>
      <c r="P100" s="13">
        <v>40.549999999999997</v>
      </c>
      <c r="Q100" s="13">
        <v>39.99</v>
      </c>
      <c r="R100" s="14">
        <v>0.11199999999999903</v>
      </c>
      <c r="S100" s="15">
        <v>63.951999999999444</v>
      </c>
      <c r="T100" s="22">
        <v>6.8519999999994434</v>
      </c>
      <c r="U100" s="23">
        <v>1.0719000000000001</v>
      </c>
      <c r="V100" s="24">
        <v>1.0823</v>
      </c>
      <c r="W100" s="25">
        <v>9.6939000000000018E-3</v>
      </c>
      <c r="X100" s="26">
        <v>1.0916554054054044E-2</v>
      </c>
      <c r="Y100" s="16">
        <v>5.5352169000000009</v>
      </c>
    </row>
    <row r="101" spans="2:25" ht="20.100000000000001" customHeight="1" x14ac:dyDescent="0.25">
      <c r="B101" s="21">
        <v>4827</v>
      </c>
      <c r="C101" s="10" t="s">
        <v>69</v>
      </c>
      <c r="D101" s="10" t="s">
        <v>92</v>
      </c>
      <c r="E101" s="10" t="s">
        <v>274</v>
      </c>
      <c r="F101" s="10" t="s">
        <v>67</v>
      </c>
      <c r="G101" s="9" t="s">
        <v>148</v>
      </c>
      <c r="H101" s="34" t="s">
        <v>990</v>
      </c>
      <c r="I101" s="10" t="s">
        <v>688</v>
      </c>
      <c r="J101" s="11">
        <v>84551</v>
      </c>
      <c r="K101" s="12"/>
      <c r="L101" s="10">
        <v>29</v>
      </c>
      <c r="M101" s="36">
        <v>558</v>
      </c>
      <c r="N101" s="33" t="s">
        <v>246</v>
      </c>
      <c r="O101" s="30">
        <v>35.86</v>
      </c>
      <c r="P101" s="13">
        <v>40.89</v>
      </c>
      <c r="Q101" s="13">
        <v>40.17</v>
      </c>
      <c r="R101" s="14">
        <v>0.14314115308151068</v>
      </c>
      <c r="S101" s="15">
        <v>79.872763419482965</v>
      </c>
      <c r="T101" s="22">
        <v>24.072763419482957</v>
      </c>
      <c r="U101" s="23">
        <v>1.0108999999999999</v>
      </c>
      <c r="V101" s="24">
        <v>1.0067999999999999</v>
      </c>
      <c r="W101" s="25">
        <v>9.2814199999999986E-3</v>
      </c>
      <c r="X101" s="26">
        <v>1.083191243619489E-2</v>
      </c>
      <c r="Y101" s="16">
        <v>5.179032359999999</v>
      </c>
    </row>
    <row r="102" spans="2:25" ht="20.100000000000001" hidden="1" customHeight="1" x14ac:dyDescent="0.25">
      <c r="B102" s="21">
        <v>4827</v>
      </c>
      <c r="C102" s="10" t="s">
        <v>960</v>
      </c>
      <c r="D102" s="10" t="s">
        <v>93</v>
      </c>
      <c r="E102" s="10" t="s">
        <v>179</v>
      </c>
      <c r="F102" s="10" t="s">
        <v>174</v>
      </c>
      <c r="G102" s="9" t="s">
        <v>195</v>
      </c>
      <c r="H102" s="34" t="s">
        <v>875</v>
      </c>
      <c r="I102" s="10" t="s">
        <v>243</v>
      </c>
      <c r="J102" s="11">
        <v>83075</v>
      </c>
      <c r="K102" s="12"/>
      <c r="L102" s="10">
        <v>3</v>
      </c>
      <c r="M102" s="36">
        <v>80</v>
      </c>
      <c r="N102" s="33" t="s">
        <v>245</v>
      </c>
      <c r="O102" s="30">
        <v>35.049999999999997</v>
      </c>
      <c r="P102" s="13">
        <v>40.049999999999997</v>
      </c>
      <c r="Q102" s="13">
        <v>39.409999999999997</v>
      </c>
      <c r="R102" s="14">
        <v>0.12800000000000011</v>
      </c>
      <c r="S102" s="15">
        <v>10.240000000000009</v>
      </c>
      <c r="T102" s="22">
        <v>2.2400000000000087</v>
      </c>
      <c r="U102" s="23">
        <v>1.0643</v>
      </c>
      <c r="V102" s="24">
        <v>1.0873999999999999</v>
      </c>
      <c r="W102" s="25">
        <v>9.8978199999999999E-3</v>
      </c>
      <c r="X102" s="26">
        <v>1.1350711009174314E-2</v>
      </c>
      <c r="Y102" s="16">
        <v>0.79182560000000002</v>
      </c>
    </row>
    <row r="103" spans="2:25" ht="20.100000000000001" customHeight="1" x14ac:dyDescent="0.25">
      <c r="B103" s="21">
        <v>4767</v>
      </c>
      <c r="C103" s="10" t="s">
        <v>61</v>
      </c>
      <c r="D103" s="10" t="s">
        <v>92</v>
      </c>
      <c r="E103" s="10" t="s">
        <v>274</v>
      </c>
      <c r="F103" s="10" t="s">
        <v>110</v>
      </c>
      <c r="G103" s="9" t="s">
        <v>144</v>
      </c>
      <c r="H103" s="34" t="s">
        <v>1342</v>
      </c>
      <c r="I103" s="10" t="s">
        <v>278</v>
      </c>
      <c r="J103" s="11">
        <v>80080</v>
      </c>
      <c r="K103" s="12"/>
      <c r="L103" s="10">
        <v>36</v>
      </c>
      <c r="M103" s="36">
        <v>557.4</v>
      </c>
      <c r="N103" s="33" t="s">
        <v>245</v>
      </c>
      <c r="O103" s="30">
        <v>28.85</v>
      </c>
      <c r="P103" s="13">
        <v>33.869999999999997</v>
      </c>
      <c r="Q103" s="13">
        <v>33.340000000000003</v>
      </c>
      <c r="R103" s="14">
        <v>0.10557768924302678</v>
      </c>
      <c r="S103" s="15">
        <v>58.849003984063124</v>
      </c>
      <c r="T103" s="22">
        <v>3.1090039840631247</v>
      </c>
      <c r="U103" s="23">
        <v>1.0325</v>
      </c>
      <c r="V103" s="24">
        <v>1.038</v>
      </c>
      <c r="W103" s="25">
        <v>9.3172500000000009E-3</v>
      </c>
      <c r="X103" s="26">
        <v>1.0417059020044531E-2</v>
      </c>
      <c r="Y103" s="16">
        <v>5.19343515</v>
      </c>
    </row>
    <row r="104" spans="2:25" ht="20.100000000000001" hidden="1" customHeight="1" x14ac:dyDescent="0.25">
      <c r="B104" s="21">
        <v>4757</v>
      </c>
      <c r="C104" s="10" t="s">
        <v>167</v>
      </c>
      <c r="D104" s="10" t="s">
        <v>93</v>
      </c>
      <c r="E104" s="10" t="s">
        <v>94</v>
      </c>
      <c r="F104" s="10" t="s">
        <v>166</v>
      </c>
      <c r="G104" s="9" t="s">
        <v>189</v>
      </c>
      <c r="H104" s="34" t="s">
        <v>875</v>
      </c>
      <c r="I104" s="10" t="s">
        <v>743</v>
      </c>
      <c r="J104" s="11">
        <v>67968</v>
      </c>
      <c r="K104" s="12"/>
      <c r="L104" s="10">
        <v>7</v>
      </c>
      <c r="M104" s="36">
        <v>212</v>
      </c>
      <c r="N104" s="33" t="s">
        <v>245</v>
      </c>
      <c r="O104" s="30">
        <v>36.22</v>
      </c>
      <c r="P104" s="13">
        <v>41.24</v>
      </c>
      <c r="Q104" s="13">
        <v>40.479999999999997</v>
      </c>
      <c r="R104" s="14">
        <v>0.15139442231075789</v>
      </c>
      <c r="S104" s="15">
        <v>32.09561752988067</v>
      </c>
      <c r="T104" s="22">
        <v>10.895617529880672</v>
      </c>
      <c r="U104" s="23">
        <v>1.0878000000000001</v>
      </c>
      <c r="V104" s="24">
        <v>1.1112</v>
      </c>
      <c r="W104" s="25">
        <v>9.8954999999999998E-3</v>
      </c>
      <c r="X104" s="26">
        <v>1.1660894366197196E-2</v>
      </c>
      <c r="Y104" s="16">
        <v>2.0978460000000001</v>
      </c>
    </row>
    <row r="105" spans="2:25" ht="20.100000000000001" customHeight="1" x14ac:dyDescent="0.25">
      <c r="B105" s="21">
        <v>4857</v>
      </c>
      <c r="C105" s="10" t="s">
        <v>666</v>
      </c>
      <c r="D105" s="10" t="s">
        <v>92</v>
      </c>
      <c r="E105" s="10" t="s">
        <v>274</v>
      </c>
      <c r="F105" s="10" t="s">
        <v>63</v>
      </c>
      <c r="G105" s="9" t="s">
        <v>793</v>
      </c>
      <c r="H105" s="34" t="s">
        <v>990</v>
      </c>
      <c r="I105" s="10" t="s">
        <v>1083</v>
      </c>
      <c r="J105" s="11">
        <v>82874</v>
      </c>
      <c r="K105" s="12"/>
      <c r="L105" s="10">
        <v>18</v>
      </c>
      <c r="M105" s="36">
        <v>550</v>
      </c>
      <c r="N105" s="33" t="s">
        <v>1406</v>
      </c>
      <c r="O105" s="30">
        <v>35.28</v>
      </c>
      <c r="P105" s="13">
        <v>40.28</v>
      </c>
      <c r="Q105" s="13">
        <v>39.380000000000003</v>
      </c>
      <c r="R105" s="14">
        <v>0.17999999999999972</v>
      </c>
      <c r="S105" s="15">
        <v>98.999999999999844</v>
      </c>
      <c r="T105" s="22">
        <v>43.999999999999844</v>
      </c>
      <c r="U105" s="23">
        <v>1.0321</v>
      </c>
      <c r="V105" s="24">
        <v>1.0485</v>
      </c>
      <c r="W105" s="25">
        <v>9.2586700000000001E-3</v>
      </c>
      <c r="X105" s="26">
        <v>1.1291060975609753E-2</v>
      </c>
      <c r="Y105" s="16">
        <v>5.0922685000000003</v>
      </c>
    </row>
    <row r="106" spans="2:25" ht="20.100000000000001" hidden="1" customHeight="1" x14ac:dyDescent="0.25">
      <c r="B106" s="21">
        <v>4775</v>
      </c>
      <c r="C106" s="10" t="s">
        <v>818</v>
      </c>
      <c r="D106" s="10" t="s">
        <v>93</v>
      </c>
      <c r="E106" s="10" t="s">
        <v>87</v>
      </c>
      <c r="F106" s="10" t="s">
        <v>87</v>
      </c>
      <c r="G106" s="9" t="s">
        <v>819</v>
      </c>
      <c r="H106" s="34" t="s">
        <v>875</v>
      </c>
      <c r="I106" s="10" t="s">
        <v>235</v>
      </c>
      <c r="J106" s="11">
        <v>82918</v>
      </c>
      <c r="K106" s="12"/>
      <c r="L106" s="10">
        <v>7</v>
      </c>
      <c r="M106" s="36">
        <v>204.4</v>
      </c>
      <c r="N106" s="33" t="s">
        <v>245</v>
      </c>
      <c r="O106" s="30">
        <v>35.479999999999997</v>
      </c>
      <c r="P106" s="13">
        <v>40.5</v>
      </c>
      <c r="Q106" s="13">
        <v>39.840000000000003</v>
      </c>
      <c r="R106" s="14">
        <v>0.13147410358565662</v>
      </c>
      <c r="S106" s="15">
        <v>26.873306772908212</v>
      </c>
      <c r="T106" s="22">
        <v>6.4333067729082112</v>
      </c>
      <c r="U106" s="23">
        <v>1.0879000000000001</v>
      </c>
      <c r="V106" s="24">
        <v>1.1107</v>
      </c>
      <c r="W106" s="25">
        <v>9.8937000000000001E-3</v>
      </c>
      <c r="X106" s="26">
        <v>1.1391370183486228E-2</v>
      </c>
      <c r="Y106" s="16">
        <v>2.0222722800000001</v>
      </c>
    </row>
    <row r="107" spans="2:25" ht="20.100000000000001" customHeight="1" x14ac:dyDescent="0.25">
      <c r="B107" s="21">
        <v>4812</v>
      </c>
      <c r="C107" s="10" t="s">
        <v>788</v>
      </c>
      <c r="D107" s="10" t="s">
        <v>92</v>
      </c>
      <c r="E107" s="10" t="s">
        <v>119</v>
      </c>
      <c r="F107" s="10" t="s">
        <v>119</v>
      </c>
      <c r="G107" s="9" t="s">
        <v>789</v>
      </c>
      <c r="H107" s="34" t="s">
        <v>866</v>
      </c>
      <c r="I107" s="10" t="s">
        <v>426</v>
      </c>
      <c r="J107" s="11">
        <v>69148</v>
      </c>
      <c r="K107" s="12"/>
      <c r="L107" s="10">
        <v>17</v>
      </c>
      <c r="M107" s="36">
        <v>540.4</v>
      </c>
      <c r="N107" s="33" t="s">
        <v>245</v>
      </c>
      <c r="O107" s="30">
        <v>27.29</v>
      </c>
      <c r="P107" s="13">
        <v>32.299999999999997</v>
      </c>
      <c r="Q107" s="13">
        <v>31.85</v>
      </c>
      <c r="R107" s="14">
        <v>8.9820359281436307E-2</v>
      </c>
      <c r="S107" s="15">
        <v>48.538922155688176</v>
      </c>
      <c r="T107" s="22">
        <v>-5.5010778443118227</v>
      </c>
      <c r="U107" s="23">
        <v>1.0686</v>
      </c>
      <c r="V107" s="24">
        <v>1.0832999999999999</v>
      </c>
      <c r="W107" s="25">
        <v>9.8987399999999996E-3</v>
      </c>
      <c r="X107" s="26">
        <v>1.0875589342105252E-2</v>
      </c>
      <c r="Y107" s="16">
        <v>5.3492790959999992</v>
      </c>
    </row>
    <row r="108" spans="2:25" ht="20.100000000000001" hidden="1" customHeight="1" x14ac:dyDescent="0.25">
      <c r="B108" s="21">
        <v>4710</v>
      </c>
      <c r="C108" s="10" t="s">
        <v>815</v>
      </c>
      <c r="D108" s="10" t="s">
        <v>93</v>
      </c>
      <c r="E108" s="10" t="s">
        <v>87</v>
      </c>
      <c r="F108" s="10" t="s">
        <v>87</v>
      </c>
      <c r="G108" s="9" t="s">
        <v>817</v>
      </c>
      <c r="H108" s="34" t="s">
        <v>875</v>
      </c>
      <c r="I108" s="10" t="s">
        <v>235</v>
      </c>
      <c r="J108" s="11">
        <v>82904</v>
      </c>
      <c r="K108" s="12"/>
      <c r="L108" s="10">
        <v>3</v>
      </c>
      <c r="M108" s="36">
        <v>92</v>
      </c>
      <c r="N108" s="33" t="s">
        <v>246</v>
      </c>
      <c r="O108" s="30">
        <v>36.01</v>
      </c>
      <c r="P108" s="13">
        <v>41.05</v>
      </c>
      <c r="Q108" s="13">
        <v>40.42</v>
      </c>
      <c r="R108" s="14">
        <v>0.12499999999999913</v>
      </c>
      <c r="S108" s="15">
        <v>11.49999999999992</v>
      </c>
      <c r="T108" s="22">
        <v>2.299999999999919</v>
      </c>
      <c r="U108" s="23">
        <v>1.1024</v>
      </c>
      <c r="V108" s="24">
        <v>1.1457999999999999</v>
      </c>
      <c r="W108" s="25">
        <v>9.8920799999999993E-3</v>
      </c>
      <c r="X108" s="26">
        <v>1.1305234285714274E-2</v>
      </c>
      <c r="Y108" s="16">
        <v>0.91007135999999988</v>
      </c>
    </row>
    <row r="109" spans="2:25" ht="20.100000000000001" customHeight="1" x14ac:dyDescent="0.25">
      <c r="B109" s="21">
        <v>4766</v>
      </c>
      <c r="C109" s="10" t="s">
        <v>263</v>
      </c>
      <c r="D109" s="10" t="s">
        <v>92</v>
      </c>
      <c r="E109" s="10" t="s">
        <v>825</v>
      </c>
      <c r="F109" s="10" t="s">
        <v>119</v>
      </c>
      <c r="G109" s="9" t="s">
        <v>264</v>
      </c>
      <c r="H109" s="34" t="s">
        <v>707</v>
      </c>
      <c r="I109" s="10" t="s">
        <v>426</v>
      </c>
      <c r="J109" s="11">
        <v>69141</v>
      </c>
      <c r="K109" s="12"/>
      <c r="L109" s="10">
        <v>19</v>
      </c>
      <c r="M109" s="36">
        <v>528</v>
      </c>
      <c r="N109" s="33" t="s">
        <v>1333</v>
      </c>
      <c r="O109" s="30">
        <v>32.299999999999997</v>
      </c>
      <c r="P109" s="13">
        <v>37.31</v>
      </c>
      <c r="Q109" s="13">
        <v>36.96</v>
      </c>
      <c r="R109" s="14">
        <v>6.9860279441117973E-2</v>
      </c>
      <c r="S109" s="15">
        <v>36.886227544910291</v>
      </c>
      <c r="T109" s="22">
        <v>-15.913772455089713</v>
      </c>
      <c r="U109" s="23">
        <v>0.88919999999999999</v>
      </c>
      <c r="V109" s="24">
        <v>0.83789999999999998</v>
      </c>
      <c r="W109" s="25">
        <v>7.7719500000000006E-3</v>
      </c>
      <c r="X109" s="26">
        <v>8.355680150214595E-3</v>
      </c>
      <c r="Y109" s="16">
        <v>4.1035896000000003</v>
      </c>
    </row>
    <row r="110" spans="2:25" ht="20.100000000000001" hidden="1" customHeight="1" x14ac:dyDescent="0.25">
      <c r="B110" s="21">
        <v>4690</v>
      </c>
      <c r="C110" s="10" t="s">
        <v>409</v>
      </c>
      <c r="D110" s="10" t="s">
        <v>404</v>
      </c>
      <c r="E110" s="10" t="s">
        <v>405</v>
      </c>
      <c r="F110" s="10" t="s">
        <v>405</v>
      </c>
      <c r="G110" s="9" t="s">
        <v>410</v>
      </c>
      <c r="H110" s="34"/>
      <c r="I110" s="10" t="s">
        <v>406</v>
      </c>
      <c r="J110" s="11">
        <v>69625</v>
      </c>
      <c r="K110" s="12"/>
      <c r="L110" s="10">
        <v>6</v>
      </c>
      <c r="M110" s="36">
        <v>151</v>
      </c>
      <c r="N110" s="33" t="s">
        <v>245</v>
      </c>
      <c r="O110" s="30">
        <v>36.369999999999997</v>
      </c>
      <c r="P110" s="13">
        <v>41.41</v>
      </c>
      <c r="Q110" s="13">
        <v>40.619999999999997</v>
      </c>
      <c r="R110" s="14">
        <v>0.15674603174603161</v>
      </c>
      <c r="S110" s="15">
        <v>23.668650793650773</v>
      </c>
      <c r="T110" s="22">
        <v>8.5686507936507716</v>
      </c>
      <c r="U110" s="23">
        <v>1.1235999999999999</v>
      </c>
      <c r="V110" s="24">
        <v>1.1235999999999999</v>
      </c>
      <c r="W110" s="25">
        <v>9.8876799999999994E-3</v>
      </c>
      <c r="X110" s="26">
        <v>1.172562522352941E-2</v>
      </c>
      <c r="Y110" s="16">
        <v>1.4930396799999999</v>
      </c>
    </row>
    <row r="111" spans="2:25" ht="20.100000000000001" customHeight="1" x14ac:dyDescent="0.25">
      <c r="B111" s="21">
        <v>4766</v>
      </c>
      <c r="C111" s="10" t="s">
        <v>265</v>
      </c>
      <c r="D111" s="10" t="s">
        <v>92</v>
      </c>
      <c r="E111" s="10" t="s">
        <v>825</v>
      </c>
      <c r="F111" s="10" t="s">
        <v>119</v>
      </c>
      <c r="G111" s="9" t="s">
        <v>266</v>
      </c>
      <c r="H111" s="34" t="s">
        <v>707</v>
      </c>
      <c r="I111" s="10" t="s">
        <v>426</v>
      </c>
      <c r="J111" s="11">
        <v>69141</v>
      </c>
      <c r="K111" s="12"/>
      <c r="L111" s="10">
        <v>19</v>
      </c>
      <c r="M111" s="36">
        <v>517</v>
      </c>
      <c r="N111" s="33" t="s">
        <v>245</v>
      </c>
      <c r="O111" s="30">
        <v>32.270000000000003</v>
      </c>
      <c r="P111" s="13">
        <v>37.28</v>
      </c>
      <c r="Q111" s="13">
        <v>36.86</v>
      </c>
      <c r="R111" s="14">
        <v>8.3832335329341687E-2</v>
      </c>
      <c r="S111" s="15">
        <v>43.341317365269653</v>
      </c>
      <c r="T111" s="22">
        <v>-8.35868263473035</v>
      </c>
      <c r="U111" s="23">
        <v>1.0602</v>
      </c>
      <c r="V111" s="24">
        <v>1.0597000000000001</v>
      </c>
      <c r="W111" s="25">
        <v>9.5395500000000025E-3</v>
      </c>
      <c r="X111" s="26">
        <v>1.0412450000000007E-2</v>
      </c>
      <c r="Y111" s="16">
        <v>4.9319473500000015</v>
      </c>
    </row>
    <row r="112" spans="2:25" ht="20.100000000000001" customHeight="1" x14ac:dyDescent="0.25">
      <c r="B112" s="21">
        <v>4766</v>
      </c>
      <c r="C112" s="10" t="s">
        <v>1273</v>
      </c>
      <c r="D112" s="10" t="s">
        <v>92</v>
      </c>
      <c r="E112" s="10" t="s">
        <v>825</v>
      </c>
      <c r="F112" s="10" t="s">
        <v>825</v>
      </c>
      <c r="G112" s="9" t="s">
        <v>1274</v>
      </c>
      <c r="H112" s="34" t="s">
        <v>707</v>
      </c>
      <c r="I112" s="10" t="s">
        <v>1327</v>
      </c>
      <c r="J112" s="11">
        <v>75311</v>
      </c>
      <c r="K112" s="12"/>
      <c r="L112" s="10">
        <v>17</v>
      </c>
      <c r="M112" s="36">
        <v>514</v>
      </c>
      <c r="N112" s="33" t="s">
        <v>245</v>
      </c>
      <c r="O112" s="30">
        <v>36.22</v>
      </c>
      <c r="P112" s="13">
        <v>41.23</v>
      </c>
      <c r="Q112" s="13">
        <v>40.79</v>
      </c>
      <c r="R112" s="14">
        <v>8.7824351297404776E-2</v>
      </c>
      <c r="S112" s="15">
        <v>45.141716566866052</v>
      </c>
      <c r="T112" s="22">
        <v>-6.2582834331339479</v>
      </c>
      <c r="U112" s="23">
        <v>1.0186999999999999</v>
      </c>
      <c r="V112" s="24">
        <v>1.0078</v>
      </c>
      <c r="W112" s="25">
        <v>9.1192500000000006E-3</v>
      </c>
      <c r="X112" s="26">
        <v>9.9972521881838035E-3</v>
      </c>
      <c r="Y112" s="16">
        <v>4.6872945000000001</v>
      </c>
    </row>
    <row r="113" spans="2:25" ht="20.100000000000001" hidden="1" customHeight="1" x14ac:dyDescent="0.25">
      <c r="B113" s="21">
        <v>4913</v>
      </c>
      <c r="C113" s="10" t="s">
        <v>917</v>
      </c>
      <c r="D113" s="10" t="s">
        <v>535</v>
      </c>
      <c r="E113" s="10" t="s">
        <v>1716</v>
      </c>
      <c r="F113" s="10" t="s">
        <v>537</v>
      </c>
      <c r="G113" s="9" t="s">
        <v>538</v>
      </c>
      <c r="H113" s="34" t="s">
        <v>918</v>
      </c>
      <c r="I113" s="10" t="s">
        <v>918</v>
      </c>
      <c r="J113" s="11">
        <v>71075</v>
      </c>
      <c r="K113" s="12"/>
      <c r="L113" s="10">
        <v>31</v>
      </c>
      <c r="M113" s="36">
        <v>676</v>
      </c>
      <c r="N113" s="33" t="s">
        <v>245</v>
      </c>
      <c r="O113" s="30">
        <v>28.94</v>
      </c>
      <c r="P113" s="13">
        <v>33.94</v>
      </c>
      <c r="Q113" s="13">
        <v>33.21</v>
      </c>
      <c r="R113" s="14">
        <v>0.14599999999999949</v>
      </c>
      <c r="S113" s="15">
        <v>98.695999999999657</v>
      </c>
      <c r="T113" s="22">
        <v>31.095999999999652</v>
      </c>
      <c r="U113" s="23">
        <v>1.093</v>
      </c>
      <c r="V113" s="24">
        <v>1.1283000000000001</v>
      </c>
      <c r="W113" s="25">
        <v>9.8847850000000018E-3</v>
      </c>
      <c r="X113" s="26">
        <v>1.1574689695550346E-2</v>
      </c>
      <c r="Y113" s="16">
        <v>6.6821146600000016</v>
      </c>
    </row>
    <row r="114" spans="2:25" ht="20.100000000000001" customHeight="1" x14ac:dyDescent="0.25">
      <c r="B114" s="21">
        <v>4783</v>
      </c>
      <c r="C114" s="10" t="s">
        <v>78</v>
      </c>
      <c r="D114" s="10" t="s">
        <v>92</v>
      </c>
      <c r="E114" s="10" t="s">
        <v>122</v>
      </c>
      <c r="F114" s="10" t="s">
        <v>114</v>
      </c>
      <c r="G114" s="9" t="s">
        <v>154</v>
      </c>
      <c r="H114" s="34" t="s">
        <v>990</v>
      </c>
      <c r="I114" s="10" t="s">
        <v>229</v>
      </c>
      <c r="J114" s="11">
        <v>68037</v>
      </c>
      <c r="K114" s="12"/>
      <c r="L114" s="10">
        <v>18</v>
      </c>
      <c r="M114" s="36">
        <v>478</v>
      </c>
      <c r="N114" s="33" t="s">
        <v>935</v>
      </c>
      <c r="O114" s="30">
        <v>28.92</v>
      </c>
      <c r="P114" s="13">
        <v>33.93</v>
      </c>
      <c r="Q114" s="13">
        <v>33.409999999999997</v>
      </c>
      <c r="R114" s="14">
        <v>0.10379241516966134</v>
      </c>
      <c r="S114" s="15">
        <v>49.612774451098119</v>
      </c>
      <c r="T114" s="22">
        <v>1.8127744510981176</v>
      </c>
      <c r="U114" s="23">
        <v>0.86429999999999996</v>
      </c>
      <c r="V114" s="24">
        <v>0.89119999999999999</v>
      </c>
      <c r="W114" s="25">
        <v>7.8997500000000005E-3</v>
      </c>
      <c r="X114" s="26">
        <v>8.8146430957683816E-3</v>
      </c>
      <c r="Y114" s="16">
        <v>3.7760805000000004</v>
      </c>
    </row>
    <row r="115" spans="2:25" ht="20.100000000000001" customHeight="1" x14ac:dyDescent="0.25">
      <c r="B115" s="21">
        <v>4775</v>
      </c>
      <c r="C115" s="10" t="s">
        <v>1070</v>
      </c>
      <c r="D115" s="10" t="s">
        <v>92</v>
      </c>
      <c r="E115" s="10" t="s">
        <v>274</v>
      </c>
      <c r="F115" s="10" t="s">
        <v>64</v>
      </c>
      <c r="G115" s="9" t="s">
        <v>1021</v>
      </c>
      <c r="H115" s="34" t="s">
        <v>990</v>
      </c>
      <c r="I115" s="10" t="s">
        <v>221</v>
      </c>
      <c r="J115" s="11">
        <v>72793</v>
      </c>
      <c r="K115" s="12"/>
      <c r="L115" s="10">
        <v>16</v>
      </c>
      <c r="M115" s="36">
        <v>472</v>
      </c>
      <c r="N115" s="33" t="s">
        <v>246</v>
      </c>
      <c r="O115" s="30">
        <v>28.66</v>
      </c>
      <c r="P115" s="13">
        <v>33.68</v>
      </c>
      <c r="Q115" s="13">
        <v>33.08</v>
      </c>
      <c r="R115" s="14">
        <v>0.11952191235059791</v>
      </c>
      <c r="S115" s="15">
        <v>56.414342629482213</v>
      </c>
      <c r="T115" s="22">
        <v>9.2143426294822088</v>
      </c>
      <c r="U115" s="23">
        <v>0.99719999999999998</v>
      </c>
      <c r="V115" s="24">
        <v>0.99980000000000002</v>
      </c>
      <c r="W115" s="25">
        <v>8.9864999999999997E-3</v>
      </c>
      <c r="X115" s="26">
        <v>1.0206386877828058E-2</v>
      </c>
      <c r="Y115" s="16">
        <v>4.2416279999999995</v>
      </c>
    </row>
    <row r="116" spans="2:25" ht="20.100000000000001" hidden="1" customHeight="1" x14ac:dyDescent="0.25">
      <c r="B116" s="21">
        <v>4757</v>
      </c>
      <c r="C116" s="10" t="s">
        <v>731</v>
      </c>
      <c r="D116" s="10" t="s">
        <v>93</v>
      </c>
      <c r="E116" s="10" t="s">
        <v>87</v>
      </c>
      <c r="F116" s="10" t="s">
        <v>89</v>
      </c>
      <c r="G116" s="9" t="s">
        <v>732</v>
      </c>
      <c r="H116" s="34" t="s">
        <v>875</v>
      </c>
      <c r="I116" s="10" t="s">
        <v>237</v>
      </c>
      <c r="J116" s="11">
        <v>75357</v>
      </c>
      <c r="K116" s="12"/>
      <c r="L116" s="10">
        <v>1</v>
      </c>
      <c r="M116" s="36">
        <v>27</v>
      </c>
      <c r="N116" s="33" t="s">
        <v>245</v>
      </c>
      <c r="O116" s="30">
        <v>29.1</v>
      </c>
      <c r="P116" s="13">
        <v>34.119999999999997</v>
      </c>
      <c r="Q116" s="13">
        <v>33.549999999999997</v>
      </c>
      <c r="R116" s="14">
        <v>0.11354581673306788</v>
      </c>
      <c r="S116" s="15">
        <v>3.0657370517928326</v>
      </c>
      <c r="T116" s="22">
        <v>0.36573705179283256</v>
      </c>
      <c r="U116" s="23">
        <v>1.0818000000000001</v>
      </c>
      <c r="V116" s="24">
        <v>1.1141000000000001</v>
      </c>
      <c r="W116" s="25">
        <v>9.8815499999999994E-3</v>
      </c>
      <c r="X116" s="26">
        <v>1.1147276629213485E-2</v>
      </c>
      <c r="Y116" s="16">
        <v>0.26680185000000001</v>
      </c>
    </row>
    <row r="117" spans="2:25" ht="20.100000000000001" hidden="1" customHeight="1" x14ac:dyDescent="0.25">
      <c r="B117" s="21">
        <v>4711</v>
      </c>
      <c r="C117" s="10" t="s">
        <v>95</v>
      </c>
      <c r="D117" s="10" t="s">
        <v>93</v>
      </c>
      <c r="E117" s="10" t="s">
        <v>94</v>
      </c>
      <c r="F117" s="10" t="s">
        <v>94</v>
      </c>
      <c r="G117" s="9" t="s">
        <v>180</v>
      </c>
      <c r="H117" s="34" t="s">
        <v>875</v>
      </c>
      <c r="I117" s="10" t="s">
        <v>238</v>
      </c>
      <c r="J117" s="11">
        <v>79413</v>
      </c>
      <c r="K117" s="12"/>
      <c r="L117" s="10">
        <v>3</v>
      </c>
      <c r="M117" s="36">
        <v>92</v>
      </c>
      <c r="N117" s="33" t="s">
        <v>246</v>
      </c>
      <c r="O117" s="30">
        <v>36.22</v>
      </c>
      <c r="P117" s="13">
        <v>41.24</v>
      </c>
      <c r="Q117" s="13">
        <v>40.79</v>
      </c>
      <c r="R117" s="14">
        <v>8.9641434262948724E-2</v>
      </c>
      <c r="S117" s="15">
        <v>8.2470119521912828</v>
      </c>
      <c r="T117" s="22">
        <v>-0.95298804780871782</v>
      </c>
      <c r="U117" s="23">
        <v>1.1119000000000001</v>
      </c>
      <c r="V117" s="24">
        <v>1.1326000000000001</v>
      </c>
      <c r="W117" s="25">
        <v>9.8758000000000006E-3</v>
      </c>
      <c r="X117" s="26">
        <v>1.0848252954048147E-2</v>
      </c>
      <c r="Y117" s="16">
        <v>0.90857360000000009</v>
      </c>
    </row>
    <row r="118" spans="2:25" ht="20.100000000000001" customHeight="1" x14ac:dyDescent="0.25">
      <c r="B118" s="21">
        <v>4785</v>
      </c>
      <c r="C118" s="10" t="s">
        <v>1019</v>
      </c>
      <c r="D118" s="10" t="s">
        <v>92</v>
      </c>
      <c r="E118" s="10" t="s">
        <v>120</v>
      </c>
      <c r="F118" s="10" t="s">
        <v>56</v>
      </c>
      <c r="G118" s="9" t="s">
        <v>865</v>
      </c>
      <c r="H118" s="34" t="s">
        <v>863</v>
      </c>
      <c r="I118" s="10" t="s">
        <v>936</v>
      </c>
      <c r="J118" s="11">
        <v>73528</v>
      </c>
      <c r="K118" s="12"/>
      <c r="L118" s="10">
        <v>13</v>
      </c>
      <c r="M118" s="36">
        <v>469</v>
      </c>
      <c r="N118" s="33" t="s">
        <v>1396</v>
      </c>
      <c r="O118" s="30">
        <v>36.67</v>
      </c>
      <c r="P118" s="13">
        <v>41.68</v>
      </c>
      <c r="Q118" s="13">
        <v>41.18</v>
      </c>
      <c r="R118" s="14">
        <v>9.9800399201596848E-2</v>
      </c>
      <c r="S118" s="15">
        <v>46.806387225548924</v>
      </c>
      <c r="T118" s="22">
        <v>-9.3612774451080752E-2</v>
      </c>
      <c r="U118" s="23">
        <v>0.83450000000000002</v>
      </c>
      <c r="V118" s="24">
        <v>0.85640000000000005</v>
      </c>
      <c r="W118" s="25">
        <v>7.6090500000000009E-3</v>
      </c>
      <c r="X118" s="26">
        <v>8.4526253880266092E-3</v>
      </c>
      <c r="Y118" s="16">
        <v>3.5686444500000003</v>
      </c>
    </row>
    <row r="119" spans="2:25" ht="20.100000000000001" customHeight="1" x14ac:dyDescent="0.25">
      <c r="B119" s="21">
        <v>4764</v>
      </c>
      <c r="C119" s="10" t="s">
        <v>48</v>
      </c>
      <c r="D119" s="10" t="s">
        <v>92</v>
      </c>
      <c r="E119" s="10" t="s">
        <v>99</v>
      </c>
      <c r="F119" s="10" t="s">
        <v>46</v>
      </c>
      <c r="G119" s="9" t="s">
        <v>138</v>
      </c>
      <c r="H119" s="34" t="s">
        <v>863</v>
      </c>
      <c r="I119" s="10" t="s">
        <v>420</v>
      </c>
      <c r="J119" s="11">
        <v>73640</v>
      </c>
      <c r="K119" s="12"/>
      <c r="L119" s="10">
        <v>16</v>
      </c>
      <c r="M119" s="36">
        <v>468</v>
      </c>
      <c r="N119" s="33" t="s">
        <v>245</v>
      </c>
      <c r="O119" s="30">
        <v>28.58</v>
      </c>
      <c r="P119" s="13">
        <v>33.590000000000003</v>
      </c>
      <c r="Q119" s="13">
        <v>33.07</v>
      </c>
      <c r="R119" s="14">
        <v>0.1037924151696612</v>
      </c>
      <c r="S119" s="15">
        <v>48.57485029940144</v>
      </c>
      <c r="T119" s="22">
        <v>1.7748502994014395</v>
      </c>
      <c r="U119" s="23">
        <v>1.0713999999999999</v>
      </c>
      <c r="V119" s="24">
        <v>1.0552999999999999</v>
      </c>
      <c r="W119" s="25">
        <v>9.5701499999999978E-3</v>
      </c>
      <c r="X119" s="26">
        <v>1.0678496993318489E-2</v>
      </c>
      <c r="Y119" s="16">
        <v>4.4788301999999991</v>
      </c>
    </row>
    <row r="120" spans="2:25" ht="20.100000000000001" hidden="1" customHeight="1" x14ac:dyDescent="0.25">
      <c r="B120" s="21">
        <v>4747</v>
      </c>
      <c r="C120" s="10" t="s">
        <v>815</v>
      </c>
      <c r="D120" s="10" t="s">
        <v>93</v>
      </c>
      <c r="E120" s="10" t="s">
        <v>87</v>
      </c>
      <c r="F120" s="10" t="s">
        <v>87</v>
      </c>
      <c r="G120" s="9" t="s">
        <v>817</v>
      </c>
      <c r="H120" s="34" t="s">
        <v>875</v>
      </c>
      <c r="I120" s="10" t="s">
        <v>235</v>
      </c>
      <c r="J120" s="11">
        <v>82914</v>
      </c>
      <c r="K120" s="12"/>
      <c r="L120" s="10">
        <v>5</v>
      </c>
      <c r="M120" s="36">
        <v>139.4</v>
      </c>
      <c r="N120" s="33" t="s">
        <v>246</v>
      </c>
      <c r="O120" s="30">
        <v>35.21</v>
      </c>
      <c r="P120" s="13">
        <v>40.24</v>
      </c>
      <c r="Q120" s="13">
        <v>39.75</v>
      </c>
      <c r="R120" s="14">
        <v>9.7415506958250866E-2</v>
      </c>
      <c r="S120" s="15">
        <v>13.579721669980172</v>
      </c>
      <c r="T120" s="22">
        <v>-0.36027833001983001</v>
      </c>
      <c r="U120" s="23">
        <v>1.0790999999999999</v>
      </c>
      <c r="V120" s="24">
        <v>1.1153</v>
      </c>
      <c r="W120" s="25">
        <v>9.8747999999999996E-3</v>
      </c>
      <c r="X120" s="26">
        <v>1.0940582378854629E-2</v>
      </c>
      <c r="Y120" s="16">
        <v>1.3765471199999999</v>
      </c>
    </row>
    <row r="121" spans="2:25" ht="20.100000000000001" hidden="1" customHeight="1" x14ac:dyDescent="0.25">
      <c r="B121" s="21">
        <v>4757</v>
      </c>
      <c r="C121" s="10" t="s">
        <v>733</v>
      </c>
      <c r="D121" s="10" t="s">
        <v>93</v>
      </c>
      <c r="E121" s="10" t="s">
        <v>87</v>
      </c>
      <c r="F121" s="10" t="s">
        <v>89</v>
      </c>
      <c r="G121" s="9" t="s">
        <v>734</v>
      </c>
      <c r="H121" s="34" t="s">
        <v>875</v>
      </c>
      <c r="I121" s="10" t="s">
        <v>237</v>
      </c>
      <c r="J121" s="11">
        <v>75357</v>
      </c>
      <c r="K121" s="12"/>
      <c r="L121" s="10">
        <v>1</v>
      </c>
      <c r="M121" s="36">
        <v>30</v>
      </c>
      <c r="N121" s="33" t="s">
        <v>245</v>
      </c>
      <c r="O121" s="30">
        <v>28.45</v>
      </c>
      <c r="P121" s="13">
        <v>33.47</v>
      </c>
      <c r="Q121" s="13">
        <v>32.68</v>
      </c>
      <c r="R121" s="14">
        <v>0.15737051792828669</v>
      </c>
      <c r="S121" s="15">
        <v>4.7211155378486005</v>
      </c>
      <c r="T121" s="22">
        <v>1.7211155378486005</v>
      </c>
      <c r="U121" s="23">
        <v>1.0837000000000001</v>
      </c>
      <c r="V121" s="24">
        <v>1.1106</v>
      </c>
      <c r="W121" s="25">
        <v>9.8743500000000005E-3</v>
      </c>
      <c r="X121" s="26">
        <v>1.1718495744680849E-2</v>
      </c>
      <c r="Y121" s="16">
        <v>0.29623050000000001</v>
      </c>
    </row>
    <row r="122" spans="2:25" ht="20.100000000000001" hidden="1" customHeight="1" x14ac:dyDescent="0.25">
      <c r="B122" s="21">
        <v>4786</v>
      </c>
      <c r="C122" s="10" t="s">
        <v>731</v>
      </c>
      <c r="D122" s="10" t="s">
        <v>93</v>
      </c>
      <c r="E122" s="10" t="s">
        <v>87</v>
      </c>
      <c r="F122" s="10" t="s">
        <v>89</v>
      </c>
      <c r="G122" s="9" t="s">
        <v>732</v>
      </c>
      <c r="H122" s="34" t="s">
        <v>875</v>
      </c>
      <c r="I122" s="10" t="s">
        <v>237</v>
      </c>
      <c r="J122" s="11">
        <v>75363</v>
      </c>
      <c r="K122" s="12"/>
      <c r="L122" s="10">
        <v>1</v>
      </c>
      <c r="M122" s="36">
        <v>16</v>
      </c>
      <c r="N122" s="33" t="s">
        <v>245</v>
      </c>
      <c r="O122" s="30">
        <v>29.11</v>
      </c>
      <c r="P122" s="13">
        <v>34.130000000000003</v>
      </c>
      <c r="Q122" s="13">
        <v>33.369999999999997</v>
      </c>
      <c r="R122" s="14">
        <v>0.15139442231075789</v>
      </c>
      <c r="S122" s="15">
        <v>2.4223107569721263</v>
      </c>
      <c r="T122" s="22">
        <v>0.82231075697212619</v>
      </c>
      <c r="U122" s="23">
        <v>1.0928</v>
      </c>
      <c r="V122" s="24">
        <v>1.1009</v>
      </c>
      <c r="W122" s="25">
        <v>9.8716499999999992E-3</v>
      </c>
      <c r="X122" s="26">
        <v>1.1632789436619731E-2</v>
      </c>
      <c r="Y122" s="16">
        <v>0.15794639999999999</v>
      </c>
    </row>
    <row r="123" spans="2:25" ht="20.100000000000001" customHeight="1" x14ac:dyDescent="0.25">
      <c r="B123" s="21">
        <v>4778</v>
      </c>
      <c r="C123" s="10" t="s">
        <v>47</v>
      </c>
      <c r="D123" s="10" t="s">
        <v>92</v>
      </c>
      <c r="E123" s="10" t="s">
        <v>99</v>
      </c>
      <c r="F123" s="10" t="s">
        <v>46</v>
      </c>
      <c r="G123" s="9" t="s">
        <v>137</v>
      </c>
      <c r="H123" s="34" t="s">
        <v>863</v>
      </c>
      <c r="I123" s="10" t="s">
        <v>211</v>
      </c>
      <c r="J123" s="11">
        <v>73645</v>
      </c>
      <c r="K123" s="12"/>
      <c r="L123" s="10">
        <v>16</v>
      </c>
      <c r="M123" s="36">
        <v>468</v>
      </c>
      <c r="N123" s="33" t="s">
        <v>245</v>
      </c>
      <c r="O123" s="30">
        <v>36.450000000000003</v>
      </c>
      <c r="P123" s="13">
        <v>41.48</v>
      </c>
      <c r="Q123" s="13">
        <v>40.94</v>
      </c>
      <c r="R123" s="14">
        <v>0.10735586481113316</v>
      </c>
      <c r="S123" s="15">
        <v>50.242544731610316</v>
      </c>
      <c r="T123" s="22">
        <v>3.4425447316103144</v>
      </c>
      <c r="U123" s="23">
        <v>1.0549999999999999</v>
      </c>
      <c r="V123" s="24">
        <v>1.0549999999999999</v>
      </c>
      <c r="W123" s="25">
        <v>9.495E-3</v>
      </c>
      <c r="X123" s="26">
        <v>1.0636937639198218E-2</v>
      </c>
      <c r="Y123" s="16">
        <v>4.4436600000000004</v>
      </c>
    </row>
    <row r="124" spans="2:25" ht="20.100000000000001" customHeight="1" x14ac:dyDescent="0.25">
      <c r="B124" s="21">
        <v>4800</v>
      </c>
      <c r="C124" s="10" t="s">
        <v>71</v>
      </c>
      <c r="D124" s="10" t="s">
        <v>92</v>
      </c>
      <c r="E124" s="10" t="s">
        <v>274</v>
      </c>
      <c r="F124" s="10" t="s">
        <v>71</v>
      </c>
      <c r="G124" s="9" t="s">
        <v>149</v>
      </c>
      <c r="H124" s="34" t="s">
        <v>990</v>
      </c>
      <c r="I124" s="10" t="s">
        <v>224</v>
      </c>
      <c r="J124" s="11">
        <v>76283</v>
      </c>
      <c r="K124" s="12"/>
      <c r="L124" s="10">
        <v>17</v>
      </c>
      <c r="M124" s="36">
        <v>467</v>
      </c>
      <c r="N124" s="33" t="s">
        <v>245</v>
      </c>
      <c r="O124" s="30">
        <v>35.86</v>
      </c>
      <c r="P124" s="13">
        <v>40.86</v>
      </c>
      <c r="Q124" s="13">
        <v>40.32</v>
      </c>
      <c r="R124" s="14">
        <v>0.10799999999999983</v>
      </c>
      <c r="S124" s="15">
        <v>50.435999999999922</v>
      </c>
      <c r="T124" s="22">
        <v>3.7359999999999189</v>
      </c>
      <c r="U124" s="23">
        <v>1.0147999999999999</v>
      </c>
      <c r="V124" s="24">
        <v>1.0255000000000001</v>
      </c>
      <c r="W124" s="25">
        <v>9.3853800000000005E-3</v>
      </c>
      <c r="X124" s="26">
        <v>1.0521726457399102E-2</v>
      </c>
      <c r="Y124" s="16">
        <v>4.3829724600000004</v>
      </c>
    </row>
    <row r="125" spans="2:25" ht="20.100000000000001" customHeight="1" x14ac:dyDescent="0.25">
      <c r="B125" s="21">
        <v>4817</v>
      </c>
      <c r="C125" s="10" t="s">
        <v>61</v>
      </c>
      <c r="D125" s="10" t="s">
        <v>92</v>
      </c>
      <c r="E125" s="10" t="s">
        <v>274</v>
      </c>
      <c r="F125" s="10" t="s">
        <v>110</v>
      </c>
      <c r="G125" s="9" t="s">
        <v>144</v>
      </c>
      <c r="H125" s="34" t="s">
        <v>990</v>
      </c>
      <c r="I125" s="10" t="s">
        <v>278</v>
      </c>
      <c r="J125" s="11">
        <v>80093</v>
      </c>
      <c r="K125" s="12"/>
      <c r="L125" s="10">
        <v>15</v>
      </c>
      <c r="M125" s="36">
        <v>458.8</v>
      </c>
      <c r="N125" s="33" t="s">
        <v>246</v>
      </c>
      <c r="O125" s="30">
        <v>32.25</v>
      </c>
      <c r="P125" s="13">
        <v>37.26</v>
      </c>
      <c r="Q125" s="13">
        <v>36.68</v>
      </c>
      <c r="R125" s="14">
        <v>0.115768463073852</v>
      </c>
      <c r="S125" s="15">
        <v>53.114570858283294</v>
      </c>
      <c r="T125" s="22">
        <v>7.234570858283293</v>
      </c>
      <c r="U125" s="23">
        <v>0.92820000000000003</v>
      </c>
      <c r="V125" s="24">
        <v>0.90459999999999996</v>
      </c>
      <c r="W125" s="25">
        <v>8.43088E-3</v>
      </c>
      <c r="X125" s="26">
        <v>9.534697246049658E-3</v>
      </c>
      <c r="Y125" s="16">
        <v>3.8680877439999999</v>
      </c>
    </row>
    <row r="126" spans="2:25" ht="20.100000000000001" hidden="1" customHeight="1" x14ac:dyDescent="0.25">
      <c r="B126" s="21">
        <v>4732</v>
      </c>
      <c r="C126" s="10" t="s">
        <v>58</v>
      </c>
      <c r="D126" s="10" t="s">
        <v>93</v>
      </c>
      <c r="E126" s="10" t="s">
        <v>94</v>
      </c>
      <c r="F126" s="10" t="s">
        <v>173</v>
      </c>
      <c r="G126" s="9" t="s">
        <v>191</v>
      </c>
      <c r="H126" s="34" t="s">
        <v>875</v>
      </c>
      <c r="I126" s="10" t="s">
        <v>242</v>
      </c>
      <c r="J126" s="11">
        <v>77215</v>
      </c>
      <c r="K126" s="12"/>
      <c r="L126" s="10">
        <v>2</v>
      </c>
      <c r="M126" s="36">
        <v>60</v>
      </c>
      <c r="N126" s="33" t="s">
        <v>245</v>
      </c>
      <c r="O126" s="30">
        <v>35.86</v>
      </c>
      <c r="P126" s="13">
        <v>40.869999999999997</v>
      </c>
      <c r="Q126" s="13">
        <v>40.43</v>
      </c>
      <c r="R126" s="14">
        <v>8.7824351297404776E-2</v>
      </c>
      <c r="S126" s="15">
        <v>5.2694610778442863</v>
      </c>
      <c r="T126" s="22">
        <v>-0.7305389221557137</v>
      </c>
      <c r="U126" s="23">
        <v>1.0963000000000001</v>
      </c>
      <c r="V126" s="24">
        <v>1.0963000000000001</v>
      </c>
      <c r="W126" s="25">
        <v>9.8667000000000008E-3</v>
      </c>
      <c r="X126" s="26">
        <v>1.0816666739606122E-2</v>
      </c>
      <c r="Y126" s="16">
        <v>0.59200200000000003</v>
      </c>
    </row>
    <row r="127" spans="2:25" ht="20.100000000000001" customHeight="1" x14ac:dyDescent="0.25">
      <c r="B127" s="21">
        <v>4786</v>
      </c>
      <c r="C127" s="10" t="s">
        <v>785</v>
      </c>
      <c r="D127" s="10" t="s">
        <v>92</v>
      </c>
      <c r="E127" s="10" t="s">
        <v>99</v>
      </c>
      <c r="F127" s="10" t="s">
        <v>43</v>
      </c>
      <c r="G127" s="9" t="s">
        <v>868</v>
      </c>
      <c r="H127" s="34" t="s">
        <v>863</v>
      </c>
      <c r="I127" s="10" t="s">
        <v>255</v>
      </c>
      <c r="J127" s="11">
        <v>74517</v>
      </c>
      <c r="K127" s="12"/>
      <c r="L127" s="10">
        <v>14</v>
      </c>
      <c r="M127" s="36">
        <v>450.2</v>
      </c>
      <c r="N127" s="33" t="s">
        <v>246</v>
      </c>
      <c r="O127" s="30">
        <v>36.35</v>
      </c>
      <c r="P127" s="13">
        <v>41.36</v>
      </c>
      <c r="Q127" s="13">
        <v>40.909999999999997</v>
      </c>
      <c r="R127" s="14">
        <v>8.9820359281437723E-2</v>
      </c>
      <c r="S127" s="15">
        <v>40.437125748503263</v>
      </c>
      <c r="T127" s="22">
        <v>-4.5828742514967393</v>
      </c>
      <c r="U127" s="23">
        <v>0.92959999999999998</v>
      </c>
      <c r="V127" s="24">
        <v>0.92500000000000004</v>
      </c>
      <c r="W127" s="25">
        <v>8.345700000000001E-3</v>
      </c>
      <c r="X127" s="26">
        <v>9.1692888157894805E-3</v>
      </c>
      <c r="Y127" s="16">
        <v>3.7572341400000004</v>
      </c>
    </row>
    <row r="128" spans="2:25" ht="20.100000000000001" customHeight="1" x14ac:dyDescent="0.25">
      <c r="B128" s="21">
        <v>4826</v>
      </c>
      <c r="C128" s="10" t="s">
        <v>75</v>
      </c>
      <c r="D128" s="10" t="s">
        <v>92</v>
      </c>
      <c r="E128" s="10" t="s">
        <v>122</v>
      </c>
      <c r="F128" s="10" t="s">
        <v>113</v>
      </c>
      <c r="G128" s="9" t="s">
        <v>151</v>
      </c>
      <c r="H128" s="34" t="s">
        <v>990</v>
      </c>
      <c r="I128" s="10" t="s">
        <v>227</v>
      </c>
      <c r="J128" s="11">
        <v>79939</v>
      </c>
      <c r="K128" s="12"/>
      <c r="L128" s="10">
        <v>13</v>
      </c>
      <c r="M128" s="36">
        <v>449</v>
      </c>
      <c r="N128" s="33" t="s">
        <v>246</v>
      </c>
      <c r="O128" s="30">
        <v>27.54</v>
      </c>
      <c r="P128" s="13">
        <v>32.57</v>
      </c>
      <c r="Q128" s="13">
        <v>31.99</v>
      </c>
      <c r="R128" s="14">
        <v>0.11530815109343971</v>
      </c>
      <c r="S128" s="15">
        <v>51.773359840954427</v>
      </c>
      <c r="T128" s="22">
        <v>6.8733598409544285</v>
      </c>
      <c r="U128" s="23">
        <v>0.96899999999999997</v>
      </c>
      <c r="V128" s="24">
        <v>0.94069999999999998</v>
      </c>
      <c r="W128" s="25">
        <v>8.7846199999999999E-3</v>
      </c>
      <c r="X128" s="26">
        <v>9.9295817078651726E-3</v>
      </c>
      <c r="Y128" s="16">
        <v>3.9442943800000001</v>
      </c>
    </row>
    <row r="129" spans="2:25" ht="20.100000000000001" customHeight="1" x14ac:dyDescent="0.25">
      <c r="B129" s="21">
        <v>4800</v>
      </c>
      <c r="C129" s="10" t="s">
        <v>75</v>
      </c>
      <c r="D129" s="10" t="s">
        <v>92</v>
      </c>
      <c r="E129" s="10" t="s">
        <v>122</v>
      </c>
      <c r="F129" s="10" t="s">
        <v>113</v>
      </c>
      <c r="G129" s="9" t="s">
        <v>151</v>
      </c>
      <c r="H129" s="34" t="s">
        <v>990</v>
      </c>
      <c r="I129" s="10" t="s">
        <v>227</v>
      </c>
      <c r="J129" s="11">
        <v>79931</v>
      </c>
      <c r="K129" s="12"/>
      <c r="L129" s="10">
        <v>16</v>
      </c>
      <c r="M129" s="36">
        <v>443</v>
      </c>
      <c r="N129" s="33" t="s">
        <v>246</v>
      </c>
      <c r="O129" s="30">
        <v>27.63</v>
      </c>
      <c r="P129" s="13">
        <v>32.64</v>
      </c>
      <c r="Q129" s="13">
        <v>32.03</v>
      </c>
      <c r="R129" s="14">
        <v>0.12175648702594795</v>
      </c>
      <c r="S129" s="15">
        <v>53.938123752494938</v>
      </c>
      <c r="T129" s="22">
        <v>9.6381237524949395</v>
      </c>
      <c r="U129" s="23">
        <v>0.88249999999999995</v>
      </c>
      <c r="V129" s="24">
        <v>0.89100000000000001</v>
      </c>
      <c r="W129" s="25">
        <v>8.1580999999999997E-3</v>
      </c>
      <c r="X129" s="26">
        <v>9.2891093181818162E-3</v>
      </c>
      <c r="Y129" s="16">
        <v>3.6140382999999998</v>
      </c>
    </row>
    <row r="130" spans="2:25" ht="20.100000000000001" hidden="1" customHeight="1" x14ac:dyDescent="0.25">
      <c r="B130" s="21">
        <v>4698</v>
      </c>
      <c r="C130" s="10" t="s">
        <v>579</v>
      </c>
      <c r="D130" s="10" t="s">
        <v>932</v>
      </c>
      <c r="E130" s="10" t="s">
        <v>581</v>
      </c>
      <c r="F130" s="10" t="s">
        <v>579</v>
      </c>
      <c r="G130" s="9" t="s">
        <v>583</v>
      </c>
      <c r="H130" s="34" t="s">
        <v>903</v>
      </c>
      <c r="I130" s="10" t="s">
        <v>903</v>
      </c>
      <c r="J130" s="11">
        <v>34480</v>
      </c>
      <c r="K130" s="12"/>
      <c r="L130" s="10">
        <v>9</v>
      </c>
      <c r="M130" s="36">
        <v>265</v>
      </c>
      <c r="N130" s="33" t="s">
        <v>246</v>
      </c>
      <c r="O130" s="30">
        <v>32.229999999999997</v>
      </c>
      <c r="P130" s="13">
        <v>37.229999999999997</v>
      </c>
      <c r="Q130" s="13">
        <v>36.53</v>
      </c>
      <c r="R130" s="14">
        <v>0.13999999999999915</v>
      </c>
      <c r="S130" s="15">
        <v>37.099999999999774</v>
      </c>
      <c r="T130" s="22">
        <v>10.599999999999774</v>
      </c>
      <c r="U130" s="23">
        <v>1.1112</v>
      </c>
      <c r="V130" s="24">
        <v>1.1304000000000001</v>
      </c>
      <c r="W130" s="25">
        <v>9.86304E-3</v>
      </c>
      <c r="X130" s="26">
        <v>1.1468651162790685E-2</v>
      </c>
      <c r="Y130" s="16">
        <v>2.6137055999999999</v>
      </c>
    </row>
    <row r="131" spans="2:25" ht="20.100000000000001" customHeight="1" x14ac:dyDescent="0.25">
      <c r="B131" s="21">
        <v>4761</v>
      </c>
      <c r="C131" s="10" t="s">
        <v>59</v>
      </c>
      <c r="D131" s="10" t="s">
        <v>92</v>
      </c>
      <c r="E131" s="10" t="s">
        <v>121</v>
      </c>
      <c r="F131" s="10" t="s">
        <v>59</v>
      </c>
      <c r="G131" s="9" t="s">
        <v>142</v>
      </c>
      <c r="H131" s="34" t="s">
        <v>863</v>
      </c>
      <c r="I131" s="10" t="s">
        <v>1115</v>
      </c>
      <c r="J131" s="11">
        <v>80271</v>
      </c>
      <c r="K131" s="12"/>
      <c r="L131" s="10">
        <v>16</v>
      </c>
      <c r="M131" s="36">
        <v>437</v>
      </c>
      <c r="N131" s="33" t="s">
        <v>245</v>
      </c>
      <c r="O131" s="30">
        <v>28.89</v>
      </c>
      <c r="P131" s="13">
        <v>33.89</v>
      </c>
      <c r="Q131" s="13">
        <v>33.369999999999997</v>
      </c>
      <c r="R131" s="14">
        <v>0.10400000000000062</v>
      </c>
      <c r="S131" s="15">
        <v>45.44800000000027</v>
      </c>
      <c r="T131" s="22">
        <v>1.7480000000002685</v>
      </c>
      <c r="U131" s="23">
        <v>1.0502</v>
      </c>
      <c r="V131" s="24">
        <v>1.0727</v>
      </c>
      <c r="W131" s="25">
        <v>9.5530500000000004E-3</v>
      </c>
      <c r="X131" s="26">
        <v>1.0661886160714293E-2</v>
      </c>
      <c r="Y131" s="16">
        <v>4.1746828499999999</v>
      </c>
    </row>
    <row r="132" spans="2:25" ht="20.100000000000001" customHeight="1" x14ac:dyDescent="0.25">
      <c r="B132" s="21">
        <v>4757</v>
      </c>
      <c r="C132" s="10" t="s">
        <v>62</v>
      </c>
      <c r="D132" s="10" t="s">
        <v>92</v>
      </c>
      <c r="E132" s="10" t="s">
        <v>274</v>
      </c>
      <c r="F132" s="10" t="s">
        <v>111</v>
      </c>
      <c r="G132" s="9" t="s">
        <v>145</v>
      </c>
      <c r="H132" s="34" t="s">
        <v>990</v>
      </c>
      <c r="I132" s="10" t="s">
        <v>220</v>
      </c>
      <c r="J132" s="11">
        <v>79473</v>
      </c>
      <c r="K132" s="12"/>
      <c r="L132" s="10">
        <v>16</v>
      </c>
      <c r="M132" s="36">
        <v>427.8</v>
      </c>
      <c r="N132" s="33" t="s">
        <v>246</v>
      </c>
      <c r="O132" s="30">
        <v>35.06</v>
      </c>
      <c r="P132" s="13">
        <v>40.06</v>
      </c>
      <c r="Q132" s="13">
        <v>39.5</v>
      </c>
      <c r="R132" s="14">
        <v>0.11200000000000046</v>
      </c>
      <c r="S132" s="15">
        <v>47.913600000000201</v>
      </c>
      <c r="T132" s="22">
        <v>5.1336000000001949</v>
      </c>
      <c r="U132" s="23">
        <v>0.996</v>
      </c>
      <c r="V132" s="24">
        <v>1.0402</v>
      </c>
      <c r="W132" s="25">
        <v>9.1628999999999999E-3</v>
      </c>
      <c r="X132" s="26">
        <v>1.0318581081081087E-2</v>
      </c>
      <c r="Y132" s="16">
        <v>3.91988862</v>
      </c>
    </row>
    <row r="133" spans="2:25" ht="20.100000000000001" customHeight="1" x14ac:dyDescent="0.25">
      <c r="B133" s="21">
        <v>4764</v>
      </c>
      <c r="C133" s="10" t="s">
        <v>49</v>
      </c>
      <c r="D133" s="10" t="s">
        <v>92</v>
      </c>
      <c r="E133" s="10" t="s">
        <v>99</v>
      </c>
      <c r="F133" s="10" t="s">
        <v>105</v>
      </c>
      <c r="G133" s="9" t="s">
        <v>139</v>
      </c>
      <c r="H133" s="34" t="s">
        <v>863</v>
      </c>
      <c r="I133" s="10" t="s">
        <v>212</v>
      </c>
      <c r="J133" s="11">
        <v>73348</v>
      </c>
      <c r="K133" s="12"/>
      <c r="L133" s="10">
        <v>13</v>
      </c>
      <c r="M133" s="36">
        <v>423.4</v>
      </c>
      <c r="N133" s="33" t="s">
        <v>245</v>
      </c>
      <c r="O133" s="30">
        <v>28.69</v>
      </c>
      <c r="P133" s="13">
        <v>33.71</v>
      </c>
      <c r="Q133" s="13">
        <v>33.22</v>
      </c>
      <c r="R133" s="14">
        <v>9.7609561752988447E-2</v>
      </c>
      <c r="S133" s="15">
        <v>41.327888446215304</v>
      </c>
      <c r="T133" s="22">
        <v>-1.0121115537846939</v>
      </c>
      <c r="U133" s="23">
        <v>1.0690999999999999</v>
      </c>
      <c r="V133" s="24">
        <v>1.0543</v>
      </c>
      <c r="W133" s="25">
        <v>9.5553000000000009E-3</v>
      </c>
      <c r="X133" s="26">
        <v>1.0588875496688747E-2</v>
      </c>
      <c r="Y133" s="16">
        <v>4.0457140200000001</v>
      </c>
    </row>
    <row r="134" spans="2:25" ht="20.100000000000001" customHeight="1" x14ac:dyDescent="0.25">
      <c r="B134" s="21">
        <v>4809</v>
      </c>
      <c r="C134" s="10" t="s">
        <v>48</v>
      </c>
      <c r="D134" s="10" t="s">
        <v>92</v>
      </c>
      <c r="E134" s="10" t="s">
        <v>99</v>
      </c>
      <c r="F134" s="10" t="s">
        <v>46</v>
      </c>
      <c r="G134" s="9" t="s">
        <v>138</v>
      </c>
      <c r="H134" s="34" t="s">
        <v>863</v>
      </c>
      <c r="I134" s="10" t="s">
        <v>420</v>
      </c>
      <c r="J134" s="11">
        <v>85201</v>
      </c>
      <c r="K134" s="12"/>
      <c r="L134" s="10">
        <v>14</v>
      </c>
      <c r="M134" s="36">
        <v>422.2</v>
      </c>
      <c r="N134" s="33" t="s">
        <v>246</v>
      </c>
      <c r="O134" s="30">
        <v>32.22</v>
      </c>
      <c r="P134" s="13">
        <v>37.270000000000003</v>
      </c>
      <c r="Q134" s="13">
        <v>36.5</v>
      </c>
      <c r="R134" s="14">
        <v>0.15247524752475297</v>
      </c>
      <c r="S134" s="15">
        <v>64.375049504950709</v>
      </c>
      <c r="T134" s="22">
        <v>22.1550495049507</v>
      </c>
      <c r="U134" s="23">
        <v>0.96479999999999999</v>
      </c>
      <c r="V134" s="24">
        <v>0.9929</v>
      </c>
      <c r="W134" s="25">
        <v>9.0054200000000001E-3</v>
      </c>
      <c r="X134" s="26">
        <v>1.0625553971962623E-2</v>
      </c>
      <c r="Y134" s="16">
        <v>3.8020883240000001</v>
      </c>
    </row>
    <row r="135" spans="2:25" ht="20.100000000000001" hidden="1" customHeight="1" x14ac:dyDescent="0.25">
      <c r="B135" s="21">
        <v>4827</v>
      </c>
      <c r="C135" s="10" t="s">
        <v>358</v>
      </c>
      <c r="D135" s="10" t="s">
        <v>93</v>
      </c>
      <c r="E135" s="10" t="s">
        <v>94</v>
      </c>
      <c r="F135" s="10" t="s">
        <v>173</v>
      </c>
      <c r="G135" s="9" t="s">
        <v>193</v>
      </c>
      <c r="H135" s="34" t="s">
        <v>875</v>
      </c>
      <c r="I135" s="10" t="s">
        <v>894</v>
      </c>
      <c r="J135" s="11">
        <v>77230</v>
      </c>
      <c r="K135" s="12"/>
      <c r="L135" s="10">
        <v>1</v>
      </c>
      <c r="M135" s="36">
        <v>31</v>
      </c>
      <c r="N135" s="33" t="s">
        <v>245</v>
      </c>
      <c r="O135" s="30">
        <v>26.94</v>
      </c>
      <c r="P135" s="13">
        <v>31.96</v>
      </c>
      <c r="Q135" s="13">
        <v>31.34</v>
      </c>
      <c r="R135" s="14">
        <v>0.12350597609561774</v>
      </c>
      <c r="S135" s="15">
        <v>3.8286852589641498</v>
      </c>
      <c r="T135" s="22">
        <v>0.72868525896414971</v>
      </c>
      <c r="U135" s="23">
        <v>1.0810999999999999</v>
      </c>
      <c r="V135" s="24">
        <v>1.0613999999999999</v>
      </c>
      <c r="W135" s="25">
        <v>9.8554999999999997E-3</v>
      </c>
      <c r="X135" s="26">
        <v>1.1244229545454548E-2</v>
      </c>
      <c r="Y135" s="16">
        <v>0.30552049999999997</v>
      </c>
    </row>
    <row r="136" spans="2:25" ht="20.100000000000001" customHeight="1" x14ac:dyDescent="0.25">
      <c r="B136" s="21">
        <v>4783</v>
      </c>
      <c r="C136" s="10" t="s">
        <v>785</v>
      </c>
      <c r="D136" s="10" t="s">
        <v>92</v>
      </c>
      <c r="E136" s="10" t="s">
        <v>99</v>
      </c>
      <c r="F136" s="10" t="s">
        <v>43</v>
      </c>
      <c r="G136" s="9" t="s">
        <v>868</v>
      </c>
      <c r="H136" s="34" t="s">
        <v>863</v>
      </c>
      <c r="I136" s="10" t="s">
        <v>255</v>
      </c>
      <c r="J136" s="11">
        <v>74515</v>
      </c>
      <c r="K136" s="12"/>
      <c r="L136" s="10">
        <v>13</v>
      </c>
      <c r="M136" s="36">
        <v>422</v>
      </c>
      <c r="N136" s="33" t="s">
        <v>245</v>
      </c>
      <c r="O136" s="30">
        <v>29.24</v>
      </c>
      <c r="P136" s="13">
        <v>34.25</v>
      </c>
      <c r="Q136" s="13">
        <v>33.76</v>
      </c>
      <c r="R136" s="14">
        <v>9.7804391217565234E-2</v>
      </c>
      <c r="S136" s="15">
        <v>41.273453093812527</v>
      </c>
      <c r="T136" s="22">
        <v>-0.9265469061874736</v>
      </c>
      <c r="U136" s="23">
        <v>1.0370999999999999</v>
      </c>
      <c r="V136" s="24">
        <v>1.0244</v>
      </c>
      <c r="W136" s="25">
        <v>9.2767499999999985E-3</v>
      </c>
      <c r="X136" s="26">
        <v>1.0282415376106198E-2</v>
      </c>
      <c r="Y136" s="16">
        <v>3.9147884999999993</v>
      </c>
    </row>
    <row r="137" spans="2:25" ht="20.100000000000001" customHeight="1" x14ac:dyDescent="0.25">
      <c r="B137" s="21">
        <v>4767</v>
      </c>
      <c r="C137" s="10" t="s">
        <v>60</v>
      </c>
      <c r="D137" s="10" t="s">
        <v>92</v>
      </c>
      <c r="E137" s="10" t="s">
        <v>274</v>
      </c>
      <c r="F137" s="10" t="s">
        <v>109</v>
      </c>
      <c r="G137" s="9" t="s">
        <v>143</v>
      </c>
      <c r="H137" s="34" t="s">
        <v>1342</v>
      </c>
      <c r="I137" s="10" t="s">
        <v>1343</v>
      </c>
      <c r="J137" s="11">
        <v>72741</v>
      </c>
      <c r="K137" s="12"/>
      <c r="L137" s="10">
        <v>13</v>
      </c>
      <c r="M137" s="36">
        <v>419</v>
      </c>
      <c r="N137" s="33" t="s">
        <v>246</v>
      </c>
      <c r="O137" s="30">
        <v>35.61</v>
      </c>
      <c r="P137" s="13">
        <v>40.630000000000003</v>
      </c>
      <c r="Q137" s="13">
        <v>40.020000000000003</v>
      </c>
      <c r="R137" s="14">
        <v>0.12151394422310738</v>
      </c>
      <c r="S137" s="15">
        <v>50.914342629481993</v>
      </c>
      <c r="T137" s="22">
        <v>9.0143426294819893</v>
      </c>
      <c r="U137" s="23">
        <v>0.97350000000000003</v>
      </c>
      <c r="V137" s="24">
        <v>0.95689999999999997</v>
      </c>
      <c r="W137" s="25">
        <v>8.6868000000000015E-3</v>
      </c>
      <c r="X137" s="26">
        <v>9.8883755102040817E-3</v>
      </c>
      <c r="Y137" s="16">
        <v>3.6397692000000008</v>
      </c>
    </row>
    <row r="138" spans="2:25" ht="20.100000000000001" customHeight="1" x14ac:dyDescent="0.25">
      <c r="B138" s="21">
        <v>4767</v>
      </c>
      <c r="C138" s="10" t="s">
        <v>47</v>
      </c>
      <c r="D138" s="10" t="s">
        <v>92</v>
      </c>
      <c r="E138" s="10" t="s">
        <v>99</v>
      </c>
      <c r="F138" s="10" t="s">
        <v>46</v>
      </c>
      <c r="G138" s="9" t="s">
        <v>137</v>
      </c>
      <c r="H138" s="34" t="s">
        <v>1335</v>
      </c>
      <c r="I138" s="10" t="s">
        <v>211</v>
      </c>
      <c r="J138" s="11">
        <v>73642</v>
      </c>
      <c r="K138" s="12"/>
      <c r="L138" s="10">
        <v>15</v>
      </c>
      <c r="M138" s="36">
        <v>418.2</v>
      </c>
      <c r="N138" s="33" t="s">
        <v>246</v>
      </c>
      <c r="O138" s="30">
        <v>28.45</v>
      </c>
      <c r="P138" s="13">
        <v>33.450000000000003</v>
      </c>
      <c r="Q138" s="13">
        <v>32.659999999999997</v>
      </c>
      <c r="R138" s="14">
        <v>0.15800000000000114</v>
      </c>
      <c r="S138" s="15">
        <v>66.075600000000478</v>
      </c>
      <c r="T138" s="22">
        <v>24.255600000000474</v>
      </c>
      <c r="U138" s="23">
        <v>0.95199999999999996</v>
      </c>
      <c r="V138" s="24">
        <v>0.98470000000000002</v>
      </c>
      <c r="W138" s="25">
        <v>8.7151499999999996E-3</v>
      </c>
      <c r="X138" s="26">
        <v>1.035053444180524E-2</v>
      </c>
      <c r="Y138" s="16">
        <v>3.6446757299999999</v>
      </c>
    </row>
    <row r="139" spans="2:25" ht="20.100000000000001" customHeight="1" x14ac:dyDescent="0.25">
      <c r="B139" s="21">
        <v>4810</v>
      </c>
      <c r="C139" s="10" t="s">
        <v>256</v>
      </c>
      <c r="D139" s="10" t="s">
        <v>92</v>
      </c>
      <c r="E139" s="10" t="s">
        <v>99</v>
      </c>
      <c r="F139" s="10" t="s">
        <v>256</v>
      </c>
      <c r="G139" s="9" t="s">
        <v>423</v>
      </c>
      <c r="H139" s="34" t="s">
        <v>863</v>
      </c>
      <c r="I139" s="10" t="s">
        <v>474</v>
      </c>
      <c r="J139" s="11">
        <v>81363</v>
      </c>
      <c r="K139" s="12"/>
      <c r="L139" s="10">
        <v>13</v>
      </c>
      <c r="M139" s="36">
        <v>417</v>
      </c>
      <c r="N139" s="33" t="s">
        <v>245</v>
      </c>
      <c r="O139" s="30">
        <v>29.36</v>
      </c>
      <c r="P139" s="13">
        <v>34.380000000000003</v>
      </c>
      <c r="Q139" s="13">
        <v>33.67</v>
      </c>
      <c r="R139" s="14">
        <v>0.14143426294820724</v>
      </c>
      <c r="S139" s="15">
        <v>58.978087649402418</v>
      </c>
      <c r="T139" s="22">
        <v>17.278087649402416</v>
      </c>
      <c r="U139" s="23">
        <v>1.0166999999999999</v>
      </c>
      <c r="V139" s="24">
        <v>1.0386</v>
      </c>
      <c r="W139" s="25">
        <v>9.4543800000000001E-3</v>
      </c>
      <c r="X139" s="26">
        <v>1.101183006960557E-2</v>
      </c>
      <c r="Y139" s="16">
        <v>3.94247646</v>
      </c>
    </row>
    <row r="140" spans="2:25" ht="20.100000000000001" customHeight="1" x14ac:dyDescent="0.25">
      <c r="B140" s="21">
        <v>4786</v>
      </c>
      <c r="C140" s="10" t="s">
        <v>47</v>
      </c>
      <c r="D140" s="10" t="s">
        <v>92</v>
      </c>
      <c r="E140" s="10" t="s">
        <v>99</v>
      </c>
      <c r="F140" s="10" t="s">
        <v>46</v>
      </c>
      <c r="G140" s="9" t="s">
        <v>137</v>
      </c>
      <c r="H140" s="34" t="s">
        <v>863</v>
      </c>
      <c r="I140" s="10" t="s">
        <v>211</v>
      </c>
      <c r="J140" s="11">
        <v>73647</v>
      </c>
      <c r="K140" s="12"/>
      <c r="L140" s="10">
        <v>14</v>
      </c>
      <c r="M140" s="36">
        <v>416</v>
      </c>
      <c r="N140" s="33" t="s">
        <v>246</v>
      </c>
      <c r="O140" s="30">
        <v>27.03</v>
      </c>
      <c r="P140" s="13">
        <v>32.07</v>
      </c>
      <c r="Q140" s="13">
        <v>31.48</v>
      </c>
      <c r="R140" s="14">
        <v>0.11706349206349205</v>
      </c>
      <c r="S140" s="15">
        <v>48.698412698412696</v>
      </c>
      <c r="T140" s="22">
        <v>7.098412698412691</v>
      </c>
      <c r="U140" s="23">
        <v>0.97689999999999999</v>
      </c>
      <c r="V140" s="24">
        <v>1.0004</v>
      </c>
      <c r="W140" s="25">
        <v>8.8978500000000006E-3</v>
      </c>
      <c r="X140" s="26">
        <v>1.0077564943820226E-2</v>
      </c>
      <c r="Y140" s="16">
        <v>3.7015056000000004</v>
      </c>
    </row>
    <row r="141" spans="2:25" ht="20.100000000000001" customHeight="1" x14ac:dyDescent="0.25">
      <c r="B141" s="21">
        <v>4767</v>
      </c>
      <c r="C141" s="10" t="s">
        <v>62</v>
      </c>
      <c r="D141" s="10" t="s">
        <v>92</v>
      </c>
      <c r="E141" s="10" t="s">
        <v>274</v>
      </c>
      <c r="F141" s="10" t="s">
        <v>111</v>
      </c>
      <c r="G141" s="9" t="s">
        <v>145</v>
      </c>
      <c r="H141" s="34" t="s">
        <v>1342</v>
      </c>
      <c r="I141" s="10" t="s">
        <v>220</v>
      </c>
      <c r="J141" s="11">
        <v>79475</v>
      </c>
      <c r="K141" s="12"/>
      <c r="L141" s="10">
        <v>15</v>
      </c>
      <c r="M141" s="36">
        <v>412.6</v>
      </c>
      <c r="N141" s="33" t="s">
        <v>245</v>
      </c>
      <c r="O141" s="30">
        <v>35.56</v>
      </c>
      <c r="P141" s="13">
        <v>40.590000000000003</v>
      </c>
      <c r="Q141" s="13">
        <v>39.950000000000003</v>
      </c>
      <c r="R141" s="14">
        <v>0.12723658051689871</v>
      </c>
      <c r="S141" s="15">
        <v>52.497813121272408</v>
      </c>
      <c r="T141" s="22">
        <v>11.237813121272405</v>
      </c>
      <c r="U141" s="23">
        <v>1.0848</v>
      </c>
      <c r="V141" s="24">
        <v>1.1024</v>
      </c>
      <c r="W141" s="25">
        <v>9.8423999999999994E-3</v>
      </c>
      <c r="X141" s="26">
        <v>1.127728291571754E-2</v>
      </c>
      <c r="Y141" s="16">
        <v>4.0609742400000002</v>
      </c>
    </row>
    <row r="142" spans="2:25" ht="20.100000000000001" customHeight="1" x14ac:dyDescent="0.25">
      <c r="B142" s="21">
        <v>4812</v>
      </c>
      <c r="C142" s="10" t="s">
        <v>52</v>
      </c>
      <c r="D142" s="10" t="s">
        <v>92</v>
      </c>
      <c r="E142" s="10" t="s">
        <v>118</v>
      </c>
      <c r="F142" s="10" t="s">
        <v>107</v>
      </c>
      <c r="G142" s="9" t="s">
        <v>258</v>
      </c>
      <c r="H142" s="34" t="s">
        <v>866</v>
      </c>
      <c r="I142" s="10" t="s">
        <v>213</v>
      </c>
      <c r="J142" s="11">
        <v>84603</v>
      </c>
      <c r="K142" s="12"/>
      <c r="L142" s="10">
        <v>14</v>
      </c>
      <c r="M142" s="36">
        <v>412</v>
      </c>
      <c r="N142" s="33" t="s">
        <v>246</v>
      </c>
      <c r="O142" s="30">
        <v>29.3</v>
      </c>
      <c r="P142" s="13">
        <v>34.299999999999997</v>
      </c>
      <c r="Q142" s="13">
        <v>33.659999999999997</v>
      </c>
      <c r="R142" s="14">
        <v>0.1280000000000002</v>
      </c>
      <c r="S142" s="15">
        <v>52.736000000000082</v>
      </c>
      <c r="T142" s="22">
        <v>11.53600000000008</v>
      </c>
      <c r="U142" s="23">
        <v>0.89859999999999995</v>
      </c>
      <c r="V142" s="24">
        <v>0.89859999999999995</v>
      </c>
      <c r="W142" s="25">
        <v>8.2671199999999993E-3</v>
      </c>
      <c r="X142" s="26">
        <v>9.480642201834864E-3</v>
      </c>
      <c r="Y142" s="16">
        <v>3.4060534399999995</v>
      </c>
    </row>
    <row r="143" spans="2:25" ht="20.100000000000001" hidden="1" customHeight="1" x14ac:dyDescent="0.25">
      <c r="B143" s="21">
        <v>4720</v>
      </c>
      <c r="C143" s="10" t="s">
        <v>361</v>
      </c>
      <c r="D143" s="10" t="s">
        <v>93</v>
      </c>
      <c r="E143" s="10" t="s">
        <v>94</v>
      </c>
      <c r="F143" s="10" t="s">
        <v>164</v>
      </c>
      <c r="G143" s="9" t="s">
        <v>362</v>
      </c>
      <c r="H143" s="34" t="s">
        <v>875</v>
      </c>
      <c r="I143" s="10" t="s">
        <v>812</v>
      </c>
      <c r="J143" s="11">
        <v>75058</v>
      </c>
      <c r="K143" s="12"/>
      <c r="L143" s="10">
        <v>1</v>
      </c>
      <c r="M143" s="36">
        <v>31</v>
      </c>
      <c r="N143" s="33" t="s">
        <v>245</v>
      </c>
      <c r="O143" s="30">
        <v>32.19</v>
      </c>
      <c r="P143" s="13">
        <v>37.19</v>
      </c>
      <c r="Q143" s="13">
        <v>36.58</v>
      </c>
      <c r="R143" s="14">
        <v>0.12199999999999989</v>
      </c>
      <c r="S143" s="15">
        <v>3.7819999999999965</v>
      </c>
      <c r="T143" s="22">
        <v>0.68199999999999628</v>
      </c>
      <c r="U143" s="23">
        <v>1.0949</v>
      </c>
      <c r="V143" s="24">
        <v>1.0925</v>
      </c>
      <c r="W143" s="25">
        <v>9.843300000000001E-3</v>
      </c>
      <c r="X143" s="26">
        <v>1.1211047835990888E-2</v>
      </c>
      <c r="Y143" s="16">
        <v>0.30514230000000003</v>
      </c>
    </row>
    <row r="144" spans="2:25" ht="20.100000000000001" customHeight="1" x14ac:dyDescent="0.25">
      <c r="B144" s="21">
        <v>4724</v>
      </c>
      <c r="C144" s="10" t="s">
        <v>29</v>
      </c>
      <c r="D144" s="10" t="s">
        <v>92</v>
      </c>
      <c r="E144" s="10" t="s">
        <v>116</v>
      </c>
      <c r="F144" s="10" t="s">
        <v>29</v>
      </c>
      <c r="G144" s="9" t="s">
        <v>126</v>
      </c>
      <c r="H144" s="34" t="s">
        <v>755</v>
      </c>
      <c r="I144" s="10" t="s">
        <v>199</v>
      </c>
      <c r="J144" s="11">
        <v>71630</v>
      </c>
      <c r="K144" s="12"/>
      <c r="L144" s="10">
        <v>12</v>
      </c>
      <c r="M144" s="36">
        <v>411</v>
      </c>
      <c r="N144" s="33" t="s">
        <v>246</v>
      </c>
      <c r="O144" s="30">
        <v>29.9</v>
      </c>
      <c r="P144" s="13">
        <v>34.950000000000003</v>
      </c>
      <c r="Q144" s="13">
        <v>34.520000000000003</v>
      </c>
      <c r="R144" s="14">
        <v>8.5148514851485016E-2</v>
      </c>
      <c r="S144" s="15">
        <v>34.996039603960341</v>
      </c>
      <c r="T144" s="22">
        <v>-6.1039603960396605</v>
      </c>
      <c r="U144" s="23">
        <v>1.0994999999999999</v>
      </c>
      <c r="V144" s="24">
        <v>1.1004</v>
      </c>
      <c r="W144" s="25">
        <v>9.89955E-3</v>
      </c>
      <c r="X144" s="26">
        <v>1.0820936688311687E-2</v>
      </c>
      <c r="Y144" s="16">
        <v>4.0687150499999998</v>
      </c>
    </row>
    <row r="145" spans="2:25" ht="20.100000000000001" customHeight="1" x14ac:dyDescent="0.25">
      <c r="B145" s="21">
        <v>4810</v>
      </c>
      <c r="C145" s="10" t="s">
        <v>1043</v>
      </c>
      <c r="D145" s="10" t="s">
        <v>92</v>
      </c>
      <c r="E145" s="10" t="s">
        <v>122</v>
      </c>
      <c r="F145" s="10" t="s">
        <v>74</v>
      </c>
      <c r="G145" s="9" t="s">
        <v>1202</v>
      </c>
      <c r="H145" s="34" t="s">
        <v>990</v>
      </c>
      <c r="I145" s="10" t="s">
        <v>286</v>
      </c>
      <c r="J145" s="11">
        <v>75710</v>
      </c>
      <c r="K145" s="12"/>
      <c r="L145" s="10">
        <v>13</v>
      </c>
      <c r="M145" s="36">
        <v>410.6</v>
      </c>
      <c r="N145" s="33" t="s">
        <v>245</v>
      </c>
      <c r="O145" s="30">
        <v>26.57</v>
      </c>
      <c r="P145" s="13">
        <v>31.59</v>
      </c>
      <c r="Q145" s="13">
        <v>31.04</v>
      </c>
      <c r="R145" s="14">
        <v>0.10956175298804796</v>
      </c>
      <c r="S145" s="15">
        <v>44.986055776892492</v>
      </c>
      <c r="T145" s="22">
        <v>3.9260557768924906</v>
      </c>
      <c r="U145" s="23">
        <v>1.0589</v>
      </c>
      <c r="V145" s="24">
        <v>1.0333000000000001</v>
      </c>
      <c r="W145" s="25">
        <v>9.6241199999999999E-3</v>
      </c>
      <c r="X145" s="26">
        <v>1.0808295838926176E-2</v>
      </c>
      <c r="Y145" s="16">
        <v>3.951663672</v>
      </c>
    </row>
    <row r="146" spans="2:25" ht="20.100000000000001" customHeight="1" x14ac:dyDescent="0.25">
      <c r="B146" s="21">
        <v>4767</v>
      </c>
      <c r="C146" s="10" t="s">
        <v>785</v>
      </c>
      <c r="D146" s="10" t="s">
        <v>92</v>
      </c>
      <c r="E146" s="10" t="s">
        <v>99</v>
      </c>
      <c r="F146" s="10" t="s">
        <v>43</v>
      </c>
      <c r="G146" s="9" t="s">
        <v>473</v>
      </c>
      <c r="H146" s="34" t="s">
        <v>1335</v>
      </c>
      <c r="I146" s="10" t="s">
        <v>255</v>
      </c>
      <c r="J146" s="11">
        <v>74508</v>
      </c>
      <c r="K146" s="12"/>
      <c r="L146" s="10">
        <v>18</v>
      </c>
      <c r="M146" s="36">
        <v>409.8</v>
      </c>
      <c r="N146" s="33" t="s">
        <v>1338</v>
      </c>
      <c r="O146" s="30">
        <v>28.9</v>
      </c>
      <c r="P146" s="13">
        <v>33.909999999999997</v>
      </c>
      <c r="Q146" s="13">
        <v>33.369999999999997</v>
      </c>
      <c r="R146" s="14">
        <v>0.10778443113772443</v>
      </c>
      <c r="S146" s="15">
        <v>44.170059880239471</v>
      </c>
      <c r="T146" s="22">
        <v>3.1900598802394686</v>
      </c>
      <c r="U146" s="23">
        <v>0.99609999999999999</v>
      </c>
      <c r="V146" s="24">
        <v>1.004</v>
      </c>
      <c r="W146" s="25">
        <v>9.0004499999999984E-3</v>
      </c>
      <c r="X146" s="26">
        <v>1.0087752684563755E-2</v>
      </c>
      <c r="Y146" s="16">
        <v>3.6883844099999994</v>
      </c>
    </row>
    <row r="147" spans="2:25" ht="20.100000000000001" customHeight="1" x14ac:dyDescent="0.25">
      <c r="B147" s="21">
        <v>4857</v>
      </c>
      <c r="C147" s="10" t="s">
        <v>69</v>
      </c>
      <c r="D147" s="10" t="s">
        <v>92</v>
      </c>
      <c r="E147" s="10" t="s">
        <v>274</v>
      </c>
      <c r="F147" s="10" t="s">
        <v>67</v>
      </c>
      <c r="G147" s="9" t="s">
        <v>148</v>
      </c>
      <c r="H147" s="34" t="s">
        <v>990</v>
      </c>
      <c r="I147" s="10" t="s">
        <v>688</v>
      </c>
      <c r="J147" s="11">
        <v>84555</v>
      </c>
      <c r="K147" s="12"/>
      <c r="L147" s="10">
        <v>22</v>
      </c>
      <c r="M147" s="36">
        <v>408</v>
      </c>
      <c r="N147" s="33" t="s">
        <v>246</v>
      </c>
      <c r="O147" s="30">
        <v>29.13</v>
      </c>
      <c r="P147" s="13">
        <v>34.14</v>
      </c>
      <c r="Q147" s="13">
        <v>33.35</v>
      </c>
      <c r="R147" s="14">
        <v>0.15768463073852274</v>
      </c>
      <c r="S147" s="15">
        <v>64.335329341317276</v>
      </c>
      <c r="T147" s="22">
        <v>23.535329341317272</v>
      </c>
      <c r="U147" s="23">
        <v>1.0966</v>
      </c>
      <c r="V147" s="24">
        <v>1.0941000000000001</v>
      </c>
      <c r="W147" s="25">
        <v>9.7486150000000004E-3</v>
      </c>
      <c r="X147" s="26">
        <v>1.1573592689573456E-2</v>
      </c>
      <c r="Y147" s="16">
        <v>3.9774349200000003</v>
      </c>
    </row>
    <row r="148" spans="2:25" ht="20.100000000000001" customHeight="1" x14ac:dyDescent="0.25">
      <c r="B148" s="21">
        <v>4767</v>
      </c>
      <c r="C148" s="10" t="s">
        <v>1131</v>
      </c>
      <c r="D148" s="10" t="s">
        <v>92</v>
      </c>
      <c r="E148" s="10" t="s">
        <v>122</v>
      </c>
      <c r="F148" s="10" t="s">
        <v>73</v>
      </c>
      <c r="G148" s="9" t="s">
        <v>1132</v>
      </c>
      <c r="H148" s="34" t="s">
        <v>1342</v>
      </c>
      <c r="I148" s="10" t="s">
        <v>1344</v>
      </c>
      <c r="J148" s="11">
        <v>76512</v>
      </c>
      <c r="K148" s="12"/>
      <c r="L148" s="10">
        <v>13</v>
      </c>
      <c r="M148" s="36">
        <v>401.8</v>
      </c>
      <c r="N148" s="33" t="s">
        <v>245</v>
      </c>
      <c r="O148" s="30">
        <v>27.29</v>
      </c>
      <c r="P148" s="13">
        <v>32.299999999999997</v>
      </c>
      <c r="Q148" s="13">
        <v>31.69</v>
      </c>
      <c r="R148" s="14">
        <v>0.12175648702594732</v>
      </c>
      <c r="S148" s="15">
        <v>48.92175648702564</v>
      </c>
      <c r="T148" s="22">
        <v>8.7417564870256328</v>
      </c>
      <c r="U148" s="23">
        <v>1.0387</v>
      </c>
      <c r="V148" s="24">
        <v>1.0556000000000001</v>
      </c>
      <c r="W148" s="25">
        <v>9.4243499999999997E-3</v>
      </c>
      <c r="X148" s="26">
        <v>1.0730907613636353E-2</v>
      </c>
      <c r="Y148" s="16">
        <v>3.78670383</v>
      </c>
    </row>
    <row r="149" spans="2:25" ht="20.100000000000001" hidden="1" customHeight="1" x14ac:dyDescent="0.25">
      <c r="B149" s="21">
        <v>4826</v>
      </c>
      <c r="C149" s="10" t="s">
        <v>407</v>
      </c>
      <c r="D149" s="10" t="s">
        <v>404</v>
      </c>
      <c r="E149" s="10" t="s">
        <v>405</v>
      </c>
      <c r="F149" s="10" t="s">
        <v>407</v>
      </c>
      <c r="G149" s="9" t="s">
        <v>408</v>
      </c>
      <c r="H149" s="34" t="s">
        <v>755</v>
      </c>
      <c r="I149" s="10" t="s">
        <v>406</v>
      </c>
      <c r="J149" s="11">
        <v>69633</v>
      </c>
      <c r="K149" s="12"/>
      <c r="L149" s="10">
        <v>5</v>
      </c>
      <c r="M149" s="36">
        <v>133.6</v>
      </c>
      <c r="N149" s="33" t="s">
        <v>245</v>
      </c>
      <c r="O149" s="30">
        <v>27.05</v>
      </c>
      <c r="P149" s="13">
        <v>32.06</v>
      </c>
      <c r="Q149" s="13">
        <v>31.42</v>
      </c>
      <c r="R149" s="14">
        <v>0.12774451097804398</v>
      </c>
      <c r="S149" s="15">
        <v>17.066666666666677</v>
      </c>
      <c r="T149" s="22">
        <v>3.7066666666666754</v>
      </c>
      <c r="U149" s="23">
        <v>1.0797000000000001</v>
      </c>
      <c r="V149" s="24">
        <v>1.0590999999999999</v>
      </c>
      <c r="W149" s="25">
        <v>9.8384800000000001E-3</v>
      </c>
      <c r="X149" s="26">
        <v>1.1279355789473686E-2</v>
      </c>
      <c r="Y149" s="16">
        <v>1.3144209279999999</v>
      </c>
    </row>
    <row r="150" spans="2:25" ht="20.100000000000001" customHeight="1" x14ac:dyDescent="0.25">
      <c r="B150" s="21">
        <v>4767</v>
      </c>
      <c r="C150" s="10" t="s">
        <v>1260</v>
      </c>
      <c r="D150" s="10" t="s">
        <v>92</v>
      </c>
      <c r="E150" s="10" t="s">
        <v>274</v>
      </c>
      <c r="F150" s="10" t="s">
        <v>64</v>
      </c>
      <c r="G150" s="9" t="s">
        <v>1094</v>
      </c>
      <c r="H150" s="34" t="s">
        <v>1342</v>
      </c>
      <c r="I150" s="10" t="s">
        <v>221</v>
      </c>
      <c r="J150" s="11">
        <v>72792</v>
      </c>
      <c r="K150" s="12"/>
      <c r="L150" s="10">
        <v>13</v>
      </c>
      <c r="M150" s="36">
        <v>399</v>
      </c>
      <c r="N150" s="33" t="s">
        <v>1338</v>
      </c>
      <c r="O150" s="30">
        <v>30.22</v>
      </c>
      <c r="P150" s="13">
        <v>35.229999999999997</v>
      </c>
      <c r="Q150" s="13">
        <v>34.74</v>
      </c>
      <c r="R150" s="14">
        <v>9.7804391217563888E-2</v>
      </c>
      <c r="S150" s="15">
        <v>39.023952095807992</v>
      </c>
      <c r="T150" s="22">
        <v>-0.87604790419201095</v>
      </c>
      <c r="U150" s="23">
        <v>1.0529999999999999</v>
      </c>
      <c r="V150" s="24">
        <v>1.0607</v>
      </c>
      <c r="W150" s="25">
        <v>9.51165E-3</v>
      </c>
      <c r="X150" s="26">
        <v>1.0542780199115033E-2</v>
      </c>
      <c r="Y150" s="16">
        <v>3.7951483499999998</v>
      </c>
    </row>
    <row r="151" spans="2:25" ht="20.100000000000001" customHeight="1" x14ac:dyDescent="0.25">
      <c r="B151" s="21">
        <v>4757</v>
      </c>
      <c r="C151" s="10" t="s">
        <v>1285</v>
      </c>
      <c r="D151" s="10" t="s">
        <v>92</v>
      </c>
      <c r="E151" s="10" t="s">
        <v>122</v>
      </c>
      <c r="F151" s="10" t="s">
        <v>1023</v>
      </c>
      <c r="G151" s="9" t="s">
        <v>1176</v>
      </c>
      <c r="H151" s="34" t="s">
        <v>990</v>
      </c>
      <c r="I151" s="10" t="s">
        <v>1284</v>
      </c>
      <c r="J151" s="11">
        <v>72418</v>
      </c>
      <c r="K151" s="12"/>
      <c r="L151" s="10">
        <v>14</v>
      </c>
      <c r="M151" s="36">
        <v>398</v>
      </c>
      <c r="N151" s="33" t="s">
        <v>245</v>
      </c>
      <c r="O151" s="30">
        <v>26.93</v>
      </c>
      <c r="P151" s="13">
        <v>31.97</v>
      </c>
      <c r="Q151" s="13">
        <v>31.23</v>
      </c>
      <c r="R151" s="14">
        <v>0.14682539682539655</v>
      </c>
      <c r="S151" s="15">
        <v>58.43650793650783</v>
      </c>
      <c r="T151" s="22">
        <v>18.636507936507826</v>
      </c>
      <c r="U151" s="23">
        <v>0.98709999999999998</v>
      </c>
      <c r="V151" s="24">
        <v>0.95840000000000003</v>
      </c>
      <c r="W151" s="25">
        <v>8.7547500000000004E-3</v>
      </c>
      <c r="X151" s="26">
        <v>1.0261381395348834E-2</v>
      </c>
      <c r="Y151" s="16">
        <v>3.4843904999999999</v>
      </c>
    </row>
    <row r="152" spans="2:25" ht="20.100000000000001" customHeight="1" x14ac:dyDescent="0.25">
      <c r="B152" s="21">
        <v>4767</v>
      </c>
      <c r="C152" s="10" t="s">
        <v>48</v>
      </c>
      <c r="D152" s="10" t="s">
        <v>92</v>
      </c>
      <c r="E152" s="10" t="s">
        <v>99</v>
      </c>
      <c r="F152" s="10" t="s">
        <v>46</v>
      </c>
      <c r="G152" s="9" t="s">
        <v>138</v>
      </c>
      <c r="H152" s="34" t="s">
        <v>1335</v>
      </c>
      <c r="I152" s="10" t="s">
        <v>211</v>
      </c>
      <c r="J152" s="11">
        <v>73642</v>
      </c>
      <c r="K152" s="12"/>
      <c r="L152" s="10">
        <v>14</v>
      </c>
      <c r="M152" s="36">
        <v>392.2</v>
      </c>
      <c r="N152" s="33" t="s">
        <v>935</v>
      </c>
      <c r="O152" s="30">
        <v>28.66</v>
      </c>
      <c r="P152" s="13">
        <v>33.659999999999997</v>
      </c>
      <c r="Q152" s="13">
        <v>33.15</v>
      </c>
      <c r="R152" s="14">
        <v>0.10199999999999967</v>
      </c>
      <c r="S152" s="15">
        <v>40.004399999999869</v>
      </c>
      <c r="T152" s="22">
        <v>0.78439999999987009</v>
      </c>
      <c r="U152" s="23">
        <v>0.877</v>
      </c>
      <c r="V152" s="24">
        <v>0.90549999999999997</v>
      </c>
      <c r="W152" s="25">
        <v>8.0212500000000006E-3</v>
      </c>
      <c r="X152" s="26">
        <v>8.9323496659242732E-3</v>
      </c>
      <c r="Y152" s="16">
        <v>3.1459342500000003</v>
      </c>
    </row>
    <row r="153" spans="2:25" ht="20.100000000000001" customHeight="1" x14ac:dyDescent="0.25">
      <c r="B153" s="21">
        <v>4817</v>
      </c>
      <c r="C153" s="10" t="s">
        <v>69</v>
      </c>
      <c r="D153" s="10" t="s">
        <v>92</v>
      </c>
      <c r="E153" s="10" t="s">
        <v>274</v>
      </c>
      <c r="F153" s="10" t="s">
        <v>67</v>
      </c>
      <c r="G153" s="9" t="s">
        <v>148</v>
      </c>
      <c r="H153" s="34" t="s">
        <v>990</v>
      </c>
      <c r="I153" s="10" t="s">
        <v>688</v>
      </c>
      <c r="J153" s="11">
        <v>56700</v>
      </c>
      <c r="K153" s="12"/>
      <c r="L153" s="10">
        <v>18</v>
      </c>
      <c r="M153" s="36">
        <v>388</v>
      </c>
      <c r="N153" s="33" t="s">
        <v>245</v>
      </c>
      <c r="O153" s="30">
        <v>35.6</v>
      </c>
      <c r="P153" s="13">
        <v>40.630000000000003</v>
      </c>
      <c r="Q153" s="13">
        <v>39.93</v>
      </c>
      <c r="R153" s="14">
        <v>0.13916500994035838</v>
      </c>
      <c r="S153" s="15">
        <v>53.996023856859054</v>
      </c>
      <c r="T153" s="22">
        <v>15.19602385685905</v>
      </c>
      <c r="U153" s="23">
        <v>1.03854</v>
      </c>
      <c r="V153" s="24">
        <v>1.0105999999999999</v>
      </c>
      <c r="W153" s="25">
        <v>9.4260439999999997E-3</v>
      </c>
      <c r="X153" s="26">
        <v>1.0949884831408782E-2</v>
      </c>
      <c r="Y153" s="16">
        <v>3.6573050719999998</v>
      </c>
    </row>
    <row r="154" spans="2:25" ht="20.100000000000001" customHeight="1" x14ac:dyDescent="0.25">
      <c r="B154" s="21">
        <v>4800</v>
      </c>
      <c r="C154" s="10" t="s">
        <v>59</v>
      </c>
      <c r="D154" s="10" t="s">
        <v>92</v>
      </c>
      <c r="E154" s="10" t="s">
        <v>121</v>
      </c>
      <c r="F154" s="10" t="s">
        <v>59</v>
      </c>
      <c r="G154" s="9" t="s">
        <v>142</v>
      </c>
      <c r="H154" s="34" t="s">
        <v>863</v>
      </c>
      <c r="I154" s="10" t="s">
        <v>1115</v>
      </c>
      <c r="J154" s="11">
        <v>80278</v>
      </c>
      <c r="K154" s="12"/>
      <c r="L154" s="10">
        <v>12</v>
      </c>
      <c r="M154" s="36">
        <v>386</v>
      </c>
      <c r="N154" s="33" t="s">
        <v>246</v>
      </c>
      <c r="O154" s="30">
        <v>36.08</v>
      </c>
      <c r="P154" s="13">
        <v>41.09</v>
      </c>
      <c r="Q154" s="13">
        <v>40.54</v>
      </c>
      <c r="R154" s="14">
        <v>0.10978043912175722</v>
      </c>
      <c r="S154" s="15">
        <v>42.375249500998287</v>
      </c>
      <c r="T154" s="22">
        <v>3.775249500998286</v>
      </c>
      <c r="U154" s="23">
        <v>0.83760000000000001</v>
      </c>
      <c r="V154" s="24">
        <v>0.85109999999999997</v>
      </c>
      <c r="W154" s="25">
        <v>7.7680199999999996E-3</v>
      </c>
      <c r="X154" s="26">
        <v>8.7259596860986607E-3</v>
      </c>
      <c r="Y154" s="16">
        <v>2.9984557199999999</v>
      </c>
    </row>
    <row r="155" spans="2:25" ht="20.100000000000001" customHeight="1" x14ac:dyDescent="0.25">
      <c r="B155" s="21">
        <v>4797</v>
      </c>
      <c r="C155" s="10" t="s">
        <v>1437</v>
      </c>
      <c r="D155" s="10" t="s">
        <v>92</v>
      </c>
      <c r="E155" s="10" t="s">
        <v>118</v>
      </c>
      <c r="F155" s="10" t="s">
        <v>628</v>
      </c>
      <c r="G155" s="9" t="s">
        <v>629</v>
      </c>
      <c r="H155" s="34" t="s">
        <v>866</v>
      </c>
      <c r="I155" s="10" t="s">
        <v>630</v>
      </c>
      <c r="J155" s="11">
        <v>72826</v>
      </c>
      <c r="K155" s="12"/>
      <c r="L155" s="10">
        <v>14</v>
      </c>
      <c r="M155" s="36">
        <v>384.8</v>
      </c>
      <c r="N155" s="33" t="s">
        <v>246</v>
      </c>
      <c r="O155" s="30">
        <v>35.479999999999997</v>
      </c>
      <c r="P155" s="13">
        <v>40.479999999999997</v>
      </c>
      <c r="Q155" s="13">
        <v>39.979999999999997</v>
      </c>
      <c r="R155" s="14">
        <v>0.1</v>
      </c>
      <c r="S155" s="15">
        <v>38.480000000000004</v>
      </c>
      <c r="T155" s="22">
        <v>0</v>
      </c>
      <c r="U155" s="23">
        <v>0.83599999999999997</v>
      </c>
      <c r="V155" s="24">
        <v>0.87749999999999995</v>
      </c>
      <c r="W155" s="25">
        <v>7.8820999999999995E-3</v>
      </c>
      <c r="X155" s="26">
        <v>8.757888888888888E-3</v>
      </c>
      <c r="Y155" s="16">
        <v>3.0330320799999999</v>
      </c>
    </row>
    <row r="156" spans="2:25" ht="20.100000000000001" customHeight="1" x14ac:dyDescent="0.25">
      <c r="B156" s="21">
        <v>4788</v>
      </c>
      <c r="C156" s="10" t="s">
        <v>798</v>
      </c>
      <c r="D156" s="10" t="s">
        <v>1404</v>
      </c>
      <c r="E156" s="10" t="s">
        <v>124</v>
      </c>
      <c r="F156" s="10" t="s">
        <v>799</v>
      </c>
      <c r="G156" s="9" t="s">
        <v>1231</v>
      </c>
      <c r="H156" s="34" t="s">
        <v>990</v>
      </c>
      <c r="I156" s="10" t="s">
        <v>654</v>
      </c>
      <c r="J156" s="11">
        <v>74868</v>
      </c>
      <c r="K156" s="12"/>
      <c r="L156" s="10">
        <v>14</v>
      </c>
      <c r="M156" s="36">
        <v>383</v>
      </c>
      <c r="N156" s="33" t="s">
        <v>246</v>
      </c>
      <c r="O156" s="30">
        <v>36.35</v>
      </c>
      <c r="P156" s="13">
        <v>41.35</v>
      </c>
      <c r="Q156" s="13">
        <v>40.82</v>
      </c>
      <c r="R156" s="14">
        <v>0.10600000000000023</v>
      </c>
      <c r="S156" s="15">
        <v>40.598000000000091</v>
      </c>
      <c r="T156" s="22">
        <v>2.2980000000000871</v>
      </c>
      <c r="U156" s="23">
        <v>0.96760000000000002</v>
      </c>
      <c r="V156" s="24">
        <v>0.94269999999999998</v>
      </c>
      <c r="W156" s="25">
        <v>8.5963499999999991E-3</v>
      </c>
      <c r="X156" s="26">
        <v>9.6156040268456384E-3</v>
      </c>
      <c r="Y156" s="16">
        <v>3.2924020499999997</v>
      </c>
    </row>
    <row r="157" spans="2:25" ht="20.100000000000001" customHeight="1" x14ac:dyDescent="0.25">
      <c r="B157" s="21">
        <v>4802</v>
      </c>
      <c r="C157" s="10" t="s">
        <v>71</v>
      </c>
      <c r="D157" s="10" t="s">
        <v>92</v>
      </c>
      <c r="E157" s="10" t="s">
        <v>274</v>
      </c>
      <c r="F157" s="10" t="s">
        <v>71</v>
      </c>
      <c r="G157" s="9" t="s">
        <v>149</v>
      </c>
      <c r="H157" s="34" t="s">
        <v>990</v>
      </c>
      <c r="I157" s="10" t="s">
        <v>224</v>
      </c>
      <c r="J157" s="11">
        <v>76284</v>
      </c>
      <c r="K157" s="12"/>
      <c r="L157" s="10">
        <v>13</v>
      </c>
      <c r="M157" s="36">
        <v>382</v>
      </c>
      <c r="N157" s="33" t="s">
        <v>246</v>
      </c>
      <c r="O157" s="30">
        <v>28.69</v>
      </c>
      <c r="P157" s="13">
        <v>33.69</v>
      </c>
      <c r="Q157" s="13">
        <v>33.119999999999997</v>
      </c>
      <c r="R157" s="14">
        <v>0.11400000000000014</v>
      </c>
      <c r="S157" s="15">
        <v>43.548000000000052</v>
      </c>
      <c r="T157" s="22">
        <v>5.3480000000000523</v>
      </c>
      <c r="U157" s="23">
        <v>0.94640000000000002</v>
      </c>
      <c r="V157" s="24">
        <v>0.98429999999999995</v>
      </c>
      <c r="W157" s="25">
        <v>8.8812200000000004E-3</v>
      </c>
      <c r="X157" s="26">
        <v>1.0023950338600453E-2</v>
      </c>
      <c r="Y157" s="16">
        <v>3.3926260400000001</v>
      </c>
    </row>
    <row r="158" spans="2:25" ht="20.100000000000001" customHeight="1" x14ac:dyDescent="0.25">
      <c r="B158" s="21">
        <v>4786</v>
      </c>
      <c r="C158" s="10" t="s">
        <v>48</v>
      </c>
      <c r="D158" s="10" t="s">
        <v>92</v>
      </c>
      <c r="E158" s="10" t="s">
        <v>99</v>
      </c>
      <c r="F158" s="10" t="s">
        <v>46</v>
      </c>
      <c r="G158" s="9" t="s">
        <v>138</v>
      </c>
      <c r="H158" s="34" t="s">
        <v>863</v>
      </c>
      <c r="I158" s="10" t="s">
        <v>211</v>
      </c>
      <c r="J158" s="11">
        <v>73647</v>
      </c>
      <c r="K158" s="12"/>
      <c r="L158" s="10">
        <v>13</v>
      </c>
      <c r="M158" s="36">
        <v>379</v>
      </c>
      <c r="N158" s="33" t="s">
        <v>246</v>
      </c>
      <c r="O158" s="30">
        <v>28.74</v>
      </c>
      <c r="P158" s="13">
        <v>33.79</v>
      </c>
      <c r="Q158" s="13">
        <v>33.340000000000003</v>
      </c>
      <c r="R158" s="14">
        <v>8.9108910891088258E-2</v>
      </c>
      <c r="S158" s="15">
        <v>33.772277227722448</v>
      </c>
      <c r="T158" s="22">
        <v>-4.1277227722775525</v>
      </c>
      <c r="U158" s="23">
        <v>0.92910000000000004</v>
      </c>
      <c r="V158" s="24">
        <v>0.90400000000000003</v>
      </c>
      <c r="W158" s="25">
        <v>8.2489499999999997E-3</v>
      </c>
      <c r="X158" s="26">
        <v>9.0559124999999921E-3</v>
      </c>
      <c r="Y158" s="16">
        <v>3.1263520499999999</v>
      </c>
    </row>
    <row r="159" spans="2:25" ht="20.100000000000001" customHeight="1" x14ac:dyDescent="0.25">
      <c r="B159" s="21">
        <v>4702</v>
      </c>
      <c r="C159" s="10" t="s">
        <v>265</v>
      </c>
      <c r="D159" s="10" t="s">
        <v>92</v>
      </c>
      <c r="E159" s="10" t="s">
        <v>119</v>
      </c>
      <c r="F159" s="10" t="s">
        <v>119</v>
      </c>
      <c r="G159" s="9" t="s">
        <v>266</v>
      </c>
      <c r="H159" s="34" t="s">
        <v>752</v>
      </c>
      <c r="I159" s="10" t="s">
        <v>262</v>
      </c>
      <c r="J159" s="11">
        <v>69127</v>
      </c>
      <c r="K159" s="12"/>
      <c r="L159" s="10">
        <v>14</v>
      </c>
      <c r="M159" s="36">
        <v>378</v>
      </c>
      <c r="N159" s="33" t="s">
        <v>245</v>
      </c>
      <c r="O159" s="30">
        <v>31.67</v>
      </c>
      <c r="P159" s="13">
        <v>36.68</v>
      </c>
      <c r="Q159" s="13">
        <v>36.049999999999997</v>
      </c>
      <c r="R159" s="14">
        <v>0.12574850299401252</v>
      </c>
      <c r="S159" s="15">
        <v>47.532934131736731</v>
      </c>
      <c r="T159" s="22">
        <v>9.7329341317367319</v>
      </c>
      <c r="U159" s="23">
        <v>1.0692999999999999</v>
      </c>
      <c r="V159" s="24">
        <v>1.1004</v>
      </c>
      <c r="W159" s="25">
        <v>9.5466799999999984E-3</v>
      </c>
      <c r="X159" s="26">
        <v>1.091983260273973E-2</v>
      </c>
      <c r="Y159" s="16">
        <v>3.6086450399999994</v>
      </c>
    </row>
    <row r="160" spans="2:25" ht="20.100000000000001" customHeight="1" x14ac:dyDescent="0.25">
      <c r="B160" s="21">
        <v>4756</v>
      </c>
      <c r="C160" s="10" t="s">
        <v>1273</v>
      </c>
      <c r="D160" s="10" t="s">
        <v>92</v>
      </c>
      <c r="E160" s="10" t="s">
        <v>118</v>
      </c>
      <c r="F160" s="10" t="s">
        <v>106</v>
      </c>
      <c r="G160" s="9" t="s">
        <v>1274</v>
      </c>
      <c r="H160" s="34" t="s">
        <v>866</v>
      </c>
      <c r="I160" s="10" t="s">
        <v>887</v>
      </c>
      <c r="J160" s="11">
        <v>75307</v>
      </c>
      <c r="K160" s="12"/>
      <c r="L160" s="10">
        <v>14</v>
      </c>
      <c r="M160" s="36">
        <v>378</v>
      </c>
      <c r="N160" s="33" t="s">
        <v>1272</v>
      </c>
      <c r="O160" s="30">
        <v>28.01</v>
      </c>
      <c r="P160" s="13">
        <v>33.049999999999997</v>
      </c>
      <c r="Q160" s="13">
        <v>32.56</v>
      </c>
      <c r="R160" s="14">
        <v>9.7222222222221294E-2</v>
      </c>
      <c r="S160" s="15">
        <v>36.749999999999652</v>
      </c>
      <c r="T160" s="22">
        <v>-1.0500000000003529</v>
      </c>
      <c r="U160" s="23">
        <v>0.97970000000000002</v>
      </c>
      <c r="V160" s="24">
        <v>0.98</v>
      </c>
      <c r="W160" s="25">
        <v>8.8186500000000008E-3</v>
      </c>
      <c r="X160" s="26">
        <v>9.768350769230761E-3</v>
      </c>
      <c r="Y160" s="16">
        <v>3.3334497000000005</v>
      </c>
    </row>
    <row r="161" spans="2:25" ht="20.100000000000001" customHeight="1" x14ac:dyDescent="0.25">
      <c r="B161" s="21">
        <v>4815</v>
      </c>
      <c r="C161" s="10" t="s">
        <v>59</v>
      </c>
      <c r="D161" s="10" t="s">
        <v>92</v>
      </c>
      <c r="E161" s="10" t="s">
        <v>121</v>
      </c>
      <c r="F161" s="10" t="s">
        <v>59</v>
      </c>
      <c r="G161" s="9" t="s">
        <v>142</v>
      </c>
      <c r="H161" s="34" t="s">
        <v>1481</v>
      </c>
      <c r="I161" s="10" t="s">
        <v>1115</v>
      </c>
      <c r="J161" s="11">
        <v>80281</v>
      </c>
      <c r="K161" s="12"/>
      <c r="L161" s="10">
        <v>13</v>
      </c>
      <c r="M161" s="36">
        <v>370</v>
      </c>
      <c r="N161" s="33" t="s">
        <v>245</v>
      </c>
      <c r="O161" s="30">
        <v>31.69</v>
      </c>
      <c r="P161" s="13">
        <v>36.729999999999997</v>
      </c>
      <c r="Q161" s="13">
        <v>36.200000000000003</v>
      </c>
      <c r="R161" s="14">
        <v>0.10515873015872906</v>
      </c>
      <c r="S161" s="15">
        <v>38.908730158729753</v>
      </c>
      <c r="T161" s="22">
        <v>1.9087301587297514</v>
      </c>
      <c r="U161" s="23">
        <v>1.079</v>
      </c>
      <c r="V161" s="24">
        <v>1.0807</v>
      </c>
      <c r="W161" s="25">
        <v>9.9346199999999999E-3</v>
      </c>
      <c r="X161" s="26">
        <v>1.1102103059866949E-2</v>
      </c>
      <c r="Y161" s="16">
        <v>3.6758093999999999</v>
      </c>
    </row>
    <row r="162" spans="2:25" ht="20.100000000000001" hidden="1" customHeight="1" x14ac:dyDescent="0.25">
      <c r="B162" s="21">
        <v>4911</v>
      </c>
      <c r="C162" s="10" t="s">
        <v>434</v>
      </c>
      <c r="D162" s="10" t="s">
        <v>93</v>
      </c>
      <c r="E162" s="10" t="s">
        <v>87</v>
      </c>
      <c r="F162" s="10" t="s">
        <v>88</v>
      </c>
      <c r="G162" s="9" t="s">
        <v>435</v>
      </c>
      <c r="H162" s="34" t="s">
        <v>875</v>
      </c>
      <c r="I162" s="10" t="s">
        <v>236</v>
      </c>
      <c r="J162" s="11">
        <v>81591</v>
      </c>
      <c r="K162" s="12"/>
      <c r="L162" s="10">
        <v>2</v>
      </c>
      <c r="M162" s="36">
        <v>33</v>
      </c>
      <c r="N162" s="33" t="s">
        <v>245</v>
      </c>
      <c r="O162" s="30">
        <v>29.06</v>
      </c>
      <c r="P162" s="13">
        <v>34.07</v>
      </c>
      <c r="Q162" s="13">
        <v>33.36</v>
      </c>
      <c r="R162" s="14">
        <v>0.1417165668662676</v>
      </c>
      <c r="S162" s="15">
        <v>4.6766467065868307</v>
      </c>
      <c r="T162" s="22">
        <v>1.3766467065868306</v>
      </c>
      <c r="U162" s="23">
        <v>1.0934999999999999</v>
      </c>
      <c r="V162" s="24">
        <v>1.1140000000000001</v>
      </c>
      <c r="W162" s="25">
        <v>9.8233750000000005E-3</v>
      </c>
      <c r="X162" s="26">
        <v>1.144537412790698E-2</v>
      </c>
      <c r="Y162" s="16">
        <v>0.32417137500000004</v>
      </c>
    </row>
    <row r="163" spans="2:25" ht="20.100000000000001" hidden="1" customHeight="1" x14ac:dyDescent="0.25">
      <c r="B163" s="21">
        <v>4679</v>
      </c>
      <c r="C163" s="10" t="s">
        <v>411</v>
      </c>
      <c r="D163" s="10" t="s">
        <v>404</v>
      </c>
      <c r="E163" s="10"/>
      <c r="F163" s="10" t="s">
        <v>411</v>
      </c>
      <c r="G163" s="9" t="s">
        <v>412</v>
      </c>
      <c r="H163" s="34" t="s">
        <v>406</v>
      </c>
      <c r="I163" s="10"/>
      <c r="J163" s="11"/>
      <c r="K163" s="12"/>
      <c r="L163" s="10">
        <v>2</v>
      </c>
      <c r="M163" s="36">
        <v>30.2</v>
      </c>
      <c r="N163" s="33" t="s">
        <v>245</v>
      </c>
      <c r="O163" s="30">
        <v>29.13</v>
      </c>
      <c r="P163" s="13">
        <v>34.130000000000003</v>
      </c>
      <c r="Q163" s="13">
        <v>33.42</v>
      </c>
      <c r="R163" s="14">
        <v>0.14200000000000007</v>
      </c>
      <c r="S163" s="15">
        <v>4.288400000000002</v>
      </c>
      <c r="T163" s="22">
        <v>1.268400000000002</v>
      </c>
      <c r="U163" s="23">
        <v>1.1107</v>
      </c>
      <c r="V163" s="24">
        <v>1.1213</v>
      </c>
      <c r="W163" s="25">
        <v>9.8208000000000011E-3</v>
      </c>
      <c r="X163" s="26">
        <v>1.1446153846153849E-2</v>
      </c>
      <c r="Y163" s="16">
        <v>0.29658816000000005</v>
      </c>
    </row>
    <row r="164" spans="2:25" ht="20.100000000000001" customHeight="1" x14ac:dyDescent="0.25">
      <c r="B164" s="21">
        <v>4771</v>
      </c>
      <c r="C164" s="10" t="s">
        <v>61</v>
      </c>
      <c r="D164" s="10" t="s">
        <v>92</v>
      </c>
      <c r="E164" s="10" t="s">
        <v>274</v>
      </c>
      <c r="F164" s="10" t="s">
        <v>110</v>
      </c>
      <c r="G164" s="9" t="s">
        <v>144</v>
      </c>
      <c r="H164" s="34" t="s">
        <v>990</v>
      </c>
      <c r="I164" s="10" t="s">
        <v>1173</v>
      </c>
      <c r="J164" s="11">
        <v>80081</v>
      </c>
      <c r="K164" s="12"/>
      <c r="L164" s="10">
        <v>14</v>
      </c>
      <c r="M164" s="36">
        <v>370</v>
      </c>
      <c r="N164" s="33" t="s">
        <v>246</v>
      </c>
      <c r="O164" s="30">
        <v>35.31</v>
      </c>
      <c r="P164" s="13">
        <v>40.33</v>
      </c>
      <c r="Q164" s="13">
        <v>39.979999999999997</v>
      </c>
      <c r="R164" s="14">
        <v>6.9721115537848946E-2</v>
      </c>
      <c r="S164" s="15">
        <v>25.796812749004111</v>
      </c>
      <c r="T164" s="22">
        <v>-11.203187250995892</v>
      </c>
      <c r="U164" s="23">
        <v>0.97640000000000005</v>
      </c>
      <c r="V164" s="24">
        <v>0.96399999999999997</v>
      </c>
      <c r="W164" s="25">
        <v>8.7317999999999996E-3</v>
      </c>
      <c r="X164" s="26">
        <v>9.3862175588865122E-3</v>
      </c>
      <c r="Y164" s="16">
        <v>3.230766</v>
      </c>
    </row>
    <row r="165" spans="2:25" ht="20.100000000000001" hidden="1" customHeight="1" x14ac:dyDescent="0.25">
      <c r="B165" s="21">
        <v>4767</v>
      </c>
      <c r="C165" s="10" t="s">
        <v>1224</v>
      </c>
      <c r="D165" s="10" t="s">
        <v>93</v>
      </c>
      <c r="E165" s="10" t="s">
        <v>87</v>
      </c>
      <c r="F165" s="10" t="s">
        <v>303</v>
      </c>
      <c r="G165" s="9" t="s">
        <v>1225</v>
      </c>
      <c r="H165" s="34" t="s">
        <v>1350</v>
      </c>
      <c r="I165" s="10" t="s">
        <v>728</v>
      </c>
      <c r="J165" s="11">
        <v>76458</v>
      </c>
      <c r="K165" s="12"/>
      <c r="L165" s="10">
        <v>2</v>
      </c>
      <c r="M165" s="36">
        <v>60.3</v>
      </c>
      <c r="N165" s="33" t="s">
        <v>245</v>
      </c>
      <c r="O165" s="30">
        <v>29.11</v>
      </c>
      <c r="P165" s="13">
        <v>34.11</v>
      </c>
      <c r="Q165" s="13">
        <v>33.770000000000003</v>
      </c>
      <c r="R165" s="14">
        <v>6.7999999999999255E-2</v>
      </c>
      <c r="S165" s="15">
        <v>4.1003999999999552</v>
      </c>
      <c r="T165" s="22">
        <v>-1.9296000000000451</v>
      </c>
      <c r="U165" s="23">
        <v>1.093</v>
      </c>
      <c r="V165" s="24">
        <v>1.0892999999999999</v>
      </c>
      <c r="W165" s="25">
        <v>9.8203499999999985E-3</v>
      </c>
      <c r="X165" s="26">
        <v>1.0536856223175956E-2</v>
      </c>
      <c r="Y165" s="16">
        <v>0.59216710499999992</v>
      </c>
    </row>
    <row r="166" spans="2:25" ht="20.100000000000001" customHeight="1" x14ac:dyDescent="0.25">
      <c r="B166" s="21">
        <v>4865</v>
      </c>
      <c r="C166" s="10" t="s">
        <v>788</v>
      </c>
      <c r="D166" s="10" t="s">
        <v>92</v>
      </c>
      <c r="E166" s="10" t="s">
        <v>119</v>
      </c>
      <c r="F166" s="10" t="s">
        <v>119</v>
      </c>
      <c r="G166" s="9" t="s">
        <v>789</v>
      </c>
      <c r="H166" s="34" t="s">
        <v>1641</v>
      </c>
      <c r="I166" s="10" t="s">
        <v>426</v>
      </c>
      <c r="J166" s="11">
        <v>83911</v>
      </c>
      <c r="K166" s="12"/>
      <c r="L166" s="10">
        <v>15</v>
      </c>
      <c r="M166" s="36">
        <v>368</v>
      </c>
      <c r="N166" s="33" t="s">
        <v>246</v>
      </c>
      <c r="O166" s="30">
        <v>28.21</v>
      </c>
      <c r="P166" s="13">
        <v>33.21</v>
      </c>
      <c r="Q166" s="13">
        <v>32.479999999999997</v>
      </c>
      <c r="R166" s="14">
        <v>0.1460000000000008</v>
      </c>
      <c r="S166" s="15">
        <v>53.728000000000293</v>
      </c>
      <c r="T166" s="22">
        <v>16.928000000000292</v>
      </c>
      <c r="U166" s="23">
        <v>1.036</v>
      </c>
      <c r="V166" s="24">
        <v>1.0518000000000001</v>
      </c>
      <c r="W166" s="25">
        <v>9.2907100000000006E-3</v>
      </c>
      <c r="X166" s="26">
        <v>1.0879051522248254E-2</v>
      </c>
      <c r="Y166" s="16">
        <v>3.4189812800000001</v>
      </c>
    </row>
    <row r="167" spans="2:25" ht="20.100000000000001" hidden="1" customHeight="1" x14ac:dyDescent="0.25">
      <c r="B167" s="21">
        <v>4911</v>
      </c>
      <c r="C167" s="10" t="s">
        <v>409</v>
      </c>
      <c r="D167" s="10" t="s">
        <v>404</v>
      </c>
      <c r="E167" s="10" t="s">
        <v>405</v>
      </c>
      <c r="F167" s="10" t="s">
        <v>409</v>
      </c>
      <c r="G167" s="9" t="s">
        <v>410</v>
      </c>
      <c r="H167" s="34" t="s">
        <v>755</v>
      </c>
      <c r="I167" s="10" t="s">
        <v>369</v>
      </c>
      <c r="J167" s="11">
        <v>69638</v>
      </c>
      <c r="K167" s="12"/>
      <c r="L167" s="10">
        <v>4</v>
      </c>
      <c r="M167" s="36">
        <v>95</v>
      </c>
      <c r="N167" s="33" t="s">
        <v>245</v>
      </c>
      <c r="O167" s="30">
        <v>27.51</v>
      </c>
      <c r="P167" s="13">
        <v>32.520000000000003</v>
      </c>
      <c r="Q167" s="13">
        <v>31.75</v>
      </c>
      <c r="R167" s="14">
        <v>0.15369261477045965</v>
      </c>
      <c r="S167" s="15">
        <v>14.600798403193666</v>
      </c>
      <c r="T167" s="22">
        <v>5.1007984031936662</v>
      </c>
      <c r="U167" s="23">
        <v>1.1031</v>
      </c>
      <c r="V167" s="24">
        <v>1.1031</v>
      </c>
      <c r="W167" s="25">
        <v>9.8175899999999993E-3</v>
      </c>
      <c r="X167" s="26">
        <v>1.160050139150944E-2</v>
      </c>
      <c r="Y167" s="16">
        <v>0.93267104999999995</v>
      </c>
    </row>
    <row r="168" spans="2:25" ht="20.100000000000001" customHeight="1" x14ac:dyDescent="0.25">
      <c r="B168" s="21">
        <v>4757</v>
      </c>
      <c r="C168" s="10" t="s">
        <v>950</v>
      </c>
      <c r="D168" s="10" t="s">
        <v>92</v>
      </c>
      <c r="E168" s="10" t="s">
        <v>122</v>
      </c>
      <c r="F168" s="10" t="s">
        <v>74</v>
      </c>
      <c r="G168" s="9" t="s">
        <v>951</v>
      </c>
      <c r="H168" s="34" t="s">
        <v>990</v>
      </c>
      <c r="I168" s="10" t="s">
        <v>286</v>
      </c>
      <c r="J168" s="11">
        <v>71596</v>
      </c>
      <c r="K168" s="12"/>
      <c r="L168" s="10">
        <v>12</v>
      </c>
      <c r="M168" s="36">
        <v>366.5</v>
      </c>
      <c r="N168" s="33" t="s">
        <v>245</v>
      </c>
      <c r="O168" s="30">
        <v>29.92</v>
      </c>
      <c r="P168" s="13">
        <v>34.92</v>
      </c>
      <c r="Q168" s="13">
        <v>34.42</v>
      </c>
      <c r="R168" s="14">
        <v>0.1</v>
      </c>
      <c r="S168" s="15">
        <v>36.65</v>
      </c>
      <c r="T168" s="22">
        <v>0</v>
      </c>
      <c r="U168" s="23">
        <v>1.1012</v>
      </c>
      <c r="V168" s="24">
        <v>1.0955999999999999</v>
      </c>
      <c r="W168" s="25">
        <v>9.8855999999999996E-3</v>
      </c>
      <c r="X168" s="26">
        <v>1.0983999999999999E-2</v>
      </c>
      <c r="Y168" s="16">
        <v>3.6230723999999999</v>
      </c>
    </row>
    <row r="169" spans="2:25" ht="20.100000000000001" customHeight="1" x14ac:dyDescent="0.25">
      <c r="B169" s="21">
        <v>4767</v>
      </c>
      <c r="C169" s="10" t="s">
        <v>348</v>
      </c>
      <c r="D169" s="10" t="s">
        <v>92</v>
      </c>
      <c r="E169" s="10" t="s">
        <v>99</v>
      </c>
      <c r="F169" s="10" t="s">
        <v>349</v>
      </c>
      <c r="G169" s="9" t="s">
        <v>350</v>
      </c>
      <c r="H169" s="34" t="s">
        <v>1335</v>
      </c>
      <c r="I169" s="10" t="s">
        <v>351</v>
      </c>
      <c r="J169" s="11">
        <v>73871</v>
      </c>
      <c r="K169" s="12"/>
      <c r="L169" s="10">
        <v>15</v>
      </c>
      <c r="M169" s="36">
        <v>365</v>
      </c>
      <c r="N169" s="33" t="s">
        <v>245</v>
      </c>
      <c r="O169" s="30">
        <v>36.049999999999997</v>
      </c>
      <c r="P169" s="13">
        <v>41.06</v>
      </c>
      <c r="Q169" s="13">
        <v>40.53</v>
      </c>
      <c r="R169" s="14">
        <v>0.10578842315369273</v>
      </c>
      <c r="S169" s="15">
        <v>38.612774451097849</v>
      </c>
      <c r="T169" s="22">
        <v>2.1127744510978452</v>
      </c>
      <c r="U169" s="23">
        <v>1.0757000000000001</v>
      </c>
      <c r="V169" s="24">
        <v>1.0928</v>
      </c>
      <c r="W169" s="25">
        <v>9.7582499999999996E-3</v>
      </c>
      <c r="X169" s="26">
        <v>1.0912685825892858E-2</v>
      </c>
      <c r="Y169" s="16">
        <v>3.56176125</v>
      </c>
    </row>
    <row r="170" spans="2:25" ht="20.100000000000001" customHeight="1" x14ac:dyDescent="0.25">
      <c r="B170" s="21">
        <v>4740</v>
      </c>
      <c r="C170" s="10" t="s">
        <v>686</v>
      </c>
      <c r="D170" s="10" t="s">
        <v>92</v>
      </c>
      <c r="E170" s="10" t="s">
        <v>117</v>
      </c>
      <c r="F170" s="10" t="s">
        <v>103</v>
      </c>
      <c r="G170" s="9" t="s">
        <v>133</v>
      </c>
      <c r="H170" s="34" t="s">
        <v>755</v>
      </c>
      <c r="I170" s="10" t="s">
        <v>207</v>
      </c>
      <c r="J170" s="11">
        <v>54937</v>
      </c>
      <c r="K170" s="12"/>
      <c r="L170" s="10">
        <v>12</v>
      </c>
      <c r="M170" s="36">
        <v>362</v>
      </c>
      <c r="N170" s="33" t="s">
        <v>245</v>
      </c>
      <c r="O170" s="30">
        <v>35.700000000000003</v>
      </c>
      <c r="P170" s="13">
        <v>40.700000000000003</v>
      </c>
      <c r="Q170" s="13">
        <v>40.24</v>
      </c>
      <c r="R170" s="14">
        <v>9.2000000000000165E-2</v>
      </c>
      <c r="S170" s="15">
        <v>33.304000000000059</v>
      </c>
      <c r="T170" s="22">
        <v>-2.8959999999999422</v>
      </c>
      <c r="U170" s="23">
        <v>1.0730999999999999</v>
      </c>
      <c r="V170" s="24">
        <v>1.091</v>
      </c>
      <c r="W170" s="25">
        <v>9.7384499999999992E-3</v>
      </c>
      <c r="X170" s="26">
        <v>1.0725165198237886E-2</v>
      </c>
      <c r="Y170" s="16">
        <v>3.5253188999999998</v>
      </c>
    </row>
    <row r="171" spans="2:25" ht="20.100000000000001" hidden="1" customHeight="1" x14ac:dyDescent="0.25">
      <c r="B171" s="21">
        <v>4834</v>
      </c>
      <c r="C171" s="10" t="s">
        <v>437</v>
      </c>
      <c r="D171" s="10" t="s">
        <v>93</v>
      </c>
      <c r="E171" s="10" t="s">
        <v>94</v>
      </c>
      <c r="F171" s="10" t="s">
        <v>164</v>
      </c>
      <c r="G171" s="9" t="s">
        <v>188</v>
      </c>
      <c r="H171" s="34" t="s">
        <v>875</v>
      </c>
      <c r="I171" s="10" t="s">
        <v>812</v>
      </c>
      <c r="J171" s="11">
        <v>75075</v>
      </c>
      <c r="K171" s="12"/>
      <c r="L171" s="10">
        <v>2</v>
      </c>
      <c r="M171" s="36">
        <v>41</v>
      </c>
      <c r="N171" s="33" t="s">
        <v>245</v>
      </c>
      <c r="O171" s="30">
        <v>28.9</v>
      </c>
      <c r="P171" s="13">
        <v>33.950000000000003</v>
      </c>
      <c r="Q171" s="13">
        <v>33.29</v>
      </c>
      <c r="R171" s="14">
        <v>0.13069306930693131</v>
      </c>
      <c r="S171" s="15">
        <v>5.3584158415841836</v>
      </c>
      <c r="T171" s="22">
        <v>1.2584158415841835</v>
      </c>
      <c r="U171" s="23">
        <v>1.0642</v>
      </c>
      <c r="V171" s="24">
        <v>1.0696000000000001</v>
      </c>
      <c r="W171" s="25">
        <v>9.8154799999999997E-3</v>
      </c>
      <c r="X171" s="26">
        <v>1.1291155808656044E-2</v>
      </c>
      <c r="Y171" s="16">
        <v>0.40243467999999999</v>
      </c>
    </row>
    <row r="172" spans="2:25" ht="20.100000000000001" hidden="1" customHeight="1" x14ac:dyDescent="0.25">
      <c r="B172" s="21">
        <v>4898</v>
      </c>
      <c r="C172" s="10" t="s">
        <v>590</v>
      </c>
      <c r="D172" s="10" t="s">
        <v>580</v>
      </c>
      <c r="E172" s="10" t="s">
        <v>581</v>
      </c>
      <c r="F172" s="10" t="s">
        <v>590</v>
      </c>
      <c r="G172" s="9" t="s">
        <v>591</v>
      </c>
      <c r="H172" s="34" t="s">
        <v>903</v>
      </c>
      <c r="I172" s="10" t="s">
        <v>903</v>
      </c>
      <c r="J172" s="11">
        <v>34488</v>
      </c>
      <c r="K172" s="12"/>
      <c r="L172" s="10">
        <v>11</v>
      </c>
      <c r="M172" s="36">
        <v>214.2</v>
      </c>
      <c r="N172" s="33" t="s">
        <v>245</v>
      </c>
      <c r="O172" s="30">
        <v>29.32</v>
      </c>
      <c r="P172" s="13">
        <v>34.340000000000003</v>
      </c>
      <c r="Q172" s="13">
        <v>33.76</v>
      </c>
      <c r="R172" s="14">
        <v>0.1155378486055787</v>
      </c>
      <c r="S172" s="15">
        <v>24.748207171314956</v>
      </c>
      <c r="T172" s="22">
        <v>3.3282071713149555</v>
      </c>
      <c r="U172" s="23">
        <v>1.0808</v>
      </c>
      <c r="V172" s="24">
        <v>1.1234</v>
      </c>
      <c r="W172" s="25">
        <v>9.8086900000000019E-3</v>
      </c>
      <c r="X172" s="26">
        <v>1.1090005360360375E-2</v>
      </c>
      <c r="Y172" s="16">
        <v>2.1010213980000003</v>
      </c>
    </row>
    <row r="173" spans="2:25" ht="20.100000000000001" hidden="1" customHeight="1" x14ac:dyDescent="0.25">
      <c r="B173" s="21">
        <v>4689</v>
      </c>
      <c r="C173" s="10" t="s">
        <v>49</v>
      </c>
      <c r="D173" s="10"/>
      <c r="E173" s="10"/>
      <c r="F173" s="10"/>
      <c r="G173" s="9" t="s">
        <v>192</v>
      </c>
      <c r="H173" s="34" t="s">
        <v>800</v>
      </c>
      <c r="I173" s="10" t="s">
        <v>814</v>
      </c>
      <c r="J173" s="11"/>
      <c r="K173" s="12"/>
      <c r="L173" s="10">
        <v>1</v>
      </c>
      <c r="M173" s="36">
        <v>31</v>
      </c>
      <c r="N173" s="33" t="s">
        <v>245</v>
      </c>
      <c r="O173" s="30">
        <v>32.24</v>
      </c>
      <c r="P173" s="13">
        <v>37.29</v>
      </c>
      <c r="Q173" s="13">
        <v>36.72</v>
      </c>
      <c r="R173" s="14">
        <v>0.11287128712871299</v>
      </c>
      <c r="S173" s="15">
        <v>3.4990099009901026</v>
      </c>
      <c r="T173" s="22">
        <v>0.39900990099010236</v>
      </c>
      <c r="U173" s="23">
        <v>1.1029</v>
      </c>
      <c r="V173" s="24">
        <v>1.125</v>
      </c>
      <c r="W173" s="25">
        <v>9.8027600000000006E-3</v>
      </c>
      <c r="X173" s="26">
        <v>1.1049986160714287E-2</v>
      </c>
      <c r="Y173" s="16">
        <v>0.30388556</v>
      </c>
    </row>
    <row r="174" spans="2:25" ht="20.100000000000001" customHeight="1" x14ac:dyDescent="0.25">
      <c r="B174" s="21">
        <v>4800</v>
      </c>
      <c r="C174" s="10" t="s">
        <v>785</v>
      </c>
      <c r="D174" s="10" t="s">
        <v>92</v>
      </c>
      <c r="E174" s="10" t="s">
        <v>99</v>
      </c>
      <c r="F174" s="10" t="s">
        <v>43</v>
      </c>
      <c r="G174" s="9" t="s">
        <v>868</v>
      </c>
      <c r="H174" s="34" t="s">
        <v>863</v>
      </c>
      <c r="I174" s="10" t="s">
        <v>255</v>
      </c>
      <c r="J174" s="11">
        <v>74520</v>
      </c>
      <c r="K174" s="12"/>
      <c r="L174" s="10">
        <v>10</v>
      </c>
      <c r="M174" s="36">
        <v>359.8</v>
      </c>
      <c r="N174" s="33" t="s">
        <v>245</v>
      </c>
      <c r="O174" s="30">
        <v>29.3</v>
      </c>
      <c r="P174" s="13">
        <v>34.340000000000003</v>
      </c>
      <c r="Q174" s="13">
        <v>33.79</v>
      </c>
      <c r="R174" s="14">
        <v>0.10912698412698492</v>
      </c>
      <c r="S174" s="15">
        <v>39.263888888889177</v>
      </c>
      <c r="T174" s="22">
        <v>3.2838888888891717</v>
      </c>
      <c r="U174" s="23">
        <v>1.0188999999999999</v>
      </c>
      <c r="V174" s="24">
        <v>1.0314000000000001</v>
      </c>
      <c r="W174" s="25">
        <v>9.4313799999999996E-3</v>
      </c>
      <c r="X174" s="26">
        <v>1.0586671536748339E-2</v>
      </c>
      <c r="Y174" s="16">
        <v>3.3934105240000001</v>
      </c>
    </row>
    <row r="175" spans="2:25" ht="20.100000000000001" hidden="1" customHeight="1" x14ac:dyDescent="0.25">
      <c r="B175" s="21">
        <v>4714</v>
      </c>
      <c r="C175" s="10" t="s">
        <v>158</v>
      </c>
      <c r="D175" s="10" t="s">
        <v>93</v>
      </c>
      <c r="E175" s="10" t="s">
        <v>94</v>
      </c>
      <c r="F175" s="10" t="s">
        <v>94</v>
      </c>
      <c r="G175" s="9" t="s">
        <v>183</v>
      </c>
      <c r="H175" s="34" t="s">
        <v>875</v>
      </c>
      <c r="I175" s="10" t="s">
        <v>238</v>
      </c>
      <c r="J175" s="11">
        <v>79414</v>
      </c>
      <c r="K175" s="12"/>
      <c r="L175" s="10">
        <v>2</v>
      </c>
      <c r="M175" s="36">
        <v>60</v>
      </c>
      <c r="N175" s="33" t="s">
        <v>245</v>
      </c>
      <c r="O175" s="30">
        <v>28.61</v>
      </c>
      <c r="P175" s="13">
        <v>33.630000000000003</v>
      </c>
      <c r="Q175" s="13">
        <v>33.04</v>
      </c>
      <c r="R175" s="14">
        <v>0.11752988047808825</v>
      </c>
      <c r="S175" s="15">
        <v>7.0517928286852953</v>
      </c>
      <c r="T175" s="22">
        <v>1.0517928286852949</v>
      </c>
      <c r="U175" s="23">
        <v>1.0846</v>
      </c>
      <c r="V175" s="24">
        <v>1.0932999999999999</v>
      </c>
      <c r="W175" s="25">
        <v>9.8005500000000016E-3</v>
      </c>
      <c r="X175" s="26">
        <v>1.1105815124153508E-2</v>
      </c>
      <c r="Y175" s="16">
        <v>0.58803300000000014</v>
      </c>
    </row>
    <row r="176" spans="2:25" ht="20.100000000000001" hidden="1" customHeight="1" x14ac:dyDescent="0.25">
      <c r="B176" s="21">
        <v>4698</v>
      </c>
      <c r="C176" s="10" t="s">
        <v>590</v>
      </c>
      <c r="D176" s="10" t="s">
        <v>932</v>
      </c>
      <c r="E176" s="10" t="s">
        <v>581</v>
      </c>
      <c r="F176" s="10" t="s">
        <v>590</v>
      </c>
      <c r="G176" s="9" t="s">
        <v>591</v>
      </c>
      <c r="H176" s="34" t="s">
        <v>903</v>
      </c>
      <c r="I176" s="10" t="s">
        <v>903</v>
      </c>
      <c r="J176" s="11">
        <v>34480</v>
      </c>
      <c r="K176" s="12"/>
      <c r="L176" s="10">
        <v>7</v>
      </c>
      <c r="M176" s="36">
        <v>193</v>
      </c>
      <c r="N176" s="33" t="s">
        <v>245</v>
      </c>
      <c r="O176" s="30">
        <v>27.29</v>
      </c>
      <c r="P176" s="13">
        <v>32.29</v>
      </c>
      <c r="Q176" s="13">
        <v>31.65</v>
      </c>
      <c r="R176" s="14">
        <v>0.12800000000000011</v>
      </c>
      <c r="S176" s="15">
        <v>24.704000000000022</v>
      </c>
      <c r="T176" s="22">
        <v>5.4040000000000212</v>
      </c>
      <c r="U176" s="23">
        <v>1.1031</v>
      </c>
      <c r="V176" s="24">
        <v>1.1238999999999999</v>
      </c>
      <c r="W176" s="25">
        <v>9.7987999999999999E-3</v>
      </c>
      <c r="X176" s="26">
        <v>1.1237155963302754E-2</v>
      </c>
      <c r="Y176" s="16">
        <v>1.8911684</v>
      </c>
    </row>
    <row r="177" spans="2:25" ht="20.100000000000001" customHeight="1" x14ac:dyDescent="0.25">
      <c r="B177" s="21">
        <v>4903</v>
      </c>
      <c r="C177" s="10" t="s">
        <v>28</v>
      </c>
      <c r="D177" s="10" t="s">
        <v>92</v>
      </c>
      <c r="E177" s="10" t="s">
        <v>98</v>
      </c>
      <c r="F177" s="10" t="s">
        <v>28</v>
      </c>
      <c r="G177" s="9" t="s">
        <v>125</v>
      </c>
      <c r="H177" s="34" t="s">
        <v>1690</v>
      </c>
      <c r="I177" s="10" t="s">
        <v>306</v>
      </c>
      <c r="J177" s="11">
        <v>58139</v>
      </c>
      <c r="K177" s="12"/>
      <c r="L177" s="10">
        <v>13</v>
      </c>
      <c r="M177" s="36">
        <v>359.4</v>
      </c>
      <c r="N177" s="33" t="s">
        <v>245</v>
      </c>
      <c r="O177" s="30">
        <v>36.08</v>
      </c>
      <c r="P177" s="13">
        <v>41.09</v>
      </c>
      <c r="Q177" s="13">
        <v>40.47</v>
      </c>
      <c r="R177" s="14">
        <v>0.12375249500998083</v>
      </c>
      <c r="S177" s="15">
        <v>44.476646706587104</v>
      </c>
      <c r="T177" s="22">
        <v>8.5366467065871063</v>
      </c>
      <c r="U177" s="23">
        <v>1.0933999999999999</v>
      </c>
      <c r="V177" s="24">
        <v>1.1148</v>
      </c>
      <c r="W177" s="25">
        <v>9.8264899999999985E-3</v>
      </c>
      <c r="X177" s="26">
        <v>1.1214285854214133E-2</v>
      </c>
      <c r="Y177" s="16">
        <v>3.5316405059999991</v>
      </c>
    </row>
    <row r="178" spans="2:25" ht="20.100000000000001" hidden="1" customHeight="1" x14ac:dyDescent="0.25">
      <c r="B178" s="21">
        <v>4699</v>
      </c>
      <c r="C178" s="10" t="s">
        <v>364</v>
      </c>
      <c r="D178" s="10" t="s">
        <v>365</v>
      </c>
      <c r="E178" s="10" t="s">
        <v>366</v>
      </c>
      <c r="F178" s="10" t="s">
        <v>367</v>
      </c>
      <c r="G178" s="9" t="s">
        <v>368</v>
      </c>
      <c r="H178" s="34" t="s">
        <v>934</v>
      </c>
      <c r="I178" s="10" t="s">
        <v>369</v>
      </c>
      <c r="J178" s="11">
        <v>65022</v>
      </c>
      <c r="K178" s="12"/>
      <c r="L178" s="10">
        <v>1</v>
      </c>
      <c r="M178" s="36">
        <v>16</v>
      </c>
      <c r="N178" s="33" t="s">
        <v>246</v>
      </c>
      <c r="O178" s="30">
        <v>32.01</v>
      </c>
      <c r="P178" s="13">
        <v>37.03</v>
      </c>
      <c r="Q178" s="13">
        <v>36.31</v>
      </c>
      <c r="R178" s="14">
        <v>0.14342629482071681</v>
      </c>
      <c r="S178" s="15">
        <v>2.294820717131469</v>
      </c>
      <c r="T178" s="22">
        <v>0.69482071713146887</v>
      </c>
      <c r="U178" s="23">
        <v>1.1104000000000001</v>
      </c>
      <c r="V178" s="24">
        <v>1.1151</v>
      </c>
      <c r="W178" s="25">
        <v>9.7922000000000009E-3</v>
      </c>
      <c r="X178" s="26">
        <v>1.1431824186046508E-2</v>
      </c>
      <c r="Y178" s="16">
        <v>0.15667520000000001</v>
      </c>
    </row>
    <row r="179" spans="2:25" ht="20.100000000000001" hidden="1" customHeight="1" x14ac:dyDescent="0.25">
      <c r="B179" s="21">
        <v>4794</v>
      </c>
      <c r="C179" s="10" t="s">
        <v>432</v>
      </c>
      <c r="D179" s="10" t="s">
        <v>93</v>
      </c>
      <c r="E179" s="10" t="s">
        <v>87</v>
      </c>
      <c r="F179" s="10" t="s">
        <v>299</v>
      </c>
      <c r="G179" s="9" t="s">
        <v>300</v>
      </c>
      <c r="H179" s="34" t="s">
        <v>875</v>
      </c>
      <c r="I179" s="10" t="s">
        <v>301</v>
      </c>
      <c r="J179" s="11">
        <v>77287</v>
      </c>
      <c r="K179" s="12"/>
      <c r="L179" s="10">
        <v>5</v>
      </c>
      <c r="M179" s="36">
        <v>101.5</v>
      </c>
      <c r="N179" s="33" t="s">
        <v>245</v>
      </c>
      <c r="O179" s="30">
        <v>36.33</v>
      </c>
      <c r="P179" s="13">
        <v>41.34</v>
      </c>
      <c r="Q179" s="13">
        <v>40.89</v>
      </c>
      <c r="R179" s="14">
        <v>8.9820359281437598E-2</v>
      </c>
      <c r="S179" s="15">
        <v>9.1167664670659168</v>
      </c>
      <c r="T179" s="22">
        <v>-1.0332335329340845</v>
      </c>
      <c r="U179" s="23">
        <v>1.0765</v>
      </c>
      <c r="V179" s="24">
        <v>1.0993999999999999</v>
      </c>
      <c r="W179" s="25">
        <v>9.7915499999999996E-3</v>
      </c>
      <c r="X179" s="26">
        <v>1.0757821381578953E-2</v>
      </c>
      <c r="Y179" s="16">
        <v>0.99384232499999992</v>
      </c>
    </row>
    <row r="180" spans="2:25" ht="20.100000000000001" hidden="1" customHeight="1" x14ac:dyDescent="0.25">
      <c r="B180" s="21">
        <v>4732</v>
      </c>
      <c r="C180" s="10" t="s">
        <v>1052</v>
      </c>
      <c r="D180" s="10" t="s">
        <v>93</v>
      </c>
      <c r="E180" s="10" t="s">
        <v>94</v>
      </c>
      <c r="F180" s="10" t="s">
        <v>164</v>
      </c>
      <c r="G180" s="9" t="s">
        <v>1053</v>
      </c>
      <c r="H180" s="34" t="s">
        <v>875</v>
      </c>
      <c r="I180" s="10" t="s">
        <v>812</v>
      </c>
      <c r="J180" s="11">
        <v>75060</v>
      </c>
      <c r="K180" s="12"/>
      <c r="L180" s="10">
        <v>5</v>
      </c>
      <c r="M180" s="36">
        <v>122</v>
      </c>
      <c r="N180" s="33" t="s">
        <v>246</v>
      </c>
      <c r="O180" s="30">
        <v>32.28</v>
      </c>
      <c r="P180" s="13">
        <v>37.28</v>
      </c>
      <c r="Q180" s="13">
        <v>36.65</v>
      </c>
      <c r="R180" s="14">
        <v>0.1260000000000005</v>
      </c>
      <c r="S180" s="15">
        <v>15.37200000000006</v>
      </c>
      <c r="T180" s="22">
        <v>3.1720000000000605</v>
      </c>
      <c r="U180" s="23">
        <v>1.0668</v>
      </c>
      <c r="V180" s="24">
        <v>1.109</v>
      </c>
      <c r="W180" s="25">
        <v>9.7910999999999988E-3</v>
      </c>
      <c r="X180" s="26">
        <v>1.1202631578947374E-2</v>
      </c>
      <c r="Y180" s="16">
        <v>1.1945141999999997</v>
      </c>
    </row>
    <row r="181" spans="2:25" ht="20.100000000000001" hidden="1" customHeight="1" x14ac:dyDescent="0.25">
      <c r="B181" s="21">
        <v>4732</v>
      </c>
      <c r="C181" s="10" t="s">
        <v>168</v>
      </c>
      <c r="D181" s="10" t="s">
        <v>93</v>
      </c>
      <c r="E181" s="10" t="s">
        <v>94</v>
      </c>
      <c r="F181" s="10" t="s">
        <v>166</v>
      </c>
      <c r="G181" s="9" t="s">
        <v>190</v>
      </c>
      <c r="H181" s="34" t="s">
        <v>875</v>
      </c>
      <c r="I181" s="10" t="s">
        <v>811</v>
      </c>
      <c r="J181" s="11">
        <v>67960</v>
      </c>
      <c r="K181" s="12"/>
      <c r="L181" s="10">
        <v>6</v>
      </c>
      <c r="M181" s="36">
        <v>191.6</v>
      </c>
      <c r="N181" s="33" t="s">
        <v>246</v>
      </c>
      <c r="O181" s="30">
        <v>35.590000000000003</v>
      </c>
      <c r="P181" s="13">
        <v>40.590000000000003</v>
      </c>
      <c r="Q181" s="13">
        <v>39.93</v>
      </c>
      <c r="R181" s="14">
        <v>0.13200000000000073</v>
      </c>
      <c r="S181" s="15">
        <v>25.291200000000138</v>
      </c>
      <c r="T181" s="22">
        <v>6.1312000000001383</v>
      </c>
      <c r="U181" s="23">
        <v>1.0847</v>
      </c>
      <c r="V181" s="24">
        <v>1.091</v>
      </c>
      <c r="W181" s="25">
        <v>9.7906499999999997E-3</v>
      </c>
      <c r="X181" s="26">
        <v>1.1279550691244249E-2</v>
      </c>
      <c r="Y181" s="16">
        <v>1.8758885399999998</v>
      </c>
    </row>
    <row r="182" spans="2:25" ht="20.100000000000001" customHeight="1" x14ac:dyDescent="0.25">
      <c r="B182" s="21">
        <v>4767</v>
      </c>
      <c r="C182" s="10" t="s">
        <v>1346</v>
      </c>
      <c r="D182" s="10" t="s">
        <v>92</v>
      </c>
      <c r="E182" s="10" t="s">
        <v>122</v>
      </c>
      <c r="F182" s="10" t="s">
        <v>1345</v>
      </c>
      <c r="G182" s="9" t="s">
        <v>1347</v>
      </c>
      <c r="H182" s="34" t="s">
        <v>1342</v>
      </c>
      <c r="I182" s="10" t="s">
        <v>1133</v>
      </c>
      <c r="J182" s="11">
        <v>72420</v>
      </c>
      <c r="K182" s="12"/>
      <c r="L182" s="10">
        <v>14</v>
      </c>
      <c r="M182" s="36">
        <v>358</v>
      </c>
      <c r="N182" s="33" t="s">
        <v>246</v>
      </c>
      <c r="O182" s="30">
        <v>30.36</v>
      </c>
      <c r="P182" s="13">
        <v>35.36</v>
      </c>
      <c r="Q182" s="13">
        <v>34.9</v>
      </c>
      <c r="R182" s="14">
        <v>9.2000000000000165E-2</v>
      </c>
      <c r="S182" s="15">
        <v>32.936000000000057</v>
      </c>
      <c r="T182" s="22">
        <v>-2.863999999999943</v>
      </c>
      <c r="U182" s="23">
        <v>0.9899</v>
      </c>
      <c r="V182" s="24">
        <v>1.0047999999999999</v>
      </c>
      <c r="W182" s="25">
        <v>8.9761499999999987E-3</v>
      </c>
      <c r="X182" s="26">
        <v>9.8856277533039653E-3</v>
      </c>
      <c r="Y182" s="16">
        <v>3.2134616999999994</v>
      </c>
    </row>
    <row r="183" spans="2:25" ht="20.100000000000001" hidden="1" customHeight="1" x14ac:dyDescent="0.25">
      <c r="B183" s="21">
        <v>4853</v>
      </c>
      <c r="C183" s="10" t="s">
        <v>692</v>
      </c>
      <c r="D183" s="10" t="s">
        <v>365</v>
      </c>
      <c r="E183" s="10" t="s">
        <v>692</v>
      </c>
      <c r="F183" s="10" t="s">
        <v>692</v>
      </c>
      <c r="G183" s="9" t="s">
        <v>1616</v>
      </c>
      <c r="H183" s="34" t="s">
        <v>1614</v>
      </c>
      <c r="I183" s="10" t="s">
        <v>1615</v>
      </c>
      <c r="J183" s="11">
        <v>72358</v>
      </c>
      <c r="K183" s="12"/>
      <c r="L183" s="10">
        <v>2</v>
      </c>
      <c r="M183" s="36">
        <v>30.6</v>
      </c>
      <c r="N183" s="33" t="s">
        <v>245</v>
      </c>
      <c r="O183" s="30">
        <v>27.77</v>
      </c>
      <c r="P183" s="13">
        <v>32.79</v>
      </c>
      <c r="Q183" s="13">
        <v>32.03</v>
      </c>
      <c r="R183" s="14">
        <v>0.15139442231075659</v>
      </c>
      <c r="S183" s="15">
        <v>4.6326693227091518</v>
      </c>
      <c r="T183" s="22">
        <v>1.5726693227091515</v>
      </c>
      <c r="U183" s="23">
        <v>1.0941000000000001</v>
      </c>
      <c r="V183" s="24">
        <v>1.1057999999999999</v>
      </c>
      <c r="W183" s="25">
        <v>9.7895550000000001E-3</v>
      </c>
      <c r="X183" s="26">
        <v>1.1536048380281685E-2</v>
      </c>
      <c r="Y183" s="16">
        <v>0.29956038300000004</v>
      </c>
    </row>
    <row r="184" spans="2:25" ht="20.100000000000001" hidden="1" customHeight="1" x14ac:dyDescent="0.25">
      <c r="B184" s="21">
        <v>4732</v>
      </c>
      <c r="C184" s="10" t="s">
        <v>437</v>
      </c>
      <c r="D184" s="10" t="s">
        <v>93</v>
      </c>
      <c r="E184" s="10" t="s">
        <v>94</v>
      </c>
      <c r="F184" s="10" t="s">
        <v>164</v>
      </c>
      <c r="G184" s="9" t="s">
        <v>188</v>
      </c>
      <c r="H184" s="34" t="s">
        <v>875</v>
      </c>
      <c r="I184" s="10" t="s">
        <v>812</v>
      </c>
      <c r="J184" s="11">
        <v>75060</v>
      </c>
      <c r="K184" s="12"/>
      <c r="L184" s="10">
        <v>4</v>
      </c>
      <c r="M184" s="36">
        <v>87</v>
      </c>
      <c r="N184" s="33" t="s">
        <v>246</v>
      </c>
      <c r="O184" s="30">
        <v>35.54</v>
      </c>
      <c r="P184" s="13">
        <v>40.549999999999997</v>
      </c>
      <c r="Q184" s="13">
        <v>40.159999999999997</v>
      </c>
      <c r="R184" s="14">
        <v>7.7844311377245651E-2</v>
      </c>
      <c r="S184" s="15">
        <v>6.7724550898203715</v>
      </c>
      <c r="T184" s="22">
        <v>-1.9275449101796289</v>
      </c>
      <c r="U184" s="23">
        <v>1.0609</v>
      </c>
      <c r="V184" s="24">
        <v>1.1145</v>
      </c>
      <c r="W184" s="25">
        <v>9.789299999999999E-3</v>
      </c>
      <c r="X184" s="26">
        <v>1.0615669480519481E-2</v>
      </c>
      <c r="Y184" s="16">
        <v>0.85166909999999996</v>
      </c>
    </row>
    <row r="185" spans="2:25" ht="20.100000000000001" hidden="1" customHeight="1" x14ac:dyDescent="0.25">
      <c r="B185" s="21">
        <v>4659</v>
      </c>
      <c r="C185" s="10" t="s">
        <v>407</v>
      </c>
      <c r="D185" s="10" t="s">
        <v>404</v>
      </c>
      <c r="E185" s="10"/>
      <c r="F185" s="10" t="s">
        <v>407</v>
      </c>
      <c r="G185" s="9" t="s">
        <v>408</v>
      </c>
      <c r="H185" s="34" t="s">
        <v>406</v>
      </c>
      <c r="I185" s="10"/>
      <c r="J185" s="11"/>
      <c r="K185" s="12"/>
      <c r="L185" s="10">
        <v>8</v>
      </c>
      <c r="M185" s="36">
        <v>216</v>
      </c>
      <c r="N185" s="33" t="s">
        <v>245</v>
      </c>
      <c r="O185" s="30">
        <v>32.29</v>
      </c>
      <c r="P185" s="13">
        <v>37.31</v>
      </c>
      <c r="Q185" s="13">
        <v>36.64</v>
      </c>
      <c r="R185" s="14">
        <v>0.1334661354581676</v>
      </c>
      <c r="S185" s="15">
        <v>28.828685258964203</v>
      </c>
      <c r="T185" s="22">
        <v>7.2286852589642008</v>
      </c>
      <c r="U185" s="23">
        <v>1.1042000000000001</v>
      </c>
      <c r="V185" s="24">
        <v>1.1205000000000001</v>
      </c>
      <c r="W185" s="25">
        <v>9.788680000000001E-3</v>
      </c>
      <c r="X185" s="26">
        <v>1.1296361747126442E-2</v>
      </c>
      <c r="Y185" s="16">
        <v>2.11435488</v>
      </c>
    </row>
    <row r="186" spans="2:25" ht="20.100000000000001" hidden="1" customHeight="1" x14ac:dyDescent="0.25">
      <c r="B186" s="21">
        <v>4832</v>
      </c>
      <c r="C186" s="10" t="s">
        <v>449</v>
      </c>
      <c r="D186" s="10" t="s">
        <v>247</v>
      </c>
      <c r="E186" s="10" t="s">
        <v>444</v>
      </c>
      <c r="F186" s="10" t="s">
        <v>449</v>
      </c>
      <c r="G186" s="9" t="s">
        <v>450</v>
      </c>
      <c r="H186" s="34" t="s">
        <v>848</v>
      </c>
      <c r="I186" s="10" t="s">
        <v>701</v>
      </c>
      <c r="J186" s="11">
        <v>57701</v>
      </c>
      <c r="K186" s="12"/>
      <c r="L186" s="10">
        <v>1</v>
      </c>
      <c r="M186" s="36">
        <v>11</v>
      </c>
      <c r="N186" s="33" t="s">
        <v>245</v>
      </c>
      <c r="O186" s="30">
        <v>34.93</v>
      </c>
      <c r="P186" s="13">
        <v>39.94</v>
      </c>
      <c r="Q186" s="13">
        <v>39.36</v>
      </c>
      <c r="R186" s="14">
        <v>0.115768463073852</v>
      </c>
      <c r="S186" s="15">
        <v>1.273453093812372</v>
      </c>
      <c r="T186" s="22">
        <v>0.17345309381237189</v>
      </c>
      <c r="U186" s="23">
        <v>1.0526</v>
      </c>
      <c r="V186" s="24">
        <v>1.0749</v>
      </c>
      <c r="W186" s="25">
        <v>9.7865000000000001E-3</v>
      </c>
      <c r="X186" s="26">
        <v>1.1067802483069974E-2</v>
      </c>
      <c r="Y186" s="16">
        <v>0.1076515</v>
      </c>
    </row>
    <row r="187" spans="2:25" ht="20.100000000000001" customHeight="1" x14ac:dyDescent="0.25">
      <c r="B187" s="21">
        <v>4794</v>
      </c>
      <c r="C187" s="10" t="s">
        <v>59</v>
      </c>
      <c r="D187" s="10" t="s">
        <v>92</v>
      </c>
      <c r="E187" s="10" t="s">
        <v>121</v>
      </c>
      <c r="F187" s="10" t="s">
        <v>59</v>
      </c>
      <c r="G187" s="9" t="s">
        <v>142</v>
      </c>
      <c r="H187" s="34" t="s">
        <v>863</v>
      </c>
      <c r="I187" s="10" t="s">
        <v>1115</v>
      </c>
      <c r="J187" s="11">
        <v>80277</v>
      </c>
      <c r="K187" s="12"/>
      <c r="L187" s="10">
        <v>12</v>
      </c>
      <c r="M187" s="36">
        <v>351</v>
      </c>
      <c r="N187" s="33" t="s">
        <v>245</v>
      </c>
      <c r="O187" s="30">
        <v>35.89</v>
      </c>
      <c r="P187" s="13">
        <v>40.92</v>
      </c>
      <c r="Q187" s="13">
        <v>40.46</v>
      </c>
      <c r="R187" s="14">
        <v>9.1451292246521029E-2</v>
      </c>
      <c r="S187" s="15">
        <v>32.099403578528879</v>
      </c>
      <c r="T187" s="22">
        <v>-3.0005964214711205</v>
      </c>
      <c r="U187" s="23">
        <v>1.0185</v>
      </c>
      <c r="V187" s="24">
        <v>1.0329999999999999</v>
      </c>
      <c r="W187" s="25">
        <v>9.2317500000000004E-3</v>
      </c>
      <c r="X187" s="26">
        <v>1.0160985229759303E-2</v>
      </c>
      <c r="Y187" s="16">
        <v>3.2403442500000001</v>
      </c>
    </row>
    <row r="188" spans="2:25" ht="20.100000000000001" hidden="1" customHeight="1" x14ac:dyDescent="0.25">
      <c r="B188" s="21">
        <v>4659</v>
      </c>
      <c r="C188" s="10" t="s">
        <v>411</v>
      </c>
      <c r="D188" s="10" t="s">
        <v>404</v>
      </c>
      <c r="E188" s="10"/>
      <c r="F188" s="10" t="s">
        <v>411</v>
      </c>
      <c r="G188" s="9" t="s">
        <v>412</v>
      </c>
      <c r="H188" s="34" t="s">
        <v>406</v>
      </c>
      <c r="I188" s="10"/>
      <c r="J188" s="11"/>
      <c r="K188" s="12"/>
      <c r="L188" s="10">
        <v>2</v>
      </c>
      <c r="M188" s="36">
        <v>50.4</v>
      </c>
      <c r="N188" s="33" t="s">
        <v>245</v>
      </c>
      <c r="O188" s="30">
        <v>28.86</v>
      </c>
      <c r="P188" s="13">
        <v>33.869999999999997</v>
      </c>
      <c r="Q188" s="13">
        <v>33.07</v>
      </c>
      <c r="R188" s="14">
        <v>0.15968063872255439</v>
      </c>
      <c r="S188" s="15">
        <v>8.0479041916167411</v>
      </c>
      <c r="T188" s="22">
        <v>3.0079041916167411</v>
      </c>
      <c r="U188" s="23">
        <v>1.1077999999999999</v>
      </c>
      <c r="V188" s="24">
        <v>1.1163000000000001</v>
      </c>
      <c r="W188" s="25">
        <v>9.7860400000000011E-3</v>
      </c>
      <c r="X188" s="26">
        <v>1.1645620047505934E-2</v>
      </c>
      <c r="Y188" s="16">
        <v>0.49321641600000005</v>
      </c>
    </row>
    <row r="189" spans="2:25" ht="20.100000000000001" customHeight="1" x14ac:dyDescent="0.25">
      <c r="B189" s="21">
        <v>4772</v>
      </c>
      <c r="C189" s="10" t="s">
        <v>48</v>
      </c>
      <c r="D189" s="10" t="s">
        <v>92</v>
      </c>
      <c r="E189" s="10" t="s">
        <v>99</v>
      </c>
      <c r="F189" s="10" t="s">
        <v>46</v>
      </c>
      <c r="G189" s="9" t="s">
        <v>138</v>
      </c>
      <c r="H189" s="34" t="s">
        <v>863</v>
      </c>
      <c r="I189" s="10" t="s">
        <v>420</v>
      </c>
      <c r="J189" s="11">
        <v>73643</v>
      </c>
      <c r="K189" s="12"/>
      <c r="L189" s="10">
        <v>12</v>
      </c>
      <c r="M189" s="36">
        <v>349</v>
      </c>
      <c r="N189" s="33" t="s">
        <v>245</v>
      </c>
      <c r="O189" s="30">
        <v>35.299999999999997</v>
      </c>
      <c r="P189" s="13">
        <v>40.340000000000003</v>
      </c>
      <c r="Q189" s="13">
        <v>39.86</v>
      </c>
      <c r="R189" s="14">
        <v>9.5238095238095913E-2</v>
      </c>
      <c r="S189" s="15">
        <v>33.238095238095475</v>
      </c>
      <c r="T189" s="22">
        <v>-1.6619047619045284</v>
      </c>
      <c r="U189" s="23">
        <v>1.0548999999999999</v>
      </c>
      <c r="V189" s="24">
        <v>1.0745</v>
      </c>
      <c r="W189" s="25">
        <v>9.5823000000000002E-3</v>
      </c>
      <c r="X189" s="26">
        <v>1.0590963157894744E-2</v>
      </c>
      <c r="Y189" s="16">
        <v>3.3442227</v>
      </c>
    </row>
    <row r="190" spans="2:25" ht="20.100000000000001" customHeight="1" x14ac:dyDescent="0.25">
      <c r="B190" s="21">
        <v>4740</v>
      </c>
      <c r="C190" s="10" t="s">
        <v>265</v>
      </c>
      <c r="D190" s="10" t="s">
        <v>92</v>
      </c>
      <c r="E190" s="10" t="s">
        <v>119</v>
      </c>
      <c r="F190" s="10" t="s">
        <v>119</v>
      </c>
      <c r="G190" s="9" t="s">
        <v>266</v>
      </c>
      <c r="H190" s="34" t="s">
        <v>866</v>
      </c>
      <c r="I190" s="10" t="s">
        <v>426</v>
      </c>
      <c r="J190" s="11">
        <v>69138</v>
      </c>
      <c r="K190" s="12"/>
      <c r="L190" s="10">
        <v>12</v>
      </c>
      <c r="M190" s="36">
        <v>349</v>
      </c>
      <c r="N190" s="33" t="s">
        <v>245</v>
      </c>
      <c r="O190" s="30">
        <v>27.52</v>
      </c>
      <c r="P190" s="13">
        <v>32.520000000000003</v>
      </c>
      <c r="Q190" s="13">
        <v>32.11</v>
      </c>
      <c r="R190" s="14">
        <v>8.2000000000000683E-2</v>
      </c>
      <c r="S190" s="15">
        <v>28.61800000000024</v>
      </c>
      <c r="T190" s="22">
        <v>-6.2819999999997638</v>
      </c>
      <c r="U190" s="23">
        <v>1.0288999999999999</v>
      </c>
      <c r="V190" s="24">
        <v>1.0355000000000001</v>
      </c>
      <c r="W190" s="25">
        <v>9.2898000000000008E-3</v>
      </c>
      <c r="X190" s="26">
        <v>1.0119607843137264E-2</v>
      </c>
      <c r="Y190" s="16">
        <v>3.2421402000000001</v>
      </c>
    </row>
    <row r="191" spans="2:25" ht="20.100000000000001" customHeight="1" x14ac:dyDescent="0.25">
      <c r="B191" s="21">
        <v>4788</v>
      </c>
      <c r="C191" s="10" t="s">
        <v>356</v>
      </c>
      <c r="D191" s="10" t="s">
        <v>1404</v>
      </c>
      <c r="E191" s="10" t="s">
        <v>274</v>
      </c>
      <c r="F191" s="10" t="s">
        <v>354</v>
      </c>
      <c r="G191" s="9" t="s">
        <v>357</v>
      </c>
      <c r="H191" s="34" t="s">
        <v>990</v>
      </c>
      <c r="I191" s="10" t="s">
        <v>355</v>
      </c>
      <c r="J191" s="11">
        <v>76107</v>
      </c>
      <c r="K191" s="12"/>
      <c r="L191" s="10">
        <v>12</v>
      </c>
      <c r="M191" s="36">
        <v>345.8</v>
      </c>
      <c r="N191" s="33" t="s">
        <v>245</v>
      </c>
      <c r="O191" s="30">
        <v>34.81</v>
      </c>
      <c r="P191" s="13">
        <v>39.85</v>
      </c>
      <c r="Q191" s="13">
        <v>39.35</v>
      </c>
      <c r="R191" s="14">
        <v>9.9206349206349229E-2</v>
      </c>
      <c r="S191" s="15">
        <v>34.305555555555564</v>
      </c>
      <c r="T191" s="22">
        <v>-0.27444444444443866</v>
      </c>
      <c r="U191" s="23">
        <v>1.0811999999999999</v>
      </c>
      <c r="V191" s="24">
        <v>1.0880000000000001</v>
      </c>
      <c r="W191" s="25">
        <v>9.7613999999999999E-3</v>
      </c>
      <c r="X191" s="26">
        <v>1.0836444052863436E-2</v>
      </c>
      <c r="Y191" s="16">
        <v>3.3754921200000001</v>
      </c>
    </row>
    <row r="192" spans="2:25" ht="20.100000000000001" customHeight="1" x14ac:dyDescent="0.25">
      <c r="B192" s="21">
        <v>4818</v>
      </c>
      <c r="C192" s="10" t="s">
        <v>256</v>
      </c>
      <c r="D192" s="10" t="s">
        <v>92</v>
      </c>
      <c r="E192" s="10" t="s">
        <v>99</v>
      </c>
      <c r="F192" s="10" t="s">
        <v>256</v>
      </c>
      <c r="G192" s="9" t="s">
        <v>423</v>
      </c>
      <c r="H192" s="34" t="s">
        <v>863</v>
      </c>
      <c r="I192" s="10" t="s">
        <v>257</v>
      </c>
      <c r="J192" s="11">
        <v>81365</v>
      </c>
      <c r="K192" s="12"/>
      <c r="L192" s="10">
        <v>14</v>
      </c>
      <c r="M192" s="36">
        <v>343.4</v>
      </c>
      <c r="N192" s="33" t="s">
        <v>246</v>
      </c>
      <c r="O192" s="30">
        <v>28.89</v>
      </c>
      <c r="P192" s="13">
        <v>33.89</v>
      </c>
      <c r="Q192" s="13">
        <v>33.21</v>
      </c>
      <c r="R192" s="14">
        <v>0.13599999999999995</v>
      </c>
      <c r="S192" s="15">
        <v>46.702399999999983</v>
      </c>
      <c r="T192" s="22">
        <v>12.362399999999981</v>
      </c>
      <c r="U192" s="23">
        <v>0.92210000000000003</v>
      </c>
      <c r="V192" s="24">
        <v>0.87270000000000003</v>
      </c>
      <c r="W192" s="25">
        <v>8.2560800000000007E-3</v>
      </c>
      <c r="X192" s="26">
        <v>9.5556481481481482E-3</v>
      </c>
      <c r="Y192" s="16">
        <v>2.8351378720000002</v>
      </c>
    </row>
    <row r="193" spans="2:25" ht="20.100000000000001" customHeight="1" x14ac:dyDescent="0.25">
      <c r="B193" s="21">
        <v>4794</v>
      </c>
      <c r="C193" s="10" t="s">
        <v>1433</v>
      </c>
      <c r="D193" s="10" t="s">
        <v>92</v>
      </c>
      <c r="E193" s="10" t="s">
        <v>99</v>
      </c>
      <c r="F193" s="10" t="s">
        <v>105</v>
      </c>
      <c r="G193" s="9" t="s">
        <v>139</v>
      </c>
      <c r="H193" s="34" t="s">
        <v>863</v>
      </c>
      <c r="I193" s="10" t="s">
        <v>212</v>
      </c>
      <c r="J193" s="11">
        <v>82806</v>
      </c>
      <c r="K193" s="12"/>
      <c r="L193" s="10">
        <v>12</v>
      </c>
      <c r="M193" s="36">
        <v>341.4</v>
      </c>
      <c r="N193" s="33" t="s">
        <v>245</v>
      </c>
      <c r="O193" s="30">
        <v>28.5</v>
      </c>
      <c r="P193" s="13">
        <v>33.51</v>
      </c>
      <c r="Q193" s="13">
        <v>33.06</v>
      </c>
      <c r="R193" s="14">
        <v>8.9820359281436307E-2</v>
      </c>
      <c r="S193" s="15">
        <v>30.664670658682354</v>
      </c>
      <c r="T193" s="22">
        <v>-3.4753293413176465</v>
      </c>
      <c r="U193" s="23">
        <v>1.1140000000000001</v>
      </c>
      <c r="V193" s="24">
        <v>1.0989</v>
      </c>
      <c r="W193" s="25">
        <v>9.9580500000000013E-3</v>
      </c>
      <c r="X193" s="26">
        <v>1.0940752302631571E-2</v>
      </c>
      <c r="Y193" s="16">
        <v>3.3996782700000003</v>
      </c>
    </row>
    <row r="194" spans="2:25" ht="20.100000000000001" customHeight="1" x14ac:dyDescent="0.25">
      <c r="B194" s="21">
        <v>4785</v>
      </c>
      <c r="C194" s="10" t="s">
        <v>49</v>
      </c>
      <c r="D194" s="10" t="s">
        <v>92</v>
      </c>
      <c r="E194" s="10" t="s">
        <v>99</v>
      </c>
      <c r="F194" s="10" t="s">
        <v>105</v>
      </c>
      <c r="G194" s="9" t="s">
        <v>139</v>
      </c>
      <c r="H194" s="34" t="s">
        <v>863</v>
      </c>
      <c r="I194" s="10" t="s">
        <v>212</v>
      </c>
      <c r="J194" s="11">
        <v>82803</v>
      </c>
      <c r="K194" s="12"/>
      <c r="L194" s="10">
        <v>12</v>
      </c>
      <c r="M194" s="36">
        <v>341</v>
      </c>
      <c r="N194" s="33" t="s">
        <v>245</v>
      </c>
      <c r="O194" s="30">
        <v>35.880000000000003</v>
      </c>
      <c r="P194" s="13">
        <v>40.89</v>
      </c>
      <c r="Q194" s="13">
        <v>40.24</v>
      </c>
      <c r="R194" s="14">
        <v>0.12974051896207561</v>
      </c>
      <c r="S194" s="15">
        <v>44.241516966067785</v>
      </c>
      <c r="T194" s="22">
        <v>10.141516966067782</v>
      </c>
      <c r="U194" s="23">
        <v>1.0469999999999999</v>
      </c>
      <c r="V194" s="24">
        <v>1.0674999999999999</v>
      </c>
      <c r="W194" s="25">
        <v>9.5152499999999977E-3</v>
      </c>
      <c r="X194" s="26">
        <v>1.0933807912844032E-2</v>
      </c>
      <c r="Y194" s="16">
        <v>3.2447002499999993</v>
      </c>
    </row>
    <row r="195" spans="2:25" ht="20.100000000000001" customHeight="1" x14ac:dyDescent="0.25">
      <c r="B195" s="21">
        <v>4774</v>
      </c>
      <c r="C195" s="10" t="s">
        <v>1267</v>
      </c>
      <c r="D195" s="10" t="s">
        <v>92</v>
      </c>
      <c r="E195" s="10" t="s">
        <v>99</v>
      </c>
      <c r="F195" s="10" t="s">
        <v>43</v>
      </c>
      <c r="G195" s="9" t="s">
        <v>1192</v>
      </c>
      <c r="H195" s="34" t="s">
        <v>863</v>
      </c>
      <c r="I195" s="10" t="s">
        <v>255</v>
      </c>
      <c r="J195" s="11">
        <v>74512</v>
      </c>
      <c r="K195" s="12"/>
      <c r="L195" s="10">
        <v>15</v>
      </c>
      <c r="M195" s="36">
        <v>337</v>
      </c>
      <c r="N195" s="33" t="s">
        <v>246</v>
      </c>
      <c r="O195" s="30">
        <v>27.08</v>
      </c>
      <c r="P195" s="13">
        <v>32.11</v>
      </c>
      <c r="Q195" s="13">
        <v>31.57</v>
      </c>
      <c r="R195" s="14">
        <v>0.107355864811133</v>
      </c>
      <c r="S195" s="15">
        <v>36.17892644135182</v>
      </c>
      <c r="T195" s="22">
        <v>2.4789264413518204</v>
      </c>
      <c r="U195" s="23">
        <v>0.99480000000000002</v>
      </c>
      <c r="V195" s="24">
        <v>0.99970000000000003</v>
      </c>
      <c r="W195" s="25">
        <v>8.9752500000000006E-3</v>
      </c>
      <c r="X195" s="26">
        <v>1.0054678730512249E-2</v>
      </c>
      <c r="Y195" s="16">
        <v>3.02465925</v>
      </c>
    </row>
    <row r="196" spans="2:25" ht="20.100000000000001" customHeight="1" x14ac:dyDescent="0.25">
      <c r="B196" s="21">
        <v>4895</v>
      </c>
      <c r="C196" s="10" t="s">
        <v>61</v>
      </c>
      <c r="D196" s="10" t="s">
        <v>92</v>
      </c>
      <c r="E196" s="10" t="s">
        <v>274</v>
      </c>
      <c r="F196" s="10" t="s">
        <v>110</v>
      </c>
      <c r="G196" s="9" t="s">
        <v>144</v>
      </c>
      <c r="H196" s="34" t="s">
        <v>990</v>
      </c>
      <c r="I196" s="10" t="s">
        <v>278</v>
      </c>
      <c r="J196" s="11">
        <v>93414</v>
      </c>
      <c r="K196" s="12"/>
      <c r="L196" s="10">
        <v>12</v>
      </c>
      <c r="M196" s="36">
        <v>336</v>
      </c>
      <c r="N196" s="33" t="s">
        <v>246</v>
      </c>
      <c r="O196" s="30">
        <v>36.9</v>
      </c>
      <c r="P196" s="13">
        <v>41.9</v>
      </c>
      <c r="Q196" s="13">
        <v>40.74</v>
      </c>
      <c r="R196" s="14">
        <v>0.23199999999999932</v>
      </c>
      <c r="S196" s="15">
        <v>77.951999999999771</v>
      </c>
      <c r="T196" s="22">
        <v>44.351999999999769</v>
      </c>
      <c r="U196" s="23">
        <v>1.1167</v>
      </c>
      <c r="V196" s="24">
        <v>1.1145</v>
      </c>
      <c r="W196" s="25">
        <v>9.9288400000000013E-3</v>
      </c>
      <c r="X196" s="26">
        <v>1.2928177083333324E-2</v>
      </c>
      <c r="Y196" s="16">
        <v>3.3360902400000003</v>
      </c>
    </row>
    <row r="197" spans="2:25" ht="20.100000000000001" customHeight="1" x14ac:dyDescent="0.25">
      <c r="B197" s="21">
        <v>4765</v>
      </c>
      <c r="C197" s="10" t="s">
        <v>78</v>
      </c>
      <c r="D197" s="10" t="s">
        <v>92</v>
      </c>
      <c r="E197" s="10" t="s">
        <v>122</v>
      </c>
      <c r="F197" s="10" t="s">
        <v>114</v>
      </c>
      <c r="G197" s="9" t="s">
        <v>154</v>
      </c>
      <c r="H197" s="34" t="s">
        <v>990</v>
      </c>
      <c r="I197" s="10" t="s">
        <v>229</v>
      </c>
      <c r="J197" s="11">
        <v>68033</v>
      </c>
      <c r="K197" s="12"/>
      <c r="L197" s="10">
        <v>12</v>
      </c>
      <c r="M197" s="36">
        <v>334</v>
      </c>
      <c r="N197" s="33" t="s">
        <v>246</v>
      </c>
      <c r="O197" s="30">
        <v>31.89</v>
      </c>
      <c r="P197" s="13">
        <v>36.909999999999997</v>
      </c>
      <c r="Q197" s="13">
        <v>36.270000000000003</v>
      </c>
      <c r="R197" s="14">
        <v>0.12749003984063625</v>
      </c>
      <c r="S197" s="15">
        <v>42.581673306772508</v>
      </c>
      <c r="T197" s="22">
        <v>9.1816733067725078</v>
      </c>
      <c r="U197" s="23">
        <v>0.99890000000000001</v>
      </c>
      <c r="V197" s="24">
        <v>1.004</v>
      </c>
      <c r="W197" s="25">
        <v>9.0130499999999999E-3</v>
      </c>
      <c r="X197" s="26">
        <v>1.0330025342465739E-2</v>
      </c>
      <c r="Y197" s="16">
        <v>3.0103586999999998</v>
      </c>
    </row>
    <row r="198" spans="2:25" ht="20.100000000000001" customHeight="1" x14ac:dyDescent="0.25">
      <c r="B198" s="21">
        <v>4731</v>
      </c>
      <c r="C198" s="10" t="s">
        <v>60</v>
      </c>
      <c r="D198" s="10" t="s">
        <v>92</v>
      </c>
      <c r="E198" s="10" t="s">
        <v>274</v>
      </c>
      <c r="F198" s="10" t="s">
        <v>109</v>
      </c>
      <c r="G198" s="9" t="s">
        <v>143</v>
      </c>
      <c r="H198" s="34" t="s">
        <v>737</v>
      </c>
      <c r="I198" s="10" t="s">
        <v>218</v>
      </c>
      <c r="J198" s="11">
        <v>72736</v>
      </c>
      <c r="K198" s="12"/>
      <c r="L198" s="10">
        <v>11</v>
      </c>
      <c r="M198" s="36">
        <v>332</v>
      </c>
      <c r="N198" s="33" t="s">
        <v>246</v>
      </c>
      <c r="O198" s="30">
        <v>35.520000000000003</v>
      </c>
      <c r="P198" s="13">
        <v>40.54</v>
      </c>
      <c r="Q198" s="13">
        <v>40</v>
      </c>
      <c r="R198" s="14">
        <v>0.10756972111553777</v>
      </c>
      <c r="S198" s="15">
        <v>35.713147410358538</v>
      </c>
      <c r="T198" s="22">
        <v>2.5131474103585369</v>
      </c>
      <c r="U198" s="23">
        <v>0.998</v>
      </c>
      <c r="V198" s="24">
        <v>1.1207</v>
      </c>
      <c r="W198" s="25">
        <v>9.5341499999999999E-3</v>
      </c>
      <c r="X198" s="26">
        <v>1.0683355580357141E-2</v>
      </c>
      <c r="Y198" s="16">
        <v>3.1653378000000001</v>
      </c>
    </row>
    <row r="199" spans="2:25" ht="20.100000000000001" customHeight="1" x14ac:dyDescent="0.25">
      <c r="B199" s="21">
        <v>4782</v>
      </c>
      <c r="C199" s="10" t="s">
        <v>788</v>
      </c>
      <c r="D199" s="10" t="s">
        <v>92</v>
      </c>
      <c r="E199" s="10" t="s">
        <v>119</v>
      </c>
      <c r="F199" s="10" t="s">
        <v>119</v>
      </c>
      <c r="G199" s="9" t="s">
        <v>789</v>
      </c>
      <c r="H199" s="34" t="s">
        <v>866</v>
      </c>
      <c r="I199" s="10" t="s">
        <v>1389</v>
      </c>
      <c r="J199" s="11">
        <v>69144</v>
      </c>
      <c r="K199" s="12"/>
      <c r="L199" s="10">
        <v>11</v>
      </c>
      <c r="M199" s="36">
        <v>330.2</v>
      </c>
      <c r="N199" s="33" t="s">
        <v>246</v>
      </c>
      <c r="O199" s="30">
        <v>35.06</v>
      </c>
      <c r="P199" s="13">
        <v>40.06</v>
      </c>
      <c r="Q199" s="13">
        <v>39.659999999999997</v>
      </c>
      <c r="R199" s="14">
        <v>8.000000000000114E-2</v>
      </c>
      <c r="S199" s="15">
        <v>26.416000000000377</v>
      </c>
      <c r="T199" s="22">
        <v>-6.6039999999996253</v>
      </c>
      <c r="U199" s="23">
        <v>0.98409999999999997</v>
      </c>
      <c r="V199" s="24">
        <v>0.99729999999999996</v>
      </c>
      <c r="W199" s="25">
        <v>8.9162999999999985E-3</v>
      </c>
      <c r="X199" s="26">
        <v>9.6916304347826193E-3</v>
      </c>
      <c r="Y199" s="16">
        <v>2.9441622599999993</v>
      </c>
    </row>
    <row r="200" spans="2:25" ht="20.100000000000001" customHeight="1" x14ac:dyDescent="0.25">
      <c r="B200" s="21">
        <v>4815</v>
      </c>
      <c r="C200" s="10" t="s">
        <v>71</v>
      </c>
      <c r="D200" s="10" t="s">
        <v>92</v>
      </c>
      <c r="E200" s="10" t="s">
        <v>274</v>
      </c>
      <c r="F200" s="10" t="s">
        <v>71</v>
      </c>
      <c r="G200" s="9" t="s">
        <v>149</v>
      </c>
      <c r="H200" s="34" t="s">
        <v>990</v>
      </c>
      <c r="I200" s="10" t="s">
        <v>224</v>
      </c>
      <c r="J200" s="11">
        <v>76286</v>
      </c>
      <c r="K200" s="12"/>
      <c r="L200" s="10">
        <v>12</v>
      </c>
      <c r="M200" s="36">
        <v>325</v>
      </c>
      <c r="N200" s="33" t="s">
        <v>245</v>
      </c>
      <c r="O200" s="30">
        <v>28.14</v>
      </c>
      <c r="P200" s="13">
        <v>33.15</v>
      </c>
      <c r="Q200" s="13">
        <v>32.619999999999997</v>
      </c>
      <c r="R200" s="14">
        <v>0.10578842315369288</v>
      </c>
      <c r="S200" s="15">
        <v>34.381237524950187</v>
      </c>
      <c r="T200" s="22">
        <v>1.8812375249501856</v>
      </c>
      <c r="U200" s="23">
        <v>0.99709999999999999</v>
      </c>
      <c r="V200" s="24">
        <v>1.0027999999999999</v>
      </c>
      <c r="W200" s="25">
        <v>9.1995399999999991E-3</v>
      </c>
      <c r="X200" s="26">
        <v>1.0287878437500002E-2</v>
      </c>
      <c r="Y200" s="16">
        <v>2.9898504999999997</v>
      </c>
    </row>
    <row r="201" spans="2:25" ht="20.100000000000001" customHeight="1" x14ac:dyDescent="0.25">
      <c r="B201" s="21">
        <v>4757</v>
      </c>
      <c r="C201" s="10" t="s">
        <v>1283</v>
      </c>
      <c r="D201" s="10" t="s">
        <v>92</v>
      </c>
      <c r="E201" s="10" t="s">
        <v>122</v>
      </c>
      <c r="F201" s="10" t="s">
        <v>1283</v>
      </c>
      <c r="G201" s="9" t="s">
        <v>1162</v>
      </c>
      <c r="H201" s="34" t="s">
        <v>990</v>
      </c>
      <c r="I201" s="10" t="s">
        <v>900</v>
      </c>
      <c r="J201" s="11">
        <v>76510</v>
      </c>
      <c r="K201" s="12"/>
      <c r="L201" s="10">
        <v>10</v>
      </c>
      <c r="M201" s="36">
        <v>324</v>
      </c>
      <c r="N201" s="33" t="s">
        <v>245</v>
      </c>
      <c r="O201" s="30">
        <v>28.48</v>
      </c>
      <c r="P201" s="13">
        <v>33.49</v>
      </c>
      <c r="Q201" s="13">
        <v>32.880000000000003</v>
      </c>
      <c r="R201" s="14">
        <v>0.12175648702594795</v>
      </c>
      <c r="S201" s="15">
        <v>39.449101796407135</v>
      </c>
      <c r="T201" s="22">
        <v>7.0491017964071334</v>
      </c>
      <c r="U201" s="23">
        <v>1.0569999999999999</v>
      </c>
      <c r="V201" s="24">
        <v>1.0887</v>
      </c>
      <c r="W201" s="25">
        <v>9.6556499999999983E-3</v>
      </c>
      <c r="X201" s="26">
        <v>1.0994274204545452E-2</v>
      </c>
      <c r="Y201" s="16">
        <v>3.1284305999999993</v>
      </c>
    </row>
    <row r="202" spans="2:25" ht="20.100000000000001" hidden="1" customHeight="1" x14ac:dyDescent="0.25">
      <c r="B202" s="21">
        <v>4814</v>
      </c>
      <c r="C202" s="10" t="s">
        <v>158</v>
      </c>
      <c r="D202" s="10" t="s">
        <v>93</v>
      </c>
      <c r="E202" s="10" t="s">
        <v>94</v>
      </c>
      <c r="F202" s="10" t="s">
        <v>94</v>
      </c>
      <c r="G202" s="9" t="s">
        <v>183</v>
      </c>
      <c r="H202" s="34" t="s">
        <v>875</v>
      </c>
      <c r="I202" s="10" t="s">
        <v>739</v>
      </c>
      <c r="J202" s="11">
        <v>79430</v>
      </c>
      <c r="K202" s="12"/>
      <c r="L202" s="10">
        <v>2</v>
      </c>
      <c r="M202" s="36">
        <v>50.6</v>
      </c>
      <c r="N202" s="33" t="s">
        <v>245</v>
      </c>
      <c r="O202" s="30">
        <v>27.64</v>
      </c>
      <c r="P202" s="13">
        <v>32.659999999999997</v>
      </c>
      <c r="Q202" s="13">
        <v>32.06</v>
      </c>
      <c r="R202" s="14">
        <v>0.11952191235059657</v>
      </c>
      <c r="S202" s="15">
        <v>6.0478087649401866</v>
      </c>
      <c r="T202" s="22">
        <v>0.98780876494018632</v>
      </c>
      <c r="U202" s="23">
        <v>1.054</v>
      </c>
      <c r="V202" s="24">
        <v>1.0677000000000001</v>
      </c>
      <c r="W202" s="25">
        <v>9.7598200000000006E-3</v>
      </c>
      <c r="X202" s="26">
        <v>1.1084682443438902E-2</v>
      </c>
      <c r="Y202" s="16">
        <v>0.49384689200000004</v>
      </c>
    </row>
    <row r="203" spans="2:25" ht="20.100000000000001" customHeight="1" x14ac:dyDescent="0.25">
      <c r="B203" s="21">
        <v>4903</v>
      </c>
      <c r="C203" s="10" t="s">
        <v>708</v>
      </c>
      <c r="D203" s="10" t="s">
        <v>92</v>
      </c>
      <c r="E203" s="10" t="s">
        <v>118</v>
      </c>
      <c r="F203" s="10" t="s">
        <v>108</v>
      </c>
      <c r="G203" s="9" t="s">
        <v>141</v>
      </c>
      <c r="H203" s="34" t="s">
        <v>1695</v>
      </c>
      <c r="I203" s="10" t="s">
        <v>1563</v>
      </c>
      <c r="J203" s="11" t="s">
        <v>1696</v>
      </c>
      <c r="K203" s="12"/>
      <c r="L203" s="10">
        <v>14</v>
      </c>
      <c r="M203" s="36">
        <v>323.39999999999998</v>
      </c>
      <c r="N203" s="33" t="s">
        <v>245</v>
      </c>
      <c r="O203" s="30">
        <v>32.04</v>
      </c>
      <c r="P203" s="13">
        <v>37.049999999999997</v>
      </c>
      <c r="Q203" s="13">
        <v>36.31</v>
      </c>
      <c r="R203" s="14">
        <v>0.14770459081836232</v>
      </c>
      <c r="S203" s="15">
        <v>47.76766467065837</v>
      </c>
      <c r="T203" s="22">
        <v>15.427664670658372</v>
      </c>
      <c r="U203" s="23">
        <v>1.0964</v>
      </c>
      <c r="V203" s="24">
        <v>1.1147</v>
      </c>
      <c r="W203" s="25">
        <v>9.8393950000000008E-3</v>
      </c>
      <c r="X203" s="26">
        <v>1.154458289227165E-2</v>
      </c>
      <c r="Y203" s="16">
        <v>3.1820603429999998</v>
      </c>
    </row>
    <row r="204" spans="2:25" ht="20.100000000000001" customHeight="1" x14ac:dyDescent="0.25">
      <c r="B204" s="21">
        <v>4797</v>
      </c>
      <c r="C204" s="10" t="s">
        <v>263</v>
      </c>
      <c r="D204" s="10" t="s">
        <v>92</v>
      </c>
      <c r="E204" s="10" t="s">
        <v>119</v>
      </c>
      <c r="F204" s="10" t="s">
        <v>119</v>
      </c>
      <c r="G204" s="9" t="s">
        <v>264</v>
      </c>
      <c r="H204" s="34" t="s">
        <v>866</v>
      </c>
      <c r="I204" s="10" t="s">
        <v>631</v>
      </c>
      <c r="J204" s="11">
        <v>69146</v>
      </c>
      <c r="K204" s="12"/>
      <c r="L204" s="10">
        <v>11</v>
      </c>
      <c r="M204" s="36">
        <v>317.8</v>
      </c>
      <c r="N204" s="33" t="s">
        <v>245</v>
      </c>
      <c r="O204" s="30">
        <v>34.79</v>
      </c>
      <c r="P204" s="13">
        <v>39.79</v>
      </c>
      <c r="Q204" s="13">
        <v>39.33</v>
      </c>
      <c r="R204" s="14">
        <v>9.2000000000000165E-2</v>
      </c>
      <c r="S204" s="15">
        <v>29.237600000000054</v>
      </c>
      <c r="T204" s="22">
        <v>-2.5423999999999496</v>
      </c>
      <c r="U204" s="23">
        <v>1.0185</v>
      </c>
      <c r="V204" s="24">
        <v>1.0306999999999999</v>
      </c>
      <c r="W204" s="25">
        <v>9.4263200000000002E-3</v>
      </c>
      <c r="X204" s="26">
        <v>1.0381409691629958E-2</v>
      </c>
      <c r="Y204" s="16">
        <v>2.995684496</v>
      </c>
    </row>
    <row r="205" spans="2:25" ht="20.100000000000001" customHeight="1" x14ac:dyDescent="0.25">
      <c r="B205" s="21">
        <v>4775</v>
      </c>
      <c r="C205" s="10" t="s">
        <v>62</v>
      </c>
      <c r="D205" s="10" t="s">
        <v>92</v>
      </c>
      <c r="E205" s="10" t="s">
        <v>274</v>
      </c>
      <c r="F205" s="10" t="s">
        <v>111</v>
      </c>
      <c r="G205" s="9" t="s">
        <v>145</v>
      </c>
      <c r="H205" s="34" t="s">
        <v>990</v>
      </c>
      <c r="I205" s="10" t="s">
        <v>220</v>
      </c>
      <c r="J205" s="11">
        <v>79477</v>
      </c>
      <c r="K205" s="12"/>
      <c r="L205" s="10">
        <v>12</v>
      </c>
      <c r="M205" s="36">
        <v>317.2</v>
      </c>
      <c r="N205" s="33" t="s">
        <v>245</v>
      </c>
      <c r="O205" s="30">
        <v>36.340000000000003</v>
      </c>
      <c r="P205" s="13">
        <v>41.34</v>
      </c>
      <c r="Q205" s="13">
        <v>40.83</v>
      </c>
      <c r="R205" s="14">
        <v>0.10200000000000102</v>
      </c>
      <c r="S205" s="15">
        <v>32.354400000000325</v>
      </c>
      <c r="T205" s="22">
        <v>0.63440000000032193</v>
      </c>
      <c r="U205" s="23">
        <v>1.0152000000000001</v>
      </c>
      <c r="V205" s="24">
        <v>1.0325</v>
      </c>
      <c r="W205" s="25">
        <v>9.2146499999999996E-3</v>
      </c>
      <c r="X205" s="26">
        <v>1.0261302895322951E-2</v>
      </c>
      <c r="Y205" s="16">
        <v>2.9228869799999999</v>
      </c>
    </row>
    <row r="206" spans="2:25" ht="20.100000000000001" customHeight="1" x14ac:dyDescent="0.25">
      <c r="B206" s="21">
        <v>4803</v>
      </c>
      <c r="C206" s="10" t="s">
        <v>62</v>
      </c>
      <c r="D206" s="10" t="s">
        <v>92</v>
      </c>
      <c r="E206" s="10" t="s">
        <v>274</v>
      </c>
      <c r="F206" s="10" t="s">
        <v>111</v>
      </c>
      <c r="G206" s="9" t="s">
        <v>145</v>
      </c>
      <c r="H206" s="34" t="s">
        <v>990</v>
      </c>
      <c r="I206" s="10" t="s">
        <v>220</v>
      </c>
      <c r="J206" s="11">
        <v>79482</v>
      </c>
      <c r="K206" s="12"/>
      <c r="L206" s="10">
        <v>10</v>
      </c>
      <c r="M206" s="36">
        <v>317</v>
      </c>
      <c r="N206" s="33" t="s">
        <v>246</v>
      </c>
      <c r="O206" s="30">
        <v>36.229999999999997</v>
      </c>
      <c r="P206" s="13">
        <v>41.28</v>
      </c>
      <c r="Q206" s="13">
        <v>40.6</v>
      </c>
      <c r="R206" s="14">
        <v>0.1346534653465345</v>
      </c>
      <c r="S206" s="15">
        <v>42.685148514851434</v>
      </c>
      <c r="T206" s="22">
        <v>10.985148514851433</v>
      </c>
      <c r="U206" s="23">
        <v>1.0306</v>
      </c>
      <c r="V206" s="24">
        <v>1.0758000000000001</v>
      </c>
      <c r="W206" s="25">
        <v>9.6894399999999988E-3</v>
      </c>
      <c r="X206" s="26">
        <v>1.1197178947368418E-2</v>
      </c>
      <c r="Y206" s="16">
        <v>3.0715524799999998</v>
      </c>
    </row>
    <row r="207" spans="2:25" ht="20.100000000000001" customHeight="1" x14ac:dyDescent="0.25">
      <c r="B207" s="21">
        <v>4803</v>
      </c>
      <c r="C207" s="10" t="s">
        <v>634</v>
      </c>
      <c r="D207" s="10" t="s">
        <v>92</v>
      </c>
      <c r="E207" s="10" t="s">
        <v>122</v>
      </c>
      <c r="F207" s="10" t="s">
        <v>76</v>
      </c>
      <c r="G207" s="9" t="s">
        <v>720</v>
      </c>
      <c r="H207" s="34" t="s">
        <v>990</v>
      </c>
      <c r="I207" s="10" t="s">
        <v>228</v>
      </c>
      <c r="J207" s="11">
        <v>74410</v>
      </c>
      <c r="K207" s="12"/>
      <c r="L207" s="10">
        <v>10</v>
      </c>
      <c r="M207" s="36">
        <v>316</v>
      </c>
      <c r="N207" s="33" t="s">
        <v>245</v>
      </c>
      <c r="O207" s="30">
        <v>36.11</v>
      </c>
      <c r="P207" s="13">
        <v>41.11</v>
      </c>
      <c r="Q207" s="13">
        <v>40.21</v>
      </c>
      <c r="R207" s="14">
        <v>0.17999999999999972</v>
      </c>
      <c r="S207" s="15">
        <v>56.87999999999991</v>
      </c>
      <c r="T207" s="22">
        <v>25.279999999999909</v>
      </c>
      <c r="U207" s="23">
        <v>1.0470999999999999</v>
      </c>
      <c r="V207" s="24">
        <v>1.0470999999999999</v>
      </c>
      <c r="W207" s="25">
        <v>9.633319999999999E-3</v>
      </c>
      <c r="X207" s="26">
        <v>1.1747951219512189E-2</v>
      </c>
      <c r="Y207" s="16">
        <v>3.0441291199999996</v>
      </c>
    </row>
    <row r="208" spans="2:25" ht="20.100000000000001" customHeight="1" x14ac:dyDescent="0.25">
      <c r="B208" s="21">
        <v>4740</v>
      </c>
      <c r="C208" s="10" t="s">
        <v>31</v>
      </c>
      <c r="D208" s="10" t="s">
        <v>92</v>
      </c>
      <c r="E208" s="10" t="s">
        <v>98</v>
      </c>
      <c r="F208" s="10" t="s">
        <v>101</v>
      </c>
      <c r="G208" s="9" t="s">
        <v>128</v>
      </c>
      <c r="H208" s="34" t="s">
        <v>755</v>
      </c>
      <c r="I208" s="10" t="s">
        <v>200</v>
      </c>
      <c r="J208" s="11">
        <v>65375</v>
      </c>
      <c r="K208" s="12"/>
      <c r="L208" s="10">
        <v>10</v>
      </c>
      <c r="M208" s="36">
        <v>312.89999999999998</v>
      </c>
      <c r="N208" s="33" t="s">
        <v>246</v>
      </c>
      <c r="O208" s="30">
        <v>31.4</v>
      </c>
      <c r="P208" s="13">
        <v>36.43</v>
      </c>
      <c r="Q208" s="13">
        <v>36.020000000000003</v>
      </c>
      <c r="R208" s="14">
        <v>8.1510934393637477E-2</v>
      </c>
      <c r="S208" s="15">
        <v>25.504771371769166</v>
      </c>
      <c r="T208" s="22">
        <v>-5.7852286282308345</v>
      </c>
      <c r="U208" s="23">
        <v>0.99239999999999995</v>
      </c>
      <c r="V208" s="24">
        <v>1.0051000000000001</v>
      </c>
      <c r="W208" s="25">
        <v>8.9887500000000002E-3</v>
      </c>
      <c r="X208" s="26">
        <v>9.7864529220779151E-3</v>
      </c>
      <c r="Y208" s="16">
        <v>2.812579875</v>
      </c>
    </row>
    <row r="209" spans="2:25" ht="20.100000000000001" hidden="1" customHeight="1" x14ac:dyDescent="0.25">
      <c r="B209" s="21">
        <v>4715</v>
      </c>
      <c r="C209" s="10" t="s">
        <v>167</v>
      </c>
      <c r="D209" s="10" t="s">
        <v>93</v>
      </c>
      <c r="E209" s="10" t="s">
        <v>94</v>
      </c>
      <c r="F209" s="10" t="s">
        <v>166</v>
      </c>
      <c r="G209" s="9" t="s">
        <v>189</v>
      </c>
      <c r="H209" s="34" t="s">
        <v>875</v>
      </c>
      <c r="I209" s="10" t="s">
        <v>743</v>
      </c>
      <c r="J209" s="11">
        <v>67955</v>
      </c>
      <c r="K209" s="12"/>
      <c r="L209" s="10">
        <v>5</v>
      </c>
      <c r="M209" s="36">
        <v>137</v>
      </c>
      <c r="N209" s="33" t="s">
        <v>245</v>
      </c>
      <c r="O209" s="30">
        <v>29.14</v>
      </c>
      <c r="P209" s="13">
        <v>34.159999999999997</v>
      </c>
      <c r="Q209" s="13">
        <v>33.4</v>
      </c>
      <c r="R209" s="14">
        <v>0.1513944223107567</v>
      </c>
      <c r="S209" s="15">
        <v>20.741035856573667</v>
      </c>
      <c r="T209" s="22">
        <v>7.041035856573667</v>
      </c>
      <c r="U209" s="23">
        <v>1.0760000000000001</v>
      </c>
      <c r="V209" s="24">
        <v>1.0911</v>
      </c>
      <c r="W209" s="25">
        <v>9.7519500000000005E-3</v>
      </c>
      <c r="X209" s="26">
        <v>1.149173450704225E-2</v>
      </c>
      <c r="Y209" s="16">
        <v>1.33601715</v>
      </c>
    </row>
    <row r="210" spans="2:25" ht="20.100000000000001" hidden="1" customHeight="1" x14ac:dyDescent="0.25">
      <c r="B210" s="21">
        <v>4803</v>
      </c>
      <c r="C210" s="10" t="s">
        <v>731</v>
      </c>
      <c r="D210" s="10" t="s">
        <v>93</v>
      </c>
      <c r="E210" s="10" t="s">
        <v>87</v>
      </c>
      <c r="F210" s="10" t="s">
        <v>89</v>
      </c>
      <c r="G210" s="9" t="s">
        <v>732</v>
      </c>
      <c r="H210" s="34" t="s">
        <v>875</v>
      </c>
      <c r="I210" s="10" t="s">
        <v>1444</v>
      </c>
      <c r="J210" s="11">
        <v>75369</v>
      </c>
      <c r="K210" s="12"/>
      <c r="L210" s="10">
        <v>1</v>
      </c>
      <c r="M210" s="36">
        <v>25</v>
      </c>
      <c r="N210" s="33" t="s">
        <v>245</v>
      </c>
      <c r="O210" s="30">
        <v>28.17</v>
      </c>
      <c r="P210" s="13">
        <v>33.19</v>
      </c>
      <c r="Q210" s="13">
        <v>32.56</v>
      </c>
      <c r="R210" s="14">
        <v>0.12549800796812668</v>
      </c>
      <c r="S210" s="15">
        <v>3.1374501992031671</v>
      </c>
      <c r="T210" s="22">
        <v>0.63745019920316692</v>
      </c>
      <c r="U210" s="23">
        <v>1.0537000000000001</v>
      </c>
      <c r="V210" s="24">
        <v>1.0660000000000001</v>
      </c>
      <c r="W210" s="25">
        <v>9.7506199999999998E-3</v>
      </c>
      <c r="X210" s="26">
        <v>1.1149911708428236E-2</v>
      </c>
      <c r="Y210" s="16">
        <v>0.2437655</v>
      </c>
    </row>
    <row r="211" spans="2:25" ht="20.100000000000001" customHeight="1" x14ac:dyDescent="0.25">
      <c r="B211" s="21">
        <v>4803</v>
      </c>
      <c r="C211" s="10" t="s">
        <v>77</v>
      </c>
      <c r="D211" s="10" t="s">
        <v>92</v>
      </c>
      <c r="E211" s="10" t="s">
        <v>122</v>
      </c>
      <c r="F211" s="10" t="s">
        <v>114</v>
      </c>
      <c r="G211" s="9" t="s">
        <v>153</v>
      </c>
      <c r="H211" s="34" t="s">
        <v>990</v>
      </c>
      <c r="I211" s="10" t="s">
        <v>229</v>
      </c>
      <c r="J211" s="11">
        <v>68040</v>
      </c>
      <c r="K211" s="12"/>
      <c r="L211" s="10">
        <v>10</v>
      </c>
      <c r="M211" s="36">
        <v>312</v>
      </c>
      <c r="N211" s="33" t="s">
        <v>245</v>
      </c>
      <c r="O211" s="30">
        <v>35.479999999999997</v>
      </c>
      <c r="P211" s="13">
        <v>40.479999999999997</v>
      </c>
      <c r="Q211" s="13">
        <v>39.79</v>
      </c>
      <c r="R211" s="14">
        <v>0.13799999999999954</v>
      </c>
      <c r="S211" s="15">
        <v>43.055999999999855</v>
      </c>
      <c r="T211" s="22">
        <v>11.855999999999854</v>
      </c>
      <c r="U211" s="23">
        <v>1.0564</v>
      </c>
      <c r="V211" s="24">
        <v>1.0564</v>
      </c>
      <c r="W211" s="25">
        <v>9.7188800000000009E-3</v>
      </c>
      <c r="X211" s="26">
        <v>1.1274802784222734E-2</v>
      </c>
      <c r="Y211" s="16">
        <v>3.0322905600000003</v>
      </c>
    </row>
    <row r="212" spans="2:25" ht="20.100000000000001" customHeight="1" x14ac:dyDescent="0.25">
      <c r="B212" s="21">
        <v>4800</v>
      </c>
      <c r="C212" s="10" t="s">
        <v>1070</v>
      </c>
      <c r="D212" s="10" t="s">
        <v>92</v>
      </c>
      <c r="E212" s="10" t="s">
        <v>274</v>
      </c>
      <c r="F212" s="10" t="s">
        <v>64</v>
      </c>
      <c r="G212" s="9" t="s">
        <v>1021</v>
      </c>
      <c r="H212" s="34" t="s">
        <v>990</v>
      </c>
      <c r="I212" s="10" t="s">
        <v>633</v>
      </c>
      <c r="J212" s="11">
        <v>72797</v>
      </c>
      <c r="K212" s="12"/>
      <c r="L212" s="10">
        <v>11</v>
      </c>
      <c r="M212" s="36">
        <v>311</v>
      </c>
      <c r="N212" s="33" t="s">
        <v>245</v>
      </c>
      <c r="O212" s="30">
        <v>28.92</v>
      </c>
      <c r="P212" s="13">
        <v>33.96</v>
      </c>
      <c r="Q212" s="13">
        <v>33.31</v>
      </c>
      <c r="R212" s="14">
        <v>0.1289682539682537</v>
      </c>
      <c r="S212" s="15">
        <v>40.109126984126902</v>
      </c>
      <c r="T212" s="22">
        <v>9.009126984126901</v>
      </c>
      <c r="U212" s="23">
        <v>1.0254000000000001</v>
      </c>
      <c r="V212" s="24">
        <v>1.032</v>
      </c>
      <c r="W212" s="25">
        <v>9.4640400000000017E-3</v>
      </c>
      <c r="X212" s="26">
        <v>1.0865321548974943E-2</v>
      </c>
      <c r="Y212" s="16">
        <v>2.9433164400000007</v>
      </c>
    </row>
    <row r="213" spans="2:25" ht="20.100000000000001" customHeight="1" x14ac:dyDescent="0.25">
      <c r="B213" s="21">
        <v>4755</v>
      </c>
      <c r="C213" s="10" t="s">
        <v>29</v>
      </c>
      <c r="D213" s="10" t="s">
        <v>92</v>
      </c>
      <c r="E213" s="10" t="s">
        <v>116</v>
      </c>
      <c r="F213" s="10" t="s">
        <v>29</v>
      </c>
      <c r="G213" s="9" t="s">
        <v>126</v>
      </c>
      <c r="H213" s="34" t="s">
        <v>755</v>
      </c>
      <c r="I213" s="10" t="s">
        <v>199</v>
      </c>
      <c r="J213" s="11">
        <v>71633</v>
      </c>
      <c r="K213" s="12"/>
      <c r="L213" s="10">
        <v>9</v>
      </c>
      <c r="M213" s="36">
        <v>309</v>
      </c>
      <c r="N213" s="33" t="s">
        <v>246</v>
      </c>
      <c r="O213" s="30">
        <v>28.64</v>
      </c>
      <c r="P213" s="13">
        <v>33.659999999999997</v>
      </c>
      <c r="Q213" s="13">
        <v>33.36</v>
      </c>
      <c r="R213" s="14">
        <v>5.9760956175298287E-2</v>
      </c>
      <c r="S213" s="15">
        <v>18.46613545816717</v>
      </c>
      <c r="T213" s="22">
        <v>-12.433864541832831</v>
      </c>
      <c r="U213" s="23">
        <v>1.0121</v>
      </c>
      <c r="V213" s="24">
        <v>0.98399999999999999</v>
      </c>
      <c r="W213" s="25">
        <v>8.9824499999999995E-3</v>
      </c>
      <c r="X213" s="26">
        <v>9.5533684322033838E-3</v>
      </c>
      <c r="Y213" s="16">
        <v>2.7755770499999999</v>
      </c>
    </row>
    <row r="214" spans="2:25" ht="20.100000000000001" customHeight="1" x14ac:dyDescent="0.25">
      <c r="B214" s="21">
        <v>4882</v>
      </c>
      <c r="C214" s="10" t="s">
        <v>82</v>
      </c>
      <c r="D214" s="10" t="s">
        <v>92</v>
      </c>
      <c r="E214" s="10" t="s">
        <v>274</v>
      </c>
      <c r="F214" s="10" t="s">
        <v>115</v>
      </c>
      <c r="G214" s="9" t="s">
        <v>155</v>
      </c>
      <c r="H214" s="34" t="s">
        <v>990</v>
      </c>
      <c r="I214" s="10" t="s">
        <v>480</v>
      </c>
      <c r="J214" s="11">
        <v>83713</v>
      </c>
      <c r="K214" s="12"/>
      <c r="L214" s="10">
        <v>12</v>
      </c>
      <c r="M214" s="36">
        <v>309</v>
      </c>
      <c r="N214" s="33" t="s">
        <v>246</v>
      </c>
      <c r="O214" s="30">
        <v>35.1</v>
      </c>
      <c r="P214" s="13">
        <v>40.15</v>
      </c>
      <c r="Q214" s="13">
        <v>39.340000000000003</v>
      </c>
      <c r="R214" s="14">
        <v>0.16039603960395954</v>
      </c>
      <c r="S214" s="15">
        <v>49.562376237623496</v>
      </c>
      <c r="T214" s="22">
        <v>18.662376237623494</v>
      </c>
      <c r="U214" s="23">
        <v>0.88419999999999999</v>
      </c>
      <c r="V214" s="24">
        <v>0.92310000000000003</v>
      </c>
      <c r="W214" s="25">
        <v>8.0424850000000003E-3</v>
      </c>
      <c r="X214" s="26">
        <v>9.578903124999991E-3</v>
      </c>
      <c r="Y214" s="16">
        <v>2.4851278649999999</v>
      </c>
    </row>
    <row r="215" spans="2:25" ht="20.100000000000001" customHeight="1" x14ac:dyDescent="0.25">
      <c r="B215" s="21">
        <v>4761</v>
      </c>
      <c r="C215" s="10" t="s">
        <v>1299</v>
      </c>
      <c r="D215" s="10" t="s">
        <v>92</v>
      </c>
      <c r="E215" s="10" t="s">
        <v>118</v>
      </c>
      <c r="F215" s="10" t="s">
        <v>628</v>
      </c>
      <c r="G215" s="9" t="s">
        <v>629</v>
      </c>
      <c r="H215" s="34" t="s">
        <v>866</v>
      </c>
      <c r="I215" s="10" t="s">
        <v>1300</v>
      </c>
      <c r="J215" s="11">
        <v>72820</v>
      </c>
      <c r="K215" s="12"/>
      <c r="L215" s="10">
        <v>12</v>
      </c>
      <c r="M215" s="36">
        <v>308</v>
      </c>
      <c r="N215" s="33" t="s">
        <v>245</v>
      </c>
      <c r="O215" s="30">
        <v>35.479999999999997</v>
      </c>
      <c r="P215" s="13">
        <v>40.5</v>
      </c>
      <c r="Q215" s="13">
        <v>39.799999999999997</v>
      </c>
      <c r="R215" s="14">
        <v>0.1394422310756977</v>
      </c>
      <c r="S215" s="15">
        <v>42.948207171314891</v>
      </c>
      <c r="T215" s="22">
        <v>12.148207171314889</v>
      </c>
      <c r="U215" s="23">
        <v>1.0323</v>
      </c>
      <c r="V215" s="24">
        <v>1.0410999999999999</v>
      </c>
      <c r="W215" s="25">
        <v>9.3302999999999997E-3</v>
      </c>
      <c r="X215" s="26">
        <v>1.0842154166666673E-2</v>
      </c>
      <c r="Y215" s="16">
        <v>2.8737323999999997</v>
      </c>
    </row>
    <row r="216" spans="2:25" ht="20.100000000000001" customHeight="1" x14ac:dyDescent="0.25">
      <c r="B216" s="21">
        <v>4733</v>
      </c>
      <c r="C216" s="10" t="s">
        <v>265</v>
      </c>
      <c r="D216" s="10" t="s">
        <v>92</v>
      </c>
      <c r="E216" s="10" t="s">
        <v>119</v>
      </c>
      <c r="F216" s="10" t="s">
        <v>119</v>
      </c>
      <c r="G216" s="9" t="s">
        <v>266</v>
      </c>
      <c r="H216" s="34" t="s">
        <v>866</v>
      </c>
      <c r="I216" s="10" t="s">
        <v>426</v>
      </c>
      <c r="J216" s="11">
        <v>69137</v>
      </c>
      <c r="K216" s="12"/>
      <c r="L216" s="10">
        <v>10</v>
      </c>
      <c r="M216" s="36">
        <v>305</v>
      </c>
      <c r="N216" s="33" t="s">
        <v>246</v>
      </c>
      <c r="O216" s="30">
        <v>36.01</v>
      </c>
      <c r="P216" s="13">
        <v>41.01</v>
      </c>
      <c r="Q216" s="13">
        <v>40.549999999999997</v>
      </c>
      <c r="R216" s="14">
        <v>9.2000000000000165E-2</v>
      </c>
      <c r="S216" s="15">
        <v>28.060000000000052</v>
      </c>
      <c r="T216" s="22">
        <v>-2.4399999999999515</v>
      </c>
      <c r="U216" s="23">
        <v>1.0313000000000001</v>
      </c>
      <c r="V216" s="24">
        <v>1.0510999999999999</v>
      </c>
      <c r="W216" s="25">
        <v>9.3707999999999986E-3</v>
      </c>
      <c r="X216" s="26">
        <v>1.0320264317180618E-2</v>
      </c>
      <c r="Y216" s="16">
        <v>2.8580939999999995</v>
      </c>
    </row>
    <row r="217" spans="2:25" ht="20.100000000000001" customHeight="1" x14ac:dyDescent="0.25">
      <c r="B217" s="21">
        <v>4771</v>
      </c>
      <c r="C217" s="10" t="s">
        <v>1043</v>
      </c>
      <c r="D217" s="10" t="s">
        <v>92</v>
      </c>
      <c r="E217" s="10" t="s">
        <v>122</v>
      </c>
      <c r="F217" s="10" t="s">
        <v>74</v>
      </c>
      <c r="G217" s="9" t="s">
        <v>954</v>
      </c>
      <c r="H217" s="34" t="s">
        <v>990</v>
      </c>
      <c r="I217" s="10" t="s">
        <v>286</v>
      </c>
      <c r="J217" s="11">
        <v>71599</v>
      </c>
      <c r="K217" s="12"/>
      <c r="L217" s="10">
        <v>11</v>
      </c>
      <c r="M217" s="36">
        <v>303</v>
      </c>
      <c r="N217" s="33" t="s">
        <v>245</v>
      </c>
      <c r="O217" s="30">
        <v>28.41</v>
      </c>
      <c r="P217" s="13">
        <v>33.42</v>
      </c>
      <c r="Q217" s="13">
        <v>32.9</v>
      </c>
      <c r="R217" s="14">
        <v>0.10379241516966127</v>
      </c>
      <c r="S217" s="15">
        <v>31.449101796407366</v>
      </c>
      <c r="T217" s="22">
        <v>1.1491017964073631</v>
      </c>
      <c r="U217" s="23">
        <v>1.0813999999999999</v>
      </c>
      <c r="V217" s="24">
        <v>1.0727</v>
      </c>
      <c r="W217" s="25">
        <v>9.6934499999999993E-3</v>
      </c>
      <c r="X217" s="26">
        <v>1.0816076726057913E-2</v>
      </c>
      <c r="Y217" s="16">
        <v>2.9371153499999996</v>
      </c>
    </row>
    <row r="218" spans="2:25" ht="20.100000000000001" customHeight="1" x14ac:dyDescent="0.25">
      <c r="B218" s="21">
        <v>4776</v>
      </c>
      <c r="C218" s="10" t="s">
        <v>49</v>
      </c>
      <c r="D218" s="10" t="s">
        <v>92</v>
      </c>
      <c r="E218" s="10" t="s">
        <v>99</v>
      </c>
      <c r="F218" s="10" t="s">
        <v>105</v>
      </c>
      <c r="G218" s="9" t="s">
        <v>139</v>
      </c>
      <c r="H218" s="34" t="s">
        <v>863</v>
      </c>
      <c r="I218" s="10" t="s">
        <v>212</v>
      </c>
      <c r="J218" s="11">
        <v>82801</v>
      </c>
      <c r="K218" s="12"/>
      <c r="L218" s="10">
        <v>10</v>
      </c>
      <c r="M218" s="36">
        <v>302</v>
      </c>
      <c r="N218" s="33" t="s">
        <v>245</v>
      </c>
      <c r="O218" s="30">
        <v>27.53</v>
      </c>
      <c r="P218" s="13">
        <v>32.549999999999997</v>
      </c>
      <c r="Q218" s="13">
        <v>32.119999999999997</v>
      </c>
      <c r="R218" s="14">
        <v>8.5657370517928294E-2</v>
      </c>
      <c r="S218" s="15">
        <v>25.868525896414344</v>
      </c>
      <c r="T218" s="22">
        <v>-4.3314741035856565</v>
      </c>
      <c r="U218" s="23">
        <v>1.1247</v>
      </c>
      <c r="V218" s="24">
        <v>1.0872999999999999</v>
      </c>
      <c r="W218" s="25">
        <v>9.9539999999999993E-3</v>
      </c>
      <c r="X218" s="26">
        <v>1.0886509803921569E-2</v>
      </c>
      <c r="Y218" s="16">
        <v>3.0061079999999998</v>
      </c>
    </row>
    <row r="219" spans="2:25" ht="20.100000000000001" customHeight="1" x14ac:dyDescent="0.25">
      <c r="B219" s="21">
        <v>4863</v>
      </c>
      <c r="C219" s="10" t="s">
        <v>52</v>
      </c>
      <c r="D219" s="10" t="s">
        <v>92</v>
      </c>
      <c r="E219" s="10" t="s">
        <v>118</v>
      </c>
      <c r="F219" s="10" t="s">
        <v>107</v>
      </c>
      <c r="G219" s="9" t="s">
        <v>258</v>
      </c>
      <c r="H219" s="34" t="s">
        <v>866</v>
      </c>
      <c r="I219" s="10" t="s">
        <v>213</v>
      </c>
      <c r="J219" s="11">
        <v>84612</v>
      </c>
      <c r="K219" s="12"/>
      <c r="L219" s="10">
        <v>12</v>
      </c>
      <c r="M219" s="36">
        <v>302</v>
      </c>
      <c r="N219" s="33" t="s">
        <v>246</v>
      </c>
      <c r="O219" s="30">
        <v>32.21</v>
      </c>
      <c r="P219" s="13">
        <v>37.22</v>
      </c>
      <c r="Q219" s="13">
        <v>36.380000000000003</v>
      </c>
      <c r="R219" s="14">
        <v>0.16766467065868196</v>
      </c>
      <c r="S219" s="15">
        <v>50.63473053892195</v>
      </c>
      <c r="T219" s="22">
        <v>20.434730538921951</v>
      </c>
      <c r="U219" s="23">
        <v>1.0427999999999999</v>
      </c>
      <c r="V219" s="24">
        <v>1.0048999999999999</v>
      </c>
      <c r="W219" s="25">
        <v>9.1122649999999996E-3</v>
      </c>
      <c r="X219" s="26">
        <v>1.0947829172661861E-2</v>
      </c>
      <c r="Y219" s="16">
        <v>2.7519040299999999</v>
      </c>
    </row>
    <row r="220" spans="2:25" ht="20.100000000000001" customHeight="1" x14ac:dyDescent="0.25">
      <c r="B220" s="21">
        <v>4747</v>
      </c>
      <c r="C220" s="10" t="s">
        <v>78</v>
      </c>
      <c r="D220" s="10" t="s">
        <v>92</v>
      </c>
      <c r="E220" s="10" t="s">
        <v>122</v>
      </c>
      <c r="F220" s="10" t="s">
        <v>114</v>
      </c>
      <c r="G220" s="9" t="s">
        <v>154</v>
      </c>
      <c r="H220" s="34" t="s">
        <v>990</v>
      </c>
      <c r="I220" s="10" t="s">
        <v>229</v>
      </c>
      <c r="J220" s="11">
        <v>68030</v>
      </c>
      <c r="K220" s="12"/>
      <c r="L220" s="10">
        <v>10</v>
      </c>
      <c r="M220" s="36">
        <v>300.60000000000002</v>
      </c>
      <c r="N220" s="33" t="s">
        <v>245</v>
      </c>
      <c r="O220" s="30">
        <v>29.22</v>
      </c>
      <c r="P220" s="13">
        <v>34.270000000000003</v>
      </c>
      <c r="Q220" s="13">
        <v>33.72</v>
      </c>
      <c r="R220" s="14">
        <v>0.10891089108910966</v>
      </c>
      <c r="S220" s="15">
        <v>32.738613861386369</v>
      </c>
      <c r="T220" s="22">
        <v>2.6786138613863621</v>
      </c>
      <c r="U220" s="23">
        <v>1.0548999999999999</v>
      </c>
      <c r="V220" s="24">
        <v>1.0860000000000001</v>
      </c>
      <c r="W220" s="25">
        <v>9.6340500000000016E-3</v>
      </c>
      <c r="X220" s="26">
        <v>1.0811545000000011E-2</v>
      </c>
      <c r="Y220" s="16">
        <v>2.8959954300000006</v>
      </c>
    </row>
    <row r="221" spans="2:25" ht="20.100000000000001" customHeight="1" x14ac:dyDescent="0.25">
      <c r="B221" s="21">
        <v>4779</v>
      </c>
      <c r="C221" s="10" t="s">
        <v>62</v>
      </c>
      <c r="D221" s="10" t="s">
        <v>92</v>
      </c>
      <c r="E221" s="10" t="s">
        <v>274</v>
      </c>
      <c r="F221" s="10" t="s">
        <v>111</v>
      </c>
      <c r="G221" s="9" t="s">
        <v>145</v>
      </c>
      <c r="H221" s="34" t="s">
        <v>990</v>
      </c>
      <c r="I221" s="10" t="s">
        <v>220</v>
      </c>
      <c r="J221" s="11">
        <v>79478</v>
      </c>
      <c r="K221" s="12"/>
      <c r="L221" s="10">
        <v>10</v>
      </c>
      <c r="M221" s="36">
        <v>300.60000000000002</v>
      </c>
      <c r="N221" s="33" t="s">
        <v>246</v>
      </c>
      <c r="O221" s="30">
        <v>28.35</v>
      </c>
      <c r="P221" s="13">
        <v>33.369999999999997</v>
      </c>
      <c r="Q221" s="13">
        <v>32.83</v>
      </c>
      <c r="R221" s="14">
        <v>0.10756972111553777</v>
      </c>
      <c r="S221" s="15">
        <v>32.335458167330657</v>
      </c>
      <c r="T221" s="22">
        <v>2.2754581673306511</v>
      </c>
      <c r="U221" s="23">
        <v>0.99850000000000005</v>
      </c>
      <c r="V221" s="24">
        <v>0.99970000000000003</v>
      </c>
      <c r="W221" s="25">
        <v>8.9919000000000023E-3</v>
      </c>
      <c r="X221" s="26">
        <v>1.0075745089285717E-2</v>
      </c>
      <c r="Y221" s="16">
        <v>2.7029651400000008</v>
      </c>
    </row>
    <row r="222" spans="2:25" ht="20.100000000000001" hidden="1" customHeight="1" x14ac:dyDescent="0.25">
      <c r="B222" s="21">
        <v>4832</v>
      </c>
      <c r="C222" s="10" t="s">
        <v>608</v>
      </c>
      <c r="D222" s="10" t="s">
        <v>253</v>
      </c>
      <c r="E222" s="10" t="s">
        <v>608</v>
      </c>
      <c r="F222" s="10" t="s">
        <v>608</v>
      </c>
      <c r="G222" s="9" t="s">
        <v>609</v>
      </c>
      <c r="H222" s="34" t="s">
        <v>858</v>
      </c>
      <c r="I222" s="10" t="s">
        <v>1534</v>
      </c>
      <c r="J222" s="11">
        <v>57173</v>
      </c>
      <c r="K222" s="12"/>
      <c r="L222" s="10">
        <v>1</v>
      </c>
      <c r="M222" s="36">
        <v>16</v>
      </c>
      <c r="N222" s="33" t="s">
        <v>245</v>
      </c>
      <c r="O222" s="30">
        <v>28.19</v>
      </c>
      <c r="P222" s="13">
        <v>33.200000000000003</v>
      </c>
      <c r="Q222" s="13">
        <v>32.630000000000003</v>
      </c>
      <c r="R222" s="14">
        <v>0.11377245508982038</v>
      </c>
      <c r="S222" s="15">
        <v>1.8203592814371261</v>
      </c>
      <c r="T222" s="22">
        <v>0.22035928143712602</v>
      </c>
      <c r="U222" s="23">
        <v>1.0521</v>
      </c>
      <c r="V222" s="24">
        <v>1.0648</v>
      </c>
      <c r="W222" s="25">
        <v>9.7377400000000017E-3</v>
      </c>
      <c r="X222" s="26">
        <v>1.0987855270270273E-2</v>
      </c>
      <c r="Y222" s="16">
        <v>0.15580384000000003</v>
      </c>
    </row>
    <row r="223" spans="2:25" ht="20.100000000000001" customHeight="1" x14ac:dyDescent="0.25">
      <c r="B223" s="21">
        <v>4757</v>
      </c>
      <c r="C223" s="10" t="s">
        <v>77</v>
      </c>
      <c r="D223" s="10" t="s">
        <v>92</v>
      </c>
      <c r="E223" s="10" t="s">
        <v>122</v>
      </c>
      <c r="F223" s="10" t="s">
        <v>114</v>
      </c>
      <c r="G223" s="9" t="s">
        <v>153</v>
      </c>
      <c r="H223" s="34" t="s">
        <v>990</v>
      </c>
      <c r="I223" s="10" t="s">
        <v>229</v>
      </c>
      <c r="J223" s="11">
        <v>68031</v>
      </c>
      <c r="K223" s="12"/>
      <c r="L223" s="10">
        <v>11</v>
      </c>
      <c r="M223" s="36">
        <v>299</v>
      </c>
      <c r="N223" s="33" t="s">
        <v>245</v>
      </c>
      <c r="O223" s="30">
        <v>29.14</v>
      </c>
      <c r="P223" s="13">
        <v>34.19</v>
      </c>
      <c r="Q223" s="13">
        <v>33.549999999999997</v>
      </c>
      <c r="R223" s="14">
        <v>0.12673267326732693</v>
      </c>
      <c r="S223" s="15">
        <v>37.893069306930755</v>
      </c>
      <c r="T223" s="22">
        <v>7.9930693069307504</v>
      </c>
      <c r="U223" s="23">
        <v>1.0984</v>
      </c>
      <c r="V223" s="24">
        <v>1.1116999999999999</v>
      </c>
      <c r="W223" s="25">
        <v>9.9454499999999998E-3</v>
      </c>
      <c r="X223" s="26">
        <v>1.13887806122449E-2</v>
      </c>
      <c r="Y223" s="16">
        <v>2.97368955</v>
      </c>
    </row>
    <row r="224" spans="2:25" ht="20.100000000000001" hidden="1" customHeight="1" x14ac:dyDescent="0.25">
      <c r="B224" s="21">
        <v>4911</v>
      </c>
      <c r="C224" s="10" t="s">
        <v>438</v>
      </c>
      <c r="D224" s="10" t="s">
        <v>93</v>
      </c>
      <c r="E224" s="10" t="s">
        <v>94</v>
      </c>
      <c r="F224" s="10" t="s">
        <v>164</v>
      </c>
      <c r="G224" s="9" t="s">
        <v>439</v>
      </c>
      <c r="H224" s="34" t="s">
        <v>875</v>
      </c>
      <c r="I224" s="10" t="s">
        <v>812</v>
      </c>
      <c r="J224" s="11">
        <v>75087</v>
      </c>
      <c r="K224" s="12"/>
      <c r="L224" s="10">
        <v>2</v>
      </c>
      <c r="M224" s="36">
        <v>57</v>
      </c>
      <c r="N224" s="33" t="s">
        <v>245</v>
      </c>
      <c r="O224" s="30">
        <v>28.73</v>
      </c>
      <c r="P224" s="13">
        <v>33.75</v>
      </c>
      <c r="Q224" s="13">
        <v>33.03</v>
      </c>
      <c r="R224" s="14">
        <v>0.14342629482071692</v>
      </c>
      <c r="S224" s="15">
        <v>8.1752988047808639</v>
      </c>
      <c r="T224" s="22">
        <v>2.4752988047808642</v>
      </c>
      <c r="U224" s="23">
        <v>1.0869</v>
      </c>
      <c r="V224" s="24">
        <v>1.0991</v>
      </c>
      <c r="W224" s="25">
        <v>9.7277000000000006E-3</v>
      </c>
      <c r="X224" s="26">
        <v>1.135652418604651E-2</v>
      </c>
      <c r="Y224" s="16">
        <v>0.5544789</v>
      </c>
    </row>
    <row r="225" spans="2:25" ht="20.100000000000001" customHeight="1" x14ac:dyDescent="0.25">
      <c r="B225" s="21">
        <v>4787</v>
      </c>
      <c r="C225" s="10" t="s">
        <v>263</v>
      </c>
      <c r="D225" s="10" t="s">
        <v>92</v>
      </c>
      <c r="E225" s="10" t="s">
        <v>119</v>
      </c>
      <c r="F225" s="10" t="s">
        <v>119</v>
      </c>
      <c r="G225" s="9" t="s">
        <v>264</v>
      </c>
      <c r="H225" s="34" t="s">
        <v>866</v>
      </c>
      <c r="I225" s="10" t="s">
        <v>426</v>
      </c>
      <c r="J225" s="11">
        <v>69145</v>
      </c>
      <c r="K225" s="12"/>
      <c r="L225" s="10">
        <v>11</v>
      </c>
      <c r="M225" s="36">
        <v>296.39999999999998</v>
      </c>
      <c r="N225" s="33" t="s">
        <v>935</v>
      </c>
      <c r="O225" s="30">
        <v>36.090000000000003</v>
      </c>
      <c r="P225" s="13">
        <v>41.09</v>
      </c>
      <c r="Q225" s="13">
        <v>40.659999999999997</v>
      </c>
      <c r="R225" s="14">
        <v>8.6000000000001367E-2</v>
      </c>
      <c r="S225" s="15">
        <v>25.490400000000403</v>
      </c>
      <c r="T225" s="22">
        <v>-4.1495999999995963</v>
      </c>
      <c r="U225" s="23">
        <v>0.8145</v>
      </c>
      <c r="V225" s="24">
        <v>0.83109999999999995</v>
      </c>
      <c r="W225" s="25">
        <v>7.4051999999999998E-3</v>
      </c>
      <c r="X225" s="26">
        <v>8.1019693654267085E-3</v>
      </c>
      <c r="Y225" s="16">
        <v>2.1949012799999998</v>
      </c>
    </row>
    <row r="226" spans="2:25" ht="20.100000000000001" customHeight="1" x14ac:dyDescent="0.25">
      <c r="B226" s="21">
        <v>4783</v>
      </c>
      <c r="C226" s="10" t="s">
        <v>59</v>
      </c>
      <c r="D226" s="10" t="s">
        <v>92</v>
      </c>
      <c r="E226" s="10" t="s">
        <v>121</v>
      </c>
      <c r="F226" s="10" t="s">
        <v>59</v>
      </c>
      <c r="G226" s="9" t="s">
        <v>142</v>
      </c>
      <c r="H226" s="34" t="s">
        <v>863</v>
      </c>
      <c r="I226" s="10" t="s">
        <v>1115</v>
      </c>
      <c r="J226" s="11">
        <v>80276</v>
      </c>
      <c r="K226" s="12"/>
      <c r="L226" s="10">
        <v>10</v>
      </c>
      <c r="M226" s="36">
        <v>296.2</v>
      </c>
      <c r="N226" s="33" t="s">
        <v>246</v>
      </c>
      <c r="O226" s="30">
        <v>26.87</v>
      </c>
      <c r="P226" s="13">
        <v>31.87</v>
      </c>
      <c r="Q226" s="13">
        <v>31.4</v>
      </c>
      <c r="R226" s="14">
        <v>9.4000000000000486E-2</v>
      </c>
      <c r="S226" s="15">
        <v>27.842800000000143</v>
      </c>
      <c r="T226" s="22">
        <v>-1.7771999999998576</v>
      </c>
      <c r="U226" s="23">
        <v>0.90269999999999995</v>
      </c>
      <c r="V226" s="24">
        <v>0.93879999999999997</v>
      </c>
      <c r="W226" s="25">
        <v>8.286749999999999E-3</v>
      </c>
      <c r="X226" s="26">
        <v>9.1465231788079512E-3</v>
      </c>
      <c r="Y226" s="16">
        <v>2.4545353499999996</v>
      </c>
    </row>
    <row r="227" spans="2:25" ht="20.100000000000001" hidden="1" customHeight="1" x14ac:dyDescent="0.25">
      <c r="B227" s="21">
        <v>4873</v>
      </c>
      <c r="C227" s="10" t="s">
        <v>461</v>
      </c>
      <c r="D227" s="10" t="s">
        <v>247</v>
      </c>
      <c r="E227" s="10" t="s">
        <v>373</v>
      </c>
      <c r="F227" s="10" t="s">
        <v>459</v>
      </c>
      <c r="G227" s="9" t="s">
        <v>462</v>
      </c>
      <c r="H227" s="34" t="s">
        <v>1056</v>
      </c>
      <c r="I227" s="10" t="s">
        <v>514</v>
      </c>
      <c r="J227" s="11">
        <v>30132</v>
      </c>
      <c r="K227" s="12"/>
      <c r="L227" s="10">
        <v>2</v>
      </c>
      <c r="M227" s="36">
        <v>37</v>
      </c>
      <c r="N227" s="33" t="s">
        <v>245</v>
      </c>
      <c r="O227" s="30">
        <v>26.59</v>
      </c>
      <c r="P227" s="13">
        <v>31.6</v>
      </c>
      <c r="Q227" s="13">
        <v>30.85</v>
      </c>
      <c r="R227" s="14">
        <v>0.14970059880239517</v>
      </c>
      <c r="S227" s="15">
        <v>5.5389221556886215</v>
      </c>
      <c r="T227" s="22">
        <v>1.8389221556886211</v>
      </c>
      <c r="U227" s="23">
        <v>1.079</v>
      </c>
      <c r="V227" s="24">
        <v>1.1066</v>
      </c>
      <c r="W227" s="25">
        <v>9.7259200000000007E-3</v>
      </c>
      <c r="X227" s="26">
        <v>1.1438229859154931E-2</v>
      </c>
      <c r="Y227" s="16">
        <v>0.35985904000000002</v>
      </c>
    </row>
    <row r="228" spans="2:25" ht="20.100000000000001" customHeight="1" x14ac:dyDescent="0.25">
      <c r="B228" s="21">
        <v>4714</v>
      </c>
      <c r="C228" s="10" t="s">
        <v>75</v>
      </c>
      <c r="D228" s="10" t="s">
        <v>92</v>
      </c>
      <c r="E228" s="10" t="s">
        <v>122</v>
      </c>
      <c r="F228" s="10" t="s">
        <v>113</v>
      </c>
      <c r="G228" s="9" t="s">
        <v>151</v>
      </c>
      <c r="H228" s="34" t="s">
        <v>737</v>
      </c>
      <c r="I228" s="10" t="s">
        <v>227</v>
      </c>
      <c r="J228" s="11">
        <v>79917</v>
      </c>
      <c r="K228" s="12"/>
      <c r="L228" s="10">
        <v>9</v>
      </c>
      <c r="M228" s="36">
        <v>290</v>
      </c>
      <c r="N228" s="33" t="s">
        <v>246</v>
      </c>
      <c r="O228" s="30">
        <v>35.33</v>
      </c>
      <c r="P228" s="13">
        <v>38.380000000000003</v>
      </c>
      <c r="Q228" s="13">
        <v>38.07</v>
      </c>
      <c r="R228" s="14">
        <v>0.10163934426229569</v>
      </c>
      <c r="S228" s="15">
        <v>29.475409836065751</v>
      </c>
      <c r="T228" s="22">
        <v>0.47540983606574894</v>
      </c>
      <c r="U228" s="23">
        <v>1.0967</v>
      </c>
      <c r="V228" s="24">
        <v>1.1019000000000001</v>
      </c>
      <c r="W228" s="25">
        <v>9.8937000000000001E-3</v>
      </c>
      <c r="X228" s="26">
        <v>1.101306021897811E-2</v>
      </c>
      <c r="Y228" s="16">
        <v>2.869173</v>
      </c>
    </row>
    <row r="229" spans="2:25" ht="20.100000000000001" customHeight="1" x14ac:dyDescent="0.25">
      <c r="B229" s="21">
        <v>4787</v>
      </c>
      <c r="C229" s="10" t="s">
        <v>48</v>
      </c>
      <c r="D229" s="10" t="s">
        <v>92</v>
      </c>
      <c r="E229" s="10" t="s">
        <v>99</v>
      </c>
      <c r="F229" s="10" t="s">
        <v>46</v>
      </c>
      <c r="G229" s="9" t="s">
        <v>138</v>
      </c>
      <c r="H229" s="34" t="s">
        <v>863</v>
      </c>
      <c r="I229" s="10" t="s">
        <v>211</v>
      </c>
      <c r="J229" s="11">
        <v>73648</v>
      </c>
      <c r="K229" s="12"/>
      <c r="L229" s="10">
        <v>13</v>
      </c>
      <c r="M229" s="36">
        <v>290</v>
      </c>
      <c r="N229" s="33" t="s">
        <v>935</v>
      </c>
      <c r="O229" s="30">
        <v>28.2</v>
      </c>
      <c r="P229" s="13">
        <v>33.21</v>
      </c>
      <c r="Q229" s="13">
        <v>32.770000000000003</v>
      </c>
      <c r="R229" s="14">
        <v>8.7824351297404707E-2</v>
      </c>
      <c r="S229" s="15">
        <v>25.469061876247366</v>
      </c>
      <c r="T229" s="22">
        <v>-3.5309381237526365</v>
      </c>
      <c r="U229" s="23">
        <v>0.77149999999999996</v>
      </c>
      <c r="V229" s="24">
        <v>0.74850000000000005</v>
      </c>
      <c r="W229" s="25">
        <v>6.8400000000000006E-3</v>
      </c>
      <c r="X229" s="26">
        <v>7.4985557986870866E-3</v>
      </c>
      <c r="Y229" s="16">
        <v>1.9836000000000003</v>
      </c>
    </row>
    <row r="230" spans="2:25" ht="20.100000000000001" customHeight="1" x14ac:dyDescent="0.25">
      <c r="B230" s="21">
        <v>4794</v>
      </c>
      <c r="C230" s="10" t="s">
        <v>62</v>
      </c>
      <c r="D230" s="10" t="s">
        <v>92</v>
      </c>
      <c r="E230" s="10" t="s">
        <v>274</v>
      </c>
      <c r="F230" s="10" t="s">
        <v>111</v>
      </c>
      <c r="G230" s="9" t="s">
        <v>145</v>
      </c>
      <c r="H230" s="34" t="s">
        <v>990</v>
      </c>
      <c r="I230" s="10" t="s">
        <v>220</v>
      </c>
      <c r="J230" s="11">
        <v>72748</v>
      </c>
      <c r="K230" s="12"/>
      <c r="L230" s="10">
        <v>11</v>
      </c>
      <c r="M230" s="36">
        <v>289.39999999999998</v>
      </c>
      <c r="N230" s="33" t="s">
        <v>246</v>
      </c>
      <c r="O230" s="30">
        <v>35.57</v>
      </c>
      <c r="P230" s="13">
        <v>40.58</v>
      </c>
      <c r="Q230" s="13">
        <v>40.130000000000003</v>
      </c>
      <c r="R230" s="14">
        <v>8.9820359281436307E-2</v>
      </c>
      <c r="S230" s="15">
        <v>25.994011976047666</v>
      </c>
      <c r="T230" s="22">
        <v>-2.9459880239523342</v>
      </c>
      <c r="U230" s="23">
        <v>0.85350000000000004</v>
      </c>
      <c r="V230" s="24">
        <v>0.86599999999999999</v>
      </c>
      <c r="W230" s="25">
        <v>7.7377499999999998E-3</v>
      </c>
      <c r="X230" s="26">
        <v>8.5013437499999924E-3</v>
      </c>
      <c r="Y230" s="16">
        <v>2.2393048499999999</v>
      </c>
    </row>
    <row r="231" spans="2:25" ht="20.100000000000001" hidden="1" customHeight="1" x14ac:dyDescent="0.25">
      <c r="B231" s="21">
        <v>4779</v>
      </c>
      <c r="C231" s="10" t="s">
        <v>1047</v>
      </c>
      <c r="D231" s="10" t="s">
        <v>93</v>
      </c>
      <c r="E231" s="10" t="s">
        <v>87</v>
      </c>
      <c r="F231" s="10" t="s">
        <v>303</v>
      </c>
      <c r="G231" s="9" t="s">
        <v>304</v>
      </c>
      <c r="H231" s="34" t="s">
        <v>875</v>
      </c>
      <c r="I231" s="10" t="s">
        <v>305</v>
      </c>
      <c r="J231" s="11">
        <v>76461</v>
      </c>
      <c r="K231" s="12"/>
      <c r="L231" s="10">
        <v>1</v>
      </c>
      <c r="M231" s="36">
        <v>6.3</v>
      </c>
      <c r="N231" s="33" t="s">
        <v>245</v>
      </c>
      <c r="O231" s="30">
        <v>36.869999999999997</v>
      </c>
      <c r="P231" s="13">
        <v>41.87</v>
      </c>
      <c r="Q231" s="13">
        <v>41.43</v>
      </c>
      <c r="R231" s="14">
        <v>8.7999999999999551E-2</v>
      </c>
      <c r="S231" s="15">
        <v>0.55439999999999712</v>
      </c>
      <c r="T231" s="22">
        <v>-7.5600000000002859E-2</v>
      </c>
      <c r="U231" s="23">
        <v>1.0778000000000001</v>
      </c>
      <c r="V231" s="24">
        <v>1.0814999999999999</v>
      </c>
      <c r="W231" s="25">
        <v>9.7168500000000008E-3</v>
      </c>
      <c r="X231" s="26">
        <v>1.065444078947368E-2</v>
      </c>
      <c r="Y231" s="16">
        <v>6.1216155000000001E-2</v>
      </c>
    </row>
    <row r="232" spans="2:25" ht="20.100000000000001" customHeight="1" x14ac:dyDescent="0.25">
      <c r="B232" s="21">
        <v>4788</v>
      </c>
      <c r="C232" s="10" t="s">
        <v>1043</v>
      </c>
      <c r="D232" s="10" t="s">
        <v>1304</v>
      </c>
      <c r="E232" s="10" t="s">
        <v>122</v>
      </c>
      <c r="F232" s="10" t="s">
        <v>74</v>
      </c>
      <c r="G232" s="9" t="s">
        <v>954</v>
      </c>
      <c r="H232" s="34" t="s">
        <v>990</v>
      </c>
      <c r="I232" s="10" t="s">
        <v>286</v>
      </c>
      <c r="J232" s="11">
        <v>75705</v>
      </c>
      <c r="K232" s="12"/>
      <c r="L232" s="10">
        <v>10</v>
      </c>
      <c r="M232" s="36">
        <v>288</v>
      </c>
      <c r="N232" s="33" t="s">
        <v>1403</v>
      </c>
      <c r="O232" s="30">
        <v>32.17</v>
      </c>
      <c r="P232" s="13">
        <v>37.19</v>
      </c>
      <c r="Q232" s="13">
        <v>36.619999999999997</v>
      </c>
      <c r="R232" s="14">
        <v>0.11354581673306788</v>
      </c>
      <c r="S232" s="15">
        <v>32.701195219123548</v>
      </c>
      <c r="T232" s="22">
        <v>3.9011952191235473</v>
      </c>
      <c r="U232" s="23">
        <v>0.64470000000000005</v>
      </c>
      <c r="V232" s="24">
        <v>0.66569999999999996</v>
      </c>
      <c r="W232" s="25">
        <v>5.8967999999999998E-3</v>
      </c>
      <c r="X232" s="26">
        <v>6.6521204494382029E-3</v>
      </c>
      <c r="Y232" s="16">
        <v>1.6982784</v>
      </c>
    </row>
    <row r="233" spans="2:25" ht="20.100000000000001" customHeight="1" x14ac:dyDescent="0.25">
      <c r="B233" s="21">
        <v>4788</v>
      </c>
      <c r="C233" s="10" t="s">
        <v>75</v>
      </c>
      <c r="D233" s="10" t="s">
        <v>1404</v>
      </c>
      <c r="E233" s="10" t="s">
        <v>122</v>
      </c>
      <c r="F233" s="10" t="s">
        <v>113</v>
      </c>
      <c r="G233" s="9" t="s">
        <v>151</v>
      </c>
      <c r="H233" s="34" t="s">
        <v>990</v>
      </c>
      <c r="I233" s="10" t="s">
        <v>1096</v>
      </c>
      <c r="J233" s="11">
        <v>79930</v>
      </c>
      <c r="K233" s="12"/>
      <c r="L233" s="10">
        <v>10</v>
      </c>
      <c r="M233" s="36">
        <v>287</v>
      </c>
      <c r="N233" s="33" t="s">
        <v>245</v>
      </c>
      <c r="O233" s="30">
        <v>28.86</v>
      </c>
      <c r="P233" s="13">
        <v>33.86</v>
      </c>
      <c r="Q233" s="13">
        <v>33.31</v>
      </c>
      <c r="R233" s="14">
        <v>0.10999999999999943</v>
      </c>
      <c r="S233" s="15">
        <v>31.569999999999837</v>
      </c>
      <c r="T233" s="22">
        <v>2.8699999999998353</v>
      </c>
      <c r="U233" s="23">
        <v>1.0643</v>
      </c>
      <c r="V233" s="24">
        <v>1.0454000000000001</v>
      </c>
      <c r="W233" s="25">
        <v>9.493650000000001E-3</v>
      </c>
      <c r="X233" s="26">
        <v>1.0667022471910106E-2</v>
      </c>
      <c r="Y233" s="16">
        <v>2.7246775500000004</v>
      </c>
    </row>
    <row r="234" spans="2:25" ht="20.100000000000001" customHeight="1" x14ac:dyDescent="0.25">
      <c r="B234" s="21">
        <v>4757</v>
      </c>
      <c r="C234" s="10" t="s">
        <v>60</v>
      </c>
      <c r="D234" s="10" t="s">
        <v>92</v>
      </c>
      <c r="E234" s="10" t="s">
        <v>274</v>
      </c>
      <c r="F234" s="10" t="s">
        <v>109</v>
      </c>
      <c r="G234" s="9" t="s">
        <v>143</v>
      </c>
      <c r="H234" s="34" t="s">
        <v>990</v>
      </c>
      <c r="I234" s="10" t="s">
        <v>218</v>
      </c>
      <c r="J234" s="11">
        <v>72739</v>
      </c>
      <c r="K234" s="12"/>
      <c r="L234" s="10">
        <v>9</v>
      </c>
      <c r="M234" s="36">
        <v>284</v>
      </c>
      <c r="N234" s="33" t="s">
        <v>1282</v>
      </c>
      <c r="O234" s="30">
        <v>27.72</v>
      </c>
      <c r="P234" s="13">
        <v>32.75</v>
      </c>
      <c r="Q234" s="13">
        <v>32.24</v>
      </c>
      <c r="R234" s="14">
        <v>0.10139165009940317</v>
      </c>
      <c r="S234" s="15">
        <v>28.7952286282305</v>
      </c>
      <c r="T234" s="22">
        <v>0.39522862823049759</v>
      </c>
      <c r="U234" s="23">
        <v>1.0061</v>
      </c>
      <c r="V234" s="24">
        <v>0.996</v>
      </c>
      <c r="W234" s="25">
        <v>9.0094500000000004E-3</v>
      </c>
      <c r="X234" s="26">
        <v>1.002600298672566E-2</v>
      </c>
      <c r="Y234" s="16">
        <v>2.5586838000000003</v>
      </c>
    </row>
    <row r="235" spans="2:25" ht="20.100000000000001" customHeight="1" x14ac:dyDescent="0.25">
      <c r="B235" s="21">
        <v>4818</v>
      </c>
      <c r="C235" s="10" t="s">
        <v>61</v>
      </c>
      <c r="D235" s="10" t="s">
        <v>92</v>
      </c>
      <c r="E235" s="10" t="s">
        <v>274</v>
      </c>
      <c r="F235" s="10" t="s">
        <v>110</v>
      </c>
      <c r="G235" s="9" t="s">
        <v>144</v>
      </c>
      <c r="H235" s="34" t="s">
        <v>990</v>
      </c>
      <c r="I235" s="10" t="s">
        <v>278</v>
      </c>
      <c r="J235" s="11">
        <v>80094</v>
      </c>
      <c r="K235" s="12"/>
      <c r="L235" s="10">
        <v>11</v>
      </c>
      <c r="M235" s="36">
        <v>281.60000000000002</v>
      </c>
      <c r="N235" s="33" t="s">
        <v>935</v>
      </c>
      <c r="O235" s="30">
        <v>36.31</v>
      </c>
      <c r="P235" s="13">
        <v>41.32</v>
      </c>
      <c r="Q235" s="13">
        <v>40.659999999999997</v>
      </c>
      <c r="R235" s="14">
        <v>0.13173652694610857</v>
      </c>
      <c r="S235" s="15">
        <v>37.097005988024179</v>
      </c>
      <c r="T235" s="22">
        <v>8.9370059880241737</v>
      </c>
      <c r="U235" s="23">
        <v>0.87460000000000004</v>
      </c>
      <c r="V235" s="24">
        <v>0.87460000000000004</v>
      </c>
      <c r="W235" s="25">
        <v>8.0463200000000009E-3</v>
      </c>
      <c r="X235" s="26">
        <v>9.2671409655172513E-3</v>
      </c>
      <c r="Y235" s="16">
        <v>2.2658437120000006</v>
      </c>
    </row>
    <row r="236" spans="2:25" ht="20.100000000000001" hidden="1" customHeight="1" x14ac:dyDescent="0.25">
      <c r="B236" s="21">
        <v>4774</v>
      </c>
      <c r="C236" s="10" t="s">
        <v>1050</v>
      </c>
      <c r="D236" s="10" t="s">
        <v>93</v>
      </c>
      <c r="E236" s="10" t="s">
        <v>94</v>
      </c>
      <c r="F236" s="10" t="s">
        <v>164</v>
      </c>
      <c r="G236" s="9" t="s">
        <v>1051</v>
      </c>
      <c r="H236" s="34" t="s">
        <v>875</v>
      </c>
      <c r="I236" s="10" t="s">
        <v>812</v>
      </c>
      <c r="J236" s="11">
        <v>75064</v>
      </c>
      <c r="K236" s="12"/>
      <c r="L236" s="10">
        <v>2</v>
      </c>
      <c r="M236" s="36">
        <v>64</v>
      </c>
      <c r="N236" s="33" t="s">
        <v>246</v>
      </c>
      <c r="O236" s="30">
        <v>28.49</v>
      </c>
      <c r="P236" s="13">
        <v>33.5</v>
      </c>
      <c r="Q236" s="13">
        <v>32.93</v>
      </c>
      <c r="R236" s="14">
        <v>0.11377245508982038</v>
      </c>
      <c r="S236" s="15">
        <v>7.2814371257485044</v>
      </c>
      <c r="T236" s="22">
        <v>0.88143712574850408</v>
      </c>
      <c r="U236" s="23">
        <v>1.0863</v>
      </c>
      <c r="V236" s="24">
        <v>1.0720000000000001</v>
      </c>
      <c r="W236" s="25">
        <v>9.7123500000000015E-3</v>
      </c>
      <c r="X236" s="26">
        <v>1.0959205743243244E-2</v>
      </c>
      <c r="Y236" s="16">
        <v>0.6215904000000001</v>
      </c>
    </row>
    <row r="237" spans="2:25" ht="20.100000000000001" customHeight="1" x14ac:dyDescent="0.25">
      <c r="B237" s="21">
        <v>4817</v>
      </c>
      <c r="C237" s="10" t="s">
        <v>634</v>
      </c>
      <c r="D237" s="10" t="s">
        <v>92</v>
      </c>
      <c r="E237" s="10" t="s">
        <v>122</v>
      </c>
      <c r="F237" s="10" t="s">
        <v>76</v>
      </c>
      <c r="G237" s="9" t="s">
        <v>720</v>
      </c>
      <c r="H237" s="34" t="s">
        <v>990</v>
      </c>
      <c r="I237" s="10" t="s">
        <v>228</v>
      </c>
      <c r="J237" s="11">
        <v>74415</v>
      </c>
      <c r="K237" s="12"/>
      <c r="L237" s="10">
        <v>10</v>
      </c>
      <c r="M237" s="36">
        <v>278</v>
      </c>
      <c r="N237" s="33" t="s">
        <v>245</v>
      </c>
      <c r="O237" s="30">
        <v>30.4</v>
      </c>
      <c r="P237" s="13">
        <v>35.42</v>
      </c>
      <c r="Q237" s="13">
        <v>34.619999999999997</v>
      </c>
      <c r="R237" s="14">
        <v>0.15936254980079756</v>
      </c>
      <c r="S237" s="15">
        <v>44.302788844621723</v>
      </c>
      <c r="T237" s="22">
        <v>16.502788844621719</v>
      </c>
      <c r="U237" s="23">
        <v>1.0337000000000001</v>
      </c>
      <c r="V237" s="24">
        <v>1.0262</v>
      </c>
      <c r="W237" s="25">
        <v>9.4755399999999993E-3</v>
      </c>
      <c r="X237" s="26">
        <v>1.1271850900473944E-2</v>
      </c>
      <c r="Y237" s="16">
        <v>2.6342001199999996</v>
      </c>
    </row>
    <row r="238" spans="2:25" ht="20.100000000000001" customHeight="1" x14ac:dyDescent="0.25">
      <c r="B238" s="21">
        <v>4776</v>
      </c>
      <c r="C238" s="10" t="s">
        <v>634</v>
      </c>
      <c r="D238" s="10" t="s">
        <v>92</v>
      </c>
      <c r="E238" s="10" t="s">
        <v>122</v>
      </c>
      <c r="F238" s="10" t="s">
        <v>76</v>
      </c>
      <c r="G238" s="9" t="s">
        <v>720</v>
      </c>
      <c r="H238" s="34" t="s">
        <v>990</v>
      </c>
      <c r="I238" s="10" t="s">
        <v>228</v>
      </c>
      <c r="J238" s="11">
        <v>74402</v>
      </c>
      <c r="K238" s="12"/>
      <c r="L238" s="10">
        <v>10</v>
      </c>
      <c r="M238" s="36">
        <v>277.60000000000002</v>
      </c>
      <c r="N238" s="33" t="s">
        <v>245</v>
      </c>
      <c r="O238" s="30">
        <v>33.78</v>
      </c>
      <c r="P238" s="13">
        <v>38.799999999999997</v>
      </c>
      <c r="Q238" s="13">
        <v>38.01</v>
      </c>
      <c r="R238" s="14">
        <v>0.1573705179282868</v>
      </c>
      <c r="S238" s="15">
        <v>43.686055776892417</v>
      </c>
      <c r="T238" s="22">
        <v>15.926055776892415</v>
      </c>
      <c r="U238" s="23">
        <v>1.1027</v>
      </c>
      <c r="V238" s="24">
        <v>1.1123000000000001</v>
      </c>
      <c r="W238" s="25">
        <v>9.9674999999999989E-3</v>
      </c>
      <c r="X238" s="26">
        <v>1.1829042553191487E-2</v>
      </c>
      <c r="Y238" s="16">
        <v>2.7669779999999999</v>
      </c>
    </row>
    <row r="239" spans="2:25" ht="20.100000000000001" hidden="1" customHeight="1" x14ac:dyDescent="0.25">
      <c r="B239" s="21">
        <v>4862</v>
      </c>
      <c r="C239" s="10" t="s">
        <v>671</v>
      </c>
      <c r="D239" s="10" t="s">
        <v>365</v>
      </c>
      <c r="E239" s="10" t="s">
        <v>671</v>
      </c>
      <c r="F239" s="10" t="s">
        <v>671</v>
      </c>
      <c r="G239" s="9" t="s">
        <v>1632</v>
      </c>
      <c r="H239" s="34" t="s">
        <v>1432</v>
      </c>
      <c r="I239" s="10" t="s">
        <v>698</v>
      </c>
      <c r="J239" s="11">
        <v>68169</v>
      </c>
      <c r="K239" s="12"/>
      <c r="L239" s="10">
        <v>4</v>
      </c>
      <c r="M239" s="36">
        <v>103</v>
      </c>
      <c r="N239" s="33" t="s">
        <v>245</v>
      </c>
      <c r="O239" s="30">
        <v>29.03</v>
      </c>
      <c r="P239" s="13">
        <v>34.04</v>
      </c>
      <c r="Q239" s="13">
        <v>33.25</v>
      </c>
      <c r="R239" s="14">
        <v>0.15768463073852285</v>
      </c>
      <c r="S239" s="15">
        <v>16.241516966067852</v>
      </c>
      <c r="T239" s="22">
        <v>5.9415169660678524</v>
      </c>
      <c r="U239" s="23">
        <v>1.099</v>
      </c>
      <c r="V239" s="24">
        <v>1.0828</v>
      </c>
      <c r="W239" s="25">
        <v>9.7090100000000006E-3</v>
      </c>
      <c r="X239" s="26">
        <v>1.1526573483412322E-2</v>
      </c>
      <c r="Y239" s="16">
        <v>1.00002803</v>
      </c>
    </row>
    <row r="240" spans="2:25" ht="20.100000000000001" customHeight="1" x14ac:dyDescent="0.25">
      <c r="B240" s="21">
        <v>4757</v>
      </c>
      <c r="C240" s="10" t="s">
        <v>939</v>
      </c>
      <c r="D240" s="10" t="s">
        <v>92</v>
      </c>
      <c r="E240" s="10" t="s">
        <v>274</v>
      </c>
      <c r="F240" s="10" t="s">
        <v>110</v>
      </c>
      <c r="G240" s="9" t="s">
        <v>940</v>
      </c>
      <c r="H240" s="34" t="s">
        <v>990</v>
      </c>
      <c r="I240" s="10" t="s">
        <v>219</v>
      </c>
      <c r="J240" s="11">
        <v>80077</v>
      </c>
      <c r="K240" s="12"/>
      <c r="L240" s="10">
        <v>9</v>
      </c>
      <c r="M240" s="36">
        <v>276</v>
      </c>
      <c r="N240" s="33" t="s">
        <v>246</v>
      </c>
      <c r="O240" s="30">
        <v>36.35</v>
      </c>
      <c r="P240" s="13">
        <v>41.35</v>
      </c>
      <c r="Q240" s="13">
        <v>40.85</v>
      </c>
      <c r="R240" s="14">
        <v>0.1</v>
      </c>
      <c r="S240" s="15">
        <v>27.6</v>
      </c>
      <c r="T240" s="22">
        <v>0</v>
      </c>
      <c r="U240" s="23">
        <v>0.96009999999999995</v>
      </c>
      <c r="V240" s="24">
        <v>1.0112000000000001</v>
      </c>
      <c r="W240" s="25">
        <v>8.8708499999999996E-3</v>
      </c>
      <c r="X240" s="26">
        <v>9.8564999999999989E-3</v>
      </c>
      <c r="Y240" s="16">
        <v>2.4483546</v>
      </c>
    </row>
    <row r="241" spans="2:25" ht="20.100000000000001" customHeight="1" x14ac:dyDescent="0.25">
      <c r="B241" s="21">
        <v>4757</v>
      </c>
      <c r="C241" s="10" t="s">
        <v>634</v>
      </c>
      <c r="D241" s="10" t="s">
        <v>92</v>
      </c>
      <c r="E241" s="10" t="s">
        <v>122</v>
      </c>
      <c r="F241" s="10" t="s">
        <v>76</v>
      </c>
      <c r="G241" s="9" t="s">
        <v>720</v>
      </c>
      <c r="H241" s="34" t="s">
        <v>990</v>
      </c>
      <c r="I241" s="10" t="s">
        <v>228</v>
      </c>
      <c r="J241" s="11">
        <v>71947</v>
      </c>
      <c r="K241" s="12"/>
      <c r="L241" s="10">
        <v>10</v>
      </c>
      <c r="M241" s="36">
        <v>274</v>
      </c>
      <c r="N241" s="33" t="s">
        <v>245</v>
      </c>
      <c r="O241" s="30">
        <v>27.77</v>
      </c>
      <c r="P241" s="13">
        <v>32.770000000000003</v>
      </c>
      <c r="Q241" s="13">
        <v>32</v>
      </c>
      <c r="R241" s="14">
        <v>0.15400000000000053</v>
      </c>
      <c r="S241" s="15">
        <v>42.196000000000147</v>
      </c>
      <c r="T241" s="22">
        <v>14.796000000000143</v>
      </c>
      <c r="U241" s="23">
        <v>1.0416000000000001</v>
      </c>
      <c r="V241" s="24">
        <v>1.0265</v>
      </c>
      <c r="W241" s="25">
        <v>9.3064500000000008E-3</v>
      </c>
      <c r="X241" s="26">
        <v>1.1000531914893625E-2</v>
      </c>
      <c r="Y241" s="16">
        <v>2.5499673</v>
      </c>
    </row>
    <row r="242" spans="2:25" ht="20.100000000000001" hidden="1" customHeight="1" x14ac:dyDescent="0.25">
      <c r="B242" s="21">
        <v>4803</v>
      </c>
      <c r="C242" s="10" t="s">
        <v>432</v>
      </c>
      <c r="D242" s="10" t="s">
        <v>93</v>
      </c>
      <c r="E242" s="10" t="s">
        <v>87</v>
      </c>
      <c r="F242" s="10" t="s">
        <v>299</v>
      </c>
      <c r="G242" s="9" t="s">
        <v>300</v>
      </c>
      <c r="H242" s="34" t="s">
        <v>875</v>
      </c>
      <c r="I242" s="10" t="s">
        <v>301</v>
      </c>
      <c r="J242" s="11">
        <v>77289</v>
      </c>
      <c r="K242" s="12"/>
      <c r="L242" s="10">
        <v>3</v>
      </c>
      <c r="M242" s="36">
        <v>82.8</v>
      </c>
      <c r="N242" s="33" t="s">
        <v>245</v>
      </c>
      <c r="O242" s="30">
        <v>32.17</v>
      </c>
      <c r="P242" s="13">
        <v>37.17</v>
      </c>
      <c r="Q242" s="13">
        <v>36.299999999999997</v>
      </c>
      <c r="R242" s="14">
        <v>0.1740000000000009</v>
      </c>
      <c r="S242" s="15">
        <v>14.407200000000074</v>
      </c>
      <c r="T242" s="22">
        <v>6.1272000000000739</v>
      </c>
      <c r="U242" s="23">
        <v>1.0503</v>
      </c>
      <c r="V242" s="24">
        <v>1.0584</v>
      </c>
      <c r="W242" s="25">
        <v>9.7000199999999984E-3</v>
      </c>
      <c r="X242" s="26">
        <v>1.1743365617433426E-2</v>
      </c>
      <c r="Y242" s="16">
        <v>0.80316165599999989</v>
      </c>
    </row>
    <row r="243" spans="2:25" ht="20.100000000000001" customHeight="1" x14ac:dyDescent="0.25">
      <c r="B243" s="21">
        <v>4780</v>
      </c>
      <c r="C243" s="10" t="s">
        <v>948</v>
      </c>
      <c r="D243" s="10" t="s">
        <v>92</v>
      </c>
      <c r="E243" s="10" t="s">
        <v>274</v>
      </c>
      <c r="F243" s="10" t="s">
        <v>79</v>
      </c>
      <c r="G243" s="9" t="s">
        <v>949</v>
      </c>
      <c r="H243" s="34" t="s">
        <v>990</v>
      </c>
      <c r="I243" s="10" t="s">
        <v>1006</v>
      </c>
      <c r="J243" s="11">
        <v>71394</v>
      </c>
      <c r="K243" s="12"/>
      <c r="L243" s="10">
        <v>8</v>
      </c>
      <c r="M243" s="36">
        <v>272.39999999999998</v>
      </c>
      <c r="N243" s="33" t="s">
        <v>246</v>
      </c>
      <c r="O243" s="30">
        <v>28.45</v>
      </c>
      <c r="P243" s="13">
        <v>33.47</v>
      </c>
      <c r="Q243" s="13">
        <v>32.72</v>
      </c>
      <c r="R243" s="14">
        <v>0.14940239043824702</v>
      </c>
      <c r="S243" s="15">
        <v>40.697211155378483</v>
      </c>
      <c r="T243" s="22">
        <v>13.457211155378484</v>
      </c>
      <c r="U243" s="23">
        <v>0.9425</v>
      </c>
      <c r="V243" s="24">
        <v>0.99109999999999998</v>
      </c>
      <c r="W243" s="25">
        <v>8.7011999999999992E-3</v>
      </c>
      <c r="X243" s="26">
        <v>1.022951381733021E-2</v>
      </c>
      <c r="Y243" s="16">
        <v>2.3702068799999996</v>
      </c>
    </row>
    <row r="244" spans="2:25" ht="20.100000000000001" customHeight="1" x14ac:dyDescent="0.25">
      <c r="B244" s="21">
        <v>4800</v>
      </c>
      <c r="C244" s="10" t="s">
        <v>1022</v>
      </c>
      <c r="D244" s="10" t="s">
        <v>92</v>
      </c>
      <c r="E244" s="10" t="s">
        <v>122</v>
      </c>
      <c r="F244" s="10" t="s">
        <v>74</v>
      </c>
      <c r="G244" s="9" t="s">
        <v>951</v>
      </c>
      <c r="H244" s="34" t="s">
        <v>990</v>
      </c>
      <c r="I244" s="10" t="s">
        <v>286</v>
      </c>
      <c r="J244" s="11">
        <v>75707</v>
      </c>
      <c r="K244" s="12"/>
      <c r="L244" s="10">
        <v>9</v>
      </c>
      <c r="M244" s="36">
        <v>271</v>
      </c>
      <c r="N244" s="33" t="s">
        <v>245</v>
      </c>
      <c r="O244" s="30">
        <v>27.3</v>
      </c>
      <c r="P244" s="13">
        <v>32.35</v>
      </c>
      <c r="Q244" s="13">
        <v>31.68</v>
      </c>
      <c r="R244" s="14">
        <v>0.13267326732673299</v>
      </c>
      <c r="S244" s="15">
        <v>35.954455445544639</v>
      </c>
      <c r="T244" s="22">
        <v>8.8544554455446374</v>
      </c>
      <c r="U244" s="23">
        <v>1.0698000000000001</v>
      </c>
      <c r="V244" s="24">
        <v>1.0711999999999999</v>
      </c>
      <c r="W244" s="25">
        <v>9.8486000000000008E-3</v>
      </c>
      <c r="X244" s="26">
        <v>1.1355121004566215E-2</v>
      </c>
      <c r="Y244" s="16">
        <v>2.6689706000000002</v>
      </c>
    </row>
    <row r="245" spans="2:25" ht="20.100000000000001" customHeight="1" x14ac:dyDescent="0.25">
      <c r="B245" s="21">
        <v>4779</v>
      </c>
      <c r="C245" s="10" t="s">
        <v>945</v>
      </c>
      <c r="D245" s="10" t="s">
        <v>92</v>
      </c>
      <c r="E245" s="10" t="s">
        <v>274</v>
      </c>
      <c r="F245" s="10" t="s">
        <v>280</v>
      </c>
      <c r="G245" s="9" t="s">
        <v>946</v>
      </c>
      <c r="H245" s="34" t="s">
        <v>990</v>
      </c>
      <c r="I245" s="10" t="s">
        <v>944</v>
      </c>
      <c r="J245" s="11">
        <v>80917</v>
      </c>
      <c r="K245" s="12"/>
      <c r="L245" s="10">
        <v>10</v>
      </c>
      <c r="M245" s="36">
        <v>267</v>
      </c>
      <c r="N245" s="33" t="s">
        <v>245</v>
      </c>
      <c r="O245" s="30">
        <v>29.4</v>
      </c>
      <c r="P245" s="13">
        <v>34.43</v>
      </c>
      <c r="Q245" s="13">
        <v>33.909999999999997</v>
      </c>
      <c r="R245" s="14">
        <v>0.10337972166998072</v>
      </c>
      <c r="S245" s="15">
        <v>27.602385685884851</v>
      </c>
      <c r="T245" s="22">
        <v>0.90238568588485013</v>
      </c>
      <c r="U245" s="23">
        <v>1.0121</v>
      </c>
      <c r="V245" s="24">
        <v>1.0441</v>
      </c>
      <c r="W245" s="25">
        <v>9.2529000000000014E-3</v>
      </c>
      <c r="X245" s="26">
        <v>1.0319753215077615E-2</v>
      </c>
      <c r="Y245" s="16">
        <v>2.4705243000000006</v>
      </c>
    </row>
    <row r="246" spans="2:25" ht="20.100000000000001" customHeight="1" x14ac:dyDescent="0.25">
      <c r="B246" s="21">
        <v>4783</v>
      </c>
      <c r="C246" s="10" t="s">
        <v>1359</v>
      </c>
      <c r="D246" s="10" t="s">
        <v>92</v>
      </c>
      <c r="E246" s="10" t="s">
        <v>274</v>
      </c>
      <c r="F246" s="10" t="s">
        <v>72</v>
      </c>
      <c r="G246" s="9" t="s">
        <v>150</v>
      </c>
      <c r="H246" s="34" t="s">
        <v>990</v>
      </c>
      <c r="I246" s="10" t="s">
        <v>225</v>
      </c>
      <c r="J246" s="11">
        <v>81657</v>
      </c>
      <c r="K246" s="12"/>
      <c r="L246" s="10">
        <v>8</v>
      </c>
      <c r="M246" s="36">
        <v>263</v>
      </c>
      <c r="N246" s="33" t="s">
        <v>935</v>
      </c>
      <c r="O246" s="30">
        <v>36.51</v>
      </c>
      <c r="P246" s="13">
        <v>41.52</v>
      </c>
      <c r="Q246" s="13">
        <v>41.09</v>
      </c>
      <c r="R246" s="14">
        <v>8.5828343313373107E-2</v>
      </c>
      <c r="S246" s="15">
        <v>22.572854291417126</v>
      </c>
      <c r="T246" s="22">
        <v>-3.7271457085828743</v>
      </c>
      <c r="U246" s="23">
        <v>0.83579999999999999</v>
      </c>
      <c r="V246" s="24">
        <v>0.85560000000000003</v>
      </c>
      <c r="W246" s="25">
        <v>7.6112999999999997E-3</v>
      </c>
      <c r="X246" s="26">
        <v>8.3258980349344962E-3</v>
      </c>
      <c r="Y246" s="16">
        <v>2.0017719</v>
      </c>
    </row>
    <row r="247" spans="2:25" ht="20.100000000000001" hidden="1" customHeight="1" x14ac:dyDescent="0.25">
      <c r="B247" s="21">
        <v>4788</v>
      </c>
      <c r="C247" s="10" t="s">
        <v>434</v>
      </c>
      <c r="D247" s="10" t="s">
        <v>93</v>
      </c>
      <c r="E247" s="10" t="s">
        <v>87</v>
      </c>
      <c r="F247" s="10" t="s">
        <v>88</v>
      </c>
      <c r="G247" s="9" t="s">
        <v>435</v>
      </c>
      <c r="H247" s="34" t="s">
        <v>875</v>
      </c>
      <c r="I247" s="10" t="s">
        <v>236</v>
      </c>
      <c r="J247" s="11">
        <v>81557</v>
      </c>
      <c r="K247" s="12"/>
      <c r="L247" s="10">
        <v>1</v>
      </c>
      <c r="M247" s="36">
        <v>26</v>
      </c>
      <c r="N247" s="33" t="s">
        <v>245</v>
      </c>
      <c r="O247" s="30">
        <v>30.37</v>
      </c>
      <c r="P247" s="13">
        <v>35.39</v>
      </c>
      <c r="Q247" s="13">
        <v>34.700000000000003</v>
      </c>
      <c r="R247" s="14">
        <v>0.13745019920318682</v>
      </c>
      <c r="S247" s="15">
        <v>3.5737051792828574</v>
      </c>
      <c r="T247" s="22">
        <v>0.97370517928285727</v>
      </c>
      <c r="U247" s="23">
        <v>1.0692999999999999</v>
      </c>
      <c r="V247" s="24">
        <v>1.085</v>
      </c>
      <c r="W247" s="25">
        <v>9.6943500000000009E-3</v>
      </c>
      <c r="X247" s="26">
        <v>1.1239177136258655E-2</v>
      </c>
      <c r="Y247" s="16">
        <v>0.25205310000000003</v>
      </c>
    </row>
    <row r="248" spans="2:25" ht="20.100000000000001" customHeight="1" x14ac:dyDescent="0.25">
      <c r="B248" s="21">
        <v>4834</v>
      </c>
      <c r="C248" s="10" t="s">
        <v>69</v>
      </c>
      <c r="D248" s="10" t="s">
        <v>92</v>
      </c>
      <c r="E248" s="10" t="s">
        <v>274</v>
      </c>
      <c r="F248" s="10" t="s">
        <v>67</v>
      </c>
      <c r="G248" s="9" t="s">
        <v>148</v>
      </c>
      <c r="H248" s="34" t="s">
        <v>990</v>
      </c>
      <c r="I248" s="10" t="s">
        <v>688</v>
      </c>
      <c r="J248" s="11">
        <v>84553</v>
      </c>
      <c r="K248" s="12"/>
      <c r="L248" s="10">
        <v>13</v>
      </c>
      <c r="M248" s="36">
        <v>261</v>
      </c>
      <c r="N248" s="33" t="s">
        <v>245</v>
      </c>
      <c r="O248" s="30">
        <v>35.47</v>
      </c>
      <c r="P248" s="13">
        <v>40.51</v>
      </c>
      <c r="Q248" s="13">
        <v>39.82</v>
      </c>
      <c r="R248" s="14">
        <v>0.13690476190476147</v>
      </c>
      <c r="S248" s="15">
        <v>35.732142857142748</v>
      </c>
      <c r="T248" s="22">
        <v>9.6321428571427425</v>
      </c>
      <c r="U248" s="23">
        <v>1.0612999999999999</v>
      </c>
      <c r="V248" s="24">
        <v>1.0803</v>
      </c>
      <c r="W248" s="25">
        <v>9.85136E-3</v>
      </c>
      <c r="X248" s="26">
        <v>1.1413989517241372E-2</v>
      </c>
      <c r="Y248" s="16">
        <v>2.5712049600000002</v>
      </c>
    </row>
    <row r="249" spans="2:25" ht="20.100000000000001" customHeight="1" x14ac:dyDescent="0.25">
      <c r="B249" s="21">
        <v>4751</v>
      </c>
      <c r="C249" s="10" t="s">
        <v>1186</v>
      </c>
      <c r="D249" s="10" t="s">
        <v>92</v>
      </c>
      <c r="E249" s="10" t="s">
        <v>99</v>
      </c>
      <c r="F249" s="10" t="s">
        <v>50</v>
      </c>
      <c r="G249" s="9" t="s">
        <v>1187</v>
      </c>
      <c r="H249" s="34" t="s">
        <v>863</v>
      </c>
      <c r="I249" s="10" t="s">
        <v>681</v>
      </c>
      <c r="J249" s="11">
        <v>59046</v>
      </c>
      <c r="K249" s="12"/>
      <c r="L249" s="10">
        <v>9</v>
      </c>
      <c r="M249" s="36">
        <v>261</v>
      </c>
      <c r="N249" s="33" t="s">
        <v>245</v>
      </c>
      <c r="O249" s="30">
        <v>36.33</v>
      </c>
      <c r="P249" s="13">
        <v>41.36</v>
      </c>
      <c r="Q249" s="13">
        <v>40.74</v>
      </c>
      <c r="R249" s="14">
        <v>0.12326043737574499</v>
      </c>
      <c r="S249" s="15">
        <v>32.170974155069445</v>
      </c>
      <c r="T249" s="22">
        <v>6.0709741550694414</v>
      </c>
      <c r="U249" s="23">
        <v>1.0079</v>
      </c>
      <c r="V249" s="24">
        <v>1.0115000000000001</v>
      </c>
      <c r="W249" s="25">
        <v>9.0872999999999995E-3</v>
      </c>
      <c r="X249" s="26">
        <v>1.0364879591836728E-2</v>
      </c>
      <c r="Y249" s="16">
        <v>2.3717853</v>
      </c>
    </row>
    <row r="250" spans="2:25" ht="20.100000000000001" customHeight="1" x14ac:dyDescent="0.25">
      <c r="B250" s="21">
        <v>4819</v>
      </c>
      <c r="C250" s="10" t="s">
        <v>47</v>
      </c>
      <c r="D250" s="10" t="s">
        <v>92</v>
      </c>
      <c r="E250" s="10" t="s">
        <v>99</v>
      </c>
      <c r="F250" s="10" t="s">
        <v>46</v>
      </c>
      <c r="G250" s="9" t="s">
        <v>137</v>
      </c>
      <c r="H250" s="34" t="s">
        <v>863</v>
      </c>
      <c r="I250" s="10" t="s">
        <v>420</v>
      </c>
      <c r="J250" s="11">
        <v>85204</v>
      </c>
      <c r="K250" s="12"/>
      <c r="L250" s="10">
        <v>9</v>
      </c>
      <c r="M250" s="36">
        <v>260</v>
      </c>
      <c r="N250" s="33" t="s">
        <v>246</v>
      </c>
      <c r="O250" s="30">
        <v>27.75</v>
      </c>
      <c r="P250" s="13">
        <v>32.75</v>
      </c>
      <c r="Q250" s="13">
        <v>32.04</v>
      </c>
      <c r="R250" s="14">
        <v>0.14200000000000018</v>
      </c>
      <c r="S250" s="15">
        <v>36.920000000000044</v>
      </c>
      <c r="T250" s="22">
        <v>10.920000000000046</v>
      </c>
      <c r="U250" s="23">
        <v>0.94320000000000004</v>
      </c>
      <c r="V250" s="24">
        <v>0.997</v>
      </c>
      <c r="W250" s="25">
        <v>8.9249199999999994E-3</v>
      </c>
      <c r="X250" s="26">
        <v>1.0402004662004662E-2</v>
      </c>
      <c r="Y250" s="16">
        <v>2.3204791999999999</v>
      </c>
    </row>
    <row r="251" spans="2:25" ht="20.100000000000001" hidden="1" customHeight="1" x14ac:dyDescent="0.25">
      <c r="B251" s="21">
        <v>4896</v>
      </c>
      <c r="C251" s="10" t="s">
        <v>1143</v>
      </c>
      <c r="D251" s="10" t="s">
        <v>247</v>
      </c>
      <c r="E251" s="10" t="s">
        <v>507</v>
      </c>
      <c r="F251" s="10" t="s">
        <v>1143</v>
      </c>
      <c r="G251" s="9" t="s">
        <v>1144</v>
      </c>
      <c r="H251" s="34" t="s">
        <v>1056</v>
      </c>
      <c r="I251" s="10" t="s">
        <v>1679</v>
      </c>
      <c r="J251" s="11">
        <v>24665</v>
      </c>
      <c r="K251" s="12"/>
      <c r="L251" s="10">
        <v>4</v>
      </c>
      <c r="M251" s="36">
        <v>83</v>
      </c>
      <c r="N251" s="33" t="s">
        <v>245</v>
      </c>
      <c r="O251" s="30">
        <v>35.57</v>
      </c>
      <c r="P251" s="13">
        <v>40.6</v>
      </c>
      <c r="Q251" s="13">
        <v>39.880000000000003</v>
      </c>
      <c r="R251" s="14">
        <v>0.14314115308151068</v>
      </c>
      <c r="S251" s="15">
        <v>11.880715705765386</v>
      </c>
      <c r="T251" s="22">
        <v>3.5807157057653862</v>
      </c>
      <c r="U251" s="23">
        <v>1.093</v>
      </c>
      <c r="V251" s="24">
        <v>1.0849</v>
      </c>
      <c r="W251" s="25">
        <v>9.6916550000000004E-3</v>
      </c>
      <c r="X251" s="26">
        <v>1.1310678573085844E-2</v>
      </c>
      <c r="Y251" s="16">
        <v>0.80440736499999999</v>
      </c>
    </row>
    <row r="252" spans="2:25" ht="20.100000000000001" customHeight="1" x14ac:dyDescent="0.25">
      <c r="B252" s="21">
        <v>4841</v>
      </c>
      <c r="C252" s="10" t="s">
        <v>78</v>
      </c>
      <c r="D252" s="10" t="s">
        <v>92</v>
      </c>
      <c r="E252" s="10" t="s">
        <v>122</v>
      </c>
      <c r="F252" s="10" t="s">
        <v>114</v>
      </c>
      <c r="G252" s="9" t="s">
        <v>154</v>
      </c>
      <c r="H252" s="34" t="s">
        <v>990</v>
      </c>
      <c r="I252" s="10" t="s">
        <v>229</v>
      </c>
      <c r="J252" s="11">
        <v>93301</v>
      </c>
      <c r="K252" s="12"/>
      <c r="L252" s="10">
        <v>9</v>
      </c>
      <c r="M252" s="36">
        <v>258.39999999999998</v>
      </c>
      <c r="N252" s="33" t="s">
        <v>246</v>
      </c>
      <c r="O252" s="30">
        <v>26.9</v>
      </c>
      <c r="P252" s="13">
        <v>31.9</v>
      </c>
      <c r="Q252" s="13">
        <v>31.11</v>
      </c>
      <c r="R252" s="14">
        <v>0.15799999999999984</v>
      </c>
      <c r="S252" s="15">
        <v>40.827199999999955</v>
      </c>
      <c r="T252" s="22">
        <v>14.987199999999955</v>
      </c>
      <c r="U252" s="23">
        <v>1.0271999999999999</v>
      </c>
      <c r="V252" s="24">
        <v>1.0025999999999999</v>
      </c>
      <c r="W252" s="25">
        <v>9.0326099999999999E-3</v>
      </c>
      <c r="X252" s="26">
        <v>1.0727565320665081E-2</v>
      </c>
      <c r="Y252" s="16">
        <v>2.3340264239999997</v>
      </c>
    </row>
    <row r="253" spans="2:25" ht="20.100000000000001" customHeight="1" x14ac:dyDescent="0.25">
      <c r="B253" s="21">
        <v>4813</v>
      </c>
      <c r="C253" s="10" t="s">
        <v>943</v>
      </c>
      <c r="D253" s="10" t="s">
        <v>92</v>
      </c>
      <c r="E253" s="10" t="s">
        <v>274</v>
      </c>
      <c r="F253" s="10" t="s">
        <v>280</v>
      </c>
      <c r="G253" s="9" t="s">
        <v>281</v>
      </c>
      <c r="H253" s="34" t="s">
        <v>990</v>
      </c>
      <c r="I253" s="10" t="s">
        <v>1000</v>
      </c>
      <c r="J253" s="11">
        <v>80922</v>
      </c>
      <c r="K253" s="12"/>
      <c r="L253" s="10">
        <v>8</v>
      </c>
      <c r="M253" s="36">
        <v>258</v>
      </c>
      <c r="N253" s="33" t="s">
        <v>245</v>
      </c>
      <c r="O253" s="30">
        <v>28.74</v>
      </c>
      <c r="P253" s="13">
        <v>33.79</v>
      </c>
      <c r="Q253" s="13">
        <v>33.21</v>
      </c>
      <c r="R253" s="14">
        <v>0.1148514851485145</v>
      </c>
      <c r="S253" s="15">
        <v>29.631683168316741</v>
      </c>
      <c r="T253" s="22">
        <v>3.8316831683167383</v>
      </c>
      <c r="U253" s="23">
        <v>1.0431999999999999</v>
      </c>
      <c r="V253" s="24">
        <v>1.0321</v>
      </c>
      <c r="W253" s="25">
        <v>9.5463800000000001E-3</v>
      </c>
      <c r="X253" s="26">
        <v>1.0785060178970914E-2</v>
      </c>
      <c r="Y253" s="16">
        <v>2.46296604</v>
      </c>
    </row>
    <row r="254" spans="2:25" ht="20.100000000000001" customHeight="1" x14ac:dyDescent="0.25">
      <c r="B254" s="21">
        <v>4757</v>
      </c>
      <c r="C254" s="10" t="s">
        <v>1043</v>
      </c>
      <c r="D254" s="10" t="s">
        <v>92</v>
      </c>
      <c r="E254" s="10" t="s">
        <v>122</v>
      </c>
      <c r="F254" s="10" t="s">
        <v>74</v>
      </c>
      <c r="G254" s="9" t="s">
        <v>954</v>
      </c>
      <c r="H254" s="34" t="s">
        <v>990</v>
      </c>
      <c r="I254" s="10" t="s">
        <v>286</v>
      </c>
      <c r="J254" s="11">
        <v>71596</v>
      </c>
      <c r="K254" s="12"/>
      <c r="L254" s="10">
        <v>9</v>
      </c>
      <c r="M254" s="36">
        <v>257</v>
      </c>
      <c r="N254" s="33" t="s">
        <v>245</v>
      </c>
      <c r="O254" s="30">
        <v>28.77</v>
      </c>
      <c r="P254" s="13">
        <v>33.770000000000003</v>
      </c>
      <c r="Q254" s="13">
        <v>33.31</v>
      </c>
      <c r="R254" s="14">
        <v>9.2000000000000109E-2</v>
      </c>
      <c r="S254" s="15">
        <v>23.644000000000027</v>
      </c>
      <c r="T254" s="22">
        <v>-2.0559999999999734</v>
      </c>
      <c r="U254" s="23">
        <v>1.0822000000000001</v>
      </c>
      <c r="V254" s="24">
        <v>1.1088</v>
      </c>
      <c r="W254" s="25">
        <v>9.8595000000000002E-3</v>
      </c>
      <c r="X254" s="26">
        <v>1.0858480176211455E-2</v>
      </c>
      <c r="Y254" s="16">
        <v>2.5338915000000002</v>
      </c>
    </row>
    <row r="255" spans="2:25" ht="20.100000000000001" hidden="1" customHeight="1" x14ac:dyDescent="0.25">
      <c r="B255" s="21">
        <v>4827</v>
      </c>
      <c r="C255" s="10" t="s">
        <v>1443</v>
      </c>
      <c r="D255" s="10" t="s">
        <v>93</v>
      </c>
      <c r="E255" s="10" t="s">
        <v>94</v>
      </c>
      <c r="F255" s="10" t="s">
        <v>164</v>
      </c>
      <c r="G255" s="9" t="s">
        <v>187</v>
      </c>
      <c r="H255" s="34" t="s">
        <v>875</v>
      </c>
      <c r="I255" s="10" t="s">
        <v>812</v>
      </c>
      <c r="J255" s="11">
        <v>75073</v>
      </c>
      <c r="K255" s="12"/>
      <c r="L255" s="10">
        <v>4</v>
      </c>
      <c r="M255" s="36">
        <v>171.4</v>
      </c>
      <c r="N255" s="33" t="s">
        <v>245</v>
      </c>
      <c r="O255" s="30">
        <v>31.46</v>
      </c>
      <c r="P255" s="13">
        <v>36.479999999999997</v>
      </c>
      <c r="Q255" s="13">
        <v>35.79</v>
      </c>
      <c r="R255" s="14">
        <v>0.13745019920318691</v>
      </c>
      <c r="S255" s="15">
        <v>23.558964143426238</v>
      </c>
      <c r="T255" s="22">
        <v>6.4189641434262352</v>
      </c>
      <c r="U255" s="23">
        <v>1.0616000000000001</v>
      </c>
      <c r="V255" s="24">
        <v>1.0443</v>
      </c>
      <c r="W255" s="25">
        <v>9.6871400000000003E-3</v>
      </c>
      <c r="X255" s="26">
        <v>1.1230818198614314E-2</v>
      </c>
      <c r="Y255" s="16">
        <v>1.6603757960000001</v>
      </c>
    </row>
    <row r="256" spans="2:25" ht="20.100000000000001" hidden="1" customHeight="1" x14ac:dyDescent="0.25">
      <c r="B256" s="21">
        <v>4715</v>
      </c>
      <c r="C256" s="10" t="s">
        <v>890</v>
      </c>
      <c r="D256" s="10" t="s">
        <v>93</v>
      </c>
      <c r="E256" s="10" t="s">
        <v>87</v>
      </c>
      <c r="F256" s="10" t="s">
        <v>87</v>
      </c>
      <c r="G256" s="9" t="s">
        <v>821</v>
      </c>
      <c r="H256" s="34" t="s">
        <v>875</v>
      </c>
      <c r="I256" s="10" t="s">
        <v>235</v>
      </c>
      <c r="J256" s="11">
        <v>82907</v>
      </c>
      <c r="K256" s="12"/>
      <c r="L256" s="10">
        <v>3</v>
      </c>
      <c r="M256" s="36">
        <v>97</v>
      </c>
      <c r="N256" s="33" t="s">
        <v>246</v>
      </c>
      <c r="O256" s="30">
        <v>36.49</v>
      </c>
      <c r="P256" s="13">
        <v>41.52</v>
      </c>
      <c r="Q256" s="13">
        <v>41.08</v>
      </c>
      <c r="R256" s="14">
        <v>8.747514910536873E-2</v>
      </c>
      <c r="S256" s="15">
        <v>8.485089463220767</v>
      </c>
      <c r="T256" s="22">
        <v>-1.2149105367792337</v>
      </c>
      <c r="U256" s="23">
        <v>1.0611999999999999</v>
      </c>
      <c r="V256" s="24">
        <v>1.0913999999999999</v>
      </c>
      <c r="W256" s="25">
        <v>9.6866999999999977E-3</v>
      </c>
      <c r="X256" s="26">
        <v>1.0615272549019616E-2</v>
      </c>
      <c r="Y256" s="16">
        <v>0.93960989999999978</v>
      </c>
    </row>
    <row r="257" spans="2:25" ht="20.100000000000001" customHeight="1" x14ac:dyDescent="0.25">
      <c r="B257" s="21">
        <v>4794</v>
      </c>
      <c r="C257" s="10" t="s">
        <v>1267</v>
      </c>
      <c r="D257" s="10" t="s">
        <v>92</v>
      </c>
      <c r="E257" s="10" t="s">
        <v>99</v>
      </c>
      <c r="F257" s="10" t="s">
        <v>43</v>
      </c>
      <c r="G257" s="9" t="s">
        <v>1192</v>
      </c>
      <c r="H257" s="34" t="s">
        <v>863</v>
      </c>
      <c r="I257" s="10" t="s">
        <v>255</v>
      </c>
      <c r="J257" s="11">
        <v>74519</v>
      </c>
      <c r="K257" s="12"/>
      <c r="L257" s="10">
        <v>8</v>
      </c>
      <c r="M257" s="36">
        <v>256.60000000000002</v>
      </c>
      <c r="N257" s="33" t="s">
        <v>245</v>
      </c>
      <c r="O257" s="30">
        <v>28.69</v>
      </c>
      <c r="P257" s="13">
        <v>33.69</v>
      </c>
      <c r="Q257" s="13">
        <v>33.1</v>
      </c>
      <c r="R257" s="14">
        <v>0.11799999999999934</v>
      </c>
      <c r="S257" s="15">
        <v>30.278799999999833</v>
      </c>
      <c r="T257" s="22">
        <v>4.6187999999998297</v>
      </c>
      <c r="U257" s="23">
        <v>1.0115000000000001</v>
      </c>
      <c r="V257" s="24">
        <v>1.0251999999999999</v>
      </c>
      <c r="W257" s="25">
        <v>9.1651499999999986E-3</v>
      </c>
      <c r="X257" s="26">
        <v>1.0391326530612236E-2</v>
      </c>
      <c r="Y257" s="16">
        <v>2.3517774899999999</v>
      </c>
    </row>
    <row r="258" spans="2:25" ht="20.100000000000001" hidden="1" customHeight="1" x14ac:dyDescent="0.25">
      <c r="B258" s="21">
        <v>4803</v>
      </c>
      <c r="C258" s="10" t="s">
        <v>434</v>
      </c>
      <c r="D258" s="10" t="s">
        <v>93</v>
      </c>
      <c r="E258" s="10" t="s">
        <v>87</v>
      </c>
      <c r="F258" s="10" t="s">
        <v>88</v>
      </c>
      <c r="G258" s="9" t="s">
        <v>435</v>
      </c>
      <c r="H258" s="34" t="s">
        <v>875</v>
      </c>
      <c r="I258" s="10" t="s">
        <v>236</v>
      </c>
      <c r="J258" s="11">
        <v>81560</v>
      </c>
      <c r="K258" s="12"/>
      <c r="L258" s="10">
        <v>4</v>
      </c>
      <c r="M258" s="36">
        <v>98.4</v>
      </c>
      <c r="N258" s="33" t="s">
        <v>245</v>
      </c>
      <c r="O258" s="30">
        <v>27.53</v>
      </c>
      <c r="P258" s="13">
        <v>32.57</v>
      </c>
      <c r="Q258" s="13">
        <v>31.73</v>
      </c>
      <c r="R258" s="14">
        <v>0.16666666666666666</v>
      </c>
      <c r="S258" s="15">
        <v>16.399999999999999</v>
      </c>
      <c r="T258" s="22">
        <v>6.5599999999999987</v>
      </c>
      <c r="U258" s="23">
        <v>1.0597000000000001</v>
      </c>
      <c r="V258" s="24">
        <v>1.0455000000000001</v>
      </c>
      <c r="W258" s="25">
        <v>9.6839200000000004E-3</v>
      </c>
      <c r="X258" s="26">
        <v>1.1620704000000001E-2</v>
      </c>
      <c r="Y258" s="16">
        <v>0.95289772800000005</v>
      </c>
    </row>
    <row r="259" spans="2:25" ht="20.100000000000001" customHeight="1" x14ac:dyDescent="0.25">
      <c r="B259" s="21">
        <v>4788</v>
      </c>
      <c r="C259" s="10" t="s">
        <v>62</v>
      </c>
      <c r="D259" s="10" t="s">
        <v>1404</v>
      </c>
      <c r="E259" s="10" t="s">
        <v>274</v>
      </c>
      <c r="F259" s="10" t="s">
        <v>111</v>
      </c>
      <c r="G259" s="9" t="s">
        <v>145</v>
      </c>
      <c r="H259" s="34" t="s">
        <v>990</v>
      </c>
      <c r="I259" s="10" t="s">
        <v>220</v>
      </c>
      <c r="J259" s="11">
        <v>79480</v>
      </c>
      <c r="K259" s="12"/>
      <c r="L259" s="10">
        <v>8</v>
      </c>
      <c r="M259" s="36">
        <v>254.7</v>
      </c>
      <c r="N259" s="33" t="s">
        <v>246</v>
      </c>
      <c r="O259" s="30">
        <v>36.950000000000003</v>
      </c>
      <c r="P259" s="13">
        <v>41.95</v>
      </c>
      <c r="Q259" s="13">
        <v>41.48</v>
      </c>
      <c r="R259" s="14">
        <v>9.4000000000001194E-2</v>
      </c>
      <c r="S259" s="15">
        <v>23.941800000000303</v>
      </c>
      <c r="T259" s="22">
        <v>-1.5281999999996974</v>
      </c>
      <c r="U259" s="23">
        <v>0.9244</v>
      </c>
      <c r="V259" s="24">
        <v>0.95199999999999996</v>
      </c>
      <c r="W259" s="25">
        <v>8.4437999999999996E-3</v>
      </c>
      <c r="X259" s="26">
        <v>9.3198675496688858E-3</v>
      </c>
      <c r="Y259" s="16">
        <v>2.15063586</v>
      </c>
    </row>
    <row r="260" spans="2:25" ht="20.100000000000001" customHeight="1" x14ac:dyDescent="0.25">
      <c r="B260" s="21">
        <v>4817</v>
      </c>
      <c r="C260" s="10" t="s">
        <v>1022</v>
      </c>
      <c r="D260" s="10" t="s">
        <v>92</v>
      </c>
      <c r="E260" s="10" t="s">
        <v>122</v>
      </c>
      <c r="F260" s="10" t="s">
        <v>74</v>
      </c>
      <c r="G260" s="9" t="s">
        <v>951</v>
      </c>
      <c r="H260" s="34" t="s">
        <v>990</v>
      </c>
      <c r="I260" s="10" t="s">
        <v>286</v>
      </c>
      <c r="J260" s="11">
        <v>75713</v>
      </c>
      <c r="K260" s="12"/>
      <c r="L260" s="10">
        <v>9</v>
      </c>
      <c r="M260" s="36">
        <v>254</v>
      </c>
      <c r="N260" s="33" t="s">
        <v>246</v>
      </c>
      <c r="O260" s="30">
        <v>27.05</v>
      </c>
      <c r="P260" s="13">
        <v>32.06</v>
      </c>
      <c r="Q260" s="13">
        <v>31.42</v>
      </c>
      <c r="R260" s="14">
        <v>0.12774451097804398</v>
      </c>
      <c r="S260" s="15">
        <v>32.447105788423173</v>
      </c>
      <c r="T260" s="22">
        <v>7.0471057884231705</v>
      </c>
      <c r="U260" s="23">
        <v>0.96843000000000001</v>
      </c>
      <c r="V260" s="24">
        <v>0.95340000000000003</v>
      </c>
      <c r="W260" s="25">
        <v>8.8404179999999992E-3</v>
      </c>
      <c r="X260" s="26">
        <v>1.0135124526315788E-2</v>
      </c>
      <c r="Y260" s="16">
        <v>2.245466172</v>
      </c>
    </row>
    <row r="261" spans="2:25" ht="20.100000000000001" customHeight="1" x14ac:dyDescent="0.25">
      <c r="B261" s="21">
        <v>4785</v>
      </c>
      <c r="C261" s="10" t="s">
        <v>71</v>
      </c>
      <c r="D261" s="10" t="s">
        <v>92</v>
      </c>
      <c r="E261" s="10" t="s">
        <v>274</v>
      </c>
      <c r="F261" s="10" t="s">
        <v>71</v>
      </c>
      <c r="G261" s="9" t="s">
        <v>149</v>
      </c>
      <c r="H261" s="34" t="s">
        <v>990</v>
      </c>
      <c r="I261" s="10" t="s">
        <v>224</v>
      </c>
      <c r="J261" s="11">
        <v>76280</v>
      </c>
      <c r="K261" s="12"/>
      <c r="L261" s="10">
        <v>10</v>
      </c>
      <c r="M261" s="36">
        <v>253.8</v>
      </c>
      <c r="N261" s="33" t="s">
        <v>245</v>
      </c>
      <c r="O261" s="30">
        <v>29.83</v>
      </c>
      <c r="P261" s="13">
        <v>34.85</v>
      </c>
      <c r="Q261" s="13">
        <v>34.39</v>
      </c>
      <c r="R261" s="14">
        <v>9.163346613545828E-2</v>
      </c>
      <c r="S261" s="15">
        <v>23.256573705179314</v>
      </c>
      <c r="T261" s="22">
        <v>-2.1234262948206899</v>
      </c>
      <c r="U261" s="23">
        <v>1.0806</v>
      </c>
      <c r="V261" s="24">
        <v>1.0652999999999999</v>
      </c>
      <c r="W261" s="25">
        <v>9.6565499999999999E-3</v>
      </c>
      <c r="X261" s="26">
        <v>1.0630675657894738E-2</v>
      </c>
      <c r="Y261" s="16">
        <v>2.45083239</v>
      </c>
    </row>
    <row r="262" spans="2:25" ht="20.100000000000001" customHeight="1" x14ac:dyDescent="0.25">
      <c r="B262" s="21">
        <v>4732</v>
      </c>
      <c r="C262" s="10" t="s">
        <v>1210</v>
      </c>
      <c r="D262" s="10" t="s">
        <v>1208</v>
      </c>
      <c r="E262" s="10" t="s">
        <v>274</v>
      </c>
      <c r="F262" s="10" t="s">
        <v>280</v>
      </c>
      <c r="G262" s="9" t="s">
        <v>281</v>
      </c>
      <c r="H262" s="34" t="s">
        <v>990</v>
      </c>
      <c r="I262" s="10" t="s">
        <v>944</v>
      </c>
      <c r="J262" s="11">
        <v>80911</v>
      </c>
      <c r="K262" s="12"/>
      <c r="L262" s="10">
        <v>11</v>
      </c>
      <c r="M262" s="36">
        <v>253</v>
      </c>
      <c r="N262" s="33" t="s">
        <v>246</v>
      </c>
      <c r="O262" s="30">
        <v>28.66</v>
      </c>
      <c r="P262" s="13">
        <v>33.659999999999997</v>
      </c>
      <c r="Q262" s="13">
        <v>33.18</v>
      </c>
      <c r="R262" s="14">
        <v>9.5999999999999447E-2</v>
      </c>
      <c r="S262" s="15">
        <v>24.287999999999862</v>
      </c>
      <c r="T262" s="22">
        <v>-1.0120000000001412</v>
      </c>
      <c r="U262" s="23">
        <v>1.0316000000000001</v>
      </c>
      <c r="V262" s="24">
        <v>1.0505</v>
      </c>
      <c r="W262" s="25">
        <v>9.3694499999999997E-3</v>
      </c>
      <c r="X262" s="26">
        <v>1.0364435840707958E-2</v>
      </c>
      <c r="Y262" s="16">
        <v>2.3704708499999998</v>
      </c>
    </row>
    <row r="263" spans="2:25" ht="20.100000000000001" hidden="1" customHeight="1" x14ac:dyDescent="0.25">
      <c r="B263" s="21">
        <v>4763</v>
      </c>
      <c r="C263" s="10" t="s">
        <v>160</v>
      </c>
      <c r="D263" s="10" t="s">
        <v>93</v>
      </c>
      <c r="E263" s="10" t="s">
        <v>94</v>
      </c>
      <c r="F263" s="10" t="s">
        <v>161</v>
      </c>
      <c r="G263" s="9" t="s">
        <v>185</v>
      </c>
      <c r="H263" s="34" t="s">
        <v>875</v>
      </c>
      <c r="I263" s="10" t="s">
        <v>239</v>
      </c>
      <c r="J263" s="11">
        <v>76669</v>
      </c>
      <c r="K263" s="12"/>
      <c r="L263" s="10">
        <v>1</v>
      </c>
      <c r="M263" s="36">
        <v>25.4</v>
      </c>
      <c r="N263" s="33" t="s">
        <v>246</v>
      </c>
      <c r="O263" s="30">
        <v>36.340000000000003</v>
      </c>
      <c r="P263" s="13">
        <v>41.338000000000001</v>
      </c>
      <c r="Q263" s="13">
        <v>40.78</v>
      </c>
      <c r="R263" s="14">
        <v>0.11164465786314527</v>
      </c>
      <c r="S263" s="15">
        <v>2.8357743097238899</v>
      </c>
      <c r="T263" s="22">
        <v>0.29577430972388974</v>
      </c>
      <c r="U263" s="23">
        <v>1.0645</v>
      </c>
      <c r="V263" s="24">
        <v>1.0852999999999999</v>
      </c>
      <c r="W263" s="25">
        <v>9.6740999999999997E-3</v>
      </c>
      <c r="X263" s="26">
        <v>1.0889899054054054E-2</v>
      </c>
      <c r="Y263" s="16">
        <v>0.24572213999999998</v>
      </c>
    </row>
    <row r="264" spans="2:25" ht="20.100000000000001" customHeight="1" x14ac:dyDescent="0.25">
      <c r="B264" s="21">
        <v>4797</v>
      </c>
      <c r="C264" s="10" t="s">
        <v>781</v>
      </c>
      <c r="D264" s="10" t="s">
        <v>92</v>
      </c>
      <c r="E264" s="10" t="s">
        <v>99</v>
      </c>
      <c r="F264" s="10" t="s">
        <v>45</v>
      </c>
      <c r="G264" s="9" t="s">
        <v>782</v>
      </c>
      <c r="H264" s="34" t="s">
        <v>863</v>
      </c>
      <c r="I264" s="10" t="s">
        <v>1388</v>
      </c>
      <c r="J264" s="11">
        <v>81071</v>
      </c>
      <c r="K264" s="12"/>
      <c r="L264" s="10">
        <v>9</v>
      </c>
      <c r="M264" s="36">
        <v>252.8</v>
      </c>
      <c r="N264" s="33" t="s">
        <v>246</v>
      </c>
      <c r="O264" s="30">
        <v>28.36</v>
      </c>
      <c r="P264" s="13">
        <v>33.36</v>
      </c>
      <c r="Q264" s="13">
        <v>32.770000000000003</v>
      </c>
      <c r="R264" s="14">
        <v>0.11799999999999926</v>
      </c>
      <c r="S264" s="15">
        <v>29.830399999999813</v>
      </c>
      <c r="T264" s="22">
        <v>4.5503999999998115</v>
      </c>
      <c r="U264" s="23">
        <v>0.92930000000000001</v>
      </c>
      <c r="V264" s="24">
        <v>0.97709999999999997</v>
      </c>
      <c r="W264" s="25">
        <v>8.7694399999999999E-3</v>
      </c>
      <c r="X264" s="26">
        <v>9.942675736961443E-3</v>
      </c>
      <c r="Y264" s="16">
        <v>2.2169144320000003</v>
      </c>
    </row>
    <row r="265" spans="2:25" ht="20.100000000000001" customHeight="1" x14ac:dyDescent="0.25">
      <c r="B265" s="21">
        <v>4809</v>
      </c>
      <c r="C265" s="10" t="s">
        <v>49</v>
      </c>
      <c r="D265" s="10" t="s">
        <v>92</v>
      </c>
      <c r="E265" s="10" t="s">
        <v>99</v>
      </c>
      <c r="F265" s="10" t="s">
        <v>105</v>
      </c>
      <c r="G265" s="9" t="s">
        <v>139</v>
      </c>
      <c r="H265" s="34" t="s">
        <v>863</v>
      </c>
      <c r="I265" s="10" t="s">
        <v>212</v>
      </c>
      <c r="J265" s="11">
        <v>82808</v>
      </c>
      <c r="K265" s="12"/>
      <c r="L265" s="10">
        <v>8</v>
      </c>
      <c r="M265" s="36">
        <v>251.4</v>
      </c>
      <c r="N265" s="33" t="s">
        <v>245</v>
      </c>
      <c r="O265" s="30">
        <v>28.79</v>
      </c>
      <c r="P265" s="13">
        <v>33.82</v>
      </c>
      <c r="Q265" s="13">
        <v>33.17</v>
      </c>
      <c r="R265" s="14">
        <v>0.12922465208747483</v>
      </c>
      <c r="S265" s="15">
        <v>32.487077534791176</v>
      </c>
      <c r="T265" s="22">
        <v>7.347077534791171</v>
      </c>
      <c r="U265" s="23">
        <v>1.0519000000000001</v>
      </c>
      <c r="V265" s="24">
        <v>1.0309999999999999</v>
      </c>
      <c r="W265" s="25">
        <v>9.5813400000000007E-3</v>
      </c>
      <c r="X265" s="26">
        <v>1.100322835616438E-2</v>
      </c>
      <c r="Y265" s="16">
        <v>2.4087488760000002</v>
      </c>
    </row>
    <row r="266" spans="2:25" ht="20.100000000000001" hidden="1" customHeight="1" x14ac:dyDescent="0.25">
      <c r="B266" s="21">
        <v>4663</v>
      </c>
      <c r="C266" s="10" t="s">
        <v>162</v>
      </c>
      <c r="D266" s="10" t="s">
        <v>93</v>
      </c>
      <c r="E266" s="10"/>
      <c r="F266" s="10"/>
      <c r="G266" s="9" t="s">
        <v>186</v>
      </c>
      <c r="H266" s="34" t="s">
        <v>491</v>
      </c>
      <c r="I266" s="10"/>
      <c r="J266" s="11"/>
      <c r="K266" s="12"/>
      <c r="L266" s="10">
        <v>2</v>
      </c>
      <c r="M266" s="36">
        <v>34.799999999999997</v>
      </c>
      <c r="N266" s="33" t="s">
        <v>245</v>
      </c>
      <c r="O266" s="30">
        <v>26.85</v>
      </c>
      <c r="P266" s="13">
        <v>31.85</v>
      </c>
      <c r="Q266" s="13">
        <v>31</v>
      </c>
      <c r="R266" s="14">
        <v>0.17000000000000029</v>
      </c>
      <c r="S266" s="15">
        <v>5.9160000000000093</v>
      </c>
      <c r="T266" s="22">
        <v>2.4360000000000097</v>
      </c>
      <c r="U266" s="23">
        <v>1.0767</v>
      </c>
      <c r="V266" s="24">
        <v>1.1213</v>
      </c>
      <c r="W266" s="25">
        <v>9.6711999999999996E-3</v>
      </c>
      <c r="X266" s="26">
        <v>1.1652048192771087E-2</v>
      </c>
      <c r="Y266" s="16">
        <v>0.33655775999999998</v>
      </c>
    </row>
    <row r="267" spans="2:25" ht="20.100000000000001" customHeight="1" x14ac:dyDescent="0.25">
      <c r="B267" s="21">
        <v>4826</v>
      </c>
      <c r="C267" s="10" t="s">
        <v>997</v>
      </c>
      <c r="D267" s="10" t="s">
        <v>92</v>
      </c>
      <c r="E267" s="10" t="s">
        <v>274</v>
      </c>
      <c r="F267" s="10" t="s">
        <v>112</v>
      </c>
      <c r="G267" s="9" t="s">
        <v>998</v>
      </c>
      <c r="H267" s="34" t="s">
        <v>990</v>
      </c>
      <c r="I267" s="10" t="s">
        <v>353</v>
      </c>
      <c r="J267" s="11">
        <v>81612</v>
      </c>
      <c r="K267" s="12"/>
      <c r="L267" s="10">
        <v>9</v>
      </c>
      <c r="M267" s="36">
        <v>251.4</v>
      </c>
      <c r="N267" s="33" t="s">
        <v>246</v>
      </c>
      <c r="O267" s="30">
        <v>29.04</v>
      </c>
      <c r="P267" s="13">
        <v>34.04</v>
      </c>
      <c r="Q267" s="13">
        <v>33.22</v>
      </c>
      <c r="R267" s="14">
        <v>0.16400000000000006</v>
      </c>
      <c r="S267" s="15">
        <v>41.229600000000019</v>
      </c>
      <c r="T267" s="22">
        <v>16.089600000000015</v>
      </c>
      <c r="U267" s="23">
        <v>0.92959999999999998</v>
      </c>
      <c r="V267" s="24">
        <v>0.90539999999999998</v>
      </c>
      <c r="W267" s="25">
        <v>8.4410000000000006E-3</v>
      </c>
      <c r="X267" s="26">
        <v>1.0096889952153111E-2</v>
      </c>
      <c r="Y267" s="16">
        <v>2.1220674000000002</v>
      </c>
    </row>
    <row r="268" spans="2:25" ht="20.100000000000001" customHeight="1" x14ac:dyDescent="0.25">
      <c r="B268" s="21">
        <v>4756</v>
      </c>
      <c r="C268" s="10" t="s">
        <v>1222</v>
      </c>
      <c r="D268" s="10" t="s">
        <v>92</v>
      </c>
      <c r="E268" s="10" t="s">
        <v>118</v>
      </c>
      <c r="F268" s="10" t="s">
        <v>628</v>
      </c>
      <c r="G268" s="9" t="s">
        <v>629</v>
      </c>
      <c r="H268" s="34" t="s">
        <v>866</v>
      </c>
      <c r="I268" s="10" t="s">
        <v>630</v>
      </c>
      <c r="J268" s="11">
        <v>72819</v>
      </c>
      <c r="K268" s="12"/>
      <c r="L268" s="10">
        <v>8</v>
      </c>
      <c r="M268" s="36">
        <v>249</v>
      </c>
      <c r="N268" s="33" t="s">
        <v>245</v>
      </c>
      <c r="O268" s="30">
        <v>31.67</v>
      </c>
      <c r="P268" s="13">
        <v>36.68</v>
      </c>
      <c r="Q268" s="13">
        <v>36.07</v>
      </c>
      <c r="R268" s="14">
        <v>0.12175648702594803</v>
      </c>
      <c r="S268" s="15">
        <v>30.31736526946106</v>
      </c>
      <c r="T268" s="22">
        <v>5.417365269461059</v>
      </c>
      <c r="U268" s="23">
        <v>1.0098</v>
      </c>
      <c r="V268" s="24">
        <v>1.0104</v>
      </c>
      <c r="W268" s="25">
        <v>9.0909000000000007E-3</v>
      </c>
      <c r="X268" s="26">
        <v>1.0351229318181818E-2</v>
      </c>
      <c r="Y268" s="16">
        <v>2.2636341</v>
      </c>
    </row>
    <row r="269" spans="2:25" ht="20.100000000000001" hidden="1" customHeight="1" x14ac:dyDescent="0.25">
      <c r="B269" s="21">
        <v>4694</v>
      </c>
      <c r="C269" s="10" t="s">
        <v>892</v>
      </c>
      <c r="D269" s="10" t="s">
        <v>93</v>
      </c>
      <c r="E269" s="10" t="s">
        <v>87</v>
      </c>
      <c r="F269" s="10" t="s">
        <v>89</v>
      </c>
      <c r="G269" s="9" t="s">
        <v>893</v>
      </c>
      <c r="H269" s="34" t="s">
        <v>875</v>
      </c>
      <c r="I269" s="10" t="s">
        <v>237</v>
      </c>
      <c r="J269" s="11">
        <v>73741</v>
      </c>
      <c r="K269" s="12"/>
      <c r="L269" s="10">
        <v>2</v>
      </c>
      <c r="M269" s="36">
        <v>46</v>
      </c>
      <c r="N269" s="33" t="s">
        <v>246</v>
      </c>
      <c r="O269" s="30">
        <v>28.19</v>
      </c>
      <c r="P269" s="13">
        <v>33.200000000000003</v>
      </c>
      <c r="Q269" s="13">
        <v>32.630000000000003</v>
      </c>
      <c r="R269" s="14">
        <v>0.11377245508982038</v>
      </c>
      <c r="S269" s="15">
        <v>5.2335329341317376</v>
      </c>
      <c r="T269" s="22">
        <v>0.63353293413173728</v>
      </c>
      <c r="U269" s="23">
        <v>1.1042000000000001</v>
      </c>
      <c r="V269" s="24">
        <v>1.0922000000000001</v>
      </c>
      <c r="W269" s="25">
        <v>9.6641599999999998E-3</v>
      </c>
      <c r="X269" s="26">
        <v>1.0904829189189188E-2</v>
      </c>
      <c r="Y269" s="16">
        <v>0.44455136000000001</v>
      </c>
    </row>
    <row r="270" spans="2:25" ht="20.100000000000001" customHeight="1" x14ac:dyDescent="0.25">
      <c r="B270" s="21">
        <v>4810</v>
      </c>
      <c r="C270" s="10" t="s">
        <v>59</v>
      </c>
      <c r="D270" s="10" t="s">
        <v>92</v>
      </c>
      <c r="E270" s="10" t="s">
        <v>121</v>
      </c>
      <c r="F270" s="10" t="s">
        <v>59</v>
      </c>
      <c r="G270" s="9" t="s">
        <v>142</v>
      </c>
      <c r="H270" s="34" t="s">
        <v>863</v>
      </c>
      <c r="I270" s="10" t="s">
        <v>1115</v>
      </c>
      <c r="J270" s="11">
        <v>80280</v>
      </c>
      <c r="K270" s="12"/>
      <c r="L270" s="10">
        <v>8</v>
      </c>
      <c r="M270" s="36">
        <v>247</v>
      </c>
      <c r="N270" s="33" t="s">
        <v>245</v>
      </c>
      <c r="O270" s="30">
        <v>29.11</v>
      </c>
      <c r="P270" s="13">
        <v>34.119999999999997</v>
      </c>
      <c r="Q270" s="13">
        <v>33.409999999999997</v>
      </c>
      <c r="R270" s="14">
        <v>0.14171656686626768</v>
      </c>
      <c r="S270" s="15">
        <v>35.003992015968116</v>
      </c>
      <c r="T270" s="22">
        <v>10.303992015968117</v>
      </c>
      <c r="U270" s="23">
        <v>1.0422</v>
      </c>
      <c r="V270" s="24">
        <v>1.0203</v>
      </c>
      <c r="W270" s="25">
        <v>9.4875000000000011E-3</v>
      </c>
      <c r="X270" s="26">
        <v>1.1054040697674423E-2</v>
      </c>
      <c r="Y270" s="16">
        <v>2.3434125000000003</v>
      </c>
    </row>
    <row r="271" spans="2:25" ht="20.100000000000001" hidden="1" customHeight="1" x14ac:dyDescent="0.25">
      <c r="B271" s="21">
        <v>4818</v>
      </c>
      <c r="C271" s="10" t="s">
        <v>731</v>
      </c>
      <c r="D271" s="10" t="s">
        <v>93</v>
      </c>
      <c r="E271" s="10" t="s">
        <v>87</v>
      </c>
      <c r="F271" s="10" t="s">
        <v>89</v>
      </c>
      <c r="G271" s="9" t="s">
        <v>732</v>
      </c>
      <c r="H271" s="34" t="s">
        <v>875</v>
      </c>
      <c r="I271" s="10" t="s">
        <v>237</v>
      </c>
      <c r="J271" s="11">
        <v>75375</v>
      </c>
      <c r="K271" s="12"/>
      <c r="L271" s="10">
        <v>1</v>
      </c>
      <c r="M271" s="36">
        <v>28</v>
      </c>
      <c r="N271" s="33" t="s">
        <v>245</v>
      </c>
      <c r="O271" s="30">
        <v>27.79</v>
      </c>
      <c r="P271" s="13">
        <v>32.79</v>
      </c>
      <c r="Q271" s="13">
        <v>32.1</v>
      </c>
      <c r="R271" s="14">
        <v>0.13799999999999954</v>
      </c>
      <c r="S271" s="15">
        <v>3.863999999999987</v>
      </c>
      <c r="T271" s="22">
        <v>1.063999999999987</v>
      </c>
      <c r="U271" s="23">
        <v>1.0674999999999999</v>
      </c>
      <c r="V271" s="24">
        <v>1.0331999999999999</v>
      </c>
      <c r="W271" s="25">
        <v>9.6632199999999984E-3</v>
      </c>
      <c r="X271" s="26">
        <v>1.1210232018561478E-2</v>
      </c>
      <c r="Y271" s="16">
        <v>0.27057015999999995</v>
      </c>
    </row>
    <row r="272" spans="2:25" ht="20.100000000000001" hidden="1" customHeight="1" x14ac:dyDescent="0.25">
      <c r="B272" s="21">
        <v>4901</v>
      </c>
      <c r="C272" s="10" t="s">
        <v>667</v>
      </c>
      <c r="D272" s="10" t="s">
        <v>363</v>
      </c>
      <c r="E272" s="10" t="s">
        <v>667</v>
      </c>
      <c r="F272" s="10" t="s">
        <v>667</v>
      </c>
      <c r="G272" s="9" t="s">
        <v>669</v>
      </c>
      <c r="H272" s="34" t="s">
        <v>1688</v>
      </c>
      <c r="I272" s="10" t="s">
        <v>670</v>
      </c>
      <c r="J272" s="11">
        <v>52024</v>
      </c>
      <c r="K272" s="12"/>
      <c r="L272" s="10">
        <v>6</v>
      </c>
      <c r="M272" s="36">
        <v>115</v>
      </c>
      <c r="N272" s="33" t="s">
        <v>246</v>
      </c>
      <c r="O272" s="30">
        <v>29.05</v>
      </c>
      <c r="P272" s="13">
        <v>34.090000000000003</v>
      </c>
      <c r="Q272" s="13">
        <v>33.49</v>
      </c>
      <c r="R272" s="14">
        <v>0.11904761904761926</v>
      </c>
      <c r="S272" s="15">
        <v>13.690476190476215</v>
      </c>
      <c r="T272" s="22">
        <v>2.1904761904762147</v>
      </c>
      <c r="U272" s="23">
        <v>1.0803</v>
      </c>
      <c r="V272" s="24">
        <v>1.0911</v>
      </c>
      <c r="W272" s="25">
        <v>9.6627300000000013E-3</v>
      </c>
      <c r="X272" s="26">
        <v>1.0968504324324328E-2</v>
      </c>
      <c r="Y272" s="16">
        <v>1.1112139500000002</v>
      </c>
    </row>
    <row r="273" spans="2:25" ht="20.100000000000001" customHeight="1" x14ac:dyDescent="0.25">
      <c r="B273" s="21">
        <v>4818</v>
      </c>
      <c r="C273" s="10" t="s">
        <v>84</v>
      </c>
      <c r="D273" s="10" t="s">
        <v>92</v>
      </c>
      <c r="E273" s="10" t="s">
        <v>274</v>
      </c>
      <c r="F273" s="10" t="s">
        <v>84</v>
      </c>
      <c r="G273" s="9" t="s">
        <v>157</v>
      </c>
      <c r="H273" s="34" t="s">
        <v>990</v>
      </c>
      <c r="I273" s="10" t="s">
        <v>233</v>
      </c>
      <c r="J273" s="11">
        <v>80333</v>
      </c>
      <c r="K273" s="12"/>
      <c r="L273" s="10">
        <v>8</v>
      </c>
      <c r="M273" s="36">
        <v>246.5</v>
      </c>
      <c r="N273" s="33" t="s">
        <v>246</v>
      </c>
      <c r="O273" s="30">
        <v>29.84</v>
      </c>
      <c r="P273" s="13">
        <v>34.840000000000003</v>
      </c>
      <c r="Q273" s="13">
        <v>34.29</v>
      </c>
      <c r="R273" s="14">
        <v>0.11000000000000078</v>
      </c>
      <c r="S273" s="15">
        <v>27.11500000000019</v>
      </c>
      <c r="T273" s="22">
        <v>2.4650000000001904</v>
      </c>
      <c r="U273" s="23">
        <v>0.98280000000000001</v>
      </c>
      <c r="V273" s="24">
        <v>0.99180000000000001</v>
      </c>
      <c r="W273" s="25">
        <v>9.0831600000000016E-3</v>
      </c>
      <c r="X273" s="26">
        <v>1.0205797752809E-2</v>
      </c>
      <c r="Y273" s="16">
        <v>2.2389989400000005</v>
      </c>
    </row>
    <row r="274" spans="2:25" ht="20.100000000000001" customHeight="1" x14ac:dyDescent="0.25">
      <c r="B274" s="21">
        <v>4802</v>
      </c>
      <c r="C274" s="10" t="s">
        <v>60</v>
      </c>
      <c r="D274" s="10" t="s">
        <v>92</v>
      </c>
      <c r="E274" s="10" t="s">
        <v>274</v>
      </c>
      <c r="F274" s="10" t="s">
        <v>109</v>
      </c>
      <c r="G274" s="9" t="s">
        <v>143</v>
      </c>
      <c r="H274" s="34" t="s">
        <v>990</v>
      </c>
      <c r="I274" s="10" t="s">
        <v>1125</v>
      </c>
      <c r="J274" s="11">
        <v>72750</v>
      </c>
      <c r="K274" s="12"/>
      <c r="L274" s="10">
        <v>8</v>
      </c>
      <c r="M274" s="36">
        <v>245</v>
      </c>
      <c r="N274" s="33" t="s">
        <v>245</v>
      </c>
      <c r="O274" s="30">
        <v>26.91</v>
      </c>
      <c r="P274" s="13">
        <v>31.96</v>
      </c>
      <c r="Q274" s="13">
        <v>31.35</v>
      </c>
      <c r="R274" s="14">
        <v>0.12079207920792066</v>
      </c>
      <c r="S274" s="15">
        <v>29.594059405940563</v>
      </c>
      <c r="T274" s="22">
        <v>5.0940594059405608</v>
      </c>
      <c r="U274" s="23">
        <v>1.0752999999999999</v>
      </c>
      <c r="V274" s="24">
        <v>1.0544</v>
      </c>
      <c r="W274" s="25">
        <v>9.7966199999999989E-3</v>
      </c>
      <c r="X274" s="26">
        <v>1.1142552027027025E-2</v>
      </c>
      <c r="Y274" s="16">
        <v>2.4001718999999997</v>
      </c>
    </row>
    <row r="275" spans="2:25" ht="20.100000000000001" customHeight="1" x14ac:dyDescent="0.25">
      <c r="B275" s="21">
        <v>4783</v>
      </c>
      <c r="C275" s="10" t="s">
        <v>84</v>
      </c>
      <c r="D275" s="10" t="s">
        <v>92</v>
      </c>
      <c r="E275" s="10" t="s">
        <v>274</v>
      </c>
      <c r="F275" s="10" t="s">
        <v>84</v>
      </c>
      <c r="G275" s="9" t="s">
        <v>157</v>
      </c>
      <c r="H275" s="34" t="s">
        <v>990</v>
      </c>
      <c r="I275" s="10" t="s">
        <v>233</v>
      </c>
      <c r="J275" s="11">
        <v>80324</v>
      </c>
      <c r="K275" s="12"/>
      <c r="L275" s="10">
        <v>9</v>
      </c>
      <c r="M275" s="36">
        <v>244.3</v>
      </c>
      <c r="N275" s="33" t="s">
        <v>935</v>
      </c>
      <c r="O275" s="30">
        <v>35.86</v>
      </c>
      <c r="P275" s="13">
        <v>40.880000000000003</v>
      </c>
      <c r="Q275" s="13">
        <v>40.29</v>
      </c>
      <c r="R275" s="14">
        <v>0.11752988047808825</v>
      </c>
      <c r="S275" s="15">
        <v>28.71254980079696</v>
      </c>
      <c r="T275" s="22">
        <v>4.2825498007969589</v>
      </c>
      <c r="U275" s="23">
        <v>0.89139999999999997</v>
      </c>
      <c r="V275" s="24">
        <v>0.90629999999999999</v>
      </c>
      <c r="W275" s="25">
        <v>8.0896499999999986E-3</v>
      </c>
      <c r="X275" s="26">
        <v>9.1670525959367984E-3</v>
      </c>
      <c r="Y275" s="16">
        <v>1.9763014949999997</v>
      </c>
    </row>
    <row r="276" spans="2:25" ht="20.100000000000001" customHeight="1" x14ac:dyDescent="0.25">
      <c r="B276" s="21">
        <v>4771</v>
      </c>
      <c r="C276" s="10" t="s">
        <v>876</v>
      </c>
      <c r="D276" s="10" t="s">
        <v>92</v>
      </c>
      <c r="E276" s="10" t="s">
        <v>274</v>
      </c>
      <c r="F276" s="10" t="s">
        <v>276</v>
      </c>
      <c r="G276" s="9" t="s">
        <v>877</v>
      </c>
      <c r="H276" s="34" t="s">
        <v>990</v>
      </c>
      <c r="I276" s="10" t="s">
        <v>277</v>
      </c>
      <c r="J276" s="11">
        <v>81169</v>
      </c>
      <c r="K276" s="12"/>
      <c r="L276" s="10">
        <v>8</v>
      </c>
      <c r="M276" s="36">
        <v>243.4</v>
      </c>
      <c r="N276" s="33" t="s">
        <v>245</v>
      </c>
      <c r="O276" s="30">
        <v>36.090000000000003</v>
      </c>
      <c r="P276" s="13">
        <v>41.1</v>
      </c>
      <c r="Q276" s="13">
        <v>40.340000000000003</v>
      </c>
      <c r="R276" s="14">
        <v>0.1516966067864268</v>
      </c>
      <c r="S276" s="15">
        <v>36.92295409181628</v>
      </c>
      <c r="T276" s="22">
        <v>12.582954091816282</v>
      </c>
      <c r="U276" s="23">
        <v>1.0455000000000001</v>
      </c>
      <c r="V276" s="24">
        <v>1.0721000000000001</v>
      </c>
      <c r="W276" s="25">
        <v>9.5292000000000016E-3</v>
      </c>
      <c r="X276" s="26">
        <v>1.1233245176470586E-2</v>
      </c>
      <c r="Y276" s="16">
        <v>2.3194072800000005</v>
      </c>
    </row>
    <row r="277" spans="2:25" ht="20.100000000000001" customHeight="1" x14ac:dyDescent="0.25">
      <c r="B277" s="21">
        <v>4770</v>
      </c>
      <c r="C277" s="10" t="s">
        <v>330</v>
      </c>
      <c r="D277" s="10" t="s">
        <v>92</v>
      </c>
      <c r="E277" s="10" t="s">
        <v>318</v>
      </c>
      <c r="F277" s="10" t="s">
        <v>328</v>
      </c>
      <c r="G277" s="9" t="s">
        <v>331</v>
      </c>
      <c r="H277" s="34" t="s">
        <v>755</v>
      </c>
      <c r="I277" s="10" t="s">
        <v>898</v>
      </c>
      <c r="J277" s="11">
        <v>65345</v>
      </c>
      <c r="K277" s="12"/>
      <c r="L277" s="10">
        <v>10</v>
      </c>
      <c r="M277" s="36">
        <v>239.2</v>
      </c>
      <c r="N277" s="33" t="s">
        <v>245</v>
      </c>
      <c r="O277" s="30">
        <v>35.86</v>
      </c>
      <c r="P277" s="13">
        <v>40.86</v>
      </c>
      <c r="Q277" s="13">
        <v>40.39</v>
      </c>
      <c r="R277" s="14">
        <v>9.3999999999999778E-2</v>
      </c>
      <c r="S277" s="15">
        <v>22.484799999999947</v>
      </c>
      <c r="T277" s="22">
        <v>-1.4352000000000542</v>
      </c>
      <c r="U277" s="23">
        <v>1.0592999999999999</v>
      </c>
      <c r="V277" s="24">
        <v>1.0812999999999999</v>
      </c>
      <c r="W277" s="25">
        <v>9.632700000000001E-3</v>
      </c>
      <c r="X277" s="26">
        <v>1.0632119205298012E-2</v>
      </c>
      <c r="Y277" s="16">
        <v>2.3041418400000002</v>
      </c>
    </row>
    <row r="278" spans="2:25" ht="20.100000000000001" customHeight="1" x14ac:dyDescent="0.25">
      <c r="B278" s="21">
        <v>4787</v>
      </c>
      <c r="C278" s="10" t="s">
        <v>47</v>
      </c>
      <c r="D278" s="10" t="s">
        <v>92</v>
      </c>
      <c r="E278" s="10" t="s">
        <v>99</v>
      </c>
      <c r="F278" s="10" t="s">
        <v>46</v>
      </c>
      <c r="G278" s="9" t="s">
        <v>137</v>
      </c>
      <c r="H278" s="34" t="s">
        <v>863</v>
      </c>
      <c r="I278" s="10" t="s">
        <v>211</v>
      </c>
      <c r="J278" s="11">
        <v>73648</v>
      </c>
      <c r="K278" s="12"/>
      <c r="L278" s="10">
        <v>9</v>
      </c>
      <c r="M278" s="36">
        <v>239</v>
      </c>
      <c r="N278" s="33" t="s">
        <v>935</v>
      </c>
      <c r="O278" s="30">
        <v>27.94</v>
      </c>
      <c r="P278" s="13">
        <v>32.97</v>
      </c>
      <c r="Q278" s="13">
        <v>32.46</v>
      </c>
      <c r="R278" s="14">
        <v>0.10139165009940324</v>
      </c>
      <c r="S278" s="15">
        <v>24.232604373757372</v>
      </c>
      <c r="T278" s="22">
        <v>0.33260437375737195</v>
      </c>
      <c r="U278" s="23">
        <v>0.85680000000000001</v>
      </c>
      <c r="V278" s="24">
        <v>0.85680000000000001</v>
      </c>
      <c r="W278" s="25">
        <v>7.7112000000000005E-3</v>
      </c>
      <c r="X278" s="26">
        <v>8.5812690265486703E-3</v>
      </c>
      <c r="Y278" s="16">
        <v>1.8429768000000002</v>
      </c>
    </row>
    <row r="279" spans="2:25" ht="20.100000000000001" customHeight="1" x14ac:dyDescent="0.25">
      <c r="B279" s="21">
        <v>4754</v>
      </c>
      <c r="C279" s="10" t="s">
        <v>265</v>
      </c>
      <c r="D279" s="10" t="s">
        <v>92</v>
      </c>
      <c r="E279" s="10" t="s">
        <v>119</v>
      </c>
      <c r="F279" s="10" t="s">
        <v>119</v>
      </c>
      <c r="G279" s="9" t="s">
        <v>266</v>
      </c>
      <c r="H279" s="34" t="s">
        <v>866</v>
      </c>
      <c r="I279" s="10" t="s">
        <v>1065</v>
      </c>
      <c r="J279" s="11">
        <v>69139</v>
      </c>
      <c r="K279" s="12"/>
      <c r="L279" s="10">
        <v>8</v>
      </c>
      <c r="M279" s="36">
        <v>238</v>
      </c>
      <c r="N279" s="33" t="s">
        <v>246</v>
      </c>
      <c r="O279" s="30">
        <v>28.67</v>
      </c>
      <c r="P279" s="13">
        <v>33.68</v>
      </c>
      <c r="Q279" s="13">
        <v>33.270000000000003</v>
      </c>
      <c r="R279" s="14">
        <v>8.1836327345308726E-2</v>
      </c>
      <c r="S279" s="15">
        <v>19.477045908183477</v>
      </c>
      <c r="T279" s="22">
        <v>-4.3229540918165243</v>
      </c>
      <c r="U279" s="23">
        <v>0.99870000000000003</v>
      </c>
      <c r="V279" s="24">
        <v>0.97209999999999996</v>
      </c>
      <c r="W279" s="25">
        <v>8.8686000000000008E-3</v>
      </c>
      <c r="X279" s="26">
        <v>9.659062173913038E-3</v>
      </c>
      <c r="Y279" s="16">
        <v>2.1107268000000001</v>
      </c>
    </row>
    <row r="280" spans="2:25" ht="20.100000000000001" hidden="1" customHeight="1" x14ac:dyDescent="0.25">
      <c r="B280" s="21">
        <v>4873</v>
      </c>
      <c r="C280" s="10" t="s">
        <v>377</v>
      </c>
      <c r="D280" s="10" t="s">
        <v>247</v>
      </c>
      <c r="E280" s="10" t="s">
        <v>373</v>
      </c>
      <c r="F280" s="10" t="s">
        <v>374</v>
      </c>
      <c r="G280" s="9" t="s">
        <v>378</v>
      </c>
      <c r="H280" s="34" t="s">
        <v>1056</v>
      </c>
      <c r="I280" s="10" t="s">
        <v>514</v>
      </c>
      <c r="J280" s="11">
        <v>30132</v>
      </c>
      <c r="K280" s="12"/>
      <c r="L280" s="10">
        <v>2</v>
      </c>
      <c r="M280" s="36">
        <v>36.6</v>
      </c>
      <c r="N280" s="33" t="s">
        <v>245</v>
      </c>
      <c r="O280" s="30">
        <v>32.21</v>
      </c>
      <c r="P280" s="13">
        <v>37.24</v>
      </c>
      <c r="Q280" s="13">
        <v>36.54</v>
      </c>
      <c r="R280" s="14">
        <v>0.13916500994035838</v>
      </c>
      <c r="S280" s="15">
        <v>5.0934393638171169</v>
      </c>
      <c r="T280" s="22">
        <v>1.4334393638171166</v>
      </c>
      <c r="U280" s="23">
        <v>1.0949</v>
      </c>
      <c r="V280" s="24">
        <v>1.0746</v>
      </c>
      <c r="W280" s="25">
        <v>9.6542750000000004E-3</v>
      </c>
      <c r="X280" s="26">
        <v>1.1215012297921486E-2</v>
      </c>
      <c r="Y280" s="16">
        <v>0.35334646500000005</v>
      </c>
    </row>
    <row r="281" spans="2:25" ht="20.100000000000001" customHeight="1" x14ac:dyDescent="0.25">
      <c r="B281" s="21">
        <v>4809</v>
      </c>
      <c r="C281" s="10" t="s">
        <v>69</v>
      </c>
      <c r="D281" s="10" t="s">
        <v>92</v>
      </c>
      <c r="E281" s="10" t="s">
        <v>274</v>
      </c>
      <c r="F281" s="10" t="s">
        <v>67</v>
      </c>
      <c r="G281" s="9" t="s">
        <v>148</v>
      </c>
      <c r="H281" s="34" t="s">
        <v>990</v>
      </c>
      <c r="I281" s="10" t="s">
        <v>688</v>
      </c>
      <c r="J281" s="11">
        <v>56698</v>
      </c>
      <c r="K281" s="12"/>
      <c r="L281" s="10">
        <v>10</v>
      </c>
      <c r="M281" s="36">
        <v>237</v>
      </c>
      <c r="N281" s="33" t="s">
        <v>245</v>
      </c>
      <c r="O281" s="30">
        <v>28.13</v>
      </c>
      <c r="P281" s="13">
        <v>33.15</v>
      </c>
      <c r="Q281" s="13">
        <v>32.5</v>
      </c>
      <c r="R281" s="14">
        <v>0.12948207171314713</v>
      </c>
      <c r="S281" s="15">
        <v>30.687250996015869</v>
      </c>
      <c r="T281" s="22">
        <v>6.9872509960158684</v>
      </c>
      <c r="U281" s="23">
        <v>1.0497000000000001</v>
      </c>
      <c r="V281" s="24">
        <v>1.0236000000000001</v>
      </c>
      <c r="W281" s="25">
        <v>9.537180000000001E-3</v>
      </c>
      <c r="X281" s="26">
        <v>1.0955753684210524E-2</v>
      </c>
      <c r="Y281" s="16">
        <v>2.2603116600000002</v>
      </c>
    </row>
    <row r="282" spans="2:25" ht="20.100000000000001" hidden="1" customHeight="1" x14ac:dyDescent="0.25">
      <c r="B282" s="21">
        <v>4809</v>
      </c>
      <c r="C282" s="10" t="s">
        <v>176</v>
      </c>
      <c r="D282" s="10" t="s">
        <v>93</v>
      </c>
      <c r="E282" s="10" t="s">
        <v>179</v>
      </c>
      <c r="F282" s="10" t="s">
        <v>174</v>
      </c>
      <c r="G282" s="9" t="s">
        <v>195</v>
      </c>
      <c r="H282" s="34" t="s">
        <v>875</v>
      </c>
      <c r="I282" s="10" t="s">
        <v>1469</v>
      </c>
      <c r="J282" s="11">
        <v>83071</v>
      </c>
      <c r="K282" s="12"/>
      <c r="L282" s="10">
        <v>6</v>
      </c>
      <c r="M282" s="36">
        <v>171.4</v>
      </c>
      <c r="N282" s="33" t="s">
        <v>245</v>
      </c>
      <c r="O282" s="30">
        <v>28.75</v>
      </c>
      <c r="P282" s="13">
        <v>33.770000000000003</v>
      </c>
      <c r="Q282" s="13">
        <v>33.11</v>
      </c>
      <c r="R282" s="14">
        <v>0.13147410358565803</v>
      </c>
      <c r="S282" s="15">
        <v>22.534661354581786</v>
      </c>
      <c r="T282" s="22">
        <v>5.3946613545817854</v>
      </c>
      <c r="U282" s="23">
        <v>1.0490999999999999</v>
      </c>
      <c r="V282" s="24">
        <v>1.0490999999999999</v>
      </c>
      <c r="W282" s="25">
        <v>9.6517199999999991E-3</v>
      </c>
      <c r="X282" s="26">
        <v>1.1112760183486246E-2</v>
      </c>
      <c r="Y282" s="16">
        <v>1.6543048079999998</v>
      </c>
    </row>
    <row r="283" spans="2:25" ht="20.100000000000001" hidden="1" customHeight="1" x14ac:dyDescent="0.25">
      <c r="B283" s="21">
        <v>4889</v>
      </c>
      <c r="C283" s="10" t="s">
        <v>364</v>
      </c>
      <c r="D283" s="10" t="s">
        <v>365</v>
      </c>
      <c r="E283" s="10" t="s">
        <v>366</v>
      </c>
      <c r="F283" s="10" t="s">
        <v>367</v>
      </c>
      <c r="G283" s="9" t="s">
        <v>368</v>
      </c>
      <c r="H283" s="34" t="s">
        <v>1666</v>
      </c>
      <c r="I283" s="10" t="s">
        <v>369</v>
      </c>
      <c r="J283" s="11">
        <v>65026</v>
      </c>
      <c r="K283" s="12"/>
      <c r="L283" s="10">
        <v>13</v>
      </c>
      <c r="M283" s="36">
        <v>303.39999999999998</v>
      </c>
      <c r="N283" s="33" t="s">
        <v>245</v>
      </c>
      <c r="O283" s="30">
        <v>36.229999999999997</v>
      </c>
      <c r="P283" s="13">
        <v>41.23</v>
      </c>
      <c r="Q283" s="13">
        <v>40.479999999999997</v>
      </c>
      <c r="R283" s="14">
        <v>0.15</v>
      </c>
      <c r="S283" s="15">
        <v>45.51</v>
      </c>
      <c r="T283" s="22">
        <v>15.169999999999996</v>
      </c>
      <c r="U283" s="23">
        <v>1.0704</v>
      </c>
      <c r="V283" s="24">
        <v>1.0985</v>
      </c>
      <c r="W283" s="25">
        <v>9.6516050000000006E-3</v>
      </c>
      <c r="X283" s="26">
        <v>1.1354829411764708E-2</v>
      </c>
      <c r="Y283" s="16">
        <v>2.9282969570000001</v>
      </c>
    </row>
    <row r="284" spans="2:25" ht="20.100000000000001" hidden="1" customHeight="1" x14ac:dyDescent="0.25">
      <c r="B284" s="21">
        <v>4818</v>
      </c>
      <c r="C284" s="10" t="s">
        <v>95</v>
      </c>
      <c r="D284" s="10" t="s">
        <v>93</v>
      </c>
      <c r="E284" s="10" t="s">
        <v>94</v>
      </c>
      <c r="F284" s="10" t="s">
        <v>94</v>
      </c>
      <c r="G284" s="9" t="s">
        <v>180</v>
      </c>
      <c r="H284" s="34" t="s">
        <v>875</v>
      </c>
      <c r="I284" s="10" t="s">
        <v>238</v>
      </c>
      <c r="J284" s="11">
        <v>79431</v>
      </c>
      <c r="K284" s="12"/>
      <c r="L284" s="10">
        <v>3</v>
      </c>
      <c r="M284" s="36">
        <v>75.8</v>
      </c>
      <c r="N284" s="33" t="s">
        <v>245</v>
      </c>
      <c r="O284" s="30">
        <v>28.65</v>
      </c>
      <c r="P284" s="13">
        <v>33.67</v>
      </c>
      <c r="Q284" s="13">
        <v>33.049999999999997</v>
      </c>
      <c r="R284" s="14">
        <v>0.12350597609561836</v>
      </c>
      <c r="S284" s="15">
        <v>9.361752988047872</v>
      </c>
      <c r="T284" s="22">
        <v>1.7817529880478715</v>
      </c>
      <c r="U284" s="23">
        <v>1.0459000000000001</v>
      </c>
      <c r="V284" s="24">
        <v>1.052</v>
      </c>
      <c r="W284" s="25">
        <v>9.6503400000000003E-3</v>
      </c>
      <c r="X284" s="26">
        <v>1.1010160636363647E-2</v>
      </c>
      <c r="Y284" s="16">
        <v>0.73149577200000004</v>
      </c>
    </row>
    <row r="285" spans="2:25" ht="20.100000000000001" hidden="1" customHeight="1" x14ac:dyDescent="0.25">
      <c r="B285" s="21">
        <v>4780</v>
      </c>
      <c r="C285" s="10" t="s">
        <v>97</v>
      </c>
      <c r="D285" s="10" t="s">
        <v>93</v>
      </c>
      <c r="E285" s="10" t="s">
        <v>94</v>
      </c>
      <c r="F285" s="10" t="s">
        <v>94</v>
      </c>
      <c r="G285" s="9" t="s">
        <v>182</v>
      </c>
      <c r="H285" s="34" t="s">
        <v>875</v>
      </c>
      <c r="I285" s="10" t="s">
        <v>238</v>
      </c>
      <c r="J285" s="11">
        <v>79425</v>
      </c>
      <c r="K285" s="12"/>
      <c r="L285" s="10">
        <v>4</v>
      </c>
      <c r="M285" s="36">
        <v>99</v>
      </c>
      <c r="N285" s="33" t="s">
        <v>245</v>
      </c>
      <c r="O285" s="30">
        <v>36.909999999999997</v>
      </c>
      <c r="P285" s="13">
        <v>41.91</v>
      </c>
      <c r="Q285" s="13">
        <v>41.37</v>
      </c>
      <c r="R285" s="14">
        <v>0.10799999999999983</v>
      </c>
      <c r="S285" s="15">
        <v>10.691999999999984</v>
      </c>
      <c r="T285" s="22">
        <v>0.79199999999998283</v>
      </c>
      <c r="U285" s="23">
        <v>1.0699000000000001</v>
      </c>
      <c r="V285" s="24">
        <v>1.0745</v>
      </c>
      <c r="W285" s="25">
        <v>9.6498E-3</v>
      </c>
      <c r="X285" s="26">
        <v>1.0818161434977576E-2</v>
      </c>
      <c r="Y285" s="16">
        <v>0.95533020000000002</v>
      </c>
    </row>
    <row r="286" spans="2:25" ht="20.100000000000001" hidden="1" customHeight="1" x14ac:dyDescent="0.25">
      <c r="B286" s="21">
        <v>4763</v>
      </c>
      <c r="C286" s="10" t="s">
        <v>58</v>
      </c>
      <c r="D286" s="10" t="s">
        <v>93</v>
      </c>
      <c r="E286" s="10" t="s">
        <v>94</v>
      </c>
      <c r="F286" s="10" t="s">
        <v>173</v>
      </c>
      <c r="G286" s="9" t="s">
        <v>191</v>
      </c>
      <c r="H286" s="34" t="s">
        <v>875</v>
      </c>
      <c r="I286" s="10" t="s">
        <v>894</v>
      </c>
      <c r="J286" s="11">
        <v>77219</v>
      </c>
      <c r="K286" s="12"/>
      <c r="L286" s="10">
        <v>8</v>
      </c>
      <c r="M286" s="36">
        <v>247.2</v>
      </c>
      <c r="N286" s="33" t="s">
        <v>245</v>
      </c>
      <c r="O286" s="30">
        <v>28.01</v>
      </c>
      <c r="P286" s="13">
        <v>33.03</v>
      </c>
      <c r="Q286" s="13">
        <v>32.520000000000003</v>
      </c>
      <c r="R286" s="14">
        <v>0.10159362549800759</v>
      </c>
      <c r="S286" s="15">
        <v>25.113944223107474</v>
      </c>
      <c r="T286" s="22">
        <v>0.39394422310747396</v>
      </c>
      <c r="U286" s="23">
        <v>1.0580000000000001</v>
      </c>
      <c r="V286" s="24">
        <v>1.0862000000000001</v>
      </c>
      <c r="W286" s="25">
        <v>9.6489000000000002E-3</v>
      </c>
      <c r="X286" s="26">
        <v>1.0740017294900216E-2</v>
      </c>
      <c r="Y286" s="16">
        <v>2.38520808</v>
      </c>
    </row>
    <row r="287" spans="2:25" ht="20.100000000000001" hidden="1" customHeight="1" x14ac:dyDescent="0.25">
      <c r="B287" s="21">
        <v>4786</v>
      </c>
      <c r="C287" s="10" t="s">
        <v>162</v>
      </c>
      <c r="D287" s="10" t="s">
        <v>93</v>
      </c>
      <c r="E287" s="10" t="s">
        <v>94</v>
      </c>
      <c r="F287" s="10" t="s">
        <v>161</v>
      </c>
      <c r="G287" s="9" t="s">
        <v>186</v>
      </c>
      <c r="H287" s="34" t="s">
        <v>875</v>
      </c>
      <c r="I287" s="10" t="s">
        <v>239</v>
      </c>
      <c r="J287" s="11">
        <v>76662</v>
      </c>
      <c r="K287" s="12"/>
      <c r="L287" s="10">
        <v>2</v>
      </c>
      <c r="M287" s="36">
        <v>45</v>
      </c>
      <c r="N287" s="33" t="s">
        <v>245</v>
      </c>
      <c r="O287" s="30">
        <v>36.049999999999997</v>
      </c>
      <c r="P287" s="13">
        <v>41.08</v>
      </c>
      <c r="Q287" s="13">
        <v>40.42</v>
      </c>
      <c r="R287" s="14">
        <v>0.13121272365805098</v>
      </c>
      <c r="S287" s="15">
        <v>5.9045725646122937</v>
      </c>
      <c r="T287" s="22">
        <v>1.4045725646122937</v>
      </c>
      <c r="U287" s="23">
        <v>1.0640000000000001</v>
      </c>
      <c r="V287" s="24">
        <v>1.0799000000000001</v>
      </c>
      <c r="W287" s="25">
        <v>9.6475500000000013E-3</v>
      </c>
      <c r="X287" s="26">
        <v>1.1104617048054911E-2</v>
      </c>
      <c r="Y287" s="16">
        <v>0.43413975000000005</v>
      </c>
    </row>
    <row r="288" spans="2:25" ht="20.100000000000001" hidden="1" customHeight="1" x14ac:dyDescent="0.25">
      <c r="B288" s="21">
        <v>4762</v>
      </c>
      <c r="C288" s="10" t="s">
        <v>727</v>
      </c>
      <c r="D288" s="10" t="s">
        <v>93</v>
      </c>
      <c r="E288" s="10" t="s">
        <v>87</v>
      </c>
      <c r="F288" s="10" t="s">
        <v>88</v>
      </c>
      <c r="G288" s="9" t="s">
        <v>435</v>
      </c>
      <c r="H288" s="34" t="s">
        <v>1315</v>
      </c>
      <c r="I288" s="10" t="s">
        <v>1316</v>
      </c>
      <c r="J288" s="11">
        <v>72199</v>
      </c>
      <c r="K288" s="12"/>
      <c r="L288" s="10">
        <v>2</v>
      </c>
      <c r="M288" s="36">
        <v>68</v>
      </c>
      <c r="N288" s="33" t="s">
        <v>245</v>
      </c>
      <c r="O288" s="30">
        <v>32.020000000000003</v>
      </c>
      <c r="P288" s="13">
        <v>37.020000000000003</v>
      </c>
      <c r="Q288" s="13">
        <v>36.409999999999997</v>
      </c>
      <c r="R288" s="14">
        <v>0.1220000000000013</v>
      </c>
      <c r="S288" s="15">
        <v>8.2960000000000882</v>
      </c>
      <c r="T288" s="22">
        <v>1.4960000000000881</v>
      </c>
      <c r="U288" s="23">
        <v>1.0797000000000001</v>
      </c>
      <c r="V288" s="24">
        <v>1.0640000000000001</v>
      </c>
      <c r="W288" s="25">
        <v>9.6466499999999997E-3</v>
      </c>
      <c r="X288" s="26">
        <v>1.0987072892938514E-2</v>
      </c>
      <c r="Y288" s="16">
        <v>0.65597220000000001</v>
      </c>
    </row>
    <row r="289" spans="2:25" ht="20.100000000000001" customHeight="1" x14ac:dyDescent="0.25">
      <c r="B289" s="21">
        <v>4813</v>
      </c>
      <c r="C289" s="10" t="s">
        <v>288</v>
      </c>
      <c r="D289" s="10" t="s">
        <v>92</v>
      </c>
      <c r="E289" s="10" t="s">
        <v>274</v>
      </c>
      <c r="F289" s="10" t="s">
        <v>115</v>
      </c>
      <c r="G289" s="9" t="s">
        <v>289</v>
      </c>
      <c r="H289" s="34" t="s">
        <v>990</v>
      </c>
      <c r="I289" s="10" t="s">
        <v>480</v>
      </c>
      <c r="J289" s="11">
        <v>72945</v>
      </c>
      <c r="K289" s="12"/>
      <c r="L289" s="10">
        <v>8</v>
      </c>
      <c r="M289" s="36">
        <v>236</v>
      </c>
      <c r="N289" s="33" t="s">
        <v>246</v>
      </c>
      <c r="O289" s="30">
        <v>31.82</v>
      </c>
      <c r="P289" s="13">
        <v>36.83</v>
      </c>
      <c r="Q289" s="13">
        <v>35.950000000000003</v>
      </c>
      <c r="R289" s="14">
        <v>0.17564870259480955</v>
      </c>
      <c r="S289" s="15">
        <v>41.453093812375052</v>
      </c>
      <c r="T289" s="22">
        <v>17.853093812375054</v>
      </c>
      <c r="U289" s="23">
        <v>0.99450000000000005</v>
      </c>
      <c r="V289" s="24">
        <v>0.99690000000000001</v>
      </c>
      <c r="W289" s="25">
        <v>9.1604400000000006E-3</v>
      </c>
      <c r="X289" s="26">
        <v>1.1112301307506043E-2</v>
      </c>
      <c r="Y289" s="16">
        <v>2.1618638400000001</v>
      </c>
    </row>
    <row r="290" spans="2:25" ht="20.100000000000001" hidden="1" customHeight="1" x14ac:dyDescent="0.25">
      <c r="B290" s="21">
        <v>4762</v>
      </c>
      <c r="C290" s="10" t="s">
        <v>731</v>
      </c>
      <c r="D290" s="10" t="s">
        <v>93</v>
      </c>
      <c r="E290" s="10" t="s">
        <v>87</v>
      </c>
      <c r="F290" s="10" t="s">
        <v>89</v>
      </c>
      <c r="G290" s="9" t="s">
        <v>732</v>
      </c>
      <c r="H290" s="34" t="s">
        <v>1315</v>
      </c>
      <c r="I290" s="10" t="s">
        <v>237</v>
      </c>
      <c r="J290" s="11">
        <v>75358</v>
      </c>
      <c r="K290" s="12"/>
      <c r="L290" s="10">
        <v>2</v>
      </c>
      <c r="M290" s="36">
        <v>53</v>
      </c>
      <c r="N290" s="33" t="s">
        <v>246</v>
      </c>
      <c r="O290" s="30">
        <v>28.73</v>
      </c>
      <c r="P290" s="13">
        <v>33.74</v>
      </c>
      <c r="Q290" s="13">
        <v>33.159999999999997</v>
      </c>
      <c r="R290" s="14">
        <v>0.11576846307385334</v>
      </c>
      <c r="S290" s="15">
        <v>6.1357285429142268</v>
      </c>
      <c r="T290" s="22">
        <v>0.83572854291422682</v>
      </c>
      <c r="U290" s="23">
        <v>1.0586</v>
      </c>
      <c r="V290" s="24">
        <v>1.0840000000000001</v>
      </c>
      <c r="W290" s="25">
        <v>9.6416999999999996E-3</v>
      </c>
      <c r="X290" s="26">
        <v>1.0904044469525972E-2</v>
      </c>
      <c r="Y290" s="16">
        <v>0.51101010000000002</v>
      </c>
    </row>
    <row r="291" spans="2:25" ht="20.100000000000001" customHeight="1" x14ac:dyDescent="0.25">
      <c r="B291" s="21">
        <v>4794</v>
      </c>
      <c r="C291" s="10" t="s">
        <v>948</v>
      </c>
      <c r="D291" s="10" t="s">
        <v>92</v>
      </c>
      <c r="E291" s="10" t="s">
        <v>274</v>
      </c>
      <c r="F291" s="10" t="s">
        <v>79</v>
      </c>
      <c r="G291" s="9" t="s">
        <v>949</v>
      </c>
      <c r="H291" s="34" t="s">
        <v>990</v>
      </c>
      <c r="I291" s="10" t="s">
        <v>1434</v>
      </c>
      <c r="J291" s="11">
        <v>71397</v>
      </c>
      <c r="K291" s="12"/>
      <c r="L291" s="10">
        <v>11</v>
      </c>
      <c r="M291" s="36">
        <v>236</v>
      </c>
      <c r="N291" s="33" t="s">
        <v>245</v>
      </c>
      <c r="O291" s="30">
        <v>29.3</v>
      </c>
      <c r="P291" s="13">
        <v>34.31</v>
      </c>
      <c r="Q291" s="13">
        <v>33.83</v>
      </c>
      <c r="R291" s="14">
        <v>9.5808383233533703E-2</v>
      </c>
      <c r="S291" s="15">
        <v>22.610778443113954</v>
      </c>
      <c r="T291" s="22">
        <v>-0.9892215568860474</v>
      </c>
      <c r="U291" s="23">
        <v>1.0182</v>
      </c>
      <c r="V291" s="24">
        <v>1.0117</v>
      </c>
      <c r="W291" s="25">
        <v>9.13455E-3</v>
      </c>
      <c r="X291" s="26">
        <v>1.0102449337748353E-2</v>
      </c>
      <c r="Y291" s="16">
        <v>2.1557537999999998</v>
      </c>
    </row>
    <row r="292" spans="2:25" ht="20.100000000000001" customHeight="1" x14ac:dyDescent="0.25">
      <c r="B292" s="21">
        <v>4788</v>
      </c>
      <c r="C292" s="10" t="s">
        <v>634</v>
      </c>
      <c r="D292" s="10" t="s">
        <v>1404</v>
      </c>
      <c r="E292" s="10" t="s">
        <v>122</v>
      </c>
      <c r="F292" s="10" t="s">
        <v>76</v>
      </c>
      <c r="G292" s="9" t="s">
        <v>720</v>
      </c>
      <c r="H292" s="34" t="s">
        <v>990</v>
      </c>
      <c r="I292" s="10" t="s">
        <v>228</v>
      </c>
      <c r="J292" s="11">
        <v>74408</v>
      </c>
      <c r="K292" s="12"/>
      <c r="L292" s="10">
        <v>8</v>
      </c>
      <c r="M292" s="36">
        <v>235</v>
      </c>
      <c r="N292" s="33" t="s">
        <v>246</v>
      </c>
      <c r="O292" s="30">
        <v>28.75</v>
      </c>
      <c r="P292" s="13">
        <v>33.75</v>
      </c>
      <c r="Q292" s="13">
        <v>33.17</v>
      </c>
      <c r="R292" s="14">
        <v>0.11599999999999966</v>
      </c>
      <c r="S292" s="15">
        <v>27.25999999999992</v>
      </c>
      <c r="T292" s="22">
        <v>3.7599999999999185</v>
      </c>
      <c r="U292" s="23">
        <v>0.93840000000000001</v>
      </c>
      <c r="V292" s="24">
        <v>0.9546</v>
      </c>
      <c r="W292" s="25">
        <v>8.5185E-3</v>
      </c>
      <c r="X292" s="26">
        <v>9.6363122171945672E-3</v>
      </c>
      <c r="Y292" s="16">
        <v>2.0018475000000002</v>
      </c>
    </row>
    <row r="293" spans="2:25" ht="20.100000000000001" customHeight="1" x14ac:dyDescent="0.25">
      <c r="B293" s="21">
        <v>4783</v>
      </c>
      <c r="C293" s="10" t="s">
        <v>1361</v>
      </c>
      <c r="D293" s="10" t="s">
        <v>92</v>
      </c>
      <c r="E293" s="10" t="s">
        <v>274</v>
      </c>
      <c r="F293" s="10" t="s">
        <v>84</v>
      </c>
      <c r="G293" s="9" t="s">
        <v>1362</v>
      </c>
      <c r="H293" s="34" t="s">
        <v>990</v>
      </c>
      <c r="I293" s="10" t="s">
        <v>233</v>
      </c>
      <c r="J293" s="11">
        <v>80324</v>
      </c>
      <c r="K293" s="12"/>
      <c r="L293" s="10">
        <v>7</v>
      </c>
      <c r="M293" s="36">
        <v>234.2</v>
      </c>
      <c r="N293" s="33" t="s">
        <v>245</v>
      </c>
      <c r="O293" s="30">
        <v>26.93</v>
      </c>
      <c r="P293" s="13">
        <v>31.93</v>
      </c>
      <c r="Q293" s="13">
        <v>31.35</v>
      </c>
      <c r="R293" s="14">
        <v>0.11599999999999966</v>
      </c>
      <c r="S293" s="15">
        <v>27.167199999999919</v>
      </c>
      <c r="T293" s="22">
        <v>3.7471999999999186</v>
      </c>
      <c r="U293" s="23">
        <v>1.0491999999999999</v>
      </c>
      <c r="V293" s="24">
        <v>1.0665</v>
      </c>
      <c r="W293" s="25">
        <v>9.5206499999999986E-3</v>
      </c>
      <c r="X293" s="26">
        <v>1.076996606334841E-2</v>
      </c>
      <c r="Y293" s="16">
        <v>2.2297362299999994</v>
      </c>
    </row>
    <row r="294" spans="2:25" ht="20.100000000000001" hidden="1" customHeight="1" x14ac:dyDescent="0.25">
      <c r="B294" s="21">
        <v>4809</v>
      </c>
      <c r="C294" s="10" t="s">
        <v>1443</v>
      </c>
      <c r="D294" s="10" t="s">
        <v>93</v>
      </c>
      <c r="E294" s="10" t="s">
        <v>94</v>
      </c>
      <c r="F294" s="10" t="s">
        <v>164</v>
      </c>
      <c r="G294" s="9" t="s">
        <v>187</v>
      </c>
      <c r="H294" s="34" t="s">
        <v>875</v>
      </c>
      <c r="I294" s="10" t="s">
        <v>812</v>
      </c>
      <c r="J294" s="11">
        <v>75069</v>
      </c>
      <c r="K294" s="12"/>
      <c r="L294" s="10">
        <v>4</v>
      </c>
      <c r="M294" s="36">
        <v>170.8</v>
      </c>
      <c r="N294" s="33" t="s">
        <v>245</v>
      </c>
      <c r="O294" s="30">
        <v>36.54</v>
      </c>
      <c r="P294" s="13">
        <v>41.57</v>
      </c>
      <c r="Q294" s="13">
        <v>40.92</v>
      </c>
      <c r="R294" s="14">
        <v>0.12922465208747483</v>
      </c>
      <c r="S294" s="15">
        <v>22.071570576540701</v>
      </c>
      <c r="T294" s="22">
        <v>4.9915705765406999</v>
      </c>
      <c r="U294" s="23">
        <v>1.0442</v>
      </c>
      <c r="V294" s="24">
        <v>1.0508</v>
      </c>
      <c r="W294" s="25">
        <v>9.6369999999999997E-3</v>
      </c>
      <c r="X294" s="26">
        <v>1.1067148401826479E-2</v>
      </c>
      <c r="Y294" s="16">
        <v>1.6459996000000001</v>
      </c>
    </row>
    <row r="295" spans="2:25" ht="20.100000000000001" customHeight="1" x14ac:dyDescent="0.25">
      <c r="B295" s="21">
        <v>4815</v>
      </c>
      <c r="C295" s="10" t="s">
        <v>49</v>
      </c>
      <c r="D295" s="10" t="s">
        <v>92</v>
      </c>
      <c r="E295" s="10" t="s">
        <v>99</v>
      </c>
      <c r="F295" s="10" t="s">
        <v>105</v>
      </c>
      <c r="G295" s="9" t="s">
        <v>139</v>
      </c>
      <c r="H295" s="34" t="s">
        <v>1481</v>
      </c>
      <c r="I295" s="10" t="s">
        <v>212</v>
      </c>
      <c r="J295" s="11">
        <v>82810</v>
      </c>
      <c r="K295" s="12"/>
      <c r="L295" s="10">
        <v>8</v>
      </c>
      <c r="M295" s="36">
        <v>233.8</v>
      </c>
      <c r="N295" s="33" t="s">
        <v>245</v>
      </c>
      <c r="O295" s="30">
        <v>29.41</v>
      </c>
      <c r="P295" s="13">
        <v>34.409999999999997</v>
      </c>
      <c r="Q295" s="13">
        <v>33.79</v>
      </c>
      <c r="R295" s="14">
        <v>0.12399999999999958</v>
      </c>
      <c r="S295" s="15">
        <v>28.991199999999903</v>
      </c>
      <c r="T295" s="22">
        <v>5.6111999999999016</v>
      </c>
      <c r="U295" s="23">
        <v>1.0327</v>
      </c>
      <c r="V295" s="24">
        <v>1.0388999999999999</v>
      </c>
      <c r="W295" s="25">
        <v>9.5293600000000006E-3</v>
      </c>
      <c r="X295" s="26">
        <v>1.0878264840182644E-2</v>
      </c>
      <c r="Y295" s="16">
        <v>2.2279643680000003</v>
      </c>
    </row>
    <row r="296" spans="2:25" ht="20.100000000000001" customHeight="1" x14ac:dyDescent="0.25">
      <c r="B296" s="21">
        <v>4787</v>
      </c>
      <c r="C296" s="10" t="s">
        <v>49</v>
      </c>
      <c r="D296" s="10" t="s">
        <v>92</v>
      </c>
      <c r="E296" s="10" t="s">
        <v>99</v>
      </c>
      <c r="F296" s="10" t="s">
        <v>105</v>
      </c>
      <c r="G296" s="9" t="s">
        <v>139</v>
      </c>
      <c r="H296" s="34" t="s">
        <v>863</v>
      </c>
      <c r="I296" s="10" t="s">
        <v>212</v>
      </c>
      <c r="J296" s="11">
        <v>82805</v>
      </c>
      <c r="K296" s="12"/>
      <c r="L296" s="10">
        <v>8</v>
      </c>
      <c r="M296" s="36">
        <v>233</v>
      </c>
      <c r="N296" s="33" t="s">
        <v>245</v>
      </c>
      <c r="O296" s="30">
        <v>35.72</v>
      </c>
      <c r="P296" s="13">
        <v>40.729999999999997</v>
      </c>
      <c r="Q296" s="13">
        <v>39.94</v>
      </c>
      <c r="R296" s="14">
        <v>0.15768463073852285</v>
      </c>
      <c r="S296" s="15">
        <v>36.740518962075825</v>
      </c>
      <c r="T296" s="22">
        <v>13.440518962075823</v>
      </c>
      <c r="U296" s="23">
        <v>1.0406</v>
      </c>
      <c r="V296" s="24">
        <v>1.0627</v>
      </c>
      <c r="W296" s="25">
        <v>9.4648500000000003E-3</v>
      </c>
      <c r="X296" s="26">
        <v>1.1236705805687204E-2</v>
      </c>
      <c r="Y296" s="16">
        <v>2.20531005</v>
      </c>
    </row>
    <row r="297" spans="2:25" ht="20.100000000000001" customHeight="1" x14ac:dyDescent="0.25">
      <c r="B297" s="21">
        <v>4785</v>
      </c>
      <c r="C297" s="10" t="s">
        <v>1070</v>
      </c>
      <c r="D297" s="10" t="s">
        <v>92</v>
      </c>
      <c r="E297" s="10" t="s">
        <v>274</v>
      </c>
      <c r="F297" s="10" t="s">
        <v>64</v>
      </c>
      <c r="G297" s="9" t="s">
        <v>1021</v>
      </c>
      <c r="H297" s="34" t="s">
        <v>990</v>
      </c>
      <c r="I297" s="10" t="s">
        <v>221</v>
      </c>
      <c r="J297" s="11">
        <v>72795</v>
      </c>
      <c r="K297" s="12"/>
      <c r="L297" s="10">
        <v>8</v>
      </c>
      <c r="M297" s="36">
        <v>232.4</v>
      </c>
      <c r="N297" s="33" t="s">
        <v>245</v>
      </c>
      <c r="O297" s="30">
        <v>29.91</v>
      </c>
      <c r="P297" s="13">
        <v>34.93</v>
      </c>
      <c r="Q297" s="13">
        <v>34.35</v>
      </c>
      <c r="R297" s="14">
        <v>0.11553784860557736</v>
      </c>
      <c r="S297" s="15">
        <v>26.850996015936179</v>
      </c>
      <c r="T297" s="22">
        <v>3.6109960159361782</v>
      </c>
      <c r="U297" s="23">
        <v>1.0640000000000001</v>
      </c>
      <c r="V297" s="24">
        <v>1.0512999999999999</v>
      </c>
      <c r="W297" s="25">
        <v>9.5188500000000006E-3</v>
      </c>
      <c r="X297" s="26">
        <v>1.0762303378378375E-2</v>
      </c>
      <c r="Y297" s="16">
        <v>2.21218074</v>
      </c>
    </row>
    <row r="298" spans="2:25" ht="20.100000000000001" customHeight="1" x14ac:dyDescent="0.25">
      <c r="B298" s="21">
        <v>4767</v>
      </c>
      <c r="C298" s="10" t="s">
        <v>1339</v>
      </c>
      <c r="D298" s="10" t="s">
        <v>92</v>
      </c>
      <c r="E298" s="10" t="s">
        <v>99</v>
      </c>
      <c r="F298" s="10" t="s">
        <v>43</v>
      </c>
      <c r="G298" s="9" t="s">
        <v>1184</v>
      </c>
      <c r="H298" s="34" t="s">
        <v>1335</v>
      </c>
      <c r="I298" s="10" t="s">
        <v>255</v>
      </c>
      <c r="J298" s="11">
        <v>74508</v>
      </c>
      <c r="K298" s="12"/>
      <c r="L298" s="10">
        <v>9</v>
      </c>
      <c r="M298" s="36">
        <v>232.3</v>
      </c>
      <c r="N298" s="33" t="s">
        <v>245</v>
      </c>
      <c r="O298" s="30">
        <v>32.29</v>
      </c>
      <c r="P298" s="13">
        <v>37.33</v>
      </c>
      <c r="Q298" s="13">
        <v>36.76</v>
      </c>
      <c r="R298" s="14">
        <v>0.11309523809523817</v>
      </c>
      <c r="S298" s="15">
        <v>26.272023809523827</v>
      </c>
      <c r="T298" s="22">
        <v>3.0420238095238248</v>
      </c>
      <c r="U298" s="23">
        <v>1.0790999999999999</v>
      </c>
      <c r="V298" s="24">
        <v>1.0790999999999999</v>
      </c>
      <c r="W298" s="25">
        <v>9.7119000000000007E-3</v>
      </c>
      <c r="X298" s="26">
        <v>1.0950330201342283E-2</v>
      </c>
      <c r="Y298" s="16">
        <v>2.2560743700000003</v>
      </c>
    </row>
    <row r="299" spans="2:25" ht="20.100000000000001" customHeight="1" x14ac:dyDescent="0.25">
      <c r="B299" s="21">
        <v>4809</v>
      </c>
      <c r="C299" s="10" t="s">
        <v>634</v>
      </c>
      <c r="D299" s="10" t="s">
        <v>92</v>
      </c>
      <c r="E299" s="10" t="s">
        <v>122</v>
      </c>
      <c r="F299" s="10" t="s">
        <v>76</v>
      </c>
      <c r="G299" s="9" t="s">
        <v>720</v>
      </c>
      <c r="H299" s="34" t="s">
        <v>990</v>
      </c>
      <c r="I299" s="10" t="s">
        <v>228</v>
      </c>
      <c r="J299" s="11">
        <v>74411</v>
      </c>
      <c r="K299" s="12"/>
      <c r="L299" s="10">
        <v>7</v>
      </c>
      <c r="M299" s="36">
        <v>231</v>
      </c>
      <c r="N299" s="33" t="s">
        <v>245</v>
      </c>
      <c r="O299" s="30">
        <v>28.48</v>
      </c>
      <c r="P299" s="13">
        <v>33.53</v>
      </c>
      <c r="Q299" s="13">
        <v>32.770000000000003</v>
      </c>
      <c r="R299" s="14">
        <v>0.15049504950495007</v>
      </c>
      <c r="S299" s="15">
        <v>34.764356435643464</v>
      </c>
      <c r="T299" s="22">
        <v>11.664356435643466</v>
      </c>
      <c r="U299" s="23">
        <v>1.0315000000000001</v>
      </c>
      <c r="V299" s="24">
        <v>1.0201</v>
      </c>
      <c r="W299" s="25">
        <v>9.4373600000000005E-3</v>
      </c>
      <c r="X299" s="26">
        <v>1.1109246620046614E-2</v>
      </c>
      <c r="Y299" s="16">
        <v>2.1800301600000003</v>
      </c>
    </row>
    <row r="300" spans="2:25" ht="20.100000000000001" customHeight="1" x14ac:dyDescent="0.25">
      <c r="B300" s="21">
        <v>4788</v>
      </c>
      <c r="C300" s="10" t="s">
        <v>1022</v>
      </c>
      <c r="D300" s="10" t="s">
        <v>1404</v>
      </c>
      <c r="E300" s="10" t="s">
        <v>122</v>
      </c>
      <c r="F300" s="10" t="s">
        <v>74</v>
      </c>
      <c r="G300" s="9" t="s">
        <v>951</v>
      </c>
      <c r="H300" s="34" t="s">
        <v>990</v>
      </c>
      <c r="I300" s="10" t="s">
        <v>286</v>
      </c>
      <c r="J300" s="11">
        <v>75705</v>
      </c>
      <c r="K300" s="12"/>
      <c r="L300" s="10">
        <v>8</v>
      </c>
      <c r="M300" s="36">
        <v>231</v>
      </c>
      <c r="N300" s="33" t="s">
        <v>246</v>
      </c>
      <c r="O300" s="30">
        <v>28.12</v>
      </c>
      <c r="P300" s="13">
        <v>33.14</v>
      </c>
      <c r="Q300" s="13">
        <v>32.700000000000003</v>
      </c>
      <c r="R300" s="14">
        <v>8.7649402390437808E-2</v>
      </c>
      <c r="S300" s="15">
        <v>20.247011952191134</v>
      </c>
      <c r="T300" s="22">
        <v>-2.8529880478088674</v>
      </c>
      <c r="U300" s="23">
        <v>0.97570000000000001</v>
      </c>
      <c r="V300" s="24">
        <v>0.99</v>
      </c>
      <c r="W300" s="25">
        <v>8.84565E-3</v>
      </c>
      <c r="X300" s="26">
        <v>9.6954504366812185E-3</v>
      </c>
      <c r="Y300" s="16">
        <v>2.0433451499999999</v>
      </c>
    </row>
    <row r="301" spans="2:25" ht="20.100000000000001" customHeight="1" x14ac:dyDescent="0.25">
      <c r="B301" s="21">
        <v>4740</v>
      </c>
      <c r="C301" s="10" t="s">
        <v>997</v>
      </c>
      <c r="D301" s="10" t="s">
        <v>92</v>
      </c>
      <c r="E301" s="10" t="s">
        <v>274</v>
      </c>
      <c r="F301" s="10" t="s">
        <v>112</v>
      </c>
      <c r="G301" s="9" t="s">
        <v>998</v>
      </c>
      <c r="H301" s="34" t="s">
        <v>990</v>
      </c>
      <c r="I301" s="10" t="s">
        <v>353</v>
      </c>
      <c r="J301" s="11">
        <v>67450</v>
      </c>
      <c r="K301" s="12"/>
      <c r="L301" s="10">
        <v>8</v>
      </c>
      <c r="M301" s="36">
        <v>230</v>
      </c>
      <c r="N301" s="33" t="s">
        <v>246</v>
      </c>
      <c r="O301" s="30">
        <v>31.67</v>
      </c>
      <c r="P301" s="13">
        <v>36.68</v>
      </c>
      <c r="Q301" s="13">
        <v>36.07</v>
      </c>
      <c r="R301" s="14">
        <v>0.12175648702594803</v>
      </c>
      <c r="S301" s="15">
        <v>28.003992015968048</v>
      </c>
      <c r="T301" s="22">
        <v>5.0039920159680458</v>
      </c>
      <c r="U301" s="23">
        <v>0.97750000000000004</v>
      </c>
      <c r="V301" s="24">
        <v>0.98660000000000003</v>
      </c>
      <c r="W301" s="25">
        <v>8.8384500000000012E-3</v>
      </c>
      <c r="X301" s="26">
        <v>1.0063780568181819E-2</v>
      </c>
      <c r="Y301" s="16">
        <v>2.0328435000000002</v>
      </c>
    </row>
    <row r="302" spans="2:25" ht="20.100000000000001" customHeight="1" x14ac:dyDescent="0.25">
      <c r="B302" s="21">
        <v>4770</v>
      </c>
      <c r="C302" s="10" t="s">
        <v>948</v>
      </c>
      <c r="D302" s="10" t="s">
        <v>92</v>
      </c>
      <c r="E302" s="10" t="s">
        <v>274</v>
      </c>
      <c r="F302" s="10" t="s">
        <v>79</v>
      </c>
      <c r="G302" s="9" t="s">
        <v>1073</v>
      </c>
      <c r="H302" s="34" t="s">
        <v>990</v>
      </c>
      <c r="I302" s="10" t="s">
        <v>1356</v>
      </c>
      <c r="J302" s="11">
        <v>71392</v>
      </c>
      <c r="K302" s="12"/>
      <c r="L302" s="10">
        <v>9</v>
      </c>
      <c r="M302" s="36">
        <v>229.6</v>
      </c>
      <c r="N302" s="33" t="s">
        <v>246</v>
      </c>
      <c r="O302" s="30">
        <v>28.02</v>
      </c>
      <c r="P302" s="13">
        <v>33.020000000000003</v>
      </c>
      <c r="Q302" s="13">
        <v>32.31</v>
      </c>
      <c r="R302" s="14">
        <v>0.14200000000000007</v>
      </c>
      <c r="S302" s="15">
        <v>32.603200000000015</v>
      </c>
      <c r="T302" s="22">
        <v>9.6432000000000144</v>
      </c>
      <c r="U302" s="23">
        <v>0.9919</v>
      </c>
      <c r="V302" s="24">
        <v>1.0056</v>
      </c>
      <c r="W302" s="25">
        <v>8.9887500000000002E-3</v>
      </c>
      <c r="X302" s="26">
        <v>1.0476398601398602E-2</v>
      </c>
      <c r="Y302" s="16">
        <v>2.0638169999999998</v>
      </c>
    </row>
    <row r="303" spans="2:25" ht="20.100000000000001" customHeight="1" x14ac:dyDescent="0.25">
      <c r="B303" s="21">
        <v>4800</v>
      </c>
      <c r="C303" s="10" t="s">
        <v>1019</v>
      </c>
      <c r="D303" s="10" t="s">
        <v>92</v>
      </c>
      <c r="E303" s="10" t="s">
        <v>99</v>
      </c>
      <c r="F303" s="10" t="s">
        <v>1019</v>
      </c>
      <c r="G303" s="9" t="s">
        <v>865</v>
      </c>
      <c r="H303" s="34" t="s">
        <v>863</v>
      </c>
      <c r="I303" s="10" t="s">
        <v>936</v>
      </c>
      <c r="J303" s="11">
        <v>73529</v>
      </c>
      <c r="K303" s="12"/>
      <c r="L303" s="10">
        <v>7</v>
      </c>
      <c r="M303" s="36">
        <v>229</v>
      </c>
      <c r="N303" s="33" t="s">
        <v>245</v>
      </c>
      <c r="O303" s="30">
        <v>29.07</v>
      </c>
      <c r="P303" s="13">
        <v>34.08</v>
      </c>
      <c r="Q303" s="13">
        <v>33.47</v>
      </c>
      <c r="R303" s="14">
        <v>0.12175648702594803</v>
      </c>
      <c r="S303" s="15">
        <v>27.8822355289421</v>
      </c>
      <c r="T303" s="22">
        <v>4.9822355289420983</v>
      </c>
      <c r="U303" s="23">
        <v>1.0273000000000001</v>
      </c>
      <c r="V303" s="24">
        <v>1.044</v>
      </c>
      <c r="W303" s="25">
        <v>9.5279800000000001E-3</v>
      </c>
      <c r="X303" s="26">
        <v>1.0848904499999999E-2</v>
      </c>
      <c r="Y303" s="16">
        <v>2.1819074199999999</v>
      </c>
    </row>
    <row r="304" spans="2:25" ht="20.100000000000001" customHeight="1" x14ac:dyDescent="0.25">
      <c r="B304" s="21">
        <v>4786</v>
      </c>
      <c r="C304" s="10" t="s">
        <v>71</v>
      </c>
      <c r="D304" s="10" t="s">
        <v>92</v>
      </c>
      <c r="E304" s="10" t="s">
        <v>274</v>
      </c>
      <c r="F304" s="10" t="s">
        <v>71</v>
      </c>
      <c r="G304" s="9" t="s">
        <v>149</v>
      </c>
      <c r="H304" s="34" t="s">
        <v>990</v>
      </c>
      <c r="I304" s="10" t="s">
        <v>224</v>
      </c>
      <c r="J304" s="11">
        <v>76281</v>
      </c>
      <c r="K304" s="12"/>
      <c r="L304" s="10">
        <v>10</v>
      </c>
      <c r="M304" s="36">
        <v>228.5</v>
      </c>
      <c r="N304" s="33" t="s">
        <v>935</v>
      </c>
      <c r="O304" s="30">
        <v>29.14</v>
      </c>
      <c r="P304" s="13">
        <v>34.15</v>
      </c>
      <c r="Q304" s="13">
        <v>33.65</v>
      </c>
      <c r="R304" s="14">
        <v>9.9800399201596848E-2</v>
      </c>
      <c r="S304" s="15">
        <v>22.804391217564881</v>
      </c>
      <c r="T304" s="22">
        <v>-4.5608782435121432E-2</v>
      </c>
      <c r="U304" s="23">
        <v>0.79490000000000005</v>
      </c>
      <c r="V304" s="24">
        <v>0.80930000000000002</v>
      </c>
      <c r="W304" s="25">
        <v>7.2189000000000003E-3</v>
      </c>
      <c r="X304" s="26">
        <v>8.0192215077605333E-3</v>
      </c>
      <c r="Y304" s="16">
        <v>1.6495186500000001</v>
      </c>
    </row>
    <row r="305" spans="2:25" ht="20.100000000000001" hidden="1" customHeight="1" x14ac:dyDescent="0.25">
      <c r="B305" s="21">
        <v>4770</v>
      </c>
      <c r="C305" s="10" t="s">
        <v>890</v>
      </c>
      <c r="D305" s="10" t="s">
        <v>93</v>
      </c>
      <c r="E305" s="10" t="s">
        <v>87</v>
      </c>
      <c r="F305" s="10" t="s">
        <v>87</v>
      </c>
      <c r="G305" s="9" t="s">
        <v>1357</v>
      </c>
      <c r="H305" s="34" t="s">
        <v>875</v>
      </c>
      <c r="I305" s="10" t="s">
        <v>431</v>
      </c>
      <c r="J305" s="11">
        <v>82916</v>
      </c>
      <c r="K305" s="12"/>
      <c r="L305" s="10">
        <v>6</v>
      </c>
      <c r="M305" s="36">
        <v>191.4</v>
      </c>
      <c r="N305" s="33" t="s">
        <v>245</v>
      </c>
      <c r="O305" s="30">
        <v>35.71</v>
      </c>
      <c r="P305" s="13">
        <v>40.72</v>
      </c>
      <c r="Q305" s="13">
        <v>40.39</v>
      </c>
      <c r="R305" s="14">
        <v>6.5868263473053579E-2</v>
      </c>
      <c r="S305" s="15">
        <v>12.607185628742455</v>
      </c>
      <c r="T305" s="22">
        <v>-6.5328143712575466</v>
      </c>
      <c r="U305" s="23">
        <v>1.071</v>
      </c>
      <c r="V305" s="24">
        <v>1.0677000000000001</v>
      </c>
      <c r="W305" s="25">
        <v>9.6241499999999997E-3</v>
      </c>
      <c r="X305" s="26">
        <v>1.0302775961538458E-2</v>
      </c>
      <c r="Y305" s="16">
        <v>1.84206231</v>
      </c>
    </row>
    <row r="306" spans="2:25" ht="20.100000000000001" customHeight="1" x14ac:dyDescent="0.25">
      <c r="B306" s="21">
        <v>4731</v>
      </c>
      <c r="C306" s="10" t="s">
        <v>78</v>
      </c>
      <c r="D306" s="10" t="s">
        <v>92</v>
      </c>
      <c r="E306" s="10" t="s">
        <v>122</v>
      </c>
      <c r="F306" s="10" t="s">
        <v>114</v>
      </c>
      <c r="G306" s="9" t="s">
        <v>154</v>
      </c>
      <c r="H306" s="34" t="s">
        <v>737</v>
      </c>
      <c r="I306" s="10" t="s">
        <v>229</v>
      </c>
      <c r="J306" s="11">
        <v>68028</v>
      </c>
      <c r="K306" s="12"/>
      <c r="L306" s="10">
        <v>8</v>
      </c>
      <c r="M306" s="36">
        <v>227.6</v>
      </c>
      <c r="N306" s="33" t="s">
        <v>245</v>
      </c>
      <c r="O306" s="30">
        <v>36.07</v>
      </c>
      <c r="P306" s="13">
        <v>41.11</v>
      </c>
      <c r="Q306" s="13">
        <v>40.51</v>
      </c>
      <c r="R306" s="14">
        <v>0.11904761904761935</v>
      </c>
      <c r="S306" s="15">
        <v>27.095238095238162</v>
      </c>
      <c r="T306" s="22">
        <v>4.3352380952381617</v>
      </c>
      <c r="U306" s="23">
        <v>1.0921000000000001</v>
      </c>
      <c r="V306" s="24">
        <v>1.0731999999999999</v>
      </c>
      <c r="W306" s="25">
        <v>9.7438500000000018E-3</v>
      </c>
      <c r="X306" s="26">
        <v>1.1060586486486492E-2</v>
      </c>
      <c r="Y306" s="16">
        <v>2.2177002600000004</v>
      </c>
    </row>
    <row r="307" spans="2:25" ht="20.100000000000001" customHeight="1" x14ac:dyDescent="0.25">
      <c r="B307" s="21">
        <v>4785</v>
      </c>
      <c r="C307" s="10" t="s">
        <v>270</v>
      </c>
      <c r="D307" s="10" t="s">
        <v>92</v>
      </c>
      <c r="E307" s="10" t="s">
        <v>119</v>
      </c>
      <c r="F307" s="10" t="s">
        <v>268</v>
      </c>
      <c r="G307" s="9" t="s">
        <v>271</v>
      </c>
      <c r="H307" s="34" t="s">
        <v>866</v>
      </c>
      <c r="I307" s="10" t="s">
        <v>269</v>
      </c>
      <c r="J307" s="11">
        <v>81411</v>
      </c>
      <c r="K307" s="12"/>
      <c r="L307" s="10">
        <v>7</v>
      </c>
      <c r="M307" s="36">
        <v>227</v>
      </c>
      <c r="N307" s="33" t="s">
        <v>245</v>
      </c>
      <c r="O307" s="30">
        <v>28.43</v>
      </c>
      <c r="P307" s="13">
        <v>33.43</v>
      </c>
      <c r="Q307" s="13">
        <v>32.75</v>
      </c>
      <c r="R307" s="14">
        <v>0.13599999999999995</v>
      </c>
      <c r="S307" s="15">
        <v>30.871999999999989</v>
      </c>
      <c r="T307" s="22">
        <v>8.1719999999999882</v>
      </c>
      <c r="U307" s="23">
        <v>1.0708</v>
      </c>
      <c r="V307" s="24">
        <v>1.0931999999999999</v>
      </c>
      <c r="W307" s="25">
        <v>9.7379999999999984E-3</v>
      </c>
      <c r="X307" s="26">
        <v>1.1270833333333331E-2</v>
      </c>
      <c r="Y307" s="16">
        <v>2.2105259999999998</v>
      </c>
    </row>
    <row r="308" spans="2:25" ht="20.100000000000001" customHeight="1" x14ac:dyDescent="0.25">
      <c r="B308" s="21">
        <v>4829</v>
      </c>
      <c r="C308" s="10" t="s">
        <v>634</v>
      </c>
      <c r="D308" s="10" t="s">
        <v>92</v>
      </c>
      <c r="E308" s="10" t="s">
        <v>122</v>
      </c>
      <c r="F308" s="10" t="s">
        <v>76</v>
      </c>
      <c r="G308" s="9" t="s">
        <v>720</v>
      </c>
      <c r="H308" s="34" t="s">
        <v>990</v>
      </c>
      <c r="I308" s="10" t="s">
        <v>228</v>
      </c>
      <c r="J308" s="11">
        <v>74420</v>
      </c>
      <c r="K308" s="12"/>
      <c r="L308" s="10">
        <v>7</v>
      </c>
      <c r="M308" s="36">
        <v>227</v>
      </c>
      <c r="N308" s="33" t="s">
        <v>245</v>
      </c>
      <c r="O308" s="30">
        <v>28.84</v>
      </c>
      <c r="P308" s="13">
        <v>33.86</v>
      </c>
      <c r="Q308" s="13">
        <v>33</v>
      </c>
      <c r="R308" s="14">
        <v>0.17131474103585648</v>
      </c>
      <c r="S308" s="15">
        <v>38.888446215139417</v>
      </c>
      <c r="T308" s="22">
        <v>16.188446215139418</v>
      </c>
      <c r="U308" s="23">
        <v>1.0389999999999999</v>
      </c>
      <c r="V308" s="24">
        <v>1.0515000000000001</v>
      </c>
      <c r="W308" s="25">
        <v>9.6163000000000012E-3</v>
      </c>
      <c r="X308" s="26">
        <v>1.1604285096153846E-2</v>
      </c>
      <c r="Y308" s="16">
        <v>2.1829001000000003</v>
      </c>
    </row>
    <row r="309" spans="2:25" ht="20.100000000000001" customHeight="1" x14ac:dyDescent="0.25">
      <c r="B309" s="21">
        <v>4724</v>
      </c>
      <c r="C309" s="10" t="s">
        <v>265</v>
      </c>
      <c r="D309" s="10" t="s">
        <v>92</v>
      </c>
      <c r="E309" s="10" t="s">
        <v>119</v>
      </c>
      <c r="F309" s="10" t="s">
        <v>119</v>
      </c>
      <c r="G309" s="9" t="s">
        <v>266</v>
      </c>
      <c r="H309" s="34" t="s">
        <v>866</v>
      </c>
      <c r="I309" s="10" t="s">
        <v>710</v>
      </c>
      <c r="J309" s="11">
        <v>69134</v>
      </c>
      <c r="K309" s="12"/>
      <c r="L309" s="10">
        <v>8</v>
      </c>
      <c r="M309" s="36">
        <v>227</v>
      </c>
      <c r="N309" s="33" t="s">
        <v>246</v>
      </c>
      <c r="O309" s="30">
        <v>28.2</v>
      </c>
      <c r="P309" s="13">
        <v>33.200000000000003</v>
      </c>
      <c r="Q309" s="13">
        <v>32.58</v>
      </c>
      <c r="R309" s="14">
        <v>0.12400000000000082</v>
      </c>
      <c r="S309" s="15">
        <v>28.148000000000184</v>
      </c>
      <c r="T309" s="22">
        <v>5.4480000000001843</v>
      </c>
      <c r="U309" s="23">
        <v>0.87829999999999997</v>
      </c>
      <c r="V309" s="24">
        <v>0.90349999999999997</v>
      </c>
      <c r="W309" s="25">
        <v>8.0181000000000002E-3</v>
      </c>
      <c r="X309" s="26">
        <v>9.1530821917808307E-3</v>
      </c>
      <c r="Y309" s="16">
        <v>1.8201087</v>
      </c>
    </row>
    <row r="310" spans="2:25" ht="20.100000000000001" customHeight="1" x14ac:dyDescent="0.25">
      <c r="B310" s="21">
        <v>4771</v>
      </c>
      <c r="C310" s="10" t="s">
        <v>356</v>
      </c>
      <c r="D310" s="10" t="s">
        <v>92</v>
      </c>
      <c r="E310" s="10" t="s">
        <v>274</v>
      </c>
      <c r="F310" s="10" t="s">
        <v>354</v>
      </c>
      <c r="G310" s="9" t="s">
        <v>357</v>
      </c>
      <c r="H310" s="34" t="s">
        <v>990</v>
      </c>
      <c r="I310" s="10" t="s">
        <v>1289</v>
      </c>
      <c r="J310" s="11">
        <v>73100</v>
      </c>
      <c r="K310" s="12"/>
      <c r="L310" s="10">
        <v>8</v>
      </c>
      <c r="M310" s="36">
        <v>224.2</v>
      </c>
      <c r="N310" s="33" t="s">
        <v>245</v>
      </c>
      <c r="O310" s="30">
        <v>28.16</v>
      </c>
      <c r="P310" s="13">
        <v>33.200000000000003</v>
      </c>
      <c r="Q310" s="13">
        <v>32.43</v>
      </c>
      <c r="R310" s="14">
        <v>0.15277777777777832</v>
      </c>
      <c r="S310" s="15">
        <v>34.252777777777894</v>
      </c>
      <c r="T310" s="22">
        <v>11.832777777777897</v>
      </c>
      <c r="U310" s="23">
        <v>1.0875999999999999</v>
      </c>
      <c r="V310" s="24">
        <v>1.0810999999999999</v>
      </c>
      <c r="W310" s="25">
        <v>9.7591499999999994E-3</v>
      </c>
      <c r="X310" s="26">
        <v>1.1518996721311483E-2</v>
      </c>
      <c r="Y310" s="16">
        <v>2.1880014299999999</v>
      </c>
    </row>
    <row r="311" spans="2:25" ht="20.100000000000001" hidden="1" customHeight="1" x14ac:dyDescent="0.25">
      <c r="B311" s="21">
        <v>4698</v>
      </c>
      <c r="C311" s="10" t="s">
        <v>910</v>
      </c>
      <c r="D311" s="10" t="s">
        <v>637</v>
      </c>
      <c r="E311" s="10" t="s">
        <v>544</v>
      </c>
      <c r="F311" s="10" t="s">
        <v>559</v>
      </c>
      <c r="G311" s="9" t="s">
        <v>560</v>
      </c>
      <c r="H311" s="34" t="s">
        <v>903</v>
      </c>
      <c r="I311" s="10" t="s">
        <v>909</v>
      </c>
      <c r="J311" s="11">
        <v>70816</v>
      </c>
      <c r="K311" s="12"/>
      <c r="L311" s="10">
        <v>23</v>
      </c>
      <c r="M311" s="36">
        <v>409</v>
      </c>
      <c r="N311" s="33" t="s">
        <v>246</v>
      </c>
      <c r="O311" s="30">
        <v>28.17</v>
      </c>
      <c r="P311" s="13">
        <v>33.18</v>
      </c>
      <c r="Q311" s="13">
        <v>32.58</v>
      </c>
      <c r="R311" s="14">
        <v>0.1197604790419165</v>
      </c>
      <c r="S311" s="15">
        <v>48.982035928143851</v>
      </c>
      <c r="T311" s="22">
        <v>8.0820359281438474</v>
      </c>
      <c r="U311" s="23">
        <v>1.1024</v>
      </c>
      <c r="V311" s="24">
        <v>1.0833999999999999</v>
      </c>
      <c r="W311" s="25">
        <v>9.6175199999999992E-3</v>
      </c>
      <c r="X311" s="26">
        <v>1.0926026122448982E-2</v>
      </c>
      <c r="Y311" s="16">
        <v>3.9335656799999996</v>
      </c>
    </row>
    <row r="312" spans="2:25" ht="20.100000000000001" customHeight="1" x14ac:dyDescent="0.25">
      <c r="B312" s="21">
        <v>4810</v>
      </c>
      <c r="C312" s="10" t="s">
        <v>75</v>
      </c>
      <c r="D312" s="10" t="s">
        <v>92</v>
      </c>
      <c r="E312" s="10" t="s">
        <v>122</v>
      </c>
      <c r="F312" s="10" t="s">
        <v>113</v>
      </c>
      <c r="G312" s="9" t="s">
        <v>151</v>
      </c>
      <c r="H312" s="34" t="s">
        <v>990</v>
      </c>
      <c r="I312" s="10" t="s">
        <v>1476</v>
      </c>
      <c r="J312" s="11">
        <v>79934</v>
      </c>
      <c r="K312" s="12"/>
      <c r="L312" s="10">
        <v>8</v>
      </c>
      <c r="M312" s="36">
        <v>224</v>
      </c>
      <c r="N312" s="33" t="s">
        <v>245</v>
      </c>
      <c r="O312" s="30">
        <v>35.07</v>
      </c>
      <c r="P312" s="13">
        <v>40.06</v>
      </c>
      <c r="Q312" s="13">
        <v>39.57</v>
      </c>
      <c r="R312" s="14">
        <v>9.8196392785571504E-2</v>
      </c>
      <c r="S312" s="15">
        <v>21.995991983968018</v>
      </c>
      <c r="T312" s="22">
        <v>-0.40400801603198433</v>
      </c>
      <c r="U312" s="23">
        <v>1.0648</v>
      </c>
      <c r="V312" s="24">
        <v>1.0839000000000001</v>
      </c>
      <c r="W312" s="25">
        <v>9.8840200000000003E-3</v>
      </c>
      <c r="X312" s="26">
        <v>1.096027995555556E-2</v>
      </c>
      <c r="Y312" s="16">
        <v>2.2140204800000003</v>
      </c>
    </row>
    <row r="313" spans="2:25" ht="20.100000000000001" customHeight="1" x14ac:dyDescent="0.25">
      <c r="B313" s="21">
        <v>4800</v>
      </c>
      <c r="C313" s="10" t="s">
        <v>78</v>
      </c>
      <c r="D313" s="10" t="s">
        <v>92</v>
      </c>
      <c r="E313" s="10" t="s">
        <v>122</v>
      </c>
      <c r="F313" s="10" t="s">
        <v>114</v>
      </c>
      <c r="G313" s="9" t="s">
        <v>154</v>
      </c>
      <c r="H313" s="34" t="s">
        <v>990</v>
      </c>
      <c r="I313" s="10" t="s">
        <v>229</v>
      </c>
      <c r="J313" s="11">
        <v>68039</v>
      </c>
      <c r="K313" s="12"/>
      <c r="L313" s="10">
        <v>8</v>
      </c>
      <c r="M313" s="36">
        <v>224</v>
      </c>
      <c r="N313" s="33" t="s">
        <v>245</v>
      </c>
      <c r="O313" s="30">
        <v>28.5</v>
      </c>
      <c r="P313" s="13">
        <v>33.51</v>
      </c>
      <c r="Q313" s="13">
        <v>33.04</v>
      </c>
      <c r="R313" s="14">
        <v>9.3812375249500812E-2</v>
      </c>
      <c r="S313" s="15">
        <v>21.013972055888182</v>
      </c>
      <c r="T313" s="22">
        <v>-1.3860279441118193</v>
      </c>
      <c r="U313" s="23">
        <v>1.0073000000000001</v>
      </c>
      <c r="V313" s="24">
        <v>1.0154000000000001</v>
      </c>
      <c r="W313" s="25">
        <v>9.3044200000000025E-3</v>
      </c>
      <c r="X313" s="26">
        <v>1.0267652907488987E-2</v>
      </c>
      <c r="Y313" s="16">
        <v>2.0841900800000004</v>
      </c>
    </row>
    <row r="314" spans="2:25" ht="20.100000000000001" customHeight="1" x14ac:dyDescent="0.25">
      <c r="B314" s="21">
        <v>4766</v>
      </c>
      <c r="C314" s="10" t="s">
        <v>1222</v>
      </c>
      <c r="D314" s="10" t="s">
        <v>92</v>
      </c>
      <c r="E314" s="10" t="s">
        <v>825</v>
      </c>
      <c r="F314" s="10" t="s">
        <v>628</v>
      </c>
      <c r="G314" s="9" t="s">
        <v>629</v>
      </c>
      <c r="H314" s="34" t="s">
        <v>707</v>
      </c>
      <c r="I314" s="10" t="s">
        <v>1332</v>
      </c>
      <c r="J314" s="11">
        <v>72822</v>
      </c>
      <c r="K314" s="12"/>
      <c r="L314" s="10">
        <v>9</v>
      </c>
      <c r="M314" s="36">
        <v>221.6</v>
      </c>
      <c r="N314" s="33" t="s">
        <v>246</v>
      </c>
      <c r="O314" s="30">
        <v>28.74</v>
      </c>
      <c r="P314" s="13">
        <v>33.75</v>
      </c>
      <c r="Q314" s="13">
        <v>33.19</v>
      </c>
      <c r="R314" s="14">
        <v>0.11177644710578884</v>
      </c>
      <c r="S314" s="15">
        <v>24.769660678642804</v>
      </c>
      <c r="T314" s="22">
        <v>2.6096606786428049</v>
      </c>
      <c r="U314" s="23">
        <v>0.90580000000000005</v>
      </c>
      <c r="V314" s="24">
        <v>0.94230000000000003</v>
      </c>
      <c r="W314" s="25">
        <v>8.3164500000000013E-3</v>
      </c>
      <c r="X314" s="26">
        <v>9.3630144943820277E-3</v>
      </c>
      <c r="Y314" s="16">
        <v>1.8429253200000002</v>
      </c>
    </row>
    <row r="315" spans="2:25" ht="20.100000000000001" hidden="1" customHeight="1" x14ac:dyDescent="0.25">
      <c r="B315" s="21">
        <v>4757</v>
      </c>
      <c r="C315" s="10" t="s">
        <v>437</v>
      </c>
      <c r="D315" s="10" t="s">
        <v>93</v>
      </c>
      <c r="E315" s="10" t="s">
        <v>94</v>
      </c>
      <c r="F315" s="10" t="s">
        <v>164</v>
      </c>
      <c r="G315" s="9" t="s">
        <v>188</v>
      </c>
      <c r="H315" s="34" t="s">
        <v>875</v>
      </c>
      <c r="I315" s="10" t="s">
        <v>1288</v>
      </c>
      <c r="J315" s="11">
        <v>75062</v>
      </c>
      <c r="K315" s="12"/>
      <c r="L315" s="10">
        <v>4</v>
      </c>
      <c r="M315" s="36">
        <v>110</v>
      </c>
      <c r="N315" s="33" t="s">
        <v>245</v>
      </c>
      <c r="O315" s="30">
        <v>35.56</v>
      </c>
      <c r="P315" s="13">
        <v>40.56</v>
      </c>
      <c r="Q315" s="13">
        <v>40.130000000000003</v>
      </c>
      <c r="R315" s="14">
        <v>8.5999999999999938E-2</v>
      </c>
      <c r="S315" s="15">
        <v>9.4599999999999937</v>
      </c>
      <c r="T315" s="22">
        <v>-1.5400000000000076</v>
      </c>
      <c r="U315" s="23">
        <v>1.0664</v>
      </c>
      <c r="V315" s="24">
        <v>1.0703</v>
      </c>
      <c r="W315" s="25">
        <v>9.6151500000000011E-3</v>
      </c>
      <c r="X315" s="26">
        <v>1.0519857768052518E-2</v>
      </c>
      <c r="Y315" s="16">
        <v>1.0576665000000001</v>
      </c>
    </row>
    <row r="316" spans="2:25" ht="20.100000000000001" hidden="1" customHeight="1" x14ac:dyDescent="0.25">
      <c r="B316" s="21">
        <v>4802</v>
      </c>
      <c r="C316" s="10" t="s">
        <v>49</v>
      </c>
      <c r="D316" s="10" t="s">
        <v>93</v>
      </c>
      <c r="E316" s="10" t="s">
        <v>94</v>
      </c>
      <c r="F316" s="10" t="s">
        <v>173</v>
      </c>
      <c r="G316" s="9" t="s">
        <v>192</v>
      </c>
      <c r="H316" s="34" t="s">
        <v>875</v>
      </c>
      <c r="I316" s="10" t="s">
        <v>750</v>
      </c>
      <c r="J316" s="11">
        <v>77224</v>
      </c>
      <c r="K316" s="12"/>
      <c r="L316" s="10">
        <v>2</v>
      </c>
      <c r="M316" s="36">
        <v>60</v>
      </c>
      <c r="N316" s="33" t="s">
        <v>245</v>
      </c>
      <c r="O316" s="30">
        <v>27.52</v>
      </c>
      <c r="P316" s="13">
        <v>32.549999999999997</v>
      </c>
      <c r="Q316" s="13">
        <v>32.020000000000003</v>
      </c>
      <c r="R316" s="14">
        <v>0.10536779324055552</v>
      </c>
      <c r="S316" s="15">
        <v>6.3220675944333315</v>
      </c>
      <c r="T316" s="22">
        <v>0.32206759443333094</v>
      </c>
      <c r="U316" s="23">
        <v>1.0445</v>
      </c>
      <c r="V316" s="24">
        <v>1.0457000000000001</v>
      </c>
      <c r="W316" s="25">
        <v>9.6149200000000008E-3</v>
      </c>
      <c r="X316" s="26">
        <v>1.0747343911111099E-2</v>
      </c>
      <c r="Y316" s="16">
        <v>0.57689520000000005</v>
      </c>
    </row>
    <row r="317" spans="2:25" ht="20.100000000000001" hidden="1" customHeight="1" x14ac:dyDescent="0.25">
      <c r="B317" s="21">
        <v>4786</v>
      </c>
      <c r="C317" s="10" t="s">
        <v>167</v>
      </c>
      <c r="D317" s="10" t="s">
        <v>93</v>
      </c>
      <c r="E317" s="10" t="s">
        <v>94</v>
      </c>
      <c r="F317" s="10" t="s">
        <v>166</v>
      </c>
      <c r="G317" s="9" t="s">
        <v>189</v>
      </c>
      <c r="H317" s="34" t="s">
        <v>875</v>
      </c>
      <c r="I317" s="10" t="s">
        <v>241</v>
      </c>
      <c r="J317" s="11">
        <v>67972</v>
      </c>
      <c r="K317" s="12"/>
      <c r="L317" s="10">
        <v>2</v>
      </c>
      <c r="M317" s="36">
        <v>47</v>
      </c>
      <c r="N317" s="33" t="s">
        <v>245</v>
      </c>
      <c r="O317" s="30">
        <v>29.18</v>
      </c>
      <c r="P317" s="13">
        <v>34.19</v>
      </c>
      <c r="Q317" s="13">
        <v>33.5</v>
      </c>
      <c r="R317" s="14">
        <v>0.13772455089820321</v>
      </c>
      <c r="S317" s="15">
        <v>6.4730538922155505</v>
      </c>
      <c r="T317" s="22">
        <v>1.7730538922155505</v>
      </c>
      <c r="U317" s="23">
        <v>1.0709</v>
      </c>
      <c r="V317" s="24">
        <v>1.0657000000000001</v>
      </c>
      <c r="W317" s="25">
        <v>9.6147000000000003E-3</v>
      </c>
      <c r="X317" s="26">
        <v>1.1150381249999996E-2</v>
      </c>
      <c r="Y317" s="16">
        <v>0.45189090000000004</v>
      </c>
    </row>
    <row r="318" spans="2:25" ht="20.100000000000001" customHeight="1" x14ac:dyDescent="0.25">
      <c r="B318" s="21">
        <v>4783</v>
      </c>
      <c r="C318" s="10" t="s">
        <v>77</v>
      </c>
      <c r="D318" s="10" t="s">
        <v>92</v>
      </c>
      <c r="E318" s="10" t="s">
        <v>122</v>
      </c>
      <c r="F318" s="10" t="s">
        <v>114</v>
      </c>
      <c r="G318" s="9" t="s">
        <v>153</v>
      </c>
      <c r="H318" s="34" t="s">
        <v>990</v>
      </c>
      <c r="I318" s="10" t="s">
        <v>229</v>
      </c>
      <c r="J318" s="11">
        <v>68037</v>
      </c>
      <c r="K318" s="12"/>
      <c r="L318" s="10">
        <v>7</v>
      </c>
      <c r="M318" s="36">
        <v>221</v>
      </c>
      <c r="N318" s="33" t="s">
        <v>245</v>
      </c>
      <c r="O318" s="30">
        <v>29.01</v>
      </c>
      <c r="P318" s="13">
        <v>34.03</v>
      </c>
      <c r="Q318" s="13">
        <v>33.36</v>
      </c>
      <c r="R318" s="14">
        <v>0.13346613545816768</v>
      </c>
      <c r="S318" s="15">
        <v>29.496015936255059</v>
      </c>
      <c r="T318" s="22">
        <v>7.3960159362550568</v>
      </c>
      <c r="U318" s="23">
        <v>1.0868</v>
      </c>
      <c r="V318" s="24">
        <v>1.105</v>
      </c>
      <c r="W318" s="25">
        <v>9.8630999999999996E-3</v>
      </c>
      <c r="X318" s="26">
        <v>1.1382244137931038E-2</v>
      </c>
      <c r="Y318" s="16">
        <v>2.1797450999999999</v>
      </c>
    </row>
    <row r="319" spans="2:25" ht="20.100000000000001" hidden="1" customHeight="1" x14ac:dyDescent="0.25">
      <c r="B319" s="21">
        <v>4757</v>
      </c>
      <c r="C319" s="10" t="s">
        <v>95</v>
      </c>
      <c r="D319" s="10" t="s">
        <v>93</v>
      </c>
      <c r="E319" s="10" t="s">
        <v>94</v>
      </c>
      <c r="F319" s="10" t="s">
        <v>94</v>
      </c>
      <c r="G319" s="9" t="s">
        <v>180</v>
      </c>
      <c r="H319" s="34" t="s">
        <v>875</v>
      </c>
      <c r="I319" s="10" t="s">
        <v>739</v>
      </c>
      <c r="J319" s="11">
        <v>79421</v>
      </c>
      <c r="K319" s="12"/>
      <c r="L319" s="10">
        <v>1</v>
      </c>
      <c r="M319" s="36">
        <v>32</v>
      </c>
      <c r="N319" s="33" t="s">
        <v>245</v>
      </c>
      <c r="O319" s="30">
        <v>27.66</v>
      </c>
      <c r="P319" s="13">
        <v>32.659999999999997</v>
      </c>
      <c r="Q319" s="13">
        <v>32.06</v>
      </c>
      <c r="R319" s="14">
        <v>0.11999999999999895</v>
      </c>
      <c r="S319" s="15">
        <v>3.8399999999999666</v>
      </c>
      <c r="T319" s="22">
        <v>0.63999999999996637</v>
      </c>
      <c r="U319" s="23">
        <v>1.0640000000000001</v>
      </c>
      <c r="V319" s="24">
        <v>1.0717000000000001</v>
      </c>
      <c r="W319" s="25">
        <v>9.6106500000000001E-3</v>
      </c>
      <c r="X319" s="26">
        <v>1.0921193181818169E-2</v>
      </c>
      <c r="Y319" s="16">
        <v>0.3075408</v>
      </c>
    </row>
    <row r="320" spans="2:25" ht="20.100000000000001" customHeight="1" x14ac:dyDescent="0.25">
      <c r="B320" s="21">
        <v>4895</v>
      </c>
      <c r="C320" s="10" t="s">
        <v>59</v>
      </c>
      <c r="D320" s="10" t="s">
        <v>92</v>
      </c>
      <c r="E320" s="10" t="s">
        <v>121</v>
      </c>
      <c r="F320" s="10" t="s">
        <v>59</v>
      </c>
      <c r="G320" s="9" t="s">
        <v>142</v>
      </c>
      <c r="H320" s="34" t="s">
        <v>863</v>
      </c>
      <c r="I320" s="10" t="s">
        <v>1115</v>
      </c>
      <c r="J320" s="11">
        <v>80297</v>
      </c>
      <c r="K320" s="12"/>
      <c r="L320" s="10">
        <v>10</v>
      </c>
      <c r="M320" s="36">
        <v>218</v>
      </c>
      <c r="N320" s="33" t="s">
        <v>245</v>
      </c>
      <c r="O320" s="30">
        <v>32.31</v>
      </c>
      <c r="P320" s="13">
        <v>37.35</v>
      </c>
      <c r="Q320" s="13">
        <v>36.61</v>
      </c>
      <c r="R320" s="14">
        <v>0.14682539682539725</v>
      </c>
      <c r="S320" s="15">
        <v>32.007936507936599</v>
      </c>
      <c r="T320" s="22">
        <v>10.2079365079366</v>
      </c>
      <c r="U320" s="23">
        <v>1.1140000000000001</v>
      </c>
      <c r="V320" s="24">
        <v>1.1140000000000001</v>
      </c>
      <c r="W320" s="25">
        <v>9.9146000000000008E-3</v>
      </c>
      <c r="X320" s="26">
        <v>1.1620833488372099E-2</v>
      </c>
      <c r="Y320" s="16">
        <v>2.1613828000000002</v>
      </c>
    </row>
    <row r="321" spans="2:25" ht="20.100000000000001" customHeight="1" x14ac:dyDescent="0.25">
      <c r="B321" s="21">
        <v>4791</v>
      </c>
      <c r="C321" s="10" t="s">
        <v>485</v>
      </c>
      <c r="D321" s="10" t="s">
        <v>92</v>
      </c>
      <c r="E321" s="10" t="s">
        <v>124</v>
      </c>
      <c r="F321" s="10" t="s">
        <v>482</v>
      </c>
      <c r="G321" s="9" t="s">
        <v>1078</v>
      </c>
      <c r="H321" s="34" t="s">
        <v>990</v>
      </c>
      <c r="I321" s="10" t="s">
        <v>1429</v>
      </c>
      <c r="J321" s="11">
        <v>71433</v>
      </c>
      <c r="K321" s="12"/>
      <c r="L321" s="10">
        <v>8</v>
      </c>
      <c r="M321" s="36">
        <v>215.8</v>
      </c>
      <c r="N321" s="33" t="s">
        <v>245</v>
      </c>
      <c r="O321" s="30">
        <v>29</v>
      </c>
      <c r="P321" s="13">
        <v>34.01</v>
      </c>
      <c r="Q321" s="13">
        <v>33.53</v>
      </c>
      <c r="R321" s="14">
        <v>9.5808383233532343E-2</v>
      </c>
      <c r="S321" s="15">
        <v>20.675449101796282</v>
      </c>
      <c r="T321" s="22">
        <v>-0.90455089820372159</v>
      </c>
      <c r="U321" s="23">
        <v>1.0996999999999999</v>
      </c>
      <c r="V321" s="24">
        <v>1.1112</v>
      </c>
      <c r="W321" s="25">
        <v>9.9490499999999975E-3</v>
      </c>
      <c r="X321" s="26">
        <v>1.1003253973509925E-2</v>
      </c>
      <c r="Y321" s="16">
        <v>2.1470049899999997</v>
      </c>
    </row>
    <row r="322" spans="2:25" ht="20.100000000000001" customHeight="1" x14ac:dyDescent="0.25">
      <c r="B322" s="21">
        <v>4783</v>
      </c>
      <c r="C322" s="10" t="s">
        <v>111</v>
      </c>
      <c r="D322" s="10" t="s">
        <v>92</v>
      </c>
      <c r="E322" s="10" t="s">
        <v>274</v>
      </c>
      <c r="F322" s="10" t="s">
        <v>111</v>
      </c>
      <c r="G322" s="9" t="s">
        <v>145</v>
      </c>
      <c r="H322" s="34" t="s">
        <v>990</v>
      </c>
      <c r="I322" s="10" t="s">
        <v>220</v>
      </c>
      <c r="J322" s="11">
        <v>79479</v>
      </c>
      <c r="K322" s="12"/>
      <c r="L322" s="10">
        <v>8</v>
      </c>
      <c r="M322" s="36">
        <v>213</v>
      </c>
      <c r="N322" s="33" t="s">
        <v>246</v>
      </c>
      <c r="O322" s="30">
        <v>35.78</v>
      </c>
      <c r="P322" s="13">
        <v>40.79</v>
      </c>
      <c r="Q322" s="13">
        <v>40.21</v>
      </c>
      <c r="R322" s="14">
        <v>0.115768463073852</v>
      </c>
      <c r="S322" s="15">
        <v>24.658682634730475</v>
      </c>
      <c r="T322" s="22">
        <v>3.3586826347304739</v>
      </c>
      <c r="U322" s="23">
        <v>0.91159999999999997</v>
      </c>
      <c r="V322" s="24">
        <v>0.89639999999999997</v>
      </c>
      <c r="W322" s="25">
        <v>8.1359999999999991E-3</v>
      </c>
      <c r="X322" s="26">
        <v>9.2012099322799062E-3</v>
      </c>
      <c r="Y322" s="16">
        <v>1.7329679999999998</v>
      </c>
    </row>
    <row r="323" spans="2:25" ht="20.100000000000001" customHeight="1" x14ac:dyDescent="0.25">
      <c r="B323" s="21">
        <v>4720</v>
      </c>
      <c r="C323" s="10" t="s">
        <v>75</v>
      </c>
      <c r="D323" s="10" t="s">
        <v>92</v>
      </c>
      <c r="E323" s="10" t="s">
        <v>122</v>
      </c>
      <c r="F323" s="10" t="s">
        <v>113</v>
      </c>
      <c r="G323" s="9" t="s">
        <v>151</v>
      </c>
      <c r="H323" s="34" t="s">
        <v>737</v>
      </c>
      <c r="I323" s="10" t="s">
        <v>227</v>
      </c>
      <c r="J323" s="11">
        <v>79918</v>
      </c>
      <c r="K323" s="12"/>
      <c r="L323" s="10">
        <v>7</v>
      </c>
      <c r="M323" s="36">
        <v>212</v>
      </c>
      <c r="N323" s="33" t="s">
        <v>246</v>
      </c>
      <c r="O323" s="30">
        <v>28.654</v>
      </c>
      <c r="P323" s="13">
        <v>33.69</v>
      </c>
      <c r="Q323" s="13">
        <v>33.04</v>
      </c>
      <c r="R323" s="14">
        <v>0.12907069102462249</v>
      </c>
      <c r="S323" s="15">
        <v>27.362986497219968</v>
      </c>
      <c r="T323" s="22">
        <v>6.1629864972199657</v>
      </c>
      <c r="U323" s="23">
        <v>1.0145999999999999</v>
      </c>
      <c r="V323" s="24">
        <v>1.0145999999999999</v>
      </c>
      <c r="W323" s="25">
        <v>9.1313999999999996E-3</v>
      </c>
      <c r="X323" s="26">
        <v>1.0484662653898765E-2</v>
      </c>
      <c r="Y323" s="16">
        <v>1.9358567999999998</v>
      </c>
    </row>
    <row r="324" spans="2:25" ht="20.100000000000001" customHeight="1" x14ac:dyDescent="0.25">
      <c r="B324" s="21">
        <v>4788</v>
      </c>
      <c r="C324" s="10" t="s">
        <v>1070</v>
      </c>
      <c r="D324" s="10" t="s">
        <v>1404</v>
      </c>
      <c r="E324" s="10" t="s">
        <v>274</v>
      </c>
      <c r="F324" s="10" t="s">
        <v>64</v>
      </c>
      <c r="G324" s="9" t="s">
        <v>1021</v>
      </c>
      <c r="H324" s="34" t="s">
        <v>990</v>
      </c>
      <c r="I324" s="10" t="s">
        <v>221</v>
      </c>
      <c r="J324" s="11">
        <v>72796</v>
      </c>
      <c r="K324" s="12"/>
      <c r="L324" s="10">
        <v>8</v>
      </c>
      <c r="M324" s="36">
        <v>211</v>
      </c>
      <c r="N324" s="33" t="s">
        <v>245</v>
      </c>
      <c r="O324" s="30">
        <v>35.85</v>
      </c>
      <c r="P324" s="13">
        <v>40.869999999999997</v>
      </c>
      <c r="Q324" s="13">
        <v>40.22</v>
      </c>
      <c r="R324" s="14">
        <v>0.12948207171314724</v>
      </c>
      <c r="S324" s="15">
        <v>27.320717131474069</v>
      </c>
      <c r="T324" s="22">
        <v>6.2207171314740668</v>
      </c>
      <c r="U324" s="23">
        <v>1.0972</v>
      </c>
      <c r="V324" s="24">
        <v>1.1157999999999999</v>
      </c>
      <c r="W324" s="25">
        <v>9.9585000000000003E-3</v>
      </c>
      <c r="X324" s="26">
        <v>1.1439741418764301E-2</v>
      </c>
      <c r="Y324" s="16">
        <v>2.1012435000000003</v>
      </c>
    </row>
    <row r="325" spans="2:25" ht="20.100000000000001" customHeight="1" x14ac:dyDescent="0.25">
      <c r="B325" s="21">
        <v>4761</v>
      </c>
      <c r="C325" s="10" t="s">
        <v>265</v>
      </c>
      <c r="D325" s="10" t="s">
        <v>92</v>
      </c>
      <c r="E325" s="10" t="s">
        <v>119</v>
      </c>
      <c r="F325" s="10" t="s">
        <v>119</v>
      </c>
      <c r="G325" s="9" t="s">
        <v>266</v>
      </c>
      <c r="H325" s="34" t="s">
        <v>866</v>
      </c>
      <c r="I325" s="10" t="s">
        <v>1172</v>
      </c>
      <c r="J325" s="11">
        <v>69140</v>
      </c>
      <c r="K325" s="12"/>
      <c r="L325" s="10">
        <v>7</v>
      </c>
      <c r="M325" s="36">
        <v>211</v>
      </c>
      <c r="N325" s="33" t="s">
        <v>245</v>
      </c>
      <c r="O325" s="30">
        <v>28.69</v>
      </c>
      <c r="P325" s="13">
        <v>33.72</v>
      </c>
      <c r="Q325" s="13">
        <v>33.24</v>
      </c>
      <c r="R325" s="14">
        <v>9.5427435387673384E-2</v>
      </c>
      <c r="S325" s="15">
        <v>20.135188866799083</v>
      </c>
      <c r="T325" s="22">
        <v>-0.96481113320091705</v>
      </c>
      <c r="U325" s="23">
        <v>1.0227999999999999</v>
      </c>
      <c r="V325" s="24">
        <v>1.044</v>
      </c>
      <c r="W325" s="25">
        <v>9.3005999999999991E-3</v>
      </c>
      <c r="X325" s="26">
        <v>1.0281762197802191E-2</v>
      </c>
      <c r="Y325" s="16">
        <v>1.9624265999999999</v>
      </c>
    </row>
    <row r="326" spans="2:25" ht="20.100000000000001" hidden="1" customHeight="1" x14ac:dyDescent="0.25">
      <c r="B326" s="21">
        <v>4732</v>
      </c>
      <c r="C326" s="10" t="s">
        <v>358</v>
      </c>
      <c r="D326" s="10" t="s">
        <v>93</v>
      </c>
      <c r="E326" s="10" t="s">
        <v>94</v>
      </c>
      <c r="F326" s="10" t="s">
        <v>173</v>
      </c>
      <c r="G326" s="9" t="s">
        <v>193</v>
      </c>
      <c r="H326" s="34" t="s">
        <v>875</v>
      </c>
      <c r="I326" s="10" t="s">
        <v>242</v>
      </c>
      <c r="J326" s="11">
        <v>77215</v>
      </c>
      <c r="K326" s="12"/>
      <c r="L326" s="10">
        <v>1</v>
      </c>
      <c r="M326" s="36">
        <v>32.799999999999997</v>
      </c>
      <c r="N326" s="33" t="s">
        <v>246</v>
      </c>
      <c r="O326" s="30">
        <v>26.92</v>
      </c>
      <c r="P326" s="13">
        <v>31.92</v>
      </c>
      <c r="Q326" s="13">
        <v>31.48</v>
      </c>
      <c r="R326" s="14">
        <v>8.8000000000000259E-2</v>
      </c>
      <c r="S326" s="15">
        <v>2.8864000000000081</v>
      </c>
      <c r="T326" s="22">
        <v>-0.39359999999999168</v>
      </c>
      <c r="U326" s="23">
        <v>1.0604</v>
      </c>
      <c r="V326" s="24">
        <v>1.0710999999999999</v>
      </c>
      <c r="W326" s="25">
        <v>9.5917499999999996E-3</v>
      </c>
      <c r="X326" s="26">
        <v>1.0517269736842109E-2</v>
      </c>
      <c r="Y326" s="16">
        <v>0.31460939999999998</v>
      </c>
    </row>
    <row r="327" spans="2:25" ht="20.100000000000001" hidden="1" customHeight="1" x14ac:dyDescent="0.25">
      <c r="B327" s="21">
        <v>4786</v>
      </c>
      <c r="C327" s="10" t="s">
        <v>438</v>
      </c>
      <c r="D327" s="10" t="s">
        <v>93</v>
      </c>
      <c r="E327" s="10" t="s">
        <v>94</v>
      </c>
      <c r="F327" s="10" t="s">
        <v>164</v>
      </c>
      <c r="G327" s="9" t="s">
        <v>439</v>
      </c>
      <c r="H327" s="34" t="s">
        <v>875</v>
      </c>
      <c r="I327" s="10" t="s">
        <v>812</v>
      </c>
      <c r="J327" s="11">
        <v>75066</v>
      </c>
      <c r="K327" s="12"/>
      <c r="L327" s="10">
        <v>2</v>
      </c>
      <c r="M327" s="36">
        <v>71.2</v>
      </c>
      <c r="N327" s="33" t="s">
        <v>245</v>
      </c>
      <c r="O327" s="30">
        <v>28.5</v>
      </c>
      <c r="P327" s="13">
        <v>33.51</v>
      </c>
      <c r="Q327" s="13">
        <v>33.19</v>
      </c>
      <c r="R327" s="14">
        <v>6.3872255489022034E-2</v>
      </c>
      <c r="S327" s="15">
        <v>4.5477045908183689</v>
      </c>
      <c r="T327" s="22">
        <v>-2.5722954091816317</v>
      </c>
      <c r="U327" s="23">
        <v>1.0623</v>
      </c>
      <c r="V327" s="24">
        <v>1.0688</v>
      </c>
      <c r="W327" s="25">
        <v>9.5899499999999999E-3</v>
      </c>
      <c r="X327" s="26">
        <v>1.0244274946695097E-2</v>
      </c>
      <c r="Y327" s="16">
        <v>0.68280444000000007</v>
      </c>
    </row>
    <row r="328" spans="2:25" ht="20.100000000000001" customHeight="1" x14ac:dyDescent="0.25">
      <c r="B328" s="21">
        <v>4817</v>
      </c>
      <c r="C328" s="10" t="s">
        <v>798</v>
      </c>
      <c r="D328" s="10" t="s">
        <v>92</v>
      </c>
      <c r="E328" s="10" t="s">
        <v>124</v>
      </c>
      <c r="F328" s="10" t="s">
        <v>799</v>
      </c>
      <c r="G328" s="9" t="s">
        <v>1231</v>
      </c>
      <c r="H328" s="34" t="s">
        <v>990</v>
      </c>
      <c r="I328" s="10" t="s">
        <v>1468</v>
      </c>
      <c r="J328" s="11">
        <v>74873</v>
      </c>
      <c r="K328" s="12"/>
      <c r="L328" s="10">
        <v>8</v>
      </c>
      <c r="M328" s="36">
        <v>209.2</v>
      </c>
      <c r="N328" s="33" t="s">
        <v>245</v>
      </c>
      <c r="O328" s="30">
        <v>29.1</v>
      </c>
      <c r="P328" s="13">
        <v>34.15</v>
      </c>
      <c r="Q328" s="13">
        <v>33.49</v>
      </c>
      <c r="R328" s="14">
        <v>0.13069306930693009</v>
      </c>
      <c r="S328" s="15">
        <v>27.340990099009773</v>
      </c>
      <c r="T328" s="22">
        <v>6.4209900990097726</v>
      </c>
      <c r="U328" s="23">
        <v>1.0711999999999999</v>
      </c>
      <c r="V328" s="24">
        <v>1.0457000000000001</v>
      </c>
      <c r="W328" s="25">
        <v>9.7377400000000017E-3</v>
      </c>
      <c r="X328" s="26">
        <v>1.1201728246013662E-2</v>
      </c>
      <c r="Y328" s="16">
        <v>2.037135208</v>
      </c>
    </row>
    <row r="329" spans="2:25" ht="20.100000000000001" customHeight="1" x14ac:dyDescent="0.25">
      <c r="B329" s="21">
        <v>4804</v>
      </c>
      <c r="C329" s="10" t="s">
        <v>1186</v>
      </c>
      <c r="D329" s="10" t="s">
        <v>92</v>
      </c>
      <c r="E329" s="10" t="s">
        <v>99</v>
      </c>
      <c r="F329" s="10" t="s">
        <v>50</v>
      </c>
      <c r="G329" s="9" t="s">
        <v>1187</v>
      </c>
      <c r="H329" s="34" t="s">
        <v>863</v>
      </c>
      <c r="I329" s="10" t="s">
        <v>681</v>
      </c>
      <c r="J329" s="11">
        <v>75955</v>
      </c>
      <c r="K329" s="12"/>
      <c r="L329" s="10">
        <v>7</v>
      </c>
      <c r="M329" s="36">
        <v>208</v>
      </c>
      <c r="N329" s="33" t="s">
        <v>245</v>
      </c>
      <c r="O329" s="30">
        <v>28.36</v>
      </c>
      <c r="P329" s="13">
        <v>33.39</v>
      </c>
      <c r="Q329" s="13">
        <v>32.869999999999997</v>
      </c>
      <c r="R329" s="14">
        <v>0.10337972166998072</v>
      </c>
      <c r="S329" s="15">
        <v>21.50298210735599</v>
      </c>
      <c r="T329" s="22">
        <v>0.7029821073559881</v>
      </c>
      <c r="U329" s="23">
        <v>1.0481</v>
      </c>
      <c r="V329" s="24">
        <v>1.0605</v>
      </c>
      <c r="W329" s="25">
        <v>9.6995600000000012E-3</v>
      </c>
      <c r="X329" s="26">
        <v>1.0817912815964533E-2</v>
      </c>
      <c r="Y329" s="16">
        <v>2.01750848</v>
      </c>
    </row>
    <row r="330" spans="2:25" ht="20.100000000000001" hidden="1" customHeight="1" x14ac:dyDescent="0.25">
      <c r="B330" s="21">
        <v>4827</v>
      </c>
      <c r="C330" s="10" t="s">
        <v>1050</v>
      </c>
      <c r="D330" s="10" t="s">
        <v>93</v>
      </c>
      <c r="E330" s="10" t="s">
        <v>94</v>
      </c>
      <c r="F330" s="10" t="s">
        <v>164</v>
      </c>
      <c r="G330" s="9" t="s">
        <v>1051</v>
      </c>
      <c r="H330" s="34" t="s">
        <v>875</v>
      </c>
      <c r="I330" s="10" t="s">
        <v>812</v>
      </c>
      <c r="J330" s="11">
        <v>75073</v>
      </c>
      <c r="K330" s="12"/>
      <c r="L330" s="10">
        <v>2</v>
      </c>
      <c r="M330" s="36">
        <v>54</v>
      </c>
      <c r="N330" s="33" t="s">
        <v>245</v>
      </c>
      <c r="O330" s="30">
        <v>36.450000000000003</v>
      </c>
      <c r="P330" s="13">
        <v>41.5</v>
      </c>
      <c r="Q330" s="13">
        <v>40.590000000000003</v>
      </c>
      <c r="R330" s="14">
        <v>0.18019801980197964</v>
      </c>
      <c r="S330" s="15">
        <v>9.7306930693069003</v>
      </c>
      <c r="T330" s="22">
        <v>4.3306930693068999</v>
      </c>
      <c r="U330" s="23">
        <v>1.0392999999999999</v>
      </c>
      <c r="V330" s="24">
        <v>1.0442</v>
      </c>
      <c r="W330" s="25">
        <v>9.5840999999999999E-3</v>
      </c>
      <c r="X330" s="26">
        <v>1.1690749999999993E-2</v>
      </c>
      <c r="Y330" s="16">
        <v>0.51754140000000004</v>
      </c>
    </row>
    <row r="331" spans="2:25" ht="20.100000000000001" hidden="1" customHeight="1" x14ac:dyDescent="0.25">
      <c r="B331" s="21">
        <v>4791</v>
      </c>
      <c r="C331" s="10" t="s">
        <v>159</v>
      </c>
      <c r="D331" s="10" t="s">
        <v>93</v>
      </c>
      <c r="E331" s="10" t="s">
        <v>94</v>
      </c>
      <c r="F331" s="10" t="s">
        <v>161</v>
      </c>
      <c r="G331" s="9" t="s">
        <v>184</v>
      </c>
      <c r="H331" s="34" t="s">
        <v>875</v>
      </c>
      <c r="I331" s="10" t="s">
        <v>239</v>
      </c>
      <c r="J331" s="11">
        <v>76673</v>
      </c>
      <c r="K331" s="12"/>
      <c r="L331" s="10">
        <v>1</v>
      </c>
      <c r="M331" s="36">
        <v>25.6</v>
      </c>
      <c r="N331" s="33" t="s">
        <v>245</v>
      </c>
      <c r="O331" s="30">
        <v>36.22</v>
      </c>
      <c r="P331" s="13">
        <v>41.25</v>
      </c>
      <c r="Q331" s="13">
        <v>40.61</v>
      </c>
      <c r="R331" s="14">
        <v>0.12723658051689871</v>
      </c>
      <c r="S331" s="15">
        <v>3.2572564612326071</v>
      </c>
      <c r="T331" s="22">
        <v>0.69725646123260676</v>
      </c>
      <c r="U331" s="23">
        <v>1.052</v>
      </c>
      <c r="V331" s="24">
        <v>1.0774999999999999</v>
      </c>
      <c r="W331" s="25">
        <v>9.582750000000001E-3</v>
      </c>
      <c r="X331" s="26">
        <v>1.0979779612756266E-2</v>
      </c>
      <c r="Y331" s="16">
        <v>0.24531840000000005</v>
      </c>
    </row>
    <row r="332" spans="2:25" ht="20.100000000000001" customHeight="1" x14ac:dyDescent="0.25">
      <c r="B332" s="21">
        <v>4818</v>
      </c>
      <c r="C332" s="10" t="s">
        <v>60</v>
      </c>
      <c r="D332" s="10" t="s">
        <v>92</v>
      </c>
      <c r="E332" s="10" t="s">
        <v>274</v>
      </c>
      <c r="F332" s="10" t="s">
        <v>109</v>
      </c>
      <c r="G332" s="9" t="s">
        <v>143</v>
      </c>
      <c r="H332" s="34" t="s">
        <v>990</v>
      </c>
      <c r="I332" s="10" t="s">
        <v>218</v>
      </c>
      <c r="J332" s="11">
        <v>84406</v>
      </c>
      <c r="K332" s="12"/>
      <c r="L332" s="10">
        <v>6</v>
      </c>
      <c r="M332" s="36">
        <v>206.8</v>
      </c>
      <c r="N332" s="33" t="s">
        <v>245</v>
      </c>
      <c r="O332" s="30">
        <v>35.090000000000003</v>
      </c>
      <c r="P332" s="13">
        <v>40.090000000000003</v>
      </c>
      <c r="Q332" s="13">
        <v>39.479999999999997</v>
      </c>
      <c r="R332" s="14">
        <v>0.1220000000000013</v>
      </c>
      <c r="S332" s="15">
        <v>25.229600000000271</v>
      </c>
      <c r="T332" s="22">
        <v>4.5496000000002681</v>
      </c>
      <c r="U332" s="23">
        <v>1.0795999999999999</v>
      </c>
      <c r="V332" s="24">
        <v>1.0723</v>
      </c>
      <c r="W332" s="25">
        <v>9.8987399999999996E-3</v>
      </c>
      <c r="X332" s="26">
        <v>1.1274191343963571E-2</v>
      </c>
      <c r="Y332" s="16">
        <v>2.0470594320000002</v>
      </c>
    </row>
    <row r="333" spans="2:25" ht="20.100000000000001" customHeight="1" x14ac:dyDescent="0.25">
      <c r="B333" s="21">
        <v>4903</v>
      </c>
      <c r="C333" s="10" t="s">
        <v>34</v>
      </c>
      <c r="D333" s="10" t="s">
        <v>92</v>
      </c>
      <c r="E333" s="10" t="s">
        <v>116</v>
      </c>
      <c r="F333" s="10" t="s">
        <v>34</v>
      </c>
      <c r="G333" s="9" t="s">
        <v>130</v>
      </c>
      <c r="H333" s="34" t="s">
        <v>1690</v>
      </c>
      <c r="I333" s="10" t="s">
        <v>1692</v>
      </c>
      <c r="J333" s="11">
        <v>68249</v>
      </c>
      <c r="K333" s="12"/>
      <c r="L333" s="10">
        <v>8</v>
      </c>
      <c r="M333" s="36">
        <v>206.6</v>
      </c>
      <c r="N333" s="33" t="s">
        <v>245</v>
      </c>
      <c r="O333" s="30">
        <v>29.01</v>
      </c>
      <c r="P333" s="13">
        <v>34.06</v>
      </c>
      <c r="Q333" s="13">
        <v>33.6</v>
      </c>
      <c r="R333" s="14">
        <v>9.1089108910891239E-2</v>
      </c>
      <c r="S333" s="15">
        <v>18.819009900990128</v>
      </c>
      <c r="T333" s="22">
        <v>-1.8409900990098711</v>
      </c>
      <c r="U333" s="23">
        <v>0.95030000000000003</v>
      </c>
      <c r="V333" s="24">
        <v>0.99329999999999996</v>
      </c>
      <c r="W333" s="25">
        <v>8.6490200000000003E-3</v>
      </c>
      <c r="X333" s="26">
        <v>9.5158063180827909E-3</v>
      </c>
      <c r="Y333" s="16">
        <v>1.7868875319999999</v>
      </c>
    </row>
    <row r="334" spans="2:25" ht="20.100000000000001" customHeight="1" x14ac:dyDescent="0.25">
      <c r="B334" s="21">
        <v>4771</v>
      </c>
      <c r="C334" s="10" t="s">
        <v>77</v>
      </c>
      <c r="D334" s="10" t="s">
        <v>92</v>
      </c>
      <c r="E334" s="10" t="s">
        <v>122</v>
      </c>
      <c r="F334" s="10" t="s">
        <v>114</v>
      </c>
      <c r="G334" s="9" t="s">
        <v>153</v>
      </c>
      <c r="H334" s="34" t="s">
        <v>990</v>
      </c>
      <c r="I334" s="10" t="s">
        <v>229</v>
      </c>
      <c r="J334" s="11">
        <v>68035</v>
      </c>
      <c r="K334" s="12"/>
      <c r="L334" s="10">
        <v>6</v>
      </c>
      <c r="M334" s="36">
        <v>206</v>
      </c>
      <c r="N334" s="33" t="s">
        <v>245</v>
      </c>
      <c r="O334" s="30">
        <v>35.56</v>
      </c>
      <c r="P334" s="13">
        <v>40.56</v>
      </c>
      <c r="Q334" s="13">
        <v>40.049999999999997</v>
      </c>
      <c r="R334" s="14">
        <v>0.10200000000000102</v>
      </c>
      <c r="S334" s="15">
        <v>21.01200000000021</v>
      </c>
      <c r="T334" s="22">
        <v>0.41200000000020909</v>
      </c>
      <c r="U334" s="23">
        <v>1.0773999999999999</v>
      </c>
      <c r="V334" s="24">
        <v>1.0638000000000001</v>
      </c>
      <c r="W334" s="25">
        <v>9.6354000000000006E-3</v>
      </c>
      <c r="X334" s="26">
        <v>1.0729844097995558E-2</v>
      </c>
      <c r="Y334" s="16">
        <v>1.9848924000000001</v>
      </c>
    </row>
    <row r="335" spans="2:25" ht="20.100000000000001" hidden="1" customHeight="1" x14ac:dyDescent="0.25">
      <c r="B335" s="21">
        <v>4791</v>
      </c>
      <c r="C335" s="10" t="s">
        <v>97</v>
      </c>
      <c r="D335" s="10" t="s">
        <v>93</v>
      </c>
      <c r="E335" s="10" t="s">
        <v>94</v>
      </c>
      <c r="F335" s="10" t="s">
        <v>94</v>
      </c>
      <c r="G335" s="9" t="s">
        <v>182</v>
      </c>
      <c r="H335" s="34" t="s">
        <v>875</v>
      </c>
      <c r="I335" s="10" t="s">
        <v>238</v>
      </c>
      <c r="J335" s="11">
        <v>79427</v>
      </c>
      <c r="K335" s="12"/>
      <c r="L335" s="10">
        <v>2</v>
      </c>
      <c r="M335" s="36">
        <v>37.1</v>
      </c>
      <c r="N335" s="33" t="s">
        <v>245</v>
      </c>
      <c r="O335" s="30">
        <v>36.67</v>
      </c>
      <c r="P335" s="13">
        <v>41.72</v>
      </c>
      <c r="Q335" s="13">
        <v>41.38</v>
      </c>
      <c r="R335" s="14">
        <v>6.7326732673266637E-2</v>
      </c>
      <c r="S335" s="15">
        <v>2.4978217821781925</v>
      </c>
      <c r="T335" s="22">
        <v>-1.2121782178218081</v>
      </c>
      <c r="U335" s="23">
        <v>1.0740000000000001</v>
      </c>
      <c r="V335" s="24">
        <v>1.0553999999999999</v>
      </c>
      <c r="W335" s="25">
        <v>9.5823000000000002E-3</v>
      </c>
      <c r="X335" s="26">
        <v>1.0274015923566871E-2</v>
      </c>
      <c r="Y335" s="16">
        <v>0.35550333000000001</v>
      </c>
    </row>
    <row r="336" spans="2:25" ht="20.100000000000001" customHeight="1" x14ac:dyDescent="0.25">
      <c r="B336" s="21">
        <v>4778</v>
      </c>
      <c r="C336" s="10" t="s">
        <v>1112</v>
      </c>
      <c r="D336" s="10" t="s">
        <v>92</v>
      </c>
      <c r="E336" s="10" t="s">
        <v>99</v>
      </c>
      <c r="F336" s="10" t="s">
        <v>43</v>
      </c>
      <c r="G336" s="9" t="s">
        <v>1113</v>
      </c>
      <c r="H336" s="34" t="s">
        <v>863</v>
      </c>
      <c r="I336" s="10" t="s">
        <v>255</v>
      </c>
      <c r="J336" s="11">
        <v>74514</v>
      </c>
      <c r="K336" s="12"/>
      <c r="L336" s="10">
        <v>9</v>
      </c>
      <c r="M336" s="36">
        <v>204</v>
      </c>
      <c r="N336" s="33" t="s">
        <v>246</v>
      </c>
      <c r="O336" s="30">
        <v>26.88</v>
      </c>
      <c r="P336" s="13">
        <v>31.88</v>
      </c>
      <c r="Q336" s="13">
        <v>31.21</v>
      </c>
      <c r="R336" s="14">
        <v>0.13399999999999962</v>
      </c>
      <c r="S336" s="15">
        <v>27.335999999999924</v>
      </c>
      <c r="T336" s="22">
        <v>6.9359999999999209</v>
      </c>
      <c r="U336" s="23">
        <v>0.99739999999999995</v>
      </c>
      <c r="V336" s="24">
        <v>0.98350000000000004</v>
      </c>
      <c r="W336" s="25">
        <v>8.9140500000000015E-3</v>
      </c>
      <c r="X336" s="26">
        <v>1.0293360277136256E-2</v>
      </c>
      <c r="Y336" s="16">
        <v>1.8184662000000003</v>
      </c>
    </row>
    <row r="337" spans="2:25" ht="20.100000000000001" hidden="1" customHeight="1" x14ac:dyDescent="0.25">
      <c r="B337" s="21">
        <v>4900</v>
      </c>
      <c r="C337" s="10" t="s">
        <v>302</v>
      </c>
      <c r="D337" s="10" t="s">
        <v>93</v>
      </c>
      <c r="E337" s="10" t="s">
        <v>87</v>
      </c>
      <c r="F337" s="10" t="s">
        <v>303</v>
      </c>
      <c r="G337" s="9" t="s">
        <v>304</v>
      </c>
      <c r="H337" s="34" t="s">
        <v>875</v>
      </c>
      <c r="I337" s="10" t="s">
        <v>305</v>
      </c>
      <c r="J337" s="11">
        <v>87507</v>
      </c>
      <c r="K337" s="12"/>
      <c r="L337" s="10">
        <v>3</v>
      </c>
      <c r="M337" s="36">
        <v>70</v>
      </c>
      <c r="N337" s="33" t="s">
        <v>245</v>
      </c>
      <c r="O337" s="30">
        <v>35.909999999999997</v>
      </c>
      <c r="P337" s="13">
        <v>40.93</v>
      </c>
      <c r="Q337" s="13">
        <v>40</v>
      </c>
      <c r="R337" s="14">
        <v>0.18525896414342613</v>
      </c>
      <c r="S337" s="15">
        <v>12.96812749003983</v>
      </c>
      <c r="T337" s="22">
        <v>5.9681274900398291</v>
      </c>
      <c r="U337" s="23">
        <v>1.0572999999999999</v>
      </c>
      <c r="V337" s="24">
        <v>1.0948</v>
      </c>
      <c r="W337" s="25">
        <v>9.5768449999999988E-3</v>
      </c>
      <c r="X337" s="26">
        <v>1.1754465012224935E-2</v>
      </c>
      <c r="Y337" s="16">
        <v>0.67037914999999992</v>
      </c>
    </row>
    <row r="338" spans="2:25" ht="20.100000000000001" customHeight="1" x14ac:dyDescent="0.25">
      <c r="B338" s="21">
        <v>4788</v>
      </c>
      <c r="C338" s="10" t="s">
        <v>1183</v>
      </c>
      <c r="D338" s="10" t="s">
        <v>1404</v>
      </c>
      <c r="E338" s="10" t="s">
        <v>1405</v>
      </c>
      <c r="F338" s="10" t="s">
        <v>43</v>
      </c>
      <c r="G338" s="9" t="s">
        <v>1184</v>
      </c>
      <c r="H338" s="34" t="s">
        <v>863</v>
      </c>
      <c r="I338" s="10" t="s">
        <v>255</v>
      </c>
      <c r="J338" s="11">
        <v>74518</v>
      </c>
      <c r="K338" s="12"/>
      <c r="L338" s="10">
        <v>7</v>
      </c>
      <c r="M338" s="36">
        <v>203.8</v>
      </c>
      <c r="N338" s="33" t="s">
        <v>1403</v>
      </c>
      <c r="O338" s="30">
        <v>35.22</v>
      </c>
      <c r="P338" s="13">
        <v>40.270000000000003</v>
      </c>
      <c r="Q338" s="13">
        <v>39.79</v>
      </c>
      <c r="R338" s="14">
        <v>9.5049504950495758E-2</v>
      </c>
      <c r="S338" s="15">
        <v>19.371089108911036</v>
      </c>
      <c r="T338" s="22">
        <v>-1.0089108910889657</v>
      </c>
      <c r="U338" s="23">
        <v>0.86760000000000004</v>
      </c>
      <c r="V338" s="24">
        <v>0.87680000000000002</v>
      </c>
      <c r="W338" s="25">
        <v>7.8498000000000005E-3</v>
      </c>
      <c r="X338" s="26">
        <v>8.6742866520787831E-3</v>
      </c>
      <c r="Y338" s="16">
        <v>1.5997892400000002</v>
      </c>
    </row>
    <row r="339" spans="2:25" ht="20.100000000000001" customHeight="1" x14ac:dyDescent="0.25">
      <c r="B339" s="21">
        <v>4797</v>
      </c>
      <c r="C339" s="10" t="s">
        <v>52</v>
      </c>
      <c r="D339" s="10" t="s">
        <v>92</v>
      </c>
      <c r="E339" s="10" t="s">
        <v>118</v>
      </c>
      <c r="F339" s="10" t="s">
        <v>107</v>
      </c>
      <c r="G339" s="9" t="s">
        <v>258</v>
      </c>
      <c r="H339" s="34" t="s">
        <v>866</v>
      </c>
      <c r="I339" s="10" t="s">
        <v>213</v>
      </c>
      <c r="J339" s="11">
        <v>84602</v>
      </c>
      <c r="K339" s="12"/>
      <c r="L339" s="10">
        <v>6</v>
      </c>
      <c r="M339" s="36">
        <v>203.6</v>
      </c>
      <c r="N339" s="33" t="s">
        <v>245</v>
      </c>
      <c r="O339" s="30">
        <v>27.87</v>
      </c>
      <c r="P339" s="13">
        <v>32.869999999999997</v>
      </c>
      <c r="Q339" s="13">
        <v>32.31</v>
      </c>
      <c r="R339" s="14">
        <v>0.11199999999999911</v>
      </c>
      <c r="S339" s="15">
        <v>22.803199999999819</v>
      </c>
      <c r="T339" s="22">
        <v>2.4431999999998184</v>
      </c>
      <c r="U339" s="23">
        <v>1.0133000000000001</v>
      </c>
      <c r="V339" s="24">
        <v>1.0404</v>
      </c>
      <c r="W339" s="25">
        <v>9.4470200000000004E-3</v>
      </c>
      <c r="X339" s="26">
        <v>1.0638536036036025E-2</v>
      </c>
      <c r="Y339" s="16">
        <v>1.9234132720000001</v>
      </c>
    </row>
    <row r="340" spans="2:25" ht="20.100000000000001" hidden="1" customHeight="1" x14ac:dyDescent="0.25">
      <c r="B340" s="21">
        <v>4832</v>
      </c>
      <c r="C340" s="10" t="s">
        <v>505</v>
      </c>
      <c r="D340" s="10" t="s">
        <v>247</v>
      </c>
      <c r="E340" s="10" t="s">
        <v>502</v>
      </c>
      <c r="F340" s="10" t="s">
        <v>505</v>
      </c>
      <c r="G340" s="9" t="s">
        <v>506</v>
      </c>
      <c r="H340" s="34" t="s">
        <v>1145</v>
      </c>
      <c r="I340" s="10" t="s">
        <v>504</v>
      </c>
      <c r="J340" s="11">
        <v>54579</v>
      </c>
      <c r="K340" s="12"/>
      <c r="L340" s="10">
        <v>2</v>
      </c>
      <c r="M340" s="36">
        <v>36</v>
      </c>
      <c r="N340" s="33" t="s">
        <v>245</v>
      </c>
      <c r="O340" s="30">
        <v>28.71</v>
      </c>
      <c r="P340" s="13">
        <v>33.74</v>
      </c>
      <c r="Q340" s="13">
        <v>33.14</v>
      </c>
      <c r="R340" s="14">
        <v>0.11928429423459271</v>
      </c>
      <c r="S340" s="15">
        <v>4.2942345924453376</v>
      </c>
      <c r="T340" s="22">
        <v>0.69423459244533725</v>
      </c>
      <c r="U340" s="23">
        <v>1.0355000000000001</v>
      </c>
      <c r="V340" s="24">
        <v>1.0448999999999999</v>
      </c>
      <c r="W340" s="25">
        <v>9.5698400000000013E-3</v>
      </c>
      <c r="X340" s="26">
        <v>1.0865980857787816E-2</v>
      </c>
      <c r="Y340" s="16">
        <v>0.34451424000000003</v>
      </c>
    </row>
    <row r="341" spans="2:25" ht="20.100000000000001" customHeight="1" x14ac:dyDescent="0.25">
      <c r="B341" s="21">
        <v>4788</v>
      </c>
      <c r="C341" s="10" t="s">
        <v>29</v>
      </c>
      <c r="D341" s="10" t="s">
        <v>1404</v>
      </c>
      <c r="E341" s="10" t="s">
        <v>116</v>
      </c>
      <c r="F341" s="10" t="s">
        <v>29</v>
      </c>
      <c r="G341" s="9" t="s">
        <v>126</v>
      </c>
      <c r="H341" s="34" t="s">
        <v>755</v>
      </c>
      <c r="I341" s="10" t="s">
        <v>199</v>
      </c>
      <c r="J341" s="11">
        <v>71636</v>
      </c>
      <c r="K341" s="12"/>
      <c r="L341" s="10">
        <v>6</v>
      </c>
      <c r="M341" s="36">
        <v>203.6</v>
      </c>
      <c r="N341" s="33" t="s">
        <v>246</v>
      </c>
      <c r="O341" s="30">
        <v>34.950000000000003</v>
      </c>
      <c r="P341" s="13">
        <v>39.950000000000003</v>
      </c>
      <c r="Q341" s="13">
        <v>39.54</v>
      </c>
      <c r="R341" s="14">
        <v>8.2000000000000739E-2</v>
      </c>
      <c r="S341" s="15">
        <v>16.695200000000149</v>
      </c>
      <c r="T341" s="22">
        <v>-3.6647999999998504</v>
      </c>
      <c r="U341" s="23">
        <v>0.9839</v>
      </c>
      <c r="V341" s="24">
        <v>0.96399999999999997</v>
      </c>
      <c r="W341" s="25">
        <v>8.7655500000000004E-3</v>
      </c>
      <c r="X341" s="26">
        <v>9.5485294117647144E-3</v>
      </c>
      <c r="Y341" s="16">
        <v>1.78466598</v>
      </c>
    </row>
    <row r="342" spans="2:25" ht="20.100000000000001" customHeight="1" x14ac:dyDescent="0.25">
      <c r="B342" s="21">
        <v>4854</v>
      </c>
      <c r="C342" s="10" t="s">
        <v>265</v>
      </c>
      <c r="D342" s="10" t="s">
        <v>92</v>
      </c>
      <c r="E342" s="10" t="s">
        <v>119</v>
      </c>
      <c r="F342" s="10" t="s">
        <v>119</v>
      </c>
      <c r="G342" s="9" t="s">
        <v>266</v>
      </c>
      <c r="H342" s="34" t="s">
        <v>866</v>
      </c>
      <c r="I342" s="10" t="s">
        <v>874</v>
      </c>
      <c r="J342" s="11">
        <v>83909</v>
      </c>
      <c r="K342" s="12"/>
      <c r="L342" s="10">
        <v>7</v>
      </c>
      <c r="M342" s="36">
        <v>203.4</v>
      </c>
      <c r="N342" s="33" t="s">
        <v>245</v>
      </c>
      <c r="O342" s="30">
        <v>36.1</v>
      </c>
      <c r="P342" s="13">
        <v>41.12</v>
      </c>
      <c r="Q342" s="13">
        <v>40.46</v>
      </c>
      <c r="R342" s="14">
        <v>0.13147410358565678</v>
      </c>
      <c r="S342" s="15">
        <v>26.741832669322591</v>
      </c>
      <c r="T342" s="22">
        <v>6.4018326693225882</v>
      </c>
      <c r="U342" s="23">
        <v>1.1039000000000001</v>
      </c>
      <c r="V342" s="24">
        <v>1.1234</v>
      </c>
      <c r="W342" s="25">
        <v>9.9114849999999994E-3</v>
      </c>
      <c r="X342" s="26">
        <v>1.1411847408256872E-2</v>
      </c>
      <c r="Y342" s="16">
        <v>2.015996049</v>
      </c>
    </row>
    <row r="343" spans="2:25" ht="20.100000000000001" customHeight="1" x14ac:dyDescent="0.25">
      <c r="B343" s="21">
        <v>4762</v>
      </c>
      <c r="C343" s="10" t="s">
        <v>1070</v>
      </c>
      <c r="D343" s="10" t="s">
        <v>92</v>
      </c>
      <c r="E343" s="10" t="s">
        <v>274</v>
      </c>
      <c r="F343" s="10" t="s">
        <v>64</v>
      </c>
      <c r="G343" s="9" t="s">
        <v>1021</v>
      </c>
      <c r="H343" s="34" t="s">
        <v>1308</v>
      </c>
      <c r="I343" s="10" t="s">
        <v>221</v>
      </c>
      <c r="J343" s="11">
        <v>72790</v>
      </c>
      <c r="K343" s="12"/>
      <c r="L343" s="10">
        <v>7</v>
      </c>
      <c r="M343" s="36">
        <v>203</v>
      </c>
      <c r="N343" s="33" t="s">
        <v>245</v>
      </c>
      <c r="O343" s="30">
        <v>36.06</v>
      </c>
      <c r="P343" s="13">
        <v>41.07</v>
      </c>
      <c r="Q343" s="13">
        <v>40.57</v>
      </c>
      <c r="R343" s="14">
        <v>9.9800399201596848E-2</v>
      </c>
      <c r="S343" s="15">
        <v>20.259481037924161</v>
      </c>
      <c r="T343" s="22">
        <v>-4.0518962075840922E-2</v>
      </c>
      <c r="U343" s="23">
        <v>1.0848</v>
      </c>
      <c r="V343" s="24">
        <v>1.0843</v>
      </c>
      <c r="W343" s="25">
        <v>9.7609500000000009E-3</v>
      </c>
      <c r="X343" s="26">
        <v>1.0843095232815967E-2</v>
      </c>
      <c r="Y343" s="16">
        <v>1.9814728500000003</v>
      </c>
    </row>
    <row r="344" spans="2:25" ht="20.100000000000001" customHeight="1" x14ac:dyDescent="0.25">
      <c r="B344" s="21">
        <v>4720</v>
      </c>
      <c r="C344" s="10" t="s">
        <v>77</v>
      </c>
      <c r="D344" s="10" t="s">
        <v>92</v>
      </c>
      <c r="E344" s="10" t="s">
        <v>122</v>
      </c>
      <c r="F344" s="10" t="s">
        <v>114</v>
      </c>
      <c r="G344" s="9" t="s">
        <v>153</v>
      </c>
      <c r="H344" s="34" t="s">
        <v>737</v>
      </c>
      <c r="I344" s="10"/>
      <c r="J344" s="11">
        <v>68024</v>
      </c>
      <c r="K344" s="12"/>
      <c r="L344" s="10">
        <v>6</v>
      </c>
      <c r="M344" s="36">
        <v>203</v>
      </c>
      <c r="N344" s="33" t="s">
        <v>245</v>
      </c>
      <c r="O344" s="30">
        <v>29.1</v>
      </c>
      <c r="P344" s="13">
        <v>34.11</v>
      </c>
      <c r="Q344" s="13">
        <v>33.619999999999997</v>
      </c>
      <c r="R344" s="14">
        <v>9.7804391217565304E-2</v>
      </c>
      <c r="S344" s="15">
        <v>19.854291417165758</v>
      </c>
      <c r="T344" s="22">
        <v>-0.44570858283424453</v>
      </c>
      <c r="U344" s="23">
        <v>1.0515000000000001</v>
      </c>
      <c r="V344" s="24">
        <v>1.0720000000000001</v>
      </c>
      <c r="W344" s="25">
        <v>9.55575E-3</v>
      </c>
      <c r="X344" s="26">
        <v>1.059166095132744E-2</v>
      </c>
      <c r="Y344" s="16">
        <v>1.9398172499999999</v>
      </c>
    </row>
    <row r="345" spans="2:25" ht="20.100000000000001" hidden="1" customHeight="1" x14ac:dyDescent="0.25">
      <c r="B345" s="21">
        <v>4780</v>
      </c>
      <c r="C345" s="10" t="s">
        <v>749</v>
      </c>
      <c r="D345" s="10" t="s">
        <v>93</v>
      </c>
      <c r="E345" s="10" t="s">
        <v>94</v>
      </c>
      <c r="F345" s="10" t="s">
        <v>161</v>
      </c>
      <c r="G345" s="9" t="s">
        <v>185</v>
      </c>
      <c r="H345" s="34" t="s">
        <v>875</v>
      </c>
      <c r="I345" s="10" t="s">
        <v>239</v>
      </c>
      <c r="J345" s="11">
        <v>76671</v>
      </c>
      <c r="K345" s="12"/>
      <c r="L345" s="10">
        <v>2</v>
      </c>
      <c r="M345" s="36">
        <v>56.2</v>
      </c>
      <c r="N345" s="33" t="s">
        <v>245</v>
      </c>
      <c r="O345" s="30">
        <v>29.15</v>
      </c>
      <c r="P345" s="13">
        <v>34.159999999999997</v>
      </c>
      <c r="Q345" s="13">
        <v>33.44</v>
      </c>
      <c r="R345" s="14">
        <v>0.14371257485029923</v>
      </c>
      <c r="S345" s="15">
        <v>8.0766467065868177</v>
      </c>
      <c r="T345" s="22">
        <v>2.4566467065868167</v>
      </c>
      <c r="U345" s="23">
        <v>1.0508</v>
      </c>
      <c r="V345" s="24">
        <v>1.0740000000000001</v>
      </c>
      <c r="W345" s="25">
        <v>9.5616E-3</v>
      </c>
      <c r="X345" s="26">
        <v>1.1166344055944053E-2</v>
      </c>
      <c r="Y345" s="16">
        <v>0.53736192000000005</v>
      </c>
    </row>
    <row r="346" spans="2:25" ht="20.100000000000001" customHeight="1" x14ac:dyDescent="0.25">
      <c r="B346" s="21">
        <v>4783</v>
      </c>
      <c r="C346" s="10" t="s">
        <v>60</v>
      </c>
      <c r="D346" s="10" t="s">
        <v>92</v>
      </c>
      <c r="E346" s="10" t="s">
        <v>274</v>
      </c>
      <c r="F346" s="10" t="s">
        <v>109</v>
      </c>
      <c r="G346" s="9" t="s">
        <v>143</v>
      </c>
      <c r="H346" s="34" t="s">
        <v>990</v>
      </c>
      <c r="I346" s="10" t="s">
        <v>1125</v>
      </c>
      <c r="J346" s="11">
        <v>72745</v>
      </c>
      <c r="K346" s="12"/>
      <c r="L346" s="10">
        <v>7</v>
      </c>
      <c r="M346" s="36">
        <v>201</v>
      </c>
      <c r="N346" s="33" t="s">
        <v>245</v>
      </c>
      <c r="O346" s="30">
        <v>34.78</v>
      </c>
      <c r="P346" s="13">
        <v>39.78</v>
      </c>
      <c r="Q346" s="13">
        <v>39.18</v>
      </c>
      <c r="R346" s="14">
        <v>0.12000000000000029</v>
      </c>
      <c r="S346" s="15">
        <v>24.120000000000058</v>
      </c>
      <c r="T346" s="22">
        <v>4.0200000000000564</v>
      </c>
      <c r="U346" s="23">
        <v>1.0186999999999999</v>
      </c>
      <c r="V346" s="24">
        <v>1.0368999999999999</v>
      </c>
      <c r="W346" s="25">
        <v>9.2502000000000001E-3</v>
      </c>
      <c r="X346" s="26">
        <v>1.0511590909090913E-2</v>
      </c>
      <c r="Y346" s="16">
        <v>1.8592902</v>
      </c>
    </row>
    <row r="347" spans="2:25" ht="20.100000000000001" hidden="1" customHeight="1" x14ac:dyDescent="0.25">
      <c r="B347" s="21">
        <v>4786</v>
      </c>
      <c r="C347" s="10" t="s">
        <v>1224</v>
      </c>
      <c r="D347" s="10" t="s">
        <v>93</v>
      </c>
      <c r="E347" s="10" t="s">
        <v>87</v>
      </c>
      <c r="F347" s="10" t="s">
        <v>303</v>
      </c>
      <c r="G347" s="9" t="s">
        <v>1225</v>
      </c>
      <c r="H347" s="34" t="s">
        <v>875</v>
      </c>
      <c r="I347" s="10" t="s">
        <v>305</v>
      </c>
      <c r="J347" s="11">
        <v>76462</v>
      </c>
      <c r="K347" s="12"/>
      <c r="L347" s="10">
        <v>1</v>
      </c>
      <c r="M347" s="36">
        <v>31</v>
      </c>
      <c r="N347" s="33" t="s">
        <v>245</v>
      </c>
      <c r="O347" s="30">
        <v>28.14</v>
      </c>
      <c r="P347" s="13">
        <v>33.14</v>
      </c>
      <c r="Q347" s="13">
        <v>32.65</v>
      </c>
      <c r="R347" s="14">
        <v>9.8000000000000392E-2</v>
      </c>
      <c r="S347" s="15">
        <v>3.0380000000000122</v>
      </c>
      <c r="T347" s="22">
        <v>-6.1999999999988009E-2</v>
      </c>
      <c r="U347" s="23">
        <v>1.0646</v>
      </c>
      <c r="V347" s="24">
        <v>1.0593999999999999</v>
      </c>
      <c r="W347" s="25">
        <v>9.5579999999999988E-3</v>
      </c>
      <c r="X347" s="26">
        <v>1.0596452328159648E-2</v>
      </c>
      <c r="Y347" s="16">
        <v>0.29629799999999995</v>
      </c>
    </row>
    <row r="348" spans="2:25" ht="20.100000000000001" hidden="1" customHeight="1" x14ac:dyDescent="0.25">
      <c r="B348" s="21">
        <v>4713</v>
      </c>
      <c r="C348" s="10" t="s">
        <v>646</v>
      </c>
      <c r="D348" s="10" t="s">
        <v>535</v>
      </c>
      <c r="E348" s="10" t="s">
        <v>641</v>
      </c>
      <c r="F348" s="10" t="s">
        <v>647</v>
      </c>
      <c r="G348" s="9" t="s">
        <v>560</v>
      </c>
      <c r="H348" s="34" t="s">
        <v>1102</v>
      </c>
      <c r="I348" s="10" t="s">
        <v>1106</v>
      </c>
      <c r="J348" s="11">
        <v>70817</v>
      </c>
      <c r="K348" s="12"/>
      <c r="L348" s="10">
        <v>9</v>
      </c>
      <c r="M348" s="36">
        <v>173</v>
      </c>
      <c r="N348" s="33" t="s">
        <v>246</v>
      </c>
      <c r="O348" s="30">
        <v>28.92</v>
      </c>
      <c r="P348" s="13">
        <v>33.950000000000003</v>
      </c>
      <c r="Q348" s="13">
        <v>33.31</v>
      </c>
      <c r="R348" s="14">
        <v>0.12723658051689871</v>
      </c>
      <c r="S348" s="15">
        <v>22.011928429423477</v>
      </c>
      <c r="T348" s="22">
        <v>4.7119284294234749</v>
      </c>
      <c r="U348" s="23">
        <v>1.0712999999999999</v>
      </c>
      <c r="V348" s="24">
        <v>1.1007</v>
      </c>
      <c r="W348" s="25">
        <v>9.556799999999999E-3</v>
      </c>
      <c r="X348" s="26">
        <v>1.0950046469248291E-2</v>
      </c>
      <c r="Y348" s="16">
        <v>1.6533263999999999</v>
      </c>
    </row>
    <row r="349" spans="2:25" ht="20.100000000000001" customHeight="1" x14ac:dyDescent="0.25">
      <c r="B349" s="21">
        <v>4761</v>
      </c>
      <c r="C349" s="10" t="s">
        <v>421</v>
      </c>
      <c r="D349" s="10" t="s">
        <v>92</v>
      </c>
      <c r="E349" s="10" t="s">
        <v>99</v>
      </c>
      <c r="F349" s="10" t="s">
        <v>105</v>
      </c>
      <c r="G349" s="9" t="s">
        <v>422</v>
      </c>
      <c r="H349" s="34" t="s">
        <v>863</v>
      </c>
      <c r="I349" s="10" t="s">
        <v>212</v>
      </c>
      <c r="J349" s="11">
        <v>73347</v>
      </c>
      <c r="K349" s="12"/>
      <c r="L349" s="10">
        <v>7</v>
      </c>
      <c r="M349" s="36">
        <v>199</v>
      </c>
      <c r="N349" s="33" t="s">
        <v>245</v>
      </c>
      <c r="O349" s="30">
        <v>29</v>
      </c>
      <c r="P349" s="13">
        <v>34.049999999999997</v>
      </c>
      <c r="Q349" s="13">
        <v>33.380000000000003</v>
      </c>
      <c r="R349" s="14">
        <v>0.13267326732673168</v>
      </c>
      <c r="S349" s="15">
        <v>26.401980198019604</v>
      </c>
      <c r="T349" s="22">
        <v>6.501980198019603</v>
      </c>
      <c r="U349" s="23">
        <v>1.0889</v>
      </c>
      <c r="V349" s="24">
        <v>1.0994999999999999</v>
      </c>
      <c r="W349" s="25">
        <v>9.8477999999999986E-3</v>
      </c>
      <c r="X349" s="26">
        <v>1.1354198630136971E-2</v>
      </c>
      <c r="Y349" s="16">
        <v>1.9597121999999998</v>
      </c>
    </row>
    <row r="350" spans="2:25" ht="20.100000000000001" customHeight="1" x14ac:dyDescent="0.25">
      <c r="B350" s="21">
        <v>4886</v>
      </c>
      <c r="C350" s="10" t="s">
        <v>59</v>
      </c>
      <c r="D350" s="10" t="s">
        <v>92</v>
      </c>
      <c r="E350" s="10" t="s">
        <v>121</v>
      </c>
      <c r="F350" s="10" t="s">
        <v>59</v>
      </c>
      <c r="G350" s="9" t="s">
        <v>1661</v>
      </c>
      <c r="H350" s="34" t="s">
        <v>863</v>
      </c>
      <c r="I350" s="10" t="s">
        <v>1115</v>
      </c>
      <c r="J350" s="11">
        <v>80295</v>
      </c>
      <c r="K350" s="12"/>
      <c r="L350" s="10">
        <v>9</v>
      </c>
      <c r="M350" s="36">
        <v>199</v>
      </c>
      <c r="N350" s="33" t="s">
        <v>246</v>
      </c>
      <c r="O350" s="30">
        <v>31.94</v>
      </c>
      <c r="P350" s="13">
        <v>36.950000000000003</v>
      </c>
      <c r="Q350" s="13">
        <v>36.200000000000003</v>
      </c>
      <c r="R350" s="14">
        <v>0.14970059880239517</v>
      </c>
      <c r="S350" s="15">
        <v>29.790419161676638</v>
      </c>
      <c r="T350" s="22">
        <v>9.8904191616766379</v>
      </c>
      <c r="U350" s="23">
        <v>0.92810000000000004</v>
      </c>
      <c r="V350" s="24">
        <v>0.9446</v>
      </c>
      <c r="W350" s="25">
        <v>8.3335149999999997E-3</v>
      </c>
      <c r="X350" s="26">
        <v>9.8006831338028153E-3</v>
      </c>
      <c r="Y350" s="16">
        <v>1.6583694849999999</v>
      </c>
    </row>
    <row r="351" spans="2:25" ht="20.100000000000001" hidden="1" customHeight="1" x14ac:dyDescent="0.25">
      <c r="B351" s="21">
        <v>4827</v>
      </c>
      <c r="C351" s="10" t="s">
        <v>437</v>
      </c>
      <c r="D351" s="10" t="s">
        <v>93</v>
      </c>
      <c r="E351" s="10" t="s">
        <v>94</v>
      </c>
      <c r="F351" s="10" t="s">
        <v>161</v>
      </c>
      <c r="G351" s="9" t="s">
        <v>441</v>
      </c>
      <c r="H351" s="34" t="s">
        <v>875</v>
      </c>
      <c r="I351" s="10" t="s">
        <v>239</v>
      </c>
      <c r="J351" s="11">
        <v>76679</v>
      </c>
      <c r="K351" s="12"/>
      <c r="L351" s="10">
        <v>2</v>
      </c>
      <c r="M351" s="36">
        <v>37.4</v>
      </c>
      <c r="N351" s="33" t="s">
        <v>245</v>
      </c>
      <c r="O351" s="30">
        <v>32.19</v>
      </c>
      <c r="P351" s="13">
        <v>37.19</v>
      </c>
      <c r="Q351" s="13">
        <v>36.590000000000003</v>
      </c>
      <c r="R351" s="14">
        <v>0.11999999999999886</v>
      </c>
      <c r="S351" s="15">
        <v>4.4879999999999569</v>
      </c>
      <c r="T351" s="22">
        <v>0.74799999999995703</v>
      </c>
      <c r="U351" s="23">
        <v>1.0270999999999999</v>
      </c>
      <c r="V351" s="24">
        <v>1.0497000000000001</v>
      </c>
      <c r="W351" s="25">
        <v>9.5532800000000008E-3</v>
      </c>
      <c r="X351" s="26">
        <v>1.0855999999999987E-2</v>
      </c>
      <c r="Y351" s="16">
        <v>0.35729267200000003</v>
      </c>
    </row>
    <row r="352" spans="2:25" ht="20.100000000000001" customHeight="1" x14ac:dyDescent="0.25">
      <c r="B352" s="21">
        <v>4818</v>
      </c>
      <c r="C352" s="10" t="s">
        <v>1070</v>
      </c>
      <c r="D352" s="10" t="s">
        <v>92</v>
      </c>
      <c r="E352" s="10" t="s">
        <v>274</v>
      </c>
      <c r="F352" s="10" t="s">
        <v>1159</v>
      </c>
      <c r="G352" s="9" t="s">
        <v>1094</v>
      </c>
      <c r="H352" s="34" t="s">
        <v>990</v>
      </c>
      <c r="I352" s="10" t="s">
        <v>221</v>
      </c>
      <c r="J352" s="11">
        <v>86253</v>
      </c>
      <c r="K352" s="12"/>
      <c r="L352" s="10">
        <v>6</v>
      </c>
      <c r="M352" s="36">
        <v>198</v>
      </c>
      <c r="N352" s="33" t="s">
        <v>246</v>
      </c>
      <c r="O352" s="30">
        <v>35.64</v>
      </c>
      <c r="P352" s="13">
        <v>40.68</v>
      </c>
      <c r="Q352" s="13">
        <v>40.01</v>
      </c>
      <c r="R352" s="14">
        <v>0.1329365079365083</v>
      </c>
      <c r="S352" s="15">
        <v>26.321428571428644</v>
      </c>
      <c r="T352" s="22">
        <v>6.5214285714286415</v>
      </c>
      <c r="U352" s="23">
        <v>0.88870000000000005</v>
      </c>
      <c r="V352" s="24">
        <v>0.86109999999999998</v>
      </c>
      <c r="W352" s="25">
        <v>8.0490800000000001E-3</v>
      </c>
      <c r="X352" s="26">
        <v>9.2831494736842143E-3</v>
      </c>
      <c r="Y352" s="16">
        <v>1.5937178400000001</v>
      </c>
    </row>
    <row r="353" spans="2:25" ht="20.100000000000001" customHeight="1" x14ac:dyDescent="0.25">
      <c r="B353" s="21">
        <v>4812</v>
      </c>
      <c r="C353" s="10" t="s">
        <v>712</v>
      </c>
      <c r="D353" s="10" t="s">
        <v>92</v>
      </c>
      <c r="E353" s="10" t="s">
        <v>119</v>
      </c>
      <c r="F353" s="10" t="s">
        <v>55</v>
      </c>
      <c r="G353" s="9" t="s">
        <v>713</v>
      </c>
      <c r="H353" s="34" t="s">
        <v>866</v>
      </c>
      <c r="I353" s="10" t="s">
        <v>682</v>
      </c>
      <c r="J353" s="11">
        <v>75556</v>
      </c>
      <c r="K353" s="12"/>
      <c r="L353" s="10">
        <v>6</v>
      </c>
      <c r="M353" s="36">
        <v>198</v>
      </c>
      <c r="N353" s="33" t="s">
        <v>246</v>
      </c>
      <c r="O353" s="30">
        <v>36.01</v>
      </c>
      <c r="P353" s="13">
        <v>41.02</v>
      </c>
      <c r="Q353" s="13">
        <v>40.35</v>
      </c>
      <c r="R353" s="14">
        <v>0.13373253493013992</v>
      </c>
      <c r="S353" s="15">
        <v>26.479041916167706</v>
      </c>
      <c r="T353" s="22">
        <v>6.6790419161677042</v>
      </c>
      <c r="U353" s="23">
        <v>0.80789999999999995</v>
      </c>
      <c r="V353" s="24">
        <v>0.85329999999999995</v>
      </c>
      <c r="W353" s="25">
        <v>7.6415200000000006E-3</v>
      </c>
      <c r="X353" s="26">
        <v>8.8212016589861771E-3</v>
      </c>
      <c r="Y353" s="16">
        <v>1.5130209600000002</v>
      </c>
    </row>
    <row r="354" spans="2:25" ht="20.100000000000001" hidden="1" customHeight="1" x14ac:dyDescent="0.25">
      <c r="B354" s="21">
        <v>4775</v>
      </c>
      <c r="C354" s="10" t="s">
        <v>1135</v>
      </c>
      <c r="D354" s="10" t="s">
        <v>93</v>
      </c>
      <c r="E354" s="10" t="s">
        <v>87</v>
      </c>
      <c r="F354" s="10" t="s">
        <v>303</v>
      </c>
      <c r="G354" s="9" t="s">
        <v>300</v>
      </c>
      <c r="H354" s="34" t="s">
        <v>875</v>
      </c>
      <c r="I354" s="10" t="s">
        <v>301</v>
      </c>
      <c r="J354" s="11">
        <v>77283</v>
      </c>
      <c r="K354" s="12"/>
      <c r="L354" s="10">
        <v>1</v>
      </c>
      <c r="M354" s="36">
        <v>7.2</v>
      </c>
      <c r="N354" s="33" t="s">
        <v>245</v>
      </c>
      <c r="O354" s="30">
        <v>29.02</v>
      </c>
      <c r="P354" s="13">
        <v>34.049999999999997</v>
      </c>
      <c r="Q354" s="13">
        <v>33.65</v>
      </c>
      <c r="R354" s="14">
        <v>7.9522862823061383E-2</v>
      </c>
      <c r="S354" s="15">
        <v>0.57256461232604194</v>
      </c>
      <c r="T354" s="22">
        <v>-0.14743538767395808</v>
      </c>
      <c r="U354" s="23">
        <v>1.0503</v>
      </c>
      <c r="V354" s="24">
        <v>1.0720000000000001</v>
      </c>
      <c r="W354" s="25">
        <v>9.5503500000000009E-3</v>
      </c>
      <c r="X354" s="26">
        <v>1.0375434233261338E-2</v>
      </c>
      <c r="Y354" s="16">
        <v>6.8762520000000008E-2</v>
      </c>
    </row>
    <row r="355" spans="2:25" ht="20.100000000000001" hidden="1" customHeight="1" x14ac:dyDescent="0.25">
      <c r="B355" s="21">
        <v>4762</v>
      </c>
      <c r="C355" s="10" t="s">
        <v>48</v>
      </c>
      <c r="D355" s="10" t="s">
        <v>92</v>
      </c>
      <c r="E355" s="10" t="s">
        <v>99</v>
      </c>
      <c r="F355" s="10" t="s">
        <v>46</v>
      </c>
      <c r="G355" s="9" t="s">
        <v>1302</v>
      </c>
      <c r="H355" s="34" t="s">
        <v>1303</v>
      </c>
      <c r="I355" s="10" t="s">
        <v>211</v>
      </c>
      <c r="J355" s="11">
        <v>73639</v>
      </c>
      <c r="K355" s="12"/>
      <c r="L355" s="10">
        <v>18</v>
      </c>
      <c r="M355" s="36">
        <v>466</v>
      </c>
      <c r="N355" s="33" t="s">
        <v>246</v>
      </c>
      <c r="O355" s="30">
        <v>36.06</v>
      </c>
      <c r="P355" s="13">
        <v>41.06</v>
      </c>
      <c r="Q355" s="13">
        <v>40.42</v>
      </c>
      <c r="R355" s="14">
        <v>0.12800000000000011</v>
      </c>
      <c r="S355" s="15">
        <v>59.648000000000053</v>
      </c>
      <c r="T355" s="22">
        <v>13.04800000000005</v>
      </c>
      <c r="U355" s="23">
        <v>1.0522</v>
      </c>
      <c r="V355" s="24">
        <v>1.07</v>
      </c>
      <c r="W355" s="25">
        <v>9.5499000000000018E-3</v>
      </c>
      <c r="X355" s="26">
        <v>1.0951720183486242E-2</v>
      </c>
      <c r="Y355" s="16">
        <v>4.4502534000000011</v>
      </c>
    </row>
    <row r="356" spans="2:25" ht="20.100000000000001" hidden="1" customHeight="1" x14ac:dyDescent="0.25">
      <c r="B356" s="21">
        <v>4749</v>
      </c>
      <c r="C356" s="10" t="s">
        <v>447</v>
      </c>
      <c r="D356" s="10" t="s">
        <v>247</v>
      </c>
      <c r="E356" s="10" t="s">
        <v>444</v>
      </c>
      <c r="F356" s="10" t="s">
        <v>447</v>
      </c>
      <c r="G356" s="9" t="s">
        <v>448</v>
      </c>
      <c r="H356" s="34" t="s">
        <v>848</v>
      </c>
      <c r="I356" s="10" t="s">
        <v>701</v>
      </c>
      <c r="J356" s="11">
        <v>33649</v>
      </c>
      <c r="K356" s="12"/>
      <c r="L356" s="10">
        <v>4</v>
      </c>
      <c r="M356" s="36">
        <v>97</v>
      </c>
      <c r="N356" s="33" t="s">
        <v>245</v>
      </c>
      <c r="O356" s="30">
        <v>28.77</v>
      </c>
      <c r="P356" s="13">
        <v>33.770000000000003</v>
      </c>
      <c r="Q356" s="13">
        <v>33.340000000000003</v>
      </c>
      <c r="R356" s="14">
        <v>8.5999999999999882E-2</v>
      </c>
      <c r="S356" s="15">
        <v>8.3419999999999881</v>
      </c>
      <c r="T356" s="22">
        <v>-1.3580000000000121</v>
      </c>
      <c r="U356" s="23">
        <v>1.0583</v>
      </c>
      <c r="V356" s="24">
        <v>1.0638000000000001</v>
      </c>
      <c r="W356" s="25">
        <v>9.549450000000001E-3</v>
      </c>
      <c r="X356" s="26">
        <v>1.0447975929978117E-2</v>
      </c>
      <c r="Y356" s="16">
        <v>0.92629665000000005</v>
      </c>
    </row>
    <row r="357" spans="2:25" ht="20.100000000000001" customHeight="1" x14ac:dyDescent="0.25">
      <c r="B357" s="21">
        <v>4891</v>
      </c>
      <c r="C357" s="10" t="s">
        <v>712</v>
      </c>
      <c r="D357" s="10" t="s">
        <v>92</v>
      </c>
      <c r="E357" s="10" t="s">
        <v>119</v>
      </c>
      <c r="F357" s="10" t="s">
        <v>55</v>
      </c>
      <c r="G357" s="9" t="s">
        <v>713</v>
      </c>
      <c r="H357" s="34" t="s">
        <v>866</v>
      </c>
      <c r="I357" s="10" t="s">
        <v>1040</v>
      </c>
      <c r="J357" s="11">
        <v>75572</v>
      </c>
      <c r="K357" s="12"/>
      <c r="L357" s="10">
        <v>8</v>
      </c>
      <c r="M357" s="36">
        <v>197.2</v>
      </c>
      <c r="N357" s="33" t="s">
        <v>245</v>
      </c>
      <c r="O357" s="30">
        <v>28.38</v>
      </c>
      <c r="P357" s="13">
        <v>33.39</v>
      </c>
      <c r="Q357" s="13">
        <v>32.659999999999997</v>
      </c>
      <c r="R357" s="14">
        <v>0.14570858283433208</v>
      </c>
      <c r="S357" s="15">
        <v>28.733732534930283</v>
      </c>
      <c r="T357" s="22">
        <v>9.0137325349302841</v>
      </c>
      <c r="U357" s="23">
        <v>1.1073</v>
      </c>
      <c r="V357" s="24">
        <v>1.1366000000000001</v>
      </c>
      <c r="W357" s="25">
        <v>9.9853549999999996E-3</v>
      </c>
      <c r="X357" s="26">
        <v>1.1688464614485991E-2</v>
      </c>
      <c r="Y357" s="16">
        <v>1.9691120059999998</v>
      </c>
    </row>
    <row r="358" spans="2:25" ht="20.100000000000001" customHeight="1" x14ac:dyDescent="0.25">
      <c r="B358" s="21">
        <v>4777</v>
      </c>
      <c r="C358" s="10" t="s">
        <v>31</v>
      </c>
      <c r="D358" s="10" t="s">
        <v>92</v>
      </c>
      <c r="E358" s="10" t="s">
        <v>98</v>
      </c>
      <c r="F358" s="10" t="s">
        <v>101</v>
      </c>
      <c r="G358" s="9" t="s">
        <v>128</v>
      </c>
      <c r="H358" s="34" t="s">
        <v>755</v>
      </c>
      <c r="I358" s="10" t="s">
        <v>759</v>
      </c>
      <c r="J358" s="11">
        <v>65378</v>
      </c>
      <c r="K358" s="12"/>
      <c r="L358" s="10">
        <v>6</v>
      </c>
      <c r="M358" s="36">
        <v>195.4</v>
      </c>
      <c r="N358" s="33" t="s">
        <v>245</v>
      </c>
      <c r="O358" s="30">
        <v>28.73</v>
      </c>
      <c r="P358" s="13">
        <v>33.729999999999997</v>
      </c>
      <c r="Q358" s="13">
        <v>33.33</v>
      </c>
      <c r="R358" s="14">
        <v>7.9999999999999766E-2</v>
      </c>
      <c r="S358" s="15">
        <v>15.631999999999955</v>
      </c>
      <c r="T358" s="22">
        <v>-3.908000000000047</v>
      </c>
      <c r="U358" s="23">
        <v>1.0939000000000001</v>
      </c>
      <c r="V358" s="24">
        <v>1.0945</v>
      </c>
      <c r="W358" s="25">
        <v>9.8478000000000003E-3</v>
      </c>
      <c r="X358" s="26">
        <v>1.0704130434782607E-2</v>
      </c>
      <c r="Y358" s="16">
        <v>1.92426012</v>
      </c>
    </row>
    <row r="359" spans="2:25" ht="20.100000000000001" customHeight="1" x14ac:dyDescent="0.25">
      <c r="B359" s="21">
        <v>4883</v>
      </c>
      <c r="C359" s="10" t="s">
        <v>1126</v>
      </c>
      <c r="D359" s="10" t="s">
        <v>92</v>
      </c>
      <c r="E359" s="10" t="s">
        <v>274</v>
      </c>
      <c r="F359" s="10" t="s">
        <v>63</v>
      </c>
      <c r="G359" s="9" t="s">
        <v>1127</v>
      </c>
      <c r="H359" s="34" t="s">
        <v>990</v>
      </c>
      <c r="I359" s="10" t="s">
        <v>1083</v>
      </c>
      <c r="J359" s="11">
        <v>82878</v>
      </c>
      <c r="K359" s="12"/>
      <c r="L359" s="10">
        <v>9</v>
      </c>
      <c r="M359" s="36">
        <v>194.8</v>
      </c>
      <c r="N359" s="33" t="s">
        <v>246</v>
      </c>
      <c r="O359" s="30">
        <v>35.49</v>
      </c>
      <c r="P359" s="13">
        <v>40.5</v>
      </c>
      <c r="Q359" s="13">
        <v>39.65</v>
      </c>
      <c r="R359" s="14">
        <v>0.16966067864271492</v>
      </c>
      <c r="S359" s="15">
        <v>33.04990019960087</v>
      </c>
      <c r="T359" s="22">
        <v>13.569900199600866</v>
      </c>
      <c r="U359" s="23">
        <v>1.0277000000000001</v>
      </c>
      <c r="V359" s="24">
        <v>1.0277000000000001</v>
      </c>
      <c r="W359" s="25">
        <v>9.1465299999999999E-3</v>
      </c>
      <c r="X359" s="26">
        <v>1.1015412331730774E-2</v>
      </c>
      <c r="Y359" s="16">
        <v>1.7817440440000001</v>
      </c>
    </row>
    <row r="360" spans="2:25" ht="20.100000000000001" customHeight="1" x14ac:dyDescent="0.25">
      <c r="B360" s="21">
        <v>4778</v>
      </c>
      <c r="C360" s="10" t="s">
        <v>356</v>
      </c>
      <c r="D360" s="10" t="s">
        <v>92</v>
      </c>
      <c r="E360" s="10" t="s">
        <v>989</v>
      </c>
      <c r="F360" s="10" t="s">
        <v>354</v>
      </c>
      <c r="G360" s="9" t="s">
        <v>357</v>
      </c>
      <c r="H360" s="34" t="s">
        <v>990</v>
      </c>
      <c r="I360" s="10" t="s">
        <v>1289</v>
      </c>
      <c r="J360" s="11">
        <v>76104</v>
      </c>
      <c r="K360" s="12"/>
      <c r="L360" s="10">
        <v>6</v>
      </c>
      <c r="M360" s="36">
        <v>194</v>
      </c>
      <c r="N360" s="33" t="s">
        <v>245</v>
      </c>
      <c r="O360" s="30">
        <v>27.87</v>
      </c>
      <c r="P360" s="13">
        <v>32.880000000000003</v>
      </c>
      <c r="Q360" s="13">
        <v>32.26</v>
      </c>
      <c r="R360" s="14">
        <v>0.12375249500998091</v>
      </c>
      <c r="S360" s="15">
        <v>24.007984031936296</v>
      </c>
      <c r="T360" s="22">
        <v>4.6079840319362955</v>
      </c>
      <c r="U360" s="23">
        <v>1.0529999999999999</v>
      </c>
      <c r="V360" s="24">
        <v>1.0774999999999999</v>
      </c>
      <c r="W360" s="25">
        <v>9.5872499999999986E-3</v>
      </c>
      <c r="X360" s="26">
        <v>1.0941257972665156E-2</v>
      </c>
      <c r="Y360" s="16">
        <v>1.8599264999999998</v>
      </c>
    </row>
    <row r="361" spans="2:25" ht="20.100000000000001" customHeight="1" x14ac:dyDescent="0.25">
      <c r="B361" s="21">
        <v>4794</v>
      </c>
      <c r="C361" s="10" t="s">
        <v>72</v>
      </c>
      <c r="D361" s="10" t="s">
        <v>92</v>
      </c>
      <c r="E361" s="10" t="s">
        <v>274</v>
      </c>
      <c r="F361" s="10" t="s">
        <v>72</v>
      </c>
      <c r="G361" s="9" t="s">
        <v>150</v>
      </c>
      <c r="H361" s="34" t="s">
        <v>990</v>
      </c>
      <c r="I361" s="10" t="s">
        <v>225</v>
      </c>
      <c r="J361" s="11">
        <v>73380</v>
      </c>
      <c r="K361" s="12"/>
      <c r="L361" s="10">
        <v>7</v>
      </c>
      <c r="M361" s="36">
        <v>193</v>
      </c>
      <c r="N361" s="33" t="s">
        <v>245</v>
      </c>
      <c r="O361" s="30">
        <v>36.090000000000003</v>
      </c>
      <c r="P361" s="13">
        <v>41.12</v>
      </c>
      <c r="Q361" s="13">
        <v>40.369999999999997</v>
      </c>
      <c r="R361" s="14">
        <v>0.14910536779324074</v>
      </c>
      <c r="S361" s="15">
        <v>28.777335984095462</v>
      </c>
      <c r="T361" s="22">
        <v>9.4773359840954612</v>
      </c>
      <c r="U361" s="23">
        <v>1.0197000000000001</v>
      </c>
      <c r="V361" s="24">
        <v>1.0284</v>
      </c>
      <c r="W361" s="25">
        <v>9.2164499999999993E-3</v>
      </c>
      <c r="X361" s="26">
        <v>1.0831482126168227E-2</v>
      </c>
      <c r="Y361" s="16">
        <v>1.7787748499999998</v>
      </c>
    </row>
    <row r="362" spans="2:25" ht="20.100000000000001" customHeight="1" x14ac:dyDescent="0.25">
      <c r="B362" s="21">
        <v>4814</v>
      </c>
      <c r="C362" s="10" t="s">
        <v>798</v>
      </c>
      <c r="D362" s="10" t="s">
        <v>92</v>
      </c>
      <c r="E362" s="10" t="s">
        <v>124</v>
      </c>
      <c r="F362" s="10" t="s">
        <v>799</v>
      </c>
      <c r="G362" s="9" t="s">
        <v>1231</v>
      </c>
      <c r="H362" s="34" t="s">
        <v>990</v>
      </c>
      <c r="I362" s="10" t="s">
        <v>1483</v>
      </c>
      <c r="J362" s="11">
        <v>74872</v>
      </c>
      <c r="K362" s="12"/>
      <c r="L362" s="10">
        <v>7</v>
      </c>
      <c r="M362" s="36">
        <v>192</v>
      </c>
      <c r="N362" s="33" t="s">
        <v>246</v>
      </c>
      <c r="O362" s="30">
        <v>36.450000000000003</v>
      </c>
      <c r="P362" s="13">
        <v>41.45</v>
      </c>
      <c r="Q362" s="13">
        <v>40.79</v>
      </c>
      <c r="R362" s="14">
        <v>0.13200000000000073</v>
      </c>
      <c r="S362" s="15">
        <v>25.34400000000014</v>
      </c>
      <c r="T362" s="22">
        <v>6.1440000000001387</v>
      </c>
      <c r="U362" s="23">
        <v>0.97540000000000004</v>
      </c>
      <c r="V362" s="24">
        <v>0.9909</v>
      </c>
      <c r="W362" s="25">
        <v>9.0449800000000011E-3</v>
      </c>
      <c r="X362" s="26">
        <v>1.0420483870967752E-2</v>
      </c>
      <c r="Y362" s="16">
        <v>1.7366361600000002</v>
      </c>
    </row>
    <row r="363" spans="2:25" ht="20.100000000000001" customHeight="1" x14ac:dyDescent="0.25">
      <c r="B363" s="21">
        <v>4818</v>
      </c>
      <c r="C363" s="10" t="s">
        <v>1492</v>
      </c>
      <c r="D363" s="10" t="s">
        <v>92</v>
      </c>
      <c r="E363" s="10" t="s">
        <v>274</v>
      </c>
      <c r="F363" s="10" t="s">
        <v>1159</v>
      </c>
      <c r="G363" s="9" t="s">
        <v>1094</v>
      </c>
      <c r="H363" s="34" t="s">
        <v>990</v>
      </c>
      <c r="I363" s="10" t="s">
        <v>221</v>
      </c>
      <c r="J363" s="11">
        <v>86253</v>
      </c>
      <c r="K363" s="12"/>
      <c r="L363" s="10">
        <v>6</v>
      </c>
      <c r="M363" s="36">
        <v>191</v>
      </c>
      <c r="N363" s="33" t="s">
        <v>245</v>
      </c>
      <c r="O363" s="30">
        <v>35.61</v>
      </c>
      <c r="P363" s="13">
        <v>40.61</v>
      </c>
      <c r="Q363" s="13">
        <v>40.01</v>
      </c>
      <c r="R363" s="14">
        <v>0.12000000000000029</v>
      </c>
      <c r="S363" s="15">
        <v>22.920000000000055</v>
      </c>
      <c r="T363" s="22">
        <v>3.8200000000000536</v>
      </c>
      <c r="U363" s="23">
        <v>1.0641</v>
      </c>
      <c r="V363" s="24">
        <v>1.0455000000000001</v>
      </c>
      <c r="W363" s="25">
        <v>9.7041600000000016E-3</v>
      </c>
      <c r="X363" s="26">
        <v>1.1027454545454552E-2</v>
      </c>
      <c r="Y363" s="16">
        <v>1.8534945600000003</v>
      </c>
    </row>
    <row r="364" spans="2:25" ht="20.100000000000001" hidden="1" customHeight="1" x14ac:dyDescent="0.25">
      <c r="B364" s="21">
        <v>4709</v>
      </c>
      <c r="C364" s="10" t="s">
        <v>52</v>
      </c>
      <c r="D364" s="10" t="s">
        <v>93</v>
      </c>
      <c r="E364" s="10" t="s">
        <v>87</v>
      </c>
      <c r="F364" s="10" t="s">
        <v>87</v>
      </c>
      <c r="G364" s="9" t="s">
        <v>822</v>
      </c>
      <c r="H364" s="34" t="s">
        <v>875</v>
      </c>
      <c r="I364" s="10" t="s">
        <v>235</v>
      </c>
      <c r="J364" s="11">
        <v>82903</v>
      </c>
      <c r="K364" s="12"/>
      <c r="L364" s="10">
        <v>4</v>
      </c>
      <c r="M364" s="36">
        <v>82.5</v>
      </c>
      <c r="N364" s="33" t="s">
        <v>245</v>
      </c>
      <c r="O364" s="30">
        <v>35.47</v>
      </c>
      <c r="P364" s="13">
        <v>40.479999999999997</v>
      </c>
      <c r="Q364" s="13">
        <v>39.97</v>
      </c>
      <c r="R364" s="14">
        <v>0.10179640718562838</v>
      </c>
      <c r="S364" s="15">
        <v>8.3982035928143421</v>
      </c>
      <c r="T364" s="22">
        <v>0.14820359281434081</v>
      </c>
      <c r="U364" s="23">
        <v>1.0847</v>
      </c>
      <c r="V364" s="24">
        <v>1.0847</v>
      </c>
      <c r="W364" s="25">
        <v>9.545360000000001E-3</v>
      </c>
      <c r="X364" s="26">
        <v>1.0627167466666664E-2</v>
      </c>
      <c r="Y364" s="16">
        <v>0.78749220000000009</v>
      </c>
    </row>
    <row r="365" spans="2:25" ht="20.100000000000001" customHeight="1" x14ac:dyDescent="0.25">
      <c r="B365" s="21">
        <v>4723</v>
      </c>
      <c r="C365" s="10" t="s">
        <v>1022</v>
      </c>
      <c r="D365" s="10" t="s">
        <v>92</v>
      </c>
      <c r="E365" s="10" t="s">
        <v>122</v>
      </c>
      <c r="F365" s="10" t="s">
        <v>74</v>
      </c>
      <c r="G365" s="9" t="s">
        <v>951</v>
      </c>
      <c r="H365" s="34" t="s">
        <v>737</v>
      </c>
      <c r="I365" s="10" t="s">
        <v>286</v>
      </c>
      <c r="J365" s="11">
        <v>71589</v>
      </c>
      <c r="K365" s="12"/>
      <c r="L365" s="10">
        <v>7</v>
      </c>
      <c r="M365" s="36">
        <v>190.6</v>
      </c>
      <c r="N365" s="33" t="s">
        <v>246</v>
      </c>
      <c r="O365" s="30">
        <v>30.34</v>
      </c>
      <c r="P365" s="13">
        <v>35.340000000000003</v>
      </c>
      <c r="Q365" s="13">
        <v>34.83</v>
      </c>
      <c r="R365" s="14">
        <v>0.10200000000000095</v>
      </c>
      <c r="S365" s="15">
        <v>19.44120000000018</v>
      </c>
      <c r="T365" s="22">
        <v>0.38120000000018017</v>
      </c>
      <c r="U365" s="23">
        <v>1.026</v>
      </c>
      <c r="V365" s="24">
        <v>1.0383</v>
      </c>
      <c r="W365" s="25">
        <v>9.2893500000000018E-3</v>
      </c>
      <c r="X365" s="26">
        <v>1.0344487750556805E-2</v>
      </c>
      <c r="Y365" s="16">
        <v>1.7705501100000003</v>
      </c>
    </row>
    <row r="366" spans="2:25" ht="20.100000000000001" customHeight="1" x14ac:dyDescent="0.25">
      <c r="B366" s="21">
        <v>4817</v>
      </c>
      <c r="C366" s="10" t="s">
        <v>429</v>
      </c>
      <c r="D366" s="10" t="s">
        <v>92</v>
      </c>
      <c r="E366" s="10" t="s">
        <v>122</v>
      </c>
      <c r="F366" s="10" t="s">
        <v>76</v>
      </c>
      <c r="G366" s="9" t="s">
        <v>152</v>
      </c>
      <c r="H366" s="34" t="s">
        <v>990</v>
      </c>
      <c r="I366" s="10" t="s">
        <v>228</v>
      </c>
      <c r="J366" s="11">
        <v>74415</v>
      </c>
      <c r="K366" s="12"/>
      <c r="L366" s="10">
        <v>6</v>
      </c>
      <c r="M366" s="36">
        <v>188</v>
      </c>
      <c r="N366" s="33" t="s">
        <v>246</v>
      </c>
      <c r="O366" s="30">
        <v>28.88</v>
      </c>
      <c r="P366" s="13">
        <v>33.92</v>
      </c>
      <c r="Q366" s="13">
        <v>33.28</v>
      </c>
      <c r="R366" s="14">
        <v>0.12698412698412703</v>
      </c>
      <c r="S366" s="15">
        <v>23.873015873015881</v>
      </c>
      <c r="T366" s="22">
        <v>5.0730158730158808</v>
      </c>
      <c r="U366" s="23">
        <v>0.99480000000000002</v>
      </c>
      <c r="V366" s="24">
        <v>0.98</v>
      </c>
      <c r="W366" s="25">
        <v>9.0840800000000013E-3</v>
      </c>
      <c r="X366" s="26">
        <v>1.0405400727272729E-2</v>
      </c>
      <c r="Y366" s="16">
        <v>1.7078070400000003</v>
      </c>
    </row>
    <row r="367" spans="2:25" ht="20.100000000000001" customHeight="1" x14ac:dyDescent="0.25">
      <c r="B367" s="21">
        <v>4711</v>
      </c>
      <c r="C367" s="10" t="s">
        <v>75</v>
      </c>
      <c r="D367" s="10" t="s">
        <v>92</v>
      </c>
      <c r="E367" s="10" t="s">
        <v>122</v>
      </c>
      <c r="F367" s="10" t="s">
        <v>113</v>
      </c>
      <c r="G367" s="9" t="s">
        <v>151</v>
      </c>
      <c r="H367" s="34" t="s">
        <v>1091</v>
      </c>
      <c r="I367" s="10" t="s">
        <v>1096</v>
      </c>
      <c r="J367" s="11">
        <v>79916</v>
      </c>
      <c r="K367" s="12"/>
      <c r="L367" s="10">
        <v>6</v>
      </c>
      <c r="M367" s="36">
        <v>187</v>
      </c>
      <c r="N367" s="33" t="s">
        <v>246</v>
      </c>
      <c r="O367" s="30">
        <v>27.29</v>
      </c>
      <c r="P367" s="13">
        <v>32.29</v>
      </c>
      <c r="Q367" s="13">
        <v>31.67</v>
      </c>
      <c r="R367" s="14">
        <v>0.12399999999999949</v>
      </c>
      <c r="S367" s="15">
        <v>23.187999999999903</v>
      </c>
      <c r="T367" s="22">
        <v>4.4879999999999027</v>
      </c>
      <c r="U367" s="23">
        <v>0.86399999999999999</v>
      </c>
      <c r="V367" s="24">
        <v>0.89339999999999997</v>
      </c>
      <c r="W367" s="25">
        <v>7.7325600000000003E-3</v>
      </c>
      <c r="X367" s="26">
        <v>8.8271232876712281E-3</v>
      </c>
      <c r="Y367" s="16">
        <v>1.4459887200000001</v>
      </c>
    </row>
    <row r="368" spans="2:25" ht="20.100000000000001" customHeight="1" x14ac:dyDescent="0.25">
      <c r="B368" s="21">
        <v>4794</v>
      </c>
      <c r="C368" s="10" t="s">
        <v>785</v>
      </c>
      <c r="D368" s="10" t="s">
        <v>92</v>
      </c>
      <c r="E368" s="10" t="s">
        <v>99</v>
      </c>
      <c r="F368" s="10" t="s">
        <v>43</v>
      </c>
      <c r="G368" s="9" t="s">
        <v>868</v>
      </c>
      <c r="H368" s="34" t="s">
        <v>863</v>
      </c>
      <c r="I368" s="10" t="s">
        <v>255</v>
      </c>
      <c r="J368" s="11">
        <v>74519</v>
      </c>
      <c r="K368" s="12"/>
      <c r="L368" s="10">
        <v>6</v>
      </c>
      <c r="M368" s="36">
        <v>185</v>
      </c>
      <c r="N368" s="33" t="s">
        <v>245</v>
      </c>
      <c r="O368" s="30">
        <v>36.44</v>
      </c>
      <c r="P368" s="13">
        <v>41.47</v>
      </c>
      <c r="Q368" s="13">
        <v>41.06</v>
      </c>
      <c r="R368" s="14">
        <v>8.1510934393637477E-2</v>
      </c>
      <c r="S368" s="15">
        <v>15.079522862822934</v>
      </c>
      <c r="T368" s="22">
        <v>-3.4204771371770679</v>
      </c>
      <c r="U368" s="23">
        <v>1.1067</v>
      </c>
      <c r="V368" s="24">
        <v>1.0972</v>
      </c>
      <c r="W368" s="25">
        <v>9.9175500000000007E-3</v>
      </c>
      <c r="X368" s="26">
        <v>1.0797678896103889E-2</v>
      </c>
      <c r="Y368" s="16">
        <v>1.8347467500000001</v>
      </c>
    </row>
    <row r="369" spans="2:25" ht="20.100000000000001" customHeight="1" x14ac:dyDescent="0.25">
      <c r="B369" s="21">
        <v>4911</v>
      </c>
      <c r="C369" s="10" t="s">
        <v>52</v>
      </c>
      <c r="D369" s="10" t="s">
        <v>92</v>
      </c>
      <c r="E369" s="10" t="s">
        <v>106</v>
      </c>
      <c r="F369" s="10" t="s">
        <v>107</v>
      </c>
      <c r="G369" s="9" t="s">
        <v>258</v>
      </c>
      <c r="H369" s="34" t="s">
        <v>866</v>
      </c>
      <c r="I369" s="10" t="s">
        <v>889</v>
      </c>
      <c r="J369" s="11">
        <v>84620</v>
      </c>
      <c r="K369" s="12"/>
      <c r="L369" s="10">
        <v>7</v>
      </c>
      <c r="M369" s="36">
        <v>184.8</v>
      </c>
      <c r="N369" s="33" t="s">
        <v>245</v>
      </c>
      <c r="O369" s="30">
        <v>36.409999999999997</v>
      </c>
      <c r="P369" s="13">
        <v>41.41</v>
      </c>
      <c r="Q369" s="13">
        <v>40.58</v>
      </c>
      <c r="R369" s="14">
        <v>0.16599999999999965</v>
      </c>
      <c r="S369" s="15">
        <v>30.676799999999936</v>
      </c>
      <c r="T369" s="22">
        <v>12.196799999999934</v>
      </c>
      <c r="U369" s="23">
        <v>1.05</v>
      </c>
      <c r="V369" s="24">
        <v>1.0713999999999999</v>
      </c>
      <c r="W369" s="25">
        <v>9.4402299999999991E-3</v>
      </c>
      <c r="X369" s="26">
        <v>1.1319220623501195E-2</v>
      </c>
      <c r="Y369" s="16">
        <v>1.7445545039999999</v>
      </c>
    </row>
    <row r="370" spans="2:25" ht="20.100000000000001" customHeight="1" x14ac:dyDescent="0.25">
      <c r="B370" s="21">
        <v>4783</v>
      </c>
      <c r="C370" s="10" t="s">
        <v>876</v>
      </c>
      <c r="D370" s="10" t="s">
        <v>92</v>
      </c>
      <c r="E370" s="10" t="s">
        <v>274</v>
      </c>
      <c r="F370" s="10" t="s">
        <v>276</v>
      </c>
      <c r="G370" s="9" t="s">
        <v>877</v>
      </c>
      <c r="H370" s="34" t="s">
        <v>990</v>
      </c>
      <c r="I370" s="10" t="s">
        <v>277</v>
      </c>
      <c r="J370" s="11">
        <v>81174</v>
      </c>
      <c r="K370" s="12"/>
      <c r="L370" s="10">
        <v>6</v>
      </c>
      <c r="M370" s="36">
        <v>183</v>
      </c>
      <c r="N370" s="33" t="s">
        <v>246</v>
      </c>
      <c r="O370" s="30">
        <v>28.43</v>
      </c>
      <c r="P370" s="13">
        <v>33.450000000000003</v>
      </c>
      <c r="Q370" s="13">
        <v>32.81</v>
      </c>
      <c r="R370" s="14">
        <v>0.12749003984063748</v>
      </c>
      <c r="S370" s="15">
        <v>23.330677290836658</v>
      </c>
      <c r="T370" s="22">
        <v>5.0306772908366568</v>
      </c>
      <c r="U370" s="23">
        <v>1.0044</v>
      </c>
      <c r="V370" s="24">
        <v>1.0087999999999999</v>
      </c>
      <c r="W370" s="25">
        <v>9.0594000000000004E-3</v>
      </c>
      <c r="X370" s="26">
        <v>1.038314794520548E-2</v>
      </c>
      <c r="Y370" s="16">
        <v>1.6578702000000001</v>
      </c>
    </row>
    <row r="371" spans="2:25" ht="20.100000000000001" customHeight="1" x14ac:dyDescent="0.25">
      <c r="B371" s="21">
        <v>4765</v>
      </c>
      <c r="C371" s="10" t="s">
        <v>781</v>
      </c>
      <c r="D371" s="10" t="s">
        <v>92</v>
      </c>
      <c r="E371" s="10" t="s">
        <v>99</v>
      </c>
      <c r="F371" s="10" t="s">
        <v>45</v>
      </c>
      <c r="G371" s="9" t="s">
        <v>782</v>
      </c>
      <c r="H371" s="34" t="s">
        <v>863</v>
      </c>
      <c r="I371" s="10" t="s">
        <v>964</v>
      </c>
      <c r="J371" s="11">
        <v>81066</v>
      </c>
      <c r="K371" s="12"/>
      <c r="L371" s="10">
        <v>6</v>
      </c>
      <c r="M371" s="36">
        <v>181</v>
      </c>
      <c r="N371" s="33" t="s">
        <v>245</v>
      </c>
      <c r="O371" s="30">
        <v>28.35</v>
      </c>
      <c r="P371" s="13">
        <v>33.39</v>
      </c>
      <c r="Q371" s="13">
        <v>32.880000000000003</v>
      </c>
      <c r="R371" s="14">
        <v>0.10119047619047582</v>
      </c>
      <c r="S371" s="15">
        <v>18.315476190476122</v>
      </c>
      <c r="T371" s="22">
        <v>0.21547619047612188</v>
      </c>
      <c r="U371" s="23">
        <v>1.0884</v>
      </c>
      <c r="V371" s="24">
        <v>1.1003000000000001</v>
      </c>
      <c r="W371" s="25">
        <v>9.8491499999999992E-3</v>
      </c>
      <c r="X371" s="26">
        <v>1.095799470198675E-2</v>
      </c>
      <c r="Y371" s="16">
        <v>1.7826961499999998</v>
      </c>
    </row>
    <row r="372" spans="2:25" ht="20.100000000000001" customHeight="1" x14ac:dyDescent="0.25">
      <c r="B372" s="21">
        <v>4782</v>
      </c>
      <c r="C372" s="10" t="s">
        <v>1222</v>
      </c>
      <c r="D372" s="10" t="s">
        <v>92</v>
      </c>
      <c r="E372" s="10" t="s">
        <v>118</v>
      </c>
      <c r="F372" s="10" t="s">
        <v>628</v>
      </c>
      <c r="G372" s="9" t="s">
        <v>629</v>
      </c>
      <c r="H372" s="34" t="s">
        <v>866</v>
      </c>
      <c r="I372" s="10" t="s">
        <v>630</v>
      </c>
      <c r="J372" s="11">
        <v>72825</v>
      </c>
      <c r="K372" s="12"/>
      <c r="L372" s="10">
        <v>6</v>
      </c>
      <c r="M372" s="36">
        <v>181</v>
      </c>
      <c r="N372" s="33" t="s">
        <v>245</v>
      </c>
      <c r="O372" s="30">
        <v>28.47</v>
      </c>
      <c r="P372" s="13">
        <v>33.49</v>
      </c>
      <c r="Q372" s="13">
        <v>32.65</v>
      </c>
      <c r="R372" s="14">
        <v>0.16733067729083723</v>
      </c>
      <c r="S372" s="15">
        <v>30.286852589641537</v>
      </c>
      <c r="T372" s="22">
        <v>12.186852589641537</v>
      </c>
      <c r="U372" s="23">
        <v>1.0696000000000001</v>
      </c>
      <c r="V372" s="24">
        <v>1.0799000000000001</v>
      </c>
      <c r="W372" s="25">
        <v>9.6727500000000008E-3</v>
      </c>
      <c r="X372" s="26">
        <v>1.1616556220095702E-2</v>
      </c>
      <c r="Y372" s="16">
        <v>1.7507677500000001</v>
      </c>
    </row>
    <row r="373" spans="2:25" ht="20.100000000000001" customHeight="1" x14ac:dyDescent="0.25">
      <c r="B373" s="21">
        <v>4803</v>
      </c>
      <c r="C373" s="10" t="s">
        <v>429</v>
      </c>
      <c r="D373" s="10" t="s">
        <v>92</v>
      </c>
      <c r="E373" s="10" t="s">
        <v>122</v>
      </c>
      <c r="F373" s="10" t="s">
        <v>76</v>
      </c>
      <c r="G373" s="9" t="s">
        <v>152</v>
      </c>
      <c r="H373" s="34" t="s">
        <v>990</v>
      </c>
      <c r="I373" s="10" t="s">
        <v>228</v>
      </c>
      <c r="J373" s="11">
        <v>74410</v>
      </c>
      <c r="K373" s="12"/>
      <c r="L373" s="10">
        <v>6</v>
      </c>
      <c r="M373" s="36">
        <v>180</v>
      </c>
      <c r="N373" s="33" t="s">
        <v>246</v>
      </c>
      <c r="O373" s="30">
        <v>32.25</v>
      </c>
      <c r="P373" s="13">
        <v>37.25</v>
      </c>
      <c r="Q373" s="13">
        <v>36.590000000000003</v>
      </c>
      <c r="R373" s="14">
        <v>0.13199999999999931</v>
      </c>
      <c r="S373" s="15">
        <v>23.759999999999877</v>
      </c>
      <c r="T373" s="22">
        <v>5.7599999999998754</v>
      </c>
      <c r="U373" s="23">
        <v>0.9728</v>
      </c>
      <c r="V373" s="24">
        <v>0.96609999999999996</v>
      </c>
      <c r="W373" s="25">
        <v>8.9189400000000002E-3</v>
      </c>
      <c r="X373" s="26">
        <v>1.0275276497695844E-2</v>
      </c>
      <c r="Y373" s="16">
        <v>1.6054092</v>
      </c>
    </row>
    <row r="374" spans="2:25" ht="20.100000000000001" customHeight="1" x14ac:dyDescent="0.25">
      <c r="B374" s="21">
        <v>4826</v>
      </c>
      <c r="C374" s="10" t="s">
        <v>348</v>
      </c>
      <c r="D374" s="10" t="s">
        <v>92</v>
      </c>
      <c r="E374" s="10" t="s">
        <v>99</v>
      </c>
      <c r="F374" s="10" t="s">
        <v>349</v>
      </c>
      <c r="G374" s="9" t="s">
        <v>350</v>
      </c>
      <c r="H374" s="34" t="s">
        <v>863</v>
      </c>
      <c r="I374" s="10" t="s">
        <v>1016</v>
      </c>
      <c r="J374" s="11">
        <v>73877</v>
      </c>
      <c r="K374" s="12"/>
      <c r="L374" s="10">
        <v>6</v>
      </c>
      <c r="M374" s="36">
        <v>180</v>
      </c>
      <c r="N374" s="33" t="s">
        <v>246</v>
      </c>
      <c r="O374" s="30">
        <v>35.299999999999997</v>
      </c>
      <c r="P374" s="13">
        <v>40.32</v>
      </c>
      <c r="Q374" s="13">
        <v>39.65</v>
      </c>
      <c r="R374" s="14">
        <v>0.1334661354581676</v>
      </c>
      <c r="S374" s="15">
        <v>24.023904382470167</v>
      </c>
      <c r="T374" s="22">
        <v>6.0239043824701675</v>
      </c>
      <c r="U374" s="23">
        <v>0.9425</v>
      </c>
      <c r="V374" s="24">
        <v>0.94799999999999995</v>
      </c>
      <c r="W374" s="25">
        <v>8.6963000000000006E-3</v>
      </c>
      <c r="X374" s="26">
        <v>1.0035730114942533E-2</v>
      </c>
      <c r="Y374" s="16">
        <v>1.565334</v>
      </c>
    </row>
    <row r="375" spans="2:25" ht="20.100000000000001" hidden="1" customHeight="1" x14ac:dyDescent="0.25">
      <c r="B375" s="21">
        <v>4803</v>
      </c>
      <c r="C375" s="10" t="s">
        <v>1135</v>
      </c>
      <c r="D375" s="10" t="s">
        <v>93</v>
      </c>
      <c r="E375" s="10" t="s">
        <v>87</v>
      </c>
      <c r="F375" s="10" t="s">
        <v>299</v>
      </c>
      <c r="G375" s="9" t="s">
        <v>300</v>
      </c>
      <c r="H375" s="34" t="s">
        <v>875</v>
      </c>
      <c r="I375" s="10" t="s">
        <v>301</v>
      </c>
      <c r="J375" s="11">
        <v>77289</v>
      </c>
      <c r="K375" s="12"/>
      <c r="L375" s="10">
        <v>1</v>
      </c>
      <c r="M375" s="36">
        <v>10</v>
      </c>
      <c r="N375" s="33" t="s">
        <v>245</v>
      </c>
      <c r="O375" s="30">
        <v>32.049999999999997</v>
      </c>
      <c r="P375" s="13">
        <v>37.049999999999997</v>
      </c>
      <c r="Q375" s="13">
        <v>36.58</v>
      </c>
      <c r="R375" s="14">
        <v>9.3999999999999778E-2</v>
      </c>
      <c r="S375" s="15">
        <v>0.93999999999999773</v>
      </c>
      <c r="T375" s="22">
        <v>-6.0000000000002274E-2</v>
      </c>
      <c r="U375" s="23">
        <v>1.0302</v>
      </c>
      <c r="V375" s="24">
        <v>1.0411999999999999</v>
      </c>
      <c r="W375" s="25">
        <v>9.5284399999999991E-3</v>
      </c>
      <c r="X375" s="26">
        <v>1.0517041942604853E-2</v>
      </c>
      <c r="Y375" s="16">
        <v>9.5284399999999991E-2</v>
      </c>
    </row>
    <row r="376" spans="2:25" ht="20.100000000000001" customHeight="1" x14ac:dyDescent="0.25">
      <c r="B376" s="21">
        <v>4761</v>
      </c>
      <c r="C376" s="10" t="s">
        <v>1277</v>
      </c>
      <c r="D376" s="10" t="s">
        <v>92</v>
      </c>
      <c r="E376" s="10" t="s">
        <v>118</v>
      </c>
      <c r="F376" s="10" t="s">
        <v>425</v>
      </c>
      <c r="G376" s="9" t="s">
        <v>1278</v>
      </c>
      <c r="H376" s="34" t="s">
        <v>866</v>
      </c>
      <c r="I376" s="10" t="s">
        <v>888</v>
      </c>
      <c r="J376" s="11">
        <v>83269</v>
      </c>
      <c r="K376" s="12"/>
      <c r="L376" s="10">
        <v>7</v>
      </c>
      <c r="M376" s="36">
        <v>180</v>
      </c>
      <c r="N376" s="33" t="s">
        <v>246</v>
      </c>
      <c r="O376" s="30">
        <v>28.4</v>
      </c>
      <c r="P376" s="13">
        <v>33.450000000000003</v>
      </c>
      <c r="Q376" s="13">
        <v>32.89</v>
      </c>
      <c r="R376" s="14">
        <v>0.11089108910891125</v>
      </c>
      <c r="S376" s="15">
        <v>19.960396039604024</v>
      </c>
      <c r="T376" s="22">
        <v>1.9603960396040245</v>
      </c>
      <c r="U376" s="23">
        <v>0.90759999999999996</v>
      </c>
      <c r="V376" s="24">
        <v>0.95199999999999996</v>
      </c>
      <c r="W376" s="25">
        <v>8.3681999999999993E-3</v>
      </c>
      <c r="X376" s="26">
        <v>9.4118953229398693E-3</v>
      </c>
      <c r="Y376" s="16">
        <v>1.5062759999999999</v>
      </c>
    </row>
    <row r="377" spans="2:25" ht="20.100000000000001" customHeight="1" x14ac:dyDescent="0.25">
      <c r="B377" s="21">
        <v>4782</v>
      </c>
      <c r="C377" s="10" t="s">
        <v>263</v>
      </c>
      <c r="D377" s="10" t="s">
        <v>92</v>
      </c>
      <c r="E377" s="10" t="s">
        <v>119</v>
      </c>
      <c r="F377" s="10" t="s">
        <v>119</v>
      </c>
      <c r="G377" s="9" t="s">
        <v>264</v>
      </c>
      <c r="H377" s="34" t="s">
        <v>866</v>
      </c>
      <c r="I377" s="10" t="s">
        <v>1389</v>
      </c>
      <c r="J377" s="11">
        <v>69144</v>
      </c>
      <c r="K377" s="12"/>
      <c r="L377" s="10">
        <v>6</v>
      </c>
      <c r="M377" s="36">
        <v>180</v>
      </c>
      <c r="N377" s="33" t="s">
        <v>1387</v>
      </c>
      <c r="O377" s="30">
        <v>29.03</v>
      </c>
      <c r="P377" s="13">
        <v>34.03</v>
      </c>
      <c r="Q377" s="13">
        <v>33.26</v>
      </c>
      <c r="R377" s="14">
        <v>0.15400000000000064</v>
      </c>
      <c r="S377" s="15">
        <v>27.720000000000116</v>
      </c>
      <c r="T377" s="22">
        <v>9.7200000000001143</v>
      </c>
      <c r="U377" s="23">
        <v>0.71970000000000001</v>
      </c>
      <c r="V377" s="24">
        <v>0.68340000000000001</v>
      </c>
      <c r="W377" s="25">
        <v>6.3139500000000005E-3</v>
      </c>
      <c r="X377" s="26">
        <v>7.4632978723404315E-3</v>
      </c>
      <c r="Y377" s="16">
        <v>1.136511</v>
      </c>
    </row>
    <row r="378" spans="2:25" ht="20.100000000000001" customHeight="1" x14ac:dyDescent="0.25">
      <c r="B378" s="21">
        <v>4804</v>
      </c>
      <c r="C378" s="10" t="s">
        <v>263</v>
      </c>
      <c r="D378" s="10" t="s">
        <v>92</v>
      </c>
      <c r="E378" s="10" t="s">
        <v>119</v>
      </c>
      <c r="F378" s="10" t="s">
        <v>119</v>
      </c>
      <c r="G378" s="9" t="s">
        <v>264</v>
      </c>
      <c r="H378" s="34" t="s">
        <v>866</v>
      </c>
      <c r="I378" s="10" t="s">
        <v>262</v>
      </c>
      <c r="J378" s="11">
        <v>69147</v>
      </c>
      <c r="K378" s="12"/>
      <c r="L378" s="10">
        <v>6</v>
      </c>
      <c r="M378" s="36">
        <v>178.2</v>
      </c>
      <c r="N378" s="33" t="s">
        <v>245</v>
      </c>
      <c r="O378" s="30">
        <v>28.49</v>
      </c>
      <c r="P378" s="13">
        <v>33.51</v>
      </c>
      <c r="Q378" s="13">
        <v>33</v>
      </c>
      <c r="R378" s="14">
        <v>0.10159362549800759</v>
      </c>
      <c r="S378" s="15">
        <v>18.103984063744949</v>
      </c>
      <c r="T378" s="22">
        <v>0.28398406374495089</v>
      </c>
      <c r="U378" s="23">
        <v>1.0439000000000001</v>
      </c>
      <c r="V378" s="24">
        <v>1.0648</v>
      </c>
      <c r="W378" s="25">
        <v>9.7000199999999984E-3</v>
      </c>
      <c r="X378" s="26">
        <v>1.079691804878048E-2</v>
      </c>
      <c r="Y378" s="16">
        <v>1.7285435639999995</v>
      </c>
    </row>
    <row r="379" spans="2:25" ht="20.100000000000001" hidden="1" customHeight="1" x14ac:dyDescent="0.25">
      <c r="B379" s="21">
        <v>4670</v>
      </c>
      <c r="C379" s="10" t="s">
        <v>561</v>
      </c>
      <c r="D379" s="10" t="s">
        <v>535</v>
      </c>
      <c r="E379" s="10"/>
      <c r="F379" s="10" t="s">
        <v>555</v>
      </c>
      <c r="G379" s="9" t="s">
        <v>562</v>
      </c>
      <c r="H379" s="34" t="s">
        <v>563</v>
      </c>
      <c r="I379" s="10">
        <v>70965</v>
      </c>
      <c r="J379" s="11"/>
      <c r="K379" s="12"/>
      <c r="L379" s="10">
        <v>27</v>
      </c>
      <c r="M379" s="36">
        <v>660</v>
      </c>
      <c r="N379" s="33" t="s">
        <v>245</v>
      </c>
      <c r="O379" s="30">
        <v>28.66</v>
      </c>
      <c r="P379" s="13">
        <v>33.700000000000003</v>
      </c>
      <c r="Q379" s="13">
        <v>32.9</v>
      </c>
      <c r="R379" s="14">
        <v>0.1587301587301595</v>
      </c>
      <c r="S379" s="15">
        <v>104.76190476190527</v>
      </c>
      <c r="T379" s="22">
        <v>38.761904761905264</v>
      </c>
      <c r="U379" s="23">
        <v>1.0723</v>
      </c>
      <c r="V379" s="24">
        <v>1.0924</v>
      </c>
      <c r="W379" s="25">
        <v>9.5246800000000006E-3</v>
      </c>
      <c r="X379" s="26">
        <v>1.1321789433962275E-2</v>
      </c>
      <c r="Y379" s="16">
        <v>6.2862888000000003</v>
      </c>
    </row>
    <row r="380" spans="2:25" ht="20.100000000000001" customHeight="1" x14ac:dyDescent="0.25">
      <c r="B380" s="21">
        <v>4804</v>
      </c>
      <c r="C380" s="10" t="s">
        <v>288</v>
      </c>
      <c r="D380" s="10" t="s">
        <v>92</v>
      </c>
      <c r="E380" s="10" t="s">
        <v>274</v>
      </c>
      <c r="F380" s="10" t="s">
        <v>115</v>
      </c>
      <c r="G380" s="9" t="s">
        <v>1450</v>
      </c>
      <c r="H380" s="34" t="s">
        <v>990</v>
      </c>
      <c r="I380" s="10" t="s">
        <v>480</v>
      </c>
      <c r="J380" s="11">
        <v>72944</v>
      </c>
      <c r="K380" s="12"/>
      <c r="L380" s="10">
        <v>6</v>
      </c>
      <c r="M380" s="36">
        <v>178</v>
      </c>
      <c r="N380" s="33" t="s">
        <v>245</v>
      </c>
      <c r="O380" s="30">
        <v>26.86</v>
      </c>
      <c r="P380" s="13">
        <v>31.91</v>
      </c>
      <c r="Q380" s="13">
        <v>31.06</v>
      </c>
      <c r="R380" s="14">
        <v>0.16831683168316858</v>
      </c>
      <c r="S380" s="15">
        <v>29.960396039604007</v>
      </c>
      <c r="T380" s="22">
        <v>12.160396039604006</v>
      </c>
      <c r="U380" s="23">
        <v>1.0596000000000001</v>
      </c>
      <c r="V380" s="24">
        <v>1.0448999999999999</v>
      </c>
      <c r="W380" s="25">
        <v>9.6807000000000004E-3</v>
      </c>
      <c r="X380" s="26">
        <v>1.163988928571429E-2</v>
      </c>
      <c r="Y380" s="16">
        <v>1.7231646</v>
      </c>
    </row>
    <row r="381" spans="2:25" ht="20.100000000000001" customHeight="1" x14ac:dyDescent="0.25">
      <c r="B381" s="21">
        <v>4850</v>
      </c>
      <c r="C381" s="10" t="s">
        <v>1451</v>
      </c>
      <c r="D381" s="10" t="s">
        <v>92</v>
      </c>
      <c r="E381" s="10" t="s">
        <v>124</v>
      </c>
      <c r="F381" s="10" t="s">
        <v>799</v>
      </c>
      <c r="G381" s="9" t="s">
        <v>1231</v>
      </c>
      <c r="H381" s="34" t="s">
        <v>990</v>
      </c>
      <c r="I381" s="10" t="s">
        <v>886</v>
      </c>
      <c r="J381" s="11">
        <v>74886</v>
      </c>
      <c r="K381" s="12"/>
      <c r="L381" s="10">
        <v>9</v>
      </c>
      <c r="M381" s="36">
        <v>178</v>
      </c>
      <c r="N381" s="33" t="s">
        <v>246</v>
      </c>
      <c r="O381" s="30">
        <v>35.56</v>
      </c>
      <c r="P381" s="13">
        <v>40.56</v>
      </c>
      <c r="Q381" s="13">
        <v>39.83</v>
      </c>
      <c r="R381" s="14">
        <v>0.1460000000000008</v>
      </c>
      <c r="S381" s="15">
        <v>25.988000000000142</v>
      </c>
      <c r="T381" s="22">
        <v>8.1880000000001409</v>
      </c>
      <c r="U381" s="23">
        <v>1.0021</v>
      </c>
      <c r="V381" s="24">
        <v>1.0111000000000001</v>
      </c>
      <c r="W381" s="25">
        <v>8.9587400000000015E-3</v>
      </c>
      <c r="X381" s="26">
        <v>1.049032786885247E-2</v>
      </c>
      <c r="Y381" s="16">
        <v>1.5946557200000002</v>
      </c>
    </row>
    <row r="382" spans="2:25" ht="20.100000000000001" customHeight="1" x14ac:dyDescent="0.25">
      <c r="B382" s="21">
        <v>4767</v>
      </c>
      <c r="C382" s="10" t="s">
        <v>49</v>
      </c>
      <c r="D382" s="10" t="s">
        <v>92</v>
      </c>
      <c r="E382" s="10" t="s">
        <v>99</v>
      </c>
      <c r="F382" s="10" t="s">
        <v>105</v>
      </c>
      <c r="G382" s="9" t="s">
        <v>139</v>
      </c>
      <c r="H382" s="34" t="s">
        <v>1335</v>
      </c>
      <c r="I382" s="10" t="s">
        <v>212</v>
      </c>
      <c r="J382" s="11">
        <v>73349</v>
      </c>
      <c r="K382" s="12"/>
      <c r="L382" s="10">
        <v>6</v>
      </c>
      <c r="M382" s="36">
        <v>177.6</v>
      </c>
      <c r="N382" s="33" t="s">
        <v>245</v>
      </c>
      <c r="O382" s="30">
        <v>36.090000000000003</v>
      </c>
      <c r="P382" s="13">
        <v>41.09</v>
      </c>
      <c r="Q382" s="13">
        <v>40.53</v>
      </c>
      <c r="R382" s="14">
        <v>0.11200000000000046</v>
      </c>
      <c r="S382" s="15">
        <v>19.891200000000079</v>
      </c>
      <c r="T382" s="22">
        <v>2.1312000000000806</v>
      </c>
      <c r="U382" s="23">
        <v>1.0589999999999999</v>
      </c>
      <c r="V382" s="24">
        <v>1.0461</v>
      </c>
      <c r="W382" s="25">
        <v>9.4729500000000008E-3</v>
      </c>
      <c r="X382" s="26">
        <v>1.0667736486486492E-2</v>
      </c>
      <c r="Y382" s="16">
        <v>1.68239592</v>
      </c>
    </row>
    <row r="383" spans="2:25" ht="20.100000000000001" customHeight="1" x14ac:dyDescent="0.25">
      <c r="B383" s="21">
        <v>4778</v>
      </c>
      <c r="C383" s="10" t="s">
        <v>49</v>
      </c>
      <c r="D383" s="10" t="s">
        <v>92</v>
      </c>
      <c r="E383" s="10" t="s">
        <v>99</v>
      </c>
      <c r="F383" s="10" t="s">
        <v>105</v>
      </c>
      <c r="G383" s="9" t="s">
        <v>139</v>
      </c>
      <c r="H383" s="34" t="s">
        <v>863</v>
      </c>
      <c r="I383" s="10" t="s">
        <v>212</v>
      </c>
      <c r="J383" s="11">
        <v>82802</v>
      </c>
      <c r="K383" s="12"/>
      <c r="L383" s="10">
        <v>6</v>
      </c>
      <c r="M383" s="36">
        <v>176.8</v>
      </c>
      <c r="N383" s="33" t="s">
        <v>245</v>
      </c>
      <c r="O383" s="30">
        <v>35.619999999999997</v>
      </c>
      <c r="P383" s="13">
        <v>40.64</v>
      </c>
      <c r="Q383" s="13">
        <v>39.950000000000003</v>
      </c>
      <c r="R383" s="14">
        <v>0.13745019920318671</v>
      </c>
      <c r="S383" s="15">
        <v>24.301195219123411</v>
      </c>
      <c r="T383" s="22">
        <v>6.6211952191234102</v>
      </c>
      <c r="U383" s="23">
        <v>1.075</v>
      </c>
      <c r="V383" s="24">
        <v>1.0911</v>
      </c>
      <c r="W383" s="25">
        <v>9.7474500000000013E-3</v>
      </c>
      <c r="X383" s="26">
        <v>1.1300738799076206E-2</v>
      </c>
      <c r="Y383" s="16">
        <v>1.7233491600000004</v>
      </c>
    </row>
    <row r="384" spans="2:25" ht="20.100000000000001" customHeight="1" x14ac:dyDescent="0.25">
      <c r="B384" s="21">
        <v>4809</v>
      </c>
      <c r="C384" s="10" t="s">
        <v>47</v>
      </c>
      <c r="D384" s="10" t="s">
        <v>92</v>
      </c>
      <c r="E384" s="10" t="s">
        <v>99</v>
      </c>
      <c r="F384" s="10" t="s">
        <v>46</v>
      </c>
      <c r="G384" s="9" t="s">
        <v>137</v>
      </c>
      <c r="H384" s="34" t="s">
        <v>863</v>
      </c>
      <c r="I384" s="10" t="s">
        <v>420</v>
      </c>
      <c r="J384" s="11">
        <v>85201</v>
      </c>
      <c r="K384" s="12"/>
      <c r="L384" s="10">
        <v>6</v>
      </c>
      <c r="M384" s="36">
        <v>176.4</v>
      </c>
      <c r="N384" s="33" t="s">
        <v>245</v>
      </c>
      <c r="O384" s="30">
        <v>32.06</v>
      </c>
      <c r="P384" s="13">
        <v>37.07</v>
      </c>
      <c r="Q384" s="13">
        <v>36.03</v>
      </c>
      <c r="R384" s="14">
        <v>0.20758483033932126</v>
      </c>
      <c r="S384" s="15">
        <v>36.617964071856271</v>
      </c>
      <c r="T384" s="22">
        <v>18.97796407185627</v>
      </c>
      <c r="U384" s="23">
        <v>1.0590999999999999</v>
      </c>
      <c r="V384" s="24">
        <v>1.0653999999999999</v>
      </c>
      <c r="W384" s="25">
        <v>9.7727000000000005E-3</v>
      </c>
      <c r="X384" s="26">
        <v>1.2332802770780856E-2</v>
      </c>
      <c r="Y384" s="16">
        <v>1.7239042800000002</v>
      </c>
    </row>
    <row r="385" spans="2:25" ht="20.100000000000001" customHeight="1" x14ac:dyDescent="0.25">
      <c r="B385" s="21">
        <v>4809</v>
      </c>
      <c r="C385" s="10" t="s">
        <v>421</v>
      </c>
      <c r="D385" s="10" t="s">
        <v>92</v>
      </c>
      <c r="E385" s="10" t="s">
        <v>99</v>
      </c>
      <c r="F385" s="10" t="s">
        <v>105</v>
      </c>
      <c r="G385" s="9" t="s">
        <v>422</v>
      </c>
      <c r="H385" s="34" t="s">
        <v>863</v>
      </c>
      <c r="I385" s="10" t="s">
        <v>212</v>
      </c>
      <c r="J385" s="11">
        <v>82808</v>
      </c>
      <c r="K385" s="12"/>
      <c r="L385" s="10">
        <v>6</v>
      </c>
      <c r="M385" s="36">
        <v>176.3</v>
      </c>
      <c r="N385" s="33" t="s">
        <v>246</v>
      </c>
      <c r="O385" s="30">
        <v>27.68</v>
      </c>
      <c r="P385" s="13">
        <v>32.729999999999997</v>
      </c>
      <c r="Q385" s="13">
        <v>32.14</v>
      </c>
      <c r="R385" s="14">
        <v>0.11683168316831617</v>
      </c>
      <c r="S385" s="15">
        <v>20.597425742574142</v>
      </c>
      <c r="T385" s="22">
        <v>2.9674257425741404</v>
      </c>
      <c r="U385" s="23">
        <v>0.8972</v>
      </c>
      <c r="V385" s="24">
        <v>0.91039999999999999</v>
      </c>
      <c r="W385" s="25">
        <v>8.3149599999999997E-3</v>
      </c>
      <c r="X385" s="26">
        <v>9.4149210762331757E-3</v>
      </c>
      <c r="Y385" s="16">
        <v>1.465927448</v>
      </c>
    </row>
    <row r="386" spans="2:25" ht="20.100000000000001" customHeight="1" x14ac:dyDescent="0.25">
      <c r="B386" s="21">
        <v>4786</v>
      </c>
      <c r="C386" s="10" t="s">
        <v>61</v>
      </c>
      <c r="D386" s="10" t="s">
        <v>92</v>
      </c>
      <c r="E386" s="10" t="s">
        <v>274</v>
      </c>
      <c r="F386" s="10" t="s">
        <v>110</v>
      </c>
      <c r="G386" s="9" t="s">
        <v>144</v>
      </c>
      <c r="H386" s="34" t="s">
        <v>990</v>
      </c>
      <c r="I386" s="10" t="s">
        <v>278</v>
      </c>
      <c r="J386" s="11">
        <v>80085</v>
      </c>
      <c r="K386" s="12"/>
      <c r="L386" s="10">
        <v>7</v>
      </c>
      <c r="M386" s="36">
        <v>176</v>
      </c>
      <c r="N386" s="33" t="s">
        <v>1396</v>
      </c>
      <c r="O386" s="30">
        <v>27.34</v>
      </c>
      <c r="P386" s="13">
        <v>32.35</v>
      </c>
      <c r="Q386" s="13">
        <v>31.94</v>
      </c>
      <c r="R386" s="14">
        <v>8.1836327345309379E-2</v>
      </c>
      <c r="S386" s="15">
        <v>14.403193612774452</v>
      </c>
      <c r="T386" s="22">
        <v>-3.1968063872255503</v>
      </c>
      <c r="U386" s="23">
        <v>0.88229999999999997</v>
      </c>
      <c r="V386" s="24">
        <v>0.87170000000000003</v>
      </c>
      <c r="W386" s="25">
        <v>7.8930000000000007E-3</v>
      </c>
      <c r="X386" s="26">
        <v>8.5965065217391314E-3</v>
      </c>
      <c r="Y386" s="16">
        <v>1.3891680000000002</v>
      </c>
    </row>
    <row r="387" spans="2:25" ht="20.100000000000001" customHeight="1" x14ac:dyDescent="0.25">
      <c r="B387" s="21">
        <v>4828</v>
      </c>
      <c r="C387" s="10" t="s">
        <v>66</v>
      </c>
      <c r="D387" s="10" t="s">
        <v>92</v>
      </c>
      <c r="E387" s="10" t="s">
        <v>274</v>
      </c>
      <c r="F387" s="10" t="s">
        <v>112</v>
      </c>
      <c r="G387" s="9" t="s">
        <v>146</v>
      </c>
      <c r="H387" s="34" t="s">
        <v>990</v>
      </c>
      <c r="I387" s="10" t="s">
        <v>353</v>
      </c>
      <c r="J387" s="11">
        <v>81613</v>
      </c>
      <c r="K387" s="12"/>
      <c r="L387" s="10">
        <v>6</v>
      </c>
      <c r="M387" s="36">
        <v>175</v>
      </c>
      <c r="N387" s="33" t="s">
        <v>245</v>
      </c>
      <c r="O387" s="30">
        <v>35.86</v>
      </c>
      <c r="P387" s="13">
        <v>40.869999999999997</v>
      </c>
      <c r="Q387" s="13">
        <v>40.24</v>
      </c>
      <c r="R387" s="14">
        <v>0.12574850299401111</v>
      </c>
      <c r="S387" s="15">
        <v>22.005988023951943</v>
      </c>
      <c r="T387" s="22">
        <v>4.505988023951943</v>
      </c>
      <c r="U387" s="23">
        <v>1.0745</v>
      </c>
      <c r="V387" s="24">
        <v>1.0823</v>
      </c>
      <c r="W387" s="25">
        <v>9.9212800000000011E-3</v>
      </c>
      <c r="X387" s="26">
        <v>1.1348313424657523E-2</v>
      </c>
      <c r="Y387" s="16">
        <v>1.7362240000000002</v>
      </c>
    </row>
    <row r="388" spans="2:25" ht="20.100000000000001" customHeight="1" x14ac:dyDescent="0.25">
      <c r="B388" s="21">
        <v>4809</v>
      </c>
      <c r="C388" s="10" t="s">
        <v>1112</v>
      </c>
      <c r="D388" s="10" t="s">
        <v>92</v>
      </c>
      <c r="E388" s="10" t="s">
        <v>99</v>
      </c>
      <c r="F388" s="10" t="s">
        <v>43</v>
      </c>
      <c r="G388" s="9" t="s">
        <v>1113</v>
      </c>
      <c r="H388" s="34" t="s">
        <v>863</v>
      </c>
      <c r="I388" s="10" t="s">
        <v>255</v>
      </c>
      <c r="J388" s="11">
        <v>74521</v>
      </c>
      <c r="K388" s="12"/>
      <c r="L388" s="10">
        <v>7</v>
      </c>
      <c r="M388" s="36">
        <v>175</v>
      </c>
      <c r="N388" s="33" t="s">
        <v>245</v>
      </c>
      <c r="O388" s="30">
        <v>34.799999999999997</v>
      </c>
      <c r="P388" s="13">
        <v>39.82</v>
      </c>
      <c r="Q388" s="13">
        <v>39.04</v>
      </c>
      <c r="R388" s="14">
        <v>0.15537848605577703</v>
      </c>
      <c r="S388" s="15">
        <v>27.191235059760981</v>
      </c>
      <c r="T388" s="22">
        <v>9.6912350597609791</v>
      </c>
      <c r="U388" s="23">
        <v>1.0497000000000001</v>
      </c>
      <c r="V388" s="24">
        <v>1.0567</v>
      </c>
      <c r="W388" s="25">
        <v>9.6894399999999988E-3</v>
      </c>
      <c r="X388" s="26">
        <v>1.1471931320754717E-2</v>
      </c>
      <c r="Y388" s="16">
        <v>1.6956519999999997</v>
      </c>
    </row>
    <row r="389" spans="2:25" ht="20.100000000000001" customHeight="1" x14ac:dyDescent="0.25">
      <c r="B389" s="21">
        <v>4731</v>
      </c>
      <c r="C389" s="10" t="s">
        <v>1112</v>
      </c>
      <c r="D389" s="10" t="s">
        <v>92</v>
      </c>
      <c r="E389" s="10" t="s">
        <v>99</v>
      </c>
      <c r="F389" s="10" t="s">
        <v>43</v>
      </c>
      <c r="G389" s="9" t="s">
        <v>1113</v>
      </c>
      <c r="H389" s="34" t="s">
        <v>863</v>
      </c>
      <c r="I389" s="10" t="s">
        <v>255</v>
      </c>
      <c r="J389" s="11">
        <v>73800</v>
      </c>
      <c r="K389" s="12"/>
      <c r="L389" s="10">
        <v>7</v>
      </c>
      <c r="M389" s="36">
        <v>175</v>
      </c>
      <c r="N389" s="33" t="s">
        <v>246</v>
      </c>
      <c r="O389" s="30">
        <v>26.93</v>
      </c>
      <c r="P389" s="13">
        <v>31.93</v>
      </c>
      <c r="Q389" s="13">
        <v>31.05</v>
      </c>
      <c r="R389" s="14">
        <v>0.1759999999999998</v>
      </c>
      <c r="S389" s="15">
        <v>30.799999999999965</v>
      </c>
      <c r="T389" s="22">
        <v>13.299999999999963</v>
      </c>
      <c r="U389" s="23">
        <v>1.0871999999999999</v>
      </c>
      <c r="V389" s="24">
        <v>1.0631999999999999</v>
      </c>
      <c r="W389" s="25">
        <v>9.6767999999999993E-3</v>
      </c>
      <c r="X389" s="26">
        <v>1.1743689320388346E-2</v>
      </c>
      <c r="Y389" s="16">
        <v>1.6934399999999998</v>
      </c>
    </row>
    <row r="390" spans="2:25" ht="20.100000000000001" customHeight="1" x14ac:dyDescent="0.25">
      <c r="B390" s="21">
        <v>4819</v>
      </c>
      <c r="C390" s="10" t="s">
        <v>943</v>
      </c>
      <c r="D390" s="10" t="s">
        <v>92</v>
      </c>
      <c r="E390" s="10" t="s">
        <v>274</v>
      </c>
      <c r="F390" s="10" t="s">
        <v>280</v>
      </c>
      <c r="G390" s="9" t="s">
        <v>281</v>
      </c>
      <c r="H390" s="34" t="s">
        <v>990</v>
      </c>
      <c r="I390" s="10" t="s">
        <v>944</v>
      </c>
      <c r="J390" s="11">
        <v>80924</v>
      </c>
      <c r="K390" s="12"/>
      <c r="L390" s="10">
        <v>7</v>
      </c>
      <c r="M390" s="36">
        <v>173</v>
      </c>
      <c r="N390" s="33" t="s">
        <v>246</v>
      </c>
      <c r="O390" s="30">
        <v>35.08</v>
      </c>
      <c r="P390" s="13">
        <v>40.08</v>
      </c>
      <c r="Q390" s="13">
        <v>39.369999999999997</v>
      </c>
      <c r="R390" s="14">
        <v>0.14200000000000018</v>
      </c>
      <c r="S390" s="15">
        <v>24.566000000000031</v>
      </c>
      <c r="T390" s="22">
        <v>7.2660000000000302</v>
      </c>
      <c r="U390" s="23">
        <v>0.999</v>
      </c>
      <c r="V390" s="24">
        <v>0.9788</v>
      </c>
      <c r="W390" s="25">
        <v>9.0978800000000009E-3</v>
      </c>
      <c r="X390" s="26">
        <v>1.0603589743589745E-2</v>
      </c>
      <c r="Y390" s="16">
        <v>1.5739332400000001</v>
      </c>
    </row>
    <row r="391" spans="2:25" ht="20.100000000000001" customHeight="1" x14ac:dyDescent="0.25">
      <c r="B391" s="21">
        <v>4891</v>
      </c>
      <c r="C391" s="10" t="s">
        <v>71</v>
      </c>
      <c r="D391" s="10" t="s">
        <v>92</v>
      </c>
      <c r="E391" s="10" t="s">
        <v>274</v>
      </c>
      <c r="F391" s="10" t="s">
        <v>71</v>
      </c>
      <c r="G391" s="9" t="s">
        <v>149</v>
      </c>
      <c r="H391" s="34" t="s">
        <v>990</v>
      </c>
      <c r="I391" s="10" t="s">
        <v>224</v>
      </c>
      <c r="J391" s="11">
        <v>84953</v>
      </c>
      <c r="K391" s="12"/>
      <c r="L391" s="10">
        <v>7</v>
      </c>
      <c r="M391" s="36">
        <v>172.7</v>
      </c>
      <c r="N391" s="33" t="s">
        <v>246</v>
      </c>
      <c r="O391" s="30">
        <v>36.68</v>
      </c>
      <c r="P391" s="13">
        <v>41.69</v>
      </c>
      <c r="Q391" s="13">
        <v>40.92</v>
      </c>
      <c r="R391" s="14">
        <v>0.15369261477045834</v>
      </c>
      <c r="S391" s="15">
        <v>26.542714570858152</v>
      </c>
      <c r="T391" s="22">
        <v>9.2727145708581542</v>
      </c>
      <c r="U391" s="23">
        <v>0.98299999999999998</v>
      </c>
      <c r="V391" s="24">
        <v>1.0195000000000001</v>
      </c>
      <c r="W391" s="25">
        <v>8.9111249999999989E-3</v>
      </c>
      <c r="X391" s="26">
        <v>1.0529418926886783E-2</v>
      </c>
      <c r="Y391" s="16">
        <v>1.5389512874999998</v>
      </c>
    </row>
    <row r="392" spans="2:25" ht="20.100000000000001" hidden="1" customHeight="1" x14ac:dyDescent="0.25">
      <c r="B392" s="21">
        <v>4800</v>
      </c>
      <c r="C392" s="10" t="s">
        <v>407</v>
      </c>
      <c r="D392" s="10" t="s">
        <v>404</v>
      </c>
      <c r="E392" s="10" t="s">
        <v>405</v>
      </c>
      <c r="F392" s="10" t="s">
        <v>407</v>
      </c>
      <c r="G392" s="9" t="s">
        <v>408</v>
      </c>
      <c r="H392" s="34" t="s">
        <v>755</v>
      </c>
      <c r="I392" s="10" t="s">
        <v>1438</v>
      </c>
      <c r="J392" s="11">
        <v>69631</v>
      </c>
      <c r="K392" s="12"/>
      <c r="L392" s="10">
        <v>8</v>
      </c>
      <c r="M392" s="36">
        <v>251</v>
      </c>
      <c r="N392" s="33" t="s">
        <v>245</v>
      </c>
      <c r="O392" s="30">
        <v>27.73</v>
      </c>
      <c r="P392" s="13">
        <v>32.729999999999997</v>
      </c>
      <c r="Q392" s="13">
        <v>32.1</v>
      </c>
      <c r="R392" s="14">
        <v>0.12599999999999917</v>
      </c>
      <c r="S392" s="15">
        <v>31.625999999999792</v>
      </c>
      <c r="T392" s="22">
        <v>6.5259999999997902</v>
      </c>
      <c r="U392" s="23">
        <v>1.0228999999999999</v>
      </c>
      <c r="V392" s="24">
        <v>1.0441</v>
      </c>
      <c r="W392" s="25">
        <v>9.5082000000000014E-3</v>
      </c>
      <c r="X392" s="26">
        <v>1.0878947368421045E-2</v>
      </c>
      <c r="Y392" s="16">
        <v>2.3865582000000005</v>
      </c>
    </row>
    <row r="393" spans="2:25" ht="20.100000000000001" customHeight="1" x14ac:dyDescent="0.25">
      <c r="B393" s="21">
        <v>4778</v>
      </c>
      <c r="C393" s="10" t="s">
        <v>421</v>
      </c>
      <c r="D393" s="10" t="s">
        <v>92</v>
      </c>
      <c r="E393" s="10" t="s">
        <v>99</v>
      </c>
      <c r="F393" s="10" t="s">
        <v>105</v>
      </c>
      <c r="G393" s="9" t="s">
        <v>422</v>
      </c>
      <c r="H393" s="34" t="s">
        <v>863</v>
      </c>
      <c r="I393" s="10" t="s">
        <v>212</v>
      </c>
      <c r="J393" s="11">
        <v>82802</v>
      </c>
      <c r="K393" s="12"/>
      <c r="L393" s="10">
        <v>6</v>
      </c>
      <c r="M393" s="36">
        <v>172.6</v>
      </c>
      <c r="N393" s="33" t="s">
        <v>246</v>
      </c>
      <c r="O393" s="30">
        <v>35.26</v>
      </c>
      <c r="P393" s="13">
        <v>40.26</v>
      </c>
      <c r="Q393" s="13">
        <v>39.72</v>
      </c>
      <c r="R393" s="14">
        <v>0.10799999999999983</v>
      </c>
      <c r="S393" s="15">
        <v>18.64079999999997</v>
      </c>
      <c r="T393" s="22">
        <v>1.3807999999999701</v>
      </c>
      <c r="U393" s="23">
        <v>0.98540000000000005</v>
      </c>
      <c r="V393" s="24">
        <v>0.999</v>
      </c>
      <c r="W393" s="25">
        <v>8.9297999999999999E-3</v>
      </c>
      <c r="X393" s="26">
        <v>1.00109865470852E-2</v>
      </c>
      <c r="Y393" s="16">
        <v>1.5412834799999999</v>
      </c>
    </row>
    <row r="394" spans="2:25" ht="20.100000000000001" hidden="1" customHeight="1" x14ac:dyDescent="0.25">
      <c r="B394" s="21">
        <v>4763</v>
      </c>
      <c r="C394" s="10" t="s">
        <v>163</v>
      </c>
      <c r="D394" s="10" t="s">
        <v>93</v>
      </c>
      <c r="E394" s="10" t="s">
        <v>94</v>
      </c>
      <c r="F394" s="10" t="s">
        <v>164</v>
      </c>
      <c r="G394" s="9" t="s">
        <v>187</v>
      </c>
      <c r="H394" s="34" t="s">
        <v>875</v>
      </c>
      <c r="I394" s="10" t="s">
        <v>812</v>
      </c>
      <c r="J394" s="11">
        <v>75063</v>
      </c>
      <c r="K394" s="12"/>
      <c r="L394" s="10">
        <v>9</v>
      </c>
      <c r="M394" s="36">
        <v>269.5</v>
      </c>
      <c r="N394" s="33" t="s">
        <v>246</v>
      </c>
      <c r="O394" s="30">
        <v>29.15</v>
      </c>
      <c r="P394" s="13">
        <v>34.200000000000003</v>
      </c>
      <c r="Q394" s="13">
        <v>33.72</v>
      </c>
      <c r="R394" s="14">
        <v>9.5049504950495758E-2</v>
      </c>
      <c r="S394" s="15">
        <v>25.615841584158606</v>
      </c>
      <c r="T394" s="22">
        <v>-1.3341584158413946</v>
      </c>
      <c r="U394" s="23">
        <v>1.0498000000000001</v>
      </c>
      <c r="V394" s="24">
        <v>1.0630999999999999</v>
      </c>
      <c r="W394" s="25">
        <v>9.5080499999999988E-3</v>
      </c>
      <c r="X394" s="26">
        <v>1.0506707330415763E-2</v>
      </c>
      <c r="Y394" s="16">
        <v>2.5624194749999996</v>
      </c>
    </row>
    <row r="395" spans="2:25" ht="20.100000000000001" hidden="1" customHeight="1" x14ac:dyDescent="0.25">
      <c r="B395" s="21">
        <v>4725</v>
      </c>
      <c r="C395" s="10" t="s">
        <v>890</v>
      </c>
      <c r="D395" s="10" t="s">
        <v>93</v>
      </c>
      <c r="E395" s="10" t="s">
        <v>87</v>
      </c>
      <c r="F395" s="10" t="s">
        <v>87</v>
      </c>
      <c r="G395" s="9" t="s">
        <v>821</v>
      </c>
      <c r="H395" s="34" t="s">
        <v>875</v>
      </c>
      <c r="I395" s="10" t="s">
        <v>431</v>
      </c>
      <c r="J395" s="11">
        <v>82910</v>
      </c>
      <c r="K395" s="12"/>
      <c r="L395" s="10">
        <v>9</v>
      </c>
      <c r="M395" s="36">
        <v>239</v>
      </c>
      <c r="N395" s="33" t="s">
        <v>245</v>
      </c>
      <c r="O395" s="30">
        <v>27.08</v>
      </c>
      <c r="P395" s="13">
        <v>32.11</v>
      </c>
      <c r="Q395" s="13">
        <v>31.45</v>
      </c>
      <c r="R395" s="14">
        <v>0.1312127236580517</v>
      </c>
      <c r="S395" s="15">
        <v>31.359840954274357</v>
      </c>
      <c r="T395" s="22">
        <v>7.4598409542743553</v>
      </c>
      <c r="U395" s="23">
        <v>1.0497000000000001</v>
      </c>
      <c r="V395" s="24">
        <v>1.0627</v>
      </c>
      <c r="W395" s="25">
        <v>9.5058000000000017E-3</v>
      </c>
      <c r="X395" s="26">
        <v>1.09414585812357E-2</v>
      </c>
      <c r="Y395" s="16">
        <v>2.2718862000000004</v>
      </c>
    </row>
    <row r="396" spans="2:25" ht="20.100000000000001" customHeight="1" x14ac:dyDescent="0.25">
      <c r="B396" s="21">
        <v>4794</v>
      </c>
      <c r="C396" s="10" t="s">
        <v>48</v>
      </c>
      <c r="D396" s="10" t="s">
        <v>92</v>
      </c>
      <c r="E396" s="10" t="s">
        <v>99</v>
      </c>
      <c r="F396" s="10" t="s">
        <v>46</v>
      </c>
      <c r="G396" s="9" t="s">
        <v>138</v>
      </c>
      <c r="H396" s="34" t="s">
        <v>863</v>
      </c>
      <c r="I396" s="10" t="s">
        <v>420</v>
      </c>
      <c r="J396" s="11">
        <v>73649</v>
      </c>
      <c r="K396" s="12"/>
      <c r="L396" s="10">
        <v>6</v>
      </c>
      <c r="M396" s="36">
        <v>172.4</v>
      </c>
      <c r="N396" s="33" t="s">
        <v>246</v>
      </c>
      <c r="O396" s="30">
        <v>36.659999999999997</v>
      </c>
      <c r="P396" s="13">
        <v>41.68</v>
      </c>
      <c r="Q396" s="13">
        <v>41.16</v>
      </c>
      <c r="R396" s="14">
        <v>0.10358565737051849</v>
      </c>
      <c r="S396" s="15">
        <v>17.858167330677389</v>
      </c>
      <c r="T396" s="22">
        <v>0.6181673306773865</v>
      </c>
      <c r="U396" s="23">
        <v>0.999</v>
      </c>
      <c r="V396" s="24">
        <v>0.9889</v>
      </c>
      <c r="W396" s="25">
        <v>8.94555E-3</v>
      </c>
      <c r="X396" s="26">
        <v>9.9792580000000065E-3</v>
      </c>
      <c r="Y396" s="16">
        <v>1.54221282</v>
      </c>
    </row>
    <row r="397" spans="2:25" ht="20.100000000000001" customHeight="1" x14ac:dyDescent="0.25">
      <c r="B397" s="21">
        <v>4788</v>
      </c>
      <c r="C397" s="10" t="s">
        <v>429</v>
      </c>
      <c r="D397" s="10" t="s">
        <v>1404</v>
      </c>
      <c r="E397" s="10" t="s">
        <v>122</v>
      </c>
      <c r="F397" s="10" t="s">
        <v>76</v>
      </c>
      <c r="G397" s="9" t="s">
        <v>152</v>
      </c>
      <c r="H397" s="34" t="s">
        <v>990</v>
      </c>
      <c r="I397" s="10" t="s">
        <v>228</v>
      </c>
      <c r="J397" s="11">
        <v>74408</v>
      </c>
      <c r="K397" s="12"/>
      <c r="L397" s="10">
        <v>6</v>
      </c>
      <c r="M397" s="36">
        <v>172</v>
      </c>
      <c r="N397" s="33" t="s">
        <v>245</v>
      </c>
      <c r="O397" s="30">
        <v>35.590000000000003</v>
      </c>
      <c r="P397" s="13">
        <v>40.61</v>
      </c>
      <c r="Q397" s="13">
        <v>40.159999999999997</v>
      </c>
      <c r="R397" s="14">
        <v>8.9641434262948849E-2</v>
      </c>
      <c r="S397" s="15">
        <v>15.418326693227202</v>
      </c>
      <c r="T397" s="22">
        <v>-1.7816733067727988</v>
      </c>
      <c r="U397" s="23">
        <v>1.0592999999999999</v>
      </c>
      <c r="V397" s="24">
        <v>1.0569</v>
      </c>
      <c r="W397" s="25">
        <v>9.5229000000000008E-3</v>
      </c>
      <c r="X397" s="26">
        <v>1.0460603501094099E-2</v>
      </c>
      <c r="Y397" s="16">
        <v>1.6379388000000001</v>
      </c>
    </row>
    <row r="398" spans="2:25" ht="20.100000000000001" customHeight="1" x14ac:dyDescent="0.25">
      <c r="B398" s="21">
        <v>4763</v>
      </c>
      <c r="C398" s="10" t="s">
        <v>356</v>
      </c>
      <c r="D398" s="10" t="s">
        <v>92</v>
      </c>
      <c r="E398" s="10" t="s">
        <v>274</v>
      </c>
      <c r="F398" s="10" t="s">
        <v>354</v>
      </c>
      <c r="G398" s="9" t="s">
        <v>357</v>
      </c>
      <c r="H398" s="34" t="s">
        <v>990</v>
      </c>
      <c r="I398" s="10" t="s">
        <v>355</v>
      </c>
      <c r="J398" s="11">
        <v>73099</v>
      </c>
      <c r="K398" s="12"/>
      <c r="L398" s="10">
        <v>6</v>
      </c>
      <c r="M398" s="36">
        <v>172</v>
      </c>
      <c r="N398" s="33" t="s">
        <v>246</v>
      </c>
      <c r="O398" s="30">
        <v>35.47</v>
      </c>
      <c r="P398" s="13">
        <v>40.49</v>
      </c>
      <c r="Q398" s="13">
        <v>39.840000000000003</v>
      </c>
      <c r="R398" s="14">
        <v>0.12948207171314705</v>
      </c>
      <c r="S398" s="15">
        <v>22.27091633466129</v>
      </c>
      <c r="T398" s="22">
        <v>5.0709163346612911</v>
      </c>
      <c r="U398" s="23">
        <v>0.9758</v>
      </c>
      <c r="V398" s="24">
        <v>0.99119999999999997</v>
      </c>
      <c r="W398" s="25">
        <v>8.8515000000000017E-3</v>
      </c>
      <c r="X398" s="26">
        <v>1.0168084668192218E-2</v>
      </c>
      <c r="Y398" s="16">
        <v>1.5224580000000003</v>
      </c>
    </row>
    <row r="399" spans="2:25" ht="20.100000000000001" customHeight="1" x14ac:dyDescent="0.25">
      <c r="B399" s="21">
        <v>4786</v>
      </c>
      <c r="C399" s="10" t="s">
        <v>44</v>
      </c>
      <c r="D399" s="10" t="s">
        <v>92</v>
      </c>
      <c r="E399" s="10" t="s">
        <v>99</v>
      </c>
      <c r="F399" s="10" t="s">
        <v>43</v>
      </c>
      <c r="G399" s="9" t="s">
        <v>135</v>
      </c>
      <c r="H399" s="34" t="s">
        <v>863</v>
      </c>
      <c r="I399" s="10" t="s">
        <v>255</v>
      </c>
      <c r="J399" s="11">
        <v>74517</v>
      </c>
      <c r="K399" s="12"/>
      <c r="L399" s="10">
        <v>6</v>
      </c>
      <c r="M399" s="36">
        <v>172</v>
      </c>
      <c r="N399" s="33" t="s">
        <v>246</v>
      </c>
      <c r="O399" s="30">
        <v>28.78</v>
      </c>
      <c r="P399" s="13">
        <v>33.799999999999997</v>
      </c>
      <c r="Q399" s="13">
        <v>33.22</v>
      </c>
      <c r="R399" s="14">
        <v>0.11553784860557745</v>
      </c>
      <c r="S399" s="15">
        <v>19.87250996015932</v>
      </c>
      <c r="T399" s="22">
        <v>2.6725099601593199</v>
      </c>
      <c r="U399" s="23">
        <v>0.7742</v>
      </c>
      <c r="V399" s="24">
        <v>0.76719999999999999</v>
      </c>
      <c r="W399" s="25">
        <v>6.9362999999999994E-3</v>
      </c>
      <c r="X399" s="26">
        <v>7.8423932432432411E-3</v>
      </c>
      <c r="Y399" s="16">
        <v>1.1930436</v>
      </c>
    </row>
    <row r="400" spans="2:25" ht="20.100000000000001" customHeight="1" x14ac:dyDescent="0.25">
      <c r="B400" s="21">
        <v>4788</v>
      </c>
      <c r="C400" s="10" t="s">
        <v>60</v>
      </c>
      <c r="D400" s="10" t="s">
        <v>1404</v>
      </c>
      <c r="E400" s="10" t="s">
        <v>274</v>
      </c>
      <c r="F400" s="10" t="s">
        <v>109</v>
      </c>
      <c r="G400" s="9" t="s">
        <v>143</v>
      </c>
      <c r="H400" s="34" t="s">
        <v>990</v>
      </c>
      <c r="I400" s="10" t="s">
        <v>218</v>
      </c>
      <c r="J400" s="11">
        <v>72747</v>
      </c>
      <c r="K400" s="12"/>
      <c r="L400" s="10">
        <v>6</v>
      </c>
      <c r="M400" s="36">
        <v>171.6</v>
      </c>
      <c r="N400" s="33" t="s">
        <v>245</v>
      </c>
      <c r="O400" s="30">
        <v>26.89</v>
      </c>
      <c r="P400" s="13">
        <v>31.91</v>
      </c>
      <c r="Q400" s="13">
        <v>31.49</v>
      </c>
      <c r="R400" s="14">
        <v>8.3665338645418669E-2</v>
      </c>
      <c r="S400" s="15">
        <v>14.356972111553842</v>
      </c>
      <c r="T400" s="22">
        <v>-2.8030278884461572</v>
      </c>
      <c r="U400" s="23">
        <v>1.0302</v>
      </c>
      <c r="V400" s="24">
        <v>1.0415000000000001</v>
      </c>
      <c r="W400" s="25">
        <v>9.32265E-3</v>
      </c>
      <c r="X400" s="26">
        <v>1.0173848478260875E-2</v>
      </c>
      <c r="Y400" s="16">
        <v>1.59976674</v>
      </c>
    </row>
    <row r="401" spans="2:25" ht="20.100000000000001" customHeight="1" x14ac:dyDescent="0.25">
      <c r="B401" s="21">
        <v>4727</v>
      </c>
      <c r="C401" s="10" t="s">
        <v>62</v>
      </c>
      <c r="D401" s="10" t="s">
        <v>92</v>
      </c>
      <c r="E401" s="10" t="s">
        <v>274</v>
      </c>
      <c r="F401" s="10" t="s">
        <v>111</v>
      </c>
      <c r="G401" s="9" t="s">
        <v>145</v>
      </c>
      <c r="H401" s="34" t="s">
        <v>737</v>
      </c>
      <c r="I401" s="10" t="s">
        <v>220</v>
      </c>
      <c r="J401" s="11">
        <v>79469</v>
      </c>
      <c r="K401" s="12"/>
      <c r="L401" s="10">
        <v>7</v>
      </c>
      <c r="M401" s="36">
        <v>171</v>
      </c>
      <c r="N401" s="33" t="s">
        <v>246</v>
      </c>
      <c r="O401" s="30">
        <v>31.91</v>
      </c>
      <c r="P401" s="13">
        <v>36.92</v>
      </c>
      <c r="Q401" s="13">
        <v>36.26</v>
      </c>
      <c r="R401" s="14">
        <v>0.13173652694610849</v>
      </c>
      <c r="S401" s="15">
        <v>22.526946107784553</v>
      </c>
      <c r="T401" s="22">
        <v>5.4269461077845511</v>
      </c>
      <c r="U401" s="23">
        <v>1.0409999999999999</v>
      </c>
      <c r="V401" s="24">
        <v>1.0749</v>
      </c>
      <c r="W401" s="25">
        <v>9.5215500000000002E-3</v>
      </c>
      <c r="X401" s="26">
        <v>1.0966198965517251E-2</v>
      </c>
      <c r="Y401" s="16">
        <v>1.6281850500000001</v>
      </c>
    </row>
    <row r="402" spans="2:25" ht="20.100000000000001" hidden="1" customHeight="1" x14ac:dyDescent="0.25">
      <c r="B402" s="21">
        <v>4735</v>
      </c>
      <c r="C402" s="10" t="s">
        <v>437</v>
      </c>
      <c r="D402" s="10" t="s">
        <v>93</v>
      </c>
      <c r="E402" s="10" t="s">
        <v>94</v>
      </c>
      <c r="F402" s="10" t="s">
        <v>164</v>
      </c>
      <c r="G402" s="9" t="s">
        <v>188</v>
      </c>
      <c r="H402" s="34" t="s">
        <v>875</v>
      </c>
      <c r="I402" s="10" t="s">
        <v>812</v>
      </c>
      <c r="J402" s="11">
        <v>75061</v>
      </c>
      <c r="K402" s="12"/>
      <c r="L402" s="10">
        <v>4</v>
      </c>
      <c r="M402" s="36">
        <v>80</v>
      </c>
      <c r="N402" s="33" t="s">
        <v>245</v>
      </c>
      <c r="O402" s="30">
        <v>35.590000000000003</v>
      </c>
      <c r="P402" s="13">
        <v>40.590000000000003</v>
      </c>
      <c r="Q402" s="13">
        <v>40.1</v>
      </c>
      <c r="R402" s="14">
        <v>9.8000000000000392E-2</v>
      </c>
      <c r="S402" s="15">
        <v>7.8400000000000318</v>
      </c>
      <c r="T402" s="22">
        <v>-0.15999999999996906</v>
      </c>
      <c r="U402" s="23">
        <v>1.0431999999999999</v>
      </c>
      <c r="V402" s="24">
        <v>1.0669999999999999</v>
      </c>
      <c r="W402" s="25">
        <v>9.4958999999999998E-3</v>
      </c>
      <c r="X402" s="26">
        <v>1.0527605321507765E-2</v>
      </c>
      <c r="Y402" s="16">
        <v>0.75967200000000001</v>
      </c>
    </row>
    <row r="403" spans="2:25" ht="20.100000000000001" customHeight="1" x14ac:dyDescent="0.25">
      <c r="B403" s="21">
        <v>4729</v>
      </c>
      <c r="C403" s="10" t="s">
        <v>896</v>
      </c>
      <c r="D403" s="10" t="s">
        <v>92</v>
      </c>
      <c r="E403" s="10" t="s">
        <v>98</v>
      </c>
      <c r="F403" s="10" t="s">
        <v>101</v>
      </c>
      <c r="G403" s="9" t="s">
        <v>127</v>
      </c>
      <c r="H403" s="34" t="s">
        <v>755</v>
      </c>
      <c r="I403" s="10" t="s">
        <v>200</v>
      </c>
      <c r="J403" s="11">
        <v>65374</v>
      </c>
      <c r="K403" s="12"/>
      <c r="L403" s="10">
        <v>5</v>
      </c>
      <c r="M403" s="36">
        <v>170.3</v>
      </c>
      <c r="N403" s="33" t="s">
        <v>245</v>
      </c>
      <c r="O403" s="30">
        <v>36.26</v>
      </c>
      <c r="P403" s="13">
        <v>41.26</v>
      </c>
      <c r="Q403" s="13">
        <v>40.82</v>
      </c>
      <c r="R403" s="14">
        <v>8.7999999999999551E-2</v>
      </c>
      <c r="S403" s="15">
        <v>14.986399999999925</v>
      </c>
      <c r="T403" s="22">
        <v>-2.0436000000000778</v>
      </c>
      <c r="U403" s="23">
        <v>1.0685</v>
      </c>
      <c r="V403" s="24">
        <v>1.0570999999999999</v>
      </c>
      <c r="W403" s="25">
        <v>9.5652000000000011E-3</v>
      </c>
      <c r="X403" s="26">
        <v>1.0488157894736838E-2</v>
      </c>
      <c r="Y403" s="16">
        <v>1.6289535600000002</v>
      </c>
    </row>
    <row r="404" spans="2:25" ht="20.100000000000001" customHeight="1" x14ac:dyDescent="0.25">
      <c r="B404" s="21">
        <v>4911</v>
      </c>
      <c r="C404" s="10" t="s">
        <v>261</v>
      </c>
      <c r="D404" s="10" t="s">
        <v>92</v>
      </c>
      <c r="E404" s="10" t="s">
        <v>106</v>
      </c>
      <c r="F404" s="10" t="s">
        <v>108</v>
      </c>
      <c r="G404" s="9" t="s">
        <v>141</v>
      </c>
      <c r="H404" s="34" t="s">
        <v>866</v>
      </c>
      <c r="I404" s="10" t="s">
        <v>215</v>
      </c>
      <c r="J404" s="11">
        <v>81493</v>
      </c>
      <c r="K404" s="12"/>
      <c r="L404" s="10">
        <v>6</v>
      </c>
      <c r="M404" s="36">
        <v>170</v>
      </c>
      <c r="N404" s="33" t="s">
        <v>245</v>
      </c>
      <c r="O404" s="30">
        <v>31.73</v>
      </c>
      <c r="P404" s="13">
        <v>36.729999999999997</v>
      </c>
      <c r="Q404" s="13">
        <v>35.81</v>
      </c>
      <c r="R404" s="14">
        <v>0.18399999999999905</v>
      </c>
      <c r="S404" s="15">
        <v>31.279999999999838</v>
      </c>
      <c r="T404" s="22">
        <v>14.279999999999838</v>
      </c>
      <c r="U404" s="23">
        <v>1.0176000000000001</v>
      </c>
      <c r="V404" s="24">
        <v>1.034</v>
      </c>
      <c r="W404" s="25">
        <v>9.1296199999999997E-3</v>
      </c>
      <c r="X404" s="26">
        <v>1.1188259803921555E-2</v>
      </c>
      <c r="Y404" s="16">
        <v>1.5520354000000001</v>
      </c>
    </row>
    <row r="405" spans="2:25" ht="20.100000000000001" hidden="1" customHeight="1" x14ac:dyDescent="0.25">
      <c r="B405" s="21">
        <v>4900</v>
      </c>
      <c r="C405" s="10" t="s">
        <v>815</v>
      </c>
      <c r="D405" s="10" t="s">
        <v>93</v>
      </c>
      <c r="E405" s="10" t="s">
        <v>87</v>
      </c>
      <c r="F405" s="10" t="s">
        <v>87</v>
      </c>
      <c r="G405" s="9" t="s">
        <v>817</v>
      </c>
      <c r="H405" s="34" t="s">
        <v>875</v>
      </c>
      <c r="I405" s="10" t="s">
        <v>235</v>
      </c>
      <c r="J405" s="11">
        <v>93603</v>
      </c>
      <c r="K405" s="12"/>
      <c r="L405" s="10">
        <v>2</v>
      </c>
      <c r="M405" s="36">
        <v>40.799999999999997</v>
      </c>
      <c r="N405" s="33" t="s">
        <v>245</v>
      </c>
      <c r="O405" s="30">
        <v>31.93</v>
      </c>
      <c r="P405" s="13">
        <v>36.94</v>
      </c>
      <c r="Q405" s="13">
        <v>36.32</v>
      </c>
      <c r="R405" s="14">
        <v>0.12375249500997958</v>
      </c>
      <c r="S405" s="15">
        <v>5.0491017964071663</v>
      </c>
      <c r="T405" s="22">
        <v>0.96910179640716643</v>
      </c>
      <c r="U405" s="23">
        <v>1.0765</v>
      </c>
      <c r="V405" s="24">
        <v>1.0566</v>
      </c>
      <c r="W405" s="25">
        <v>9.4922949999999996E-3</v>
      </c>
      <c r="X405" s="26">
        <v>1.083289247152619E-2</v>
      </c>
      <c r="Y405" s="16">
        <v>0.38728563599999993</v>
      </c>
    </row>
    <row r="406" spans="2:25" ht="20.100000000000001" customHeight="1" x14ac:dyDescent="0.25">
      <c r="B406" s="21">
        <v>4777</v>
      </c>
      <c r="C406" s="10" t="s">
        <v>324</v>
      </c>
      <c r="D406" s="10" t="s">
        <v>92</v>
      </c>
      <c r="E406" s="10" t="s">
        <v>318</v>
      </c>
      <c r="F406" s="10" t="s">
        <v>319</v>
      </c>
      <c r="G406" s="9" t="s">
        <v>325</v>
      </c>
      <c r="H406" s="34" t="s">
        <v>755</v>
      </c>
      <c r="I406" s="10" t="s">
        <v>416</v>
      </c>
      <c r="J406" s="11">
        <v>66080</v>
      </c>
      <c r="K406" s="12"/>
      <c r="L406" s="10">
        <v>5</v>
      </c>
      <c r="M406" s="36">
        <v>169.2</v>
      </c>
      <c r="N406" s="33" t="s">
        <v>245</v>
      </c>
      <c r="O406" s="30">
        <v>29.24</v>
      </c>
      <c r="P406" s="13">
        <v>34.24</v>
      </c>
      <c r="Q406" s="13">
        <v>33.68</v>
      </c>
      <c r="R406" s="14">
        <v>0.11200000000000038</v>
      </c>
      <c r="S406" s="15">
        <v>18.950400000000062</v>
      </c>
      <c r="T406" s="22">
        <v>2.0304000000000628</v>
      </c>
      <c r="U406" s="23">
        <v>1.0991</v>
      </c>
      <c r="V406" s="24">
        <v>1.1012</v>
      </c>
      <c r="W406" s="25">
        <v>9.9013499999999997E-3</v>
      </c>
      <c r="X406" s="26">
        <v>1.1150168918918922E-2</v>
      </c>
      <c r="Y406" s="16">
        <v>1.6753084199999999</v>
      </c>
    </row>
    <row r="407" spans="2:25" ht="20.100000000000001" hidden="1" customHeight="1" x14ac:dyDescent="0.25">
      <c r="B407" s="21">
        <v>4789</v>
      </c>
      <c r="C407" s="10" t="s">
        <v>590</v>
      </c>
      <c r="D407" s="10" t="s">
        <v>580</v>
      </c>
      <c r="E407" s="10" t="s">
        <v>581</v>
      </c>
      <c r="F407" s="10" t="s">
        <v>1423</v>
      </c>
      <c r="G407" s="9" t="s">
        <v>591</v>
      </c>
      <c r="H407" s="34" t="s">
        <v>1111</v>
      </c>
      <c r="I407" s="10" t="s">
        <v>1111</v>
      </c>
      <c r="J407" s="11">
        <v>34483</v>
      </c>
      <c r="K407" s="12"/>
      <c r="L407" s="10">
        <v>9</v>
      </c>
      <c r="M407" s="36">
        <v>262</v>
      </c>
      <c r="N407" s="33" t="s">
        <v>245</v>
      </c>
      <c r="O407" s="30">
        <v>27.45</v>
      </c>
      <c r="P407" s="13">
        <v>32.47</v>
      </c>
      <c r="Q407" s="13">
        <v>32.04</v>
      </c>
      <c r="R407" s="14">
        <v>8.5657370517928239E-2</v>
      </c>
      <c r="S407" s="15">
        <v>22.442231075697197</v>
      </c>
      <c r="T407" s="22">
        <v>-3.7577689243028027</v>
      </c>
      <c r="U407" s="23">
        <v>1.0432999999999999</v>
      </c>
      <c r="V407" s="24">
        <v>1.0659000000000001</v>
      </c>
      <c r="W407" s="25">
        <v>9.4914000000000005E-3</v>
      </c>
      <c r="X407" s="26">
        <v>1.0380572549019607E-2</v>
      </c>
      <c r="Y407" s="16">
        <v>2.4867468000000001</v>
      </c>
    </row>
    <row r="408" spans="2:25" ht="20.100000000000001" customHeight="1" x14ac:dyDescent="0.25">
      <c r="B408" s="21">
        <v>4814</v>
      </c>
      <c r="C408" s="10" t="s">
        <v>84</v>
      </c>
      <c r="D408" s="10" t="s">
        <v>92</v>
      </c>
      <c r="E408" s="10" t="s">
        <v>274</v>
      </c>
      <c r="F408" s="10" t="s">
        <v>84</v>
      </c>
      <c r="G408" s="9" t="s">
        <v>157</v>
      </c>
      <c r="H408" s="34" t="s">
        <v>990</v>
      </c>
      <c r="I408" s="10" t="s">
        <v>233</v>
      </c>
      <c r="J408" s="11">
        <v>80331</v>
      </c>
      <c r="K408" s="12"/>
      <c r="L408" s="10">
        <v>5</v>
      </c>
      <c r="M408" s="36">
        <v>169</v>
      </c>
      <c r="N408" s="33" t="s">
        <v>246</v>
      </c>
      <c r="O408" s="30">
        <v>36.090000000000003</v>
      </c>
      <c r="P408" s="13">
        <v>41.09</v>
      </c>
      <c r="Q408" s="13">
        <v>40.33</v>
      </c>
      <c r="R408" s="14">
        <v>0.15200000000000102</v>
      </c>
      <c r="S408" s="15">
        <v>25.688000000000173</v>
      </c>
      <c r="T408" s="22">
        <v>8.7880000000001726</v>
      </c>
      <c r="U408" s="23">
        <v>0.873</v>
      </c>
      <c r="V408" s="24">
        <v>0.93110000000000004</v>
      </c>
      <c r="W408" s="25">
        <v>8.2988599999999999E-3</v>
      </c>
      <c r="X408" s="26">
        <v>9.7863915094339744E-3</v>
      </c>
      <c r="Y408" s="16">
        <v>1.4025073399999999</v>
      </c>
    </row>
    <row r="409" spans="2:25" ht="20.100000000000001" customHeight="1" x14ac:dyDescent="0.25">
      <c r="B409" s="21">
        <v>4764</v>
      </c>
      <c r="C409" s="10" t="s">
        <v>1183</v>
      </c>
      <c r="D409" s="10" t="s">
        <v>92</v>
      </c>
      <c r="E409" s="10" t="s">
        <v>99</v>
      </c>
      <c r="F409" s="10" t="s">
        <v>43</v>
      </c>
      <c r="G409" s="9" t="s">
        <v>1184</v>
      </c>
      <c r="H409" s="34" t="s">
        <v>863</v>
      </c>
      <c r="I409" s="10" t="s">
        <v>255</v>
      </c>
      <c r="J409" s="11">
        <v>74507</v>
      </c>
      <c r="K409" s="12"/>
      <c r="L409" s="10">
        <v>6</v>
      </c>
      <c r="M409" s="36">
        <v>168.2</v>
      </c>
      <c r="N409" s="33" t="s">
        <v>245</v>
      </c>
      <c r="O409" s="30">
        <v>31.67</v>
      </c>
      <c r="P409" s="13">
        <v>36.68</v>
      </c>
      <c r="Q409" s="13">
        <v>36.06</v>
      </c>
      <c r="R409" s="14">
        <v>0.12375249500997958</v>
      </c>
      <c r="S409" s="15">
        <v>20.815169660678563</v>
      </c>
      <c r="T409" s="22">
        <v>3.9951696606785636</v>
      </c>
      <c r="U409" s="23">
        <v>1.0421</v>
      </c>
      <c r="V409" s="24">
        <v>1.0421</v>
      </c>
      <c r="W409" s="25">
        <v>9.3789000000000008E-3</v>
      </c>
      <c r="X409" s="26">
        <v>1.0703482687927101E-2</v>
      </c>
      <c r="Y409" s="16">
        <v>1.5775309799999999</v>
      </c>
    </row>
    <row r="410" spans="2:25" ht="20.100000000000001" customHeight="1" x14ac:dyDescent="0.25">
      <c r="B410" s="21">
        <v>4776</v>
      </c>
      <c r="C410" s="10" t="s">
        <v>356</v>
      </c>
      <c r="D410" s="10" t="s">
        <v>92</v>
      </c>
      <c r="E410" s="10" t="s">
        <v>274</v>
      </c>
      <c r="F410" s="10" t="s">
        <v>354</v>
      </c>
      <c r="G410" s="9" t="s">
        <v>357</v>
      </c>
      <c r="H410" s="34" t="s">
        <v>990</v>
      </c>
      <c r="I410" s="10" t="s">
        <v>1373</v>
      </c>
      <c r="J410" s="11">
        <v>76103</v>
      </c>
      <c r="K410" s="12"/>
      <c r="L410" s="10">
        <v>5</v>
      </c>
      <c r="M410" s="36">
        <v>168</v>
      </c>
      <c r="N410" s="33" t="s">
        <v>245</v>
      </c>
      <c r="O410" s="30">
        <v>29.8</v>
      </c>
      <c r="P410" s="13">
        <v>34.799999999999997</v>
      </c>
      <c r="Q410" s="13">
        <v>34.07</v>
      </c>
      <c r="R410" s="14">
        <v>0.14599999999999949</v>
      </c>
      <c r="S410" s="15">
        <v>24.527999999999913</v>
      </c>
      <c r="T410" s="22">
        <v>7.7279999999999136</v>
      </c>
      <c r="U410" s="23">
        <v>1.0269999999999999</v>
      </c>
      <c r="V410" s="24">
        <v>1.0337000000000001</v>
      </c>
      <c r="W410" s="25">
        <v>9.2731499999999991E-3</v>
      </c>
      <c r="X410" s="26">
        <v>1.0858489461358306E-2</v>
      </c>
      <c r="Y410" s="16">
        <v>1.5578891999999998</v>
      </c>
    </row>
    <row r="411" spans="2:25" ht="20.100000000000001" hidden="1" customHeight="1" x14ac:dyDescent="0.25">
      <c r="B411" s="21">
        <v>4783</v>
      </c>
      <c r="C411" s="10" t="s">
        <v>432</v>
      </c>
      <c r="D411" s="10" t="s">
        <v>93</v>
      </c>
      <c r="E411" s="10" t="s">
        <v>87</v>
      </c>
      <c r="F411" s="10" t="s">
        <v>299</v>
      </c>
      <c r="G411" s="9" t="s">
        <v>300</v>
      </c>
      <c r="H411" s="34" t="s">
        <v>875</v>
      </c>
      <c r="I411" s="10" t="s">
        <v>301</v>
      </c>
      <c r="J411" s="11">
        <v>77285</v>
      </c>
      <c r="K411" s="12"/>
      <c r="L411" s="10">
        <v>7</v>
      </c>
      <c r="M411" s="36">
        <v>186</v>
      </c>
      <c r="N411" s="33" t="s">
        <v>245</v>
      </c>
      <c r="O411" s="30">
        <v>27.49</v>
      </c>
      <c r="P411" s="13">
        <v>32.49</v>
      </c>
      <c r="Q411" s="13">
        <v>32.020000000000003</v>
      </c>
      <c r="R411" s="14">
        <v>9.3999999999999709E-2</v>
      </c>
      <c r="S411" s="15">
        <v>17.483999999999945</v>
      </c>
      <c r="T411" s="22">
        <v>-1.1160000000000552</v>
      </c>
      <c r="U411" s="23">
        <v>1.0618000000000001</v>
      </c>
      <c r="V411" s="24">
        <v>1.0464</v>
      </c>
      <c r="W411" s="25">
        <v>9.4868999999999995E-3</v>
      </c>
      <c r="X411" s="26">
        <v>1.047119205298013E-2</v>
      </c>
      <c r="Y411" s="16">
        <v>1.7645633999999999</v>
      </c>
    </row>
    <row r="412" spans="2:25" ht="20.100000000000001" customHeight="1" x14ac:dyDescent="0.25">
      <c r="B412" s="21">
        <v>4780</v>
      </c>
      <c r="C412" s="10" t="s">
        <v>1070</v>
      </c>
      <c r="D412" s="10" t="s">
        <v>92</v>
      </c>
      <c r="E412" s="10" t="s">
        <v>274</v>
      </c>
      <c r="F412" s="10" t="s">
        <v>64</v>
      </c>
      <c r="G412" s="9" t="s">
        <v>1021</v>
      </c>
      <c r="H412" s="34" t="s">
        <v>990</v>
      </c>
      <c r="I412" s="10" t="s">
        <v>221</v>
      </c>
      <c r="J412" s="11">
        <v>72794</v>
      </c>
      <c r="K412" s="12"/>
      <c r="L412" s="10">
        <v>5</v>
      </c>
      <c r="M412" s="36">
        <v>168</v>
      </c>
      <c r="N412" s="33" t="s">
        <v>245</v>
      </c>
      <c r="O412" s="30">
        <v>35.64</v>
      </c>
      <c r="P412" s="13">
        <v>40.65</v>
      </c>
      <c r="Q412" s="13">
        <v>39.89</v>
      </c>
      <c r="R412" s="14">
        <v>0.1516966067864268</v>
      </c>
      <c r="S412" s="15">
        <v>25.485029940119702</v>
      </c>
      <c r="T412" s="22">
        <v>8.6850299401197013</v>
      </c>
      <c r="U412" s="23">
        <v>1.0177</v>
      </c>
      <c r="V412" s="24">
        <v>1.0184</v>
      </c>
      <c r="W412" s="25">
        <v>9.1624500000000008E-3</v>
      </c>
      <c r="X412" s="26">
        <v>1.080091164705882E-2</v>
      </c>
      <c r="Y412" s="16">
        <v>1.5392916000000001</v>
      </c>
    </row>
    <row r="413" spans="2:25" ht="20.100000000000001" customHeight="1" x14ac:dyDescent="0.25">
      <c r="B413" s="21">
        <v>4785</v>
      </c>
      <c r="C413" s="10" t="s">
        <v>47</v>
      </c>
      <c r="D413" s="10" t="s">
        <v>92</v>
      </c>
      <c r="E413" s="10" t="s">
        <v>99</v>
      </c>
      <c r="F413" s="10" t="s">
        <v>1397</v>
      </c>
      <c r="G413" s="9" t="s">
        <v>137</v>
      </c>
      <c r="H413" s="34" t="s">
        <v>863</v>
      </c>
      <c r="I413" s="10" t="s">
        <v>1217</v>
      </c>
      <c r="J413" s="11">
        <v>73646</v>
      </c>
      <c r="K413" s="12"/>
      <c r="L413" s="10">
        <v>6</v>
      </c>
      <c r="M413" s="36">
        <v>168</v>
      </c>
      <c r="N413" s="33" t="s">
        <v>246</v>
      </c>
      <c r="O413" s="30">
        <v>35.090000000000003</v>
      </c>
      <c r="P413" s="13">
        <v>40.1</v>
      </c>
      <c r="Q413" s="13">
        <v>39.630000000000003</v>
      </c>
      <c r="R413" s="14">
        <v>9.3812375249500812E-2</v>
      </c>
      <c r="S413" s="15">
        <v>15.760479041916136</v>
      </c>
      <c r="T413" s="22">
        <v>-1.0395209580838645</v>
      </c>
      <c r="U413" s="23">
        <v>0.96579999999999999</v>
      </c>
      <c r="V413" s="24">
        <v>0.95050000000000001</v>
      </c>
      <c r="W413" s="25">
        <v>8.6233500000000001E-3</v>
      </c>
      <c r="X413" s="26">
        <v>9.5160756607929504E-3</v>
      </c>
      <c r="Y413" s="16">
        <v>1.4487228000000001</v>
      </c>
    </row>
    <row r="414" spans="2:25" ht="20.100000000000001" customHeight="1" x14ac:dyDescent="0.25">
      <c r="B414" s="21">
        <v>4787</v>
      </c>
      <c r="C414" s="10" t="s">
        <v>712</v>
      </c>
      <c r="D414" s="10" t="s">
        <v>92</v>
      </c>
      <c r="E414" s="10" t="s">
        <v>119</v>
      </c>
      <c r="F414" s="10" t="s">
        <v>55</v>
      </c>
      <c r="G414" s="9" t="s">
        <v>713</v>
      </c>
      <c r="H414" s="34" t="s">
        <v>866</v>
      </c>
      <c r="I414" s="10" t="s">
        <v>1040</v>
      </c>
      <c r="J414" s="11">
        <v>75553</v>
      </c>
      <c r="K414" s="12"/>
      <c r="L414" s="10">
        <v>5</v>
      </c>
      <c r="M414" s="36">
        <v>168</v>
      </c>
      <c r="N414" s="33" t="s">
        <v>1403</v>
      </c>
      <c r="O414" s="30">
        <v>32.19</v>
      </c>
      <c r="P414" s="13">
        <v>37.19</v>
      </c>
      <c r="Q414" s="13">
        <v>36.67</v>
      </c>
      <c r="R414" s="14">
        <v>0.1039999999999992</v>
      </c>
      <c r="S414" s="15">
        <v>17.471999999999866</v>
      </c>
      <c r="T414" s="22">
        <v>0.67199999999986537</v>
      </c>
      <c r="U414" s="23">
        <v>0.72670000000000001</v>
      </c>
      <c r="V414" s="24">
        <v>0.74390000000000001</v>
      </c>
      <c r="W414" s="25">
        <v>6.6177000000000007E-3</v>
      </c>
      <c r="X414" s="26">
        <v>7.3858258928571367E-3</v>
      </c>
      <c r="Y414" s="16">
        <v>1.1117736</v>
      </c>
    </row>
    <row r="415" spans="2:25" ht="20.100000000000001" customHeight="1" x14ac:dyDescent="0.25">
      <c r="B415" s="21">
        <v>4804</v>
      </c>
      <c r="C415" s="10" t="s">
        <v>788</v>
      </c>
      <c r="D415" s="10" t="s">
        <v>92</v>
      </c>
      <c r="E415" s="10" t="s">
        <v>119</v>
      </c>
      <c r="F415" s="10" t="s">
        <v>119</v>
      </c>
      <c r="G415" s="9" t="s">
        <v>789</v>
      </c>
      <c r="H415" s="34" t="s">
        <v>866</v>
      </c>
      <c r="I415" s="10" t="s">
        <v>262</v>
      </c>
      <c r="J415" s="11">
        <v>69147</v>
      </c>
      <c r="K415" s="12"/>
      <c r="L415" s="10">
        <v>5</v>
      </c>
      <c r="M415" s="36">
        <v>167.4</v>
      </c>
      <c r="N415" s="33" t="s">
        <v>246</v>
      </c>
      <c r="O415" s="30">
        <v>29.18</v>
      </c>
      <c r="P415" s="13">
        <v>34.200000000000003</v>
      </c>
      <c r="Q415" s="13">
        <v>33.71</v>
      </c>
      <c r="R415" s="14">
        <v>9.7609561752988377E-2</v>
      </c>
      <c r="S415" s="15">
        <v>16.339840637450255</v>
      </c>
      <c r="T415" s="22">
        <v>-0.40015936254974654</v>
      </c>
      <c r="U415" s="23">
        <v>0.75329999999999997</v>
      </c>
      <c r="V415" s="24">
        <v>0.75480000000000003</v>
      </c>
      <c r="W415" s="25">
        <v>6.9372600000000006E-3</v>
      </c>
      <c r="X415" s="26">
        <v>7.6876479470198711E-3</v>
      </c>
      <c r="Y415" s="16">
        <v>1.1612973240000002</v>
      </c>
    </row>
    <row r="416" spans="2:25" ht="20.100000000000001" customHeight="1" x14ac:dyDescent="0.25">
      <c r="B416" s="21">
        <v>4818</v>
      </c>
      <c r="C416" s="10" t="s">
        <v>52</v>
      </c>
      <c r="D416" s="10" t="s">
        <v>92</v>
      </c>
      <c r="E416" s="10" t="s">
        <v>118</v>
      </c>
      <c r="F416" s="10" t="s">
        <v>107</v>
      </c>
      <c r="G416" s="9" t="s">
        <v>258</v>
      </c>
      <c r="H416" s="34" t="s">
        <v>866</v>
      </c>
      <c r="I416" s="10" t="s">
        <v>213</v>
      </c>
      <c r="J416" s="11">
        <v>84605</v>
      </c>
      <c r="K416" s="12"/>
      <c r="L416" s="10">
        <v>5</v>
      </c>
      <c r="M416" s="36">
        <v>167</v>
      </c>
      <c r="N416" s="33" t="s">
        <v>246</v>
      </c>
      <c r="O416" s="30">
        <v>36.1</v>
      </c>
      <c r="P416" s="13">
        <v>41.12</v>
      </c>
      <c r="Q416" s="13">
        <v>40.56</v>
      </c>
      <c r="R416" s="14">
        <v>0.11155378486055689</v>
      </c>
      <c r="S416" s="15">
        <v>18.629482071712999</v>
      </c>
      <c r="T416" s="22">
        <v>1.9294820717130001</v>
      </c>
      <c r="U416" s="23">
        <v>0.92030000000000001</v>
      </c>
      <c r="V416" s="24">
        <v>0.95150000000000001</v>
      </c>
      <c r="W416" s="25">
        <v>8.6102799999999997E-3</v>
      </c>
      <c r="X416" s="26">
        <v>9.691391390134519E-3</v>
      </c>
      <c r="Y416" s="16">
        <v>1.43791676</v>
      </c>
    </row>
    <row r="417" spans="2:25" ht="20.100000000000001" hidden="1" customHeight="1" x14ac:dyDescent="0.25">
      <c r="B417" s="21">
        <v>4786</v>
      </c>
      <c r="C417" s="10" t="s">
        <v>359</v>
      </c>
      <c r="D417" s="10" t="s">
        <v>93</v>
      </c>
      <c r="E417" s="10" t="s">
        <v>94</v>
      </c>
      <c r="F417" s="10" t="s">
        <v>166</v>
      </c>
      <c r="G417" s="9" t="s">
        <v>360</v>
      </c>
      <c r="H417" s="34" t="s">
        <v>875</v>
      </c>
      <c r="I417" s="10" t="s">
        <v>241</v>
      </c>
      <c r="J417" s="11">
        <v>67972</v>
      </c>
      <c r="K417" s="12"/>
      <c r="L417" s="10">
        <v>2</v>
      </c>
      <c r="M417" s="36">
        <v>55</v>
      </c>
      <c r="N417" s="33" t="s">
        <v>245</v>
      </c>
      <c r="O417" s="30">
        <v>36.31</v>
      </c>
      <c r="P417" s="13">
        <v>41.35</v>
      </c>
      <c r="Q417" s="13">
        <v>40.85</v>
      </c>
      <c r="R417" s="14">
        <v>9.9206349206349229E-2</v>
      </c>
      <c r="S417" s="15">
        <v>5.4563492063492074</v>
      </c>
      <c r="T417" s="22">
        <v>-4.3650793650792732E-2</v>
      </c>
      <c r="U417" s="23">
        <v>1.0601</v>
      </c>
      <c r="V417" s="24">
        <v>1.0455000000000001</v>
      </c>
      <c r="W417" s="25">
        <v>9.4751999999999996E-3</v>
      </c>
      <c r="X417" s="26">
        <v>1.0518724229074889E-2</v>
      </c>
      <c r="Y417" s="16">
        <v>0.52113599999999993</v>
      </c>
    </row>
    <row r="418" spans="2:25" ht="20.100000000000001" customHeight="1" x14ac:dyDescent="0.25">
      <c r="B418" s="21">
        <v>4787</v>
      </c>
      <c r="C418" s="10" t="s">
        <v>82</v>
      </c>
      <c r="D418" s="10" t="s">
        <v>92</v>
      </c>
      <c r="E418" s="10" t="s">
        <v>274</v>
      </c>
      <c r="F418" s="10" t="s">
        <v>115</v>
      </c>
      <c r="G418" s="9" t="s">
        <v>155</v>
      </c>
      <c r="H418" s="34" t="s">
        <v>990</v>
      </c>
      <c r="I418" s="10" t="s">
        <v>480</v>
      </c>
      <c r="J418" s="11">
        <v>72942</v>
      </c>
      <c r="K418" s="12"/>
      <c r="L418" s="10">
        <v>6</v>
      </c>
      <c r="M418" s="36">
        <v>167</v>
      </c>
      <c r="N418" s="33" t="s">
        <v>935</v>
      </c>
      <c r="O418" s="30">
        <v>35.049999999999997</v>
      </c>
      <c r="P418" s="13">
        <v>40.049999999999997</v>
      </c>
      <c r="Q418" s="13">
        <v>39.520000000000003</v>
      </c>
      <c r="R418" s="14">
        <v>0.1059999999999988</v>
      </c>
      <c r="S418" s="15">
        <v>17.701999999999799</v>
      </c>
      <c r="T418" s="22">
        <v>1.0019999999997993</v>
      </c>
      <c r="U418" s="23">
        <v>0.88929999999999998</v>
      </c>
      <c r="V418" s="24">
        <v>0.90139999999999998</v>
      </c>
      <c r="W418" s="25">
        <v>8.05815E-3</v>
      </c>
      <c r="X418" s="26">
        <v>9.0135906040268339E-3</v>
      </c>
      <c r="Y418" s="16">
        <v>1.34571105</v>
      </c>
    </row>
    <row r="419" spans="2:25" ht="20.100000000000001" customHeight="1" x14ac:dyDescent="0.25">
      <c r="B419" s="21">
        <v>4875</v>
      </c>
      <c r="C419" s="10" t="s">
        <v>634</v>
      </c>
      <c r="D419" s="10" t="s">
        <v>92</v>
      </c>
      <c r="E419" s="10" t="s">
        <v>122</v>
      </c>
      <c r="F419" s="10" t="s">
        <v>76</v>
      </c>
      <c r="G419" s="9" t="s">
        <v>720</v>
      </c>
      <c r="H419" s="34" t="s">
        <v>990</v>
      </c>
      <c r="I419" s="10" t="s">
        <v>228</v>
      </c>
      <c r="J419" s="11">
        <v>74433</v>
      </c>
      <c r="K419" s="12"/>
      <c r="L419" s="10">
        <v>8</v>
      </c>
      <c r="M419" s="36">
        <v>166</v>
      </c>
      <c r="N419" s="33" t="s">
        <v>245</v>
      </c>
      <c r="O419" s="30">
        <v>36.090000000000003</v>
      </c>
      <c r="P419" s="13">
        <v>41.1</v>
      </c>
      <c r="Q419" s="13">
        <v>40.54</v>
      </c>
      <c r="R419" s="14">
        <v>0.11177644710578892</v>
      </c>
      <c r="S419" s="15">
        <v>18.55489021956096</v>
      </c>
      <c r="T419" s="22">
        <v>1.9548902195609599</v>
      </c>
      <c r="U419" s="23">
        <v>1.1189</v>
      </c>
      <c r="V419" s="24">
        <v>1.0925</v>
      </c>
      <c r="W419" s="25">
        <v>9.8407300000000007E-3</v>
      </c>
      <c r="X419" s="26">
        <v>1.1079114000000008E-2</v>
      </c>
      <c r="Y419" s="16">
        <v>1.6335611800000001</v>
      </c>
    </row>
    <row r="420" spans="2:25" ht="20.100000000000001" hidden="1" customHeight="1" x14ac:dyDescent="0.25">
      <c r="B420" s="21">
        <v>4802</v>
      </c>
      <c r="C420" s="10" t="s">
        <v>167</v>
      </c>
      <c r="D420" s="10" t="s">
        <v>93</v>
      </c>
      <c r="E420" s="10" t="s">
        <v>94</v>
      </c>
      <c r="F420" s="10" t="s">
        <v>166</v>
      </c>
      <c r="G420" s="9" t="s">
        <v>189</v>
      </c>
      <c r="H420" s="34" t="s">
        <v>875</v>
      </c>
      <c r="I420" s="10" t="s">
        <v>241</v>
      </c>
      <c r="J420" s="11">
        <v>67975</v>
      </c>
      <c r="K420" s="12"/>
      <c r="L420" s="10">
        <v>9</v>
      </c>
      <c r="M420" s="36">
        <v>260</v>
      </c>
      <c r="N420" s="33" t="s">
        <v>246</v>
      </c>
      <c r="O420" s="30">
        <v>33.78</v>
      </c>
      <c r="P420" s="13">
        <v>38.79</v>
      </c>
      <c r="Q420" s="13">
        <v>38.15</v>
      </c>
      <c r="R420" s="14">
        <v>0.12774451097804407</v>
      </c>
      <c r="S420" s="15">
        <v>33.213572854291456</v>
      </c>
      <c r="T420" s="22">
        <v>7.2135728542914563</v>
      </c>
      <c r="U420" s="23">
        <v>1.0248999999999999</v>
      </c>
      <c r="V420" s="24">
        <v>1.0344</v>
      </c>
      <c r="W420" s="25">
        <v>9.4727800000000001E-3</v>
      </c>
      <c r="X420" s="26">
        <v>1.0860097894736844E-2</v>
      </c>
      <c r="Y420" s="16">
        <v>2.4629227999999999</v>
      </c>
    </row>
    <row r="421" spans="2:25" ht="20.100000000000001" customHeight="1" x14ac:dyDescent="0.25">
      <c r="B421" s="21">
        <v>4709</v>
      </c>
      <c r="C421" s="10" t="s">
        <v>61</v>
      </c>
      <c r="D421" s="10" t="s">
        <v>92</v>
      </c>
      <c r="E421" s="10" t="s">
        <v>274</v>
      </c>
      <c r="F421" s="10" t="s">
        <v>110</v>
      </c>
      <c r="G421" s="9" t="s">
        <v>144</v>
      </c>
      <c r="H421" s="34" t="s">
        <v>737</v>
      </c>
      <c r="I421" s="10" t="s">
        <v>219</v>
      </c>
      <c r="J421" s="11">
        <v>80064</v>
      </c>
      <c r="K421" s="12"/>
      <c r="L421" s="10">
        <v>7</v>
      </c>
      <c r="M421" s="36">
        <v>166</v>
      </c>
      <c r="N421" s="33" t="s">
        <v>246</v>
      </c>
      <c r="O421" s="30">
        <v>36.49</v>
      </c>
      <c r="P421" s="13">
        <v>41.51</v>
      </c>
      <c r="Q421" s="13">
        <v>41.03</v>
      </c>
      <c r="R421" s="14">
        <v>9.5617529880477545E-2</v>
      </c>
      <c r="S421" s="15">
        <v>15.872509960159272</v>
      </c>
      <c r="T421" s="22">
        <v>-0.72749003984072846</v>
      </c>
      <c r="U421" s="23">
        <v>1.0613999999999999</v>
      </c>
      <c r="V421" s="24">
        <v>1.0613999999999999</v>
      </c>
      <c r="W421" s="25">
        <v>9.3403199999999992E-3</v>
      </c>
      <c r="X421" s="26">
        <v>1.0327842819383252E-2</v>
      </c>
      <c r="Y421" s="16">
        <v>1.5504931199999998</v>
      </c>
    </row>
    <row r="422" spans="2:25" ht="20.100000000000001" customHeight="1" x14ac:dyDescent="0.25">
      <c r="B422" s="21">
        <v>4911</v>
      </c>
      <c r="C422" s="10" t="s">
        <v>1022</v>
      </c>
      <c r="D422" s="10" t="s">
        <v>92</v>
      </c>
      <c r="E422" s="10" t="s">
        <v>122</v>
      </c>
      <c r="F422" s="10" t="s">
        <v>74</v>
      </c>
      <c r="G422" s="9" t="s">
        <v>951</v>
      </c>
      <c r="H422" s="34" t="s">
        <v>990</v>
      </c>
      <c r="I422" s="10" t="s">
        <v>286</v>
      </c>
      <c r="J422" s="11">
        <v>75739</v>
      </c>
      <c r="K422" s="12"/>
      <c r="L422" s="10">
        <v>8</v>
      </c>
      <c r="M422" s="36">
        <v>165</v>
      </c>
      <c r="N422" s="33" t="s">
        <v>245</v>
      </c>
      <c r="O422" s="30">
        <v>34.950000000000003</v>
      </c>
      <c r="P422" s="13">
        <v>39.96</v>
      </c>
      <c r="Q422" s="13">
        <v>39.06</v>
      </c>
      <c r="R422" s="14">
        <v>0.17964071856287403</v>
      </c>
      <c r="S422" s="15">
        <v>29.640718562874216</v>
      </c>
      <c r="T422" s="22">
        <v>13.140718562874214</v>
      </c>
      <c r="U422" s="23">
        <v>1.097</v>
      </c>
      <c r="V422" s="24">
        <v>1.1115999999999999</v>
      </c>
      <c r="W422" s="25">
        <v>9.8282699999999983E-3</v>
      </c>
      <c r="X422" s="26">
        <v>1.1980445912408754E-2</v>
      </c>
      <c r="Y422" s="16">
        <v>1.6216645499999998</v>
      </c>
    </row>
    <row r="423" spans="2:25" ht="20.100000000000001" hidden="1" customHeight="1" x14ac:dyDescent="0.25">
      <c r="B423" s="21">
        <v>4749</v>
      </c>
      <c r="C423" s="10" t="s">
        <v>388</v>
      </c>
      <c r="D423" s="10" t="s">
        <v>247</v>
      </c>
      <c r="E423" s="10" t="s">
        <v>380</v>
      </c>
      <c r="F423" s="10" t="s">
        <v>380</v>
      </c>
      <c r="G423" s="9" t="s">
        <v>389</v>
      </c>
      <c r="H423" s="34" t="s">
        <v>1056</v>
      </c>
      <c r="I423" s="10" t="s">
        <v>663</v>
      </c>
      <c r="J423" s="11">
        <v>33535</v>
      </c>
      <c r="K423" s="12"/>
      <c r="L423" s="10">
        <v>5</v>
      </c>
      <c r="M423" s="36">
        <v>107.4</v>
      </c>
      <c r="N423" s="33" t="s">
        <v>245</v>
      </c>
      <c r="O423" s="30">
        <v>36.450000000000003</v>
      </c>
      <c r="P423" s="13">
        <v>41.48</v>
      </c>
      <c r="Q423" s="13">
        <v>41.06</v>
      </c>
      <c r="R423" s="14">
        <v>8.3499005964213738E-2</v>
      </c>
      <c r="S423" s="15">
        <v>8.9677932405565564</v>
      </c>
      <c r="T423" s="22">
        <v>-1.7722067594434452</v>
      </c>
      <c r="U423" s="23">
        <v>1.0627</v>
      </c>
      <c r="V423" s="24">
        <v>1.042</v>
      </c>
      <c r="W423" s="25">
        <v>9.4711500000000011E-3</v>
      </c>
      <c r="X423" s="26">
        <v>1.0334031344902376E-2</v>
      </c>
      <c r="Y423" s="16">
        <v>1.0172015100000003</v>
      </c>
    </row>
    <row r="424" spans="2:25" ht="20.100000000000001" customHeight="1" x14ac:dyDescent="0.25">
      <c r="B424" s="21">
        <v>4883</v>
      </c>
      <c r="C424" s="10" t="s">
        <v>261</v>
      </c>
      <c r="D424" s="10" t="s">
        <v>92</v>
      </c>
      <c r="E424" s="10" t="s">
        <v>118</v>
      </c>
      <c r="F424" s="10" t="s">
        <v>108</v>
      </c>
      <c r="G424" s="9" t="s">
        <v>141</v>
      </c>
      <c r="H424" s="34" t="s">
        <v>866</v>
      </c>
      <c r="I424" s="10" t="s">
        <v>215</v>
      </c>
      <c r="J424" s="11">
        <v>81487</v>
      </c>
      <c r="K424" s="12"/>
      <c r="L424" s="10">
        <v>6</v>
      </c>
      <c r="M424" s="36">
        <v>165</v>
      </c>
      <c r="N424" s="33" t="s">
        <v>245</v>
      </c>
      <c r="O424" s="30">
        <v>32.299999999999997</v>
      </c>
      <c r="P424" s="13">
        <v>37.299999999999997</v>
      </c>
      <c r="Q424" s="13">
        <v>36.5</v>
      </c>
      <c r="R424" s="14">
        <v>0.15999999999999942</v>
      </c>
      <c r="S424" s="15">
        <v>26.399999999999903</v>
      </c>
      <c r="T424" s="22">
        <v>9.8999999999999027</v>
      </c>
      <c r="U424" s="23">
        <v>1.0820000000000001</v>
      </c>
      <c r="V424" s="24">
        <v>1.0837000000000001</v>
      </c>
      <c r="W424" s="25">
        <v>9.6373650000000019E-3</v>
      </c>
      <c r="X424" s="26">
        <v>1.1473053571428566E-2</v>
      </c>
      <c r="Y424" s="16">
        <v>1.5901652250000002</v>
      </c>
    </row>
    <row r="425" spans="2:25" ht="20.100000000000001" customHeight="1" x14ac:dyDescent="0.25">
      <c r="B425" s="21">
        <v>4771</v>
      </c>
      <c r="C425" s="10" t="s">
        <v>1066</v>
      </c>
      <c r="D425" s="10" t="s">
        <v>92</v>
      </c>
      <c r="E425" s="10" t="s">
        <v>274</v>
      </c>
      <c r="F425" s="10" t="s">
        <v>276</v>
      </c>
      <c r="G425" s="9" t="s">
        <v>1067</v>
      </c>
      <c r="H425" s="34" t="s">
        <v>990</v>
      </c>
      <c r="I425" s="10" t="s">
        <v>277</v>
      </c>
      <c r="J425" s="11">
        <v>81169</v>
      </c>
      <c r="K425" s="12"/>
      <c r="L425" s="10">
        <v>6</v>
      </c>
      <c r="M425" s="36">
        <v>165</v>
      </c>
      <c r="N425" s="33" t="s">
        <v>246</v>
      </c>
      <c r="O425" s="30">
        <v>35.729999999999997</v>
      </c>
      <c r="P425" s="13">
        <v>40.75</v>
      </c>
      <c r="Q425" s="13">
        <v>40.19</v>
      </c>
      <c r="R425" s="14">
        <v>0.11155378486055816</v>
      </c>
      <c r="S425" s="15">
        <v>18.406374501992097</v>
      </c>
      <c r="T425" s="22">
        <v>1.9063745019920948</v>
      </c>
      <c r="U425" s="23">
        <v>0.87929999999999997</v>
      </c>
      <c r="V425" s="24">
        <v>0.90380000000000005</v>
      </c>
      <c r="W425" s="25">
        <v>8.0239500000000002E-3</v>
      </c>
      <c r="X425" s="26">
        <v>9.0314414798206323E-3</v>
      </c>
      <c r="Y425" s="16">
        <v>1.32395175</v>
      </c>
    </row>
    <row r="426" spans="2:25" ht="20.100000000000001" customHeight="1" x14ac:dyDescent="0.25">
      <c r="B426" s="21">
        <v>4810</v>
      </c>
      <c r="C426" s="10" t="s">
        <v>945</v>
      </c>
      <c r="D426" s="10" t="s">
        <v>92</v>
      </c>
      <c r="E426" s="10" t="s">
        <v>274</v>
      </c>
      <c r="F426" s="10" t="s">
        <v>280</v>
      </c>
      <c r="G426" s="9" t="s">
        <v>946</v>
      </c>
      <c r="H426" s="34" t="s">
        <v>990</v>
      </c>
      <c r="I426" s="10" t="s">
        <v>944</v>
      </c>
      <c r="J426" s="11">
        <v>80921</v>
      </c>
      <c r="K426" s="12"/>
      <c r="L426" s="10">
        <v>5</v>
      </c>
      <c r="M426" s="36">
        <v>161.80000000000001</v>
      </c>
      <c r="N426" s="33" t="s">
        <v>245</v>
      </c>
      <c r="O426" s="30">
        <v>29.1</v>
      </c>
      <c r="P426" s="13">
        <v>34.11</v>
      </c>
      <c r="Q426" s="13">
        <v>33.46</v>
      </c>
      <c r="R426" s="14">
        <v>0.12974051896207561</v>
      </c>
      <c r="S426" s="15">
        <v>20.992015968063836</v>
      </c>
      <c r="T426" s="22">
        <v>4.8120159680638332</v>
      </c>
      <c r="U426" s="23">
        <v>1.0432999999999999</v>
      </c>
      <c r="V426" s="24">
        <v>1.0791999999999999</v>
      </c>
      <c r="W426" s="25">
        <v>9.7634999999999979E-3</v>
      </c>
      <c r="X426" s="26">
        <v>1.1219067660550454E-2</v>
      </c>
      <c r="Y426" s="16">
        <v>1.5797342999999997</v>
      </c>
    </row>
    <row r="427" spans="2:25" ht="20.100000000000001" customHeight="1" x14ac:dyDescent="0.25">
      <c r="B427" s="21">
        <v>4911</v>
      </c>
      <c r="C427" s="10" t="s">
        <v>1043</v>
      </c>
      <c r="D427" s="10" t="s">
        <v>92</v>
      </c>
      <c r="E427" s="10" t="s">
        <v>122</v>
      </c>
      <c r="F427" s="10" t="s">
        <v>74</v>
      </c>
      <c r="G427" s="9" t="s">
        <v>954</v>
      </c>
      <c r="H427" s="34" t="s">
        <v>990</v>
      </c>
      <c r="I427" s="10" t="s">
        <v>286</v>
      </c>
      <c r="J427" s="11">
        <v>75739</v>
      </c>
      <c r="K427" s="12"/>
      <c r="L427" s="10">
        <v>7</v>
      </c>
      <c r="M427" s="36">
        <v>161.6</v>
      </c>
      <c r="N427" s="33" t="s">
        <v>245</v>
      </c>
      <c r="O427" s="30">
        <v>28.84</v>
      </c>
      <c r="P427" s="13">
        <v>33.89</v>
      </c>
      <c r="Q427" s="13">
        <v>33.1</v>
      </c>
      <c r="R427" s="14">
        <v>0.15643564356435624</v>
      </c>
      <c r="S427" s="15">
        <v>25.279999999999969</v>
      </c>
      <c r="T427" s="22">
        <v>9.1199999999999672</v>
      </c>
      <c r="U427" s="23">
        <v>1.0989</v>
      </c>
      <c r="V427" s="24">
        <v>1.1114999999999999</v>
      </c>
      <c r="W427" s="25">
        <v>9.8362799999999993E-3</v>
      </c>
      <c r="X427" s="26">
        <v>1.1660378873239433E-2</v>
      </c>
      <c r="Y427" s="16">
        <v>1.5895428479999998</v>
      </c>
    </row>
    <row r="428" spans="2:25" ht="20.100000000000001" hidden="1" customHeight="1" x14ac:dyDescent="0.25">
      <c r="B428" s="21">
        <v>4900</v>
      </c>
      <c r="C428" s="10" t="s">
        <v>437</v>
      </c>
      <c r="D428" s="10" t="s">
        <v>93</v>
      </c>
      <c r="E428" s="10" t="s">
        <v>94</v>
      </c>
      <c r="F428" s="10" t="s">
        <v>164</v>
      </c>
      <c r="G428" s="9" t="s">
        <v>188</v>
      </c>
      <c r="H428" s="34" t="s">
        <v>875</v>
      </c>
      <c r="I428" s="10" t="s">
        <v>812</v>
      </c>
      <c r="J428" s="11">
        <v>75085</v>
      </c>
      <c r="K428" s="12"/>
      <c r="L428" s="10">
        <v>4</v>
      </c>
      <c r="M428" s="36">
        <v>89</v>
      </c>
      <c r="N428" s="33" t="s">
        <v>246</v>
      </c>
      <c r="O428" s="30">
        <v>35.26</v>
      </c>
      <c r="P428" s="13">
        <v>40.29</v>
      </c>
      <c r="Q428" s="13">
        <v>39.67</v>
      </c>
      <c r="R428" s="14">
        <v>0.12326043737574499</v>
      </c>
      <c r="S428" s="15">
        <v>10.970178926441305</v>
      </c>
      <c r="T428" s="22">
        <v>2.0701789264413035</v>
      </c>
      <c r="U428" s="23">
        <v>1.0503</v>
      </c>
      <c r="V428" s="24">
        <v>1.077</v>
      </c>
      <c r="W428" s="25">
        <v>9.4664850000000002E-3</v>
      </c>
      <c r="X428" s="26">
        <v>1.0797374047619041E-2</v>
      </c>
      <c r="Y428" s="16">
        <v>0.84251716500000007</v>
      </c>
    </row>
    <row r="429" spans="2:25" ht="20.100000000000001" hidden="1" customHeight="1" x14ac:dyDescent="0.25">
      <c r="B429" s="21">
        <v>4725</v>
      </c>
      <c r="C429" s="10" t="s">
        <v>358</v>
      </c>
      <c r="D429" s="10" t="s">
        <v>93</v>
      </c>
      <c r="E429" s="10" t="s">
        <v>94</v>
      </c>
      <c r="F429" s="10" t="s">
        <v>173</v>
      </c>
      <c r="G429" s="9" t="s">
        <v>193</v>
      </c>
      <c r="H429" s="34" t="s">
        <v>875</v>
      </c>
      <c r="I429" s="10" t="s">
        <v>1181</v>
      </c>
      <c r="J429" s="11">
        <v>77214</v>
      </c>
      <c r="K429" s="12"/>
      <c r="L429" s="10">
        <v>2</v>
      </c>
      <c r="M429" s="36">
        <v>63</v>
      </c>
      <c r="N429" s="33" t="s">
        <v>246</v>
      </c>
      <c r="O429" s="30">
        <v>35.42</v>
      </c>
      <c r="P429" s="13">
        <v>40.42</v>
      </c>
      <c r="Q429" s="13">
        <v>39.93</v>
      </c>
      <c r="R429" s="14">
        <v>9.8000000000000392E-2</v>
      </c>
      <c r="S429" s="15">
        <v>6.1740000000000244</v>
      </c>
      <c r="T429" s="22">
        <v>-0.12599999999997563</v>
      </c>
      <c r="U429" s="23">
        <v>1.0551999999999999</v>
      </c>
      <c r="V429" s="24">
        <v>1.0484</v>
      </c>
      <c r="W429" s="25">
        <v>9.466200000000001E-3</v>
      </c>
      <c r="X429" s="26">
        <v>1.0494678492239473E-2</v>
      </c>
      <c r="Y429" s="16">
        <v>0.59637060000000008</v>
      </c>
    </row>
    <row r="430" spans="2:25" ht="20.100000000000001" customHeight="1" x14ac:dyDescent="0.25">
      <c r="B430" s="21">
        <v>4814</v>
      </c>
      <c r="C430" s="10" t="s">
        <v>75</v>
      </c>
      <c r="D430" s="10" t="s">
        <v>92</v>
      </c>
      <c r="E430" s="10" t="s">
        <v>122</v>
      </c>
      <c r="F430" s="10" t="s">
        <v>113</v>
      </c>
      <c r="G430" s="9" t="s">
        <v>151</v>
      </c>
      <c r="H430" s="34" t="s">
        <v>990</v>
      </c>
      <c r="I430" s="10" t="s">
        <v>227</v>
      </c>
      <c r="J430" s="11">
        <v>79936</v>
      </c>
      <c r="K430" s="12"/>
      <c r="L430" s="10">
        <v>7</v>
      </c>
      <c r="M430" s="36">
        <v>161</v>
      </c>
      <c r="N430" s="33" t="s">
        <v>246</v>
      </c>
      <c r="O430" s="30">
        <v>29.4</v>
      </c>
      <c r="P430" s="13">
        <v>34.4</v>
      </c>
      <c r="Q430" s="13">
        <v>33.76</v>
      </c>
      <c r="R430" s="14">
        <v>0.12800000000000011</v>
      </c>
      <c r="S430" s="15">
        <v>20.608000000000018</v>
      </c>
      <c r="T430" s="22">
        <v>4.5080000000000178</v>
      </c>
      <c r="U430" s="23">
        <v>0.97850000000000004</v>
      </c>
      <c r="V430" s="24">
        <v>0.97850000000000004</v>
      </c>
      <c r="W430" s="25">
        <v>9.0022000000000001E-3</v>
      </c>
      <c r="X430" s="26">
        <v>1.0323623853211011E-2</v>
      </c>
      <c r="Y430" s="16">
        <v>1.4493541999999999</v>
      </c>
    </row>
    <row r="431" spans="2:25" ht="20.100000000000001" customHeight="1" x14ac:dyDescent="0.25">
      <c r="B431" s="21">
        <v>4679</v>
      </c>
      <c r="C431" s="10" t="s">
        <v>35</v>
      </c>
      <c r="D431" s="10" t="s">
        <v>92</v>
      </c>
      <c r="E431" s="10"/>
      <c r="F431" s="10" t="s">
        <v>35</v>
      </c>
      <c r="G431" s="9" t="s">
        <v>685</v>
      </c>
      <c r="H431" s="34" t="s">
        <v>204</v>
      </c>
      <c r="I431" s="10">
        <v>56350</v>
      </c>
      <c r="J431" s="11"/>
      <c r="K431" s="12"/>
      <c r="L431" s="10">
        <v>6</v>
      </c>
      <c r="M431" s="36">
        <v>160</v>
      </c>
      <c r="N431" s="33" t="s">
        <v>245</v>
      </c>
      <c r="O431" s="30">
        <v>36.72</v>
      </c>
      <c r="P431" s="13">
        <v>41.72</v>
      </c>
      <c r="Q431" s="13">
        <v>41.13</v>
      </c>
      <c r="R431" s="14">
        <v>0.11799999999999926</v>
      </c>
      <c r="S431" s="15">
        <v>18.879999999999882</v>
      </c>
      <c r="T431" s="22">
        <v>2.8799999999998804</v>
      </c>
      <c r="U431" s="23">
        <v>1.0891</v>
      </c>
      <c r="V431" s="24">
        <v>1.1254999999999999</v>
      </c>
      <c r="W431" s="25">
        <v>9.7442399999999995E-3</v>
      </c>
      <c r="X431" s="26">
        <v>1.1047891156462574E-2</v>
      </c>
      <c r="Y431" s="16">
        <v>1.5590784</v>
      </c>
    </row>
    <row r="432" spans="2:25" ht="20.100000000000001" hidden="1" customHeight="1" x14ac:dyDescent="0.25">
      <c r="B432" s="21">
        <v>4709</v>
      </c>
      <c r="C432" s="10" t="s">
        <v>163</v>
      </c>
      <c r="D432" s="10" t="s">
        <v>93</v>
      </c>
      <c r="E432" s="10" t="s">
        <v>94</v>
      </c>
      <c r="F432" s="10" t="s">
        <v>164</v>
      </c>
      <c r="G432" s="9" t="s">
        <v>187</v>
      </c>
      <c r="H432" s="34" t="s">
        <v>875</v>
      </c>
      <c r="I432" s="10" t="s">
        <v>812</v>
      </c>
      <c r="J432" s="11">
        <v>75055</v>
      </c>
      <c r="K432" s="12"/>
      <c r="L432" s="10">
        <v>1</v>
      </c>
      <c r="M432" s="36">
        <v>21.5</v>
      </c>
      <c r="N432" s="33" t="s">
        <v>246</v>
      </c>
      <c r="O432" s="30">
        <v>27.76</v>
      </c>
      <c r="P432" s="13">
        <v>32.79</v>
      </c>
      <c r="Q432" s="13">
        <v>32.380000000000003</v>
      </c>
      <c r="R432" s="14">
        <v>8.1510934393637532E-2</v>
      </c>
      <c r="S432" s="15">
        <v>1.7524850894632069</v>
      </c>
      <c r="T432" s="22">
        <v>-0.39751491053679316</v>
      </c>
      <c r="U432" s="23">
        <v>1.0911</v>
      </c>
      <c r="V432" s="24">
        <v>1.0598000000000001</v>
      </c>
      <c r="W432" s="25">
        <v>9.4639600000000004E-3</v>
      </c>
      <c r="X432" s="26">
        <v>1.0303835238095232E-2</v>
      </c>
      <c r="Y432" s="16">
        <v>0.20347514</v>
      </c>
    </row>
    <row r="433" spans="2:25" ht="20.100000000000001" customHeight="1" x14ac:dyDescent="0.25">
      <c r="B433" s="21">
        <v>4865</v>
      </c>
      <c r="C433" s="10" t="s">
        <v>265</v>
      </c>
      <c r="D433" s="10" t="s">
        <v>92</v>
      </c>
      <c r="E433" s="10" t="s">
        <v>119</v>
      </c>
      <c r="F433" s="10" t="s">
        <v>119</v>
      </c>
      <c r="G433" s="9" t="s">
        <v>266</v>
      </c>
      <c r="H433" s="34" t="s">
        <v>1641</v>
      </c>
      <c r="I433" s="10" t="s">
        <v>426</v>
      </c>
      <c r="J433" s="11">
        <v>83911</v>
      </c>
      <c r="K433" s="12"/>
      <c r="L433" s="10">
        <v>7</v>
      </c>
      <c r="M433" s="36">
        <v>159.80000000000001</v>
      </c>
      <c r="N433" s="33" t="s">
        <v>246</v>
      </c>
      <c r="O433" s="30">
        <v>35.85</v>
      </c>
      <c r="P433" s="13">
        <v>40.86</v>
      </c>
      <c r="Q433" s="13">
        <v>40.229999999999997</v>
      </c>
      <c r="R433" s="14">
        <v>0.12574850299401252</v>
      </c>
      <c r="S433" s="15">
        <v>20.094610778443201</v>
      </c>
      <c r="T433" s="22">
        <v>4.1146107784432004</v>
      </c>
      <c r="U433" s="23">
        <v>1.0106999999999999</v>
      </c>
      <c r="V433" s="24">
        <v>1.0036</v>
      </c>
      <c r="W433" s="25">
        <v>8.9636349999999993E-3</v>
      </c>
      <c r="X433" s="26">
        <v>1.025292496575343E-2</v>
      </c>
      <c r="Y433" s="16">
        <v>1.4323888730000001</v>
      </c>
    </row>
    <row r="434" spans="2:25" ht="20.100000000000001" customHeight="1" x14ac:dyDescent="0.25">
      <c r="B434" s="21">
        <v>4783</v>
      </c>
      <c r="C434" s="10" t="s">
        <v>943</v>
      </c>
      <c r="D434" s="10" t="s">
        <v>92</v>
      </c>
      <c r="E434" s="10" t="s">
        <v>274</v>
      </c>
      <c r="F434" s="10" t="s">
        <v>280</v>
      </c>
      <c r="G434" s="9" t="s">
        <v>281</v>
      </c>
      <c r="H434" s="34" t="s">
        <v>990</v>
      </c>
      <c r="I434" s="10" t="s">
        <v>1000</v>
      </c>
      <c r="J434" s="11">
        <v>80918</v>
      </c>
      <c r="K434" s="12"/>
      <c r="L434" s="10">
        <v>6</v>
      </c>
      <c r="M434" s="36">
        <v>159</v>
      </c>
      <c r="N434" s="33" t="s">
        <v>245</v>
      </c>
      <c r="O434" s="30">
        <v>28.2</v>
      </c>
      <c r="P434" s="13">
        <v>33.24</v>
      </c>
      <c r="Q434" s="13">
        <v>32.61</v>
      </c>
      <c r="R434" s="14">
        <v>0.12500000000000044</v>
      </c>
      <c r="S434" s="15">
        <v>19.875000000000071</v>
      </c>
      <c r="T434" s="22">
        <v>3.9750000000000698</v>
      </c>
      <c r="U434" s="23">
        <v>1.0568</v>
      </c>
      <c r="V434" s="24">
        <v>1.0469999999999999</v>
      </c>
      <c r="W434" s="25">
        <v>9.4670999999999991E-3</v>
      </c>
      <c r="X434" s="26">
        <v>1.0819542857142862E-2</v>
      </c>
      <c r="Y434" s="16">
        <v>1.5052688999999999</v>
      </c>
    </row>
    <row r="435" spans="2:25" ht="20.100000000000001" customHeight="1" x14ac:dyDescent="0.25">
      <c r="B435" s="21">
        <v>4815</v>
      </c>
      <c r="C435" s="10" t="s">
        <v>47</v>
      </c>
      <c r="D435" s="10" t="s">
        <v>92</v>
      </c>
      <c r="E435" s="10" t="s">
        <v>99</v>
      </c>
      <c r="F435" s="10" t="s">
        <v>46</v>
      </c>
      <c r="G435" s="9" t="s">
        <v>137</v>
      </c>
      <c r="H435" s="34" t="s">
        <v>1481</v>
      </c>
      <c r="I435" s="10" t="s">
        <v>211</v>
      </c>
      <c r="J435" s="11">
        <v>85203</v>
      </c>
      <c r="K435" s="12"/>
      <c r="L435" s="10">
        <v>6</v>
      </c>
      <c r="M435" s="36">
        <v>159</v>
      </c>
      <c r="N435" s="33" t="s">
        <v>246</v>
      </c>
      <c r="O435" s="30">
        <v>35.56</v>
      </c>
      <c r="P435" s="13">
        <v>40.57</v>
      </c>
      <c r="Q435" s="13">
        <v>39.9</v>
      </c>
      <c r="R435" s="14">
        <v>0.13373253493014012</v>
      </c>
      <c r="S435" s="15">
        <v>21.26347305389228</v>
      </c>
      <c r="T435" s="22">
        <v>5.3634730538922781</v>
      </c>
      <c r="U435" s="23">
        <v>0.89329999999999998</v>
      </c>
      <c r="V435" s="24">
        <v>0.91100000000000003</v>
      </c>
      <c r="W435" s="25">
        <v>8.2997799999999997E-3</v>
      </c>
      <c r="X435" s="26">
        <v>9.5810824423963169E-3</v>
      </c>
      <c r="Y435" s="16">
        <v>1.31966502</v>
      </c>
    </row>
    <row r="436" spans="2:25" ht="20.100000000000001" hidden="1" customHeight="1" x14ac:dyDescent="0.25">
      <c r="B436" s="21">
        <v>4676</v>
      </c>
      <c r="C436" s="10" t="s">
        <v>534</v>
      </c>
      <c r="D436" s="10" t="s">
        <v>637</v>
      </c>
      <c r="E436" s="10" t="s">
        <v>536</v>
      </c>
      <c r="F436" s="10" t="s">
        <v>537</v>
      </c>
      <c r="G436" s="9" t="s">
        <v>538</v>
      </c>
      <c r="H436" s="34" t="s">
        <v>638</v>
      </c>
      <c r="I436" s="10">
        <v>71062</v>
      </c>
      <c r="J436" s="11"/>
      <c r="K436" s="12"/>
      <c r="L436" s="10">
        <v>23</v>
      </c>
      <c r="M436" s="36">
        <v>507</v>
      </c>
      <c r="N436" s="33" t="s">
        <v>639</v>
      </c>
      <c r="O436" s="30">
        <v>29.13</v>
      </c>
      <c r="P436" s="13">
        <v>34.15</v>
      </c>
      <c r="Q436" s="13">
        <v>33.43</v>
      </c>
      <c r="R436" s="14">
        <v>0.14342629482071692</v>
      </c>
      <c r="S436" s="15">
        <v>72.717131474103482</v>
      </c>
      <c r="T436" s="22">
        <v>22.017131474103476</v>
      </c>
      <c r="U436" s="23">
        <v>1.0810999999999999</v>
      </c>
      <c r="V436" s="24">
        <v>1.0687</v>
      </c>
      <c r="W436" s="25">
        <v>9.4591199999999997E-3</v>
      </c>
      <c r="X436" s="26">
        <v>1.1042972651162787E-2</v>
      </c>
      <c r="Y436" s="16">
        <v>4.7957738399999998</v>
      </c>
    </row>
    <row r="437" spans="2:25" ht="20.100000000000001" hidden="1" customHeight="1" x14ac:dyDescent="0.25">
      <c r="B437" s="21">
        <v>4771</v>
      </c>
      <c r="C437" s="10" t="s">
        <v>432</v>
      </c>
      <c r="D437" s="10" t="s">
        <v>93</v>
      </c>
      <c r="E437" s="10" t="s">
        <v>87</v>
      </c>
      <c r="F437" s="10" t="s">
        <v>299</v>
      </c>
      <c r="G437" s="9" t="s">
        <v>300</v>
      </c>
      <c r="H437" s="34" t="s">
        <v>875</v>
      </c>
      <c r="I437" s="10" t="s">
        <v>301</v>
      </c>
      <c r="J437" s="11">
        <v>77282</v>
      </c>
      <c r="K437" s="12"/>
      <c r="L437" s="10">
        <v>3</v>
      </c>
      <c r="M437" s="36">
        <v>88</v>
      </c>
      <c r="N437" s="33" t="s">
        <v>245</v>
      </c>
      <c r="O437" s="30">
        <v>27.11</v>
      </c>
      <c r="P437" s="13">
        <v>32.130000000000003</v>
      </c>
      <c r="Q437" s="13">
        <v>31.68</v>
      </c>
      <c r="R437" s="14">
        <v>8.9641434262948724E-2</v>
      </c>
      <c r="S437" s="15">
        <v>7.8884462151394876</v>
      </c>
      <c r="T437" s="22">
        <v>-0.91155378486051275</v>
      </c>
      <c r="U437" s="23">
        <v>1.0470999999999999</v>
      </c>
      <c r="V437" s="24">
        <v>1.0545</v>
      </c>
      <c r="W437" s="25">
        <v>9.4572000000000007E-3</v>
      </c>
      <c r="X437" s="26">
        <v>1.0388434135667403E-2</v>
      </c>
      <c r="Y437" s="16">
        <v>0.83223360000000002</v>
      </c>
    </row>
    <row r="438" spans="2:25" ht="20.100000000000001" customHeight="1" x14ac:dyDescent="0.25">
      <c r="B438" s="21">
        <v>4809</v>
      </c>
      <c r="C438" s="10" t="s">
        <v>1183</v>
      </c>
      <c r="D438" s="10" t="s">
        <v>92</v>
      </c>
      <c r="E438" s="10" t="s">
        <v>99</v>
      </c>
      <c r="F438" s="10" t="s">
        <v>43</v>
      </c>
      <c r="G438" s="9" t="s">
        <v>1184</v>
      </c>
      <c r="H438" s="34" t="s">
        <v>863</v>
      </c>
      <c r="I438" s="10" t="s">
        <v>255</v>
      </c>
      <c r="J438" s="11">
        <v>74521</v>
      </c>
      <c r="K438" s="12"/>
      <c r="L438" s="10">
        <v>5</v>
      </c>
      <c r="M438" s="36">
        <v>158.6</v>
      </c>
      <c r="N438" s="33" t="s">
        <v>246</v>
      </c>
      <c r="O438" s="30">
        <v>28.66</v>
      </c>
      <c r="P438" s="13">
        <v>33.68</v>
      </c>
      <c r="Q438" s="13">
        <v>33.04</v>
      </c>
      <c r="R438" s="14">
        <v>0.12749003984063759</v>
      </c>
      <c r="S438" s="15">
        <v>20.219920318725119</v>
      </c>
      <c r="T438" s="22">
        <v>4.3599203187251199</v>
      </c>
      <c r="U438" s="23">
        <v>0.84289999999999998</v>
      </c>
      <c r="V438" s="24">
        <v>0.88249999999999995</v>
      </c>
      <c r="W438" s="25">
        <v>7.9368400000000006E-3</v>
      </c>
      <c r="X438" s="26">
        <v>9.0965609132420116E-3</v>
      </c>
      <c r="Y438" s="16">
        <v>1.2587828240000001</v>
      </c>
    </row>
    <row r="439" spans="2:25" ht="20.100000000000001" customHeight="1" x14ac:dyDescent="0.25">
      <c r="B439" s="21">
        <v>4723</v>
      </c>
      <c r="C439" s="10" t="s">
        <v>62</v>
      </c>
      <c r="D439" s="10" t="s">
        <v>92</v>
      </c>
      <c r="E439" s="10" t="s">
        <v>274</v>
      </c>
      <c r="F439" s="10" t="s">
        <v>111</v>
      </c>
      <c r="G439" s="9" t="s">
        <v>145</v>
      </c>
      <c r="H439" s="34" t="s">
        <v>737</v>
      </c>
      <c r="I439" s="10" t="s">
        <v>220</v>
      </c>
      <c r="J439" s="11">
        <v>79467</v>
      </c>
      <c r="K439" s="12"/>
      <c r="L439" s="10">
        <v>7</v>
      </c>
      <c r="M439" s="36">
        <v>158</v>
      </c>
      <c r="N439" s="33" t="s">
        <v>246</v>
      </c>
      <c r="O439" s="30">
        <v>28.19</v>
      </c>
      <c r="P439" s="13">
        <v>33.19</v>
      </c>
      <c r="Q439" s="13">
        <v>32.67</v>
      </c>
      <c r="R439" s="14">
        <v>0.10399999999999927</v>
      </c>
      <c r="S439" s="15">
        <v>16.431999999999885</v>
      </c>
      <c r="T439" s="22">
        <v>0.63199999999988432</v>
      </c>
      <c r="U439" s="23">
        <v>1.0477000000000001</v>
      </c>
      <c r="V439" s="24">
        <v>1.0358000000000001</v>
      </c>
      <c r="W439" s="25">
        <v>9.3757499999999987E-3</v>
      </c>
      <c r="X439" s="26">
        <v>1.0464006696428562E-2</v>
      </c>
      <c r="Y439" s="16">
        <v>1.4813684999999999</v>
      </c>
    </row>
    <row r="440" spans="2:25" ht="20.100000000000001" hidden="1" customHeight="1" x14ac:dyDescent="0.25">
      <c r="B440" s="21">
        <v>4715</v>
      </c>
      <c r="C440" s="10" t="s">
        <v>159</v>
      </c>
      <c r="D440" s="10" t="s">
        <v>93</v>
      </c>
      <c r="E440" s="10" t="s">
        <v>94</v>
      </c>
      <c r="F440" s="10" t="s">
        <v>161</v>
      </c>
      <c r="G440" s="9" t="s">
        <v>184</v>
      </c>
      <c r="H440" s="34" t="s">
        <v>875</v>
      </c>
      <c r="I440" s="10" t="s">
        <v>491</v>
      </c>
      <c r="J440" s="11">
        <v>76661</v>
      </c>
      <c r="K440" s="12"/>
      <c r="L440" s="10">
        <v>2</v>
      </c>
      <c r="M440" s="36">
        <v>47</v>
      </c>
      <c r="N440" s="33" t="s">
        <v>246</v>
      </c>
      <c r="O440" s="30">
        <v>28.62</v>
      </c>
      <c r="P440" s="13">
        <v>33.619999999999997</v>
      </c>
      <c r="Q440" s="13">
        <v>33.17</v>
      </c>
      <c r="R440" s="14">
        <v>8.9999999999999206E-2</v>
      </c>
      <c r="S440" s="15">
        <v>4.2299999999999622</v>
      </c>
      <c r="T440" s="22">
        <v>-0.47000000000003761</v>
      </c>
      <c r="U440" s="23">
        <v>1.0521</v>
      </c>
      <c r="V440" s="24">
        <v>1.0488</v>
      </c>
      <c r="W440" s="25">
        <v>9.454050000000002E-3</v>
      </c>
      <c r="X440" s="26">
        <v>1.0389065934065926E-2</v>
      </c>
      <c r="Y440" s="16">
        <v>0.44434035000000011</v>
      </c>
    </row>
    <row r="441" spans="2:25" ht="20.100000000000001" hidden="1" customHeight="1" x14ac:dyDescent="0.25">
      <c r="B441" s="21">
        <v>4813</v>
      </c>
      <c r="C441" s="10" t="s">
        <v>434</v>
      </c>
      <c r="D441" s="10" t="s">
        <v>93</v>
      </c>
      <c r="E441" s="10" t="s">
        <v>87</v>
      </c>
      <c r="F441" s="10" t="s">
        <v>88</v>
      </c>
      <c r="G441" s="9" t="s">
        <v>435</v>
      </c>
      <c r="H441" s="34" t="s">
        <v>875</v>
      </c>
      <c r="I441" s="10" t="s">
        <v>236</v>
      </c>
      <c r="J441" s="11">
        <v>81564</v>
      </c>
      <c r="K441" s="12"/>
      <c r="L441" s="10">
        <v>2</v>
      </c>
      <c r="M441" s="36">
        <v>43.4</v>
      </c>
      <c r="N441" s="33" t="s">
        <v>245</v>
      </c>
      <c r="O441" s="30">
        <v>29.09</v>
      </c>
      <c r="P441" s="13">
        <v>34.11</v>
      </c>
      <c r="Q441" s="13">
        <v>33.51</v>
      </c>
      <c r="R441" s="14">
        <v>0.11952191235059791</v>
      </c>
      <c r="S441" s="15">
        <v>5.1872509960159485</v>
      </c>
      <c r="T441" s="22">
        <v>0.84725099601594889</v>
      </c>
      <c r="U441" s="23">
        <v>1.0445</v>
      </c>
      <c r="V441" s="24">
        <v>1.0105</v>
      </c>
      <c r="W441" s="25">
        <v>9.4529999999999996E-3</v>
      </c>
      <c r="X441" s="26">
        <v>1.0736212669683262E-2</v>
      </c>
      <c r="Y441" s="16">
        <v>0.41026019999999996</v>
      </c>
    </row>
    <row r="442" spans="2:25" ht="20.100000000000001" customHeight="1" x14ac:dyDescent="0.25">
      <c r="B442" s="21">
        <v>4802</v>
      </c>
      <c r="C442" s="10" t="s">
        <v>1165</v>
      </c>
      <c r="D442" s="10" t="s">
        <v>92</v>
      </c>
      <c r="E442" s="10" t="s">
        <v>124</v>
      </c>
      <c r="F442" s="10" t="s">
        <v>124</v>
      </c>
      <c r="G442" s="9" t="s">
        <v>1166</v>
      </c>
      <c r="H442" s="34" t="s">
        <v>990</v>
      </c>
      <c r="I442" s="10" t="s">
        <v>290</v>
      </c>
      <c r="J442" s="11">
        <v>81505</v>
      </c>
      <c r="K442" s="12"/>
      <c r="L442" s="10">
        <v>5</v>
      </c>
      <c r="M442" s="36">
        <v>158</v>
      </c>
      <c r="N442" s="33" t="s">
        <v>246</v>
      </c>
      <c r="O442" s="30">
        <v>27.94</v>
      </c>
      <c r="P442" s="13">
        <v>32.94</v>
      </c>
      <c r="Q442" s="13">
        <v>32.28</v>
      </c>
      <c r="R442" s="14">
        <v>0.13199999999999942</v>
      </c>
      <c r="S442" s="15">
        <v>20.855999999999909</v>
      </c>
      <c r="T442" s="22">
        <v>5.0559999999999077</v>
      </c>
      <c r="U442" s="23">
        <v>0.89219999999999999</v>
      </c>
      <c r="V442" s="24">
        <v>0.9345</v>
      </c>
      <c r="W442" s="25">
        <v>8.4028200000000001E-3</v>
      </c>
      <c r="X442" s="26">
        <v>9.6806682027649714E-3</v>
      </c>
      <c r="Y442" s="16">
        <v>1.3276455600000001</v>
      </c>
    </row>
    <row r="443" spans="2:25" ht="20.100000000000001" hidden="1" customHeight="1" x14ac:dyDescent="0.25">
      <c r="B443" s="21">
        <v>4802</v>
      </c>
      <c r="C443" s="10" t="s">
        <v>163</v>
      </c>
      <c r="D443" s="10" t="s">
        <v>93</v>
      </c>
      <c r="E443" s="10" t="s">
        <v>94</v>
      </c>
      <c r="F443" s="10" t="s">
        <v>164</v>
      </c>
      <c r="G443" s="9" t="s">
        <v>187</v>
      </c>
      <c r="H443" s="34" t="s">
        <v>875</v>
      </c>
      <c r="I443" s="10" t="s">
        <v>812</v>
      </c>
      <c r="J443" s="11">
        <v>75068</v>
      </c>
      <c r="K443" s="12"/>
      <c r="L443" s="10">
        <v>7</v>
      </c>
      <c r="M443" s="36">
        <v>218.6</v>
      </c>
      <c r="N443" s="33" t="s">
        <v>245</v>
      </c>
      <c r="O443" s="30">
        <v>28.65</v>
      </c>
      <c r="P443" s="13">
        <v>33.65</v>
      </c>
      <c r="Q443" s="13">
        <v>33.1</v>
      </c>
      <c r="R443" s="14">
        <v>0.10999999999999943</v>
      </c>
      <c r="S443" s="15">
        <v>24.045999999999875</v>
      </c>
      <c r="T443" s="22">
        <v>2.1859999999998743</v>
      </c>
      <c r="U443" s="23">
        <v>1.0367</v>
      </c>
      <c r="V443" s="24">
        <v>1.0173000000000001</v>
      </c>
      <c r="W443" s="25">
        <v>9.4484000000000009E-3</v>
      </c>
      <c r="X443" s="26">
        <v>1.0616179775280893E-2</v>
      </c>
      <c r="Y443" s="16">
        <v>2.0654202400000004</v>
      </c>
    </row>
    <row r="444" spans="2:25" ht="20.100000000000001" customHeight="1" x14ac:dyDescent="0.25">
      <c r="B444" s="21">
        <v>4756</v>
      </c>
      <c r="C444" s="10" t="s">
        <v>781</v>
      </c>
      <c r="D444" s="10" t="s">
        <v>92</v>
      </c>
      <c r="E444" s="10" t="s">
        <v>99</v>
      </c>
      <c r="F444" s="10" t="s">
        <v>45</v>
      </c>
      <c r="G444" s="9" t="s">
        <v>782</v>
      </c>
      <c r="H444" s="34" t="s">
        <v>863</v>
      </c>
      <c r="I444" s="10" t="s">
        <v>867</v>
      </c>
      <c r="J444" s="11">
        <v>81064</v>
      </c>
      <c r="K444" s="12"/>
      <c r="L444" s="10">
        <v>6</v>
      </c>
      <c r="M444" s="36">
        <v>158</v>
      </c>
      <c r="N444" s="33" t="s">
        <v>1272</v>
      </c>
      <c r="O444" s="30">
        <v>36.549999999999997</v>
      </c>
      <c r="P444" s="13">
        <v>41.59</v>
      </c>
      <c r="Q444" s="13">
        <v>41</v>
      </c>
      <c r="R444" s="14">
        <v>0.11706349206349259</v>
      </c>
      <c r="S444" s="15">
        <v>18.496031746031829</v>
      </c>
      <c r="T444" s="22">
        <v>2.6960317460318284</v>
      </c>
      <c r="U444" s="23">
        <v>0.89900000000000002</v>
      </c>
      <c r="V444" s="24">
        <v>0.93069999999999997</v>
      </c>
      <c r="W444" s="25">
        <v>8.2336500000000003E-3</v>
      </c>
      <c r="X444" s="26">
        <v>9.3253024719101175E-3</v>
      </c>
      <c r="Y444" s="16">
        <v>1.3009167000000001</v>
      </c>
    </row>
    <row r="445" spans="2:25" ht="20.100000000000001" hidden="1" customHeight="1" x14ac:dyDescent="0.25">
      <c r="B445" s="21">
        <v>4720</v>
      </c>
      <c r="C445" s="10" t="s">
        <v>440</v>
      </c>
      <c r="D445" s="10" t="s">
        <v>93</v>
      </c>
      <c r="E445" s="10" t="s">
        <v>94</v>
      </c>
      <c r="F445" s="10" t="s">
        <v>161</v>
      </c>
      <c r="G445" s="9" t="s">
        <v>441</v>
      </c>
      <c r="H445" s="34" t="s">
        <v>875</v>
      </c>
      <c r="I445" s="10" t="s">
        <v>491</v>
      </c>
      <c r="J445" s="11">
        <v>76662</v>
      </c>
      <c r="K445" s="12"/>
      <c r="L445" s="10">
        <v>2</v>
      </c>
      <c r="M445" s="36">
        <v>55</v>
      </c>
      <c r="N445" s="33" t="s">
        <v>245</v>
      </c>
      <c r="O445" s="30">
        <v>36.31</v>
      </c>
      <c r="P445" s="13">
        <v>41.31</v>
      </c>
      <c r="Q445" s="13">
        <v>40.49</v>
      </c>
      <c r="R445" s="14">
        <v>0.16400000000000006</v>
      </c>
      <c r="S445" s="15">
        <v>9.0200000000000031</v>
      </c>
      <c r="T445" s="22">
        <v>3.5200000000000031</v>
      </c>
      <c r="U445" s="23">
        <v>1.0454000000000001</v>
      </c>
      <c r="V445" s="24">
        <v>1.0541</v>
      </c>
      <c r="W445" s="25">
        <v>9.4477499999999996E-3</v>
      </c>
      <c r="X445" s="26">
        <v>1.1301136363636364E-2</v>
      </c>
      <c r="Y445" s="16">
        <v>0.51962624999999996</v>
      </c>
    </row>
    <row r="446" spans="2:25" ht="20.100000000000001" customHeight="1" x14ac:dyDescent="0.25">
      <c r="B446" s="21">
        <v>4800</v>
      </c>
      <c r="C446" s="10" t="s">
        <v>49</v>
      </c>
      <c r="D446" s="10" t="s">
        <v>92</v>
      </c>
      <c r="E446" s="10" t="s">
        <v>99</v>
      </c>
      <c r="F446" s="10" t="s">
        <v>105</v>
      </c>
      <c r="G446" s="9" t="s">
        <v>139</v>
      </c>
      <c r="H446" s="34" t="s">
        <v>863</v>
      </c>
      <c r="I446" s="10" t="s">
        <v>212</v>
      </c>
      <c r="J446" s="11">
        <v>82807</v>
      </c>
      <c r="K446" s="12"/>
      <c r="L446" s="10">
        <v>6</v>
      </c>
      <c r="M446" s="36">
        <v>158</v>
      </c>
      <c r="N446" s="33" t="s">
        <v>246</v>
      </c>
      <c r="O446" s="30">
        <v>26.57</v>
      </c>
      <c r="P446" s="13">
        <v>31.57</v>
      </c>
      <c r="Q446" s="13">
        <v>31.01</v>
      </c>
      <c r="R446" s="14">
        <v>0.11199999999999974</v>
      </c>
      <c r="S446" s="15">
        <v>17.695999999999959</v>
      </c>
      <c r="T446" s="22">
        <v>1.8959999999999577</v>
      </c>
      <c r="U446" s="23">
        <v>0.7994</v>
      </c>
      <c r="V446" s="24">
        <v>0.84199999999999997</v>
      </c>
      <c r="W446" s="25">
        <v>7.5504400000000003E-3</v>
      </c>
      <c r="X446" s="26">
        <v>8.5027477477477454E-3</v>
      </c>
      <c r="Y446" s="16">
        <v>1.1929695200000001</v>
      </c>
    </row>
    <row r="447" spans="2:25" ht="20.100000000000001" customHeight="1" x14ac:dyDescent="0.25">
      <c r="B447" s="21">
        <v>4817</v>
      </c>
      <c r="C447" s="10" t="s">
        <v>943</v>
      </c>
      <c r="D447" s="10" t="s">
        <v>92</v>
      </c>
      <c r="E447" s="10" t="s">
        <v>274</v>
      </c>
      <c r="F447" s="10" t="s">
        <v>280</v>
      </c>
      <c r="G447" s="9" t="s">
        <v>281</v>
      </c>
      <c r="H447" s="34" t="s">
        <v>990</v>
      </c>
      <c r="I447" s="10" t="s">
        <v>944</v>
      </c>
      <c r="J447" s="11">
        <v>80923</v>
      </c>
      <c r="K447" s="12"/>
      <c r="L447" s="10">
        <v>6</v>
      </c>
      <c r="M447" s="36">
        <v>157.80000000000001</v>
      </c>
      <c r="N447" s="33" t="s">
        <v>245</v>
      </c>
      <c r="O447" s="30">
        <v>28.73</v>
      </c>
      <c r="P447" s="13">
        <v>33.75</v>
      </c>
      <c r="Q447" s="13">
        <v>33.03</v>
      </c>
      <c r="R447" s="14">
        <v>0.14342629482071692</v>
      </c>
      <c r="S447" s="15">
        <v>22.63266932270913</v>
      </c>
      <c r="T447" s="22">
        <v>6.8526693227091293</v>
      </c>
      <c r="U447" s="23">
        <v>1.0364</v>
      </c>
      <c r="V447" s="24">
        <v>1.0364</v>
      </c>
      <c r="W447" s="25">
        <v>9.5348800000000008E-3</v>
      </c>
      <c r="X447" s="26">
        <v>1.1131418046511625E-2</v>
      </c>
      <c r="Y447" s="16">
        <v>1.5046040640000002</v>
      </c>
    </row>
    <row r="448" spans="2:25" ht="20.100000000000001" hidden="1" customHeight="1" x14ac:dyDescent="0.25">
      <c r="B448" s="21">
        <v>4725</v>
      </c>
      <c r="C448" s="10" t="s">
        <v>96</v>
      </c>
      <c r="D448" s="10" t="s">
        <v>93</v>
      </c>
      <c r="E448" s="10" t="s">
        <v>94</v>
      </c>
      <c r="F448" s="10" t="s">
        <v>94</v>
      </c>
      <c r="G448" s="9" t="s">
        <v>181</v>
      </c>
      <c r="H448" s="34" t="s">
        <v>875</v>
      </c>
      <c r="I448" s="10" t="s">
        <v>238</v>
      </c>
      <c r="J448" s="11">
        <v>79417</v>
      </c>
      <c r="K448" s="12"/>
      <c r="L448" s="10">
        <v>5</v>
      </c>
      <c r="M448" s="36">
        <v>156.6</v>
      </c>
      <c r="N448" s="33" t="s">
        <v>246</v>
      </c>
      <c r="O448" s="30">
        <v>28.49</v>
      </c>
      <c r="P448" s="13">
        <v>33.51</v>
      </c>
      <c r="Q448" s="13">
        <v>32.83</v>
      </c>
      <c r="R448" s="14">
        <v>0.13545816733067725</v>
      </c>
      <c r="S448" s="15">
        <v>21.212749003984058</v>
      </c>
      <c r="T448" s="22">
        <v>5.552749003984057</v>
      </c>
      <c r="U448" s="23">
        <v>1.0437000000000001</v>
      </c>
      <c r="V448" s="24">
        <v>1.0552999999999999</v>
      </c>
      <c r="W448" s="25">
        <v>9.4455000000000008E-3</v>
      </c>
      <c r="X448" s="26">
        <v>1.09254400921659E-2</v>
      </c>
      <c r="Y448" s="16">
        <v>1.4791653</v>
      </c>
    </row>
    <row r="449" spans="2:25" ht="20.100000000000001" hidden="1" customHeight="1" x14ac:dyDescent="0.25">
      <c r="B449" s="21">
        <v>4834</v>
      </c>
      <c r="C449" s="10" t="s">
        <v>361</v>
      </c>
      <c r="D449" s="10" t="s">
        <v>93</v>
      </c>
      <c r="E449" s="10" t="s">
        <v>94</v>
      </c>
      <c r="F449" s="10" t="s">
        <v>164</v>
      </c>
      <c r="G449" s="9" t="s">
        <v>362</v>
      </c>
      <c r="H449" s="34" t="s">
        <v>875</v>
      </c>
      <c r="I449" s="10" t="s">
        <v>812</v>
      </c>
      <c r="J449" s="11">
        <v>75075</v>
      </c>
      <c r="K449" s="12"/>
      <c r="L449" s="10">
        <v>3</v>
      </c>
      <c r="M449" s="36">
        <v>75.5</v>
      </c>
      <c r="N449" s="33" t="s">
        <v>245</v>
      </c>
      <c r="O449" s="30">
        <v>35.090000000000003</v>
      </c>
      <c r="P449" s="13">
        <v>40.14</v>
      </c>
      <c r="Q449" s="13">
        <v>39.54</v>
      </c>
      <c r="R449" s="14">
        <v>0.11881188118811915</v>
      </c>
      <c r="S449" s="15">
        <v>8.970297029702996</v>
      </c>
      <c r="T449" s="22">
        <v>1.4202970297029958</v>
      </c>
      <c r="U449" s="23">
        <v>1.0316000000000001</v>
      </c>
      <c r="V449" s="24">
        <v>1.0214000000000001</v>
      </c>
      <c r="W449" s="25">
        <v>9.4438000000000005E-3</v>
      </c>
      <c r="X449" s="26">
        <v>1.0717121348314611E-2</v>
      </c>
      <c r="Y449" s="16">
        <v>0.7130069</v>
      </c>
    </row>
    <row r="450" spans="2:25" ht="20.100000000000001" customHeight="1" x14ac:dyDescent="0.25">
      <c r="B450" s="21">
        <v>4772</v>
      </c>
      <c r="C450" s="10" t="s">
        <v>1366</v>
      </c>
      <c r="D450" s="10" t="s">
        <v>92</v>
      </c>
      <c r="E450" s="10" t="s">
        <v>118</v>
      </c>
      <c r="F450" s="10" t="s">
        <v>425</v>
      </c>
      <c r="G450" s="9" t="s">
        <v>1278</v>
      </c>
      <c r="H450" s="34" t="s">
        <v>866</v>
      </c>
      <c r="I450" s="10" t="s">
        <v>888</v>
      </c>
      <c r="J450" s="11">
        <v>83271</v>
      </c>
      <c r="K450" s="12"/>
      <c r="L450" s="10">
        <v>5</v>
      </c>
      <c r="M450" s="36">
        <v>156.80000000000001</v>
      </c>
      <c r="N450" s="33" t="s">
        <v>245</v>
      </c>
      <c r="O450" s="30">
        <v>28.36</v>
      </c>
      <c r="P450" s="13">
        <v>33.4</v>
      </c>
      <c r="Q450" s="13">
        <v>32.82</v>
      </c>
      <c r="R450" s="14">
        <v>0.11507936507936475</v>
      </c>
      <c r="S450" s="15">
        <v>18.044444444444395</v>
      </c>
      <c r="T450" s="22">
        <v>2.3644444444443926</v>
      </c>
      <c r="U450" s="23">
        <v>1.0820000000000001</v>
      </c>
      <c r="V450" s="24">
        <v>1.0820000000000001</v>
      </c>
      <c r="W450" s="25">
        <v>9.7380000000000019E-3</v>
      </c>
      <c r="X450" s="26">
        <v>1.1004376681614348E-2</v>
      </c>
      <c r="Y450" s="16">
        <v>1.5269184000000005</v>
      </c>
    </row>
    <row r="451" spans="2:25" ht="20.100000000000001" customHeight="1" x14ac:dyDescent="0.25">
      <c r="B451" s="21">
        <v>4826</v>
      </c>
      <c r="C451" s="10" t="s">
        <v>634</v>
      </c>
      <c r="D451" s="10" t="s">
        <v>92</v>
      </c>
      <c r="E451" s="10" t="s">
        <v>122</v>
      </c>
      <c r="F451" s="10" t="s">
        <v>76</v>
      </c>
      <c r="G451" s="9" t="s">
        <v>152</v>
      </c>
      <c r="H451" s="34" t="s">
        <v>990</v>
      </c>
      <c r="I451" s="10" t="s">
        <v>228</v>
      </c>
      <c r="J451" s="11">
        <v>74418</v>
      </c>
      <c r="K451" s="12"/>
      <c r="L451" s="10">
        <v>5</v>
      </c>
      <c r="M451" s="36">
        <v>155.69999999999999</v>
      </c>
      <c r="N451" s="33" t="s">
        <v>245</v>
      </c>
      <c r="O451" s="30">
        <v>30.39</v>
      </c>
      <c r="P451" s="13">
        <v>35.39</v>
      </c>
      <c r="Q451" s="13">
        <v>34.51</v>
      </c>
      <c r="R451" s="14">
        <v>0.17600000000000052</v>
      </c>
      <c r="S451" s="15">
        <v>27.40320000000008</v>
      </c>
      <c r="T451" s="22">
        <v>11.83320000000008</v>
      </c>
      <c r="U451" s="23">
        <v>1.0774999999999999</v>
      </c>
      <c r="V451" s="24">
        <v>1.048</v>
      </c>
      <c r="W451" s="25">
        <v>9.7772999999999992E-3</v>
      </c>
      <c r="X451" s="26">
        <v>1.1865655339805832E-2</v>
      </c>
      <c r="Y451" s="16">
        <v>1.5223256099999998</v>
      </c>
    </row>
    <row r="452" spans="2:25" ht="20.100000000000001" customHeight="1" x14ac:dyDescent="0.25">
      <c r="B452" s="21">
        <v>4777</v>
      </c>
      <c r="C452" s="10" t="s">
        <v>29</v>
      </c>
      <c r="D452" s="10" t="s">
        <v>92</v>
      </c>
      <c r="E452" s="10" t="s">
        <v>116</v>
      </c>
      <c r="F452" s="10" t="s">
        <v>29</v>
      </c>
      <c r="G452" s="9" t="s">
        <v>126</v>
      </c>
      <c r="H452" s="34" t="s">
        <v>755</v>
      </c>
      <c r="I452" s="10" t="s">
        <v>199</v>
      </c>
      <c r="J452" s="11">
        <v>71635</v>
      </c>
      <c r="K452" s="12"/>
      <c r="L452" s="10">
        <v>5</v>
      </c>
      <c r="M452" s="36">
        <v>155.6</v>
      </c>
      <c r="N452" s="33" t="s">
        <v>246</v>
      </c>
      <c r="O452" s="30">
        <v>32.25</v>
      </c>
      <c r="P452" s="13">
        <v>37.270000000000003</v>
      </c>
      <c r="Q452" s="13">
        <v>36.76</v>
      </c>
      <c r="R452" s="14">
        <v>0.10159362549800892</v>
      </c>
      <c r="S452" s="15">
        <v>15.807968127490188</v>
      </c>
      <c r="T452" s="22">
        <v>0.24796812749018687</v>
      </c>
      <c r="U452" s="23">
        <v>0.94710000000000005</v>
      </c>
      <c r="V452" s="24">
        <v>0.96060000000000001</v>
      </c>
      <c r="W452" s="25">
        <v>8.584650000000001E-3</v>
      </c>
      <c r="X452" s="26">
        <v>9.5554197339246232E-3</v>
      </c>
      <c r="Y452" s="16">
        <v>1.3357715400000001</v>
      </c>
    </row>
    <row r="453" spans="2:25" ht="20.100000000000001" hidden="1" customHeight="1" x14ac:dyDescent="0.25">
      <c r="B453" s="21">
        <v>4814</v>
      </c>
      <c r="C453" s="10" t="s">
        <v>95</v>
      </c>
      <c r="D453" s="10" t="s">
        <v>93</v>
      </c>
      <c r="E453" s="10" t="s">
        <v>94</v>
      </c>
      <c r="F453" s="10" t="s">
        <v>94</v>
      </c>
      <c r="G453" s="9" t="s">
        <v>180</v>
      </c>
      <c r="H453" s="34" t="s">
        <v>875</v>
      </c>
      <c r="I453" s="10" t="s">
        <v>739</v>
      </c>
      <c r="J453" s="11">
        <v>79430</v>
      </c>
      <c r="K453" s="12"/>
      <c r="L453" s="10">
        <v>1</v>
      </c>
      <c r="M453" s="36">
        <v>22.2</v>
      </c>
      <c r="N453" s="33" t="s">
        <v>245</v>
      </c>
      <c r="O453" s="30">
        <v>29.19</v>
      </c>
      <c r="P453" s="13">
        <v>34.200000000000003</v>
      </c>
      <c r="Q453" s="13">
        <v>33.74</v>
      </c>
      <c r="R453" s="14">
        <v>9.1816367265469198E-2</v>
      </c>
      <c r="S453" s="15">
        <v>2.038323353293416</v>
      </c>
      <c r="T453" s="22">
        <v>-0.18167664670658393</v>
      </c>
      <c r="U453" s="23">
        <v>1.0205</v>
      </c>
      <c r="V453" s="24">
        <v>1.0316000000000001</v>
      </c>
      <c r="W453" s="25">
        <v>9.4396600000000025E-3</v>
      </c>
      <c r="X453" s="26">
        <v>1.0393999252747256E-2</v>
      </c>
      <c r="Y453" s="16">
        <v>0.20956045200000004</v>
      </c>
    </row>
    <row r="454" spans="2:25" ht="20.100000000000001" customHeight="1" x14ac:dyDescent="0.25">
      <c r="B454" s="21">
        <v>4756</v>
      </c>
      <c r="C454" s="10" t="s">
        <v>270</v>
      </c>
      <c r="D454" s="10" t="s">
        <v>92</v>
      </c>
      <c r="E454" s="10" t="s">
        <v>119</v>
      </c>
      <c r="F454" s="10" t="s">
        <v>268</v>
      </c>
      <c r="G454" s="9" t="s">
        <v>271</v>
      </c>
      <c r="H454" s="34" t="s">
        <v>866</v>
      </c>
      <c r="I454" s="10" t="s">
        <v>269</v>
      </c>
      <c r="J454" s="11">
        <v>81405</v>
      </c>
      <c r="K454" s="12"/>
      <c r="L454" s="10">
        <v>5</v>
      </c>
      <c r="M454" s="36">
        <v>155</v>
      </c>
      <c r="N454" s="33" t="s">
        <v>245</v>
      </c>
      <c r="O454" s="30">
        <v>26.89</v>
      </c>
      <c r="P454" s="13">
        <v>31.91</v>
      </c>
      <c r="Q454" s="13">
        <v>31.32</v>
      </c>
      <c r="R454" s="14">
        <v>0.11752988047808763</v>
      </c>
      <c r="S454" s="15">
        <v>18.217131474103581</v>
      </c>
      <c r="T454" s="22">
        <v>2.7171314741035815</v>
      </c>
      <c r="U454" s="23">
        <v>1.0664</v>
      </c>
      <c r="V454" s="24">
        <v>1.0629999999999999</v>
      </c>
      <c r="W454" s="25">
        <v>9.5823000000000002E-3</v>
      </c>
      <c r="X454" s="26">
        <v>1.0858497968397291E-2</v>
      </c>
      <c r="Y454" s="16">
        <v>1.4852565</v>
      </c>
    </row>
    <row r="455" spans="2:25" ht="20.100000000000001" hidden="1" customHeight="1" x14ac:dyDescent="0.25">
      <c r="B455" s="21">
        <v>4683</v>
      </c>
      <c r="C455" s="10" t="s">
        <v>500</v>
      </c>
      <c r="D455" s="10" t="s">
        <v>247</v>
      </c>
      <c r="E455" s="10" t="s">
        <v>250</v>
      </c>
      <c r="F455" s="10" t="s">
        <v>500</v>
      </c>
      <c r="G455" s="9" t="s">
        <v>251</v>
      </c>
      <c r="H455" s="34" t="s">
        <v>697</v>
      </c>
      <c r="I455" s="10">
        <v>31387</v>
      </c>
      <c r="J455" s="11"/>
      <c r="K455" s="12"/>
      <c r="L455" s="10">
        <v>2</v>
      </c>
      <c r="M455" s="36">
        <v>61</v>
      </c>
      <c r="N455" s="33" t="s">
        <v>246</v>
      </c>
      <c r="O455" s="30">
        <v>31.67</v>
      </c>
      <c r="P455" s="13">
        <v>36.69</v>
      </c>
      <c r="Q455" s="13">
        <v>35.92</v>
      </c>
      <c r="R455" s="14">
        <v>0.15338645418326627</v>
      </c>
      <c r="S455" s="15">
        <v>9.3565737051792421</v>
      </c>
      <c r="T455" s="22">
        <v>3.2565737051792421</v>
      </c>
      <c r="U455" s="23">
        <v>1.0804</v>
      </c>
      <c r="V455" s="24">
        <v>1.0642</v>
      </c>
      <c r="W455" s="25">
        <v>9.4362400000000003E-3</v>
      </c>
      <c r="X455" s="26">
        <v>1.114586465882352E-2</v>
      </c>
      <c r="Y455" s="16">
        <v>0.57561064000000006</v>
      </c>
    </row>
    <row r="456" spans="2:25" ht="20.100000000000001" customHeight="1" x14ac:dyDescent="0.25">
      <c r="B456" s="21">
        <v>4767</v>
      </c>
      <c r="C456" s="10" t="s">
        <v>429</v>
      </c>
      <c r="D456" s="10" t="s">
        <v>92</v>
      </c>
      <c r="E456" s="10" t="s">
        <v>122</v>
      </c>
      <c r="F456" s="10" t="s">
        <v>76</v>
      </c>
      <c r="G456" s="9" t="s">
        <v>152</v>
      </c>
      <c r="H456" s="34" t="s">
        <v>1342</v>
      </c>
      <c r="I456" s="10" t="s">
        <v>228</v>
      </c>
      <c r="J456" s="11">
        <v>71950</v>
      </c>
      <c r="K456" s="12"/>
      <c r="L456" s="10">
        <v>8</v>
      </c>
      <c r="M456" s="36">
        <v>155</v>
      </c>
      <c r="N456" s="33" t="s">
        <v>245</v>
      </c>
      <c r="O456" s="30">
        <v>28.73</v>
      </c>
      <c r="P456" s="13">
        <v>33.74</v>
      </c>
      <c r="Q456" s="13">
        <v>33.06</v>
      </c>
      <c r="R456" s="14">
        <v>0.13572854291417155</v>
      </c>
      <c r="S456" s="15">
        <v>21.03792415169659</v>
      </c>
      <c r="T456" s="22">
        <v>5.5379241516965898</v>
      </c>
      <c r="U456" s="23">
        <v>0.99280000000000002</v>
      </c>
      <c r="V456" s="24">
        <v>1.0053000000000001</v>
      </c>
      <c r="W456" s="25">
        <v>8.9914499999999998E-3</v>
      </c>
      <c r="X456" s="26">
        <v>1.0403502193995379E-2</v>
      </c>
      <c r="Y456" s="16">
        <v>1.39367475</v>
      </c>
    </row>
    <row r="457" spans="2:25" ht="20.100000000000001" customHeight="1" x14ac:dyDescent="0.25">
      <c r="B457" s="21">
        <v>4817</v>
      </c>
      <c r="C457" s="10" t="s">
        <v>876</v>
      </c>
      <c r="D457" s="10" t="s">
        <v>92</v>
      </c>
      <c r="E457" s="10" t="s">
        <v>274</v>
      </c>
      <c r="F457" s="10" t="s">
        <v>276</v>
      </c>
      <c r="G457" s="9" t="s">
        <v>877</v>
      </c>
      <c r="H457" s="34" t="s">
        <v>990</v>
      </c>
      <c r="I457" s="10" t="s">
        <v>277</v>
      </c>
      <c r="J457" s="11">
        <v>81184</v>
      </c>
      <c r="K457" s="12"/>
      <c r="L457" s="10">
        <v>5</v>
      </c>
      <c r="M457" s="36">
        <v>154.80000000000001</v>
      </c>
      <c r="N457" s="33" t="s">
        <v>245</v>
      </c>
      <c r="O457" s="30">
        <v>34.92</v>
      </c>
      <c r="P457" s="13">
        <v>39.950000000000003</v>
      </c>
      <c r="Q457" s="13">
        <v>39.22</v>
      </c>
      <c r="R457" s="14">
        <v>0.14512922465208825</v>
      </c>
      <c r="S457" s="15">
        <v>22.466003976143263</v>
      </c>
      <c r="T457" s="22">
        <v>6.9860039761432597</v>
      </c>
      <c r="U457" s="23">
        <v>1.0643</v>
      </c>
      <c r="V457" s="24">
        <v>1.0422</v>
      </c>
      <c r="W457" s="25">
        <v>9.6898999999999996E-3</v>
      </c>
      <c r="X457" s="26">
        <v>1.133492953488373E-2</v>
      </c>
      <c r="Y457" s="16">
        <v>1.4999965200000001</v>
      </c>
    </row>
    <row r="458" spans="2:25" ht="20.100000000000001" customHeight="1" x14ac:dyDescent="0.25">
      <c r="B458" s="21">
        <v>4689</v>
      </c>
      <c r="C458" s="10" t="s">
        <v>62</v>
      </c>
      <c r="D458" s="10"/>
      <c r="E458" s="10"/>
      <c r="F458" s="10" t="s">
        <v>111</v>
      </c>
      <c r="G458" s="9" t="s">
        <v>145</v>
      </c>
      <c r="H458" s="34" t="s">
        <v>737</v>
      </c>
      <c r="I458" s="10" t="s">
        <v>220</v>
      </c>
      <c r="J458" s="11">
        <v>79456</v>
      </c>
      <c r="K458" s="12"/>
      <c r="L458" s="10">
        <v>6</v>
      </c>
      <c r="M458" s="36">
        <v>154.5</v>
      </c>
      <c r="N458" s="33" t="s">
        <v>245</v>
      </c>
      <c r="O458" s="30">
        <v>28.98</v>
      </c>
      <c r="P458" s="13">
        <v>33.979999999999997</v>
      </c>
      <c r="Q458" s="13">
        <v>33.28</v>
      </c>
      <c r="R458" s="14">
        <v>0.13999999999999924</v>
      </c>
      <c r="S458" s="15">
        <v>21.629999999999882</v>
      </c>
      <c r="T458" s="22">
        <v>6.1799999999998807</v>
      </c>
      <c r="U458" s="23">
        <v>1.0859000000000001</v>
      </c>
      <c r="V458" s="24">
        <v>1.0615000000000001</v>
      </c>
      <c r="W458" s="25">
        <v>9.4485600000000017E-3</v>
      </c>
      <c r="X458" s="26">
        <v>1.0986697674418597E-2</v>
      </c>
      <c r="Y458" s="16">
        <v>1.4598025200000002</v>
      </c>
    </row>
    <row r="459" spans="2:25" ht="20.100000000000001" customHeight="1" x14ac:dyDescent="0.25">
      <c r="B459" s="21">
        <v>4776</v>
      </c>
      <c r="C459" s="10" t="s">
        <v>1203</v>
      </c>
      <c r="D459" s="10" t="s">
        <v>92</v>
      </c>
      <c r="E459" s="10" t="s">
        <v>124</v>
      </c>
      <c r="F459" s="10" t="s">
        <v>124</v>
      </c>
      <c r="G459" s="9" t="s">
        <v>1204</v>
      </c>
      <c r="H459" s="34" t="s">
        <v>990</v>
      </c>
      <c r="I459" s="10" t="s">
        <v>290</v>
      </c>
      <c r="J459" s="11">
        <v>81502</v>
      </c>
      <c r="K459" s="12"/>
      <c r="L459" s="10">
        <v>6</v>
      </c>
      <c r="M459" s="36">
        <v>153.80000000000001</v>
      </c>
      <c r="N459" s="33" t="s">
        <v>245</v>
      </c>
      <c r="O459" s="30">
        <v>36.89</v>
      </c>
      <c r="P459" s="13">
        <v>41.92</v>
      </c>
      <c r="Q459" s="13">
        <v>41.49</v>
      </c>
      <c r="R459" s="14">
        <v>8.5487077534791178E-2</v>
      </c>
      <c r="S459" s="15">
        <v>13.147912524850884</v>
      </c>
      <c r="T459" s="22">
        <v>-2.2320874751491178</v>
      </c>
      <c r="U459" s="23">
        <v>1.0417000000000001</v>
      </c>
      <c r="V459" s="24">
        <v>1.0632999999999999</v>
      </c>
      <c r="W459" s="25">
        <v>9.4725E-3</v>
      </c>
      <c r="X459" s="26">
        <v>1.0357972826086956E-2</v>
      </c>
      <c r="Y459" s="16">
        <v>1.4568705000000002</v>
      </c>
    </row>
    <row r="460" spans="2:25" ht="20.100000000000001" customHeight="1" x14ac:dyDescent="0.25">
      <c r="B460" s="21">
        <v>4720</v>
      </c>
      <c r="C460" s="10" t="s">
        <v>62</v>
      </c>
      <c r="D460" s="10" t="s">
        <v>92</v>
      </c>
      <c r="E460" s="10" t="s">
        <v>274</v>
      </c>
      <c r="F460" s="10" t="s">
        <v>111</v>
      </c>
      <c r="G460" s="9" t="s">
        <v>145</v>
      </c>
      <c r="H460" s="34" t="s">
        <v>737</v>
      </c>
      <c r="I460" s="10" t="s">
        <v>220</v>
      </c>
      <c r="J460" s="11">
        <v>79466</v>
      </c>
      <c r="K460" s="12"/>
      <c r="L460" s="10">
        <v>6</v>
      </c>
      <c r="M460" s="36">
        <v>153.6</v>
      </c>
      <c r="N460" s="33" t="s">
        <v>246</v>
      </c>
      <c r="O460" s="30">
        <v>27.72</v>
      </c>
      <c r="P460" s="13">
        <v>32.729999999999997</v>
      </c>
      <c r="Q460" s="13">
        <v>32.21</v>
      </c>
      <c r="R460" s="14">
        <v>0.10379241516965992</v>
      </c>
      <c r="S460" s="15">
        <v>15.942514970059763</v>
      </c>
      <c r="T460" s="22">
        <v>0.58251497005976349</v>
      </c>
      <c r="U460" s="23">
        <v>1.0068999999999999</v>
      </c>
      <c r="V460" s="24">
        <v>1.0111000000000001</v>
      </c>
      <c r="W460" s="25">
        <v>9.0809999999999988E-3</v>
      </c>
      <c r="X460" s="26">
        <v>1.013269710467705E-2</v>
      </c>
      <c r="Y460" s="16">
        <v>1.3948415999999997</v>
      </c>
    </row>
    <row r="461" spans="2:25" ht="20.100000000000001" customHeight="1" x14ac:dyDescent="0.25">
      <c r="B461" s="21">
        <v>4868</v>
      </c>
      <c r="C461" s="10" t="s">
        <v>1260</v>
      </c>
      <c r="D461" s="10" t="s">
        <v>92</v>
      </c>
      <c r="E461" s="10" t="s">
        <v>274</v>
      </c>
      <c r="F461" s="10" t="s">
        <v>64</v>
      </c>
      <c r="G461" s="9" t="s">
        <v>1094</v>
      </c>
      <c r="H461" s="34" t="s">
        <v>990</v>
      </c>
      <c r="I461" s="10" t="s">
        <v>221</v>
      </c>
      <c r="J461" s="11">
        <v>86266</v>
      </c>
      <c r="K461" s="12"/>
      <c r="L461" s="10">
        <v>5</v>
      </c>
      <c r="M461" s="36">
        <v>153.4</v>
      </c>
      <c r="N461" s="33" t="s">
        <v>246</v>
      </c>
      <c r="O461" s="30">
        <v>36.450000000000003</v>
      </c>
      <c r="P461" s="13">
        <v>41.46</v>
      </c>
      <c r="Q461" s="13">
        <v>40.770000000000003</v>
      </c>
      <c r="R461" s="14">
        <v>0.13772455089820321</v>
      </c>
      <c r="S461" s="15">
        <v>21.126946107784374</v>
      </c>
      <c r="T461" s="22">
        <v>5.7869461077843711</v>
      </c>
      <c r="U461" s="23">
        <v>0.99099999999999999</v>
      </c>
      <c r="V461" s="24">
        <v>0.9768</v>
      </c>
      <c r="W461" s="25">
        <v>8.7567099999999991E-3</v>
      </c>
      <c r="X461" s="26">
        <v>1.015535118055555E-2</v>
      </c>
      <c r="Y461" s="16">
        <v>1.3432793139999999</v>
      </c>
    </row>
    <row r="462" spans="2:25" ht="20.100000000000001" customHeight="1" x14ac:dyDescent="0.25">
      <c r="B462" s="21">
        <v>4814</v>
      </c>
      <c r="C462" s="10" t="s">
        <v>62</v>
      </c>
      <c r="D462" s="10" t="s">
        <v>92</v>
      </c>
      <c r="E462" s="10" t="s">
        <v>274</v>
      </c>
      <c r="F462" s="10" t="s">
        <v>111</v>
      </c>
      <c r="G462" s="9" t="s">
        <v>145</v>
      </c>
      <c r="H462" s="34" t="s">
        <v>990</v>
      </c>
      <c r="I462" s="10" t="s">
        <v>220</v>
      </c>
      <c r="J462" s="11">
        <v>79486</v>
      </c>
      <c r="K462" s="12"/>
      <c r="L462" s="10">
        <v>5</v>
      </c>
      <c r="M462" s="36">
        <v>152.80000000000001</v>
      </c>
      <c r="N462" s="33" t="s">
        <v>246</v>
      </c>
      <c r="O462" s="30">
        <v>32.31</v>
      </c>
      <c r="P462" s="13">
        <v>37.33</v>
      </c>
      <c r="Q462" s="13">
        <v>36.75</v>
      </c>
      <c r="R462" s="14">
        <v>0.11553784860557745</v>
      </c>
      <c r="S462" s="15">
        <v>17.654183266932236</v>
      </c>
      <c r="T462" s="22">
        <v>2.3741832669322331</v>
      </c>
      <c r="U462" s="23">
        <v>0.8881</v>
      </c>
      <c r="V462" s="24">
        <v>0.89200000000000002</v>
      </c>
      <c r="W462" s="25">
        <v>8.1884600000000016E-3</v>
      </c>
      <c r="X462" s="26">
        <v>9.2581236936936928E-3</v>
      </c>
      <c r="Y462" s="16">
        <v>1.2511966880000003</v>
      </c>
    </row>
    <row r="463" spans="2:25" ht="20.100000000000001" hidden="1" customHeight="1" x14ac:dyDescent="0.25">
      <c r="B463" s="21">
        <v>4800</v>
      </c>
      <c r="C463" s="10" t="s">
        <v>1224</v>
      </c>
      <c r="D463" s="10" t="s">
        <v>93</v>
      </c>
      <c r="E463" s="10" t="s">
        <v>87</v>
      </c>
      <c r="F463" s="10" t="s">
        <v>303</v>
      </c>
      <c r="G463" s="9" t="s">
        <v>1225</v>
      </c>
      <c r="H463" s="34" t="s">
        <v>875</v>
      </c>
      <c r="I463" s="10" t="s">
        <v>305</v>
      </c>
      <c r="J463" s="11">
        <v>76464</v>
      </c>
      <c r="K463" s="12"/>
      <c r="L463" s="10">
        <v>1</v>
      </c>
      <c r="M463" s="36">
        <v>30</v>
      </c>
      <c r="N463" s="33" t="s">
        <v>245</v>
      </c>
      <c r="O463" s="30">
        <v>36.479999999999997</v>
      </c>
      <c r="P463" s="13">
        <v>41.48</v>
      </c>
      <c r="Q463" s="13">
        <v>40.94</v>
      </c>
      <c r="R463" s="14">
        <v>0.10799999999999983</v>
      </c>
      <c r="S463" s="15">
        <v>3.2399999999999949</v>
      </c>
      <c r="T463" s="22">
        <v>0.2399999999999948</v>
      </c>
      <c r="U463" s="23">
        <v>1.0246</v>
      </c>
      <c r="V463" s="24">
        <v>1.0246</v>
      </c>
      <c r="W463" s="25">
        <v>9.4263200000000002E-3</v>
      </c>
      <c r="X463" s="26">
        <v>1.0567623318385649E-2</v>
      </c>
      <c r="Y463" s="16">
        <v>0.28278960000000003</v>
      </c>
    </row>
    <row r="464" spans="2:25" ht="20.100000000000001" customHeight="1" x14ac:dyDescent="0.25">
      <c r="B464" s="21">
        <v>4883</v>
      </c>
      <c r="C464" s="10" t="s">
        <v>666</v>
      </c>
      <c r="D464" s="10" t="s">
        <v>92</v>
      </c>
      <c r="E464" s="10" t="s">
        <v>274</v>
      </c>
      <c r="F464" s="10" t="s">
        <v>63</v>
      </c>
      <c r="G464" s="9" t="s">
        <v>793</v>
      </c>
      <c r="H464" s="34" t="s">
        <v>990</v>
      </c>
      <c r="I464" s="10" t="s">
        <v>1083</v>
      </c>
      <c r="J464" s="11">
        <v>82878</v>
      </c>
      <c r="K464" s="12"/>
      <c r="L464" s="10">
        <v>7</v>
      </c>
      <c r="M464" s="36">
        <v>152.80000000000001</v>
      </c>
      <c r="N464" s="33" t="s">
        <v>246</v>
      </c>
      <c r="O464" s="30">
        <v>27.04</v>
      </c>
      <c r="P464" s="13">
        <v>32.049999999999997</v>
      </c>
      <c r="Q464" s="13">
        <v>31.22</v>
      </c>
      <c r="R464" s="14">
        <v>0.16566866267465041</v>
      </c>
      <c r="S464" s="15">
        <v>25.314171656686586</v>
      </c>
      <c r="T464" s="22">
        <v>10.034171656686583</v>
      </c>
      <c r="U464" s="23">
        <v>0.87190000000000001</v>
      </c>
      <c r="V464" s="24">
        <v>0.89190000000000003</v>
      </c>
      <c r="W464" s="25">
        <v>7.8489100000000006E-3</v>
      </c>
      <c r="X464" s="26">
        <v>9.4074256220095676E-3</v>
      </c>
      <c r="Y464" s="16">
        <v>1.1993134480000003</v>
      </c>
    </row>
    <row r="465" spans="2:25" ht="20.100000000000001" customHeight="1" x14ac:dyDescent="0.25">
      <c r="B465" s="21">
        <v>4809</v>
      </c>
      <c r="C465" s="10" t="s">
        <v>356</v>
      </c>
      <c r="D465" s="10" t="s">
        <v>92</v>
      </c>
      <c r="E465" s="10" t="s">
        <v>274</v>
      </c>
      <c r="F465" s="10" t="s">
        <v>354</v>
      </c>
      <c r="G465" s="9" t="s">
        <v>357</v>
      </c>
      <c r="H465" s="34" t="s">
        <v>990</v>
      </c>
      <c r="I465" s="10" t="s">
        <v>1289</v>
      </c>
      <c r="J465" s="11">
        <v>76111</v>
      </c>
      <c r="K465" s="12"/>
      <c r="L465" s="10">
        <v>6</v>
      </c>
      <c r="M465" s="36">
        <v>152</v>
      </c>
      <c r="N465" s="33" t="s">
        <v>245</v>
      </c>
      <c r="O465" s="30">
        <v>29.2</v>
      </c>
      <c r="P465" s="13">
        <v>34.24</v>
      </c>
      <c r="Q465" s="13">
        <v>33.42</v>
      </c>
      <c r="R465" s="14">
        <v>0.16269841269841268</v>
      </c>
      <c r="S465" s="15">
        <v>24.730158730158728</v>
      </c>
      <c r="T465" s="22">
        <v>9.5301587301587265</v>
      </c>
      <c r="U465" s="23">
        <v>1.0753999999999999</v>
      </c>
      <c r="V465" s="24">
        <v>1.0704</v>
      </c>
      <c r="W465" s="25">
        <v>9.8706799999999997E-3</v>
      </c>
      <c r="X465" s="26">
        <v>1.1788679431279619E-2</v>
      </c>
      <c r="Y465" s="16">
        <v>1.50034336</v>
      </c>
    </row>
    <row r="466" spans="2:25" ht="20.100000000000001" customHeight="1" x14ac:dyDescent="0.25">
      <c r="B466" s="21">
        <v>4653</v>
      </c>
      <c r="C466" s="10" t="s">
        <v>59</v>
      </c>
      <c r="D466" s="10" t="s">
        <v>92</v>
      </c>
      <c r="E466" s="10"/>
      <c r="F466" s="10" t="s">
        <v>59</v>
      </c>
      <c r="G466" s="9" t="s">
        <v>142</v>
      </c>
      <c r="H466" s="34" t="s">
        <v>272</v>
      </c>
      <c r="I466" s="10">
        <v>63600</v>
      </c>
      <c r="J466" s="11"/>
      <c r="K466" s="12"/>
      <c r="L466" s="10">
        <v>6</v>
      </c>
      <c r="M466" s="36">
        <v>152</v>
      </c>
      <c r="N466" s="33" t="s">
        <v>245</v>
      </c>
      <c r="O466" s="30">
        <v>36.43</v>
      </c>
      <c r="P466" s="13">
        <v>41.43</v>
      </c>
      <c r="Q466" s="13">
        <v>40.67</v>
      </c>
      <c r="R466" s="14">
        <v>0.15199999999999961</v>
      </c>
      <c r="S466" s="15">
        <v>23.103999999999939</v>
      </c>
      <c r="T466" s="22">
        <v>7.9039999999999395</v>
      </c>
      <c r="U466" s="23">
        <v>1.0948</v>
      </c>
      <c r="V466" s="24">
        <v>1.1380999999999999</v>
      </c>
      <c r="W466" s="25">
        <v>9.8247599999999984E-3</v>
      </c>
      <c r="X466" s="26">
        <v>1.1585801886792445E-2</v>
      </c>
      <c r="Y466" s="16">
        <v>1.4933635199999997</v>
      </c>
    </row>
    <row r="467" spans="2:25" ht="20.100000000000001" customHeight="1" x14ac:dyDescent="0.25">
      <c r="B467" s="21">
        <v>4890</v>
      </c>
      <c r="C467" s="10" t="s">
        <v>1126</v>
      </c>
      <c r="D467" s="10" t="s">
        <v>92</v>
      </c>
      <c r="E467" s="10" t="s">
        <v>274</v>
      </c>
      <c r="F467" s="10" t="s">
        <v>63</v>
      </c>
      <c r="G467" s="9" t="s">
        <v>1127</v>
      </c>
      <c r="H467" s="34" t="s">
        <v>990</v>
      </c>
      <c r="I467" s="10" t="s">
        <v>1083</v>
      </c>
      <c r="J467" s="11">
        <v>82880</v>
      </c>
      <c r="K467" s="12"/>
      <c r="L467" s="10">
        <v>5</v>
      </c>
      <c r="M467" s="36">
        <v>152</v>
      </c>
      <c r="N467" s="33" t="s">
        <v>245</v>
      </c>
      <c r="O467" s="30">
        <v>28.15</v>
      </c>
      <c r="P467" s="13">
        <v>33.15</v>
      </c>
      <c r="Q467" s="13">
        <v>32.36</v>
      </c>
      <c r="R467" s="14">
        <v>0.15799999999999984</v>
      </c>
      <c r="S467" s="15">
        <v>24.015999999999973</v>
      </c>
      <c r="T467" s="22">
        <v>8.8159999999999741</v>
      </c>
      <c r="U467" s="23">
        <v>1.0731999999999999</v>
      </c>
      <c r="V467" s="24">
        <v>1.0988</v>
      </c>
      <c r="W467" s="25">
        <v>9.6653999999999976E-3</v>
      </c>
      <c r="X467" s="26">
        <v>1.1479097387173391E-2</v>
      </c>
      <c r="Y467" s="16">
        <v>1.4691407999999997</v>
      </c>
    </row>
    <row r="468" spans="2:25" ht="20.100000000000001" customHeight="1" x14ac:dyDescent="0.25">
      <c r="B468" s="21">
        <v>4810</v>
      </c>
      <c r="C468" s="10" t="s">
        <v>279</v>
      </c>
      <c r="D468" s="10" t="s">
        <v>92</v>
      </c>
      <c r="E468" s="10" t="s">
        <v>274</v>
      </c>
      <c r="F468" s="10" t="s">
        <v>280</v>
      </c>
      <c r="G468" s="9" t="s">
        <v>281</v>
      </c>
      <c r="H468" s="34" t="s">
        <v>990</v>
      </c>
      <c r="I468" s="10" t="s">
        <v>944</v>
      </c>
      <c r="J468" s="11">
        <v>80921</v>
      </c>
      <c r="K468" s="12"/>
      <c r="L468" s="10">
        <v>5</v>
      </c>
      <c r="M468" s="36">
        <v>151.4</v>
      </c>
      <c r="N468" s="33" t="s">
        <v>246</v>
      </c>
      <c r="O468" s="30">
        <v>28.49</v>
      </c>
      <c r="P468" s="13">
        <v>33.49</v>
      </c>
      <c r="Q468" s="13">
        <v>32.89</v>
      </c>
      <c r="R468" s="14">
        <v>0.1200000000000002</v>
      </c>
      <c r="S468" s="15">
        <v>18.168000000000031</v>
      </c>
      <c r="T468" s="22">
        <v>3.0280000000000302</v>
      </c>
      <c r="U468" s="23">
        <v>0.92749999999999999</v>
      </c>
      <c r="V468" s="24">
        <v>0.94189999999999996</v>
      </c>
      <c r="W468" s="25">
        <v>8.599240000000001E-3</v>
      </c>
      <c r="X468" s="26">
        <v>9.7718636363636393E-3</v>
      </c>
      <c r="Y468" s="16">
        <v>1.3019249360000003</v>
      </c>
    </row>
    <row r="469" spans="2:25" ht="20.100000000000001" hidden="1" customHeight="1" x14ac:dyDescent="0.25">
      <c r="B469" s="21">
        <v>4707</v>
      </c>
      <c r="C469" s="10" t="s">
        <v>1045</v>
      </c>
      <c r="D469" s="10" t="s">
        <v>93</v>
      </c>
      <c r="E469" s="10" t="s">
        <v>87</v>
      </c>
      <c r="F469" s="10" t="s">
        <v>89</v>
      </c>
      <c r="G469" s="9" t="s">
        <v>734</v>
      </c>
      <c r="H469" s="34" t="s">
        <v>875</v>
      </c>
      <c r="I469" s="10" t="s">
        <v>237</v>
      </c>
      <c r="J469" s="11">
        <v>73744</v>
      </c>
      <c r="K469" s="12"/>
      <c r="L469" s="10">
        <v>2</v>
      </c>
      <c r="M469" s="36">
        <v>53.2</v>
      </c>
      <c r="N469" s="33" t="s">
        <v>246</v>
      </c>
      <c r="O469" s="30">
        <v>30.35</v>
      </c>
      <c r="P469" s="13">
        <v>35.35</v>
      </c>
      <c r="Q469" s="13">
        <v>34.72</v>
      </c>
      <c r="R469" s="14">
        <v>0.1260000000000005</v>
      </c>
      <c r="S469" s="15">
        <v>6.7032000000000274</v>
      </c>
      <c r="T469" s="22">
        <v>1.3832000000000264</v>
      </c>
      <c r="U469" s="23">
        <v>1.0703</v>
      </c>
      <c r="V469" s="24">
        <v>1.0703</v>
      </c>
      <c r="W469" s="25">
        <v>9.4186400000000007E-3</v>
      </c>
      <c r="X469" s="26">
        <v>1.0776475972540053E-2</v>
      </c>
      <c r="Y469" s="16">
        <v>0.50107164800000004</v>
      </c>
    </row>
    <row r="470" spans="2:25" ht="20.100000000000001" hidden="1" customHeight="1" x14ac:dyDescent="0.25">
      <c r="B470" s="21">
        <v>4800</v>
      </c>
      <c r="C470" s="10" t="s">
        <v>432</v>
      </c>
      <c r="D470" s="10" t="s">
        <v>93</v>
      </c>
      <c r="E470" s="10" t="s">
        <v>87</v>
      </c>
      <c r="F470" s="10" t="s">
        <v>299</v>
      </c>
      <c r="G470" s="9" t="s">
        <v>300</v>
      </c>
      <c r="H470" s="34" t="s">
        <v>875</v>
      </c>
      <c r="I470" s="10" t="s">
        <v>301</v>
      </c>
      <c r="J470" s="11">
        <v>77288</v>
      </c>
      <c r="K470" s="12"/>
      <c r="L470" s="10">
        <v>3</v>
      </c>
      <c r="M470" s="36">
        <v>70</v>
      </c>
      <c r="N470" s="33" t="s">
        <v>245</v>
      </c>
      <c r="O470" s="30">
        <v>31.89</v>
      </c>
      <c r="P470" s="13">
        <v>36.89</v>
      </c>
      <c r="Q470" s="13">
        <v>36.36</v>
      </c>
      <c r="R470" s="14">
        <v>0.10600000000000023</v>
      </c>
      <c r="S470" s="15">
        <v>7.4200000000000159</v>
      </c>
      <c r="T470" s="22">
        <v>0.42000000000001592</v>
      </c>
      <c r="U470" s="23">
        <v>1.0172000000000001</v>
      </c>
      <c r="V470" s="24">
        <v>1.0303</v>
      </c>
      <c r="W470" s="25">
        <v>9.4185000000000015E-3</v>
      </c>
      <c r="X470" s="26">
        <v>1.0535234899328862E-2</v>
      </c>
      <c r="Y470" s="16">
        <v>0.65929500000000008</v>
      </c>
    </row>
    <row r="471" spans="2:25" ht="20.100000000000001" customHeight="1" x14ac:dyDescent="0.25">
      <c r="B471" s="21">
        <v>4818</v>
      </c>
      <c r="C471" s="10" t="s">
        <v>1222</v>
      </c>
      <c r="D471" s="10" t="s">
        <v>92</v>
      </c>
      <c r="E471" s="10" t="s">
        <v>118</v>
      </c>
      <c r="F471" s="10" t="s">
        <v>628</v>
      </c>
      <c r="G471" s="9" t="s">
        <v>629</v>
      </c>
      <c r="H471" s="34" t="s">
        <v>866</v>
      </c>
      <c r="I471" s="10" t="s">
        <v>630</v>
      </c>
      <c r="J471" s="11">
        <v>72828</v>
      </c>
      <c r="K471" s="12"/>
      <c r="L471" s="10">
        <v>5</v>
      </c>
      <c r="M471" s="36">
        <v>151.19999999999999</v>
      </c>
      <c r="N471" s="33" t="s">
        <v>246</v>
      </c>
      <c r="O471" s="30">
        <v>35.56</v>
      </c>
      <c r="P471" s="13">
        <v>40.57</v>
      </c>
      <c r="Q471" s="13">
        <v>39.92</v>
      </c>
      <c r="R471" s="14">
        <v>0.12974051896207561</v>
      </c>
      <c r="S471" s="15">
        <v>19.61676646706583</v>
      </c>
      <c r="T471" s="22">
        <v>4.4967664670658314</v>
      </c>
      <c r="U471" s="23">
        <v>0.88900000000000001</v>
      </c>
      <c r="V471" s="24">
        <v>0.88900000000000001</v>
      </c>
      <c r="W471" s="25">
        <v>8.1788E-3</v>
      </c>
      <c r="X471" s="26">
        <v>9.3981165137614654E-3</v>
      </c>
      <c r="Y471" s="16">
        <v>1.2366345599999999</v>
      </c>
    </row>
    <row r="472" spans="2:25" ht="20.100000000000001" customHeight="1" x14ac:dyDescent="0.25">
      <c r="B472" s="21">
        <v>4797</v>
      </c>
      <c r="C472" s="10" t="s">
        <v>1017</v>
      </c>
      <c r="D472" s="10" t="s">
        <v>92</v>
      </c>
      <c r="E472" s="10" t="s">
        <v>99</v>
      </c>
      <c r="F472" s="10" t="s">
        <v>45</v>
      </c>
      <c r="G472" s="9" t="s">
        <v>1018</v>
      </c>
      <c r="H472" s="34" t="s">
        <v>863</v>
      </c>
      <c r="I472" s="10" t="s">
        <v>1388</v>
      </c>
      <c r="J472" s="11">
        <v>81071</v>
      </c>
      <c r="K472" s="12"/>
      <c r="L472" s="10">
        <v>5</v>
      </c>
      <c r="M472" s="36">
        <v>151</v>
      </c>
      <c r="N472" s="33" t="s">
        <v>245</v>
      </c>
      <c r="O472" s="30">
        <v>27.03</v>
      </c>
      <c r="P472" s="13">
        <v>32.049999999999997</v>
      </c>
      <c r="Q472" s="13">
        <v>31.35</v>
      </c>
      <c r="R472" s="14">
        <v>0.13944223107569648</v>
      </c>
      <c r="S472" s="15">
        <v>21.055776892430167</v>
      </c>
      <c r="T472" s="22">
        <v>5.9557768924301673</v>
      </c>
      <c r="U472" s="23">
        <v>1.012</v>
      </c>
      <c r="V472" s="24">
        <v>1.0404</v>
      </c>
      <c r="W472" s="25">
        <v>9.4410400000000012E-3</v>
      </c>
      <c r="X472" s="26">
        <v>1.097083814814814E-2</v>
      </c>
      <c r="Y472" s="16">
        <v>1.4255970400000002</v>
      </c>
    </row>
    <row r="473" spans="2:25" ht="20.100000000000001" customHeight="1" x14ac:dyDescent="0.25">
      <c r="B473" s="21">
        <v>4863</v>
      </c>
      <c r="C473" s="10" t="s">
        <v>49</v>
      </c>
      <c r="D473" s="10" t="s">
        <v>92</v>
      </c>
      <c r="E473" s="10" t="s">
        <v>99</v>
      </c>
      <c r="F473" s="10" t="s">
        <v>105</v>
      </c>
      <c r="G473" s="9" t="s">
        <v>139</v>
      </c>
      <c r="H473" s="34" t="s">
        <v>863</v>
      </c>
      <c r="I473" s="10" t="s">
        <v>212</v>
      </c>
      <c r="J473" s="11">
        <v>82822</v>
      </c>
      <c r="K473" s="12"/>
      <c r="L473" s="10">
        <v>5</v>
      </c>
      <c r="M473" s="36">
        <v>151</v>
      </c>
      <c r="N473" s="33" t="s">
        <v>246</v>
      </c>
      <c r="O473" s="30">
        <v>36.74</v>
      </c>
      <c r="P473" s="13">
        <v>41.78</v>
      </c>
      <c r="Q473" s="13">
        <v>40.98</v>
      </c>
      <c r="R473" s="14">
        <v>0.15873015873015961</v>
      </c>
      <c r="S473" s="15">
        <v>23.9682539682541</v>
      </c>
      <c r="T473" s="22">
        <v>8.8682539682541002</v>
      </c>
      <c r="U473" s="23">
        <v>1.0127999999999999</v>
      </c>
      <c r="V473" s="24">
        <v>0.97619999999999996</v>
      </c>
      <c r="W473" s="25">
        <v>8.8510499999999992E-3</v>
      </c>
      <c r="X473" s="26">
        <v>1.0521059433962273E-2</v>
      </c>
      <c r="Y473" s="16">
        <v>1.3365085499999998</v>
      </c>
    </row>
    <row r="474" spans="2:25" ht="20.100000000000001" customHeight="1" x14ac:dyDescent="0.25">
      <c r="B474" s="21">
        <v>4709</v>
      </c>
      <c r="C474" s="10" t="s">
        <v>81</v>
      </c>
      <c r="D474" s="10" t="s">
        <v>92</v>
      </c>
      <c r="E474" s="10" t="s">
        <v>274</v>
      </c>
      <c r="F474" s="10" t="s">
        <v>81</v>
      </c>
      <c r="G474" s="9" t="s">
        <v>1073</v>
      </c>
      <c r="H474" s="34" t="s">
        <v>737</v>
      </c>
      <c r="I474" s="10" t="s">
        <v>231</v>
      </c>
      <c r="J474" s="11">
        <v>69476</v>
      </c>
      <c r="K474" s="12"/>
      <c r="L474" s="10">
        <v>6</v>
      </c>
      <c r="M474" s="36">
        <v>149</v>
      </c>
      <c r="N474" s="33" t="s">
        <v>246</v>
      </c>
      <c r="O474" s="30">
        <v>29.35</v>
      </c>
      <c r="P474" s="13">
        <v>34.39</v>
      </c>
      <c r="Q474" s="13">
        <v>33.93</v>
      </c>
      <c r="R474" s="14">
        <v>9.1269841269841459E-2</v>
      </c>
      <c r="S474" s="15">
        <v>13.599206349206378</v>
      </c>
      <c r="T474" s="22">
        <v>-1.3007936507936235</v>
      </c>
      <c r="U474" s="23">
        <v>1.1074999999999999</v>
      </c>
      <c r="V474" s="24">
        <v>1.1117999999999999</v>
      </c>
      <c r="W474" s="25">
        <v>9.7649199999999981E-3</v>
      </c>
      <c r="X474" s="26">
        <v>1.0745676157205241E-2</v>
      </c>
      <c r="Y474" s="16">
        <v>1.4549730799999998</v>
      </c>
    </row>
    <row r="475" spans="2:25" ht="20.100000000000001" customHeight="1" x14ac:dyDescent="0.25">
      <c r="B475" s="21">
        <v>4771</v>
      </c>
      <c r="C475" s="10" t="s">
        <v>1361</v>
      </c>
      <c r="D475" s="10" t="s">
        <v>92</v>
      </c>
      <c r="E475" s="10" t="s">
        <v>274</v>
      </c>
      <c r="F475" s="10" t="s">
        <v>84</v>
      </c>
      <c r="G475" s="9" t="s">
        <v>1362</v>
      </c>
      <c r="H475" s="34" t="s">
        <v>990</v>
      </c>
      <c r="I475" s="10" t="s">
        <v>233</v>
      </c>
      <c r="J475" s="11">
        <v>80320</v>
      </c>
      <c r="K475" s="12"/>
      <c r="L475" s="10">
        <v>7</v>
      </c>
      <c r="M475" s="36">
        <v>149</v>
      </c>
      <c r="N475" s="33" t="s">
        <v>245</v>
      </c>
      <c r="O475" s="30">
        <v>35.24</v>
      </c>
      <c r="P475" s="13">
        <v>40.25</v>
      </c>
      <c r="Q475" s="13">
        <v>39.65</v>
      </c>
      <c r="R475" s="14">
        <v>0.1197604790419165</v>
      </c>
      <c r="S475" s="15">
        <v>17.84431137724556</v>
      </c>
      <c r="T475" s="22">
        <v>2.9443113772455578</v>
      </c>
      <c r="U475" s="23">
        <v>1.0561</v>
      </c>
      <c r="V475" s="24">
        <v>1.0704</v>
      </c>
      <c r="W475" s="25">
        <v>9.5692499999999996E-3</v>
      </c>
      <c r="X475" s="26">
        <v>1.0871188775510207E-2</v>
      </c>
      <c r="Y475" s="16">
        <v>1.4258182499999998</v>
      </c>
    </row>
    <row r="476" spans="2:25" ht="20.100000000000001" hidden="1" customHeight="1" x14ac:dyDescent="0.25">
      <c r="B476" s="21">
        <v>4818</v>
      </c>
      <c r="C476" s="10" t="s">
        <v>1369</v>
      </c>
      <c r="D476" s="10" t="s">
        <v>93</v>
      </c>
      <c r="E476" s="10" t="s">
        <v>179</v>
      </c>
      <c r="F476" s="10" t="s">
        <v>174</v>
      </c>
      <c r="G476" s="9" t="s">
        <v>197</v>
      </c>
      <c r="H476" s="34" t="s">
        <v>875</v>
      </c>
      <c r="I476" s="10" t="s">
        <v>243</v>
      </c>
      <c r="J476" s="11">
        <v>83073</v>
      </c>
      <c r="K476" s="12"/>
      <c r="L476" s="10">
        <v>3</v>
      </c>
      <c r="M476" s="36">
        <v>97</v>
      </c>
      <c r="N476" s="33" t="s">
        <v>245</v>
      </c>
      <c r="O476" s="30">
        <v>34.950000000000003</v>
      </c>
      <c r="P476" s="13">
        <v>39.96</v>
      </c>
      <c r="Q476" s="13">
        <v>39.380000000000003</v>
      </c>
      <c r="R476" s="14">
        <v>0.115768463073852</v>
      </c>
      <c r="S476" s="15">
        <v>11.229540918163643</v>
      </c>
      <c r="T476" s="22">
        <v>1.529540918163643</v>
      </c>
      <c r="U476" s="23">
        <v>1.0128999999999999</v>
      </c>
      <c r="V476" s="24">
        <v>1.034</v>
      </c>
      <c r="W476" s="25">
        <v>9.4157400000000006E-3</v>
      </c>
      <c r="X476" s="26">
        <v>1.064850054176072E-2</v>
      </c>
      <c r="Y476" s="16">
        <v>0.91332678</v>
      </c>
    </row>
    <row r="477" spans="2:25" ht="20.100000000000001" customHeight="1" x14ac:dyDescent="0.25">
      <c r="B477" s="21">
        <v>4800</v>
      </c>
      <c r="C477" s="10" t="s">
        <v>60</v>
      </c>
      <c r="D477" s="10" t="s">
        <v>92</v>
      </c>
      <c r="E477" s="10" t="s">
        <v>274</v>
      </c>
      <c r="F477" s="10" t="s">
        <v>109</v>
      </c>
      <c r="G477" s="9" t="s">
        <v>143</v>
      </c>
      <c r="H477" s="34" t="s">
        <v>990</v>
      </c>
      <c r="I477" s="10" t="s">
        <v>218</v>
      </c>
      <c r="J477" s="11">
        <v>72749</v>
      </c>
      <c r="K477" s="12"/>
      <c r="L477" s="10">
        <v>5</v>
      </c>
      <c r="M477" s="36">
        <v>148</v>
      </c>
      <c r="N477" s="33" t="s">
        <v>245</v>
      </c>
      <c r="O477" s="30">
        <v>28.16</v>
      </c>
      <c r="P477" s="13">
        <v>33.19</v>
      </c>
      <c r="Q477" s="13">
        <v>32.72</v>
      </c>
      <c r="R477" s="14">
        <v>9.3439363817097235E-2</v>
      </c>
      <c r="S477" s="15">
        <v>13.82902584493039</v>
      </c>
      <c r="T477" s="22">
        <v>-0.97097415506961005</v>
      </c>
      <c r="U477" s="23">
        <v>1.0355000000000001</v>
      </c>
      <c r="V477" s="24">
        <v>1.0720000000000001</v>
      </c>
      <c r="W477" s="25">
        <v>9.6945E-3</v>
      </c>
      <c r="X477" s="26">
        <v>1.0693713815789471E-2</v>
      </c>
      <c r="Y477" s="16">
        <v>1.4347859999999999</v>
      </c>
    </row>
    <row r="478" spans="2:25" ht="20.100000000000001" customHeight="1" x14ac:dyDescent="0.25">
      <c r="B478" s="21">
        <v>4813</v>
      </c>
      <c r="C478" s="10" t="s">
        <v>1183</v>
      </c>
      <c r="D478" s="10" t="s">
        <v>92</v>
      </c>
      <c r="E478" s="10" t="s">
        <v>99</v>
      </c>
      <c r="F478" s="10" t="s">
        <v>43</v>
      </c>
      <c r="G478" s="9" t="s">
        <v>1184</v>
      </c>
      <c r="H478" s="34" t="s">
        <v>1481</v>
      </c>
      <c r="I478" s="10" t="s">
        <v>255</v>
      </c>
      <c r="J478" s="11">
        <v>74523</v>
      </c>
      <c r="K478" s="12"/>
      <c r="L478" s="10">
        <v>4</v>
      </c>
      <c r="M478" s="36">
        <v>147.6</v>
      </c>
      <c r="N478" s="33" t="s">
        <v>246</v>
      </c>
      <c r="O478" s="30">
        <v>31.93</v>
      </c>
      <c r="P478" s="13">
        <v>36.96</v>
      </c>
      <c r="Q478" s="13">
        <v>36.32</v>
      </c>
      <c r="R478" s="14">
        <v>0.12723658051689871</v>
      </c>
      <c r="S478" s="15">
        <v>18.780119284294248</v>
      </c>
      <c r="T478" s="22">
        <v>4.0201192842942479</v>
      </c>
      <c r="U478" s="23">
        <v>0.99260000000000004</v>
      </c>
      <c r="V478" s="24">
        <v>0.98750000000000004</v>
      </c>
      <c r="W478" s="25">
        <v>9.1084600000000022E-3</v>
      </c>
      <c r="X478" s="26">
        <v>1.0436344829157179E-2</v>
      </c>
      <c r="Y478" s="16">
        <v>1.3444086960000003</v>
      </c>
    </row>
    <row r="479" spans="2:25" ht="20.100000000000001" customHeight="1" x14ac:dyDescent="0.25">
      <c r="B479" s="21">
        <v>4800</v>
      </c>
      <c r="C479" s="10" t="s">
        <v>798</v>
      </c>
      <c r="D479" s="10" t="s">
        <v>92</v>
      </c>
      <c r="E479" s="10" t="s">
        <v>124</v>
      </c>
      <c r="F479" s="10" t="s">
        <v>799</v>
      </c>
      <c r="G479" s="9" t="s">
        <v>1231</v>
      </c>
      <c r="H479" s="34" t="s">
        <v>990</v>
      </c>
      <c r="I479" s="10" t="s">
        <v>1391</v>
      </c>
      <c r="J479" s="11">
        <v>74869</v>
      </c>
      <c r="K479" s="12"/>
      <c r="L479" s="10">
        <v>5</v>
      </c>
      <c r="M479" s="36">
        <v>147</v>
      </c>
      <c r="N479" s="33" t="s">
        <v>245</v>
      </c>
      <c r="O479" s="30">
        <v>33.799999999999997</v>
      </c>
      <c r="P479" s="13">
        <v>38.85</v>
      </c>
      <c r="Q479" s="13">
        <v>38.28</v>
      </c>
      <c r="R479" s="14">
        <v>0.11287128712871283</v>
      </c>
      <c r="S479" s="15">
        <v>16.592079207920786</v>
      </c>
      <c r="T479" s="22">
        <v>1.8920792079207855</v>
      </c>
      <c r="U479" s="23">
        <v>1.0468999999999999</v>
      </c>
      <c r="V479" s="24">
        <v>1.0189999999999999</v>
      </c>
      <c r="W479" s="25">
        <v>9.5031400000000002E-3</v>
      </c>
      <c r="X479" s="26">
        <v>1.0712244866071429E-2</v>
      </c>
      <c r="Y479" s="16">
        <v>1.3969615799999999</v>
      </c>
    </row>
    <row r="480" spans="2:25" ht="20.100000000000001" customHeight="1" x14ac:dyDescent="0.25">
      <c r="B480" s="21">
        <v>4794</v>
      </c>
      <c r="C480" s="10" t="s">
        <v>953</v>
      </c>
      <c r="D480" s="10" t="s">
        <v>92</v>
      </c>
      <c r="E480" s="10" t="s">
        <v>122</v>
      </c>
      <c r="F480" s="10" t="s">
        <v>74</v>
      </c>
      <c r="G480" s="9" t="s">
        <v>954</v>
      </c>
      <c r="H480" s="34" t="s">
        <v>990</v>
      </c>
      <c r="I480" s="10" t="s">
        <v>286</v>
      </c>
      <c r="J480" s="11">
        <v>74409</v>
      </c>
      <c r="K480" s="12"/>
      <c r="L480" s="10">
        <v>5</v>
      </c>
      <c r="M480" s="36">
        <v>146.6</v>
      </c>
      <c r="N480" s="33" t="s">
        <v>246</v>
      </c>
      <c r="O480" s="30">
        <v>35.58</v>
      </c>
      <c r="P480" s="13">
        <v>40.6</v>
      </c>
      <c r="Q480" s="13">
        <v>40.130000000000003</v>
      </c>
      <c r="R480" s="14">
        <v>9.3625498007967836E-2</v>
      </c>
      <c r="S480" s="15">
        <v>13.725498007968085</v>
      </c>
      <c r="T480" s="22">
        <v>-0.93450199203191597</v>
      </c>
      <c r="U480" s="23">
        <v>0.96730000000000005</v>
      </c>
      <c r="V480" s="24">
        <v>0.9909</v>
      </c>
      <c r="W480" s="25">
        <v>8.811900000000001E-3</v>
      </c>
      <c r="X480" s="26">
        <v>9.7221402197802172E-3</v>
      </c>
      <c r="Y480" s="16">
        <v>1.2918245400000001</v>
      </c>
    </row>
    <row r="481" spans="2:25" ht="20.100000000000001" customHeight="1" x14ac:dyDescent="0.25">
      <c r="B481" s="21">
        <v>4794</v>
      </c>
      <c r="C481" s="10" t="s">
        <v>1325</v>
      </c>
      <c r="D481" s="10" t="s">
        <v>92</v>
      </c>
      <c r="E481" s="10" t="s">
        <v>274</v>
      </c>
      <c r="F481" s="10" t="s">
        <v>79</v>
      </c>
      <c r="G481" s="9" t="s">
        <v>1118</v>
      </c>
      <c r="H481" s="34" t="s">
        <v>990</v>
      </c>
      <c r="I481" s="10" t="s">
        <v>1434</v>
      </c>
      <c r="J481" s="11">
        <v>71397</v>
      </c>
      <c r="K481" s="12"/>
      <c r="L481" s="10">
        <v>7</v>
      </c>
      <c r="M481" s="36">
        <v>146.5</v>
      </c>
      <c r="N481" s="33" t="s">
        <v>245</v>
      </c>
      <c r="O481" s="30">
        <v>34.94</v>
      </c>
      <c r="P481" s="13">
        <v>39.94</v>
      </c>
      <c r="Q481" s="13">
        <v>39.409999999999997</v>
      </c>
      <c r="R481" s="14">
        <v>0.10600000000000023</v>
      </c>
      <c r="S481" s="15">
        <v>15.529000000000034</v>
      </c>
      <c r="T481" s="22">
        <v>0.87900000000003331</v>
      </c>
      <c r="U481" s="23">
        <v>1.0935999999999999</v>
      </c>
      <c r="V481" s="24">
        <v>1.111</v>
      </c>
      <c r="W481" s="25">
        <v>9.920700000000001E-3</v>
      </c>
      <c r="X481" s="26">
        <v>1.1096979865771815E-2</v>
      </c>
      <c r="Y481" s="16">
        <v>1.4533825500000002</v>
      </c>
    </row>
    <row r="482" spans="2:25" ht="20.100000000000001" hidden="1" customHeight="1" x14ac:dyDescent="0.25">
      <c r="B482" s="21">
        <v>4720</v>
      </c>
      <c r="C482" s="10" t="s">
        <v>1059</v>
      </c>
      <c r="D482" s="10" t="s">
        <v>93</v>
      </c>
      <c r="E482" s="10" t="s">
        <v>87</v>
      </c>
      <c r="F482" s="10" t="s">
        <v>303</v>
      </c>
      <c r="G482" s="9" t="s">
        <v>304</v>
      </c>
      <c r="H482" s="34" t="s">
        <v>875</v>
      </c>
      <c r="I482" s="10" t="s">
        <v>305</v>
      </c>
      <c r="J482" s="11">
        <v>71795</v>
      </c>
      <c r="K482" s="12"/>
      <c r="L482" s="10">
        <v>1</v>
      </c>
      <c r="M482" s="36">
        <v>10.6</v>
      </c>
      <c r="N482" s="33" t="s">
        <v>245</v>
      </c>
      <c r="O482" s="30">
        <v>36.32</v>
      </c>
      <c r="P482" s="13">
        <v>41.33</v>
      </c>
      <c r="Q482" s="13">
        <v>40.97</v>
      </c>
      <c r="R482" s="14">
        <v>7.1856287425149615E-2</v>
      </c>
      <c r="S482" s="15">
        <v>0.76167664670658586</v>
      </c>
      <c r="T482" s="22">
        <v>-0.29832335329341414</v>
      </c>
      <c r="U482" s="23">
        <v>1.0581</v>
      </c>
      <c r="V482" s="24">
        <v>1.0321</v>
      </c>
      <c r="W482" s="25">
        <v>9.4059000000000018E-3</v>
      </c>
      <c r="X482" s="26">
        <v>1.013409870967742E-2</v>
      </c>
      <c r="Y482" s="16">
        <v>9.970254000000002E-2</v>
      </c>
    </row>
    <row r="483" spans="2:25" ht="20.100000000000001" customHeight="1" x14ac:dyDescent="0.25">
      <c r="B483" s="21">
        <v>4814</v>
      </c>
      <c r="C483" s="10" t="s">
        <v>1117</v>
      </c>
      <c r="D483" s="10" t="s">
        <v>92</v>
      </c>
      <c r="E483" s="10" t="s">
        <v>274</v>
      </c>
      <c r="F483" s="10" t="s">
        <v>354</v>
      </c>
      <c r="G483" s="9" t="s">
        <v>1118</v>
      </c>
      <c r="H483" s="34" t="s">
        <v>990</v>
      </c>
      <c r="I483" s="10" t="s">
        <v>355</v>
      </c>
      <c r="J483" s="11">
        <v>76112</v>
      </c>
      <c r="K483" s="12"/>
      <c r="L483" s="10">
        <v>6</v>
      </c>
      <c r="M483" s="36">
        <v>146.5</v>
      </c>
      <c r="N483" s="33" t="s">
        <v>245</v>
      </c>
      <c r="O483" s="30">
        <v>28.83</v>
      </c>
      <c r="P483" s="13">
        <v>33.83</v>
      </c>
      <c r="Q483" s="13">
        <v>33.1</v>
      </c>
      <c r="R483" s="14">
        <v>0.14599999999999938</v>
      </c>
      <c r="S483" s="15">
        <v>21.388999999999911</v>
      </c>
      <c r="T483" s="22">
        <v>6.7389999999999084</v>
      </c>
      <c r="U483" s="23">
        <v>1.0022</v>
      </c>
      <c r="V483" s="24">
        <v>1.0101</v>
      </c>
      <c r="W483" s="25">
        <v>9.2565800000000004E-3</v>
      </c>
      <c r="X483" s="26">
        <v>1.0839086651053856E-2</v>
      </c>
      <c r="Y483" s="16">
        <v>1.3560889700000001</v>
      </c>
    </row>
    <row r="484" spans="2:25" ht="20.100000000000001" hidden="1" customHeight="1" x14ac:dyDescent="0.25">
      <c r="B484" s="21">
        <v>4746</v>
      </c>
      <c r="C484" s="10" t="s">
        <v>1256</v>
      </c>
      <c r="D484" s="10" t="s">
        <v>365</v>
      </c>
      <c r="E484" s="10" t="s">
        <v>679</v>
      </c>
      <c r="F484" s="10" t="s">
        <v>1256</v>
      </c>
      <c r="G484" s="9" t="s">
        <v>1255</v>
      </c>
      <c r="H484" s="34" t="s">
        <v>678</v>
      </c>
      <c r="I484" s="10" t="s">
        <v>698</v>
      </c>
      <c r="J484" s="11">
        <v>54784</v>
      </c>
      <c r="K484" s="12"/>
      <c r="L484" s="10">
        <v>1</v>
      </c>
      <c r="M484" s="36">
        <v>20.8</v>
      </c>
      <c r="N484" s="33" t="s">
        <v>246</v>
      </c>
      <c r="O484" s="30">
        <v>35.86</v>
      </c>
      <c r="P484" s="13">
        <v>40.89</v>
      </c>
      <c r="Q484" s="13">
        <v>40.29</v>
      </c>
      <c r="R484" s="14">
        <v>0.11928429423459271</v>
      </c>
      <c r="S484" s="15">
        <v>2.4811133200795283</v>
      </c>
      <c r="T484" s="22">
        <v>0.40111332007952816</v>
      </c>
      <c r="U484" s="23">
        <v>1.0527</v>
      </c>
      <c r="V484" s="24">
        <v>1.0370999999999999</v>
      </c>
      <c r="W484" s="25">
        <v>9.4041000000000003E-3</v>
      </c>
      <c r="X484" s="26">
        <v>1.067779300225734E-2</v>
      </c>
      <c r="Y484" s="16">
        <v>0.19560528000000002</v>
      </c>
    </row>
    <row r="485" spans="2:25" ht="20.100000000000001" customHeight="1" x14ac:dyDescent="0.25">
      <c r="B485" s="21">
        <v>4800</v>
      </c>
      <c r="C485" s="10" t="s">
        <v>1131</v>
      </c>
      <c r="D485" s="10" t="s">
        <v>92</v>
      </c>
      <c r="E485" s="10" t="s">
        <v>122</v>
      </c>
      <c r="F485" s="10" t="s">
        <v>73</v>
      </c>
      <c r="G485" s="9" t="s">
        <v>1132</v>
      </c>
      <c r="H485" s="34" t="s">
        <v>990</v>
      </c>
      <c r="I485" s="10" t="s">
        <v>1223</v>
      </c>
      <c r="J485" s="11">
        <v>76522</v>
      </c>
      <c r="K485" s="12"/>
      <c r="L485" s="10">
        <v>5</v>
      </c>
      <c r="M485" s="36">
        <v>146</v>
      </c>
      <c r="N485" s="33" t="s">
        <v>245</v>
      </c>
      <c r="O485" s="30">
        <v>36.68</v>
      </c>
      <c r="P485" s="13">
        <v>41.68</v>
      </c>
      <c r="Q485" s="13">
        <v>41.22</v>
      </c>
      <c r="R485" s="14">
        <v>9.2000000000000165E-2</v>
      </c>
      <c r="S485" s="15">
        <v>13.432000000000023</v>
      </c>
      <c r="T485" s="22">
        <v>-1.1679999999999766</v>
      </c>
      <c r="U485" s="23">
        <v>1.0168999999999999</v>
      </c>
      <c r="V485" s="24">
        <v>1.042</v>
      </c>
      <c r="W485" s="25">
        <v>9.4709400000000006E-3</v>
      </c>
      <c r="X485" s="26">
        <v>1.0430550660792954E-2</v>
      </c>
      <c r="Y485" s="16">
        <v>1.3827572400000001</v>
      </c>
    </row>
    <row r="486" spans="2:25" ht="20.100000000000001" customHeight="1" x14ac:dyDescent="0.25">
      <c r="B486" s="21">
        <v>4675</v>
      </c>
      <c r="C486" s="10" t="s">
        <v>52</v>
      </c>
      <c r="D486" s="10" t="s">
        <v>92</v>
      </c>
      <c r="E486" s="10"/>
      <c r="F486" s="10" t="s">
        <v>107</v>
      </c>
      <c r="G486" s="9" t="s">
        <v>258</v>
      </c>
      <c r="H486" s="34" t="s">
        <v>213</v>
      </c>
      <c r="I486" s="10">
        <v>26280</v>
      </c>
      <c r="J486" s="11"/>
      <c r="K486" s="12"/>
      <c r="L486" s="10">
        <v>6</v>
      </c>
      <c r="M486" s="36">
        <v>146</v>
      </c>
      <c r="N486" s="33" t="s">
        <v>246</v>
      </c>
      <c r="O486" s="30">
        <v>27.77</v>
      </c>
      <c r="P486" s="13">
        <v>32.79</v>
      </c>
      <c r="Q486" s="13">
        <v>31.96</v>
      </c>
      <c r="R486" s="14">
        <v>0.16533864541832638</v>
      </c>
      <c r="S486" s="15">
        <v>24.139442231075652</v>
      </c>
      <c r="T486" s="22">
        <v>9.5394422310756504</v>
      </c>
      <c r="U486" s="23">
        <v>0.98780000000000001</v>
      </c>
      <c r="V486" s="24">
        <v>0.99250000000000005</v>
      </c>
      <c r="W486" s="25">
        <v>8.7133200000000018E-3</v>
      </c>
      <c r="X486" s="26">
        <v>1.0439347589498804E-2</v>
      </c>
      <c r="Y486" s="16">
        <v>1.2721447200000002</v>
      </c>
    </row>
    <row r="487" spans="2:25" ht="20.100000000000001" customHeight="1" x14ac:dyDescent="0.25">
      <c r="B487" s="21">
        <v>4783</v>
      </c>
      <c r="C487" s="10" t="s">
        <v>1221</v>
      </c>
      <c r="D487" s="10" t="s">
        <v>92</v>
      </c>
      <c r="E487" s="10" t="s">
        <v>99</v>
      </c>
      <c r="F487" s="10" t="s">
        <v>50</v>
      </c>
      <c r="G487" s="9" t="s">
        <v>786</v>
      </c>
      <c r="H487" s="34" t="s">
        <v>863</v>
      </c>
      <c r="I487" s="10" t="s">
        <v>681</v>
      </c>
      <c r="J487" s="11">
        <v>75952</v>
      </c>
      <c r="K487" s="12"/>
      <c r="L487" s="10">
        <v>5</v>
      </c>
      <c r="M487" s="36">
        <v>145.5</v>
      </c>
      <c r="N487" s="33" t="s">
        <v>245</v>
      </c>
      <c r="O487" s="30">
        <v>31.92</v>
      </c>
      <c r="P487" s="13">
        <v>36.94</v>
      </c>
      <c r="Q487" s="13">
        <v>36.380000000000003</v>
      </c>
      <c r="R487" s="14">
        <v>0.11155378486055689</v>
      </c>
      <c r="S487" s="15">
        <v>16.231075697211029</v>
      </c>
      <c r="T487" s="22">
        <v>1.681075697211027</v>
      </c>
      <c r="U487" s="23">
        <v>1.0640000000000001</v>
      </c>
      <c r="V487" s="24">
        <v>1.0640000000000001</v>
      </c>
      <c r="W487" s="25">
        <v>9.5760000000000012E-3</v>
      </c>
      <c r="X487" s="26">
        <v>1.0778367713004475E-2</v>
      </c>
      <c r="Y487" s="16">
        <v>1.3933080000000002</v>
      </c>
    </row>
    <row r="488" spans="2:25" ht="20.100000000000001" hidden="1" customHeight="1" x14ac:dyDescent="0.25">
      <c r="B488" s="21">
        <v>4670</v>
      </c>
      <c r="C488" s="10" t="s">
        <v>534</v>
      </c>
      <c r="D488" s="10" t="s">
        <v>535</v>
      </c>
      <c r="E488" s="10" t="s">
        <v>536</v>
      </c>
      <c r="F488" s="10" t="s">
        <v>537</v>
      </c>
      <c r="G488" s="9" t="s">
        <v>538</v>
      </c>
      <c r="H488" s="34" t="s">
        <v>480</v>
      </c>
      <c r="I488" s="10">
        <v>71061</v>
      </c>
      <c r="J488" s="11"/>
      <c r="K488" s="12"/>
      <c r="L488" s="10">
        <v>44</v>
      </c>
      <c r="M488" s="36">
        <v>1038</v>
      </c>
      <c r="N488" s="33" t="s">
        <v>245</v>
      </c>
      <c r="O488" s="30">
        <v>35.65</v>
      </c>
      <c r="P488" s="13">
        <v>40.65</v>
      </c>
      <c r="Q488" s="13">
        <v>39.880000000000003</v>
      </c>
      <c r="R488" s="14">
        <v>0.15399999999999919</v>
      </c>
      <c r="S488" s="15">
        <v>159.85199999999915</v>
      </c>
      <c r="T488" s="22">
        <v>56.051999999999154</v>
      </c>
      <c r="U488" s="23">
        <v>1.0707</v>
      </c>
      <c r="V488" s="24">
        <v>1.0650999999999999</v>
      </c>
      <c r="W488" s="25">
        <v>9.3975199999999995E-3</v>
      </c>
      <c r="X488" s="26">
        <v>1.1108179669030722E-2</v>
      </c>
      <c r="Y488" s="16">
        <v>9.7546257599999997</v>
      </c>
    </row>
    <row r="489" spans="2:25" ht="20.100000000000001" customHeight="1" x14ac:dyDescent="0.25">
      <c r="B489" s="21">
        <v>4775</v>
      </c>
      <c r="C489" s="10" t="s">
        <v>356</v>
      </c>
      <c r="D489" s="10" t="s">
        <v>92</v>
      </c>
      <c r="E489" s="10" t="s">
        <v>274</v>
      </c>
      <c r="F489" s="10" t="s">
        <v>356</v>
      </c>
      <c r="G489" s="9" t="s">
        <v>357</v>
      </c>
      <c r="H489" s="34" t="s">
        <v>990</v>
      </c>
      <c r="I489" s="10" t="s">
        <v>690</v>
      </c>
      <c r="J489" s="11">
        <v>76102</v>
      </c>
      <c r="K489" s="12"/>
      <c r="L489" s="10">
        <v>5</v>
      </c>
      <c r="M489" s="36">
        <v>145</v>
      </c>
      <c r="N489" s="33" t="s">
        <v>245</v>
      </c>
      <c r="O489" s="30">
        <v>29.12</v>
      </c>
      <c r="P489" s="13">
        <v>34.15</v>
      </c>
      <c r="Q489" s="13">
        <v>33.520000000000003</v>
      </c>
      <c r="R489" s="14">
        <v>0.12524850894632122</v>
      </c>
      <c r="S489" s="15">
        <v>18.161033797216579</v>
      </c>
      <c r="T489" s="22">
        <v>3.6610337972165765</v>
      </c>
      <c r="U489" s="23">
        <v>1.0111000000000001</v>
      </c>
      <c r="V489" s="24">
        <v>1.0111000000000001</v>
      </c>
      <c r="W489" s="25">
        <v>9.099900000000001E-3</v>
      </c>
      <c r="X489" s="26">
        <v>1.0402840227272718E-2</v>
      </c>
      <c r="Y489" s="16">
        <v>1.3194855000000001</v>
      </c>
    </row>
    <row r="490" spans="2:25" ht="20.100000000000001" customHeight="1" x14ac:dyDescent="0.25">
      <c r="B490" s="21">
        <v>4815</v>
      </c>
      <c r="C490" s="10" t="s">
        <v>52</v>
      </c>
      <c r="D490" s="10" t="s">
        <v>92</v>
      </c>
      <c r="E490" s="10" t="s">
        <v>118</v>
      </c>
      <c r="F490" s="10" t="s">
        <v>107</v>
      </c>
      <c r="G490" s="9" t="s">
        <v>258</v>
      </c>
      <c r="H490" s="34" t="s">
        <v>866</v>
      </c>
      <c r="I490" s="10" t="s">
        <v>889</v>
      </c>
      <c r="J490" s="11">
        <v>84604</v>
      </c>
      <c r="K490" s="12"/>
      <c r="L490" s="10">
        <v>5</v>
      </c>
      <c r="M490" s="36">
        <v>144.4</v>
      </c>
      <c r="N490" s="33" t="s">
        <v>245</v>
      </c>
      <c r="O490" s="30">
        <v>28.49</v>
      </c>
      <c r="P490" s="13">
        <v>33.49</v>
      </c>
      <c r="Q490" s="13">
        <v>32.869999999999997</v>
      </c>
      <c r="R490" s="14">
        <v>0.12400000000000082</v>
      </c>
      <c r="S490" s="15">
        <v>17.905600000000121</v>
      </c>
      <c r="T490" s="22">
        <v>3.4656000000001175</v>
      </c>
      <c r="U490" s="23">
        <v>1.0227999999999999</v>
      </c>
      <c r="V490" s="24">
        <v>1.0116000000000001</v>
      </c>
      <c r="W490" s="25">
        <v>9.3582399999999986E-3</v>
      </c>
      <c r="X490" s="26">
        <v>1.0682922374429232E-2</v>
      </c>
      <c r="Y490" s="16">
        <v>1.3513298559999998</v>
      </c>
    </row>
    <row r="491" spans="2:25" ht="20.100000000000001" hidden="1" customHeight="1" x14ac:dyDescent="0.25">
      <c r="B491" s="21">
        <v>4750</v>
      </c>
      <c r="C491" s="10" t="s">
        <v>177</v>
      </c>
      <c r="D491" s="10" t="s">
        <v>93</v>
      </c>
      <c r="E491" s="10" t="s">
        <v>179</v>
      </c>
      <c r="F491" s="10" t="s">
        <v>174</v>
      </c>
      <c r="G491" s="9" t="s">
        <v>196</v>
      </c>
      <c r="H491" s="34" t="s">
        <v>875</v>
      </c>
      <c r="I491" s="10" t="s">
        <v>243</v>
      </c>
      <c r="J491" s="11">
        <v>83064</v>
      </c>
      <c r="K491" s="12"/>
      <c r="L491" s="10">
        <v>4</v>
      </c>
      <c r="M491" s="36">
        <v>95.2</v>
      </c>
      <c r="N491" s="33" t="s">
        <v>246</v>
      </c>
      <c r="O491" s="30">
        <v>35.86</v>
      </c>
      <c r="P491" s="13">
        <v>40.869999999999997</v>
      </c>
      <c r="Q491" s="13">
        <v>40.4</v>
      </c>
      <c r="R491" s="14">
        <v>9.3812375249500812E-2</v>
      </c>
      <c r="S491" s="15">
        <v>8.9309381237524779</v>
      </c>
      <c r="T491" s="22">
        <v>-0.58906187624752326</v>
      </c>
      <c r="U491" s="23">
        <v>1.0537000000000001</v>
      </c>
      <c r="V491" s="24">
        <v>1.0335000000000001</v>
      </c>
      <c r="W491" s="25">
        <v>9.3924000000000004E-3</v>
      </c>
      <c r="X491" s="26">
        <v>1.0364740969162994E-2</v>
      </c>
      <c r="Y491" s="16">
        <v>0.89415648000000003</v>
      </c>
    </row>
    <row r="492" spans="2:25" ht="20.100000000000001" hidden="1" customHeight="1" x14ac:dyDescent="0.25">
      <c r="B492" s="21">
        <v>4747</v>
      </c>
      <c r="C492" s="10" t="s">
        <v>731</v>
      </c>
      <c r="D492" s="10" t="s">
        <v>93</v>
      </c>
      <c r="E492" s="10" t="s">
        <v>87</v>
      </c>
      <c r="F492" s="10" t="s">
        <v>89</v>
      </c>
      <c r="G492" s="9" t="s">
        <v>732</v>
      </c>
      <c r="H492" s="34" t="s">
        <v>875</v>
      </c>
      <c r="I492" s="10" t="s">
        <v>237</v>
      </c>
      <c r="J492" s="11">
        <v>75356</v>
      </c>
      <c r="K492" s="12"/>
      <c r="L492" s="10">
        <v>7</v>
      </c>
      <c r="M492" s="36">
        <v>167.4</v>
      </c>
      <c r="N492" s="33" t="s">
        <v>245</v>
      </c>
      <c r="O492" s="30">
        <v>32.159999999999997</v>
      </c>
      <c r="P492" s="13">
        <v>37.17</v>
      </c>
      <c r="Q492" s="13">
        <v>36.61</v>
      </c>
      <c r="R492" s="14">
        <v>0.11177644710578877</v>
      </c>
      <c r="S492" s="15">
        <v>18.711377245509041</v>
      </c>
      <c r="T492" s="22">
        <v>1.9713772455090388</v>
      </c>
      <c r="U492" s="23">
        <v>1.0432999999999999</v>
      </c>
      <c r="V492" s="24">
        <v>1.0432999999999999</v>
      </c>
      <c r="W492" s="25">
        <v>9.3896999999999991E-3</v>
      </c>
      <c r="X492" s="26">
        <v>1.0571325168539328E-2</v>
      </c>
      <c r="Y492" s="16">
        <v>1.5718357799999998</v>
      </c>
    </row>
    <row r="493" spans="2:25" ht="20.100000000000001" hidden="1" customHeight="1" x14ac:dyDescent="0.25">
      <c r="B493" s="21">
        <v>4707</v>
      </c>
      <c r="C493" s="10" t="s">
        <v>163</v>
      </c>
      <c r="D493" s="10" t="s">
        <v>93</v>
      </c>
      <c r="E493" s="10" t="s">
        <v>94</v>
      </c>
      <c r="F493" s="10" t="s">
        <v>164</v>
      </c>
      <c r="G493" s="9" t="s">
        <v>187</v>
      </c>
      <c r="H493" s="34" t="s">
        <v>875</v>
      </c>
      <c r="I493" s="10" t="s">
        <v>812</v>
      </c>
      <c r="J493" s="11">
        <v>75054</v>
      </c>
      <c r="K493" s="12"/>
      <c r="L493" s="10">
        <v>6</v>
      </c>
      <c r="M493" s="36">
        <v>142</v>
      </c>
      <c r="N493" s="33" t="s">
        <v>246</v>
      </c>
      <c r="O493" s="30">
        <v>35.840000000000003</v>
      </c>
      <c r="P493" s="13">
        <v>40.840000000000003</v>
      </c>
      <c r="Q493" s="13">
        <v>40.409999999999997</v>
      </c>
      <c r="R493" s="14">
        <v>8.6000000000001367E-2</v>
      </c>
      <c r="S493" s="15">
        <v>12.212000000000193</v>
      </c>
      <c r="T493" s="22">
        <v>-1.9879999999998066</v>
      </c>
      <c r="U493" s="23">
        <v>1.0840000000000001</v>
      </c>
      <c r="V493" s="24">
        <v>1.05</v>
      </c>
      <c r="W493" s="25">
        <v>9.3896000000000014E-3</v>
      </c>
      <c r="X493" s="26">
        <v>1.0273085339168507E-2</v>
      </c>
      <c r="Y493" s="16">
        <v>1.3333232000000002</v>
      </c>
    </row>
    <row r="494" spans="2:25" ht="20.100000000000001" customHeight="1" x14ac:dyDescent="0.25">
      <c r="B494" s="21">
        <v>4783</v>
      </c>
      <c r="C494" s="10" t="s">
        <v>82</v>
      </c>
      <c r="D494" s="10" t="s">
        <v>92</v>
      </c>
      <c r="E494" s="10" t="s">
        <v>274</v>
      </c>
      <c r="F494" s="10" t="s">
        <v>115</v>
      </c>
      <c r="G494" s="9" t="s">
        <v>155</v>
      </c>
      <c r="H494" s="34" t="s">
        <v>990</v>
      </c>
      <c r="I494" s="10" t="s">
        <v>638</v>
      </c>
      <c r="J494" s="11">
        <v>72941</v>
      </c>
      <c r="K494" s="12"/>
      <c r="L494" s="10">
        <v>5</v>
      </c>
      <c r="M494" s="36">
        <v>143.80000000000001</v>
      </c>
      <c r="N494" s="33" t="s">
        <v>1387</v>
      </c>
      <c r="O494" s="30">
        <v>29.33</v>
      </c>
      <c r="P494" s="13">
        <v>34.340000000000003</v>
      </c>
      <c r="Q494" s="13">
        <v>33.68</v>
      </c>
      <c r="R494" s="14">
        <v>0.13173652694610838</v>
      </c>
      <c r="S494" s="15">
        <v>18.943712574850387</v>
      </c>
      <c r="T494" s="22">
        <v>4.5637125748503848</v>
      </c>
      <c r="U494" s="23">
        <v>0.90969999999999995</v>
      </c>
      <c r="V494" s="24">
        <v>0.89910000000000001</v>
      </c>
      <c r="W494" s="25">
        <v>8.1396000000000003E-3</v>
      </c>
      <c r="X494" s="26">
        <v>9.3745737931034551E-3</v>
      </c>
      <c r="Y494" s="16">
        <v>1.1704744800000002</v>
      </c>
    </row>
    <row r="495" spans="2:25" ht="20.100000000000001" hidden="1" customHeight="1" x14ac:dyDescent="0.25">
      <c r="B495" s="21">
        <v>4763</v>
      </c>
      <c r="C495" s="10" t="s">
        <v>96</v>
      </c>
      <c r="D495" s="10" t="s">
        <v>93</v>
      </c>
      <c r="E495" s="10" t="s">
        <v>94</v>
      </c>
      <c r="F495" s="10" t="s">
        <v>94</v>
      </c>
      <c r="G495" s="9" t="s">
        <v>181</v>
      </c>
      <c r="H495" s="34" t="s">
        <v>875</v>
      </c>
      <c r="I495" s="10" t="s">
        <v>739</v>
      </c>
      <c r="J495" s="11">
        <v>79422</v>
      </c>
      <c r="K495" s="12"/>
      <c r="L495" s="10">
        <v>6</v>
      </c>
      <c r="M495" s="36">
        <v>201</v>
      </c>
      <c r="N495" s="33" t="s">
        <v>245</v>
      </c>
      <c r="O495" s="30">
        <v>31.7</v>
      </c>
      <c r="P495" s="13">
        <v>36.700000000000003</v>
      </c>
      <c r="Q495" s="13">
        <v>36.26</v>
      </c>
      <c r="R495" s="14">
        <v>8.8000000000000897E-2</v>
      </c>
      <c r="S495" s="15">
        <v>17.68800000000018</v>
      </c>
      <c r="T495" s="22">
        <v>-2.411999999999821</v>
      </c>
      <c r="U495" s="23">
        <v>1.032</v>
      </c>
      <c r="V495" s="24">
        <v>1.0539000000000001</v>
      </c>
      <c r="W495" s="25">
        <v>9.3865500000000004E-3</v>
      </c>
      <c r="X495" s="26">
        <v>1.0292269736842115E-2</v>
      </c>
      <c r="Y495" s="16">
        <v>1.8866965500000001</v>
      </c>
    </row>
    <row r="496" spans="2:25" ht="20.100000000000001" customHeight="1" x14ac:dyDescent="0.25">
      <c r="B496" s="21">
        <v>4663</v>
      </c>
      <c r="C496" s="10" t="s">
        <v>288</v>
      </c>
      <c r="D496" s="10" t="s">
        <v>92</v>
      </c>
      <c r="E496" s="10"/>
      <c r="F496" s="10" t="s">
        <v>115</v>
      </c>
      <c r="G496" s="9" t="s">
        <v>289</v>
      </c>
      <c r="H496" s="34" t="s">
        <v>480</v>
      </c>
      <c r="I496" s="10">
        <v>72916</v>
      </c>
      <c r="J496" s="11"/>
      <c r="K496" s="12"/>
      <c r="L496" s="10">
        <v>6</v>
      </c>
      <c r="M496" s="36">
        <v>143.19999999999999</v>
      </c>
      <c r="N496" s="33" t="s">
        <v>246</v>
      </c>
      <c r="O496" s="30">
        <v>28</v>
      </c>
      <c r="P496" s="13">
        <v>33.03</v>
      </c>
      <c r="Q496" s="13">
        <v>32.25</v>
      </c>
      <c r="R496" s="14">
        <v>0.15506958250497038</v>
      </c>
      <c r="S496" s="15">
        <v>22.205964214711756</v>
      </c>
      <c r="T496" s="22">
        <v>7.8859642147117572</v>
      </c>
      <c r="U496" s="23">
        <v>0.96079999999999999</v>
      </c>
      <c r="V496" s="24">
        <v>0.98</v>
      </c>
      <c r="W496" s="25">
        <v>8.5395200000000001E-3</v>
      </c>
      <c r="X496" s="26">
        <v>1.0106773082352943E-2</v>
      </c>
      <c r="Y496" s="16">
        <v>1.222859264</v>
      </c>
    </row>
    <row r="497" spans="2:25" ht="20.100000000000001" hidden="1" customHeight="1" x14ac:dyDescent="0.25">
      <c r="B497" s="21">
        <v>4757</v>
      </c>
      <c r="C497" s="10" t="s">
        <v>891</v>
      </c>
      <c r="D497" s="10" t="s">
        <v>93</v>
      </c>
      <c r="E497" s="10" t="s">
        <v>87</v>
      </c>
      <c r="F497" s="10" t="s">
        <v>88</v>
      </c>
      <c r="G497" s="9" t="s">
        <v>805</v>
      </c>
      <c r="H497" s="34" t="s">
        <v>875</v>
      </c>
      <c r="I497" s="10" t="s">
        <v>236</v>
      </c>
      <c r="J497" s="11">
        <v>72198</v>
      </c>
      <c r="K497" s="12"/>
      <c r="L497" s="10">
        <v>1</v>
      </c>
      <c r="M497" s="36">
        <v>29</v>
      </c>
      <c r="N497" s="33" t="s">
        <v>245</v>
      </c>
      <c r="O497" s="30">
        <v>35.24</v>
      </c>
      <c r="P497" s="13">
        <v>40.26</v>
      </c>
      <c r="Q497" s="13">
        <v>39.630000000000003</v>
      </c>
      <c r="R497" s="14">
        <v>0.12549800796812668</v>
      </c>
      <c r="S497" s="15">
        <v>3.639442231075674</v>
      </c>
      <c r="T497" s="22">
        <v>0.73944223107567364</v>
      </c>
      <c r="U497" s="23">
        <v>1.0317000000000001</v>
      </c>
      <c r="V497" s="24">
        <v>1.0528999999999999</v>
      </c>
      <c r="W497" s="25">
        <v>9.3807000000000005E-3</v>
      </c>
      <c r="X497" s="26">
        <v>1.0726905239179945E-2</v>
      </c>
      <c r="Y497" s="16">
        <v>0.27204030000000001</v>
      </c>
    </row>
    <row r="498" spans="2:25" ht="20.100000000000001" customHeight="1" x14ac:dyDescent="0.25">
      <c r="B498" s="21">
        <v>4777</v>
      </c>
      <c r="C498" s="10" t="s">
        <v>265</v>
      </c>
      <c r="D498" s="10" t="s">
        <v>92</v>
      </c>
      <c r="E498" s="10" t="s">
        <v>119</v>
      </c>
      <c r="F498" s="10" t="s">
        <v>119</v>
      </c>
      <c r="G498" s="9" t="s">
        <v>266</v>
      </c>
      <c r="H498" s="34" t="s">
        <v>866</v>
      </c>
      <c r="I498" s="10" t="s">
        <v>426</v>
      </c>
      <c r="J498" s="11">
        <v>69143</v>
      </c>
      <c r="K498" s="12"/>
      <c r="L498" s="10">
        <v>5</v>
      </c>
      <c r="M498" s="36">
        <v>140.5</v>
      </c>
      <c r="N498" s="33" t="s">
        <v>245</v>
      </c>
      <c r="O498" s="30">
        <v>36.520000000000003</v>
      </c>
      <c r="P498" s="13">
        <v>41.56</v>
      </c>
      <c r="Q498" s="13">
        <v>41.12</v>
      </c>
      <c r="R498" s="14">
        <v>8.7301587301588268E-2</v>
      </c>
      <c r="S498" s="15">
        <v>12.265873015873151</v>
      </c>
      <c r="T498" s="22">
        <v>-1.784126984126849</v>
      </c>
      <c r="U498" s="23">
        <v>1.1052</v>
      </c>
      <c r="V498" s="24">
        <v>1.1109</v>
      </c>
      <c r="W498" s="25">
        <v>9.9724500000000008E-3</v>
      </c>
      <c r="X498" s="26">
        <v>1.0926336521739143E-2</v>
      </c>
      <c r="Y498" s="16">
        <v>1.401129225</v>
      </c>
    </row>
    <row r="499" spans="2:25" ht="20.100000000000001" hidden="1" customHeight="1" x14ac:dyDescent="0.25">
      <c r="B499" s="21">
        <v>4675</v>
      </c>
      <c r="C499" s="10" t="s">
        <v>437</v>
      </c>
      <c r="D499" s="10" t="s">
        <v>93</v>
      </c>
      <c r="E499" s="10"/>
      <c r="F499" s="10"/>
      <c r="G499" s="9" t="s">
        <v>188</v>
      </c>
      <c r="H499" s="34" t="s">
        <v>240</v>
      </c>
      <c r="I499" s="10"/>
      <c r="J499" s="11"/>
      <c r="K499" s="12"/>
      <c r="L499" s="10">
        <v>1</v>
      </c>
      <c r="M499" s="36">
        <v>20</v>
      </c>
      <c r="N499" s="33" t="s">
        <v>246</v>
      </c>
      <c r="O499" s="30">
        <v>36.22</v>
      </c>
      <c r="P499" s="13">
        <v>41.22</v>
      </c>
      <c r="Q499" s="13">
        <v>40.28</v>
      </c>
      <c r="R499" s="14">
        <v>0.18799999999999956</v>
      </c>
      <c r="S499" s="15">
        <v>3.7599999999999909</v>
      </c>
      <c r="T499" s="22">
        <v>1.7599999999999909</v>
      </c>
      <c r="U499" s="23">
        <v>1.0656000000000001</v>
      </c>
      <c r="V499" s="24">
        <v>1.0656000000000001</v>
      </c>
      <c r="W499" s="25">
        <v>9.3772800000000017E-3</v>
      </c>
      <c r="X499" s="26">
        <v>1.1548374384236448E-2</v>
      </c>
      <c r="Y499" s="16">
        <v>0.18754560000000003</v>
      </c>
    </row>
    <row r="500" spans="2:25" ht="20.100000000000001" hidden="1" customHeight="1" x14ac:dyDescent="0.25">
      <c r="B500" s="21">
        <v>4725</v>
      </c>
      <c r="C500" s="10" t="s">
        <v>302</v>
      </c>
      <c r="D500" s="10" t="s">
        <v>93</v>
      </c>
      <c r="E500" s="10" t="s">
        <v>87</v>
      </c>
      <c r="F500" s="10" t="s">
        <v>303</v>
      </c>
      <c r="G500" s="9" t="s">
        <v>304</v>
      </c>
      <c r="H500" s="34" t="s">
        <v>875</v>
      </c>
      <c r="I500" s="10" t="s">
        <v>305</v>
      </c>
      <c r="J500" s="11">
        <v>71799</v>
      </c>
      <c r="K500" s="12"/>
      <c r="L500" s="10">
        <v>3</v>
      </c>
      <c r="M500" s="36">
        <v>77.099999999999994</v>
      </c>
      <c r="N500" s="33" t="s">
        <v>246</v>
      </c>
      <c r="O500" s="30">
        <v>29.17</v>
      </c>
      <c r="P500" s="13">
        <v>34.19</v>
      </c>
      <c r="Q500" s="13">
        <v>33.659999999999997</v>
      </c>
      <c r="R500" s="14">
        <v>0.1055776892430282</v>
      </c>
      <c r="S500" s="15">
        <v>8.1400398406374741</v>
      </c>
      <c r="T500" s="22">
        <v>0.43003984063747352</v>
      </c>
      <c r="U500" s="23">
        <v>1.0253000000000001</v>
      </c>
      <c r="V500" s="24">
        <v>1.0585</v>
      </c>
      <c r="W500" s="25">
        <v>9.3771000000000011E-3</v>
      </c>
      <c r="X500" s="26">
        <v>1.0483973719376398E-2</v>
      </c>
      <c r="Y500" s="16">
        <v>0.72297441000000007</v>
      </c>
    </row>
    <row r="501" spans="2:25" ht="20.100000000000001" hidden="1" customHeight="1" x14ac:dyDescent="0.25">
      <c r="B501" s="21">
        <v>4832</v>
      </c>
      <c r="C501" s="10" t="s">
        <v>501</v>
      </c>
      <c r="D501" s="10" t="s">
        <v>247</v>
      </c>
      <c r="E501" s="10" t="s">
        <v>502</v>
      </c>
      <c r="F501" s="10" t="s">
        <v>1532</v>
      </c>
      <c r="G501" s="9" t="s">
        <v>503</v>
      </c>
      <c r="H501" s="34" t="s">
        <v>1145</v>
      </c>
      <c r="I501" s="10" t="s">
        <v>504</v>
      </c>
      <c r="J501" s="11">
        <v>54579</v>
      </c>
      <c r="K501" s="12"/>
      <c r="L501" s="10">
        <v>1</v>
      </c>
      <c r="M501" s="36">
        <v>27</v>
      </c>
      <c r="N501" s="33" t="s">
        <v>246</v>
      </c>
      <c r="O501" s="30">
        <v>28.95</v>
      </c>
      <c r="P501" s="13">
        <v>33.97</v>
      </c>
      <c r="Q501" s="13">
        <v>33.380000000000003</v>
      </c>
      <c r="R501" s="14">
        <v>0.11752988047808692</v>
      </c>
      <c r="S501" s="15">
        <v>3.1733067729083468</v>
      </c>
      <c r="T501" s="22">
        <v>0.47330677290834672</v>
      </c>
      <c r="U501" s="23">
        <v>1.0079</v>
      </c>
      <c r="V501" s="24">
        <v>1.0304</v>
      </c>
      <c r="W501" s="25">
        <v>9.3761800000000013E-3</v>
      </c>
      <c r="X501" s="26">
        <v>1.0624926320541753E-2</v>
      </c>
      <c r="Y501" s="16">
        <v>0.25315686000000004</v>
      </c>
    </row>
    <row r="502" spans="2:25" ht="20.100000000000001" customHeight="1" x14ac:dyDescent="0.25">
      <c r="B502" s="21">
        <v>4829</v>
      </c>
      <c r="C502" s="10" t="s">
        <v>939</v>
      </c>
      <c r="D502" s="10" t="s">
        <v>92</v>
      </c>
      <c r="E502" s="10" t="s">
        <v>274</v>
      </c>
      <c r="F502" s="10" t="s">
        <v>110</v>
      </c>
      <c r="G502" s="9" t="s">
        <v>940</v>
      </c>
      <c r="H502" s="34" t="s">
        <v>990</v>
      </c>
      <c r="I502" s="10" t="s">
        <v>219</v>
      </c>
      <c r="J502" s="11">
        <v>80098</v>
      </c>
      <c r="K502" s="12"/>
      <c r="L502" s="10">
        <v>4</v>
      </c>
      <c r="M502" s="36">
        <v>140.19999999999999</v>
      </c>
      <c r="N502" s="33" t="s">
        <v>246</v>
      </c>
      <c r="O502" s="30">
        <v>29.12</v>
      </c>
      <c r="P502" s="13">
        <v>34.119999999999997</v>
      </c>
      <c r="Q502" s="13">
        <v>33.369999999999997</v>
      </c>
      <c r="R502" s="14">
        <v>0.15000000000000011</v>
      </c>
      <c r="S502" s="15">
        <v>21.030000000000012</v>
      </c>
      <c r="T502" s="22">
        <v>7.0100000000000131</v>
      </c>
      <c r="U502" s="23">
        <v>1.0221</v>
      </c>
      <c r="V502" s="24">
        <v>1.0508999999999999</v>
      </c>
      <c r="W502" s="25">
        <v>9.5358000000000005E-3</v>
      </c>
      <c r="X502" s="26">
        <v>1.1218588235294121E-2</v>
      </c>
      <c r="Y502" s="16">
        <v>1.3369191599999999</v>
      </c>
    </row>
    <row r="503" spans="2:25" ht="20.100000000000001" customHeight="1" x14ac:dyDescent="0.25">
      <c r="B503" s="21">
        <v>4802</v>
      </c>
      <c r="C503" s="10" t="s">
        <v>1260</v>
      </c>
      <c r="D503" s="10" t="s">
        <v>92</v>
      </c>
      <c r="E503" s="10" t="s">
        <v>274</v>
      </c>
      <c r="F503" s="10" t="s">
        <v>65</v>
      </c>
      <c r="G503" s="9" t="s">
        <v>1094</v>
      </c>
      <c r="H503" s="34" t="s">
        <v>990</v>
      </c>
      <c r="I503" s="10" t="s">
        <v>221</v>
      </c>
      <c r="J503" s="11">
        <v>72798</v>
      </c>
      <c r="K503" s="12"/>
      <c r="L503" s="10">
        <v>4</v>
      </c>
      <c r="M503" s="36">
        <v>140</v>
      </c>
      <c r="N503" s="33" t="s">
        <v>245</v>
      </c>
      <c r="O503" s="30">
        <v>27.77</v>
      </c>
      <c r="P503" s="13">
        <v>32.770000000000003</v>
      </c>
      <c r="Q503" s="13">
        <v>32.229999999999997</v>
      </c>
      <c r="R503" s="14">
        <v>0.10800000000000118</v>
      </c>
      <c r="S503" s="15">
        <v>15.120000000000164</v>
      </c>
      <c r="T503" s="22">
        <v>1.1200000000001642</v>
      </c>
      <c r="U503" s="23">
        <v>1.0183</v>
      </c>
      <c r="V503" s="24">
        <v>1.0341</v>
      </c>
      <c r="W503" s="25">
        <v>9.4410400000000012E-3</v>
      </c>
      <c r="X503" s="26">
        <v>1.0584125560538133E-2</v>
      </c>
      <c r="Y503" s="16">
        <v>1.3217456000000001</v>
      </c>
    </row>
    <row r="504" spans="2:25" ht="20.100000000000001" customHeight="1" x14ac:dyDescent="0.25">
      <c r="B504" s="21">
        <v>4878</v>
      </c>
      <c r="C504" s="10" t="s">
        <v>256</v>
      </c>
      <c r="D504" s="10" t="s">
        <v>92</v>
      </c>
      <c r="E504" s="10" t="s">
        <v>99</v>
      </c>
      <c r="F504" s="10" t="s">
        <v>256</v>
      </c>
      <c r="G504" s="9" t="s">
        <v>1219</v>
      </c>
      <c r="H504" s="34" t="s">
        <v>780</v>
      </c>
      <c r="I504" s="10" t="s">
        <v>257</v>
      </c>
      <c r="J504" s="11">
        <v>81374</v>
      </c>
      <c r="K504" s="12"/>
      <c r="L504" s="10">
        <v>5</v>
      </c>
      <c r="M504" s="36">
        <v>140</v>
      </c>
      <c r="N504" s="33" t="s">
        <v>246</v>
      </c>
      <c r="O504" s="30">
        <v>28.66</v>
      </c>
      <c r="P504" s="13">
        <v>33.659999999999997</v>
      </c>
      <c r="Q504" s="13">
        <v>32.89</v>
      </c>
      <c r="R504" s="14">
        <v>0.1539999999999993</v>
      </c>
      <c r="S504" s="15">
        <v>21.559999999999903</v>
      </c>
      <c r="T504" s="22">
        <v>7.5599999999999019</v>
      </c>
      <c r="U504" s="23">
        <v>1.0230999999999999</v>
      </c>
      <c r="V504" s="24">
        <v>1.0444</v>
      </c>
      <c r="W504" s="25">
        <v>9.2003750000000002E-3</v>
      </c>
      <c r="X504" s="26">
        <v>1.0875147754137107E-2</v>
      </c>
      <c r="Y504" s="16">
        <v>1.2880525</v>
      </c>
    </row>
    <row r="505" spans="2:25" ht="20.100000000000001" customHeight="1" x14ac:dyDescent="0.25">
      <c r="B505" s="21">
        <v>4778</v>
      </c>
      <c r="C505" s="10" t="s">
        <v>1117</v>
      </c>
      <c r="D505" s="10" t="s">
        <v>92</v>
      </c>
      <c r="E505" s="10" t="s">
        <v>989</v>
      </c>
      <c r="F505" s="10" t="s">
        <v>354</v>
      </c>
      <c r="G505" s="9" t="s">
        <v>1118</v>
      </c>
      <c r="H505" s="34" t="s">
        <v>990</v>
      </c>
      <c r="I505" s="10" t="s">
        <v>1289</v>
      </c>
      <c r="J505" s="11">
        <v>76104</v>
      </c>
      <c r="K505" s="12"/>
      <c r="L505" s="10">
        <v>5</v>
      </c>
      <c r="M505" s="36">
        <v>140</v>
      </c>
      <c r="N505" s="33" t="s">
        <v>245</v>
      </c>
      <c r="O505" s="30">
        <v>29.03</v>
      </c>
      <c r="P505" s="13">
        <v>34.04</v>
      </c>
      <c r="Q505" s="13">
        <v>33.49</v>
      </c>
      <c r="R505" s="14">
        <v>0.10978043912175596</v>
      </c>
      <c r="S505" s="15">
        <v>15.369261477045834</v>
      </c>
      <c r="T505" s="22">
        <v>1.3692614770458336</v>
      </c>
      <c r="U505" s="23">
        <v>1.0024999999999999</v>
      </c>
      <c r="V505" s="24">
        <v>1.0141</v>
      </c>
      <c r="W505" s="25">
        <v>9.0746999999999998E-3</v>
      </c>
      <c r="X505" s="26">
        <v>1.0193777354260082E-2</v>
      </c>
      <c r="Y505" s="16">
        <v>1.2704579999999999</v>
      </c>
    </row>
    <row r="506" spans="2:25" ht="20.100000000000001" customHeight="1" x14ac:dyDescent="0.25">
      <c r="B506" s="21">
        <v>4812</v>
      </c>
      <c r="C506" s="10" t="s">
        <v>1222</v>
      </c>
      <c r="D506" s="10" t="s">
        <v>92</v>
      </c>
      <c r="E506" s="10" t="s">
        <v>118</v>
      </c>
      <c r="F506" s="10" t="s">
        <v>628</v>
      </c>
      <c r="G506" s="9" t="s">
        <v>629</v>
      </c>
      <c r="H506" s="34" t="s">
        <v>866</v>
      </c>
      <c r="I506" s="10" t="s">
        <v>630</v>
      </c>
      <c r="J506" s="11">
        <v>72827</v>
      </c>
      <c r="K506" s="12"/>
      <c r="L506" s="10">
        <v>5</v>
      </c>
      <c r="M506" s="36">
        <v>139.6</v>
      </c>
      <c r="N506" s="33" t="s">
        <v>246</v>
      </c>
      <c r="O506" s="30">
        <v>36.479999999999997</v>
      </c>
      <c r="P506" s="13">
        <v>41.49</v>
      </c>
      <c r="Q506" s="13">
        <v>40.700000000000003</v>
      </c>
      <c r="R506" s="14">
        <v>0.15768463073852262</v>
      </c>
      <c r="S506" s="15">
        <v>22.012774451097759</v>
      </c>
      <c r="T506" s="22">
        <v>8.0527744510977577</v>
      </c>
      <c r="U506" s="23">
        <v>0.7923</v>
      </c>
      <c r="V506" s="24">
        <v>0.82950000000000002</v>
      </c>
      <c r="W506" s="25">
        <v>7.4602800000000006E-3</v>
      </c>
      <c r="X506" s="26">
        <v>8.8568727014217991E-3</v>
      </c>
      <c r="Y506" s="16">
        <v>1.041455088</v>
      </c>
    </row>
    <row r="507" spans="2:25" ht="20.100000000000001" customHeight="1" x14ac:dyDescent="0.25">
      <c r="B507" s="21">
        <v>4777</v>
      </c>
      <c r="C507" s="10" t="s">
        <v>270</v>
      </c>
      <c r="D507" s="10" t="s">
        <v>92</v>
      </c>
      <c r="E507" s="10" t="s">
        <v>119</v>
      </c>
      <c r="F507" s="10" t="s">
        <v>268</v>
      </c>
      <c r="G507" s="9" t="s">
        <v>271</v>
      </c>
      <c r="H507" s="34" t="s">
        <v>866</v>
      </c>
      <c r="I507" s="10" t="s">
        <v>1376</v>
      </c>
      <c r="J507" s="11">
        <v>81410</v>
      </c>
      <c r="K507" s="12"/>
      <c r="L507" s="10">
        <v>5</v>
      </c>
      <c r="M507" s="36">
        <v>139</v>
      </c>
      <c r="N507" s="33" t="s">
        <v>246</v>
      </c>
      <c r="O507" s="30">
        <v>27.65</v>
      </c>
      <c r="P507" s="13">
        <v>32.65</v>
      </c>
      <c r="Q507" s="13">
        <v>31.97</v>
      </c>
      <c r="R507" s="14">
        <v>0.13599999999999995</v>
      </c>
      <c r="S507" s="15">
        <v>18.903999999999993</v>
      </c>
      <c r="T507" s="22">
        <v>5.0039999999999925</v>
      </c>
      <c r="U507" s="23">
        <v>1.0093000000000001</v>
      </c>
      <c r="V507" s="24">
        <v>1.0112000000000001</v>
      </c>
      <c r="W507" s="25">
        <v>9.0922500000000014E-3</v>
      </c>
      <c r="X507" s="26">
        <v>1.05234375E-2</v>
      </c>
      <c r="Y507" s="16">
        <v>1.2638227500000001</v>
      </c>
    </row>
    <row r="508" spans="2:25" ht="20.100000000000001" customHeight="1" x14ac:dyDescent="0.25">
      <c r="B508" s="21">
        <v>4770</v>
      </c>
      <c r="C508" s="10" t="s">
        <v>896</v>
      </c>
      <c r="D508" s="10" t="s">
        <v>92</v>
      </c>
      <c r="E508" s="10" t="s">
        <v>98</v>
      </c>
      <c r="F508" s="10" t="s">
        <v>101</v>
      </c>
      <c r="G508" s="9" t="s">
        <v>127</v>
      </c>
      <c r="H508" s="34" t="s">
        <v>755</v>
      </c>
      <c r="I508" s="10" t="s">
        <v>759</v>
      </c>
      <c r="J508" s="11">
        <v>65377</v>
      </c>
      <c r="K508" s="12"/>
      <c r="L508" s="10">
        <v>5</v>
      </c>
      <c r="M508" s="36">
        <v>138</v>
      </c>
      <c r="N508" s="33" t="s">
        <v>245</v>
      </c>
      <c r="O508" s="30">
        <v>27.05</v>
      </c>
      <c r="P508" s="13">
        <v>32.049999999999997</v>
      </c>
      <c r="Q508" s="13">
        <v>31.6</v>
      </c>
      <c r="R508" s="14">
        <v>8.9999999999999206E-2</v>
      </c>
      <c r="S508" s="15">
        <v>12.41999999999989</v>
      </c>
      <c r="T508" s="22">
        <v>-1.3800000000001105</v>
      </c>
      <c r="U508" s="23">
        <v>1.0811999999999999</v>
      </c>
      <c r="V508" s="24">
        <v>1.0669</v>
      </c>
      <c r="W508" s="25">
        <v>9.66645E-3</v>
      </c>
      <c r="X508" s="26">
        <v>1.0622472527472518E-2</v>
      </c>
      <c r="Y508" s="16">
        <v>1.3339700999999999</v>
      </c>
    </row>
    <row r="509" spans="2:25" ht="20.100000000000001" customHeight="1" x14ac:dyDescent="0.25">
      <c r="B509" s="21">
        <v>4819</v>
      </c>
      <c r="C509" s="10" t="s">
        <v>417</v>
      </c>
      <c r="D509" s="10" t="s">
        <v>92</v>
      </c>
      <c r="E509" s="10" t="s">
        <v>117</v>
      </c>
      <c r="F509" s="10" t="s">
        <v>769</v>
      </c>
      <c r="G509" s="9" t="s">
        <v>134</v>
      </c>
      <c r="H509" s="34" t="s">
        <v>755</v>
      </c>
      <c r="I509" s="10" t="s">
        <v>899</v>
      </c>
      <c r="J509" s="11">
        <v>54940</v>
      </c>
      <c r="K509" s="12"/>
      <c r="L509" s="10">
        <v>4</v>
      </c>
      <c r="M509" s="36">
        <v>138</v>
      </c>
      <c r="N509" s="33" t="s">
        <v>246</v>
      </c>
      <c r="O509" s="30">
        <v>35.840000000000003</v>
      </c>
      <c r="P509" s="13">
        <v>40.85</v>
      </c>
      <c r="Q509" s="13">
        <v>40.06</v>
      </c>
      <c r="R509" s="14">
        <v>0.15768463073852285</v>
      </c>
      <c r="S509" s="15">
        <v>21.760479041916152</v>
      </c>
      <c r="T509" s="22">
        <v>7.9604790419161517</v>
      </c>
      <c r="U509" s="23">
        <v>0.98080000000000001</v>
      </c>
      <c r="V509" s="24">
        <v>0.98080000000000001</v>
      </c>
      <c r="W509" s="25">
        <v>9.0233600000000011E-3</v>
      </c>
      <c r="X509" s="26">
        <v>1.0712567203791469E-2</v>
      </c>
      <c r="Y509" s="16">
        <v>1.2452236800000001</v>
      </c>
    </row>
    <row r="510" spans="2:25" ht="20.100000000000001" hidden="1" customHeight="1" x14ac:dyDescent="0.25">
      <c r="B510" s="21">
        <v>4747</v>
      </c>
      <c r="C510" s="10" t="s">
        <v>1135</v>
      </c>
      <c r="D510" s="10" t="s">
        <v>93</v>
      </c>
      <c r="E510" s="10" t="s">
        <v>87</v>
      </c>
      <c r="F510" s="10" t="s">
        <v>299</v>
      </c>
      <c r="G510" s="9" t="s">
        <v>300</v>
      </c>
      <c r="H510" s="34" t="s">
        <v>875</v>
      </c>
      <c r="I510" s="10" t="s">
        <v>301</v>
      </c>
      <c r="J510" s="11">
        <v>77278</v>
      </c>
      <c r="K510" s="12"/>
      <c r="L510" s="10">
        <v>1</v>
      </c>
      <c r="M510" s="36">
        <v>9.8000000000000007</v>
      </c>
      <c r="N510" s="33" t="s">
        <v>246</v>
      </c>
      <c r="O510" s="30">
        <v>35.840000000000003</v>
      </c>
      <c r="P510" s="13">
        <v>40.840000000000003</v>
      </c>
      <c r="Q510" s="13">
        <v>40.409999999999997</v>
      </c>
      <c r="R510" s="14">
        <v>8.6000000000001367E-2</v>
      </c>
      <c r="S510" s="15">
        <v>0.84280000000001343</v>
      </c>
      <c r="T510" s="22">
        <v>-0.13719999999998667</v>
      </c>
      <c r="U510" s="23">
        <v>1.03</v>
      </c>
      <c r="V510" s="24">
        <v>1.0495000000000001</v>
      </c>
      <c r="W510" s="25">
        <v>9.3577500000000015E-3</v>
      </c>
      <c r="X510" s="26">
        <v>1.0238238512035029E-2</v>
      </c>
      <c r="Y510" s="16">
        <v>9.1705950000000022E-2</v>
      </c>
    </row>
    <row r="511" spans="2:25" ht="20.100000000000001" customHeight="1" x14ac:dyDescent="0.25">
      <c r="B511" s="21">
        <v>4815</v>
      </c>
      <c r="C511" s="10" t="s">
        <v>1221</v>
      </c>
      <c r="D511" s="10" t="s">
        <v>92</v>
      </c>
      <c r="E511" s="10" t="s">
        <v>99</v>
      </c>
      <c r="F511" s="10" t="s">
        <v>50</v>
      </c>
      <c r="G511" s="9" t="s">
        <v>786</v>
      </c>
      <c r="H511" s="34" t="s">
        <v>1481</v>
      </c>
      <c r="I511" s="10" t="s">
        <v>681</v>
      </c>
      <c r="J511" s="11">
        <v>75957</v>
      </c>
      <c r="K511" s="12"/>
      <c r="L511" s="10">
        <v>4</v>
      </c>
      <c r="M511" s="36">
        <v>135</v>
      </c>
      <c r="N511" s="33" t="s">
        <v>245</v>
      </c>
      <c r="O511" s="30">
        <v>36.369999999999997</v>
      </c>
      <c r="P511" s="13">
        <v>41.37</v>
      </c>
      <c r="Q511" s="13">
        <v>40.81</v>
      </c>
      <c r="R511" s="14">
        <v>0.11199999999999903</v>
      </c>
      <c r="S511" s="15">
        <v>15.11999999999987</v>
      </c>
      <c r="T511" s="22">
        <v>1.6199999999998684</v>
      </c>
      <c r="U511" s="23">
        <v>1.0709</v>
      </c>
      <c r="V511" s="24">
        <v>1.0868</v>
      </c>
      <c r="W511" s="25">
        <v>9.9254200000000008E-3</v>
      </c>
      <c r="X511" s="26">
        <v>1.1177274774774763E-2</v>
      </c>
      <c r="Y511" s="16">
        <v>1.3399317000000002</v>
      </c>
    </row>
    <row r="512" spans="2:25" ht="20.100000000000001" hidden="1" customHeight="1" x14ac:dyDescent="0.25">
      <c r="B512" s="21">
        <v>4732</v>
      </c>
      <c r="C512" s="10" t="s">
        <v>438</v>
      </c>
      <c r="D512" s="10" t="s">
        <v>93</v>
      </c>
      <c r="E512" s="10" t="s">
        <v>94</v>
      </c>
      <c r="F512" s="10" t="s">
        <v>164</v>
      </c>
      <c r="G512" s="9" t="s">
        <v>439</v>
      </c>
      <c r="H512" s="34" t="s">
        <v>875</v>
      </c>
      <c r="I512" s="10" t="s">
        <v>812</v>
      </c>
      <c r="J512" s="11">
        <v>75060</v>
      </c>
      <c r="K512" s="12"/>
      <c r="L512" s="10">
        <v>4</v>
      </c>
      <c r="M512" s="36">
        <v>105.6</v>
      </c>
      <c r="N512" s="33" t="s">
        <v>246</v>
      </c>
      <c r="O512" s="30">
        <v>27.49</v>
      </c>
      <c r="P512" s="13">
        <v>32.49</v>
      </c>
      <c r="Q512" s="13">
        <v>31.99</v>
      </c>
      <c r="R512" s="14">
        <v>0.10000000000000064</v>
      </c>
      <c r="S512" s="15">
        <v>10.560000000000068</v>
      </c>
      <c r="T512" s="22">
        <v>6.7412742055239498E-14</v>
      </c>
      <c r="U512" s="23">
        <v>1.0271999999999999</v>
      </c>
      <c r="V512" s="24">
        <v>1.0508999999999999</v>
      </c>
      <c r="W512" s="25">
        <v>9.3514500000000007E-3</v>
      </c>
      <c r="X512" s="26">
        <v>1.0390500000000009E-2</v>
      </c>
      <c r="Y512" s="16">
        <v>0.98751312000000002</v>
      </c>
    </row>
    <row r="513" spans="2:25" ht="20.100000000000001" customHeight="1" x14ac:dyDescent="0.25">
      <c r="B513" s="21">
        <v>4911</v>
      </c>
      <c r="C513" s="10" t="s">
        <v>62</v>
      </c>
      <c r="D513" s="10" t="s">
        <v>92</v>
      </c>
      <c r="E513" s="10" t="s">
        <v>274</v>
      </c>
      <c r="F513" s="10" t="s">
        <v>111</v>
      </c>
      <c r="G513" s="9" t="s">
        <v>145</v>
      </c>
      <c r="H513" s="34" t="s">
        <v>990</v>
      </c>
      <c r="I513" s="10" t="s">
        <v>220</v>
      </c>
      <c r="J513" s="11">
        <v>87408</v>
      </c>
      <c r="K513" s="12"/>
      <c r="L513" s="10">
        <v>5</v>
      </c>
      <c r="M513" s="36">
        <v>134</v>
      </c>
      <c r="N513" s="33" t="s">
        <v>245</v>
      </c>
      <c r="O513" s="30">
        <v>27.63</v>
      </c>
      <c r="P513" s="13">
        <v>32.64</v>
      </c>
      <c r="Q513" s="13">
        <v>31.96</v>
      </c>
      <c r="R513" s="14">
        <v>0.13572854291417155</v>
      </c>
      <c r="S513" s="15">
        <v>18.187624750498987</v>
      </c>
      <c r="T513" s="22">
        <v>4.7876247504989875</v>
      </c>
      <c r="U513" s="23">
        <v>1.0834999999999999</v>
      </c>
      <c r="V513" s="24">
        <v>1.1068</v>
      </c>
      <c r="W513" s="25">
        <v>9.7468349999999988E-3</v>
      </c>
      <c r="X513" s="26">
        <v>1.1277515785219397E-2</v>
      </c>
      <c r="Y513" s="16">
        <v>1.3060758899999998</v>
      </c>
    </row>
    <row r="514" spans="2:25" ht="20.100000000000001" customHeight="1" x14ac:dyDescent="0.25">
      <c r="B514" s="21">
        <v>4690</v>
      </c>
      <c r="C514" s="10" t="s">
        <v>317</v>
      </c>
      <c r="D514" s="10" t="s">
        <v>92</v>
      </c>
      <c r="E514" s="10" t="s">
        <v>318</v>
      </c>
      <c r="F514" s="10" t="s">
        <v>328</v>
      </c>
      <c r="G514" s="9" t="s">
        <v>320</v>
      </c>
      <c r="H514" s="34" t="s">
        <v>835</v>
      </c>
      <c r="I514" s="10" t="s">
        <v>416</v>
      </c>
      <c r="J514" s="11">
        <v>66067</v>
      </c>
      <c r="K514" s="12"/>
      <c r="L514" s="10">
        <v>5</v>
      </c>
      <c r="M514" s="36">
        <v>134</v>
      </c>
      <c r="N514" s="33" t="s">
        <v>245</v>
      </c>
      <c r="O514" s="30">
        <v>35.840000000000003</v>
      </c>
      <c r="P514" s="13">
        <v>40.880000000000003</v>
      </c>
      <c r="Q514" s="13">
        <v>40.119999999999997</v>
      </c>
      <c r="R514" s="14">
        <v>0.15079365079365184</v>
      </c>
      <c r="S514" s="15">
        <v>20.206349206349348</v>
      </c>
      <c r="T514" s="22">
        <v>6.8063492063493456</v>
      </c>
      <c r="U514" s="23">
        <v>1.0673999999999999</v>
      </c>
      <c r="V514" s="24">
        <v>1.0548</v>
      </c>
      <c r="W514" s="25">
        <v>9.3376799999999992E-3</v>
      </c>
      <c r="X514" s="26">
        <v>1.0995772710280386E-2</v>
      </c>
      <c r="Y514" s="16">
        <v>1.25124912</v>
      </c>
    </row>
    <row r="515" spans="2:25" ht="20.100000000000001" customHeight="1" x14ac:dyDescent="0.25">
      <c r="B515" s="21">
        <v>4767</v>
      </c>
      <c r="C515" s="10" t="s">
        <v>1019</v>
      </c>
      <c r="D515" s="10" t="s">
        <v>92</v>
      </c>
      <c r="E515" s="10" t="s">
        <v>99</v>
      </c>
      <c r="F515" s="10" t="s">
        <v>56</v>
      </c>
      <c r="G515" s="9" t="s">
        <v>865</v>
      </c>
      <c r="H515" s="34" t="s">
        <v>1335</v>
      </c>
      <c r="I515" s="10" t="s">
        <v>1340</v>
      </c>
      <c r="J515" s="11">
        <v>73525</v>
      </c>
      <c r="K515" s="12"/>
      <c r="L515" s="10">
        <v>4</v>
      </c>
      <c r="M515" s="36">
        <v>134</v>
      </c>
      <c r="N515" s="33" t="s">
        <v>245</v>
      </c>
      <c r="O515" s="30">
        <v>28.36</v>
      </c>
      <c r="P515" s="13">
        <v>33.36</v>
      </c>
      <c r="Q515" s="13">
        <v>32.909999999999997</v>
      </c>
      <c r="R515" s="14">
        <v>9.0000000000000566E-2</v>
      </c>
      <c r="S515" s="15">
        <v>12.060000000000075</v>
      </c>
      <c r="T515" s="22">
        <v>-1.339999999999925</v>
      </c>
      <c r="U515" s="23">
        <v>0.98850000000000005</v>
      </c>
      <c r="V515" s="24">
        <v>1.0069999999999999</v>
      </c>
      <c r="W515" s="25">
        <v>8.9797499999999999E-3</v>
      </c>
      <c r="X515" s="26">
        <v>9.8678571428571487E-3</v>
      </c>
      <c r="Y515" s="16">
        <v>1.2032864999999999</v>
      </c>
    </row>
    <row r="516" spans="2:25" ht="20.100000000000001" customHeight="1" x14ac:dyDescent="0.25">
      <c r="B516" s="21">
        <v>4800</v>
      </c>
      <c r="C516" s="10" t="s">
        <v>288</v>
      </c>
      <c r="D516" s="10" t="s">
        <v>92</v>
      </c>
      <c r="E516" s="10" t="s">
        <v>274</v>
      </c>
      <c r="F516" s="10" t="s">
        <v>115</v>
      </c>
      <c r="G516" s="9" t="s">
        <v>289</v>
      </c>
      <c r="H516" s="34" t="s">
        <v>990</v>
      </c>
      <c r="I516" s="10" t="s">
        <v>480</v>
      </c>
      <c r="J516" s="11">
        <v>72943</v>
      </c>
      <c r="K516" s="12"/>
      <c r="L516" s="10">
        <v>5</v>
      </c>
      <c r="M516" s="36">
        <v>133.5</v>
      </c>
      <c r="N516" s="33" t="s">
        <v>246</v>
      </c>
      <c r="O516" s="30">
        <v>32.25</v>
      </c>
      <c r="P516" s="13">
        <v>37.25</v>
      </c>
      <c r="Q516" s="13">
        <v>36.590000000000003</v>
      </c>
      <c r="R516" s="14">
        <v>0.13199999999999931</v>
      </c>
      <c r="S516" s="15">
        <v>17.621999999999908</v>
      </c>
      <c r="T516" s="22">
        <v>4.2719999999999079</v>
      </c>
      <c r="U516" s="23">
        <v>0.89700000000000002</v>
      </c>
      <c r="V516" s="24">
        <v>0.92330000000000001</v>
      </c>
      <c r="W516" s="25">
        <v>8.3733799999999997E-3</v>
      </c>
      <c r="X516" s="26">
        <v>9.6467511520737254E-3</v>
      </c>
      <c r="Y516" s="16">
        <v>1.1178462300000001</v>
      </c>
    </row>
    <row r="517" spans="2:25" ht="20.100000000000001" customHeight="1" x14ac:dyDescent="0.25">
      <c r="B517" s="21">
        <v>4675</v>
      </c>
      <c r="C517" s="10" t="s">
        <v>61</v>
      </c>
      <c r="D517" s="10" t="s">
        <v>92</v>
      </c>
      <c r="E517" s="10"/>
      <c r="F517" s="10" t="s">
        <v>110</v>
      </c>
      <c r="G517" s="9" t="s">
        <v>144</v>
      </c>
      <c r="H517" s="34" t="s">
        <v>632</v>
      </c>
      <c r="I517" s="10">
        <v>80055</v>
      </c>
      <c r="J517" s="11"/>
      <c r="K517" s="12"/>
      <c r="L517" s="10">
        <v>6</v>
      </c>
      <c r="M517" s="36">
        <v>133</v>
      </c>
      <c r="N517" s="33" t="s">
        <v>245</v>
      </c>
      <c r="O517" s="30">
        <v>36.22</v>
      </c>
      <c r="P517" s="13">
        <v>41.21</v>
      </c>
      <c r="Q517" s="13">
        <v>40.49</v>
      </c>
      <c r="R517" s="14">
        <v>0.14428857715430835</v>
      </c>
      <c r="S517" s="15">
        <v>19.190380761523009</v>
      </c>
      <c r="T517" s="22">
        <v>5.8903807615230095</v>
      </c>
      <c r="U517" s="23">
        <v>1.1163000000000001</v>
      </c>
      <c r="V517" s="24">
        <v>1.1419999999999999</v>
      </c>
      <c r="W517" s="25">
        <v>9.9365200000000008E-3</v>
      </c>
      <c r="X517" s="26">
        <v>1.1611998782201403E-2</v>
      </c>
      <c r="Y517" s="16">
        <v>1.32155716</v>
      </c>
    </row>
    <row r="518" spans="2:25" ht="20.100000000000001" customHeight="1" x14ac:dyDescent="0.25">
      <c r="B518" s="21">
        <v>4707</v>
      </c>
      <c r="C518" s="10" t="s">
        <v>317</v>
      </c>
      <c r="D518" s="10" t="s">
        <v>92</v>
      </c>
      <c r="E518" s="10" t="s">
        <v>318</v>
      </c>
      <c r="F518" s="10" t="s">
        <v>319</v>
      </c>
      <c r="G518" s="9" t="s">
        <v>320</v>
      </c>
      <c r="H518" s="34" t="s">
        <v>755</v>
      </c>
      <c r="I518" s="10" t="s">
        <v>416</v>
      </c>
      <c r="J518" s="11">
        <v>66070</v>
      </c>
      <c r="K518" s="12"/>
      <c r="L518" s="10">
        <v>4</v>
      </c>
      <c r="M518" s="36">
        <v>133</v>
      </c>
      <c r="N518" s="33" t="s">
        <v>246</v>
      </c>
      <c r="O518" s="30">
        <v>36.49</v>
      </c>
      <c r="P518" s="13">
        <v>41.49</v>
      </c>
      <c r="Q518" s="13">
        <v>41.04</v>
      </c>
      <c r="R518" s="14">
        <v>9.0000000000000566E-2</v>
      </c>
      <c r="S518" s="15">
        <v>11.970000000000075</v>
      </c>
      <c r="T518" s="22">
        <v>-1.3299999999999255</v>
      </c>
      <c r="U518" s="23">
        <v>1.0842000000000001</v>
      </c>
      <c r="V518" s="24">
        <v>1.0994999999999999</v>
      </c>
      <c r="W518" s="25">
        <v>9.6082800000000003E-3</v>
      </c>
      <c r="X518" s="26">
        <v>1.0558549450549458E-2</v>
      </c>
      <c r="Y518" s="16">
        <v>1.27790124</v>
      </c>
    </row>
    <row r="519" spans="2:25" ht="20.100000000000001" customHeight="1" x14ac:dyDescent="0.25">
      <c r="B519" s="21">
        <v>4872</v>
      </c>
      <c r="C519" s="10" t="s">
        <v>788</v>
      </c>
      <c r="D519" s="10" t="s">
        <v>92</v>
      </c>
      <c r="E519" s="10" t="s">
        <v>119</v>
      </c>
      <c r="F519" s="10" t="s">
        <v>119</v>
      </c>
      <c r="G519" s="9" t="s">
        <v>789</v>
      </c>
      <c r="H519" s="34" t="s">
        <v>866</v>
      </c>
      <c r="I519" s="10" t="s">
        <v>426</v>
      </c>
      <c r="J519" s="11">
        <v>83912</v>
      </c>
      <c r="K519" s="12"/>
      <c r="L519" s="10">
        <v>6</v>
      </c>
      <c r="M519" s="36">
        <v>132.4</v>
      </c>
      <c r="N519" s="33" t="s">
        <v>246</v>
      </c>
      <c r="O519" s="30">
        <v>36.229999999999997</v>
      </c>
      <c r="P519" s="13">
        <v>41.27</v>
      </c>
      <c r="Q519" s="13">
        <v>40.54</v>
      </c>
      <c r="R519" s="14">
        <v>0.14484126984127046</v>
      </c>
      <c r="S519" s="15">
        <v>19.176984126984209</v>
      </c>
      <c r="T519" s="22">
        <v>5.9369841269842087</v>
      </c>
      <c r="U519" s="23">
        <v>1.0242</v>
      </c>
      <c r="V519" s="24">
        <v>1.0190999999999999</v>
      </c>
      <c r="W519" s="25">
        <v>9.0926849999999997E-3</v>
      </c>
      <c r="X519" s="26">
        <v>1.0632745336426922E-2</v>
      </c>
      <c r="Y519" s="16">
        <v>1.2038714939999999</v>
      </c>
    </row>
    <row r="520" spans="2:25" ht="20.100000000000001" customHeight="1" x14ac:dyDescent="0.25">
      <c r="B520" s="21">
        <v>4810</v>
      </c>
      <c r="C520" s="10" t="s">
        <v>1475</v>
      </c>
      <c r="D520" s="10" t="s">
        <v>92</v>
      </c>
      <c r="E520" s="10" t="s">
        <v>122</v>
      </c>
      <c r="F520" s="10" t="s">
        <v>73</v>
      </c>
      <c r="G520" s="9" t="s">
        <v>1162</v>
      </c>
      <c r="H520" s="34" t="s">
        <v>990</v>
      </c>
      <c r="I520" s="10" t="s">
        <v>1223</v>
      </c>
      <c r="J520" s="11">
        <v>76525</v>
      </c>
      <c r="K520" s="12"/>
      <c r="L520" s="10">
        <v>4</v>
      </c>
      <c r="M520" s="36">
        <v>132.19999999999999</v>
      </c>
      <c r="N520" s="33" t="s">
        <v>245</v>
      </c>
      <c r="O520" s="30">
        <v>35.57</v>
      </c>
      <c r="P520" s="13">
        <v>40.58</v>
      </c>
      <c r="Q520" s="13">
        <v>39.979999999999997</v>
      </c>
      <c r="R520" s="14">
        <v>0.1197604790419165</v>
      </c>
      <c r="S520" s="15">
        <v>15.83233532934136</v>
      </c>
      <c r="T520" s="22">
        <v>2.6123353293413607</v>
      </c>
      <c r="U520" s="23">
        <v>1.046</v>
      </c>
      <c r="V520" s="24">
        <v>1.0537000000000001</v>
      </c>
      <c r="W520" s="25">
        <v>9.6586200000000014E-3</v>
      </c>
      <c r="X520" s="26">
        <v>1.0972717959183679E-2</v>
      </c>
      <c r="Y520" s="16">
        <v>1.2768695640000001</v>
      </c>
    </row>
    <row r="521" spans="2:25" ht="20.100000000000001" hidden="1" customHeight="1" x14ac:dyDescent="0.25">
      <c r="B521" s="21">
        <v>4913</v>
      </c>
      <c r="C521" s="10" t="s">
        <v>912</v>
      </c>
      <c r="D521" s="10" t="s">
        <v>535</v>
      </c>
      <c r="E521" s="10" t="s">
        <v>1716</v>
      </c>
      <c r="F521" s="10" t="s">
        <v>1716</v>
      </c>
      <c r="G521" s="9" t="s">
        <v>552</v>
      </c>
      <c r="H521" s="34" t="s">
        <v>492</v>
      </c>
      <c r="I521" s="10" t="s">
        <v>654</v>
      </c>
      <c r="J521" s="11">
        <v>77522</v>
      </c>
      <c r="K521" s="12"/>
      <c r="L521" s="10">
        <v>11</v>
      </c>
      <c r="M521" s="36">
        <v>238.4</v>
      </c>
      <c r="N521" s="33" t="s">
        <v>246</v>
      </c>
      <c r="O521" s="30">
        <v>36.04</v>
      </c>
      <c r="P521" s="13">
        <v>41.05</v>
      </c>
      <c r="Q521" s="13">
        <v>40.35</v>
      </c>
      <c r="R521" s="14">
        <v>0.13972055888223472</v>
      </c>
      <c r="S521" s="15">
        <v>33.309381237524761</v>
      </c>
      <c r="T521" s="22">
        <v>9.4693812375247575</v>
      </c>
      <c r="U521" s="23">
        <v>1.0502</v>
      </c>
      <c r="V521" s="24">
        <v>1.0497000000000001</v>
      </c>
      <c r="W521" s="25">
        <v>9.3445549999999992E-3</v>
      </c>
      <c r="X521" s="26">
        <v>1.0862232146171684E-2</v>
      </c>
      <c r="Y521" s="16">
        <v>2.2277419119999999</v>
      </c>
    </row>
    <row r="522" spans="2:25" ht="20.100000000000001" customHeight="1" x14ac:dyDescent="0.25">
      <c r="B522" s="21">
        <v>4742</v>
      </c>
      <c r="C522" s="10" t="s">
        <v>44</v>
      </c>
      <c r="D522" s="10" t="s">
        <v>92</v>
      </c>
      <c r="E522" s="10" t="s">
        <v>99</v>
      </c>
      <c r="F522" s="10" t="s">
        <v>43</v>
      </c>
      <c r="G522" s="9" t="s">
        <v>135</v>
      </c>
      <c r="H522" s="34" t="s">
        <v>863</v>
      </c>
      <c r="I522" s="10" t="s">
        <v>255</v>
      </c>
      <c r="J522" s="11">
        <v>74504</v>
      </c>
      <c r="K522" s="12"/>
      <c r="L522" s="10">
        <v>5</v>
      </c>
      <c r="M522" s="36">
        <v>132</v>
      </c>
      <c r="N522" s="33" t="s">
        <v>246</v>
      </c>
      <c r="O522" s="30">
        <v>26.72</v>
      </c>
      <c r="P522" s="13">
        <v>31.72</v>
      </c>
      <c r="Q522" s="13">
        <v>31.25</v>
      </c>
      <c r="R522" s="14">
        <v>9.3999999999999778E-2</v>
      </c>
      <c r="S522" s="15">
        <v>12.407999999999971</v>
      </c>
      <c r="T522" s="22">
        <v>-0.79200000000003001</v>
      </c>
      <c r="U522" s="23">
        <v>1.0286999999999999</v>
      </c>
      <c r="V522" s="24">
        <v>1.0286999999999999</v>
      </c>
      <c r="W522" s="25">
        <v>9.2582999999999988E-3</v>
      </c>
      <c r="X522" s="26">
        <v>1.0218874172185427E-2</v>
      </c>
      <c r="Y522" s="16">
        <v>1.2220955999999998</v>
      </c>
    </row>
    <row r="523" spans="2:25" ht="20.100000000000001" hidden="1" customHeight="1" x14ac:dyDescent="0.25">
      <c r="B523" s="21">
        <v>4804</v>
      </c>
      <c r="C523" s="10" t="s">
        <v>432</v>
      </c>
      <c r="D523" s="10" t="s">
        <v>93</v>
      </c>
      <c r="E523" s="10" t="s">
        <v>87</v>
      </c>
      <c r="F523" s="10" t="s">
        <v>299</v>
      </c>
      <c r="G523" s="9" t="s">
        <v>300</v>
      </c>
      <c r="H523" s="34" t="s">
        <v>875</v>
      </c>
      <c r="I523" s="10" t="s">
        <v>725</v>
      </c>
      <c r="J523" s="11">
        <v>77290</v>
      </c>
      <c r="K523" s="12"/>
      <c r="L523" s="10">
        <v>2</v>
      </c>
      <c r="M523" s="36">
        <v>46.8</v>
      </c>
      <c r="N523" s="33" t="s">
        <v>246</v>
      </c>
      <c r="O523" s="30">
        <v>35.57</v>
      </c>
      <c r="P523" s="13">
        <v>40.57</v>
      </c>
      <c r="Q523" s="13">
        <v>40.04</v>
      </c>
      <c r="R523" s="14">
        <v>0.10600000000000023</v>
      </c>
      <c r="S523" s="15">
        <v>4.9608000000000105</v>
      </c>
      <c r="T523" s="22">
        <v>0.2808000000000106</v>
      </c>
      <c r="U523" s="23">
        <v>1.0021</v>
      </c>
      <c r="V523" s="24">
        <v>1.0289999999999999</v>
      </c>
      <c r="W523" s="25">
        <v>9.3430600000000003E-3</v>
      </c>
      <c r="X523" s="26">
        <v>1.0450850111856825E-2</v>
      </c>
      <c r="Y523" s="16">
        <v>0.43725520800000001</v>
      </c>
    </row>
    <row r="524" spans="2:25" ht="20.100000000000001" hidden="1" customHeight="1" x14ac:dyDescent="0.25">
      <c r="B524" s="21">
        <v>4791</v>
      </c>
      <c r="C524" s="10" t="s">
        <v>1052</v>
      </c>
      <c r="D524" s="10" t="s">
        <v>93</v>
      </c>
      <c r="E524" s="10" t="s">
        <v>94</v>
      </c>
      <c r="F524" s="10" t="s">
        <v>164</v>
      </c>
      <c r="G524" s="9" t="s">
        <v>1053</v>
      </c>
      <c r="H524" s="34" t="s">
        <v>875</v>
      </c>
      <c r="I524" s="10" t="s">
        <v>812</v>
      </c>
      <c r="J524" s="11">
        <v>75067</v>
      </c>
      <c r="K524" s="12"/>
      <c r="L524" s="10">
        <v>1</v>
      </c>
      <c r="M524" s="36">
        <v>12.2</v>
      </c>
      <c r="N524" s="33" t="s">
        <v>245</v>
      </c>
      <c r="O524" s="30">
        <v>35.46</v>
      </c>
      <c r="P524" s="13">
        <v>40.46</v>
      </c>
      <c r="Q524" s="13">
        <v>40.049999999999997</v>
      </c>
      <c r="R524" s="14">
        <v>8.2000000000000739E-2</v>
      </c>
      <c r="S524" s="15">
        <v>1.0004000000000091</v>
      </c>
      <c r="T524" s="22">
        <v>-0.21959999999999105</v>
      </c>
      <c r="U524" s="23">
        <v>1.0277000000000001</v>
      </c>
      <c r="V524" s="24">
        <v>1.0484</v>
      </c>
      <c r="W524" s="25">
        <v>9.3424500000000004E-3</v>
      </c>
      <c r="X524" s="26">
        <v>1.0176960784313734E-2</v>
      </c>
      <c r="Y524" s="16">
        <v>0.11397789</v>
      </c>
    </row>
    <row r="525" spans="2:25" ht="20.100000000000001" hidden="1" customHeight="1" x14ac:dyDescent="0.25">
      <c r="B525" s="21">
        <v>4711</v>
      </c>
      <c r="C525" s="10" t="s">
        <v>818</v>
      </c>
      <c r="D525" s="10" t="s">
        <v>93</v>
      </c>
      <c r="E525" s="10" t="s">
        <v>87</v>
      </c>
      <c r="F525" s="10" t="s">
        <v>87</v>
      </c>
      <c r="G525" s="9" t="s">
        <v>819</v>
      </c>
      <c r="H525" s="34" t="s">
        <v>875</v>
      </c>
      <c r="I525" s="10" t="s">
        <v>431</v>
      </c>
      <c r="J525" s="11">
        <v>82905</v>
      </c>
      <c r="K525" s="12"/>
      <c r="L525" s="10">
        <v>3</v>
      </c>
      <c r="M525" s="36">
        <v>96</v>
      </c>
      <c r="N525" s="33" t="s">
        <v>246</v>
      </c>
      <c r="O525" s="30">
        <v>28.57</v>
      </c>
      <c r="P525" s="13">
        <v>33.590000000000003</v>
      </c>
      <c r="Q525" s="13">
        <v>32.880000000000003</v>
      </c>
      <c r="R525" s="14">
        <v>0.14143426294820724</v>
      </c>
      <c r="S525" s="15">
        <v>13.577689243027894</v>
      </c>
      <c r="T525" s="22">
        <v>3.9776892430278945</v>
      </c>
      <c r="U525" s="23">
        <v>1.0770999999999999</v>
      </c>
      <c r="V525" s="24">
        <v>1.046</v>
      </c>
      <c r="W525" s="25">
        <v>9.34164E-3</v>
      </c>
      <c r="X525" s="26">
        <v>1.0880518051044084E-2</v>
      </c>
      <c r="Y525" s="16">
        <v>0.89679744000000006</v>
      </c>
    </row>
    <row r="526" spans="2:25" ht="20.100000000000001" customHeight="1" x14ac:dyDescent="0.25">
      <c r="B526" s="21">
        <v>4787</v>
      </c>
      <c r="C526" s="10" t="s">
        <v>270</v>
      </c>
      <c r="D526" s="10" t="s">
        <v>92</v>
      </c>
      <c r="E526" s="10" t="s">
        <v>119</v>
      </c>
      <c r="F526" s="10" t="s">
        <v>268</v>
      </c>
      <c r="G526" s="9" t="s">
        <v>271</v>
      </c>
      <c r="H526" s="34" t="s">
        <v>866</v>
      </c>
      <c r="I526" s="10" t="s">
        <v>987</v>
      </c>
      <c r="J526" s="11">
        <v>81413</v>
      </c>
      <c r="K526" s="12"/>
      <c r="L526" s="10">
        <v>4</v>
      </c>
      <c r="M526" s="36">
        <v>131.80000000000001</v>
      </c>
      <c r="N526" s="33" t="s">
        <v>935</v>
      </c>
      <c r="O526" s="30">
        <v>36.1</v>
      </c>
      <c r="P526" s="13">
        <v>41.1</v>
      </c>
      <c r="Q526" s="13">
        <v>40.6</v>
      </c>
      <c r="R526" s="14">
        <v>0.1</v>
      </c>
      <c r="S526" s="15">
        <v>13.180000000000001</v>
      </c>
      <c r="T526" s="22">
        <v>0</v>
      </c>
      <c r="U526" s="23">
        <v>0.83940000000000003</v>
      </c>
      <c r="V526" s="24">
        <v>0.87919999999999998</v>
      </c>
      <c r="W526" s="25">
        <v>7.7336999999999996E-3</v>
      </c>
      <c r="X526" s="26">
        <v>8.5929999999999999E-3</v>
      </c>
      <c r="Y526" s="16">
        <v>1.01930166</v>
      </c>
    </row>
    <row r="527" spans="2:25" ht="20.100000000000001" customHeight="1" x14ac:dyDescent="0.25">
      <c r="B527" s="21">
        <v>4725</v>
      </c>
      <c r="C527" s="10" t="s">
        <v>62</v>
      </c>
      <c r="D527" s="10" t="s">
        <v>92</v>
      </c>
      <c r="E527" s="10" t="s">
        <v>274</v>
      </c>
      <c r="F527" s="10" t="s">
        <v>111</v>
      </c>
      <c r="G527" s="9" t="s">
        <v>145</v>
      </c>
      <c r="H527" s="34" t="s">
        <v>737</v>
      </c>
      <c r="I527" s="10" t="s">
        <v>220</v>
      </c>
      <c r="J527" s="11">
        <v>79468</v>
      </c>
      <c r="K527" s="12"/>
      <c r="L527" s="10">
        <v>5</v>
      </c>
      <c r="M527" s="36">
        <v>131.30000000000001</v>
      </c>
      <c r="N527" s="33" t="s">
        <v>935</v>
      </c>
      <c r="O527" s="30">
        <v>28.16</v>
      </c>
      <c r="P527" s="13">
        <v>33.18</v>
      </c>
      <c r="Q527" s="13">
        <v>32.53</v>
      </c>
      <c r="R527" s="14">
        <v>0.12948207171314713</v>
      </c>
      <c r="S527" s="15">
        <v>17.00099601593622</v>
      </c>
      <c r="T527" s="22">
        <v>3.8709960159362176</v>
      </c>
      <c r="U527" s="23">
        <v>0.91859999999999997</v>
      </c>
      <c r="V527" s="24">
        <v>0.93359999999999999</v>
      </c>
      <c r="W527" s="25">
        <v>8.3348999999999993E-3</v>
      </c>
      <c r="X527" s="26">
        <v>9.574644851258576E-3</v>
      </c>
      <c r="Y527" s="16">
        <v>1.0943723700000001</v>
      </c>
    </row>
    <row r="528" spans="2:25" ht="20.100000000000001" customHeight="1" x14ac:dyDescent="0.25">
      <c r="B528" s="21">
        <v>4890</v>
      </c>
      <c r="C528" s="10" t="s">
        <v>261</v>
      </c>
      <c r="D528" s="10" t="s">
        <v>92</v>
      </c>
      <c r="E528" s="10" t="s">
        <v>118</v>
      </c>
      <c r="F528" s="10" t="s">
        <v>108</v>
      </c>
      <c r="G528" s="9" t="s">
        <v>141</v>
      </c>
      <c r="H528" s="34" t="s">
        <v>866</v>
      </c>
      <c r="I528" s="10" t="s">
        <v>215</v>
      </c>
      <c r="J528" s="11">
        <v>81489</v>
      </c>
      <c r="K528" s="12"/>
      <c r="L528" s="10">
        <v>6</v>
      </c>
      <c r="M528" s="36">
        <v>131.19999999999999</v>
      </c>
      <c r="N528" s="33" t="s">
        <v>245</v>
      </c>
      <c r="O528" s="30">
        <v>36.1</v>
      </c>
      <c r="P528" s="13">
        <v>41.11</v>
      </c>
      <c r="Q528" s="13">
        <v>40.19</v>
      </c>
      <c r="R528" s="14">
        <v>0.18363273453093854</v>
      </c>
      <c r="S528" s="15">
        <v>24.092614770459132</v>
      </c>
      <c r="T528" s="22">
        <v>10.972614770459135</v>
      </c>
      <c r="U528" s="23">
        <v>1.0868</v>
      </c>
      <c r="V528" s="24">
        <v>1.0732999999999999</v>
      </c>
      <c r="W528" s="25">
        <v>9.612444999999999E-3</v>
      </c>
      <c r="X528" s="26">
        <v>1.1774657567237168E-2</v>
      </c>
      <c r="Y528" s="16">
        <v>1.2611527839999999</v>
      </c>
    </row>
    <row r="529" spans="2:25" ht="20.100000000000001" customHeight="1" x14ac:dyDescent="0.25">
      <c r="B529" s="21">
        <v>4788</v>
      </c>
      <c r="C529" s="10" t="s">
        <v>31</v>
      </c>
      <c r="D529" s="10" t="s">
        <v>1404</v>
      </c>
      <c r="E529" s="10" t="s">
        <v>98</v>
      </c>
      <c r="F529" s="10" t="s">
        <v>101</v>
      </c>
      <c r="G529" s="9" t="s">
        <v>128</v>
      </c>
      <c r="H529" s="34" t="s">
        <v>755</v>
      </c>
      <c r="I529" s="10" t="s">
        <v>759</v>
      </c>
      <c r="J529" s="11">
        <v>65379</v>
      </c>
      <c r="K529" s="12"/>
      <c r="L529" s="10">
        <v>4</v>
      </c>
      <c r="M529" s="36">
        <v>130</v>
      </c>
      <c r="N529" s="33" t="s">
        <v>245</v>
      </c>
      <c r="O529" s="30">
        <v>26.86</v>
      </c>
      <c r="P529" s="13">
        <v>31.87</v>
      </c>
      <c r="Q529" s="13">
        <v>31.37</v>
      </c>
      <c r="R529" s="14">
        <v>9.9800399201596779E-2</v>
      </c>
      <c r="S529" s="15">
        <v>12.97405189620758</v>
      </c>
      <c r="T529" s="22">
        <v>-2.5948103792419464E-2</v>
      </c>
      <c r="U529" s="23">
        <v>1.0085</v>
      </c>
      <c r="V529" s="24">
        <v>1.0146999999999999</v>
      </c>
      <c r="W529" s="25">
        <v>9.1044000000000003E-3</v>
      </c>
      <c r="X529" s="26">
        <v>1.0113756984478936E-2</v>
      </c>
      <c r="Y529" s="16">
        <v>1.1835720000000001</v>
      </c>
    </row>
    <row r="530" spans="2:25" ht="20.100000000000001" customHeight="1" x14ac:dyDescent="0.25">
      <c r="B530" s="21">
        <v>4819</v>
      </c>
      <c r="C530" s="10" t="s">
        <v>256</v>
      </c>
      <c r="D530" s="10" t="s">
        <v>92</v>
      </c>
      <c r="E530" s="10" t="s">
        <v>99</v>
      </c>
      <c r="F530" s="10" t="s">
        <v>256</v>
      </c>
      <c r="G530" s="9" t="s">
        <v>423</v>
      </c>
      <c r="H530" s="34" t="s">
        <v>863</v>
      </c>
      <c r="I530" s="10" t="s">
        <v>474</v>
      </c>
      <c r="J530" s="11">
        <v>81366</v>
      </c>
      <c r="K530" s="12"/>
      <c r="L530" s="10">
        <v>5</v>
      </c>
      <c r="M530" s="36">
        <v>129.80000000000001</v>
      </c>
      <c r="N530" s="33" t="s">
        <v>246</v>
      </c>
      <c r="O530" s="30">
        <v>29.1</v>
      </c>
      <c r="P530" s="13">
        <v>34.1</v>
      </c>
      <c r="Q530" s="13">
        <v>33.24</v>
      </c>
      <c r="R530" s="14">
        <v>0.17199999999999988</v>
      </c>
      <c r="S530" s="15">
        <v>22.325599999999987</v>
      </c>
      <c r="T530" s="22">
        <v>9.3455999999999833</v>
      </c>
      <c r="U530" s="23">
        <v>0.89659999999999995</v>
      </c>
      <c r="V530" s="24">
        <v>0.90329999999999999</v>
      </c>
      <c r="W530" s="25">
        <v>8.2795400000000002E-3</v>
      </c>
      <c r="X530" s="26">
        <v>9.9994444444444445E-3</v>
      </c>
      <c r="Y530" s="16">
        <v>1.0746842920000002</v>
      </c>
    </row>
    <row r="531" spans="2:25" ht="20.100000000000001" customHeight="1" x14ac:dyDescent="0.25">
      <c r="B531" s="21">
        <v>4659</v>
      </c>
      <c r="C531" s="10" t="s">
        <v>62</v>
      </c>
      <c r="D531" s="10" t="s">
        <v>92</v>
      </c>
      <c r="E531" s="10"/>
      <c r="F531" s="10" t="s">
        <v>111</v>
      </c>
      <c r="G531" s="9" t="s">
        <v>145</v>
      </c>
      <c r="H531" s="34" t="s">
        <v>220</v>
      </c>
      <c r="I531" s="10">
        <v>79452</v>
      </c>
      <c r="J531" s="11"/>
      <c r="K531" s="12"/>
      <c r="L531" s="10">
        <v>5</v>
      </c>
      <c r="M531" s="36">
        <v>129</v>
      </c>
      <c r="N531" s="33" t="s">
        <v>245</v>
      </c>
      <c r="O531" s="30">
        <v>35.49</v>
      </c>
      <c r="P531" s="13">
        <v>40.5</v>
      </c>
      <c r="Q531" s="13">
        <v>39.76</v>
      </c>
      <c r="R531" s="14">
        <v>0.14770459081836373</v>
      </c>
      <c r="S531" s="15">
        <v>19.053892215568922</v>
      </c>
      <c r="T531" s="22">
        <v>6.1538922155689209</v>
      </c>
      <c r="U531" s="23">
        <v>1.0896999999999999</v>
      </c>
      <c r="V531" s="24">
        <v>1.0506</v>
      </c>
      <c r="W531" s="25">
        <v>9.4173199999999999E-3</v>
      </c>
      <c r="X531" s="26">
        <v>1.104936140515223E-2</v>
      </c>
      <c r="Y531" s="16">
        <v>1.21483428</v>
      </c>
    </row>
    <row r="532" spans="2:25" ht="20.100000000000001" customHeight="1" x14ac:dyDescent="0.25">
      <c r="B532" s="21">
        <v>4803</v>
      </c>
      <c r="C532" s="10" t="s">
        <v>78</v>
      </c>
      <c r="D532" s="10" t="s">
        <v>92</v>
      </c>
      <c r="E532" s="10" t="s">
        <v>122</v>
      </c>
      <c r="F532" s="10" t="s">
        <v>114</v>
      </c>
      <c r="G532" s="9" t="s">
        <v>154</v>
      </c>
      <c r="H532" s="34" t="s">
        <v>990</v>
      </c>
      <c r="I532" s="10" t="s">
        <v>229</v>
      </c>
      <c r="J532" s="11">
        <v>68040</v>
      </c>
      <c r="K532" s="12"/>
      <c r="L532" s="10">
        <v>4</v>
      </c>
      <c r="M532" s="36">
        <v>128.5</v>
      </c>
      <c r="N532" s="33" t="s">
        <v>245</v>
      </c>
      <c r="O532" s="30">
        <v>32.22</v>
      </c>
      <c r="P532" s="13">
        <v>37.22</v>
      </c>
      <c r="Q532" s="13">
        <v>36.619999999999997</v>
      </c>
      <c r="R532" s="14">
        <v>0.12000000000000029</v>
      </c>
      <c r="S532" s="15">
        <v>15.420000000000037</v>
      </c>
      <c r="T532" s="22">
        <v>2.5700000000000363</v>
      </c>
      <c r="U532" s="23">
        <v>1.0669999999999999</v>
      </c>
      <c r="V532" s="24">
        <v>1.0846</v>
      </c>
      <c r="W532" s="25">
        <v>9.8973600000000009E-3</v>
      </c>
      <c r="X532" s="26">
        <v>1.1247000000000005E-2</v>
      </c>
      <c r="Y532" s="16">
        <v>1.2718107600000002</v>
      </c>
    </row>
    <row r="533" spans="2:25" ht="20.100000000000001" hidden="1" customHeight="1" x14ac:dyDescent="0.25">
      <c r="B533" s="21">
        <v>4809</v>
      </c>
      <c r="C533" s="10" t="s">
        <v>97</v>
      </c>
      <c r="D533" s="10" t="s">
        <v>93</v>
      </c>
      <c r="E533" s="10" t="s">
        <v>94</v>
      </c>
      <c r="F533" s="10" t="s">
        <v>94</v>
      </c>
      <c r="G533" s="9" t="s">
        <v>182</v>
      </c>
      <c r="H533" s="34" t="s">
        <v>875</v>
      </c>
      <c r="I533" s="10" t="s">
        <v>238</v>
      </c>
      <c r="J533" s="11">
        <v>79429</v>
      </c>
      <c r="K533" s="12"/>
      <c r="L533" s="10">
        <v>1</v>
      </c>
      <c r="M533" s="36">
        <v>23.8</v>
      </c>
      <c r="N533" s="33" t="s">
        <v>245</v>
      </c>
      <c r="O533" s="30">
        <v>29.09</v>
      </c>
      <c r="P533" s="13">
        <v>34.1</v>
      </c>
      <c r="Q533" s="13">
        <v>33.67</v>
      </c>
      <c r="R533" s="14">
        <v>8.5828343313373176E-2</v>
      </c>
      <c r="S533" s="15">
        <v>2.0427145708582817</v>
      </c>
      <c r="T533" s="22">
        <v>-0.33728542914171855</v>
      </c>
      <c r="U533" s="23">
        <v>1.0071000000000001</v>
      </c>
      <c r="V533" s="24">
        <v>1.0219</v>
      </c>
      <c r="W533" s="25">
        <v>9.3333999999999986E-3</v>
      </c>
      <c r="X533" s="26">
        <v>1.0209679912663753E-2</v>
      </c>
      <c r="Y533" s="16">
        <v>0.22213491999999999</v>
      </c>
    </row>
    <row r="534" spans="2:25" ht="20.100000000000001" customHeight="1" x14ac:dyDescent="0.25">
      <c r="B534" s="21">
        <v>4797</v>
      </c>
      <c r="C534" s="10" t="s">
        <v>270</v>
      </c>
      <c r="D534" s="10" t="s">
        <v>92</v>
      </c>
      <c r="E534" s="10" t="s">
        <v>119</v>
      </c>
      <c r="F534" s="10" t="s">
        <v>268</v>
      </c>
      <c r="G534" s="9" t="s">
        <v>271</v>
      </c>
      <c r="H534" s="34" t="s">
        <v>866</v>
      </c>
      <c r="I534" s="10" t="s">
        <v>269</v>
      </c>
      <c r="J534" s="11">
        <v>81414</v>
      </c>
      <c r="K534" s="12"/>
      <c r="L534" s="10">
        <v>4</v>
      </c>
      <c r="M534" s="36">
        <v>128.19999999999999</v>
      </c>
      <c r="N534" s="33" t="s">
        <v>245</v>
      </c>
      <c r="O534" s="30">
        <v>28.19</v>
      </c>
      <c r="P534" s="13">
        <v>33.19</v>
      </c>
      <c r="Q534" s="13">
        <v>32.53</v>
      </c>
      <c r="R534" s="14">
        <v>0.13199999999999942</v>
      </c>
      <c r="S534" s="15">
        <v>16.922399999999925</v>
      </c>
      <c r="T534" s="22">
        <v>4.1023999999999248</v>
      </c>
      <c r="U534" s="23">
        <v>1.0189999999999999</v>
      </c>
      <c r="V534" s="24">
        <v>1.0421</v>
      </c>
      <c r="W534" s="25">
        <v>9.4810599999999995E-3</v>
      </c>
      <c r="X534" s="26">
        <v>1.0922880184331791E-2</v>
      </c>
      <c r="Y534" s="16">
        <v>1.2154718919999998</v>
      </c>
    </row>
    <row r="535" spans="2:25" ht="20.100000000000001" hidden="1" customHeight="1" x14ac:dyDescent="0.25">
      <c r="B535" s="21">
        <v>4888</v>
      </c>
      <c r="C535" s="10" t="s">
        <v>908</v>
      </c>
      <c r="D535" s="10" t="s">
        <v>535</v>
      </c>
      <c r="E535" s="10" t="s">
        <v>641</v>
      </c>
      <c r="F535" s="10" t="s">
        <v>555</v>
      </c>
      <c r="G535" s="9" t="s">
        <v>556</v>
      </c>
      <c r="H535" s="34" t="s">
        <v>648</v>
      </c>
      <c r="I535" s="10" t="s">
        <v>648</v>
      </c>
      <c r="J535" s="11">
        <v>70829</v>
      </c>
      <c r="K535" s="12"/>
      <c r="L535" s="10">
        <v>35</v>
      </c>
      <c r="M535" s="36">
        <v>672.4</v>
      </c>
      <c r="N535" s="33" t="s">
        <v>245</v>
      </c>
      <c r="O535" s="30">
        <v>31.84</v>
      </c>
      <c r="P535" s="13">
        <v>36.840000000000003</v>
      </c>
      <c r="Q535" s="13">
        <v>36.270000000000003</v>
      </c>
      <c r="R535" s="14">
        <v>0.11399999999999998</v>
      </c>
      <c r="S535" s="15">
        <v>76.653599999999983</v>
      </c>
      <c r="T535" s="22">
        <v>9.4135999999999793</v>
      </c>
      <c r="U535" s="23">
        <v>1.0483</v>
      </c>
      <c r="V535" s="24">
        <v>1.0477000000000001</v>
      </c>
      <c r="W535" s="25">
        <v>9.3272000000000008E-3</v>
      </c>
      <c r="X535" s="26">
        <v>1.0527313769751693E-2</v>
      </c>
      <c r="Y535" s="16">
        <v>6.2716092800000007</v>
      </c>
    </row>
    <row r="536" spans="2:25" ht="20.100000000000001" hidden="1" customHeight="1" x14ac:dyDescent="0.25">
      <c r="B536" s="21">
        <v>4720</v>
      </c>
      <c r="C536" s="10" t="s">
        <v>163</v>
      </c>
      <c r="D536" s="10" t="s">
        <v>93</v>
      </c>
      <c r="E536" s="10" t="s">
        <v>94</v>
      </c>
      <c r="F536" s="10" t="s">
        <v>164</v>
      </c>
      <c r="G536" s="9" t="s">
        <v>187</v>
      </c>
      <c r="H536" s="34" t="s">
        <v>875</v>
      </c>
      <c r="I536" s="10" t="s">
        <v>812</v>
      </c>
      <c r="J536" s="11">
        <v>75058</v>
      </c>
      <c r="K536" s="12"/>
      <c r="L536" s="10">
        <v>9</v>
      </c>
      <c r="M536" s="36">
        <v>271</v>
      </c>
      <c r="N536" s="33" t="s">
        <v>246</v>
      </c>
      <c r="O536" s="30">
        <v>35.46</v>
      </c>
      <c r="P536" s="13">
        <v>40.479999999999997</v>
      </c>
      <c r="Q536" s="13">
        <v>39.76</v>
      </c>
      <c r="R536" s="14">
        <v>0.14342629482071703</v>
      </c>
      <c r="S536" s="15">
        <v>38.868525896414319</v>
      </c>
      <c r="T536" s="22">
        <v>11.768525896414314</v>
      </c>
      <c r="U536" s="23">
        <v>1.0309999999999999</v>
      </c>
      <c r="V536" s="24">
        <v>1.0414000000000001</v>
      </c>
      <c r="W536" s="25">
        <v>9.3258000000000004E-3</v>
      </c>
      <c r="X536" s="26">
        <v>1.0887329302325581E-2</v>
      </c>
      <c r="Y536" s="16">
        <v>2.5272918</v>
      </c>
    </row>
    <row r="537" spans="2:25" ht="20.100000000000001" hidden="1" customHeight="1" x14ac:dyDescent="0.25">
      <c r="B537" s="21">
        <v>4809</v>
      </c>
      <c r="C537" s="10" t="s">
        <v>1050</v>
      </c>
      <c r="D537" s="10" t="s">
        <v>93</v>
      </c>
      <c r="E537" s="10" t="s">
        <v>94</v>
      </c>
      <c r="F537" s="10" t="s">
        <v>164</v>
      </c>
      <c r="G537" s="9" t="s">
        <v>1051</v>
      </c>
      <c r="H537" s="34" t="s">
        <v>875</v>
      </c>
      <c r="I537" s="10" t="s">
        <v>812</v>
      </c>
      <c r="J537" s="11">
        <v>75069</v>
      </c>
      <c r="K537" s="12"/>
      <c r="L537" s="10">
        <v>1</v>
      </c>
      <c r="M537" s="36">
        <v>32.200000000000003</v>
      </c>
      <c r="N537" s="33" t="s">
        <v>246</v>
      </c>
      <c r="O537" s="30">
        <v>28.61</v>
      </c>
      <c r="P537" s="13">
        <v>33.64</v>
      </c>
      <c r="Q537" s="13">
        <v>33.04</v>
      </c>
      <c r="R537" s="14">
        <v>0.11928429423459271</v>
      </c>
      <c r="S537" s="15">
        <v>3.8409542743538854</v>
      </c>
      <c r="T537" s="22">
        <v>0.62095427435388495</v>
      </c>
      <c r="U537" s="23">
        <v>1.0037</v>
      </c>
      <c r="V537" s="24">
        <v>1.0229999999999999</v>
      </c>
      <c r="W537" s="25">
        <v>9.3228200000000008E-3</v>
      </c>
      <c r="X537" s="26">
        <v>1.0585504424379237E-2</v>
      </c>
      <c r="Y537" s="16">
        <v>0.30019480400000004</v>
      </c>
    </row>
    <row r="538" spans="2:25" ht="20.100000000000001" customHeight="1" x14ac:dyDescent="0.25">
      <c r="B538" s="21">
        <v>4872</v>
      </c>
      <c r="C538" s="10" t="s">
        <v>307</v>
      </c>
      <c r="D538" s="10" t="s">
        <v>92</v>
      </c>
      <c r="E538" s="10" t="s">
        <v>116</v>
      </c>
      <c r="F538" s="10" t="s">
        <v>308</v>
      </c>
      <c r="G538" s="9" t="s">
        <v>309</v>
      </c>
      <c r="H538" s="34" t="s">
        <v>755</v>
      </c>
      <c r="I538" s="10" t="s">
        <v>763</v>
      </c>
      <c r="J538" s="11">
        <v>80168</v>
      </c>
      <c r="K538" s="12"/>
      <c r="L538" s="10">
        <v>5</v>
      </c>
      <c r="M538" s="36">
        <v>128</v>
      </c>
      <c r="N538" s="33" t="s">
        <v>245</v>
      </c>
      <c r="O538" s="30">
        <v>36.020000000000003</v>
      </c>
      <c r="P538" s="13">
        <v>41.03</v>
      </c>
      <c r="Q538" s="13">
        <v>40.299999999999997</v>
      </c>
      <c r="R538" s="14">
        <v>0.14570858283433219</v>
      </c>
      <c r="S538" s="15">
        <v>18.65069860279452</v>
      </c>
      <c r="T538" s="22">
        <v>5.8506986027945196</v>
      </c>
      <c r="U538" s="23">
        <v>1.0936999999999999</v>
      </c>
      <c r="V538" s="24">
        <v>1.1123000000000001</v>
      </c>
      <c r="W538" s="25">
        <v>9.8167000000000011E-3</v>
      </c>
      <c r="X538" s="26">
        <v>1.1491043691588798E-2</v>
      </c>
      <c r="Y538" s="16">
        <v>1.2565376000000001</v>
      </c>
    </row>
    <row r="539" spans="2:25" ht="20.100000000000001" customHeight="1" x14ac:dyDescent="0.25">
      <c r="B539" s="21">
        <v>4766</v>
      </c>
      <c r="C539" s="10" t="s">
        <v>1330</v>
      </c>
      <c r="D539" s="10" t="s">
        <v>92</v>
      </c>
      <c r="E539" s="10" t="s">
        <v>825</v>
      </c>
      <c r="F539" s="10" t="s">
        <v>425</v>
      </c>
      <c r="G539" s="9" t="s">
        <v>1278</v>
      </c>
      <c r="H539" s="34" t="s">
        <v>707</v>
      </c>
      <c r="I539" s="10" t="s">
        <v>1329</v>
      </c>
      <c r="J539" s="11">
        <v>83270</v>
      </c>
      <c r="K539" s="12"/>
      <c r="L539" s="10">
        <v>4</v>
      </c>
      <c r="M539" s="36">
        <v>128</v>
      </c>
      <c r="N539" s="33" t="s">
        <v>245</v>
      </c>
      <c r="O539" s="30">
        <v>27.78</v>
      </c>
      <c r="P539" s="13">
        <v>32.78</v>
      </c>
      <c r="Q539" s="13">
        <v>32.33</v>
      </c>
      <c r="R539" s="14">
        <v>9.0000000000000566E-2</v>
      </c>
      <c r="S539" s="15">
        <v>11.520000000000072</v>
      </c>
      <c r="T539" s="22">
        <v>-1.2799999999999283</v>
      </c>
      <c r="U539" s="23">
        <v>1.0214000000000001</v>
      </c>
      <c r="V539" s="24">
        <v>1.0308999999999999</v>
      </c>
      <c r="W539" s="25">
        <v>9.2353499999999981E-3</v>
      </c>
      <c r="X539" s="26">
        <v>1.0148736263736267E-2</v>
      </c>
      <c r="Y539" s="16">
        <v>1.1821247999999998</v>
      </c>
    </row>
    <row r="540" spans="2:25" ht="20.100000000000001" customHeight="1" x14ac:dyDescent="0.25">
      <c r="B540" s="21">
        <v>4787</v>
      </c>
      <c r="C540" s="10" t="s">
        <v>52</v>
      </c>
      <c r="D540" s="10" t="s">
        <v>92</v>
      </c>
      <c r="E540" s="10" t="s">
        <v>118</v>
      </c>
      <c r="F540" s="10" t="s">
        <v>107</v>
      </c>
      <c r="G540" s="9" t="s">
        <v>258</v>
      </c>
      <c r="H540" s="34" t="s">
        <v>866</v>
      </c>
      <c r="I540" s="10" t="s">
        <v>889</v>
      </c>
      <c r="J540" s="11">
        <v>84601</v>
      </c>
      <c r="K540" s="12"/>
      <c r="L540" s="10">
        <v>5</v>
      </c>
      <c r="M540" s="36">
        <v>127.2</v>
      </c>
      <c r="N540" s="33" t="s">
        <v>935</v>
      </c>
      <c r="O540" s="30">
        <v>36.01</v>
      </c>
      <c r="P540" s="13">
        <v>41.03</v>
      </c>
      <c r="Q540" s="13">
        <v>40.42</v>
      </c>
      <c r="R540" s="14">
        <v>0.12151394422310738</v>
      </c>
      <c r="S540" s="15">
        <v>15.45657370517926</v>
      </c>
      <c r="T540" s="22">
        <v>2.736573705179258</v>
      </c>
      <c r="U540" s="23">
        <v>0.7712</v>
      </c>
      <c r="V540" s="24">
        <v>0.79249999999999998</v>
      </c>
      <c r="W540" s="25">
        <v>7.0366500000000002E-3</v>
      </c>
      <c r="X540" s="26">
        <v>8.0099734693877527E-3</v>
      </c>
      <c r="Y540" s="16">
        <v>0.89506188000000009</v>
      </c>
    </row>
    <row r="541" spans="2:25" ht="20.100000000000001" customHeight="1" x14ac:dyDescent="0.25">
      <c r="B541" s="21">
        <v>4804</v>
      </c>
      <c r="C541" s="10" t="s">
        <v>62</v>
      </c>
      <c r="D541" s="10" t="s">
        <v>92</v>
      </c>
      <c r="E541" s="10" t="s">
        <v>274</v>
      </c>
      <c r="F541" s="10" t="s">
        <v>111</v>
      </c>
      <c r="G541" s="9" t="s">
        <v>145</v>
      </c>
      <c r="H541" s="34" t="s">
        <v>990</v>
      </c>
      <c r="I541" s="10" t="s">
        <v>220</v>
      </c>
      <c r="J541" s="11">
        <v>79483</v>
      </c>
      <c r="K541" s="12"/>
      <c r="L541" s="10">
        <v>4</v>
      </c>
      <c r="M541" s="36">
        <v>126.4</v>
      </c>
      <c r="N541" s="33" t="s">
        <v>246</v>
      </c>
      <c r="O541" s="30">
        <v>27.75</v>
      </c>
      <c r="P541" s="13">
        <v>32.76</v>
      </c>
      <c r="Q541" s="13">
        <v>32.22</v>
      </c>
      <c r="R541" s="14">
        <v>0.10778443113772443</v>
      </c>
      <c r="S541" s="15">
        <v>13.623952095808368</v>
      </c>
      <c r="T541" s="22">
        <v>0.98395209580836718</v>
      </c>
      <c r="U541" s="23">
        <v>0.9496</v>
      </c>
      <c r="V541" s="24">
        <v>0.96340000000000003</v>
      </c>
      <c r="W541" s="25">
        <v>8.7998000000000017E-3</v>
      </c>
      <c r="X541" s="26">
        <v>9.8628630872483226E-3</v>
      </c>
      <c r="Y541" s="16">
        <v>1.1122947200000002</v>
      </c>
    </row>
    <row r="542" spans="2:25" ht="20.100000000000001" hidden="1" customHeight="1" x14ac:dyDescent="0.25">
      <c r="B542" s="21">
        <v>4707</v>
      </c>
      <c r="C542" s="10" t="s">
        <v>437</v>
      </c>
      <c r="D542" s="10" t="s">
        <v>93</v>
      </c>
      <c r="E542" s="10" t="s">
        <v>94</v>
      </c>
      <c r="F542" s="10" t="s">
        <v>164</v>
      </c>
      <c r="G542" s="9" t="s">
        <v>188</v>
      </c>
      <c r="H542" s="34" t="s">
        <v>875</v>
      </c>
      <c r="I542" s="10" t="s">
        <v>812</v>
      </c>
      <c r="J542" s="11">
        <v>75054</v>
      </c>
      <c r="K542" s="12"/>
      <c r="L542" s="10">
        <v>3</v>
      </c>
      <c r="M542" s="36">
        <v>60</v>
      </c>
      <c r="N542" s="33" t="s">
        <v>246</v>
      </c>
      <c r="O542" s="30">
        <v>29.23</v>
      </c>
      <c r="P542" s="13">
        <v>34.25</v>
      </c>
      <c r="Q542" s="13">
        <v>33.700000000000003</v>
      </c>
      <c r="R542" s="14">
        <v>0.10956175298804725</v>
      </c>
      <c r="S542" s="15">
        <v>6.5737051792828352</v>
      </c>
      <c r="T542" s="22">
        <v>0.57370517928283493</v>
      </c>
      <c r="U542" s="23">
        <v>1.0673999999999999</v>
      </c>
      <c r="V542" s="24">
        <v>1.0482</v>
      </c>
      <c r="W542" s="25">
        <v>9.30864E-3</v>
      </c>
      <c r="X542" s="26">
        <v>1.0453998389261738E-2</v>
      </c>
      <c r="Y542" s="16">
        <v>0.55851839999999997</v>
      </c>
    </row>
    <row r="543" spans="2:25" ht="20.100000000000001" customHeight="1" x14ac:dyDescent="0.25">
      <c r="B543" s="21">
        <v>4731</v>
      </c>
      <c r="C543" s="10" t="s">
        <v>634</v>
      </c>
      <c r="D543" s="10" t="s">
        <v>92</v>
      </c>
      <c r="E543" s="10" t="s">
        <v>122</v>
      </c>
      <c r="F543" s="10" t="s">
        <v>76</v>
      </c>
      <c r="G543" s="9" t="s">
        <v>720</v>
      </c>
      <c r="H543" s="34" t="s">
        <v>737</v>
      </c>
      <c r="I543" s="10" t="s">
        <v>228</v>
      </c>
      <c r="J543" s="11">
        <v>71944</v>
      </c>
      <c r="K543" s="12"/>
      <c r="L543" s="10">
        <v>5</v>
      </c>
      <c r="M543" s="36">
        <v>126</v>
      </c>
      <c r="N543" s="33" t="s">
        <v>245</v>
      </c>
      <c r="O543" s="30">
        <v>36.31</v>
      </c>
      <c r="P543" s="13">
        <v>41.33</v>
      </c>
      <c r="Q543" s="13">
        <v>40.840000000000003</v>
      </c>
      <c r="R543" s="14">
        <v>9.7609561752987101E-2</v>
      </c>
      <c r="S543" s="15">
        <v>12.298804780876374</v>
      </c>
      <c r="T543" s="22">
        <v>-0.30119521912362601</v>
      </c>
      <c r="U543" s="23">
        <v>1.0108999999999999</v>
      </c>
      <c r="V543" s="24">
        <v>1.0232000000000001</v>
      </c>
      <c r="W543" s="25">
        <v>9.1534500000000005E-3</v>
      </c>
      <c r="X543" s="26">
        <v>1.0143558278145686E-2</v>
      </c>
      <c r="Y543" s="16">
        <v>1.1533347</v>
      </c>
    </row>
    <row r="544" spans="2:25" ht="20.100000000000001" customHeight="1" x14ac:dyDescent="0.25">
      <c r="B544" s="21">
        <v>4828</v>
      </c>
      <c r="C544" s="10" t="s">
        <v>53</v>
      </c>
      <c r="D544" s="10" t="s">
        <v>92</v>
      </c>
      <c r="E544" s="10" t="s">
        <v>118</v>
      </c>
      <c r="F544" s="10" t="s">
        <v>53</v>
      </c>
      <c r="G544" s="9" t="s">
        <v>1275</v>
      </c>
      <c r="H544" s="34" t="s">
        <v>866</v>
      </c>
      <c r="I544" s="10" t="s">
        <v>972</v>
      </c>
      <c r="J544" s="11">
        <v>76570</v>
      </c>
      <c r="K544" s="12"/>
      <c r="L544" s="10">
        <v>4</v>
      </c>
      <c r="M544" s="36">
        <v>125</v>
      </c>
      <c r="N544" s="33" t="s">
        <v>245</v>
      </c>
      <c r="O544" s="30">
        <v>30.24</v>
      </c>
      <c r="P544" s="13">
        <v>35.29</v>
      </c>
      <c r="Q544" s="13">
        <v>34.43</v>
      </c>
      <c r="R544" s="14">
        <v>0.17029702970297017</v>
      </c>
      <c r="S544" s="15">
        <v>21.287128712871272</v>
      </c>
      <c r="T544" s="22">
        <v>8.7871287128712705</v>
      </c>
      <c r="U544" s="23">
        <v>1.0640000000000001</v>
      </c>
      <c r="V544" s="24">
        <v>1.0441</v>
      </c>
      <c r="W544" s="25">
        <v>9.6972600000000027E-3</v>
      </c>
      <c r="X544" s="26">
        <v>1.1687628400954657E-2</v>
      </c>
      <c r="Y544" s="16">
        <v>1.2121575000000004</v>
      </c>
    </row>
    <row r="545" spans="2:25" ht="20.100000000000001" customHeight="1" x14ac:dyDescent="0.25">
      <c r="B545" s="21">
        <v>4827</v>
      </c>
      <c r="C545" s="10" t="s">
        <v>59</v>
      </c>
      <c r="D545" s="10" t="s">
        <v>92</v>
      </c>
      <c r="E545" s="10" t="s">
        <v>121</v>
      </c>
      <c r="F545" s="10" t="s">
        <v>59</v>
      </c>
      <c r="G545" s="9" t="s">
        <v>142</v>
      </c>
      <c r="H545" s="34" t="s">
        <v>863</v>
      </c>
      <c r="I545" s="10" t="s">
        <v>1115</v>
      </c>
      <c r="J545" s="11">
        <v>80284</v>
      </c>
      <c r="K545" s="12"/>
      <c r="L545" s="10">
        <v>4</v>
      </c>
      <c r="M545" s="36">
        <v>125</v>
      </c>
      <c r="N545" s="33" t="s">
        <v>245</v>
      </c>
      <c r="O545" s="30">
        <v>32.299999999999997</v>
      </c>
      <c r="P545" s="13">
        <v>37.31</v>
      </c>
      <c r="Q545" s="13">
        <v>36.65</v>
      </c>
      <c r="R545" s="14">
        <v>0.13173652694610838</v>
      </c>
      <c r="S545" s="15">
        <v>16.467065868263546</v>
      </c>
      <c r="T545" s="22">
        <v>3.9670658682635467</v>
      </c>
      <c r="U545" s="23">
        <v>1.0397000000000001</v>
      </c>
      <c r="V545" s="24">
        <v>1.0366</v>
      </c>
      <c r="W545" s="25">
        <v>9.5509800000000006E-3</v>
      </c>
      <c r="X545" s="26">
        <v>1.1000094206896559E-2</v>
      </c>
      <c r="Y545" s="16">
        <v>1.1938725000000001</v>
      </c>
    </row>
    <row r="546" spans="2:25" ht="20.100000000000001" hidden="1" customHeight="1" x14ac:dyDescent="0.25">
      <c r="B546" s="21">
        <v>4757</v>
      </c>
      <c r="C546" s="10" t="s">
        <v>1050</v>
      </c>
      <c r="D546" s="10" t="s">
        <v>93</v>
      </c>
      <c r="E546" s="10" t="s">
        <v>94</v>
      </c>
      <c r="F546" s="10" t="s">
        <v>164</v>
      </c>
      <c r="G546" s="9" t="s">
        <v>1051</v>
      </c>
      <c r="H546" s="34" t="s">
        <v>875</v>
      </c>
      <c r="I546" s="10" t="s">
        <v>1288</v>
      </c>
      <c r="J546" s="11">
        <v>75062</v>
      </c>
      <c r="K546" s="12"/>
      <c r="L546" s="10">
        <v>8</v>
      </c>
      <c r="M546" s="36">
        <v>211</v>
      </c>
      <c r="N546" s="33" t="s">
        <v>245</v>
      </c>
      <c r="O546" s="30">
        <v>29.12</v>
      </c>
      <c r="P546" s="13">
        <v>34.119999999999997</v>
      </c>
      <c r="Q546" s="13">
        <v>33.68</v>
      </c>
      <c r="R546" s="14">
        <v>8.7999999999999606E-2</v>
      </c>
      <c r="S546" s="15">
        <v>18.567999999999916</v>
      </c>
      <c r="T546" s="22">
        <v>-2.5320000000000844</v>
      </c>
      <c r="U546" s="23">
        <v>1.0254000000000001</v>
      </c>
      <c r="V546" s="24">
        <v>1.0416000000000001</v>
      </c>
      <c r="W546" s="25">
        <v>9.3015000000000007E-3</v>
      </c>
      <c r="X546" s="26">
        <v>1.0199013157894734E-2</v>
      </c>
      <c r="Y546" s="16">
        <v>1.9626165000000002</v>
      </c>
    </row>
    <row r="547" spans="2:25" ht="20.100000000000001" customHeight="1" x14ac:dyDescent="0.25">
      <c r="B547" s="21">
        <v>4817</v>
      </c>
      <c r="C547" s="10" t="s">
        <v>62</v>
      </c>
      <c r="D547" s="10" t="s">
        <v>92</v>
      </c>
      <c r="E547" s="10" t="s">
        <v>274</v>
      </c>
      <c r="F547" s="10" t="s">
        <v>111</v>
      </c>
      <c r="G547" s="9" t="s">
        <v>145</v>
      </c>
      <c r="H547" s="34" t="s">
        <v>990</v>
      </c>
      <c r="I547" s="10" t="s">
        <v>220</v>
      </c>
      <c r="J547" s="11">
        <v>79487</v>
      </c>
      <c r="K547" s="12"/>
      <c r="L547" s="10">
        <v>4</v>
      </c>
      <c r="M547" s="36">
        <v>124.9</v>
      </c>
      <c r="N547" s="33" t="s">
        <v>246</v>
      </c>
      <c r="O547" s="30">
        <v>28.61</v>
      </c>
      <c r="P547" s="13">
        <v>33.64</v>
      </c>
      <c r="Q547" s="13">
        <v>33.130000000000003</v>
      </c>
      <c r="R547" s="14">
        <v>0.10139165009940317</v>
      </c>
      <c r="S547" s="15">
        <v>12.663817097415455</v>
      </c>
      <c r="T547" s="22">
        <v>0.17381709741545476</v>
      </c>
      <c r="U547" s="23">
        <v>0.79930000000000001</v>
      </c>
      <c r="V547" s="24">
        <v>0.80120000000000002</v>
      </c>
      <c r="W547" s="25">
        <v>7.3623000000000004E-3</v>
      </c>
      <c r="X547" s="26">
        <v>8.1930019911504396E-3</v>
      </c>
      <c r="Y547" s="16">
        <v>0.91955127000000014</v>
      </c>
    </row>
    <row r="548" spans="2:25" ht="20.100000000000001" customHeight="1" x14ac:dyDescent="0.25">
      <c r="B548" s="21">
        <v>4818</v>
      </c>
      <c r="C548" s="10" t="s">
        <v>288</v>
      </c>
      <c r="D548" s="10" t="s">
        <v>92</v>
      </c>
      <c r="E548" s="10" t="s">
        <v>274</v>
      </c>
      <c r="F548" s="10" t="s">
        <v>115</v>
      </c>
      <c r="G548" s="9" t="s">
        <v>289</v>
      </c>
      <c r="H548" s="34" t="s">
        <v>990</v>
      </c>
      <c r="I548" s="10"/>
      <c r="J548" s="11">
        <v>72948</v>
      </c>
      <c r="K548" s="12"/>
      <c r="L548" s="10">
        <v>4</v>
      </c>
      <c r="M548" s="36">
        <v>124</v>
      </c>
      <c r="N548" s="33" t="s">
        <v>245</v>
      </c>
      <c r="O548" s="30">
        <v>28.45</v>
      </c>
      <c r="P548" s="13">
        <v>33.46</v>
      </c>
      <c r="Q548" s="13">
        <v>32.6</v>
      </c>
      <c r="R548" s="14">
        <v>0.17165668662674635</v>
      </c>
      <c r="S548" s="15">
        <v>21.285429141716548</v>
      </c>
      <c r="T548" s="22">
        <v>8.8854291417165463</v>
      </c>
      <c r="U548" s="23">
        <v>1.0468999999999999</v>
      </c>
      <c r="V548" s="24">
        <v>1.0538000000000001</v>
      </c>
      <c r="W548" s="25">
        <v>9.6632199999999984E-3</v>
      </c>
      <c r="X548" s="26">
        <v>1.1665718602409635E-2</v>
      </c>
      <c r="Y548" s="16">
        <v>1.1982392799999999</v>
      </c>
    </row>
    <row r="549" spans="2:25" ht="20.100000000000001" hidden="1" customHeight="1" x14ac:dyDescent="0.25">
      <c r="B549" s="21">
        <v>4757</v>
      </c>
      <c r="C549" s="10" t="s">
        <v>168</v>
      </c>
      <c r="D549" s="10" t="s">
        <v>93</v>
      </c>
      <c r="E549" s="10" t="s">
        <v>94</v>
      </c>
      <c r="F549" s="10" t="s">
        <v>166</v>
      </c>
      <c r="G549" s="9" t="s">
        <v>190</v>
      </c>
      <c r="H549" s="34" t="s">
        <v>875</v>
      </c>
      <c r="I549" s="10" t="s">
        <v>743</v>
      </c>
      <c r="J549" s="11">
        <v>67968</v>
      </c>
      <c r="K549" s="12"/>
      <c r="L549" s="10">
        <v>6</v>
      </c>
      <c r="M549" s="36">
        <v>189</v>
      </c>
      <c r="N549" s="33" t="s">
        <v>245</v>
      </c>
      <c r="O549" s="30">
        <v>36.880000000000003</v>
      </c>
      <c r="P549" s="13">
        <v>41.89</v>
      </c>
      <c r="Q549" s="13">
        <v>41</v>
      </c>
      <c r="R549" s="14">
        <v>0.17764471057884251</v>
      </c>
      <c r="S549" s="15">
        <v>33.574850299401234</v>
      </c>
      <c r="T549" s="22">
        <v>14.674850299401234</v>
      </c>
      <c r="U549" s="23">
        <v>1.0259</v>
      </c>
      <c r="V549" s="24">
        <v>1.0404</v>
      </c>
      <c r="W549" s="25">
        <v>9.2983500000000004E-3</v>
      </c>
      <c r="X549" s="26">
        <v>1.1306974150485441E-2</v>
      </c>
      <c r="Y549" s="16">
        <v>1.7573881500000001</v>
      </c>
    </row>
    <row r="550" spans="2:25" ht="20.100000000000001" hidden="1" customHeight="1" x14ac:dyDescent="0.25">
      <c r="B550" s="21">
        <v>4762</v>
      </c>
      <c r="C550" s="10" t="s">
        <v>91</v>
      </c>
      <c r="D550" s="10" t="s">
        <v>93</v>
      </c>
      <c r="E550" s="10" t="s">
        <v>87</v>
      </c>
      <c r="F550" s="10" t="s">
        <v>91</v>
      </c>
      <c r="G550" s="9" t="s">
        <v>893</v>
      </c>
      <c r="H550" s="34" t="s">
        <v>1315</v>
      </c>
      <c r="I550" s="10" t="s">
        <v>1317</v>
      </c>
      <c r="J550" s="11">
        <v>79782</v>
      </c>
      <c r="K550" s="12"/>
      <c r="L550" s="10">
        <v>32</v>
      </c>
      <c r="M550" s="36">
        <v>908</v>
      </c>
      <c r="N550" s="33" t="s">
        <v>246</v>
      </c>
      <c r="O550" s="30">
        <v>28.49</v>
      </c>
      <c r="P550" s="13">
        <v>33.53</v>
      </c>
      <c r="Q550" s="13">
        <v>33.049999999999997</v>
      </c>
      <c r="R550" s="14">
        <v>9.5238095238095982E-2</v>
      </c>
      <c r="S550" s="15">
        <v>86.47619047619115</v>
      </c>
      <c r="T550" s="22">
        <v>-4.323809523808853</v>
      </c>
      <c r="U550" s="23">
        <v>1.0247999999999999</v>
      </c>
      <c r="V550" s="24">
        <v>1.0410999999999999</v>
      </c>
      <c r="W550" s="25">
        <v>9.2965500000000006E-3</v>
      </c>
      <c r="X550" s="26">
        <v>1.0275134210526326E-2</v>
      </c>
      <c r="Y550" s="16">
        <v>8.441267400000001</v>
      </c>
    </row>
    <row r="551" spans="2:25" ht="20.100000000000001" hidden="1" customHeight="1" x14ac:dyDescent="0.25">
      <c r="B551" s="21">
        <v>4775</v>
      </c>
      <c r="C551" s="10" t="s">
        <v>434</v>
      </c>
      <c r="D551" s="10" t="s">
        <v>93</v>
      </c>
      <c r="E551" s="10" t="s">
        <v>87</v>
      </c>
      <c r="F551" s="10" t="s">
        <v>88</v>
      </c>
      <c r="G551" s="9" t="s">
        <v>435</v>
      </c>
      <c r="H551" s="34" t="s">
        <v>875</v>
      </c>
      <c r="I551" s="10" t="s">
        <v>236</v>
      </c>
      <c r="J551" s="11">
        <v>81552</v>
      </c>
      <c r="K551" s="12"/>
      <c r="L551" s="10">
        <v>7</v>
      </c>
      <c r="M551" s="36">
        <v>196.8</v>
      </c>
      <c r="N551" s="33" t="s">
        <v>245</v>
      </c>
      <c r="O551" s="30">
        <v>28.59</v>
      </c>
      <c r="P551" s="13">
        <v>33.590000000000003</v>
      </c>
      <c r="Q551" s="13">
        <v>32.97</v>
      </c>
      <c r="R551" s="14">
        <v>0.12400000000000082</v>
      </c>
      <c r="S551" s="15">
        <v>24.403200000000162</v>
      </c>
      <c r="T551" s="22">
        <v>4.7232000000001602</v>
      </c>
      <c r="U551" s="23">
        <v>1.0236000000000001</v>
      </c>
      <c r="V551" s="24">
        <v>1.0418000000000001</v>
      </c>
      <c r="W551" s="25">
        <v>9.2943000000000019E-3</v>
      </c>
      <c r="X551" s="26">
        <v>1.0609931506849326E-2</v>
      </c>
      <c r="Y551" s="16">
        <v>1.8291182400000006</v>
      </c>
    </row>
    <row r="552" spans="2:25" ht="20.100000000000001" hidden="1" customHeight="1" x14ac:dyDescent="0.25">
      <c r="B552" s="21">
        <v>4817</v>
      </c>
      <c r="C552" s="10" t="s">
        <v>1224</v>
      </c>
      <c r="D552" s="10" t="s">
        <v>93</v>
      </c>
      <c r="E552" s="10" t="s">
        <v>87</v>
      </c>
      <c r="F552" s="10" t="s">
        <v>303</v>
      </c>
      <c r="G552" s="9" t="s">
        <v>1225</v>
      </c>
      <c r="H552" s="34" t="s">
        <v>875</v>
      </c>
      <c r="I552" s="10" t="s">
        <v>305</v>
      </c>
      <c r="J552" s="11">
        <v>76470</v>
      </c>
      <c r="K552" s="12"/>
      <c r="L552" s="10">
        <v>2</v>
      </c>
      <c r="M552" s="36">
        <v>60</v>
      </c>
      <c r="N552" s="33" t="s">
        <v>246</v>
      </c>
      <c r="O552" s="30">
        <v>26.67</v>
      </c>
      <c r="P552" s="13">
        <v>31.68</v>
      </c>
      <c r="Q552" s="13">
        <v>31.05</v>
      </c>
      <c r="R552" s="14">
        <v>0.12574850299401183</v>
      </c>
      <c r="S552" s="15">
        <v>7.5449101796407101</v>
      </c>
      <c r="T552" s="22">
        <v>1.5449101796407094</v>
      </c>
      <c r="U552" s="23">
        <v>1.0085</v>
      </c>
      <c r="V552" s="24">
        <v>1.0118</v>
      </c>
      <c r="W552" s="25">
        <v>9.2933799999999987E-3</v>
      </c>
      <c r="X552" s="26">
        <v>1.0630099041095888E-2</v>
      </c>
      <c r="Y552" s="16">
        <v>0.55760279999999995</v>
      </c>
    </row>
    <row r="553" spans="2:25" ht="20.100000000000001" hidden="1" customHeight="1" x14ac:dyDescent="0.25">
      <c r="B553" s="21">
        <v>4827</v>
      </c>
      <c r="C553" s="10" t="s">
        <v>168</v>
      </c>
      <c r="D553" s="10" t="s">
        <v>93</v>
      </c>
      <c r="E553" s="10" t="s">
        <v>94</v>
      </c>
      <c r="F553" s="10" t="s">
        <v>166</v>
      </c>
      <c r="G553" s="9" t="s">
        <v>190</v>
      </c>
      <c r="H553" s="34" t="s">
        <v>875</v>
      </c>
      <c r="I553" s="10" t="s">
        <v>241</v>
      </c>
      <c r="J553" s="11">
        <v>67983</v>
      </c>
      <c r="K553" s="12"/>
      <c r="L553" s="10">
        <v>5</v>
      </c>
      <c r="M553" s="36">
        <v>163</v>
      </c>
      <c r="N553" s="33" t="s">
        <v>246</v>
      </c>
      <c r="O553" s="30">
        <v>36.35</v>
      </c>
      <c r="P553" s="13">
        <v>41.36</v>
      </c>
      <c r="Q553" s="13">
        <v>40.5</v>
      </c>
      <c r="R553" s="14">
        <v>0.17165668662674646</v>
      </c>
      <c r="S553" s="15">
        <v>27.980039920159673</v>
      </c>
      <c r="T553" s="22">
        <v>11.680039920159672</v>
      </c>
      <c r="U553" s="23">
        <v>1.0051000000000001</v>
      </c>
      <c r="V553" s="24">
        <v>1.0147999999999999</v>
      </c>
      <c r="W553" s="25">
        <v>9.2915399999999992E-3</v>
      </c>
      <c r="X553" s="26">
        <v>1.1217015759036143E-2</v>
      </c>
      <c r="Y553" s="16">
        <v>1.5145210199999999</v>
      </c>
    </row>
    <row r="554" spans="2:25" ht="20.100000000000001" customHeight="1" x14ac:dyDescent="0.25">
      <c r="B554" s="21">
        <v>4767</v>
      </c>
      <c r="C554" s="10" t="s">
        <v>1070</v>
      </c>
      <c r="D554" s="10" t="s">
        <v>92</v>
      </c>
      <c r="E554" s="10" t="s">
        <v>274</v>
      </c>
      <c r="F554" s="10" t="s">
        <v>64</v>
      </c>
      <c r="G554" s="9" t="s">
        <v>1021</v>
      </c>
      <c r="H554" s="34" t="s">
        <v>1342</v>
      </c>
      <c r="I554" s="10" t="s">
        <v>221</v>
      </c>
      <c r="J554" s="11">
        <v>72792</v>
      </c>
      <c r="K554" s="12"/>
      <c r="L554" s="10">
        <v>4</v>
      </c>
      <c r="M554" s="36">
        <v>123</v>
      </c>
      <c r="N554" s="33" t="s">
        <v>246</v>
      </c>
      <c r="O554" s="30">
        <v>32.04</v>
      </c>
      <c r="P554" s="13">
        <v>37.06</v>
      </c>
      <c r="Q554" s="13">
        <v>36.53</v>
      </c>
      <c r="R554" s="14">
        <v>0.10557768924302804</v>
      </c>
      <c r="S554" s="15">
        <v>12.986055776892449</v>
      </c>
      <c r="T554" s="22">
        <v>0.68605577689244879</v>
      </c>
      <c r="U554" s="23">
        <v>1.0042</v>
      </c>
      <c r="V554" s="24">
        <v>1.0129999999999999</v>
      </c>
      <c r="W554" s="25">
        <v>9.0773999999999994E-3</v>
      </c>
      <c r="X554" s="26">
        <v>1.0148897104677061E-2</v>
      </c>
      <c r="Y554" s="16">
        <v>1.1165201999999999</v>
      </c>
    </row>
    <row r="555" spans="2:25" ht="20.100000000000001" hidden="1" customHeight="1" x14ac:dyDescent="0.25">
      <c r="B555" s="21">
        <v>4823</v>
      </c>
      <c r="C555" s="10" t="s">
        <v>175</v>
      </c>
      <c r="D555" s="10" t="s">
        <v>93</v>
      </c>
      <c r="E555" s="10" t="s">
        <v>179</v>
      </c>
      <c r="F555" s="10" t="s">
        <v>174</v>
      </c>
      <c r="G555" s="9" t="s">
        <v>194</v>
      </c>
      <c r="H555" s="34" t="s">
        <v>875</v>
      </c>
      <c r="I555" s="10" t="s">
        <v>243</v>
      </c>
      <c r="J555" s="11">
        <v>83074</v>
      </c>
      <c r="K555" s="12"/>
      <c r="L555" s="10">
        <v>4</v>
      </c>
      <c r="M555" s="36">
        <v>99</v>
      </c>
      <c r="N555" s="33" t="s">
        <v>246</v>
      </c>
      <c r="O555" s="30">
        <v>35.85</v>
      </c>
      <c r="P555" s="13">
        <v>40.880000000000003</v>
      </c>
      <c r="Q555" s="13">
        <v>40.119999999999997</v>
      </c>
      <c r="R555" s="14">
        <v>0.15109343936381808</v>
      </c>
      <c r="S555" s="15">
        <v>14.958250497017991</v>
      </c>
      <c r="T555" s="22">
        <v>5.0582504970179896</v>
      </c>
      <c r="U555" s="23">
        <v>0.99950000000000006</v>
      </c>
      <c r="V555" s="24">
        <v>1.0201</v>
      </c>
      <c r="W555" s="25">
        <v>9.2901600000000004E-3</v>
      </c>
      <c r="X555" s="26">
        <v>1.0943677939110084E-2</v>
      </c>
      <c r="Y555" s="16">
        <v>0.91972584000000002</v>
      </c>
    </row>
    <row r="556" spans="2:25" ht="20.100000000000001" customHeight="1" x14ac:dyDescent="0.25">
      <c r="B556" s="21">
        <v>4764</v>
      </c>
      <c r="C556" s="10" t="s">
        <v>47</v>
      </c>
      <c r="D556" s="10" t="s">
        <v>92</v>
      </c>
      <c r="E556" s="10" t="s">
        <v>99</v>
      </c>
      <c r="F556" s="10" t="s">
        <v>46</v>
      </c>
      <c r="G556" s="9" t="s">
        <v>137</v>
      </c>
      <c r="H556" s="34" t="s">
        <v>863</v>
      </c>
      <c r="I556" s="10" t="s">
        <v>420</v>
      </c>
      <c r="J556" s="11">
        <v>73640</v>
      </c>
      <c r="K556" s="12"/>
      <c r="L556" s="10">
        <v>4</v>
      </c>
      <c r="M556" s="36">
        <v>123</v>
      </c>
      <c r="N556" s="33" t="s">
        <v>246</v>
      </c>
      <c r="O556" s="30">
        <v>35.869999999999997</v>
      </c>
      <c r="P556" s="13">
        <v>40.9</v>
      </c>
      <c r="Q556" s="13">
        <v>40.409999999999997</v>
      </c>
      <c r="R556" s="14">
        <v>9.7415506958250866E-2</v>
      </c>
      <c r="S556" s="15">
        <v>11.982107355864857</v>
      </c>
      <c r="T556" s="22">
        <v>-0.31789264413514412</v>
      </c>
      <c r="U556" s="23">
        <v>0.96679999999999999</v>
      </c>
      <c r="V556" s="24">
        <v>0.98</v>
      </c>
      <c r="W556" s="25">
        <v>8.7606000000000003E-3</v>
      </c>
      <c r="X556" s="26">
        <v>9.7061273127753353E-3</v>
      </c>
      <c r="Y556" s="16">
        <v>1.0775538</v>
      </c>
    </row>
    <row r="557" spans="2:25" ht="20.100000000000001" customHeight="1" x14ac:dyDescent="0.25">
      <c r="B557" s="21">
        <v>4890</v>
      </c>
      <c r="C557" s="10" t="s">
        <v>666</v>
      </c>
      <c r="D557" s="10" t="s">
        <v>92</v>
      </c>
      <c r="E557" s="10" t="s">
        <v>274</v>
      </c>
      <c r="F557" s="10" t="s">
        <v>63</v>
      </c>
      <c r="G557" s="9" t="s">
        <v>793</v>
      </c>
      <c r="H557" s="34" t="s">
        <v>990</v>
      </c>
      <c r="I557" s="10" t="s">
        <v>1083</v>
      </c>
      <c r="J557" s="11">
        <v>82880</v>
      </c>
      <c r="K557" s="12"/>
      <c r="L557" s="10">
        <v>4</v>
      </c>
      <c r="M557" s="36">
        <v>123</v>
      </c>
      <c r="N557" s="33" t="s">
        <v>246</v>
      </c>
      <c r="O557" s="30">
        <v>28.87</v>
      </c>
      <c r="P557" s="13">
        <v>33.89</v>
      </c>
      <c r="Q557" s="13">
        <v>33.07</v>
      </c>
      <c r="R557" s="14">
        <v>0.16334661354581681</v>
      </c>
      <c r="S557" s="15">
        <v>20.091633466135466</v>
      </c>
      <c r="T557" s="22">
        <v>7.7916334661354671</v>
      </c>
      <c r="U557" s="23">
        <v>0.96940000000000004</v>
      </c>
      <c r="V557" s="24">
        <v>0.9909</v>
      </c>
      <c r="W557" s="25">
        <v>8.7233350000000005E-3</v>
      </c>
      <c r="X557" s="26">
        <v>1.042646230952381E-2</v>
      </c>
      <c r="Y557" s="16">
        <v>1.0729702050000001</v>
      </c>
    </row>
    <row r="558" spans="2:25" ht="20.100000000000001" customHeight="1" x14ac:dyDescent="0.25">
      <c r="B558" s="21">
        <v>4813</v>
      </c>
      <c r="C558" s="10" t="s">
        <v>785</v>
      </c>
      <c r="D558" s="10" t="s">
        <v>92</v>
      </c>
      <c r="E558" s="10" t="s">
        <v>99</v>
      </c>
      <c r="F558" s="10" t="s">
        <v>43</v>
      </c>
      <c r="G558" s="9" t="s">
        <v>868</v>
      </c>
      <c r="H558" s="34" t="s">
        <v>1481</v>
      </c>
      <c r="I558" s="10" t="s">
        <v>255</v>
      </c>
      <c r="J558" s="11">
        <v>74523</v>
      </c>
      <c r="K558" s="12"/>
      <c r="L558" s="10">
        <v>4</v>
      </c>
      <c r="M558" s="36">
        <v>122.8</v>
      </c>
      <c r="N558" s="33" t="s">
        <v>246</v>
      </c>
      <c r="O558" s="30">
        <v>29.29</v>
      </c>
      <c r="P558" s="13">
        <v>34.31</v>
      </c>
      <c r="Q558" s="13">
        <v>33.76</v>
      </c>
      <c r="R558" s="14">
        <v>0.10956175298804859</v>
      </c>
      <c r="S558" s="15">
        <v>13.454183266932366</v>
      </c>
      <c r="T558" s="22">
        <v>1.1741832669323655</v>
      </c>
      <c r="U558" s="23">
        <v>1.004</v>
      </c>
      <c r="V558" s="24">
        <v>1.0053000000000001</v>
      </c>
      <c r="W558" s="25">
        <v>9.2427800000000008E-3</v>
      </c>
      <c r="X558" s="26">
        <v>1.0380034809843411E-2</v>
      </c>
      <c r="Y558" s="16">
        <v>1.1350133840000001</v>
      </c>
    </row>
    <row r="559" spans="2:25" ht="20.100000000000001" hidden="1" customHeight="1" x14ac:dyDescent="0.25">
      <c r="B559" s="21">
        <v>4816</v>
      </c>
      <c r="C559" s="10" t="s">
        <v>500</v>
      </c>
      <c r="D559" s="10" t="s">
        <v>247</v>
      </c>
      <c r="E559" s="10" t="s">
        <v>250</v>
      </c>
      <c r="F559" s="10" t="s">
        <v>500</v>
      </c>
      <c r="G559" s="9" t="s">
        <v>251</v>
      </c>
      <c r="H559" s="34" t="s">
        <v>965</v>
      </c>
      <c r="I559" s="10" t="s">
        <v>697</v>
      </c>
      <c r="J559" s="11">
        <v>31391</v>
      </c>
      <c r="K559" s="12"/>
      <c r="L559" s="10">
        <v>1</v>
      </c>
      <c r="M559" s="36">
        <v>28</v>
      </c>
      <c r="N559" s="33" t="s">
        <v>246</v>
      </c>
      <c r="O559" s="30">
        <v>29.4</v>
      </c>
      <c r="P559" s="13">
        <v>34.4</v>
      </c>
      <c r="Q559" s="13">
        <v>33.86</v>
      </c>
      <c r="R559" s="14">
        <v>0.10799999999999983</v>
      </c>
      <c r="S559" s="15">
        <v>3.0239999999999951</v>
      </c>
      <c r="T559" s="22">
        <v>0.22399999999999515</v>
      </c>
      <c r="U559" s="23">
        <v>1.0042</v>
      </c>
      <c r="V559" s="24">
        <v>1.0143</v>
      </c>
      <c r="W559" s="25">
        <v>9.285100000000001E-3</v>
      </c>
      <c r="X559" s="26">
        <v>1.0409304932735425E-2</v>
      </c>
      <c r="Y559" s="16">
        <v>0.25998280000000001</v>
      </c>
    </row>
    <row r="560" spans="2:25" ht="20.100000000000001" hidden="1" customHeight="1" x14ac:dyDescent="0.25">
      <c r="B560" s="21">
        <v>4679</v>
      </c>
      <c r="C560" s="10" t="s">
        <v>407</v>
      </c>
      <c r="D560" s="10" t="s">
        <v>404</v>
      </c>
      <c r="E560" s="10"/>
      <c r="F560" s="10" t="s">
        <v>407</v>
      </c>
      <c r="G560" s="9" t="s">
        <v>408</v>
      </c>
      <c r="H560" s="34" t="s">
        <v>406</v>
      </c>
      <c r="I560" s="10"/>
      <c r="J560" s="11"/>
      <c r="K560" s="12"/>
      <c r="L560" s="10">
        <v>3</v>
      </c>
      <c r="M560" s="36">
        <v>70</v>
      </c>
      <c r="N560" s="33" t="s">
        <v>245</v>
      </c>
      <c r="O560" s="30">
        <v>36.19</v>
      </c>
      <c r="P560" s="13">
        <v>41.19</v>
      </c>
      <c r="Q560" s="13">
        <v>40.44</v>
      </c>
      <c r="R560" s="14">
        <v>0.15</v>
      </c>
      <c r="S560" s="15">
        <v>10.5</v>
      </c>
      <c r="T560" s="22">
        <v>3.4999999999999991</v>
      </c>
      <c r="U560" s="23">
        <v>1.0407999999999999</v>
      </c>
      <c r="V560" s="24">
        <v>1.0693999999999999</v>
      </c>
      <c r="W560" s="25">
        <v>9.2848800000000006E-3</v>
      </c>
      <c r="X560" s="26">
        <v>1.0923388235294118E-2</v>
      </c>
      <c r="Y560" s="16">
        <v>0.64994160000000001</v>
      </c>
    </row>
    <row r="561" spans="2:25" ht="20.100000000000001" hidden="1" customHeight="1" x14ac:dyDescent="0.25">
      <c r="B561" s="21">
        <v>4814</v>
      </c>
      <c r="C561" s="10" t="s">
        <v>1050</v>
      </c>
      <c r="D561" s="10" t="s">
        <v>93</v>
      </c>
      <c r="E561" s="10" t="s">
        <v>94</v>
      </c>
      <c r="F561" s="10" t="s">
        <v>164</v>
      </c>
      <c r="G561" s="9" t="s">
        <v>1051</v>
      </c>
      <c r="H561" s="34" t="s">
        <v>875</v>
      </c>
      <c r="I561" s="10" t="s">
        <v>240</v>
      </c>
      <c r="J561" s="11">
        <v>75070</v>
      </c>
      <c r="K561" s="12"/>
      <c r="L561" s="10">
        <v>2</v>
      </c>
      <c r="M561" s="36">
        <v>61.8</v>
      </c>
      <c r="N561" s="33" t="s">
        <v>245</v>
      </c>
      <c r="O561" s="30">
        <v>36.4</v>
      </c>
      <c r="P561" s="13">
        <v>41.41</v>
      </c>
      <c r="Q561" s="13">
        <v>40.86</v>
      </c>
      <c r="R561" s="14">
        <v>0.10978043912175596</v>
      </c>
      <c r="S561" s="15">
        <v>6.7844311377245177</v>
      </c>
      <c r="T561" s="22">
        <v>0.60443113772451795</v>
      </c>
      <c r="U561" s="23">
        <v>1.0066999999999999</v>
      </c>
      <c r="V561" s="24">
        <v>1.0117</v>
      </c>
      <c r="W561" s="25">
        <v>9.2846400000000003E-3</v>
      </c>
      <c r="X561" s="26">
        <v>1.0429606816143492E-2</v>
      </c>
      <c r="Y561" s="16">
        <v>0.57379075199999996</v>
      </c>
    </row>
    <row r="562" spans="2:25" ht="20.100000000000001" customHeight="1" x14ac:dyDescent="0.25">
      <c r="B562" s="21">
        <v>4810</v>
      </c>
      <c r="C562" s="10" t="s">
        <v>876</v>
      </c>
      <c r="D562" s="10" t="s">
        <v>92</v>
      </c>
      <c r="E562" s="10" t="s">
        <v>274</v>
      </c>
      <c r="F562" s="10" t="s">
        <v>276</v>
      </c>
      <c r="G562" s="9" t="s">
        <v>877</v>
      </c>
      <c r="H562" s="34" t="s">
        <v>990</v>
      </c>
      <c r="I562" s="10" t="s">
        <v>277</v>
      </c>
      <c r="J562" s="11">
        <v>81181</v>
      </c>
      <c r="K562" s="12"/>
      <c r="L562" s="10">
        <v>7</v>
      </c>
      <c r="M562" s="36">
        <v>121.7</v>
      </c>
      <c r="N562" s="33" t="s">
        <v>246</v>
      </c>
      <c r="O562" s="30">
        <v>35.74</v>
      </c>
      <c r="P562" s="13">
        <v>40.75</v>
      </c>
      <c r="Q562" s="13">
        <v>40.200000000000003</v>
      </c>
      <c r="R562" s="14">
        <v>0.10978043912175596</v>
      </c>
      <c r="S562" s="15">
        <v>13.360279441117701</v>
      </c>
      <c r="T562" s="22">
        <v>1.1902794411176998</v>
      </c>
      <c r="U562" s="23">
        <v>0.90139999999999998</v>
      </c>
      <c r="V562" s="24">
        <v>0.90139999999999998</v>
      </c>
      <c r="W562" s="25">
        <v>8.2928800000000007E-3</v>
      </c>
      <c r="X562" s="26">
        <v>9.3155445739910268E-3</v>
      </c>
      <c r="Y562" s="16">
        <v>1.0092434960000001</v>
      </c>
    </row>
    <row r="563" spans="2:25" ht="20.100000000000001" hidden="1" customHeight="1" x14ac:dyDescent="0.25">
      <c r="B563" s="21">
        <v>4814</v>
      </c>
      <c r="C563" s="10" t="s">
        <v>97</v>
      </c>
      <c r="D563" s="10" t="s">
        <v>93</v>
      </c>
      <c r="E563" s="10" t="s">
        <v>94</v>
      </c>
      <c r="F563" s="10" t="s">
        <v>94</v>
      </c>
      <c r="G563" s="9" t="s">
        <v>182</v>
      </c>
      <c r="H563" s="34" t="s">
        <v>875</v>
      </c>
      <c r="I563" s="10" t="s">
        <v>739</v>
      </c>
      <c r="J563" s="11">
        <v>79430</v>
      </c>
      <c r="K563" s="12"/>
      <c r="L563" s="10">
        <v>2</v>
      </c>
      <c r="M563" s="36">
        <v>57.2</v>
      </c>
      <c r="N563" s="33" t="s">
        <v>245</v>
      </c>
      <c r="O563" s="30">
        <v>34.94</v>
      </c>
      <c r="P563" s="13">
        <v>39.94</v>
      </c>
      <c r="Q563" s="13">
        <v>39.270000000000003</v>
      </c>
      <c r="R563" s="14">
        <v>0.13399999999999893</v>
      </c>
      <c r="S563" s="15">
        <v>7.6647999999999392</v>
      </c>
      <c r="T563" s="22">
        <v>1.9447999999999384</v>
      </c>
      <c r="U563" s="23">
        <v>1.0066999999999999</v>
      </c>
      <c r="V563" s="24">
        <v>1.0114000000000001</v>
      </c>
      <c r="W563" s="25">
        <v>9.2832600000000015E-3</v>
      </c>
      <c r="X563" s="26">
        <v>1.0719699769053105E-2</v>
      </c>
      <c r="Y563" s="16">
        <v>0.53100247200000006</v>
      </c>
    </row>
    <row r="564" spans="2:25" ht="20.100000000000001" customHeight="1" x14ac:dyDescent="0.25">
      <c r="B564" s="21">
        <v>4812</v>
      </c>
      <c r="C564" s="10" t="s">
        <v>263</v>
      </c>
      <c r="D564" s="10" t="s">
        <v>92</v>
      </c>
      <c r="E564" s="10" t="s">
        <v>119</v>
      </c>
      <c r="F564" s="10" t="s">
        <v>119</v>
      </c>
      <c r="G564" s="9" t="s">
        <v>264</v>
      </c>
      <c r="H564" s="34" t="s">
        <v>866</v>
      </c>
      <c r="I564" s="10" t="s">
        <v>426</v>
      </c>
      <c r="J564" s="11">
        <v>69148</v>
      </c>
      <c r="K564" s="12"/>
      <c r="L564" s="10">
        <v>4</v>
      </c>
      <c r="M564" s="36">
        <v>121.4</v>
      </c>
      <c r="N564" s="33" t="s">
        <v>246</v>
      </c>
      <c r="O564" s="30">
        <v>35.270000000000003</v>
      </c>
      <c r="P564" s="13">
        <v>40.270000000000003</v>
      </c>
      <c r="Q564" s="13">
        <v>39.76</v>
      </c>
      <c r="R564" s="14">
        <v>0.10200000000000102</v>
      </c>
      <c r="S564" s="15">
        <v>12.382800000000124</v>
      </c>
      <c r="T564" s="22">
        <v>0.24280000000012322</v>
      </c>
      <c r="U564" s="23">
        <v>0.83760000000000001</v>
      </c>
      <c r="V564" s="24">
        <v>0.85250000000000004</v>
      </c>
      <c r="W564" s="25">
        <v>7.7744600000000004E-3</v>
      </c>
      <c r="X564" s="26">
        <v>8.6575278396436618E-3</v>
      </c>
      <c r="Y564" s="16">
        <v>0.94381944400000006</v>
      </c>
    </row>
    <row r="565" spans="2:25" ht="20.100000000000001" customHeight="1" x14ac:dyDescent="0.25">
      <c r="B565" s="21">
        <v>4827</v>
      </c>
      <c r="C565" s="10" t="s">
        <v>1165</v>
      </c>
      <c r="D565" s="10" t="s">
        <v>92</v>
      </c>
      <c r="E565" s="10" t="s">
        <v>124</v>
      </c>
      <c r="F565" s="10" t="s">
        <v>124</v>
      </c>
      <c r="G565" s="9" t="s">
        <v>1166</v>
      </c>
      <c r="H565" s="34" t="s">
        <v>990</v>
      </c>
      <c r="I565" s="10"/>
      <c r="J565" s="11">
        <v>81510</v>
      </c>
      <c r="K565" s="12"/>
      <c r="L565" s="10">
        <v>4</v>
      </c>
      <c r="M565" s="36">
        <v>121</v>
      </c>
      <c r="N565" s="33" t="s">
        <v>245</v>
      </c>
      <c r="O565" s="30">
        <v>29.06</v>
      </c>
      <c r="P565" s="13">
        <v>34.090000000000003</v>
      </c>
      <c r="Q565" s="13">
        <v>33.450000000000003</v>
      </c>
      <c r="R565" s="14">
        <v>0.1272365805168986</v>
      </c>
      <c r="S565" s="15">
        <v>15.395626242544729</v>
      </c>
      <c r="T565" s="22">
        <v>3.2956262425447296</v>
      </c>
      <c r="U565" s="23">
        <v>1.0936999999999999</v>
      </c>
      <c r="V565" s="24">
        <v>1.0643</v>
      </c>
      <c r="W565" s="25">
        <v>9.9267999999999995E-3</v>
      </c>
      <c r="X565" s="26">
        <v>1.1373987243735763E-2</v>
      </c>
      <c r="Y565" s="16">
        <v>1.2011428</v>
      </c>
    </row>
    <row r="566" spans="2:25" ht="20.100000000000001" customHeight="1" x14ac:dyDescent="0.25">
      <c r="B566" s="21">
        <v>4803</v>
      </c>
      <c r="C566" s="10" t="s">
        <v>945</v>
      </c>
      <c r="D566" s="10" t="s">
        <v>92</v>
      </c>
      <c r="E566" s="10" t="s">
        <v>274</v>
      </c>
      <c r="F566" s="10" t="s">
        <v>280</v>
      </c>
      <c r="G566" s="9" t="s">
        <v>946</v>
      </c>
      <c r="H566" s="34" t="s">
        <v>990</v>
      </c>
      <c r="I566" s="10" t="s">
        <v>944</v>
      </c>
      <c r="J566" s="11">
        <v>80920</v>
      </c>
      <c r="K566" s="12"/>
      <c r="L566" s="10">
        <v>4</v>
      </c>
      <c r="M566" s="36">
        <v>121</v>
      </c>
      <c r="N566" s="33" t="s">
        <v>246</v>
      </c>
      <c r="O566" s="30">
        <v>29.14</v>
      </c>
      <c r="P566" s="13">
        <v>34.159999999999997</v>
      </c>
      <c r="Q566" s="13">
        <v>33.340000000000003</v>
      </c>
      <c r="R566" s="14">
        <v>0.16334661354581551</v>
      </c>
      <c r="S566" s="15">
        <v>19.764940239043675</v>
      </c>
      <c r="T566" s="22">
        <v>7.6649402390436752</v>
      </c>
      <c r="U566" s="23">
        <v>0.89700000000000002</v>
      </c>
      <c r="V566" s="24">
        <v>0.91339999999999999</v>
      </c>
      <c r="W566" s="25">
        <v>8.3278400000000013E-3</v>
      </c>
      <c r="X566" s="26">
        <v>9.9537516190476051E-3</v>
      </c>
      <c r="Y566" s="16">
        <v>1.0076686400000001</v>
      </c>
    </row>
    <row r="567" spans="2:25" ht="20.100000000000001" customHeight="1" x14ac:dyDescent="0.25">
      <c r="B567" s="21">
        <v>4875</v>
      </c>
      <c r="C567" s="10" t="s">
        <v>1165</v>
      </c>
      <c r="D567" s="10" t="s">
        <v>92</v>
      </c>
      <c r="E567" s="10" t="s">
        <v>124</v>
      </c>
      <c r="F567" s="10" t="s">
        <v>124</v>
      </c>
      <c r="G567" s="9" t="s">
        <v>1166</v>
      </c>
      <c r="H567" s="34" t="s">
        <v>990</v>
      </c>
      <c r="I567" s="10" t="s">
        <v>1119</v>
      </c>
      <c r="J567" s="11">
        <v>81521</v>
      </c>
      <c r="K567" s="12"/>
      <c r="L567" s="10">
        <v>5</v>
      </c>
      <c r="M567" s="36">
        <v>120</v>
      </c>
      <c r="N567" s="33" t="s">
        <v>245</v>
      </c>
      <c r="O567" s="30">
        <v>36.4</v>
      </c>
      <c r="P567" s="13">
        <v>41.42</v>
      </c>
      <c r="Q567" s="13">
        <v>40.659999999999997</v>
      </c>
      <c r="R567" s="14">
        <v>0.15139442231075789</v>
      </c>
      <c r="S567" s="15">
        <v>18.167330677290948</v>
      </c>
      <c r="T567" s="22">
        <v>6.1673306772909466</v>
      </c>
      <c r="U567" s="23">
        <v>1.1133999999999999</v>
      </c>
      <c r="V567" s="24">
        <v>1.097</v>
      </c>
      <c r="W567" s="25">
        <v>9.8362799999999993E-3</v>
      </c>
      <c r="X567" s="26">
        <v>1.159110929577466E-2</v>
      </c>
      <c r="Y567" s="16">
        <v>1.1803535999999999</v>
      </c>
    </row>
    <row r="568" spans="2:25" ht="20.100000000000001" customHeight="1" x14ac:dyDescent="0.25">
      <c r="B568" s="21">
        <v>4813</v>
      </c>
      <c r="C568" s="10" t="s">
        <v>1186</v>
      </c>
      <c r="D568" s="10" t="s">
        <v>92</v>
      </c>
      <c r="E568" s="10" t="s">
        <v>99</v>
      </c>
      <c r="F568" s="10" t="s">
        <v>50</v>
      </c>
      <c r="G568" s="9" t="s">
        <v>1187</v>
      </c>
      <c r="H568" s="34" t="s">
        <v>1481</v>
      </c>
      <c r="I568" s="10" t="s">
        <v>681</v>
      </c>
      <c r="J568" s="11">
        <v>75956</v>
      </c>
      <c r="K568" s="12"/>
      <c r="L568" s="10">
        <v>4</v>
      </c>
      <c r="M568" s="36">
        <v>120</v>
      </c>
      <c r="N568" s="33" t="s">
        <v>245</v>
      </c>
      <c r="O568" s="30">
        <v>36.65</v>
      </c>
      <c r="P568" s="13">
        <v>41.65</v>
      </c>
      <c r="Q568" s="13">
        <v>40.94</v>
      </c>
      <c r="R568" s="14">
        <v>0.14200000000000018</v>
      </c>
      <c r="S568" s="15">
        <v>17.04000000000002</v>
      </c>
      <c r="T568" s="22">
        <v>5.0400000000000214</v>
      </c>
      <c r="U568" s="23">
        <v>1.0587</v>
      </c>
      <c r="V568" s="24">
        <v>1.0665</v>
      </c>
      <c r="W568" s="25">
        <v>9.7759200000000004E-3</v>
      </c>
      <c r="X568" s="26">
        <v>1.1393846153846155E-2</v>
      </c>
      <c r="Y568" s="16">
        <v>1.1731104000000001</v>
      </c>
    </row>
    <row r="569" spans="2:25" ht="20.100000000000001" customHeight="1" x14ac:dyDescent="0.25">
      <c r="B569" s="21">
        <v>4872</v>
      </c>
      <c r="C569" s="10" t="s">
        <v>32</v>
      </c>
      <c r="D569" s="10" t="s">
        <v>92</v>
      </c>
      <c r="E569" s="10" t="s">
        <v>98</v>
      </c>
      <c r="F569" s="10" t="s">
        <v>101</v>
      </c>
      <c r="G569" s="9" t="s">
        <v>129</v>
      </c>
      <c r="H569" s="34" t="s">
        <v>755</v>
      </c>
      <c r="I569" s="10" t="s">
        <v>759</v>
      </c>
      <c r="J569" s="11">
        <v>65393</v>
      </c>
      <c r="K569" s="12"/>
      <c r="L569" s="10">
        <v>4</v>
      </c>
      <c r="M569" s="36">
        <v>119</v>
      </c>
      <c r="N569" s="33" t="s">
        <v>245</v>
      </c>
      <c r="O569" s="30">
        <v>28.36</v>
      </c>
      <c r="P569" s="13">
        <v>33.36</v>
      </c>
      <c r="Q569" s="13">
        <v>32.840000000000003</v>
      </c>
      <c r="R569" s="14">
        <v>0.1039999999999992</v>
      </c>
      <c r="S569" s="15">
        <v>12.375999999999905</v>
      </c>
      <c r="T569" s="22">
        <v>0.47599999999990461</v>
      </c>
      <c r="U569" s="23">
        <v>1.0994999999999999</v>
      </c>
      <c r="V569" s="24">
        <v>1.1347</v>
      </c>
      <c r="W569" s="25">
        <v>9.9421900000000001E-3</v>
      </c>
      <c r="X569" s="26">
        <v>1.1096194196428561E-2</v>
      </c>
      <c r="Y569" s="16">
        <v>1.18312061</v>
      </c>
    </row>
    <row r="570" spans="2:25" ht="20.100000000000001" customHeight="1" x14ac:dyDescent="0.25">
      <c r="B570" s="21">
        <v>4788</v>
      </c>
      <c r="C570" s="10" t="s">
        <v>332</v>
      </c>
      <c r="D570" s="10" t="s">
        <v>1404</v>
      </c>
      <c r="E570" s="10" t="s">
        <v>318</v>
      </c>
      <c r="F570" s="10" t="s">
        <v>328</v>
      </c>
      <c r="G570" s="9" t="s">
        <v>333</v>
      </c>
      <c r="H570" s="34" t="s">
        <v>755</v>
      </c>
      <c r="I570" s="10" t="s">
        <v>898</v>
      </c>
      <c r="J570" s="11">
        <v>65348</v>
      </c>
      <c r="K570" s="12"/>
      <c r="L570" s="10">
        <v>4</v>
      </c>
      <c r="M570" s="36">
        <v>118.2</v>
      </c>
      <c r="N570" s="33" t="s">
        <v>245</v>
      </c>
      <c r="O570" s="30">
        <v>28.67</v>
      </c>
      <c r="P570" s="13">
        <v>33.71</v>
      </c>
      <c r="Q570" s="13">
        <v>33.26</v>
      </c>
      <c r="R570" s="14">
        <v>8.9285714285714871E-2</v>
      </c>
      <c r="S570" s="15">
        <v>10.553571428571498</v>
      </c>
      <c r="T570" s="22">
        <v>-1.2664285714285031</v>
      </c>
      <c r="U570" s="23">
        <v>1.0865</v>
      </c>
      <c r="V570" s="24">
        <v>1.0915999999999999</v>
      </c>
      <c r="W570" s="25">
        <v>9.8014499999999997E-3</v>
      </c>
      <c r="X570" s="26">
        <v>1.0762376470588243E-2</v>
      </c>
      <c r="Y570" s="16">
        <v>1.15853139</v>
      </c>
    </row>
    <row r="571" spans="2:25" ht="20.100000000000001" hidden="1" customHeight="1" x14ac:dyDescent="0.25">
      <c r="B571" s="21">
        <v>4711</v>
      </c>
      <c r="C571" s="10" t="s">
        <v>359</v>
      </c>
      <c r="D571" s="10" t="s">
        <v>93</v>
      </c>
      <c r="E571" s="10" t="s">
        <v>94</v>
      </c>
      <c r="F571" s="10" t="s">
        <v>166</v>
      </c>
      <c r="G571" s="9" t="s">
        <v>360</v>
      </c>
      <c r="H571" s="34" t="s">
        <v>875</v>
      </c>
      <c r="I571" s="10" t="s">
        <v>811</v>
      </c>
      <c r="J571" s="11">
        <v>67952</v>
      </c>
      <c r="K571" s="12"/>
      <c r="L571" s="10">
        <v>3</v>
      </c>
      <c r="M571" s="36">
        <v>79.8</v>
      </c>
      <c r="N571" s="33" t="s">
        <v>246</v>
      </c>
      <c r="O571" s="30">
        <v>28.69</v>
      </c>
      <c r="P571" s="13">
        <v>33.71</v>
      </c>
      <c r="Q571" s="13">
        <v>33.19</v>
      </c>
      <c r="R571" s="14">
        <v>0.10358565737051856</v>
      </c>
      <c r="S571" s="15">
        <v>8.2661354581673798</v>
      </c>
      <c r="T571" s="22">
        <v>0.28613545816738045</v>
      </c>
      <c r="U571" s="23">
        <v>1.0626</v>
      </c>
      <c r="V571" s="24">
        <v>1.0449999999999999</v>
      </c>
      <c r="W571" s="25">
        <v>9.2734399999999991E-3</v>
      </c>
      <c r="X571" s="26">
        <v>1.0345037511111117E-2</v>
      </c>
      <c r="Y571" s="16">
        <v>0.74002051199999985</v>
      </c>
    </row>
    <row r="572" spans="2:25" ht="20.100000000000001" customHeight="1" x14ac:dyDescent="0.25">
      <c r="B572" s="21">
        <v>4804</v>
      </c>
      <c r="C572" s="10" t="s">
        <v>1194</v>
      </c>
      <c r="D572" s="10" t="s">
        <v>92</v>
      </c>
      <c r="E572" s="10" t="s">
        <v>122</v>
      </c>
      <c r="F572" s="10" t="s">
        <v>74</v>
      </c>
      <c r="G572" s="9" t="s">
        <v>1448</v>
      </c>
      <c r="H572" s="34" t="s">
        <v>990</v>
      </c>
      <c r="I572" s="10" t="s">
        <v>226</v>
      </c>
      <c r="J572" s="11">
        <v>75709</v>
      </c>
      <c r="K572" s="12"/>
      <c r="L572" s="10">
        <v>4</v>
      </c>
      <c r="M572" s="36">
        <v>117.3</v>
      </c>
      <c r="N572" s="33" t="s">
        <v>245</v>
      </c>
      <c r="O572" s="30">
        <v>33.79</v>
      </c>
      <c r="P572" s="13">
        <v>38.79</v>
      </c>
      <c r="Q572" s="13">
        <v>38.090000000000003</v>
      </c>
      <c r="R572" s="14">
        <v>0.13999999999999915</v>
      </c>
      <c r="S572" s="15">
        <v>16.421999999999901</v>
      </c>
      <c r="T572" s="22">
        <v>4.6919999999998998</v>
      </c>
      <c r="U572" s="23">
        <v>1.0564</v>
      </c>
      <c r="V572" s="24">
        <v>1.0639000000000001</v>
      </c>
      <c r="W572" s="25">
        <v>9.7533800000000007E-3</v>
      </c>
      <c r="X572" s="26">
        <v>1.134113953488371E-2</v>
      </c>
      <c r="Y572" s="16">
        <v>1.144071474</v>
      </c>
    </row>
    <row r="573" spans="2:25" ht="20.100000000000001" customHeight="1" x14ac:dyDescent="0.25">
      <c r="B573" s="21">
        <v>4794</v>
      </c>
      <c r="C573" s="10" t="s">
        <v>634</v>
      </c>
      <c r="D573" s="10" t="s">
        <v>92</v>
      </c>
      <c r="E573" s="10" t="s">
        <v>122</v>
      </c>
      <c r="F573" s="10" t="s">
        <v>76</v>
      </c>
      <c r="G573" s="9" t="s">
        <v>720</v>
      </c>
      <c r="H573" s="34" t="s">
        <v>990</v>
      </c>
      <c r="I573" s="10" t="s">
        <v>228</v>
      </c>
      <c r="J573" s="11">
        <v>71397</v>
      </c>
      <c r="K573" s="12"/>
      <c r="L573" s="10">
        <v>4</v>
      </c>
      <c r="M573" s="36">
        <v>117.3</v>
      </c>
      <c r="N573" s="33" t="s">
        <v>245</v>
      </c>
      <c r="O573" s="30">
        <v>35.840000000000003</v>
      </c>
      <c r="P573" s="13">
        <v>40.880000000000003</v>
      </c>
      <c r="Q573" s="13">
        <v>40.020000000000003</v>
      </c>
      <c r="R573" s="14">
        <v>0.17063492063492056</v>
      </c>
      <c r="S573" s="15">
        <v>20.015476190476182</v>
      </c>
      <c r="T573" s="22">
        <v>8.2854761904761798</v>
      </c>
      <c r="U573" s="23">
        <v>1.0881000000000001</v>
      </c>
      <c r="V573" s="24">
        <v>1.0625</v>
      </c>
      <c r="W573" s="25">
        <v>9.6776999999999992E-3</v>
      </c>
      <c r="X573" s="26">
        <v>1.1668805741626792E-2</v>
      </c>
      <c r="Y573" s="16">
        <v>1.1351942099999999</v>
      </c>
    </row>
    <row r="574" spans="2:25" ht="20.100000000000001" hidden="1" customHeight="1" x14ac:dyDescent="0.25">
      <c r="B574" s="21">
        <v>4911</v>
      </c>
      <c r="C574" s="10" t="s">
        <v>403</v>
      </c>
      <c r="D574" s="10" t="s">
        <v>404</v>
      </c>
      <c r="E574" s="10" t="s">
        <v>405</v>
      </c>
      <c r="F574" s="10" t="s">
        <v>403</v>
      </c>
      <c r="G574" s="9" t="s">
        <v>1714</v>
      </c>
      <c r="H574" s="34" t="s">
        <v>755</v>
      </c>
      <c r="I574" s="10" t="s">
        <v>369</v>
      </c>
      <c r="J574" s="11">
        <v>69638</v>
      </c>
      <c r="K574" s="12"/>
      <c r="L574" s="10">
        <v>6</v>
      </c>
      <c r="M574" s="36">
        <v>148.5</v>
      </c>
      <c r="N574" s="33" t="s">
        <v>245</v>
      </c>
      <c r="O574" s="30">
        <v>26.93</v>
      </c>
      <c r="P574" s="13">
        <v>31.93</v>
      </c>
      <c r="Q574" s="13">
        <v>31.22</v>
      </c>
      <c r="R574" s="14">
        <v>0.14200000000000018</v>
      </c>
      <c r="S574" s="15">
        <v>21.087000000000028</v>
      </c>
      <c r="T574" s="22">
        <v>6.2370000000000259</v>
      </c>
      <c r="U574" s="23">
        <v>1.0294000000000001</v>
      </c>
      <c r="V574" s="24">
        <v>1.054</v>
      </c>
      <c r="W574" s="25">
        <v>9.2711300000000007E-3</v>
      </c>
      <c r="X574" s="26">
        <v>1.0805512820512822E-2</v>
      </c>
      <c r="Y574" s="16">
        <v>1.376762805</v>
      </c>
    </row>
    <row r="575" spans="2:25" ht="20.100000000000001" customHeight="1" x14ac:dyDescent="0.25">
      <c r="B575" s="21">
        <v>4729</v>
      </c>
      <c r="C575" s="10" t="s">
        <v>330</v>
      </c>
      <c r="D575" s="10" t="s">
        <v>92</v>
      </c>
      <c r="E575" s="10" t="s">
        <v>318</v>
      </c>
      <c r="F575" s="10" t="s">
        <v>328</v>
      </c>
      <c r="G575" s="9" t="s">
        <v>331</v>
      </c>
      <c r="H575" s="34" t="s">
        <v>755</v>
      </c>
      <c r="I575" s="10" t="s">
        <v>898</v>
      </c>
      <c r="J575" s="11">
        <v>65342</v>
      </c>
      <c r="K575" s="12"/>
      <c r="L575" s="10">
        <v>4</v>
      </c>
      <c r="M575" s="36">
        <v>116.6</v>
      </c>
      <c r="N575" s="33" t="s">
        <v>245</v>
      </c>
      <c r="O575" s="30">
        <v>35.42</v>
      </c>
      <c r="P575" s="13">
        <v>40.46</v>
      </c>
      <c r="Q575" s="13">
        <v>39.81</v>
      </c>
      <c r="R575" s="14">
        <v>0.1289682539682537</v>
      </c>
      <c r="S575" s="15">
        <v>15.037698412698381</v>
      </c>
      <c r="T575" s="22">
        <v>3.3776984126983813</v>
      </c>
      <c r="U575" s="23">
        <v>1.0343</v>
      </c>
      <c r="V575" s="24">
        <v>1.0680000000000001</v>
      </c>
      <c r="W575" s="25">
        <v>9.4603500000000011E-3</v>
      </c>
      <c r="X575" s="26">
        <v>1.0861085193621866E-2</v>
      </c>
      <c r="Y575" s="16">
        <v>1.1030768100000001</v>
      </c>
    </row>
    <row r="576" spans="2:25" ht="20.100000000000001" hidden="1" customHeight="1" x14ac:dyDescent="0.25">
      <c r="B576" s="21">
        <v>4903</v>
      </c>
      <c r="C576" s="10" t="s">
        <v>727</v>
      </c>
      <c r="D576" s="10" t="s">
        <v>93</v>
      </c>
      <c r="E576" s="10" t="s">
        <v>87</v>
      </c>
      <c r="F576" s="10" t="s">
        <v>88</v>
      </c>
      <c r="G576" s="9" t="s">
        <v>1286</v>
      </c>
      <c r="H576" s="34" t="s">
        <v>1702</v>
      </c>
      <c r="I576" s="10" t="s">
        <v>1704</v>
      </c>
      <c r="J576" s="11">
        <v>81590</v>
      </c>
      <c r="K576" s="12"/>
      <c r="L576" s="10">
        <v>1</v>
      </c>
      <c r="M576" s="36">
        <v>13.6</v>
      </c>
      <c r="N576" s="33" t="s">
        <v>245</v>
      </c>
      <c r="O576" s="30">
        <v>36.03</v>
      </c>
      <c r="P576" s="13">
        <v>41.04</v>
      </c>
      <c r="Q576" s="13">
        <v>40.28</v>
      </c>
      <c r="R576" s="14">
        <v>0.1516966067864268</v>
      </c>
      <c r="S576" s="15">
        <v>2.0630738522954042</v>
      </c>
      <c r="T576" s="22">
        <v>0.70307385229540431</v>
      </c>
      <c r="U576" s="23">
        <v>1.0351999999999999</v>
      </c>
      <c r="V576" s="24">
        <v>1.0481</v>
      </c>
      <c r="W576" s="25">
        <v>9.270684999999999E-3</v>
      </c>
      <c r="X576" s="26">
        <v>1.09285016117647E-2</v>
      </c>
      <c r="Y576" s="16">
        <v>0.12608131599999997</v>
      </c>
    </row>
    <row r="577" spans="2:25" ht="20.100000000000001" customHeight="1" x14ac:dyDescent="0.25">
      <c r="B577" s="21">
        <v>4751</v>
      </c>
      <c r="C577" s="10" t="s">
        <v>1200</v>
      </c>
      <c r="D577" s="10" t="s">
        <v>92</v>
      </c>
      <c r="E577" s="10" t="s">
        <v>99</v>
      </c>
      <c r="F577" s="10" t="s">
        <v>136</v>
      </c>
      <c r="G577" s="9" t="s">
        <v>870</v>
      </c>
      <c r="H577" s="34" t="s">
        <v>863</v>
      </c>
      <c r="I577" s="10" t="s">
        <v>210</v>
      </c>
      <c r="J577" s="11">
        <v>79972</v>
      </c>
      <c r="K577" s="12"/>
      <c r="L577" s="10">
        <v>5</v>
      </c>
      <c r="M577" s="36">
        <v>116</v>
      </c>
      <c r="N577" s="33" t="s">
        <v>245</v>
      </c>
      <c r="O577" s="30">
        <v>31.91</v>
      </c>
      <c r="P577" s="13">
        <v>36.92</v>
      </c>
      <c r="Q577" s="13">
        <v>36.43</v>
      </c>
      <c r="R577" s="14">
        <v>9.7804391217565234E-2</v>
      </c>
      <c r="S577" s="15">
        <v>11.345309381237566</v>
      </c>
      <c r="T577" s="22">
        <v>-0.25469061876243348</v>
      </c>
      <c r="U577" s="23">
        <v>1.0842000000000001</v>
      </c>
      <c r="V577" s="24">
        <v>1.1142000000000001</v>
      </c>
      <c r="W577" s="25">
        <v>9.8928000000000019E-3</v>
      </c>
      <c r="X577" s="26">
        <v>1.0965249557522131E-2</v>
      </c>
      <c r="Y577" s="16">
        <v>1.1475648000000003</v>
      </c>
    </row>
    <row r="578" spans="2:25" ht="20.100000000000001" customHeight="1" x14ac:dyDescent="0.25">
      <c r="B578" s="21">
        <v>4778</v>
      </c>
      <c r="C578" s="10" t="s">
        <v>48</v>
      </c>
      <c r="D578" s="10" t="s">
        <v>92</v>
      </c>
      <c r="E578" s="10" t="s">
        <v>99</v>
      </c>
      <c r="F578" s="10" t="s">
        <v>46</v>
      </c>
      <c r="G578" s="9" t="s">
        <v>138</v>
      </c>
      <c r="H578" s="34" t="s">
        <v>863</v>
      </c>
      <c r="I578" s="10" t="s">
        <v>211</v>
      </c>
      <c r="J578" s="11">
        <v>73645</v>
      </c>
      <c r="K578" s="12"/>
      <c r="L578" s="10">
        <v>4</v>
      </c>
      <c r="M578" s="36">
        <v>116</v>
      </c>
      <c r="N578" s="33" t="s">
        <v>245</v>
      </c>
      <c r="O578" s="30">
        <v>27.54</v>
      </c>
      <c r="P578" s="13">
        <v>32.54</v>
      </c>
      <c r="Q578" s="13">
        <v>32.07</v>
      </c>
      <c r="R578" s="14">
        <v>9.3999999999999778E-2</v>
      </c>
      <c r="S578" s="15">
        <v>10.903999999999975</v>
      </c>
      <c r="T578" s="22">
        <v>-0.69600000000002638</v>
      </c>
      <c r="U578" s="23">
        <v>1.0660000000000001</v>
      </c>
      <c r="V578" s="24">
        <v>1.1079000000000001</v>
      </c>
      <c r="W578" s="25">
        <v>9.782550000000001E-3</v>
      </c>
      <c r="X578" s="26">
        <v>1.0797516556291388E-2</v>
      </c>
      <c r="Y578" s="16">
        <v>1.1347758000000001</v>
      </c>
    </row>
    <row r="579" spans="2:25" ht="20.100000000000001" hidden="1" customHeight="1" x14ac:dyDescent="0.25">
      <c r="B579" s="21">
        <v>4814</v>
      </c>
      <c r="C579" s="10" t="s">
        <v>49</v>
      </c>
      <c r="D579" s="10" t="s">
        <v>93</v>
      </c>
      <c r="E579" s="10" t="s">
        <v>94</v>
      </c>
      <c r="F579" s="10" t="s">
        <v>173</v>
      </c>
      <c r="G579" s="9" t="s">
        <v>192</v>
      </c>
      <c r="H579" s="34" t="s">
        <v>875</v>
      </c>
      <c r="I579" s="10" t="s">
        <v>894</v>
      </c>
      <c r="J579" s="11">
        <v>77227</v>
      </c>
      <c r="K579" s="12"/>
      <c r="L579" s="10">
        <v>3</v>
      </c>
      <c r="M579" s="36">
        <v>91</v>
      </c>
      <c r="N579" s="33" t="s">
        <v>245</v>
      </c>
      <c r="O579" s="30">
        <v>35.86</v>
      </c>
      <c r="P579" s="13">
        <v>40.86</v>
      </c>
      <c r="Q579" s="13">
        <v>40.26</v>
      </c>
      <c r="R579" s="14">
        <v>0.12000000000000029</v>
      </c>
      <c r="S579" s="15">
        <v>10.920000000000027</v>
      </c>
      <c r="T579" s="22">
        <v>1.8200000000000256</v>
      </c>
      <c r="U579" s="23">
        <v>1.0032000000000001</v>
      </c>
      <c r="V579" s="24">
        <v>1.0118</v>
      </c>
      <c r="W579" s="25">
        <v>9.2690000000000012E-3</v>
      </c>
      <c r="X579" s="26">
        <v>1.053295454545455E-2</v>
      </c>
      <c r="Y579" s="16">
        <v>0.84347900000000009</v>
      </c>
    </row>
    <row r="580" spans="2:25" ht="20.100000000000001" customHeight="1" x14ac:dyDescent="0.25">
      <c r="B580" s="21">
        <v>4903</v>
      </c>
      <c r="C580" s="10" t="s">
        <v>69</v>
      </c>
      <c r="D580" s="10" t="s">
        <v>92</v>
      </c>
      <c r="E580" s="10" t="s">
        <v>274</v>
      </c>
      <c r="F580" s="10" t="s">
        <v>67</v>
      </c>
      <c r="G580" s="9" t="s">
        <v>148</v>
      </c>
      <c r="H580" s="34" t="s">
        <v>737</v>
      </c>
      <c r="I580" s="10" t="s">
        <v>688</v>
      </c>
      <c r="J580" s="11">
        <v>84557</v>
      </c>
      <c r="K580" s="12"/>
      <c r="L580" s="10">
        <v>7</v>
      </c>
      <c r="M580" s="36">
        <v>116</v>
      </c>
      <c r="N580" s="33" t="s">
        <v>245</v>
      </c>
      <c r="O580" s="30">
        <v>27.55</v>
      </c>
      <c r="P580" s="13">
        <v>32.590000000000003</v>
      </c>
      <c r="Q580" s="13">
        <v>31.91</v>
      </c>
      <c r="R580" s="14">
        <v>0.1349206349206355</v>
      </c>
      <c r="S580" s="15">
        <v>15.650793650793718</v>
      </c>
      <c r="T580" s="22">
        <v>4.0507936507937172</v>
      </c>
      <c r="U580" s="23">
        <v>1.0557000000000001</v>
      </c>
      <c r="V580" s="24">
        <v>1.0720000000000001</v>
      </c>
      <c r="W580" s="25">
        <v>9.468265E-3</v>
      </c>
      <c r="X580" s="26">
        <v>1.0944966880733953E-2</v>
      </c>
      <c r="Y580" s="16">
        <v>1.0983187400000001</v>
      </c>
    </row>
    <row r="581" spans="2:25" ht="20.100000000000001" hidden="1" customHeight="1" x14ac:dyDescent="0.25">
      <c r="B581" s="21">
        <v>4786</v>
      </c>
      <c r="C581" s="10" t="s">
        <v>1205</v>
      </c>
      <c r="D581" s="10" t="s">
        <v>93</v>
      </c>
      <c r="E581" s="10" t="s">
        <v>87</v>
      </c>
      <c r="F581" s="10" t="s">
        <v>303</v>
      </c>
      <c r="G581" s="9" t="s">
        <v>1206</v>
      </c>
      <c r="H581" s="34" t="s">
        <v>875</v>
      </c>
      <c r="I581" s="10" t="s">
        <v>305</v>
      </c>
      <c r="J581" s="11">
        <v>76462</v>
      </c>
      <c r="K581" s="12"/>
      <c r="L581" s="10">
        <v>1</v>
      </c>
      <c r="M581" s="36">
        <v>25.8</v>
      </c>
      <c r="N581" s="33" t="s">
        <v>245</v>
      </c>
      <c r="O581" s="30">
        <v>34.86</v>
      </c>
      <c r="P581" s="13">
        <v>39.869999999999997</v>
      </c>
      <c r="Q581" s="13">
        <v>39.4</v>
      </c>
      <c r="R581" s="14">
        <v>9.3812375249500812E-2</v>
      </c>
      <c r="S581" s="15">
        <v>2.4203592814371211</v>
      </c>
      <c r="T581" s="22">
        <v>-0.1596407185628792</v>
      </c>
      <c r="U581" s="23">
        <v>1.0228999999999999</v>
      </c>
      <c r="V581" s="24">
        <v>1.0359</v>
      </c>
      <c r="W581" s="25">
        <v>9.2645999999999996E-3</v>
      </c>
      <c r="X581" s="26">
        <v>1.0223710572687223E-2</v>
      </c>
      <c r="Y581" s="16">
        <v>0.23902667999999999</v>
      </c>
    </row>
    <row r="582" spans="2:25" ht="20.100000000000001" hidden="1" customHeight="1" x14ac:dyDescent="0.25">
      <c r="B582" s="21">
        <v>4789</v>
      </c>
      <c r="C582" s="10" t="s">
        <v>1409</v>
      </c>
      <c r="D582" s="10" t="s">
        <v>1407</v>
      </c>
      <c r="E582" s="10" t="s">
        <v>544</v>
      </c>
      <c r="F582" s="10" t="s">
        <v>555</v>
      </c>
      <c r="G582" s="9" t="s">
        <v>1294</v>
      </c>
      <c r="H582" s="34" t="s">
        <v>563</v>
      </c>
      <c r="I582" s="10" t="s">
        <v>1408</v>
      </c>
      <c r="J582" s="11">
        <v>20821</v>
      </c>
      <c r="K582" s="12"/>
      <c r="L582" s="10">
        <v>11</v>
      </c>
      <c r="M582" s="36">
        <v>231</v>
      </c>
      <c r="N582" s="33" t="s">
        <v>245</v>
      </c>
      <c r="O582" s="30">
        <v>36.11</v>
      </c>
      <c r="P582" s="13">
        <v>41.12</v>
      </c>
      <c r="Q582" s="13">
        <v>40.659999999999997</v>
      </c>
      <c r="R582" s="14">
        <v>9.1816367265469268E-2</v>
      </c>
      <c r="S582" s="15">
        <v>21.209580838323401</v>
      </c>
      <c r="T582" s="22">
        <v>-1.8904191616766004</v>
      </c>
      <c r="U582" s="23">
        <v>1.0227999999999999</v>
      </c>
      <c r="V582" s="24">
        <v>1.0356000000000001</v>
      </c>
      <c r="W582" s="25">
        <v>9.2627999999999981E-3</v>
      </c>
      <c r="X582" s="26">
        <v>1.0199258901098901E-2</v>
      </c>
      <c r="Y582" s="16">
        <v>2.1397067999999995</v>
      </c>
    </row>
    <row r="583" spans="2:25" ht="20.100000000000001" customHeight="1" x14ac:dyDescent="0.25">
      <c r="B583" s="21">
        <v>4827</v>
      </c>
      <c r="C583" s="10" t="s">
        <v>485</v>
      </c>
      <c r="D583" s="10" t="s">
        <v>92</v>
      </c>
      <c r="E583" s="10" t="s">
        <v>124</v>
      </c>
      <c r="F583" s="10" t="s">
        <v>482</v>
      </c>
      <c r="G583" s="9" t="s">
        <v>1078</v>
      </c>
      <c r="H583" s="34" t="s">
        <v>990</v>
      </c>
      <c r="I583" s="10" t="s">
        <v>1482</v>
      </c>
      <c r="J583" s="11">
        <v>71439</v>
      </c>
      <c r="K583" s="12"/>
      <c r="L583" s="10">
        <v>4</v>
      </c>
      <c r="M583" s="36">
        <v>115</v>
      </c>
      <c r="N583" s="33" t="s">
        <v>245</v>
      </c>
      <c r="O583" s="30">
        <v>35.92</v>
      </c>
      <c r="P583" s="13">
        <v>40.97</v>
      </c>
      <c r="Q583" s="13">
        <v>40.5</v>
      </c>
      <c r="R583" s="14">
        <v>9.3069306930692902E-2</v>
      </c>
      <c r="S583" s="15">
        <v>10.702970297029683</v>
      </c>
      <c r="T583" s="22">
        <v>-0.79702970297031683</v>
      </c>
      <c r="U583" s="23">
        <v>1.0218</v>
      </c>
      <c r="V583" s="24">
        <v>1.0582</v>
      </c>
      <c r="W583" s="25">
        <v>9.5680000000000001E-3</v>
      </c>
      <c r="X583" s="26">
        <v>1.0549868995633186E-2</v>
      </c>
      <c r="Y583" s="16">
        <v>1.10032</v>
      </c>
    </row>
    <row r="584" spans="2:25" ht="20.100000000000001" hidden="1" customHeight="1" x14ac:dyDescent="0.25">
      <c r="B584" s="21">
        <v>4720</v>
      </c>
      <c r="C584" s="10" t="s">
        <v>158</v>
      </c>
      <c r="D584" s="10" t="s">
        <v>93</v>
      </c>
      <c r="E584" s="10" t="s">
        <v>94</v>
      </c>
      <c r="F584" s="10" t="s">
        <v>94</v>
      </c>
      <c r="G584" s="9" t="s">
        <v>183</v>
      </c>
      <c r="H584" s="34" t="s">
        <v>875</v>
      </c>
      <c r="I584" s="10" t="s">
        <v>238</v>
      </c>
      <c r="J584" s="11">
        <v>79416</v>
      </c>
      <c r="K584" s="12"/>
      <c r="L584" s="10">
        <v>2</v>
      </c>
      <c r="M584" s="36">
        <v>58</v>
      </c>
      <c r="N584" s="33" t="s">
        <v>245</v>
      </c>
      <c r="O584" s="30">
        <v>31.66</v>
      </c>
      <c r="P584" s="13">
        <v>36.659999999999997</v>
      </c>
      <c r="Q584" s="13">
        <v>36.1</v>
      </c>
      <c r="R584" s="14">
        <v>0.11199999999999911</v>
      </c>
      <c r="S584" s="15">
        <v>6.4959999999999489</v>
      </c>
      <c r="T584" s="22">
        <v>0.69599999999994833</v>
      </c>
      <c r="U584" s="23">
        <v>1.0201</v>
      </c>
      <c r="V584" s="24">
        <v>1.0374000000000001</v>
      </c>
      <c r="W584" s="25">
        <v>9.2587500000000014E-3</v>
      </c>
      <c r="X584" s="26">
        <v>1.0426520270270261E-2</v>
      </c>
      <c r="Y584" s="16">
        <v>0.53700750000000008</v>
      </c>
    </row>
    <row r="585" spans="2:25" ht="20.100000000000001" customHeight="1" x14ac:dyDescent="0.25">
      <c r="B585" s="21">
        <v>4786</v>
      </c>
      <c r="C585" s="10" t="s">
        <v>1131</v>
      </c>
      <c r="D585" s="10" t="s">
        <v>92</v>
      </c>
      <c r="E585" s="10" t="s">
        <v>122</v>
      </c>
      <c r="F585" s="10" t="s">
        <v>73</v>
      </c>
      <c r="G585" s="9" t="s">
        <v>1132</v>
      </c>
      <c r="H585" s="34" t="s">
        <v>990</v>
      </c>
      <c r="I585" s="10" t="s">
        <v>1223</v>
      </c>
      <c r="J585" s="11">
        <v>76520</v>
      </c>
      <c r="K585" s="12"/>
      <c r="L585" s="10">
        <v>4</v>
      </c>
      <c r="M585" s="36">
        <v>115</v>
      </c>
      <c r="N585" s="33" t="s">
        <v>245</v>
      </c>
      <c r="O585" s="30">
        <v>36.229999999999997</v>
      </c>
      <c r="P585" s="13">
        <v>41.25</v>
      </c>
      <c r="Q585" s="13">
        <v>40.81</v>
      </c>
      <c r="R585" s="14">
        <v>8.7649402390437739E-2</v>
      </c>
      <c r="S585" s="15">
        <v>10.07968127490034</v>
      </c>
      <c r="T585" s="22">
        <v>-1.4203187250996607</v>
      </c>
      <c r="U585" s="23">
        <v>1.0646</v>
      </c>
      <c r="V585" s="24">
        <v>1.0553999999999999</v>
      </c>
      <c r="W585" s="25">
        <v>9.5399999999999999E-3</v>
      </c>
      <c r="X585" s="26">
        <v>1.0456506550218335E-2</v>
      </c>
      <c r="Y585" s="16">
        <v>1.0971</v>
      </c>
    </row>
    <row r="586" spans="2:25" ht="20.100000000000001" customHeight="1" x14ac:dyDescent="0.25">
      <c r="B586" s="21">
        <v>4653</v>
      </c>
      <c r="C586" s="10" t="s">
        <v>283</v>
      </c>
      <c r="D586" s="10" t="s">
        <v>92</v>
      </c>
      <c r="E586" s="10"/>
      <c r="F586" s="10" t="s">
        <v>72</v>
      </c>
      <c r="G586" s="9" t="s">
        <v>150</v>
      </c>
      <c r="H586" s="34" t="s">
        <v>284</v>
      </c>
      <c r="I586" s="10">
        <v>67236</v>
      </c>
      <c r="J586" s="11"/>
      <c r="K586" s="12"/>
      <c r="L586" s="10">
        <v>5</v>
      </c>
      <c r="M586" s="36">
        <v>115</v>
      </c>
      <c r="N586" s="33" t="s">
        <v>246</v>
      </c>
      <c r="O586" s="30">
        <v>31.81</v>
      </c>
      <c r="P586" s="13">
        <v>36.81</v>
      </c>
      <c r="Q586" s="13">
        <v>36.07</v>
      </c>
      <c r="R586" s="14">
        <v>0.1480000000000003</v>
      </c>
      <c r="S586" s="15">
        <v>17.020000000000035</v>
      </c>
      <c r="T586" s="22">
        <v>5.5200000000000333</v>
      </c>
      <c r="U586" s="23">
        <v>0.74560000000000004</v>
      </c>
      <c r="V586" s="24">
        <v>0.72140000000000004</v>
      </c>
      <c r="W586" s="25">
        <v>6.4548000000000001E-3</v>
      </c>
      <c r="X586" s="26">
        <v>7.5760563380281726E-3</v>
      </c>
      <c r="Y586" s="16">
        <v>0.74230200000000002</v>
      </c>
    </row>
    <row r="587" spans="2:25" ht="20.100000000000001" customHeight="1" x14ac:dyDescent="0.25">
      <c r="B587" s="21">
        <v>4878</v>
      </c>
      <c r="C587" s="10" t="s">
        <v>896</v>
      </c>
      <c r="D587" s="10" t="s">
        <v>92</v>
      </c>
      <c r="E587" s="10" t="s">
        <v>98</v>
      </c>
      <c r="F587" s="10" t="s">
        <v>101</v>
      </c>
      <c r="G587" s="9" t="s">
        <v>127</v>
      </c>
      <c r="H587" s="34" t="s">
        <v>755</v>
      </c>
      <c r="I587" s="10" t="s">
        <v>759</v>
      </c>
      <c r="J587" s="11">
        <v>65394</v>
      </c>
      <c r="K587" s="12"/>
      <c r="L587" s="10">
        <v>4</v>
      </c>
      <c r="M587" s="36">
        <v>114</v>
      </c>
      <c r="N587" s="33" t="s">
        <v>246</v>
      </c>
      <c r="O587" s="30">
        <v>29.41</v>
      </c>
      <c r="P587" s="13">
        <v>34.44</v>
      </c>
      <c r="Q587" s="13">
        <v>33.92</v>
      </c>
      <c r="R587" s="14">
        <v>0.10337972166997937</v>
      </c>
      <c r="S587" s="15">
        <v>11.785288270377649</v>
      </c>
      <c r="T587" s="22">
        <v>0.38528827037764768</v>
      </c>
      <c r="U587" s="23">
        <v>1.0908</v>
      </c>
      <c r="V587" s="24">
        <v>1.0786</v>
      </c>
      <c r="W587" s="25">
        <v>9.6538300000000004E-3</v>
      </c>
      <c r="X587" s="26">
        <v>1.0766910177383583E-2</v>
      </c>
      <c r="Y587" s="16">
        <v>1.10053662</v>
      </c>
    </row>
    <row r="588" spans="2:25" ht="20.100000000000001" customHeight="1" x14ac:dyDescent="0.25">
      <c r="B588" s="21">
        <v>4742</v>
      </c>
      <c r="C588" s="10" t="s">
        <v>1183</v>
      </c>
      <c r="D588" s="10" t="s">
        <v>92</v>
      </c>
      <c r="E588" s="10" t="s">
        <v>99</v>
      </c>
      <c r="F588" s="10" t="s">
        <v>43</v>
      </c>
      <c r="G588" s="9" t="s">
        <v>1184</v>
      </c>
      <c r="H588" s="34" t="s">
        <v>863</v>
      </c>
      <c r="I588" s="10" t="s">
        <v>255</v>
      </c>
      <c r="J588" s="11">
        <v>74504</v>
      </c>
      <c r="K588" s="12"/>
      <c r="L588" s="10">
        <v>4</v>
      </c>
      <c r="M588" s="36">
        <v>113.5</v>
      </c>
      <c r="N588" s="33" t="s">
        <v>246</v>
      </c>
      <c r="O588" s="30">
        <v>35.85</v>
      </c>
      <c r="P588" s="13">
        <v>40.86</v>
      </c>
      <c r="Q588" s="13">
        <v>40.270000000000003</v>
      </c>
      <c r="R588" s="14">
        <v>0.11776447105788354</v>
      </c>
      <c r="S588" s="15">
        <v>13.366267465069782</v>
      </c>
      <c r="T588" s="22">
        <v>2.0162674650697814</v>
      </c>
      <c r="U588" s="23">
        <v>1.0806</v>
      </c>
      <c r="V588" s="24">
        <v>1.0527</v>
      </c>
      <c r="W588" s="25">
        <v>9.59985E-3</v>
      </c>
      <c r="X588" s="26">
        <v>1.0881277941176463E-2</v>
      </c>
      <c r="Y588" s="16">
        <v>1.0895829749999999</v>
      </c>
    </row>
    <row r="589" spans="2:25" ht="20.100000000000001" customHeight="1" x14ac:dyDescent="0.25">
      <c r="B589" s="21">
        <v>4709</v>
      </c>
      <c r="C589" s="10" t="s">
        <v>62</v>
      </c>
      <c r="D589" s="10" t="s">
        <v>92</v>
      </c>
      <c r="E589" s="10" t="s">
        <v>274</v>
      </c>
      <c r="F589" s="10" t="s">
        <v>111</v>
      </c>
      <c r="G589" s="9" t="s">
        <v>145</v>
      </c>
      <c r="H589" s="34" t="s">
        <v>737</v>
      </c>
      <c r="I589" s="10" t="s">
        <v>220</v>
      </c>
      <c r="J589" s="11">
        <v>79462</v>
      </c>
      <c r="K589" s="12"/>
      <c r="L589" s="10">
        <v>4</v>
      </c>
      <c r="M589" s="36">
        <v>112.6</v>
      </c>
      <c r="N589" s="33" t="s">
        <v>246</v>
      </c>
      <c r="O589" s="30">
        <v>36.35</v>
      </c>
      <c r="P589" s="13">
        <v>41.38</v>
      </c>
      <c r="Q589" s="13">
        <v>40.89</v>
      </c>
      <c r="R589" s="14">
        <v>9.7415506958250866E-2</v>
      </c>
      <c r="S589" s="15">
        <v>10.968986083499047</v>
      </c>
      <c r="T589" s="22">
        <v>-0.29101391650095304</v>
      </c>
      <c r="U589" s="23">
        <v>1.0972999999999999</v>
      </c>
      <c r="V589" s="24">
        <v>1.0972999999999999</v>
      </c>
      <c r="W589" s="25">
        <v>9.65624E-3</v>
      </c>
      <c r="X589" s="26">
        <v>1.0698433303964762E-2</v>
      </c>
      <c r="Y589" s="16">
        <v>1.087292624</v>
      </c>
    </row>
    <row r="590" spans="2:25" ht="20.100000000000001" customHeight="1" x14ac:dyDescent="0.25">
      <c r="B590" s="21">
        <v>4736</v>
      </c>
      <c r="C590" s="10" t="s">
        <v>311</v>
      </c>
      <c r="D590" s="10" t="s">
        <v>92</v>
      </c>
      <c r="E590" s="10" t="s">
        <v>116</v>
      </c>
      <c r="F590" s="10" t="s">
        <v>308</v>
      </c>
      <c r="G590" s="9" t="s">
        <v>312</v>
      </c>
      <c r="H590" s="34" t="s">
        <v>755</v>
      </c>
      <c r="I590" s="10" t="s">
        <v>763</v>
      </c>
      <c r="J590" s="11">
        <v>80151</v>
      </c>
      <c r="K590" s="12"/>
      <c r="L590" s="10">
        <v>4</v>
      </c>
      <c r="M590" s="36">
        <v>112.4</v>
      </c>
      <c r="N590" s="33" t="s">
        <v>246</v>
      </c>
      <c r="O590" s="30">
        <v>35.85</v>
      </c>
      <c r="P590" s="13">
        <v>40.85</v>
      </c>
      <c r="Q590" s="13">
        <v>40.43</v>
      </c>
      <c r="R590" s="14">
        <v>8.4000000000000338E-2</v>
      </c>
      <c r="S590" s="15">
        <v>9.4416000000000384</v>
      </c>
      <c r="T590" s="22">
        <v>-1.7983999999999627</v>
      </c>
      <c r="U590" s="23">
        <v>1.0586</v>
      </c>
      <c r="V590" s="24">
        <v>1.0586</v>
      </c>
      <c r="W590" s="25">
        <v>9.5274000000000001E-3</v>
      </c>
      <c r="X590" s="26">
        <v>1.0401091703056772E-2</v>
      </c>
      <c r="Y590" s="16">
        <v>1.07087976</v>
      </c>
    </row>
    <row r="591" spans="2:25" ht="20.100000000000001" customHeight="1" x14ac:dyDescent="0.25">
      <c r="B591" s="21">
        <v>4770</v>
      </c>
      <c r="C591" s="10" t="s">
        <v>307</v>
      </c>
      <c r="D591" s="10" t="s">
        <v>92</v>
      </c>
      <c r="E591" s="10" t="s">
        <v>116</v>
      </c>
      <c r="F591" s="10" t="s">
        <v>308</v>
      </c>
      <c r="G591" s="9" t="s">
        <v>309</v>
      </c>
      <c r="H591" s="34" t="s">
        <v>755</v>
      </c>
      <c r="I591" s="10" t="s">
        <v>763</v>
      </c>
      <c r="J591" s="11">
        <v>80153</v>
      </c>
      <c r="K591" s="12"/>
      <c r="L591" s="10">
        <v>4</v>
      </c>
      <c r="M591" s="36">
        <v>112.4</v>
      </c>
      <c r="N591" s="33" t="s">
        <v>246</v>
      </c>
      <c r="O591" s="30">
        <v>27.77</v>
      </c>
      <c r="P591" s="13">
        <v>32.799999999999997</v>
      </c>
      <c r="Q591" s="13">
        <v>32.29</v>
      </c>
      <c r="R591" s="14">
        <v>0.10139165009940324</v>
      </c>
      <c r="S591" s="15">
        <v>11.396421471172925</v>
      </c>
      <c r="T591" s="22">
        <v>0.15642147117292304</v>
      </c>
      <c r="U591" s="23">
        <v>1.0459000000000001</v>
      </c>
      <c r="V591" s="24">
        <v>1.0672999999999999</v>
      </c>
      <c r="W591" s="25">
        <v>9.5093999999999995E-3</v>
      </c>
      <c r="X591" s="26">
        <v>1.0582363274336279E-2</v>
      </c>
      <c r="Y591" s="16">
        <v>1.06885656</v>
      </c>
    </row>
    <row r="592" spans="2:25" ht="20.100000000000001" customHeight="1" x14ac:dyDescent="0.25">
      <c r="B592" s="21">
        <v>4776</v>
      </c>
      <c r="C592" s="10" t="s">
        <v>785</v>
      </c>
      <c r="D592" s="10" t="s">
        <v>92</v>
      </c>
      <c r="E592" s="10" t="s">
        <v>99</v>
      </c>
      <c r="F592" s="10" t="s">
        <v>43</v>
      </c>
      <c r="G592" s="9" t="s">
        <v>868</v>
      </c>
      <c r="H592" s="34" t="s">
        <v>863</v>
      </c>
      <c r="I592" s="10" t="s">
        <v>255</v>
      </c>
      <c r="J592" s="11">
        <v>74513</v>
      </c>
      <c r="K592" s="12"/>
      <c r="L592" s="10">
        <v>4</v>
      </c>
      <c r="M592" s="36">
        <v>112.4</v>
      </c>
      <c r="N592" s="33" t="s">
        <v>246</v>
      </c>
      <c r="O592" s="30">
        <v>36.090000000000003</v>
      </c>
      <c r="P592" s="13">
        <v>41.1</v>
      </c>
      <c r="Q592" s="13">
        <v>40.659999999999997</v>
      </c>
      <c r="R592" s="14">
        <v>8.7824351297406192E-2</v>
      </c>
      <c r="S592" s="15">
        <v>9.8714570858284567</v>
      </c>
      <c r="T592" s="22">
        <v>-1.3685429141715448</v>
      </c>
      <c r="U592" s="23">
        <v>0.97299999999999998</v>
      </c>
      <c r="V592" s="24">
        <v>0.99809999999999999</v>
      </c>
      <c r="W592" s="25">
        <v>8.8699499999999997E-3</v>
      </c>
      <c r="X592" s="26">
        <v>9.7239495623632488E-3</v>
      </c>
      <c r="Y592" s="16">
        <v>0.99698238000000006</v>
      </c>
    </row>
    <row r="593" spans="2:25" ht="20.100000000000001" customHeight="1" x14ac:dyDescent="0.25">
      <c r="B593" s="21">
        <v>4788</v>
      </c>
      <c r="C593" s="10" t="s">
        <v>78</v>
      </c>
      <c r="D593" s="10" t="s">
        <v>1404</v>
      </c>
      <c r="E593" s="10" t="s">
        <v>122</v>
      </c>
      <c r="F593" s="10" t="s">
        <v>114</v>
      </c>
      <c r="G593" s="9" t="s">
        <v>154</v>
      </c>
      <c r="H593" s="34" t="s">
        <v>990</v>
      </c>
      <c r="I593" s="10" t="s">
        <v>229</v>
      </c>
      <c r="J593" s="11">
        <v>68038</v>
      </c>
      <c r="K593" s="12"/>
      <c r="L593" s="10">
        <v>4</v>
      </c>
      <c r="M593" s="36">
        <v>111.6</v>
      </c>
      <c r="N593" s="33" t="s">
        <v>246</v>
      </c>
      <c r="O593" s="30">
        <v>29.32</v>
      </c>
      <c r="P593" s="13">
        <v>34.369999999999997</v>
      </c>
      <c r="Q593" s="13">
        <v>33.880000000000003</v>
      </c>
      <c r="R593" s="14">
        <v>9.7029702970296075E-2</v>
      </c>
      <c r="S593" s="15">
        <v>10.828514851485041</v>
      </c>
      <c r="T593" s="22">
        <v>-0.33148514851495864</v>
      </c>
      <c r="U593" s="23">
        <v>0.89380000000000004</v>
      </c>
      <c r="V593" s="24">
        <v>0.90169999999999995</v>
      </c>
      <c r="W593" s="25">
        <v>8.0797500000000019E-3</v>
      </c>
      <c r="X593" s="26">
        <v>8.9479687499999933E-3</v>
      </c>
      <c r="Y593" s="16">
        <v>0.90170010000000012</v>
      </c>
    </row>
    <row r="594" spans="2:25" ht="20.100000000000001" hidden="1" customHeight="1" x14ac:dyDescent="0.25">
      <c r="B594" s="21">
        <v>4763</v>
      </c>
      <c r="C594" s="10" t="s">
        <v>158</v>
      </c>
      <c r="D594" s="10" t="s">
        <v>93</v>
      </c>
      <c r="E594" s="10" t="s">
        <v>94</v>
      </c>
      <c r="F594" s="10" t="s">
        <v>94</v>
      </c>
      <c r="G594" s="9" t="s">
        <v>183</v>
      </c>
      <c r="H594" s="34" t="s">
        <v>875</v>
      </c>
      <c r="I594" s="10" t="s">
        <v>739</v>
      </c>
      <c r="J594" s="11">
        <v>79422</v>
      </c>
      <c r="K594" s="12"/>
      <c r="L594" s="10">
        <v>6</v>
      </c>
      <c r="M594" s="36">
        <v>186</v>
      </c>
      <c r="N594" s="33" t="s">
        <v>245</v>
      </c>
      <c r="O594" s="30">
        <v>29.18</v>
      </c>
      <c r="P594" s="13">
        <v>34.200000000000003</v>
      </c>
      <c r="Q594" s="13">
        <v>33.590000000000003</v>
      </c>
      <c r="R594" s="14">
        <v>0.12151394422310738</v>
      </c>
      <c r="S594" s="15">
        <v>22.601593625497973</v>
      </c>
      <c r="T594" s="22">
        <v>4.0015936254979714</v>
      </c>
      <c r="U594" s="23">
        <v>1.0194000000000001</v>
      </c>
      <c r="V594" s="24">
        <v>1.0351999999999999</v>
      </c>
      <c r="W594" s="25">
        <v>9.2456999999999991E-3</v>
      </c>
      <c r="X594" s="26">
        <v>1.0524583673469383E-2</v>
      </c>
      <c r="Y594" s="16">
        <v>1.7197001999999999</v>
      </c>
    </row>
    <row r="595" spans="2:25" ht="20.100000000000001" customHeight="1" x14ac:dyDescent="0.25">
      <c r="B595" s="21">
        <v>4818</v>
      </c>
      <c r="C595" s="10" t="s">
        <v>293</v>
      </c>
      <c r="D595" s="10" t="s">
        <v>92</v>
      </c>
      <c r="E595" s="10" t="s">
        <v>124</v>
      </c>
      <c r="F595" s="10" t="s">
        <v>294</v>
      </c>
      <c r="G595" s="9" t="s">
        <v>489</v>
      </c>
      <c r="H595" s="34" t="s">
        <v>990</v>
      </c>
      <c r="I595" s="10" t="s">
        <v>490</v>
      </c>
      <c r="J595" s="11">
        <v>68944</v>
      </c>
      <c r="K595" s="12"/>
      <c r="L595" s="10">
        <v>4</v>
      </c>
      <c r="M595" s="36">
        <v>111.2</v>
      </c>
      <c r="N595" s="33" t="s">
        <v>245</v>
      </c>
      <c r="O595" s="30">
        <v>29.94</v>
      </c>
      <c r="P595" s="13">
        <v>34.97</v>
      </c>
      <c r="Q595" s="13">
        <v>34.31</v>
      </c>
      <c r="R595" s="14">
        <v>0.13121272365805106</v>
      </c>
      <c r="S595" s="15">
        <v>14.590854870775278</v>
      </c>
      <c r="T595" s="22">
        <v>3.4708548707752773</v>
      </c>
      <c r="U595" s="23">
        <v>1.0709</v>
      </c>
      <c r="V595" s="24">
        <v>1.0411999999999999</v>
      </c>
      <c r="W595" s="25">
        <v>9.7156599999999992E-3</v>
      </c>
      <c r="X595" s="26">
        <v>1.1183013684210517E-2</v>
      </c>
      <c r="Y595" s="16">
        <v>1.0803813920000001</v>
      </c>
    </row>
    <row r="596" spans="2:25" ht="20.100000000000001" customHeight="1" x14ac:dyDescent="0.25">
      <c r="B596" s="21">
        <v>4819</v>
      </c>
      <c r="C596" s="10" t="s">
        <v>798</v>
      </c>
      <c r="D596" s="10" t="s">
        <v>92</v>
      </c>
      <c r="E596" s="10" t="s">
        <v>124</v>
      </c>
      <c r="F596" s="10" t="s">
        <v>799</v>
      </c>
      <c r="G596" s="9" t="s">
        <v>1231</v>
      </c>
      <c r="H596" s="34" t="s">
        <v>990</v>
      </c>
      <c r="I596" s="10" t="s">
        <v>1497</v>
      </c>
      <c r="J596" s="11">
        <v>74875</v>
      </c>
      <c r="K596" s="12"/>
      <c r="L596" s="10">
        <v>5</v>
      </c>
      <c r="M596" s="36">
        <v>110</v>
      </c>
      <c r="N596" s="33" t="s">
        <v>246</v>
      </c>
      <c r="O596" s="30">
        <v>28.36</v>
      </c>
      <c r="P596" s="13">
        <v>33.36</v>
      </c>
      <c r="Q596" s="13">
        <v>32.619999999999997</v>
      </c>
      <c r="R596" s="14">
        <v>0.14800000000000041</v>
      </c>
      <c r="S596" s="15">
        <v>16.280000000000044</v>
      </c>
      <c r="T596" s="22">
        <v>5.2800000000000447</v>
      </c>
      <c r="U596" s="23">
        <v>0.97199999999999998</v>
      </c>
      <c r="V596" s="24">
        <v>0.97089999999999999</v>
      </c>
      <c r="W596" s="25">
        <v>8.9373399999999985E-3</v>
      </c>
      <c r="X596" s="26">
        <v>1.0489835680751177E-2</v>
      </c>
      <c r="Y596" s="16">
        <v>0.98310739999999985</v>
      </c>
    </row>
    <row r="597" spans="2:25" ht="20.100000000000001" customHeight="1" x14ac:dyDescent="0.25">
      <c r="B597" s="21">
        <v>4800</v>
      </c>
      <c r="C597" s="10" t="s">
        <v>876</v>
      </c>
      <c r="D597" s="10" t="s">
        <v>92</v>
      </c>
      <c r="E597" s="10" t="s">
        <v>274</v>
      </c>
      <c r="F597" s="10" t="s">
        <v>276</v>
      </c>
      <c r="G597" s="9" t="s">
        <v>877</v>
      </c>
      <c r="H597" s="34" t="s">
        <v>990</v>
      </c>
      <c r="I597" s="10" t="s">
        <v>277</v>
      </c>
      <c r="J597" s="11">
        <v>81178</v>
      </c>
      <c r="K597" s="12"/>
      <c r="L597" s="10">
        <v>4</v>
      </c>
      <c r="M597" s="36">
        <v>108.4</v>
      </c>
      <c r="N597" s="33" t="s">
        <v>245</v>
      </c>
      <c r="O597" s="30">
        <v>28.12</v>
      </c>
      <c r="P597" s="13">
        <v>33.119999999999997</v>
      </c>
      <c r="Q597" s="13">
        <v>32.53</v>
      </c>
      <c r="R597" s="14">
        <v>0.11799999999999934</v>
      </c>
      <c r="S597" s="15">
        <v>12.791199999999929</v>
      </c>
      <c r="T597" s="22">
        <v>1.9511999999999281</v>
      </c>
      <c r="U597" s="23">
        <v>1.0147999999999999</v>
      </c>
      <c r="V597" s="24">
        <v>1.0327999999999999</v>
      </c>
      <c r="W597" s="25">
        <v>9.4189600000000005E-3</v>
      </c>
      <c r="X597" s="26">
        <v>1.0679092970521534E-2</v>
      </c>
      <c r="Y597" s="16">
        <v>1.0210152640000001</v>
      </c>
    </row>
    <row r="598" spans="2:25" ht="20.100000000000001" hidden="1" customHeight="1" x14ac:dyDescent="0.25">
      <c r="B598" s="21">
        <v>4791</v>
      </c>
      <c r="C598" s="10" t="s">
        <v>361</v>
      </c>
      <c r="D598" s="10" t="s">
        <v>93</v>
      </c>
      <c r="E598" s="10" t="s">
        <v>94</v>
      </c>
      <c r="F598" s="10" t="s">
        <v>164</v>
      </c>
      <c r="G598" s="9" t="s">
        <v>362</v>
      </c>
      <c r="H598" s="34" t="s">
        <v>875</v>
      </c>
      <c r="I598" s="10" t="s">
        <v>812</v>
      </c>
      <c r="J598" s="11">
        <v>75067</v>
      </c>
      <c r="K598" s="12"/>
      <c r="L598" s="10">
        <v>2</v>
      </c>
      <c r="M598" s="36">
        <v>41.7</v>
      </c>
      <c r="N598" s="33" t="s">
        <v>245</v>
      </c>
      <c r="O598" s="30">
        <v>29.08</v>
      </c>
      <c r="P598" s="13">
        <v>34.1</v>
      </c>
      <c r="Q598" s="13">
        <v>33.65</v>
      </c>
      <c r="R598" s="14">
        <v>8.9641434262948724E-2</v>
      </c>
      <c r="S598" s="15">
        <v>3.738047808764962</v>
      </c>
      <c r="T598" s="22">
        <v>-0.43195219123503847</v>
      </c>
      <c r="U598" s="23">
        <v>1.0106999999999999</v>
      </c>
      <c r="V598" s="24">
        <v>1.042</v>
      </c>
      <c r="W598" s="25">
        <v>9.2371499999999995E-3</v>
      </c>
      <c r="X598" s="26">
        <v>1.014671619256018E-2</v>
      </c>
      <c r="Y598" s="16">
        <v>0.38518915500000001</v>
      </c>
    </row>
    <row r="599" spans="2:25" ht="20.100000000000001" customHeight="1" x14ac:dyDescent="0.25">
      <c r="B599" s="21">
        <v>4797</v>
      </c>
      <c r="C599" s="10" t="s">
        <v>788</v>
      </c>
      <c r="D599" s="10" t="s">
        <v>92</v>
      </c>
      <c r="E599" s="10" t="s">
        <v>119</v>
      </c>
      <c r="F599" s="10" t="s">
        <v>119</v>
      </c>
      <c r="G599" s="9" t="s">
        <v>789</v>
      </c>
      <c r="H599" s="34" t="s">
        <v>866</v>
      </c>
      <c r="I599" s="10" t="s">
        <v>631</v>
      </c>
      <c r="J599" s="11">
        <v>69146</v>
      </c>
      <c r="K599" s="12"/>
      <c r="L599" s="10">
        <v>4</v>
      </c>
      <c r="M599" s="36">
        <v>107.5</v>
      </c>
      <c r="N599" s="33" t="s">
        <v>245</v>
      </c>
      <c r="O599" s="30">
        <v>28.5</v>
      </c>
      <c r="P599" s="13">
        <v>33.53</v>
      </c>
      <c r="Q599" s="13">
        <v>33.049999999999997</v>
      </c>
      <c r="R599" s="14">
        <v>9.5427435387674731E-2</v>
      </c>
      <c r="S599" s="15">
        <v>10.258449304175034</v>
      </c>
      <c r="T599" s="22">
        <v>-0.49155069582496708</v>
      </c>
      <c r="U599" s="23">
        <v>1.0085</v>
      </c>
      <c r="V599" s="24">
        <v>1.0179</v>
      </c>
      <c r="W599" s="25">
        <v>9.3214400000000003E-3</v>
      </c>
      <c r="X599" s="26">
        <v>1.0304800703296712E-2</v>
      </c>
      <c r="Y599" s="16">
        <v>1.0020548</v>
      </c>
    </row>
    <row r="600" spans="2:25" ht="20.100000000000001" hidden="1" customHeight="1" x14ac:dyDescent="0.25">
      <c r="B600" s="21">
        <v>4809</v>
      </c>
      <c r="C600" s="10" t="s">
        <v>361</v>
      </c>
      <c r="D600" s="10" t="s">
        <v>93</v>
      </c>
      <c r="E600" s="10" t="s">
        <v>94</v>
      </c>
      <c r="F600" s="10" t="s">
        <v>164</v>
      </c>
      <c r="G600" s="9" t="s">
        <v>362</v>
      </c>
      <c r="H600" s="34" t="s">
        <v>875</v>
      </c>
      <c r="I600" s="10" t="s">
        <v>812</v>
      </c>
      <c r="J600" s="11">
        <v>75069</v>
      </c>
      <c r="K600" s="12"/>
      <c r="L600" s="10">
        <v>1</v>
      </c>
      <c r="M600" s="36">
        <v>20.2</v>
      </c>
      <c r="N600" s="33" t="s">
        <v>246</v>
      </c>
      <c r="O600" s="30">
        <v>27.11</v>
      </c>
      <c r="P600" s="13">
        <v>32.11</v>
      </c>
      <c r="Q600" s="13">
        <v>31.61</v>
      </c>
      <c r="R600" s="14">
        <v>0.1</v>
      </c>
      <c r="S600" s="15">
        <v>2.02</v>
      </c>
      <c r="T600" s="22">
        <v>0</v>
      </c>
      <c r="U600" s="23">
        <v>1.0037</v>
      </c>
      <c r="V600" s="24">
        <v>1.0037</v>
      </c>
      <c r="W600" s="25">
        <v>9.2340400000000007E-3</v>
      </c>
      <c r="X600" s="26">
        <v>1.0260044444444444E-2</v>
      </c>
      <c r="Y600" s="16">
        <v>0.18652760800000001</v>
      </c>
    </row>
    <row r="601" spans="2:25" ht="20.100000000000001" hidden="1" customHeight="1" x14ac:dyDescent="0.25">
      <c r="B601" s="21">
        <v>4803</v>
      </c>
      <c r="C601" s="10" t="s">
        <v>1045</v>
      </c>
      <c r="D601" s="10" t="s">
        <v>93</v>
      </c>
      <c r="E601" s="10" t="s">
        <v>87</v>
      </c>
      <c r="F601" s="10" t="s">
        <v>89</v>
      </c>
      <c r="G601" s="9" t="s">
        <v>734</v>
      </c>
      <c r="H601" s="34" t="s">
        <v>875</v>
      </c>
      <c r="I601" s="10" t="s">
        <v>1444</v>
      </c>
      <c r="J601" s="11">
        <v>76359</v>
      </c>
      <c r="K601" s="12"/>
      <c r="L601" s="10">
        <v>1</v>
      </c>
      <c r="M601" s="36">
        <v>25</v>
      </c>
      <c r="N601" s="33" t="s">
        <v>246</v>
      </c>
      <c r="O601" s="30">
        <v>28.61</v>
      </c>
      <c r="P601" s="13">
        <v>33.61</v>
      </c>
      <c r="Q601" s="13">
        <v>33.020000000000003</v>
      </c>
      <c r="R601" s="14">
        <v>0.11799999999999926</v>
      </c>
      <c r="S601" s="15">
        <v>2.9499999999999815</v>
      </c>
      <c r="T601" s="22">
        <v>0.4499999999999813</v>
      </c>
      <c r="U601" s="23">
        <v>1.0021</v>
      </c>
      <c r="V601" s="24">
        <v>1.0049999999999999</v>
      </c>
      <c r="W601" s="25">
        <v>9.2326600000000002E-3</v>
      </c>
      <c r="X601" s="26">
        <v>1.0467868480725614E-2</v>
      </c>
      <c r="Y601" s="16">
        <v>0.23081650000000001</v>
      </c>
    </row>
    <row r="602" spans="2:25" ht="20.100000000000001" customHeight="1" x14ac:dyDescent="0.25">
      <c r="B602" s="21">
        <v>4767</v>
      </c>
      <c r="C602" s="10" t="s">
        <v>1337</v>
      </c>
      <c r="D602" s="10" t="s">
        <v>92</v>
      </c>
      <c r="E602" s="10" t="s">
        <v>99</v>
      </c>
      <c r="F602" s="10" t="s">
        <v>136</v>
      </c>
      <c r="G602" s="9" t="s">
        <v>870</v>
      </c>
      <c r="H602" s="34" t="s">
        <v>1335</v>
      </c>
      <c r="I602" s="10" t="s">
        <v>1336</v>
      </c>
      <c r="J602" s="11">
        <v>79976</v>
      </c>
      <c r="K602" s="12"/>
      <c r="L602" s="10">
        <v>4</v>
      </c>
      <c r="M602" s="36">
        <v>107.2</v>
      </c>
      <c r="N602" s="33" t="s">
        <v>245</v>
      </c>
      <c r="O602" s="30">
        <v>36.340000000000003</v>
      </c>
      <c r="P602" s="13">
        <v>41.35</v>
      </c>
      <c r="Q602" s="13">
        <v>40.729999999999997</v>
      </c>
      <c r="R602" s="14">
        <v>0.12375249500998099</v>
      </c>
      <c r="S602" s="15">
        <v>13.266267465069962</v>
      </c>
      <c r="T602" s="22">
        <v>2.5462674650699619</v>
      </c>
      <c r="U602" s="23">
        <v>0.98440000000000005</v>
      </c>
      <c r="V602" s="24">
        <v>0.99009999999999998</v>
      </c>
      <c r="W602" s="25">
        <v>8.8852500000000008E-3</v>
      </c>
      <c r="X602" s="26">
        <v>1.0140114464692495E-2</v>
      </c>
      <c r="Y602" s="16">
        <v>0.95249880000000009</v>
      </c>
    </row>
    <row r="603" spans="2:25" ht="20.100000000000001" hidden="1" customHeight="1" x14ac:dyDescent="0.25">
      <c r="B603" s="21">
        <v>4823</v>
      </c>
      <c r="C603" s="10" t="s">
        <v>167</v>
      </c>
      <c r="D603" s="10" t="s">
        <v>93</v>
      </c>
      <c r="E603" s="10" t="s">
        <v>94</v>
      </c>
      <c r="F603" s="10" t="s">
        <v>166</v>
      </c>
      <c r="G603" s="9" t="s">
        <v>189</v>
      </c>
      <c r="H603" s="34" t="s">
        <v>875</v>
      </c>
      <c r="I603" s="10" t="s">
        <v>241</v>
      </c>
      <c r="J603" s="11">
        <v>67980</v>
      </c>
      <c r="K603" s="12"/>
      <c r="L603" s="10">
        <v>6</v>
      </c>
      <c r="M603" s="36">
        <v>176</v>
      </c>
      <c r="N603" s="33" t="s">
        <v>246</v>
      </c>
      <c r="O603" s="30">
        <v>29.02</v>
      </c>
      <c r="P603" s="13">
        <v>34.020000000000003</v>
      </c>
      <c r="Q603" s="13">
        <v>33.380000000000003</v>
      </c>
      <c r="R603" s="14">
        <v>0.12800000000000003</v>
      </c>
      <c r="S603" s="15">
        <v>22.528000000000006</v>
      </c>
      <c r="T603" s="22">
        <v>4.9280000000000044</v>
      </c>
      <c r="U603" s="23">
        <v>1.0025999999999999</v>
      </c>
      <c r="V603" s="24">
        <v>1.0037</v>
      </c>
      <c r="W603" s="25">
        <v>9.2289799999999995E-3</v>
      </c>
      <c r="X603" s="26">
        <v>1.0583692660550459E-2</v>
      </c>
      <c r="Y603" s="16">
        <v>1.6243004799999998</v>
      </c>
    </row>
    <row r="604" spans="2:25" ht="20.100000000000001" hidden="1" customHeight="1" x14ac:dyDescent="0.25">
      <c r="B604" s="21">
        <v>4774</v>
      </c>
      <c r="C604" s="10" t="s">
        <v>49</v>
      </c>
      <c r="D604" s="10" t="s">
        <v>93</v>
      </c>
      <c r="E604" s="10" t="s">
        <v>94</v>
      </c>
      <c r="F604" s="10" t="s">
        <v>173</v>
      </c>
      <c r="G604" s="9" t="s">
        <v>192</v>
      </c>
      <c r="H604" s="34" t="s">
        <v>875</v>
      </c>
      <c r="I604" s="10" t="s">
        <v>242</v>
      </c>
      <c r="J604" s="11">
        <v>77220</v>
      </c>
      <c r="K604" s="12"/>
      <c r="L604" s="10">
        <v>3</v>
      </c>
      <c r="M604" s="36">
        <v>84</v>
      </c>
      <c r="N604" s="33" t="s">
        <v>245</v>
      </c>
      <c r="O604" s="30">
        <v>29.23</v>
      </c>
      <c r="P604" s="13">
        <v>34.270000000000003</v>
      </c>
      <c r="Q604" s="13">
        <v>33.81</v>
      </c>
      <c r="R604" s="14">
        <v>9.126984126984139E-2</v>
      </c>
      <c r="S604" s="15">
        <v>7.6666666666666767</v>
      </c>
      <c r="T604" s="22">
        <v>-0.73333333333332373</v>
      </c>
      <c r="U604" s="23">
        <v>1.0198</v>
      </c>
      <c r="V604" s="24">
        <v>1.0309999999999999</v>
      </c>
      <c r="W604" s="25">
        <v>9.2285999999999983E-3</v>
      </c>
      <c r="X604" s="26">
        <v>1.0155489956331877E-2</v>
      </c>
      <c r="Y604" s="16">
        <v>0.77520239999999985</v>
      </c>
    </row>
    <row r="605" spans="2:25" ht="20.100000000000001" customHeight="1" x14ac:dyDescent="0.25">
      <c r="B605" s="21">
        <v>4788</v>
      </c>
      <c r="C605" s="10" t="s">
        <v>1112</v>
      </c>
      <c r="D605" s="10" t="s">
        <v>1404</v>
      </c>
      <c r="E605" s="10" t="s">
        <v>99</v>
      </c>
      <c r="F605" s="10" t="s">
        <v>43</v>
      </c>
      <c r="G605" s="9" t="s">
        <v>1113</v>
      </c>
      <c r="H605" s="34" t="s">
        <v>863</v>
      </c>
      <c r="I605" s="10" t="s">
        <v>255</v>
      </c>
      <c r="J605" s="11">
        <v>74518</v>
      </c>
      <c r="K605" s="12"/>
      <c r="L605" s="10">
        <v>4</v>
      </c>
      <c r="M605" s="36">
        <v>107</v>
      </c>
      <c r="N605" s="33" t="s">
        <v>245</v>
      </c>
      <c r="O605" s="30">
        <v>35.5</v>
      </c>
      <c r="P605" s="13">
        <v>40.520000000000003</v>
      </c>
      <c r="Q605" s="13">
        <v>39.71</v>
      </c>
      <c r="R605" s="14">
        <v>0.16135458167330713</v>
      </c>
      <c r="S605" s="15">
        <v>17.264940239043863</v>
      </c>
      <c r="T605" s="22">
        <v>6.564940239043862</v>
      </c>
      <c r="U605" s="23">
        <v>1.0510999999999999</v>
      </c>
      <c r="V605" s="24">
        <v>1.0706</v>
      </c>
      <c r="W605" s="25">
        <v>9.5476499999999978E-3</v>
      </c>
      <c r="X605" s="26">
        <v>1.1384608788598576E-2</v>
      </c>
      <c r="Y605" s="16">
        <v>1.0215985499999998</v>
      </c>
    </row>
    <row r="606" spans="2:25" ht="20.100000000000001" hidden="1" customHeight="1" x14ac:dyDescent="0.25">
      <c r="B606" s="21">
        <v>4788</v>
      </c>
      <c r="C606" s="10" t="s">
        <v>892</v>
      </c>
      <c r="D606" s="10" t="s">
        <v>93</v>
      </c>
      <c r="E606" s="10" t="s">
        <v>87</v>
      </c>
      <c r="F606" s="10" t="s">
        <v>89</v>
      </c>
      <c r="G606" s="9" t="s">
        <v>893</v>
      </c>
      <c r="H606" s="34" t="s">
        <v>875</v>
      </c>
      <c r="I606" s="10" t="s">
        <v>237</v>
      </c>
      <c r="J606" s="11">
        <v>75365</v>
      </c>
      <c r="K606" s="12"/>
      <c r="L606" s="10">
        <v>2</v>
      </c>
      <c r="M606" s="36">
        <v>43.8</v>
      </c>
      <c r="N606" s="33" t="s">
        <v>245</v>
      </c>
      <c r="O606" s="30">
        <v>36.340000000000003</v>
      </c>
      <c r="P606" s="13">
        <v>41.36</v>
      </c>
      <c r="Q606" s="13">
        <v>40.9</v>
      </c>
      <c r="R606" s="14">
        <v>9.1633466135458405E-2</v>
      </c>
      <c r="S606" s="15">
        <v>4.0135458167330782</v>
      </c>
      <c r="T606" s="22">
        <v>-0.36645418326692208</v>
      </c>
      <c r="U606" s="23">
        <v>1.0145</v>
      </c>
      <c r="V606" s="24">
        <v>1.036</v>
      </c>
      <c r="W606" s="25">
        <v>9.2272499999999993E-3</v>
      </c>
      <c r="X606" s="26">
        <v>1.015806907894737E-2</v>
      </c>
      <c r="Y606" s="16">
        <v>0.40415354999999997</v>
      </c>
    </row>
    <row r="607" spans="2:25" ht="20.100000000000001" hidden="1" customHeight="1" x14ac:dyDescent="0.25">
      <c r="B607" s="21">
        <v>4818</v>
      </c>
      <c r="C607" s="10" t="s">
        <v>96</v>
      </c>
      <c r="D607" s="10" t="s">
        <v>93</v>
      </c>
      <c r="E607" s="10" t="s">
        <v>94</v>
      </c>
      <c r="F607" s="10" t="s">
        <v>94</v>
      </c>
      <c r="G607" s="9" t="s">
        <v>181</v>
      </c>
      <c r="H607" s="34" t="s">
        <v>875</v>
      </c>
      <c r="I607" s="10" t="s">
        <v>238</v>
      </c>
      <c r="J607" s="11">
        <v>79431</v>
      </c>
      <c r="K607" s="12"/>
      <c r="L607" s="10">
        <v>2</v>
      </c>
      <c r="M607" s="36">
        <v>44.1</v>
      </c>
      <c r="N607" s="33" t="s">
        <v>245</v>
      </c>
      <c r="O607" s="30">
        <v>35.57</v>
      </c>
      <c r="P607" s="13">
        <v>40.590000000000003</v>
      </c>
      <c r="Q607" s="13">
        <v>40.130000000000003</v>
      </c>
      <c r="R607" s="14">
        <v>9.163346613545828E-2</v>
      </c>
      <c r="S607" s="15">
        <v>4.0410358565737106</v>
      </c>
      <c r="T607" s="22">
        <v>-0.36896414342629008</v>
      </c>
      <c r="U607" s="23">
        <v>0.99739999999999995</v>
      </c>
      <c r="V607" s="24">
        <v>1.0083</v>
      </c>
      <c r="W607" s="25">
        <v>9.2262200000000003E-3</v>
      </c>
      <c r="X607" s="26">
        <v>1.0156935175438598E-2</v>
      </c>
      <c r="Y607" s="16">
        <v>0.40687630200000002</v>
      </c>
    </row>
    <row r="608" spans="2:25" ht="20.100000000000001" hidden="1" customHeight="1" x14ac:dyDescent="0.25">
      <c r="B608" s="21">
        <v>4663</v>
      </c>
      <c r="C608" s="10" t="s">
        <v>163</v>
      </c>
      <c r="D608" s="10" t="s">
        <v>93</v>
      </c>
      <c r="E608" s="10"/>
      <c r="F608" s="10" t="s">
        <v>164</v>
      </c>
      <c r="G608" s="9" t="s">
        <v>187</v>
      </c>
      <c r="H608" s="34" t="s">
        <v>240</v>
      </c>
      <c r="I608" s="10">
        <v>65695</v>
      </c>
      <c r="J608" s="11"/>
      <c r="K608" s="12"/>
      <c r="L608" s="10">
        <v>3</v>
      </c>
      <c r="M608" s="36">
        <v>85.2</v>
      </c>
      <c r="N608" s="33" t="s">
        <v>245</v>
      </c>
      <c r="O608" s="30">
        <v>36.340000000000003</v>
      </c>
      <c r="P608" s="13">
        <v>41.36</v>
      </c>
      <c r="Q608" s="13">
        <v>40.729999999999997</v>
      </c>
      <c r="R608" s="14">
        <v>0.1254980079681281</v>
      </c>
      <c r="S608" s="15">
        <v>10.692430278884515</v>
      </c>
      <c r="T608" s="22">
        <v>2.1724302788845136</v>
      </c>
      <c r="U608" s="23">
        <v>1.0378000000000001</v>
      </c>
      <c r="V608" s="24">
        <v>1.0587</v>
      </c>
      <c r="W608" s="25">
        <v>9.2245999999999995E-3</v>
      </c>
      <c r="X608" s="26">
        <v>1.0548403644646931E-2</v>
      </c>
      <c r="Y608" s="16">
        <v>0.78593592000000001</v>
      </c>
    </row>
    <row r="609" spans="2:25" ht="20.100000000000001" customHeight="1" x14ac:dyDescent="0.25">
      <c r="B609" s="21">
        <v>4783</v>
      </c>
      <c r="C609" s="10" t="s">
        <v>950</v>
      </c>
      <c r="D609" s="10" t="s">
        <v>92</v>
      </c>
      <c r="E609" s="10" t="s">
        <v>122</v>
      </c>
      <c r="F609" s="10" t="s">
        <v>74</v>
      </c>
      <c r="G609" s="9" t="s">
        <v>951</v>
      </c>
      <c r="H609" s="34" t="s">
        <v>990</v>
      </c>
      <c r="I609" s="10" t="s">
        <v>286</v>
      </c>
      <c r="J609" s="11">
        <v>75704</v>
      </c>
      <c r="K609" s="12"/>
      <c r="L609" s="10">
        <v>4</v>
      </c>
      <c r="M609" s="36">
        <v>106.2</v>
      </c>
      <c r="N609" s="33" t="s">
        <v>245</v>
      </c>
      <c r="O609" s="30">
        <v>27.09</v>
      </c>
      <c r="P609" s="13">
        <v>32.1</v>
      </c>
      <c r="Q609" s="13">
        <v>31.65</v>
      </c>
      <c r="R609" s="14">
        <v>8.9820359281437667E-2</v>
      </c>
      <c r="S609" s="15">
        <v>9.538922155688681</v>
      </c>
      <c r="T609" s="22">
        <v>-1.0810778443113203</v>
      </c>
      <c r="U609" s="23">
        <v>1.0093000000000001</v>
      </c>
      <c r="V609" s="24">
        <v>1.0121</v>
      </c>
      <c r="W609" s="25">
        <v>9.0962999999999999E-3</v>
      </c>
      <c r="X609" s="26">
        <v>9.9939611842105331E-3</v>
      </c>
      <c r="Y609" s="16">
        <v>0.96602706000000005</v>
      </c>
    </row>
    <row r="610" spans="2:25" ht="20.100000000000001" customHeight="1" x14ac:dyDescent="0.25">
      <c r="B610" s="21">
        <v>4787</v>
      </c>
      <c r="C610" s="10" t="s">
        <v>265</v>
      </c>
      <c r="D610" s="10" t="s">
        <v>92</v>
      </c>
      <c r="E610" s="10" t="s">
        <v>119</v>
      </c>
      <c r="F610" s="10" t="s">
        <v>119</v>
      </c>
      <c r="G610" s="9" t="s">
        <v>266</v>
      </c>
      <c r="H610" s="34" t="s">
        <v>866</v>
      </c>
      <c r="I610" s="10" t="s">
        <v>426</v>
      </c>
      <c r="J610" s="11">
        <v>69145</v>
      </c>
      <c r="K610" s="12"/>
      <c r="L610" s="10">
        <v>4</v>
      </c>
      <c r="M610" s="36">
        <v>105.2</v>
      </c>
      <c r="N610" s="33" t="s">
        <v>1403</v>
      </c>
      <c r="O610" s="30">
        <v>27.72</v>
      </c>
      <c r="P610" s="13">
        <v>32.72</v>
      </c>
      <c r="Q610" s="13">
        <v>32.29</v>
      </c>
      <c r="R610" s="14">
        <v>8.5999999999999938E-2</v>
      </c>
      <c r="S610" s="15">
        <v>9.047199999999993</v>
      </c>
      <c r="T610" s="22">
        <v>-1.4728000000000072</v>
      </c>
      <c r="U610" s="23">
        <v>0.66779999999999995</v>
      </c>
      <c r="V610" s="24">
        <v>0.69120000000000004</v>
      </c>
      <c r="W610" s="25">
        <v>6.1155000000000003E-3</v>
      </c>
      <c r="X610" s="26">
        <v>6.6909190371991249E-3</v>
      </c>
      <c r="Y610" s="16">
        <v>0.64335059999999999</v>
      </c>
    </row>
    <row r="611" spans="2:25" ht="20.100000000000001" customHeight="1" x14ac:dyDescent="0.25">
      <c r="B611" s="21">
        <v>4767</v>
      </c>
      <c r="C611" s="10" t="s">
        <v>1112</v>
      </c>
      <c r="D611" s="10" t="s">
        <v>92</v>
      </c>
      <c r="E611" s="10" t="s">
        <v>99</v>
      </c>
      <c r="F611" s="10" t="s">
        <v>43</v>
      </c>
      <c r="G611" s="9" t="s">
        <v>1113</v>
      </c>
      <c r="H611" s="34" t="s">
        <v>1335</v>
      </c>
      <c r="I611" s="10" t="s">
        <v>255</v>
      </c>
      <c r="J611" s="11">
        <v>74508</v>
      </c>
      <c r="K611" s="12"/>
      <c r="L611" s="10">
        <v>5</v>
      </c>
      <c r="M611" s="36">
        <v>105</v>
      </c>
      <c r="N611" s="33" t="s">
        <v>245</v>
      </c>
      <c r="O611" s="30">
        <v>27.55</v>
      </c>
      <c r="P611" s="13">
        <v>32.549999999999997</v>
      </c>
      <c r="Q611" s="13">
        <v>31.9</v>
      </c>
      <c r="R611" s="14">
        <v>0.12999999999999981</v>
      </c>
      <c r="S611" s="15">
        <v>13.649999999999981</v>
      </c>
      <c r="T611" s="22">
        <v>3.1499999999999795</v>
      </c>
      <c r="U611" s="23">
        <v>1.0273000000000001</v>
      </c>
      <c r="V611" s="24">
        <v>1.0416000000000001</v>
      </c>
      <c r="W611" s="25">
        <v>9.3100500000000003E-3</v>
      </c>
      <c r="X611" s="26">
        <v>1.0701206896551721E-2</v>
      </c>
      <c r="Y611" s="16">
        <v>0.97755524999999999</v>
      </c>
    </row>
    <row r="612" spans="2:25" ht="20.100000000000001" customHeight="1" x14ac:dyDescent="0.25">
      <c r="B612" s="21">
        <v>4895</v>
      </c>
      <c r="C612" s="10" t="s">
        <v>71</v>
      </c>
      <c r="D612" s="10" t="s">
        <v>92</v>
      </c>
      <c r="E612" s="10" t="s">
        <v>274</v>
      </c>
      <c r="F612" s="10" t="s">
        <v>71</v>
      </c>
      <c r="G612" s="9" t="s">
        <v>149</v>
      </c>
      <c r="H612" s="34" t="s">
        <v>990</v>
      </c>
      <c r="I612" s="10" t="s">
        <v>224</v>
      </c>
      <c r="J612" s="11">
        <v>84954</v>
      </c>
      <c r="K612" s="12"/>
      <c r="L612" s="10">
        <v>4</v>
      </c>
      <c r="M612" s="36">
        <v>104.9</v>
      </c>
      <c r="N612" s="33" t="s">
        <v>245</v>
      </c>
      <c r="O612" s="30">
        <v>35.36</v>
      </c>
      <c r="P612" s="13">
        <v>40.369999999999997</v>
      </c>
      <c r="Q612" s="13">
        <v>39.6</v>
      </c>
      <c r="R612" s="14">
        <v>0.15369261477045834</v>
      </c>
      <c r="S612" s="15">
        <v>16.12235528942108</v>
      </c>
      <c r="T612" s="22">
        <v>5.6323552894210795</v>
      </c>
      <c r="U612" s="23">
        <v>1.1037999999999999</v>
      </c>
      <c r="V612" s="24">
        <v>1.1324000000000001</v>
      </c>
      <c r="W612" s="25">
        <v>9.951090000000001E-3</v>
      </c>
      <c r="X612" s="26">
        <v>1.175824549528301E-2</v>
      </c>
      <c r="Y612" s="16">
        <v>1.0438693410000002</v>
      </c>
    </row>
    <row r="613" spans="2:25" ht="20.100000000000001" hidden="1" customHeight="1" x14ac:dyDescent="0.25">
      <c r="B613" s="21">
        <v>4770</v>
      </c>
      <c r="C613" s="10" t="s">
        <v>818</v>
      </c>
      <c r="D613" s="10" t="s">
        <v>93</v>
      </c>
      <c r="E613" s="10" t="s">
        <v>87</v>
      </c>
      <c r="F613" s="10" t="s">
        <v>87</v>
      </c>
      <c r="G613" s="9" t="s">
        <v>819</v>
      </c>
      <c r="H613" s="34" t="s">
        <v>875</v>
      </c>
      <c r="I613" s="10" t="s">
        <v>431</v>
      </c>
      <c r="J613" s="11">
        <v>82916</v>
      </c>
      <c r="K613" s="12"/>
      <c r="L613" s="10">
        <v>6</v>
      </c>
      <c r="M613" s="36">
        <v>174.6</v>
      </c>
      <c r="N613" s="33" t="s">
        <v>246</v>
      </c>
      <c r="O613" s="30">
        <v>36.42</v>
      </c>
      <c r="P613" s="13">
        <v>41.44</v>
      </c>
      <c r="Q613" s="13">
        <v>40.97</v>
      </c>
      <c r="R613" s="14">
        <v>9.3625498007967975E-2</v>
      </c>
      <c r="S613" s="15">
        <v>16.34701195219121</v>
      </c>
      <c r="T613" s="22">
        <v>-1.1129880478087926</v>
      </c>
      <c r="U613" s="23">
        <v>1.0195000000000001</v>
      </c>
      <c r="V613" s="24">
        <v>1.0283</v>
      </c>
      <c r="W613" s="25">
        <v>9.2151000000000004E-3</v>
      </c>
      <c r="X613" s="26">
        <v>1.0166989450549448E-2</v>
      </c>
      <c r="Y613" s="16">
        <v>1.6089564599999999</v>
      </c>
    </row>
    <row r="614" spans="2:25" ht="20.100000000000001" customHeight="1" x14ac:dyDescent="0.25">
      <c r="B614" s="21">
        <v>4886</v>
      </c>
      <c r="C614" s="10" t="s">
        <v>634</v>
      </c>
      <c r="D614" s="10" t="s">
        <v>92</v>
      </c>
      <c r="E614" s="10" t="s">
        <v>122</v>
      </c>
      <c r="F614" s="10" t="s">
        <v>76</v>
      </c>
      <c r="G614" s="9" t="s">
        <v>720</v>
      </c>
      <c r="H614" s="34" t="s">
        <v>990</v>
      </c>
      <c r="I614" s="10" t="s">
        <v>228</v>
      </c>
      <c r="J614" s="11">
        <v>74436</v>
      </c>
      <c r="K614" s="12"/>
      <c r="L614" s="10">
        <v>4</v>
      </c>
      <c r="M614" s="36">
        <v>104.5</v>
      </c>
      <c r="N614" s="33" t="s">
        <v>246</v>
      </c>
      <c r="O614" s="30">
        <v>36.72</v>
      </c>
      <c r="P614" s="13">
        <v>41.72</v>
      </c>
      <c r="Q614" s="13">
        <v>40.840000000000003</v>
      </c>
      <c r="R614" s="14">
        <v>0.1759999999999991</v>
      </c>
      <c r="S614" s="15">
        <v>18.391999999999907</v>
      </c>
      <c r="T614" s="22">
        <v>7.9419999999999051</v>
      </c>
      <c r="U614" s="23">
        <v>1.0275000000000001</v>
      </c>
      <c r="V614" s="24">
        <v>1.0444</v>
      </c>
      <c r="W614" s="25">
        <v>9.2199550000000019E-3</v>
      </c>
      <c r="X614" s="26">
        <v>1.1189265776699018E-2</v>
      </c>
      <c r="Y614" s="16">
        <v>0.96348529750000023</v>
      </c>
    </row>
    <row r="615" spans="2:25" ht="20.100000000000001" customHeight="1" x14ac:dyDescent="0.25">
      <c r="B615" s="21">
        <v>4709</v>
      </c>
      <c r="C615" s="10" t="s">
        <v>33</v>
      </c>
      <c r="D615" s="10" t="s">
        <v>92</v>
      </c>
      <c r="E615" s="10" t="s">
        <v>116</v>
      </c>
      <c r="F615" s="10" t="s">
        <v>33</v>
      </c>
      <c r="G615" s="9" t="s">
        <v>131</v>
      </c>
      <c r="H615" s="34" t="s">
        <v>755</v>
      </c>
      <c r="I615" s="10" t="s">
        <v>889</v>
      </c>
      <c r="J615" s="11">
        <v>68828</v>
      </c>
      <c r="K615" s="12"/>
      <c r="L615" s="10">
        <v>4</v>
      </c>
      <c r="M615" s="36">
        <v>104</v>
      </c>
      <c r="N615" s="33" t="s">
        <v>246</v>
      </c>
      <c r="O615" s="30">
        <v>35.53</v>
      </c>
      <c r="P615" s="13">
        <v>40.590000000000003</v>
      </c>
      <c r="Q615" s="13">
        <v>40.270000000000003</v>
      </c>
      <c r="R615" s="14">
        <v>6.3241106719367612E-2</v>
      </c>
      <c r="S615" s="15">
        <v>6.5770750988142321</v>
      </c>
      <c r="T615" s="22">
        <v>-3.8229249011857691</v>
      </c>
      <c r="U615" s="23">
        <v>1.052</v>
      </c>
      <c r="V615" s="24">
        <v>1.0488</v>
      </c>
      <c r="W615" s="25">
        <v>9.2435199999999999E-3</v>
      </c>
      <c r="X615" s="26">
        <v>9.8675551054852335E-3</v>
      </c>
      <c r="Y615" s="16">
        <v>0.96132607999999997</v>
      </c>
    </row>
    <row r="616" spans="2:25" ht="20.100000000000001" hidden="1" customHeight="1" x14ac:dyDescent="0.25">
      <c r="B616" s="21">
        <v>4698</v>
      </c>
      <c r="C616" s="10" t="s">
        <v>892</v>
      </c>
      <c r="D616" s="10" t="s">
        <v>637</v>
      </c>
      <c r="E616" s="10" t="s">
        <v>536</v>
      </c>
      <c r="F616" s="10" t="s">
        <v>536</v>
      </c>
      <c r="G616" s="9" t="s">
        <v>553</v>
      </c>
      <c r="H616" s="34" t="s">
        <v>903</v>
      </c>
      <c r="I616" s="10" t="s">
        <v>911</v>
      </c>
      <c r="J616" s="11">
        <v>77506</v>
      </c>
      <c r="K616" s="12"/>
      <c r="L616" s="10">
        <v>26</v>
      </c>
      <c r="M616" s="36">
        <v>455</v>
      </c>
      <c r="N616" s="33" t="s">
        <v>245</v>
      </c>
      <c r="O616" s="30">
        <v>35.340000000000003</v>
      </c>
      <c r="P616" s="13">
        <v>40.35</v>
      </c>
      <c r="Q616" s="13">
        <v>39.67</v>
      </c>
      <c r="R616" s="14">
        <v>0.13572854291417166</v>
      </c>
      <c r="S616" s="15">
        <v>61.756487025948104</v>
      </c>
      <c r="T616" s="22">
        <v>16.256487025948104</v>
      </c>
      <c r="U616" s="23">
        <v>1.0377000000000001</v>
      </c>
      <c r="V616" s="24">
        <v>1.0548999999999999</v>
      </c>
      <c r="W616" s="25">
        <v>9.2074400000000008E-3</v>
      </c>
      <c r="X616" s="26">
        <v>1.0653412101616629E-2</v>
      </c>
      <c r="Y616" s="16">
        <v>4.1893852000000003</v>
      </c>
    </row>
    <row r="617" spans="2:25" ht="20.100000000000001" hidden="1" customHeight="1" x14ac:dyDescent="0.25">
      <c r="B617" s="21">
        <v>4707</v>
      </c>
      <c r="C617" s="10" t="s">
        <v>815</v>
      </c>
      <c r="D617" s="10" t="s">
        <v>93</v>
      </c>
      <c r="E617" s="10" t="s">
        <v>87</v>
      </c>
      <c r="F617" s="10" t="s">
        <v>87</v>
      </c>
      <c r="G617" s="9" t="s">
        <v>817</v>
      </c>
      <c r="H617" s="34" t="s">
        <v>875</v>
      </c>
      <c r="I617" s="10" t="s">
        <v>1044</v>
      </c>
      <c r="J617" s="11">
        <v>82902</v>
      </c>
      <c r="K617" s="12"/>
      <c r="L617" s="10">
        <v>3</v>
      </c>
      <c r="M617" s="36">
        <v>74.7</v>
      </c>
      <c r="N617" s="33" t="s">
        <v>246</v>
      </c>
      <c r="O617" s="30">
        <v>27.86</v>
      </c>
      <c r="P617" s="13">
        <v>32.86</v>
      </c>
      <c r="Q617" s="13">
        <v>32.299999999999997</v>
      </c>
      <c r="R617" s="14">
        <v>0.11200000000000046</v>
      </c>
      <c r="S617" s="15">
        <v>8.3664000000000343</v>
      </c>
      <c r="T617" s="22">
        <v>0.89640000000003406</v>
      </c>
      <c r="U617" s="23">
        <v>1.054</v>
      </c>
      <c r="V617" s="24">
        <v>1.0386</v>
      </c>
      <c r="W617" s="25">
        <v>9.2074400000000008E-3</v>
      </c>
      <c r="X617" s="26">
        <v>1.0368738738738744E-2</v>
      </c>
      <c r="Y617" s="16">
        <v>0.68779576800000009</v>
      </c>
    </row>
    <row r="618" spans="2:25" ht="20.100000000000001" hidden="1" customHeight="1" x14ac:dyDescent="0.25">
      <c r="B618" s="21">
        <v>4800</v>
      </c>
      <c r="C618" s="10" t="s">
        <v>434</v>
      </c>
      <c r="D618" s="10" t="s">
        <v>93</v>
      </c>
      <c r="E618" s="10" t="s">
        <v>87</v>
      </c>
      <c r="F618" s="10" t="s">
        <v>88</v>
      </c>
      <c r="G618" s="9" t="s">
        <v>435</v>
      </c>
      <c r="H618" s="34" t="s">
        <v>875</v>
      </c>
      <c r="I618" s="10" t="s">
        <v>236</v>
      </c>
      <c r="J618" s="11">
        <v>81559</v>
      </c>
      <c r="K618" s="12"/>
      <c r="L618" s="10">
        <v>4</v>
      </c>
      <c r="M618" s="36">
        <v>120</v>
      </c>
      <c r="N618" s="33" t="s">
        <v>246</v>
      </c>
      <c r="O618" s="30">
        <v>36.01</v>
      </c>
      <c r="P618" s="13">
        <v>41.01</v>
      </c>
      <c r="Q618" s="13">
        <v>40.51</v>
      </c>
      <c r="R618" s="14">
        <v>0.1</v>
      </c>
      <c r="S618" s="15">
        <v>12</v>
      </c>
      <c r="T618" s="22">
        <v>0</v>
      </c>
      <c r="U618" s="23">
        <v>0.99729999999999996</v>
      </c>
      <c r="V618" s="24">
        <v>1.0042</v>
      </c>
      <c r="W618" s="25">
        <v>9.2069000000000005E-3</v>
      </c>
      <c r="X618" s="26">
        <v>1.0229888888888889E-2</v>
      </c>
      <c r="Y618" s="16">
        <v>1.1048280000000001</v>
      </c>
    </row>
    <row r="619" spans="2:25" ht="20.100000000000001" customHeight="1" x14ac:dyDescent="0.25">
      <c r="B619" s="21">
        <v>4747</v>
      </c>
      <c r="C619" s="10" t="s">
        <v>77</v>
      </c>
      <c r="D619" s="10" t="s">
        <v>92</v>
      </c>
      <c r="E619" s="10" t="s">
        <v>122</v>
      </c>
      <c r="F619" s="10" t="s">
        <v>114</v>
      </c>
      <c r="G619" s="9" t="s">
        <v>153</v>
      </c>
      <c r="H619" s="34" t="s">
        <v>990</v>
      </c>
      <c r="I619" s="10" t="s">
        <v>229</v>
      </c>
      <c r="J619" s="11">
        <v>68030</v>
      </c>
      <c r="K619" s="12"/>
      <c r="L619" s="10">
        <v>3</v>
      </c>
      <c r="M619" s="36">
        <v>103.6</v>
      </c>
      <c r="N619" s="33" t="s">
        <v>245</v>
      </c>
      <c r="O619" s="30">
        <v>29.2</v>
      </c>
      <c r="P619" s="13">
        <v>34.25</v>
      </c>
      <c r="Q619" s="13">
        <v>33.68</v>
      </c>
      <c r="R619" s="14">
        <v>0.11287128712871292</v>
      </c>
      <c r="S619" s="15">
        <v>11.693465346534657</v>
      </c>
      <c r="T619" s="22">
        <v>1.3334653465346575</v>
      </c>
      <c r="U619" s="23">
        <v>1.0613999999999999</v>
      </c>
      <c r="V619" s="24">
        <v>1.0754999999999999</v>
      </c>
      <c r="W619" s="25">
        <v>9.6160499999999993E-3</v>
      </c>
      <c r="X619" s="26">
        <v>1.0839520647321429E-2</v>
      </c>
      <c r="Y619" s="16">
        <v>0.99622277999999986</v>
      </c>
    </row>
    <row r="620" spans="2:25" ht="20.100000000000001" customHeight="1" x14ac:dyDescent="0.25">
      <c r="B620" s="21">
        <v>4791</v>
      </c>
      <c r="C620" s="10" t="s">
        <v>487</v>
      </c>
      <c r="D620" s="10" t="s">
        <v>92</v>
      </c>
      <c r="E620" s="10" t="s">
        <v>124</v>
      </c>
      <c r="F620" s="10" t="s">
        <v>482</v>
      </c>
      <c r="G620" s="9" t="s">
        <v>488</v>
      </c>
      <c r="H620" s="34" t="s">
        <v>990</v>
      </c>
      <c r="I620" s="10" t="s">
        <v>1429</v>
      </c>
      <c r="J620" s="11">
        <v>71433</v>
      </c>
      <c r="K620" s="12"/>
      <c r="L620" s="10">
        <v>4</v>
      </c>
      <c r="M620" s="36">
        <v>103</v>
      </c>
      <c r="N620" s="33" t="s">
        <v>245</v>
      </c>
      <c r="O620" s="30">
        <v>28.9</v>
      </c>
      <c r="P620" s="13">
        <v>33.92</v>
      </c>
      <c r="Q620" s="13">
        <v>33.450000000000003</v>
      </c>
      <c r="R620" s="14">
        <v>9.3625498007967836E-2</v>
      </c>
      <c r="S620" s="15">
        <v>9.6434262948206868</v>
      </c>
      <c r="T620" s="22">
        <v>-0.65657370517931346</v>
      </c>
      <c r="U620" s="23">
        <v>1.075</v>
      </c>
      <c r="V620" s="24">
        <v>1.0438000000000001</v>
      </c>
      <c r="W620" s="25">
        <v>9.5346000000000007E-3</v>
      </c>
      <c r="X620" s="26">
        <v>1.0519492747252744E-2</v>
      </c>
      <c r="Y620" s="16">
        <v>0.98206380000000004</v>
      </c>
    </row>
    <row r="621" spans="2:25" ht="20.100000000000001" customHeight="1" x14ac:dyDescent="0.25">
      <c r="B621" s="21">
        <v>4679</v>
      </c>
      <c r="C621" s="10" t="s">
        <v>52</v>
      </c>
      <c r="D621" s="10" t="s">
        <v>92</v>
      </c>
      <c r="E621" s="10"/>
      <c r="F621" s="10" t="s">
        <v>107</v>
      </c>
      <c r="G621" s="9" t="s">
        <v>258</v>
      </c>
      <c r="H621" s="34" t="s">
        <v>213</v>
      </c>
      <c r="I621" s="10">
        <v>26281</v>
      </c>
      <c r="J621" s="11"/>
      <c r="K621" s="12"/>
      <c r="L621" s="10">
        <v>4</v>
      </c>
      <c r="M621" s="36">
        <v>103</v>
      </c>
      <c r="N621" s="33" t="s">
        <v>245</v>
      </c>
      <c r="O621" s="30">
        <v>27.93</v>
      </c>
      <c r="P621" s="13">
        <v>32.94</v>
      </c>
      <c r="Q621" s="13">
        <v>32.1</v>
      </c>
      <c r="R621" s="14">
        <v>0.16766467065868196</v>
      </c>
      <c r="S621" s="15">
        <v>17.269461077844241</v>
      </c>
      <c r="T621" s="22">
        <v>6.9694610778442412</v>
      </c>
      <c r="U621" s="23">
        <v>1.0422</v>
      </c>
      <c r="V621" s="24">
        <v>1.0648</v>
      </c>
      <c r="W621" s="25">
        <v>9.2708000000000009E-3</v>
      </c>
      <c r="X621" s="26">
        <v>1.1138299280575532E-2</v>
      </c>
      <c r="Y621" s="16">
        <v>0.95489240000000009</v>
      </c>
    </row>
    <row r="622" spans="2:25" ht="20.100000000000001" customHeight="1" x14ac:dyDescent="0.25">
      <c r="B622" s="21">
        <v>4736</v>
      </c>
      <c r="C622" s="10" t="s">
        <v>324</v>
      </c>
      <c r="D622" s="10" t="s">
        <v>92</v>
      </c>
      <c r="E622" s="10" t="s">
        <v>318</v>
      </c>
      <c r="F622" s="10" t="s">
        <v>319</v>
      </c>
      <c r="G622" s="9" t="s">
        <v>325</v>
      </c>
      <c r="H622" s="34" t="s">
        <v>755</v>
      </c>
      <c r="I622" s="10" t="s">
        <v>416</v>
      </c>
      <c r="J622" s="11">
        <v>66077</v>
      </c>
      <c r="K622" s="12"/>
      <c r="L622" s="10">
        <v>3</v>
      </c>
      <c r="M622" s="36">
        <v>100.8</v>
      </c>
      <c r="N622" s="33" t="s">
        <v>245</v>
      </c>
      <c r="O622" s="30">
        <v>28.33</v>
      </c>
      <c r="P622" s="13">
        <v>33.33</v>
      </c>
      <c r="Q622" s="13">
        <v>32.9</v>
      </c>
      <c r="R622" s="14">
        <v>8.5999999999999938E-2</v>
      </c>
      <c r="S622" s="15">
        <v>8.6687999999999938</v>
      </c>
      <c r="T622" s="22">
        <v>-1.4112000000000069</v>
      </c>
      <c r="U622" s="23">
        <v>1.0820000000000001</v>
      </c>
      <c r="V622" s="24">
        <v>1.0608</v>
      </c>
      <c r="W622" s="25">
        <v>9.6426000000000012E-3</v>
      </c>
      <c r="X622" s="26">
        <v>1.054989059080963E-2</v>
      </c>
      <c r="Y622" s="16">
        <v>0.97197408000000007</v>
      </c>
    </row>
    <row r="623" spans="2:25" ht="20.100000000000001" customHeight="1" x14ac:dyDescent="0.25">
      <c r="B623" s="21">
        <v>4761</v>
      </c>
      <c r="C623" s="10" t="s">
        <v>1301</v>
      </c>
      <c r="D623" s="10" t="s">
        <v>92</v>
      </c>
      <c r="E623" s="10" t="s">
        <v>118</v>
      </c>
      <c r="F623" s="10" t="s">
        <v>425</v>
      </c>
      <c r="G623" s="9" t="s">
        <v>1280</v>
      </c>
      <c r="H623" s="34" t="s">
        <v>866</v>
      </c>
      <c r="I623" s="10" t="s">
        <v>888</v>
      </c>
      <c r="J623" s="11">
        <v>83269</v>
      </c>
      <c r="K623" s="12"/>
      <c r="L623" s="10">
        <v>4</v>
      </c>
      <c r="M623" s="36">
        <v>100.8</v>
      </c>
      <c r="N623" s="33" t="s">
        <v>245</v>
      </c>
      <c r="O623" s="30">
        <v>28.33</v>
      </c>
      <c r="P623" s="13">
        <v>33.36</v>
      </c>
      <c r="Q623" s="13">
        <v>32.81</v>
      </c>
      <c r="R623" s="14">
        <v>0.10934393638170915</v>
      </c>
      <c r="S623" s="15">
        <v>11.021868787276283</v>
      </c>
      <c r="T623" s="22">
        <v>0.94186878727628209</v>
      </c>
      <c r="U623" s="23">
        <v>1.034</v>
      </c>
      <c r="V623" s="24">
        <v>1.0561</v>
      </c>
      <c r="W623" s="25">
        <v>9.405450000000001E-3</v>
      </c>
      <c r="X623" s="26">
        <v>1.056013694196428E-2</v>
      </c>
      <c r="Y623" s="16">
        <v>0.94806936000000008</v>
      </c>
    </row>
    <row r="624" spans="2:25" ht="20.100000000000001" customHeight="1" x14ac:dyDescent="0.25">
      <c r="B624" s="21">
        <v>4654</v>
      </c>
      <c r="C624" s="10" t="s">
        <v>356</v>
      </c>
      <c r="D624" s="10" t="s">
        <v>92</v>
      </c>
      <c r="E624" s="10"/>
      <c r="F624" s="10"/>
      <c r="G624" s="9" t="s">
        <v>357</v>
      </c>
      <c r="H624" s="34" t="s">
        <v>355</v>
      </c>
      <c r="I624" s="10"/>
      <c r="J624" s="11"/>
      <c r="K624" s="12"/>
      <c r="L624" s="10">
        <v>4</v>
      </c>
      <c r="M624" s="36">
        <v>100</v>
      </c>
      <c r="N624" s="33" t="s">
        <v>245</v>
      </c>
      <c r="O624" s="30">
        <v>29.02</v>
      </c>
      <c r="P624" s="13">
        <v>34.04</v>
      </c>
      <c r="Q624" s="13">
        <v>33.25</v>
      </c>
      <c r="R624" s="14">
        <v>0.15737051792828669</v>
      </c>
      <c r="S624" s="15">
        <v>15.737051792828668</v>
      </c>
      <c r="T624" s="22">
        <v>5.7370517928286677</v>
      </c>
      <c r="U624" s="23">
        <v>1.1011</v>
      </c>
      <c r="V624" s="24">
        <v>1.1344000000000001</v>
      </c>
      <c r="W624" s="25">
        <v>9.8361999999999998E-3</v>
      </c>
      <c r="X624" s="26">
        <v>1.1673220803782504E-2</v>
      </c>
      <c r="Y624" s="16">
        <v>0.98361999999999994</v>
      </c>
    </row>
    <row r="625" spans="2:25" ht="20.100000000000001" hidden="1" customHeight="1" x14ac:dyDescent="0.25">
      <c r="B625" s="21">
        <v>4913</v>
      </c>
      <c r="C625" s="10" t="s">
        <v>1296</v>
      </c>
      <c r="D625" s="10" t="s">
        <v>535</v>
      </c>
      <c r="E625" s="10" t="s">
        <v>1716</v>
      </c>
      <c r="F625" s="10" t="s">
        <v>1716</v>
      </c>
      <c r="G625" s="9" t="s">
        <v>914</v>
      </c>
      <c r="H625" s="34" t="s">
        <v>492</v>
      </c>
      <c r="I625" s="10" t="s">
        <v>492</v>
      </c>
      <c r="J625" s="11">
        <v>36409</v>
      </c>
      <c r="K625" s="12"/>
      <c r="L625" s="10">
        <v>7</v>
      </c>
      <c r="M625" s="36">
        <v>151</v>
      </c>
      <c r="N625" s="33" t="s">
        <v>245</v>
      </c>
      <c r="O625" s="30">
        <v>35.89</v>
      </c>
      <c r="P625" s="13">
        <v>40.909999999999997</v>
      </c>
      <c r="Q625" s="13">
        <v>40.17</v>
      </c>
      <c r="R625" s="14">
        <v>0.14741035856573614</v>
      </c>
      <c r="S625" s="15">
        <v>22.258964143426159</v>
      </c>
      <c r="T625" s="22">
        <v>7.1589641434261573</v>
      </c>
      <c r="U625" s="23">
        <v>1.0361</v>
      </c>
      <c r="V625" s="24">
        <v>1.0305</v>
      </c>
      <c r="W625" s="25">
        <v>9.1963700000000023E-3</v>
      </c>
      <c r="X625" s="26">
        <v>1.0786396588785038E-2</v>
      </c>
      <c r="Y625" s="16">
        <v>1.3886518700000003</v>
      </c>
    </row>
    <row r="626" spans="2:25" s="101" customFormat="1" ht="20.100000000000001" customHeight="1" x14ac:dyDescent="0.25">
      <c r="B626" s="102">
        <v>4659</v>
      </c>
      <c r="C626" s="103" t="s">
        <v>31</v>
      </c>
      <c r="D626" s="103" t="s">
        <v>92</v>
      </c>
      <c r="E626" s="103"/>
      <c r="F626" s="103"/>
      <c r="G626" s="104" t="s">
        <v>128</v>
      </c>
      <c r="H626" s="105" t="s">
        <v>200</v>
      </c>
      <c r="I626" s="103"/>
      <c r="J626" s="11"/>
      <c r="K626" s="12"/>
      <c r="L626" s="10">
        <v>3</v>
      </c>
      <c r="M626" s="109">
        <v>99.2</v>
      </c>
      <c r="N626" s="106" t="s">
        <v>246</v>
      </c>
      <c r="O626" s="30">
        <v>36.299999999999997</v>
      </c>
      <c r="P626" s="13">
        <v>41.3</v>
      </c>
      <c r="Q626" s="13">
        <v>40.619999999999997</v>
      </c>
      <c r="R626" s="107">
        <v>0.13599999999999995</v>
      </c>
      <c r="S626" s="15">
        <v>13.491199999999996</v>
      </c>
      <c r="T626" s="22">
        <v>3.5711999999999948</v>
      </c>
      <c r="U626" s="23">
        <v>0.92769999999999997</v>
      </c>
      <c r="V626" s="24">
        <v>0.92879999999999996</v>
      </c>
      <c r="W626" s="108">
        <v>8.1685999999999998E-3</v>
      </c>
      <c r="X626" s="26">
        <v>9.4543981481481475E-3</v>
      </c>
      <c r="Y626" s="16">
        <v>0.81032512000000001</v>
      </c>
    </row>
    <row r="627" spans="2:25" ht="20.100000000000001" hidden="1" customHeight="1" x14ac:dyDescent="0.25">
      <c r="B627" s="21">
        <v>4780</v>
      </c>
      <c r="C627" s="10" t="s">
        <v>437</v>
      </c>
      <c r="D627" s="10" t="s">
        <v>93</v>
      </c>
      <c r="E627" s="10" t="s">
        <v>94</v>
      </c>
      <c r="F627" s="10" t="s">
        <v>164</v>
      </c>
      <c r="G627" s="9" t="s">
        <v>188</v>
      </c>
      <c r="H627" s="34" t="s">
        <v>875</v>
      </c>
      <c r="I627" s="10" t="s">
        <v>812</v>
      </c>
      <c r="J627" s="11">
        <v>75065</v>
      </c>
      <c r="K627" s="12"/>
      <c r="L627" s="10">
        <v>7</v>
      </c>
      <c r="M627" s="36">
        <v>172.4</v>
      </c>
      <c r="N627" s="33" t="s">
        <v>245</v>
      </c>
      <c r="O627" s="30">
        <v>28.45</v>
      </c>
      <c r="P627" s="13">
        <v>33.46</v>
      </c>
      <c r="Q627" s="13">
        <v>32.93</v>
      </c>
      <c r="R627" s="14">
        <v>0.10578842315369281</v>
      </c>
      <c r="S627" s="15">
        <v>18.237924151696642</v>
      </c>
      <c r="T627" s="22">
        <v>0.99792415169664039</v>
      </c>
      <c r="U627" s="23">
        <v>1.0118</v>
      </c>
      <c r="V627" s="24">
        <v>1.0314000000000001</v>
      </c>
      <c r="W627" s="25">
        <v>9.1944000000000001E-3</v>
      </c>
      <c r="X627" s="26">
        <v>1.0282130357142861E-2</v>
      </c>
      <c r="Y627" s="16">
        <v>1.5851145600000001</v>
      </c>
    </row>
    <row r="628" spans="2:25" ht="20.100000000000001" hidden="1" customHeight="1" x14ac:dyDescent="0.25">
      <c r="B628" s="21">
        <v>4780</v>
      </c>
      <c r="C628" s="10" t="s">
        <v>361</v>
      </c>
      <c r="D628" s="10" t="s">
        <v>93</v>
      </c>
      <c r="E628" s="10" t="s">
        <v>94</v>
      </c>
      <c r="F628" s="10" t="s">
        <v>164</v>
      </c>
      <c r="G628" s="9" t="s">
        <v>362</v>
      </c>
      <c r="H628" s="34" t="s">
        <v>875</v>
      </c>
      <c r="I628" s="10" t="s">
        <v>812</v>
      </c>
      <c r="J628" s="11">
        <v>75065</v>
      </c>
      <c r="K628" s="12"/>
      <c r="L628" s="10">
        <v>6</v>
      </c>
      <c r="M628" s="36">
        <v>184.8</v>
      </c>
      <c r="N628" s="33" t="s">
        <v>245</v>
      </c>
      <c r="O628" s="30">
        <v>35.56</v>
      </c>
      <c r="P628" s="13">
        <v>40.57</v>
      </c>
      <c r="Q628" s="13">
        <v>40.1</v>
      </c>
      <c r="R628" s="14">
        <v>9.3812375249500812E-2</v>
      </c>
      <c r="S628" s="15">
        <v>17.33652694610775</v>
      </c>
      <c r="T628" s="22">
        <v>-1.1434730538922511</v>
      </c>
      <c r="U628" s="23">
        <v>1.0181</v>
      </c>
      <c r="V628" s="24">
        <v>1.0247999999999999</v>
      </c>
      <c r="W628" s="25">
        <v>9.1930500000000012E-3</v>
      </c>
      <c r="X628" s="26">
        <v>1.0144753414096916E-2</v>
      </c>
      <c r="Y628" s="16">
        <v>1.6988756400000002</v>
      </c>
    </row>
    <row r="629" spans="2:25" ht="20.100000000000001" hidden="1" customHeight="1" x14ac:dyDescent="0.25">
      <c r="B629" s="21">
        <v>4749</v>
      </c>
      <c r="C629" s="10" t="s">
        <v>443</v>
      </c>
      <c r="D629" s="10" t="s">
        <v>247</v>
      </c>
      <c r="E629" s="10" t="s">
        <v>444</v>
      </c>
      <c r="F629" s="10" t="s">
        <v>443</v>
      </c>
      <c r="G629" s="9" t="s">
        <v>445</v>
      </c>
      <c r="H629" s="34" t="s">
        <v>848</v>
      </c>
      <c r="I629" s="10" t="s">
        <v>701</v>
      </c>
      <c r="J629" s="11">
        <v>33649</v>
      </c>
      <c r="K629" s="12"/>
      <c r="L629" s="10">
        <v>16</v>
      </c>
      <c r="M629" s="36">
        <v>425</v>
      </c>
      <c r="N629" s="33" t="s">
        <v>245</v>
      </c>
      <c r="O629" s="30">
        <v>35.729999999999997</v>
      </c>
      <c r="P629" s="13">
        <v>40.770000000000003</v>
      </c>
      <c r="Q629" s="13">
        <v>40.31</v>
      </c>
      <c r="R629" s="14">
        <v>9.126984126984132E-2</v>
      </c>
      <c r="S629" s="15">
        <v>38.789682539682559</v>
      </c>
      <c r="T629" s="22">
        <v>-3.7103174603174414</v>
      </c>
      <c r="U629" s="23">
        <v>1.0197000000000001</v>
      </c>
      <c r="V629" s="24">
        <v>1.0226</v>
      </c>
      <c r="W629" s="25">
        <v>9.1903499999999999E-3</v>
      </c>
      <c r="X629" s="26">
        <v>1.0113398253275108E-2</v>
      </c>
      <c r="Y629" s="16">
        <v>3.90589875</v>
      </c>
    </row>
    <row r="630" spans="2:25" ht="20.100000000000001" hidden="1" customHeight="1" x14ac:dyDescent="0.25">
      <c r="B630" s="21">
        <v>4734</v>
      </c>
      <c r="C630" s="10" t="s">
        <v>1205</v>
      </c>
      <c r="D630" s="10" t="s">
        <v>93</v>
      </c>
      <c r="E630" s="10" t="s">
        <v>87</v>
      </c>
      <c r="F630" s="10" t="s">
        <v>303</v>
      </c>
      <c r="G630" s="9" t="s">
        <v>1206</v>
      </c>
      <c r="H630" s="34" t="s">
        <v>875</v>
      </c>
      <c r="I630" s="10" t="s">
        <v>305</v>
      </c>
      <c r="J630" s="11">
        <v>76453</v>
      </c>
      <c r="K630" s="12"/>
      <c r="L630" s="10">
        <v>2</v>
      </c>
      <c r="M630" s="36">
        <v>62</v>
      </c>
      <c r="N630" s="33" t="s">
        <v>246</v>
      </c>
      <c r="O630" s="30">
        <v>29.13</v>
      </c>
      <c r="P630" s="13">
        <v>34.159999999999997</v>
      </c>
      <c r="Q630" s="13">
        <v>33.64</v>
      </c>
      <c r="R630" s="14">
        <v>0.10337972166997937</v>
      </c>
      <c r="S630" s="15">
        <v>6.4095427435387213</v>
      </c>
      <c r="T630" s="22">
        <v>0.20954274353872068</v>
      </c>
      <c r="U630" s="23">
        <v>1.0101</v>
      </c>
      <c r="V630" s="24">
        <v>1.0313000000000001</v>
      </c>
      <c r="W630" s="25">
        <v>9.1863000000000014E-3</v>
      </c>
      <c r="X630" s="26">
        <v>1.0245474279379149E-2</v>
      </c>
      <c r="Y630" s="16">
        <v>0.56955060000000013</v>
      </c>
    </row>
    <row r="631" spans="2:25" ht="20.100000000000001" hidden="1" customHeight="1" x14ac:dyDescent="0.25">
      <c r="B631" s="21">
        <v>4827</v>
      </c>
      <c r="C631" s="10" t="s">
        <v>49</v>
      </c>
      <c r="D631" s="10" t="s">
        <v>93</v>
      </c>
      <c r="E631" s="10" t="s">
        <v>94</v>
      </c>
      <c r="F631" s="10" t="s">
        <v>173</v>
      </c>
      <c r="G631" s="9" t="s">
        <v>192</v>
      </c>
      <c r="H631" s="34" t="s">
        <v>875</v>
      </c>
      <c r="I631" s="10" t="s">
        <v>894</v>
      </c>
      <c r="J631" s="11">
        <v>77230</v>
      </c>
      <c r="K631" s="12"/>
      <c r="L631" s="10">
        <v>2</v>
      </c>
      <c r="M631" s="36">
        <v>64</v>
      </c>
      <c r="N631" s="33" t="s">
        <v>246</v>
      </c>
      <c r="O631" s="30">
        <v>27.65</v>
      </c>
      <c r="P631" s="13">
        <v>32.67</v>
      </c>
      <c r="Q631" s="13">
        <v>32.090000000000003</v>
      </c>
      <c r="R631" s="14">
        <v>0.11553784860557728</v>
      </c>
      <c r="S631" s="15">
        <v>7.394422310756946</v>
      </c>
      <c r="T631" s="22">
        <v>0.99442231075694565</v>
      </c>
      <c r="U631" s="23">
        <v>1.0019</v>
      </c>
      <c r="V631" s="24">
        <v>0.99509999999999998</v>
      </c>
      <c r="W631" s="25">
        <v>9.1862000000000003E-3</v>
      </c>
      <c r="X631" s="26">
        <v>1.0386199099099094E-2</v>
      </c>
      <c r="Y631" s="16">
        <v>0.58791680000000002</v>
      </c>
    </row>
    <row r="632" spans="2:25" ht="20.100000000000001" hidden="1" customHeight="1" x14ac:dyDescent="0.25">
      <c r="B632" s="21">
        <v>4710</v>
      </c>
      <c r="C632" s="10" t="s">
        <v>890</v>
      </c>
      <c r="D632" s="10" t="s">
        <v>93</v>
      </c>
      <c r="E632" s="10" t="s">
        <v>87</v>
      </c>
      <c r="F632" s="10" t="s">
        <v>87</v>
      </c>
      <c r="G632" s="9" t="s">
        <v>821</v>
      </c>
      <c r="H632" s="34" t="s">
        <v>875</v>
      </c>
      <c r="I632" s="10" t="s">
        <v>235</v>
      </c>
      <c r="J632" s="11">
        <v>82904</v>
      </c>
      <c r="K632" s="12"/>
      <c r="L632" s="10">
        <v>5</v>
      </c>
      <c r="M632" s="36">
        <v>142.30000000000001</v>
      </c>
      <c r="N632" s="33" t="s">
        <v>246</v>
      </c>
      <c r="O632" s="30">
        <v>29.12</v>
      </c>
      <c r="P632" s="13">
        <v>34.119999999999997</v>
      </c>
      <c r="Q632" s="13">
        <v>33.74</v>
      </c>
      <c r="R632" s="14">
        <v>7.5999999999999138E-2</v>
      </c>
      <c r="S632" s="15">
        <v>10.814799999999877</v>
      </c>
      <c r="T632" s="22">
        <v>-3.4152000000001239</v>
      </c>
      <c r="U632" s="23">
        <v>1.0553999999999999</v>
      </c>
      <c r="V632" s="24">
        <v>1.0323</v>
      </c>
      <c r="W632" s="25">
        <v>9.1858800000000004E-3</v>
      </c>
      <c r="X632" s="26">
        <v>9.9414285714285629E-3</v>
      </c>
      <c r="Y632" s="16">
        <v>1.3071507240000002</v>
      </c>
    </row>
    <row r="633" spans="2:25" s="101" customFormat="1" ht="20.100000000000001" customHeight="1" x14ac:dyDescent="0.25">
      <c r="B633" s="102">
        <v>4886</v>
      </c>
      <c r="C633" s="103" t="s">
        <v>78</v>
      </c>
      <c r="D633" s="103" t="s">
        <v>92</v>
      </c>
      <c r="E633" s="103" t="s">
        <v>122</v>
      </c>
      <c r="F633" s="103" t="s">
        <v>114</v>
      </c>
      <c r="G633" s="104" t="s">
        <v>154</v>
      </c>
      <c r="H633" s="105" t="s">
        <v>990</v>
      </c>
      <c r="I633" s="103" t="s">
        <v>229</v>
      </c>
      <c r="J633" s="11">
        <v>93309</v>
      </c>
      <c r="K633" s="12"/>
      <c r="L633" s="10">
        <v>4</v>
      </c>
      <c r="M633" s="109">
        <v>99.2</v>
      </c>
      <c r="N633" s="106" t="s">
        <v>246</v>
      </c>
      <c r="O633" s="30">
        <v>35.53</v>
      </c>
      <c r="P633" s="13">
        <v>40.53</v>
      </c>
      <c r="Q633" s="13">
        <v>39.950000000000003</v>
      </c>
      <c r="R633" s="107">
        <v>0.11599999999999966</v>
      </c>
      <c r="S633" s="15">
        <v>11.507199999999967</v>
      </c>
      <c r="T633" s="22">
        <v>1.5871999999999657</v>
      </c>
      <c r="U633" s="23">
        <v>0.87649999999999995</v>
      </c>
      <c r="V633" s="24">
        <v>0.89419999999999999</v>
      </c>
      <c r="W633" s="108">
        <v>7.8796149999999995E-3</v>
      </c>
      <c r="X633" s="26">
        <v>8.913591628959272E-3</v>
      </c>
      <c r="Y633" s="16">
        <v>0.78165780799999995</v>
      </c>
    </row>
    <row r="634" spans="2:25" ht="20.100000000000001" hidden="1" customHeight="1" x14ac:dyDescent="0.25">
      <c r="B634" s="21">
        <v>4791</v>
      </c>
      <c r="C634" s="10" t="s">
        <v>178</v>
      </c>
      <c r="D634" s="10" t="s">
        <v>93</v>
      </c>
      <c r="E634" s="10" t="s">
        <v>179</v>
      </c>
      <c r="F634" s="10" t="s">
        <v>174</v>
      </c>
      <c r="G634" s="9" t="s">
        <v>197</v>
      </c>
      <c r="H634" s="34" t="s">
        <v>875</v>
      </c>
      <c r="I634" s="10" t="s">
        <v>243</v>
      </c>
      <c r="J634" s="11">
        <v>83070</v>
      </c>
      <c r="K634" s="12"/>
      <c r="L634" s="10">
        <v>1</v>
      </c>
      <c r="M634" s="36">
        <v>31.6</v>
      </c>
      <c r="N634" s="33" t="s">
        <v>245</v>
      </c>
      <c r="O634" s="30">
        <v>36.07</v>
      </c>
      <c r="P634" s="13">
        <v>41.07</v>
      </c>
      <c r="Q634" s="13">
        <v>40.44</v>
      </c>
      <c r="R634" s="14">
        <v>0.1260000000000005</v>
      </c>
      <c r="S634" s="15">
        <v>3.9816000000000158</v>
      </c>
      <c r="T634" s="22">
        <v>0.82160000000001565</v>
      </c>
      <c r="U634" s="23">
        <v>1.018</v>
      </c>
      <c r="V634" s="24">
        <v>1.0230999999999999</v>
      </c>
      <c r="W634" s="25">
        <v>9.1849500000000008E-3</v>
      </c>
      <c r="X634" s="26">
        <v>1.0509096109839824E-2</v>
      </c>
      <c r="Y634" s="16">
        <v>0.29024442000000006</v>
      </c>
    </row>
    <row r="635" spans="2:25" s="101" customFormat="1" ht="20.100000000000001" customHeight="1" x14ac:dyDescent="0.25">
      <c r="B635" s="102">
        <v>4689</v>
      </c>
      <c r="C635" s="103" t="s">
        <v>265</v>
      </c>
      <c r="D635" s="103"/>
      <c r="E635" s="103"/>
      <c r="F635" s="103"/>
      <c r="G635" s="104" t="s">
        <v>266</v>
      </c>
      <c r="H635" s="105" t="s">
        <v>787</v>
      </c>
      <c r="I635" s="103" t="s">
        <v>710</v>
      </c>
      <c r="J635" s="11"/>
      <c r="K635" s="12"/>
      <c r="L635" s="10">
        <v>3</v>
      </c>
      <c r="M635" s="109">
        <v>98</v>
      </c>
      <c r="N635" s="106" t="s">
        <v>245</v>
      </c>
      <c r="O635" s="30">
        <v>26.91</v>
      </c>
      <c r="P635" s="13">
        <v>31.94</v>
      </c>
      <c r="Q635" s="13">
        <v>31.53</v>
      </c>
      <c r="R635" s="107">
        <v>8.1510934393638185E-2</v>
      </c>
      <c r="S635" s="15">
        <v>7.9880715705765422</v>
      </c>
      <c r="T635" s="22">
        <v>-1.8119284294234586</v>
      </c>
      <c r="U635" s="23">
        <v>1.0569</v>
      </c>
      <c r="V635" s="24">
        <v>1.0436000000000001</v>
      </c>
      <c r="W635" s="108">
        <v>9.2422000000000008E-3</v>
      </c>
      <c r="X635" s="26">
        <v>1.006239523809524E-2</v>
      </c>
      <c r="Y635" s="16">
        <v>0.90573560000000009</v>
      </c>
    </row>
    <row r="636" spans="2:25" ht="20.100000000000001" hidden="1" customHeight="1" x14ac:dyDescent="0.25">
      <c r="B636" s="21">
        <v>4780</v>
      </c>
      <c r="C636" s="10" t="s">
        <v>168</v>
      </c>
      <c r="D636" s="10" t="s">
        <v>93</v>
      </c>
      <c r="E636" s="10" t="s">
        <v>94</v>
      </c>
      <c r="F636" s="10" t="s">
        <v>166</v>
      </c>
      <c r="G636" s="9" t="s">
        <v>190</v>
      </c>
      <c r="H636" s="34" t="s">
        <v>875</v>
      </c>
      <c r="I636" s="10" t="s">
        <v>743</v>
      </c>
      <c r="J636" s="11">
        <v>67971</v>
      </c>
      <c r="K636" s="12"/>
      <c r="L636" s="10">
        <v>15</v>
      </c>
      <c r="M636" s="36">
        <v>390</v>
      </c>
      <c r="N636" s="33" t="s">
        <v>245</v>
      </c>
      <c r="O636" s="30">
        <v>28.02</v>
      </c>
      <c r="P636" s="13">
        <v>33.06</v>
      </c>
      <c r="Q636" s="13">
        <v>32.43</v>
      </c>
      <c r="R636" s="14">
        <v>0.12500000000000044</v>
      </c>
      <c r="S636" s="15">
        <v>48.750000000000171</v>
      </c>
      <c r="T636" s="22">
        <v>9.7500000000001705</v>
      </c>
      <c r="U636" s="23">
        <v>1.0198</v>
      </c>
      <c r="V636" s="24">
        <v>1.0202</v>
      </c>
      <c r="W636" s="25">
        <v>9.1800000000000007E-3</v>
      </c>
      <c r="X636" s="26">
        <v>1.0491428571428577E-2</v>
      </c>
      <c r="Y636" s="16">
        <v>3.5802</v>
      </c>
    </row>
    <row r="637" spans="2:25" ht="20.100000000000001" hidden="1" customHeight="1" x14ac:dyDescent="0.25">
      <c r="B637" s="21">
        <v>4909</v>
      </c>
      <c r="C637" s="10" t="s">
        <v>449</v>
      </c>
      <c r="D637" s="10" t="s">
        <v>247</v>
      </c>
      <c r="E637" s="10" t="s">
        <v>444</v>
      </c>
      <c r="F637" s="10" t="s">
        <v>449</v>
      </c>
      <c r="G637" s="9" t="s">
        <v>450</v>
      </c>
      <c r="H637" s="34" t="s">
        <v>848</v>
      </c>
      <c r="I637" s="10" t="s">
        <v>701</v>
      </c>
      <c r="J637" s="11">
        <v>57707</v>
      </c>
      <c r="K637" s="12"/>
      <c r="L637" s="10">
        <v>5</v>
      </c>
      <c r="M637" s="36">
        <v>115</v>
      </c>
      <c r="N637" s="33" t="s">
        <v>245</v>
      </c>
      <c r="O637" s="30">
        <v>36.450000000000003</v>
      </c>
      <c r="P637" s="13">
        <v>41.45</v>
      </c>
      <c r="Q637" s="13">
        <v>40.97</v>
      </c>
      <c r="R637" s="14">
        <v>9.6000000000000793E-2</v>
      </c>
      <c r="S637" s="15">
        <v>11.040000000000092</v>
      </c>
      <c r="T637" s="22">
        <v>-0.45999999999990943</v>
      </c>
      <c r="U637" s="23">
        <v>1.0347</v>
      </c>
      <c r="V637" s="24">
        <v>1.0279</v>
      </c>
      <c r="W637" s="25">
        <v>9.1785699999999987E-3</v>
      </c>
      <c r="X637" s="26">
        <v>1.0153285398230096E-2</v>
      </c>
      <c r="Y637" s="16">
        <v>1.0555355499999999</v>
      </c>
    </row>
    <row r="638" spans="2:25" ht="20.100000000000001" hidden="1" customHeight="1" x14ac:dyDescent="0.25">
      <c r="B638" s="21">
        <v>4802</v>
      </c>
      <c r="C638" s="10" t="s">
        <v>361</v>
      </c>
      <c r="D638" s="10" t="s">
        <v>93</v>
      </c>
      <c r="E638" s="10" t="s">
        <v>94</v>
      </c>
      <c r="F638" s="10" t="s">
        <v>164</v>
      </c>
      <c r="G638" s="9" t="s">
        <v>362</v>
      </c>
      <c r="H638" s="34" t="s">
        <v>875</v>
      </c>
      <c r="I638" s="10" t="s">
        <v>812</v>
      </c>
      <c r="J638" s="11">
        <v>75068</v>
      </c>
      <c r="K638" s="12"/>
      <c r="L638" s="10">
        <v>6</v>
      </c>
      <c r="M638" s="36">
        <v>173.9</v>
      </c>
      <c r="N638" s="33" t="s">
        <v>246</v>
      </c>
      <c r="O638" s="30">
        <v>28.73</v>
      </c>
      <c r="P638" s="13">
        <v>33.729999999999997</v>
      </c>
      <c r="Q638" s="13">
        <v>33.200000000000003</v>
      </c>
      <c r="R638" s="14">
        <v>0.10599999999999889</v>
      </c>
      <c r="S638" s="15">
        <v>18.433399999999807</v>
      </c>
      <c r="T638" s="22">
        <v>1.0433999999998054</v>
      </c>
      <c r="U638" s="23">
        <v>0.98180000000000001</v>
      </c>
      <c r="V638" s="24">
        <v>1.0132000000000001</v>
      </c>
      <c r="W638" s="25">
        <v>9.1770000000000011E-3</v>
      </c>
      <c r="X638" s="26">
        <v>1.0265100671140929E-2</v>
      </c>
      <c r="Y638" s="16">
        <v>1.5958803000000001</v>
      </c>
    </row>
    <row r="639" spans="2:25" s="101" customFormat="1" ht="20.100000000000001" customHeight="1" x14ac:dyDescent="0.25">
      <c r="B639" s="102">
        <v>4817</v>
      </c>
      <c r="C639" s="103" t="s">
        <v>1165</v>
      </c>
      <c r="D639" s="103" t="s">
        <v>92</v>
      </c>
      <c r="E639" s="103" t="s">
        <v>124</v>
      </c>
      <c r="F639" s="103" t="s">
        <v>124</v>
      </c>
      <c r="G639" s="104" t="s">
        <v>1166</v>
      </c>
      <c r="H639" s="105" t="s">
        <v>990</v>
      </c>
      <c r="I639" s="103" t="s">
        <v>1119</v>
      </c>
      <c r="J639" s="11">
        <v>81508</v>
      </c>
      <c r="K639" s="12"/>
      <c r="L639" s="10">
        <v>4</v>
      </c>
      <c r="M639" s="109">
        <v>98</v>
      </c>
      <c r="N639" s="106" t="s">
        <v>246</v>
      </c>
      <c r="O639" s="30">
        <v>28.62</v>
      </c>
      <c r="P639" s="13">
        <v>33.65</v>
      </c>
      <c r="Q639" s="13">
        <v>33.07</v>
      </c>
      <c r="R639" s="107">
        <v>0.11530815109343907</v>
      </c>
      <c r="S639" s="15">
        <v>11.300198807157029</v>
      </c>
      <c r="T639" s="22">
        <v>1.5001988071570287</v>
      </c>
      <c r="U639" s="23">
        <v>0.99280000000000002</v>
      </c>
      <c r="V639" s="24">
        <v>1.0016</v>
      </c>
      <c r="W639" s="108">
        <v>9.1742400000000019E-3</v>
      </c>
      <c r="X639" s="26">
        <v>1.0369983640449438E-2</v>
      </c>
      <c r="Y639" s="16">
        <v>0.89907552000000024</v>
      </c>
    </row>
    <row r="640" spans="2:25" s="101" customFormat="1" ht="20.100000000000001" customHeight="1" x14ac:dyDescent="0.25">
      <c r="B640" s="102">
        <v>4869</v>
      </c>
      <c r="C640" s="103" t="s">
        <v>48</v>
      </c>
      <c r="D640" s="103" t="s">
        <v>92</v>
      </c>
      <c r="E640" s="103" t="s">
        <v>99</v>
      </c>
      <c r="F640" s="103" t="s">
        <v>46</v>
      </c>
      <c r="G640" s="104" t="s">
        <v>138</v>
      </c>
      <c r="H640" s="105" t="s">
        <v>863</v>
      </c>
      <c r="I640" s="103" t="s">
        <v>420</v>
      </c>
      <c r="J640" s="11">
        <v>85216</v>
      </c>
      <c r="K640" s="12"/>
      <c r="L640" s="10">
        <v>4</v>
      </c>
      <c r="M640" s="109">
        <v>98</v>
      </c>
      <c r="N640" s="106" t="s">
        <v>246</v>
      </c>
      <c r="O640" s="30">
        <v>36.11</v>
      </c>
      <c r="P640" s="13">
        <v>41.12</v>
      </c>
      <c r="Q640" s="13">
        <v>40.32</v>
      </c>
      <c r="R640" s="107">
        <v>0.15968063872255439</v>
      </c>
      <c r="S640" s="15">
        <v>15.648702594810331</v>
      </c>
      <c r="T640" s="22">
        <v>5.8487025948103302</v>
      </c>
      <c r="U640" s="23">
        <v>0.97309999999999997</v>
      </c>
      <c r="V640" s="24">
        <v>0.97719999999999996</v>
      </c>
      <c r="W640" s="108">
        <v>8.6788350000000011E-3</v>
      </c>
      <c r="X640" s="26">
        <v>1.0328019798099759E-2</v>
      </c>
      <c r="Y640" s="16">
        <v>0.85052583000000015</v>
      </c>
    </row>
    <row r="641" spans="2:25" s="101" customFormat="1" ht="20.100000000000001" customHeight="1" x14ac:dyDescent="0.25">
      <c r="B641" s="102">
        <v>4779</v>
      </c>
      <c r="C641" s="103" t="s">
        <v>953</v>
      </c>
      <c r="D641" s="103" t="s">
        <v>92</v>
      </c>
      <c r="E641" s="103" t="s">
        <v>122</v>
      </c>
      <c r="F641" s="103" t="s">
        <v>74</v>
      </c>
      <c r="G641" s="104" t="s">
        <v>954</v>
      </c>
      <c r="H641" s="105" t="s">
        <v>990</v>
      </c>
      <c r="I641" s="103" t="s">
        <v>286</v>
      </c>
      <c r="J641" s="11">
        <v>75702</v>
      </c>
      <c r="K641" s="12"/>
      <c r="L641" s="10">
        <v>4</v>
      </c>
      <c r="M641" s="109">
        <v>97.8</v>
      </c>
      <c r="N641" s="106" t="s">
        <v>245</v>
      </c>
      <c r="O641" s="30">
        <v>28.42</v>
      </c>
      <c r="P641" s="13">
        <v>33.450000000000003</v>
      </c>
      <c r="Q641" s="13">
        <v>32.53</v>
      </c>
      <c r="R641" s="107">
        <v>0.18290258449304206</v>
      </c>
      <c r="S641" s="15">
        <v>17.887872763419512</v>
      </c>
      <c r="T641" s="22">
        <v>8.1078727634195129</v>
      </c>
      <c r="U641" s="23">
        <v>1.0305</v>
      </c>
      <c r="V641" s="24">
        <v>1.0441</v>
      </c>
      <c r="W641" s="108">
        <v>9.3357000000000006E-3</v>
      </c>
      <c r="X641" s="26">
        <v>1.1425443065693435E-2</v>
      </c>
      <c r="Y641" s="16">
        <v>0.91303146000000002</v>
      </c>
    </row>
    <row r="642" spans="2:25" s="101" customFormat="1" ht="20.100000000000001" customHeight="1" x14ac:dyDescent="0.25">
      <c r="B642" s="102">
        <v>4710</v>
      </c>
      <c r="C642" s="103" t="s">
        <v>62</v>
      </c>
      <c r="D642" s="103" t="s">
        <v>92</v>
      </c>
      <c r="E642" s="103" t="s">
        <v>274</v>
      </c>
      <c r="F642" s="103" t="s">
        <v>111</v>
      </c>
      <c r="G642" s="104" t="s">
        <v>145</v>
      </c>
      <c r="H642" s="105" t="s">
        <v>737</v>
      </c>
      <c r="I642" s="103" t="s">
        <v>220</v>
      </c>
      <c r="J642" s="11">
        <v>79463</v>
      </c>
      <c r="K642" s="12"/>
      <c r="L642" s="10">
        <v>4</v>
      </c>
      <c r="M642" s="109">
        <v>97.7</v>
      </c>
      <c r="N642" s="106" t="s">
        <v>245</v>
      </c>
      <c r="O642" s="30">
        <v>36.07</v>
      </c>
      <c r="P642" s="13">
        <v>41.1</v>
      </c>
      <c r="Q642" s="13">
        <v>40.57</v>
      </c>
      <c r="R642" s="107">
        <v>0.10536779324055687</v>
      </c>
      <c r="S642" s="15">
        <v>10.294433399602406</v>
      </c>
      <c r="T642" s="22">
        <v>0.52443339960240543</v>
      </c>
      <c r="U642" s="23">
        <v>1.1077999999999999</v>
      </c>
      <c r="V642" s="24">
        <v>1.1338999999999999</v>
      </c>
      <c r="W642" s="108">
        <v>9.8634799999999991E-3</v>
      </c>
      <c r="X642" s="26">
        <v>1.1025178755555557E-2</v>
      </c>
      <c r="Y642" s="16">
        <v>0.96366199599999991</v>
      </c>
    </row>
    <row r="643" spans="2:25" ht="20.100000000000001" hidden="1" customHeight="1" x14ac:dyDescent="0.25">
      <c r="B643" s="21">
        <v>4832</v>
      </c>
      <c r="C643" s="10" t="s">
        <v>451</v>
      </c>
      <c r="D643" s="10" t="s">
        <v>247</v>
      </c>
      <c r="E643" s="10" t="s">
        <v>444</v>
      </c>
      <c r="F643" s="10" t="s">
        <v>451</v>
      </c>
      <c r="G643" s="9" t="s">
        <v>452</v>
      </c>
      <c r="H643" s="34" t="s">
        <v>848</v>
      </c>
      <c r="I643" s="10" t="s">
        <v>701</v>
      </c>
      <c r="J643" s="11">
        <v>57701</v>
      </c>
      <c r="K643" s="12"/>
      <c r="L643" s="10">
        <v>1</v>
      </c>
      <c r="M643" s="36">
        <v>32</v>
      </c>
      <c r="N643" s="33" t="s">
        <v>935</v>
      </c>
      <c r="O643" s="30">
        <v>36.35</v>
      </c>
      <c r="P643" s="13">
        <v>41.35</v>
      </c>
      <c r="Q643" s="13">
        <v>40.78</v>
      </c>
      <c r="R643" s="14">
        <v>0.11400000000000006</v>
      </c>
      <c r="S643" s="15">
        <v>3.6480000000000019</v>
      </c>
      <c r="T643" s="22">
        <v>0.44800000000000173</v>
      </c>
      <c r="U643" s="23">
        <v>0.99209999999999998</v>
      </c>
      <c r="V643" s="24">
        <v>1.0004</v>
      </c>
      <c r="W643" s="25">
        <v>9.1655E-3</v>
      </c>
      <c r="X643" s="26">
        <v>1.0344808126410837E-2</v>
      </c>
      <c r="Y643" s="16">
        <v>0.293296</v>
      </c>
    </row>
    <row r="644" spans="2:25" s="101" customFormat="1" ht="20.100000000000001" customHeight="1" x14ac:dyDescent="0.25">
      <c r="B644" s="102">
        <v>4720</v>
      </c>
      <c r="C644" s="103" t="s">
        <v>429</v>
      </c>
      <c r="D644" s="103" t="s">
        <v>92</v>
      </c>
      <c r="E644" s="103" t="s">
        <v>122</v>
      </c>
      <c r="F644" s="103" t="s">
        <v>76</v>
      </c>
      <c r="G644" s="104" t="s">
        <v>152</v>
      </c>
      <c r="H644" s="105" t="s">
        <v>737</v>
      </c>
      <c r="I644" s="103" t="s">
        <v>1163</v>
      </c>
      <c r="J644" s="11">
        <v>71941</v>
      </c>
      <c r="K644" s="12"/>
      <c r="L644" s="10">
        <v>4</v>
      </c>
      <c r="M644" s="109">
        <v>97</v>
      </c>
      <c r="N644" s="106" t="s">
        <v>245</v>
      </c>
      <c r="O644" s="30">
        <v>29.4</v>
      </c>
      <c r="P644" s="13">
        <v>34.44</v>
      </c>
      <c r="Q644" s="13">
        <v>33.79</v>
      </c>
      <c r="R644" s="107">
        <v>0.1289682539682537</v>
      </c>
      <c r="S644" s="15">
        <v>12.50992063492061</v>
      </c>
      <c r="T644" s="22">
        <v>2.809920634920609</v>
      </c>
      <c r="U644" s="23">
        <v>1.0820000000000001</v>
      </c>
      <c r="V644" s="24">
        <v>1.1053999999999999</v>
      </c>
      <c r="W644" s="108">
        <v>9.843300000000001E-3</v>
      </c>
      <c r="X644" s="26">
        <v>1.1300736218678813E-2</v>
      </c>
      <c r="Y644" s="16">
        <v>0.95480010000000015</v>
      </c>
    </row>
    <row r="645" spans="2:25" ht="20.100000000000001" hidden="1" customHeight="1" x14ac:dyDescent="0.25">
      <c r="B645" s="21">
        <v>4747</v>
      </c>
      <c r="C645" s="10" t="s">
        <v>818</v>
      </c>
      <c r="D645" s="10" t="s">
        <v>93</v>
      </c>
      <c r="E645" s="10" t="s">
        <v>87</v>
      </c>
      <c r="F645" s="10" t="s">
        <v>87</v>
      </c>
      <c r="G645" s="9" t="s">
        <v>819</v>
      </c>
      <c r="H645" s="34" t="s">
        <v>875</v>
      </c>
      <c r="I645" s="10" t="s">
        <v>235</v>
      </c>
      <c r="J645" s="11">
        <v>82914</v>
      </c>
      <c r="K645" s="12"/>
      <c r="L645" s="10">
        <v>20</v>
      </c>
      <c r="M645" s="36">
        <v>566</v>
      </c>
      <c r="N645" s="33" t="s">
        <v>246</v>
      </c>
      <c r="O645" s="30">
        <v>29.11</v>
      </c>
      <c r="P645" s="13">
        <v>34.14</v>
      </c>
      <c r="Q645" s="13">
        <v>33.69</v>
      </c>
      <c r="R645" s="14">
        <v>8.9463220675944879E-2</v>
      </c>
      <c r="S645" s="15">
        <v>50.6361829025848</v>
      </c>
      <c r="T645" s="22">
        <v>-5.9638170974152009</v>
      </c>
      <c r="U645" s="23">
        <v>1.0248999999999999</v>
      </c>
      <c r="V645" s="24">
        <v>1.0114000000000001</v>
      </c>
      <c r="W645" s="25">
        <v>9.1633499999999989E-3</v>
      </c>
      <c r="X645" s="26">
        <v>1.0063679148471621E-2</v>
      </c>
      <c r="Y645" s="16">
        <v>5.1864560999999991</v>
      </c>
    </row>
    <row r="646" spans="2:25" ht="20.100000000000001" hidden="1" customHeight="1" x14ac:dyDescent="0.25">
      <c r="B646" s="21">
        <v>4780</v>
      </c>
      <c r="C646" s="10" t="s">
        <v>158</v>
      </c>
      <c r="D646" s="10" t="s">
        <v>93</v>
      </c>
      <c r="E646" s="10" t="s">
        <v>94</v>
      </c>
      <c r="F646" s="10" t="s">
        <v>94</v>
      </c>
      <c r="G646" s="9" t="s">
        <v>183</v>
      </c>
      <c r="H646" s="34" t="s">
        <v>875</v>
      </c>
      <c r="I646" s="10" t="s">
        <v>238</v>
      </c>
      <c r="J646" s="11">
        <v>79425</v>
      </c>
      <c r="K646" s="12"/>
      <c r="L646" s="10">
        <v>3</v>
      </c>
      <c r="M646" s="36">
        <v>102.6</v>
      </c>
      <c r="N646" s="33" t="s">
        <v>245</v>
      </c>
      <c r="O646" s="30">
        <v>32.25</v>
      </c>
      <c r="P646" s="13">
        <v>37.26</v>
      </c>
      <c r="Q646" s="13">
        <v>36.619999999999997</v>
      </c>
      <c r="R646" s="14">
        <v>0.12774451097804407</v>
      </c>
      <c r="S646" s="15">
        <v>13.106586826347321</v>
      </c>
      <c r="T646" s="22">
        <v>2.8465868263473206</v>
      </c>
      <c r="U646" s="23">
        <v>1.0193000000000001</v>
      </c>
      <c r="V646" s="24">
        <v>1.0169999999999999</v>
      </c>
      <c r="W646" s="25">
        <v>9.1633499999999989E-3</v>
      </c>
      <c r="X646" s="26">
        <v>1.0505350915331809E-2</v>
      </c>
      <c r="Y646" s="16">
        <v>0.94015970999999987</v>
      </c>
    </row>
    <row r="647" spans="2:25" s="101" customFormat="1" ht="20.100000000000001" customHeight="1" x14ac:dyDescent="0.25">
      <c r="B647" s="102">
        <v>4817</v>
      </c>
      <c r="C647" s="103" t="s">
        <v>59</v>
      </c>
      <c r="D647" s="103" t="s">
        <v>92</v>
      </c>
      <c r="E647" s="103" t="s">
        <v>121</v>
      </c>
      <c r="F647" s="103" t="s">
        <v>59</v>
      </c>
      <c r="G647" s="104" t="s">
        <v>142</v>
      </c>
      <c r="H647" s="105" t="s">
        <v>863</v>
      </c>
      <c r="I647" s="103" t="s">
        <v>1115</v>
      </c>
      <c r="J647" s="11">
        <v>80282</v>
      </c>
      <c r="K647" s="12"/>
      <c r="L647" s="10">
        <v>4</v>
      </c>
      <c r="M647" s="109">
        <v>97</v>
      </c>
      <c r="N647" s="106" t="s">
        <v>245</v>
      </c>
      <c r="O647" s="30">
        <v>27.54</v>
      </c>
      <c r="P647" s="13">
        <v>32.58</v>
      </c>
      <c r="Q647" s="13">
        <v>31.98</v>
      </c>
      <c r="R647" s="107">
        <v>0.11904761904761864</v>
      </c>
      <c r="S647" s="15">
        <v>11.547619047619008</v>
      </c>
      <c r="T647" s="22">
        <v>1.8476190476190073</v>
      </c>
      <c r="U647" s="23">
        <v>1.0427</v>
      </c>
      <c r="V647" s="24">
        <v>1.0361</v>
      </c>
      <c r="W647" s="108">
        <v>9.5624800000000017E-3</v>
      </c>
      <c r="X647" s="26">
        <v>1.0854707027027023E-2</v>
      </c>
      <c r="Y647" s="16">
        <v>0.9275605600000002</v>
      </c>
    </row>
    <row r="648" spans="2:25" s="101" customFormat="1" ht="20.100000000000001" customHeight="1" x14ac:dyDescent="0.25">
      <c r="B648" s="102">
        <v>4903</v>
      </c>
      <c r="C648" s="103" t="s">
        <v>62</v>
      </c>
      <c r="D648" s="103" t="s">
        <v>92</v>
      </c>
      <c r="E648" s="103" t="s">
        <v>274</v>
      </c>
      <c r="F648" s="103" t="s">
        <v>111</v>
      </c>
      <c r="G648" s="104" t="s">
        <v>145</v>
      </c>
      <c r="H648" s="105" t="s">
        <v>737</v>
      </c>
      <c r="I648" s="103" t="s">
        <v>716</v>
      </c>
      <c r="J648" s="11">
        <v>87407</v>
      </c>
      <c r="K648" s="12"/>
      <c r="L648" s="10">
        <v>4</v>
      </c>
      <c r="M648" s="109">
        <v>95.8</v>
      </c>
      <c r="N648" s="106" t="s">
        <v>246</v>
      </c>
      <c r="O648" s="30">
        <v>36.67</v>
      </c>
      <c r="P648" s="13">
        <v>41.7</v>
      </c>
      <c r="Q648" s="13">
        <v>40.83</v>
      </c>
      <c r="R648" s="107">
        <v>0.17296222664015992</v>
      </c>
      <c r="S648" s="15">
        <v>16.569781312127319</v>
      </c>
      <c r="T648" s="22">
        <v>6.9897813121273193</v>
      </c>
      <c r="U648" s="23">
        <v>0.97960000000000003</v>
      </c>
      <c r="V648" s="24">
        <v>0.99480000000000002</v>
      </c>
      <c r="W648" s="108">
        <v>8.7860799999999999E-3</v>
      </c>
      <c r="X648" s="26">
        <v>1.0623553461538473E-2</v>
      </c>
      <c r="Y648" s="16">
        <v>0.84170646399999993</v>
      </c>
    </row>
    <row r="649" spans="2:25" s="101" customFormat="1" ht="20.100000000000001" customHeight="1" x14ac:dyDescent="0.25">
      <c r="B649" s="102">
        <v>4783</v>
      </c>
      <c r="C649" s="103" t="s">
        <v>1066</v>
      </c>
      <c r="D649" s="103" t="s">
        <v>92</v>
      </c>
      <c r="E649" s="103" t="s">
        <v>274</v>
      </c>
      <c r="F649" s="103" t="s">
        <v>276</v>
      </c>
      <c r="G649" s="104" t="s">
        <v>1067</v>
      </c>
      <c r="H649" s="105" t="s">
        <v>990</v>
      </c>
      <c r="I649" s="103" t="s">
        <v>277</v>
      </c>
      <c r="J649" s="11">
        <v>81174</v>
      </c>
      <c r="K649" s="12"/>
      <c r="L649" s="10">
        <v>3</v>
      </c>
      <c r="M649" s="109">
        <v>95</v>
      </c>
      <c r="N649" s="106" t="s">
        <v>245</v>
      </c>
      <c r="O649" s="30">
        <v>29.11</v>
      </c>
      <c r="P649" s="13">
        <v>34.130000000000003</v>
      </c>
      <c r="Q649" s="13">
        <v>33.549999999999997</v>
      </c>
      <c r="R649" s="107">
        <v>0.1155378486055787</v>
      </c>
      <c r="S649" s="15">
        <v>10.976095617529976</v>
      </c>
      <c r="T649" s="22">
        <v>1.4760956175299758</v>
      </c>
      <c r="U649" s="23">
        <v>1.0650999999999999</v>
      </c>
      <c r="V649" s="24">
        <v>1.0742</v>
      </c>
      <c r="W649" s="108">
        <v>9.6268499999999993E-3</v>
      </c>
      <c r="X649" s="26">
        <v>1.0884411486486499E-2</v>
      </c>
      <c r="Y649" s="16">
        <v>0.91455074999999997</v>
      </c>
    </row>
    <row r="650" spans="2:25" s="101" customFormat="1" ht="20.100000000000001" customHeight="1" x14ac:dyDescent="0.25">
      <c r="B650" s="102">
        <v>4783</v>
      </c>
      <c r="C650" s="103" t="s">
        <v>945</v>
      </c>
      <c r="D650" s="103" t="s">
        <v>92</v>
      </c>
      <c r="E650" s="103" t="s">
        <v>274</v>
      </c>
      <c r="F650" s="103" t="s">
        <v>280</v>
      </c>
      <c r="G650" s="104" t="s">
        <v>946</v>
      </c>
      <c r="H650" s="105" t="s">
        <v>990</v>
      </c>
      <c r="I650" s="103" t="s">
        <v>1000</v>
      </c>
      <c r="J650" s="11">
        <v>80918</v>
      </c>
      <c r="K650" s="12"/>
      <c r="L650" s="10">
        <v>5</v>
      </c>
      <c r="M650" s="109">
        <v>95</v>
      </c>
      <c r="N650" s="106" t="s">
        <v>246</v>
      </c>
      <c r="O650" s="30">
        <v>32.26</v>
      </c>
      <c r="P650" s="13">
        <v>37.270000000000003</v>
      </c>
      <c r="Q650" s="13">
        <v>36.69</v>
      </c>
      <c r="R650" s="107">
        <v>0.11576846307385326</v>
      </c>
      <c r="S650" s="15">
        <v>10.998003992016059</v>
      </c>
      <c r="T650" s="22">
        <v>1.498003992016059</v>
      </c>
      <c r="U650" s="23">
        <v>0.95250000000000001</v>
      </c>
      <c r="V650" s="24">
        <v>0.97189999999999999</v>
      </c>
      <c r="W650" s="108">
        <v>8.6598000000000005E-3</v>
      </c>
      <c r="X650" s="26">
        <v>9.7935887133182957E-3</v>
      </c>
      <c r="Y650" s="16">
        <v>0.822681</v>
      </c>
    </row>
    <row r="651" spans="2:25" ht="20.100000000000001" hidden="1" customHeight="1" x14ac:dyDescent="0.25">
      <c r="B651" s="21">
        <v>4780</v>
      </c>
      <c r="C651" s="10" t="s">
        <v>1052</v>
      </c>
      <c r="D651" s="10" t="s">
        <v>93</v>
      </c>
      <c r="E651" s="10" t="s">
        <v>94</v>
      </c>
      <c r="F651" s="10" t="s">
        <v>164</v>
      </c>
      <c r="G651" s="9" t="s">
        <v>1053</v>
      </c>
      <c r="H651" s="34" t="s">
        <v>875</v>
      </c>
      <c r="I651" s="10" t="s">
        <v>812</v>
      </c>
      <c r="J651" s="11">
        <v>75065</v>
      </c>
      <c r="K651" s="12"/>
      <c r="L651" s="10">
        <v>2</v>
      </c>
      <c r="M651" s="36">
        <v>63</v>
      </c>
      <c r="N651" s="33" t="s">
        <v>245</v>
      </c>
      <c r="O651" s="30">
        <v>35.86</v>
      </c>
      <c r="P651" s="13">
        <v>40.869999999999997</v>
      </c>
      <c r="Q651" s="13">
        <v>40.07</v>
      </c>
      <c r="R651" s="14">
        <v>0.15968063872255439</v>
      </c>
      <c r="S651" s="15">
        <v>10.059880239520927</v>
      </c>
      <c r="T651" s="22">
        <v>3.7598802395209261</v>
      </c>
      <c r="U651" s="23">
        <v>1.0197000000000001</v>
      </c>
      <c r="V651" s="24">
        <v>1.0156000000000001</v>
      </c>
      <c r="W651" s="25">
        <v>9.1588500000000014E-3</v>
      </c>
      <c r="X651" s="26">
        <v>1.0899249049881231E-2</v>
      </c>
      <c r="Y651" s="16">
        <v>0.57700755000000004</v>
      </c>
    </row>
    <row r="652" spans="2:25" s="101" customFormat="1" ht="20.100000000000001" customHeight="1" x14ac:dyDescent="0.25">
      <c r="B652" s="102">
        <v>4729</v>
      </c>
      <c r="C652" s="103" t="s">
        <v>332</v>
      </c>
      <c r="D652" s="103" t="s">
        <v>92</v>
      </c>
      <c r="E652" s="103" t="s">
        <v>318</v>
      </c>
      <c r="F652" s="103" t="s">
        <v>328</v>
      </c>
      <c r="G652" s="104" t="s">
        <v>333</v>
      </c>
      <c r="H652" s="105" t="s">
        <v>755</v>
      </c>
      <c r="I652" s="103" t="s">
        <v>898</v>
      </c>
      <c r="J652" s="11">
        <v>65342</v>
      </c>
      <c r="K652" s="12"/>
      <c r="L652" s="10">
        <v>3</v>
      </c>
      <c r="M652" s="109">
        <v>93</v>
      </c>
      <c r="N652" s="106" t="s">
        <v>246</v>
      </c>
      <c r="O652" s="30">
        <v>35.07</v>
      </c>
      <c r="P652" s="13">
        <v>40.08</v>
      </c>
      <c r="Q652" s="13">
        <v>39.51</v>
      </c>
      <c r="R652" s="107">
        <v>0.11377245508982047</v>
      </c>
      <c r="S652" s="15">
        <v>10.580838323353303</v>
      </c>
      <c r="T652" s="22">
        <v>1.2808383233533027</v>
      </c>
      <c r="U652" s="23">
        <v>1.0908</v>
      </c>
      <c r="V652" s="24">
        <v>1.0611999999999999</v>
      </c>
      <c r="W652" s="108">
        <v>9.6839999999999999E-3</v>
      </c>
      <c r="X652" s="26">
        <v>1.0927216216216217E-2</v>
      </c>
      <c r="Y652" s="16">
        <v>0.90061199999999997</v>
      </c>
    </row>
    <row r="653" spans="2:25" ht="20.100000000000001" hidden="1" customHeight="1" x14ac:dyDescent="0.25">
      <c r="B653" s="21">
        <v>4781</v>
      </c>
      <c r="C653" s="10" t="s">
        <v>912</v>
      </c>
      <c r="D653" s="10" t="s">
        <v>535</v>
      </c>
      <c r="E653" s="10" t="s">
        <v>536</v>
      </c>
      <c r="F653" s="10" t="s">
        <v>536</v>
      </c>
      <c r="G653" s="9" t="s">
        <v>552</v>
      </c>
      <c r="H653" s="34" t="s">
        <v>492</v>
      </c>
      <c r="I653" s="10" t="s">
        <v>654</v>
      </c>
      <c r="J653" s="11">
        <v>77512</v>
      </c>
      <c r="K653" s="12"/>
      <c r="L653" s="10">
        <v>48</v>
      </c>
      <c r="M653" s="36">
        <v>1077.4000000000001</v>
      </c>
      <c r="N653" s="33" t="s">
        <v>246</v>
      </c>
      <c r="O653" s="30">
        <v>31.82</v>
      </c>
      <c r="P653" s="13">
        <v>36.83</v>
      </c>
      <c r="Q653" s="13">
        <v>36.26</v>
      </c>
      <c r="R653" s="14">
        <v>0.11377245508982047</v>
      </c>
      <c r="S653" s="15">
        <v>122.57844311377258</v>
      </c>
      <c r="T653" s="22">
        <v>14.838443113772565</v>
      </c>
      <c r="U653" s="23">
        <v>1.0138</v>
      </c>
      <c r="V653" s="24">
        <v>1.0202</v>
      </c>
      <c r="W653" s="25">
        <v>9.1529999999999997E-3</v>
      </c>
      <c r="X653" s="26">
        <v>1.0328047297297298E-2</v>
      </c>
      <c r="Y653" s="16">
        <v>9.8614422000000008</v>
      </c>
    </row>
    <row r="654" spans="2:25" ht="20.100000000000001" hidden="1" customHeight="1" x14ac:dyDescent="0.25">
      <c r="B654" s="21">
        <v>4780</v>
      </c>
      <c r="C654" s="10" t="s">
        <v>1050</v>
      </c>
      <c r="D654" s="10" t="s">
        <v>93</v>
      </c>
      <c r="E654" s="10" t="s">
        <v>94</v>
      </c>
      <c r="F654" s="10" t="s">
        <v>164</v>
      </c>
      <c r="G654" s="9" t="s">
        <v>1051</v>
      </c>
      <c r="H654" s="34" t="s">
        <v>875</v>
      </c>
      <c r="I654" s="10" t="s">
        <v>812</v>
      </c>
      <c r="J654" s="11">
        <v>75065</v>
      </c>
      <c r="K654" s="12"/>
      <c r="L654" s="10">
        <v>4</v>
      </c>
      <c r="M654" s="36">
        <v>101.4</v>
      </c>
      <c r="N654" s="33" t="s">
        <v>245</v>
      </c>
      <c r="O654" s="30">
        <v>36.39</v>
      </c>
      <c r="P654" s="13">
        <v>41.39</v>
      </c>
      <c r="Q654" s="13">
        <v>40.880000000000003</v>
      </c>
      <c r="R654" s="14">
        <v>0.1019999999999996</v>
      </c>
      <c r="S654" s="15">
        <v>10.342799999999961</v>
      </c>
      <c r="T654" s="22">
        <v>0.20279999999995937</v>
      </c>
      <c r="U654" s="23">
        <v>1.0193000000000001</v>
      </c>
      <c r="V654" s="24">
        <v>1.0143</v>
      </c>
      <c r="W654" s="25">
        <v>9.1512E-3</v>
      </c>
      <c r="X654" s="26">
        <v>1.0190645879732736E-2</v>
      </c>
      <c r="Y654" s="16">
        <v>0.92793168000000004</v>
      </c>
    </row>
    <row r="655" spans="2:25" ht="20.100000000000001" hidden="1" customHeight="1" x14ac:dyDescent="0.25">
      <c r="B655" s="21">
        <v>4709</v>
      </c>
      <c r="C655" s="10" t="s">
        <v>1052</v>
      </c>
      <c r="D655" s="10" t="s">
        <v>93</v>
      </c>
      <c r="E655" s="10" t="s">
        <v>94</v>
      </c>
      <c r="F655" s="10" t="s">
        <v>164</v>
      </c>
      <c r="G655" s="9" t="s">
        <v>1053</v>
      </c>
      <c r="H655" s="34" t="s">
        <v>875</v>
      </c>
      <c r="I655" s="10" t="s">
        <v>812</v>
      </c>
      <c r="J655" s="11">
        <v>75055</v>
      </c>
      <c r="K655" s="12"/>
      <c r="L655" s="10">
        <v>2</v>
      </c>
      <c r="M655" s="36">
        <v>42.2</v>
      </c>
      <c r="N655" s="33" t="s">
        <v>246</v>
      </c>
      <c r="O655" s="30">
        <v>36.049999999999997</v>
      </c>
      <c r="P655" s="13">
        <v>41.07</v>
      </c>
      <c r="Q655" s="13">
        <v>40.56</v>
      </c>
      <c r="R655" s="14">
        <v>0.1015936254980075</v>
      </c>
      <c r="S655" s="15">
        <v>4.2872509960159171</v>
      </c>
      <c r="T655" s="22">
        <v>6.7250996015916401E-2</v>
      </c>
      <c r="U655" s="23">
        <v>1.0323</v>
      </c>
      <c r="V655" s="24">
        <v>1.0475000000000001</v>
      </c>
      <c r="W655" s="25">
        <v>9.1511200000000004E-3</v>
      </c>
      <c r="X655" s="26">
        <v>1.0185947317073167E-2</v>
      </c>
      <c r="Y655" s="16">
        <v>0.38617726400000002</v>
      </c>
    </row>
    <row r="656" spans="2:25" s="101" customFormat="1" ht="20.100000000000001" customHeight="1" x14ac:dyDescent="0.25">
      <c r="B656" s="102">
        <v>4863</v>
      </c>
      <c r="C656" s="103" t="s">
        <v>1636</v>
      </c>
      <c r="D656" s="103" t="s">
        <v>92</v>
      </c>
      <c r="E656" s="103" t="s">
        <v>118</v>
      </c>
      <c r="F656" s="103" t="s">
        <v>260</v>
      </c>
      <c r="G656" s="104" t="s">
        <v>1618</v>
      </c>
      <c r="H656" s="105" t="s">
        <v>866</v>
      </c>
      <c r="I656" s="103" t="s">
        <v>1123</v>
      </c>
      <c r="J656" s="11">
        <v>26249</v>
      </c>
      <c r="K656" s="12"/>
      <c r="L656" s="10">
        <v>3</v>
      </c>
      <c r="M656" s="109">
        <v>93</v>
      </c>
      <c r="N656" s="106" t="s">
        <v>245</v>
      </c>
      <c r="O656" s="30">
        <v>35.68</v>
      </c>
      <c r="P656" s="13">
        <v>40.69</v>
      </c>
      <c r="Q656" s="13">
        <v>39.729999999999997</v>
      </c>
      <c r="R656" s="107">
        <v>0.1916167664670661</v>
      </c>
      <c r="S656" s="15">
        <v>17.820359281437149</v>
      </c>
      <c r="T656" s="22">
        <v>8.5203592814371465</v>
      </c>
      <c r="U656" s="23">
        <v>1.0739000000000001</v>
      </c>
      <c r="V656" s="24">
        <v>1.0958000000000001</v>
      </c>
      <c r="W656" s="108">
        <v>9.6551650000000003E-3</v>
      </c>
      <c r="X656" s="26">
        <v>1.1943796703703706E-2</v>
      </c>
      <c r="Y656" s="16">
        <v>0.89793034500000002</v>
      </c>
    </row>
    <row r="657" spans="2:25" ht="20.100000000000001" hidden="1" customHeight="1" x14ac:dyDescent="0.25">
      <c r="B657" s="21">
        <v>4876</v>
      </c>
      <c r="C657" s="10" t="s">
        <v>912</v>
      </c>
      <c r="D657" s="10" t="s">
        <v>1653</v>
      </c>
      <c r="E657" s="10" t="s">
        <v>536</v>
      </c>
      <c r="F657" s="10" t="s">
        <v>536</v>
      </c>
      <c r="G657" s="9" t="s">
        <v>552</v>
      </c>
      <c r="H657" s="34" t="s">
        <v>492</v>
      </c>
      <c r="I657" s="10" t="s">
        <v>654</v>
      </c>
      <c r="J657" s="11">
        <v>77520</v>
      </c>
      <c r="K657" s="12"/>
      <c r="L657" s="10">
        <v>72</v>
      </c>
      <c r="M657" s="36">
        <v>1614.3</v>
      </c>
      <c r="N657" s="33" t="s">
        <v>245</v>
      </c>
      <c r="O657" s="30">
        <v>28.61</v>
      </c>
      <c r="P657" s="13">
        <v>33.61</v>
      </c>
      <c r="Q657" s="13">
        <v>32.9</v>
      </c>
      <c r="R657" s="14">
        <v>0.14200000000000018</v>
      </c>
      <c r="S657" s="15">
        <v>229.23060000000029</v>
      </c>
      <c r="T657" s="22">
        <v>67.800600000000287</v>
      </c>
      <c r="U657" s="23">
        <v>1.0229999999999999</v>
      </c>
      <c r="V657" s="24">
        <v>1.0330999999999999</v>
      </c>
      <c r="W657" s="25">
        <v>9.1496449999999997E-3</v>
      </c>
      <c r="X657" s="26">
        <v>1.0663921911421913E-2</v>
      </c>
      <c r="Y657" s="16">
        <v>14.770271923499999</v>
      </c>
    </row>
    <row r="658" spans="2:25" ht="20.100000000000001" hidden="1" customHeight="1" x14ac:dyDescent="0.25">
      <c r="B658" s="21">
        <v>4780</v>
      </c>
      <c r="C658" s="10" t="s">
        <v>438</v>
      </c>
      <c r="D658" s="10" t="s">
        <v>93</v>
      </c>
      <c r="E658" s="10" t="s">
        <v>94</v>
      </c>
      <c r="F658" s="10" t="s">
        <v>164</v>
      </c>
      <c r="G658" s="9" t="s">
        <v>439</v>
      </c>
      <c r="H658" s="34" t="s">
        <v>875</v>
      </c>
      <c r="I658" s="10" t="s">
        <v>812</v>
      </c>
      <c r="J658" s="11">
        <v>75065</v>
      </c>
      <c r="K658" s="12"/>
      <c r="L658" s="10">
        <v>3</v>
      </c>
      <c r="M658" s="36">
        <v>88</v>
      </c>
      <c r="N658" s="33" t="s">
        <v>245</v>
      </c>
      <c r="O658" s="30">
        <v>28.16</v>
      </c>
      <c r="P658" s="13">
        <v>33.159999999999997</v>
      </c>
      <c r="Q658" s="13">
        <v>32.58</v>
      </c>
      <c r="R658" s="14">
        <v>0.11599999999999974</v>
      </c>
      <c r="S658" s="15">
        <v>10.207999999999977</v>
      </c>
      <c r="T658" s="22">
        <v>1.4079999999999768</v>
      </c>
      <c r="U658" s="23">
        <v>1.0196000000000001</v>
      </c>
      <c r="V658" s="24">
        <v>1.0133000000000001</v>
      </c>
      <c r="W658" s="25">
        <v>9.1480500000000013E-3</v>
      </c>
      <c r="X658" s="26">
        <v>1.0348472850678732E-2</v>
      </c>
      <c r="Y658" s="16">
        <v>0.80502840000000009</v>
      </c>
    </row>
    <row r="659" spans="2:25" s="101" customFormat="1" ht="20.100000000000001" customHeight="1" x14ac:dyDescent="0.25">
      <c r="B659" s="102">
        <v>4711</v>
      </c>
      <c r="C659" s="103" t="s">
        <v>34</v>
      </c>
      <c r="D659" s="103" t="s">
        <v>92</v>
      </c>
      <c r="E659" s="103" t="s">
        <v>116</v>
      </c>
      <c r="F659" s="103" t="s">
        <v>102</v>
      </c>
      <c r="G659" s="104" t="s">
        <v>130</v>
      </c>
      <c r="H659" s="105" t="s">
        <v>755</v>
      </c>
      <c r="I659" s="103" t="s">
        <v>465</v>
      </c>
      <c r="J659" s="11">
        <v>68229</v>
      </c>
      <c r="K659" s="12"/>
      <c r="L659" s="10">
        <v>4</v>
      </c>
      <c r="M659" s="109">
        <v>93</v>
      </c>
      <c r="N659" s="106" t="s">
        <v>246</v>
      </c>
      <c r="O659" s="30">
        <v>29.27</v>
      </c>
      <c r="P659" s="13">
        <v>34.29</v>
      </c>
      <c r="Q659" s="13">
        <v>33.799999999999997</v>
      </c>
      <c r="R659" s="107">
        <v>9.7609561752988447E-2</v>
      </c>
      <c r="S659" s="15">
        <v>9.0776892430279261</v>
      </c>
      <c r="T659" s="22">
        <v>-0.22231075697207497</v>
      </c>
      <c r="U659" s="23">
        <v>1.0022</v>
      </c>
      <c r="V659" s="24">
        <v>1.0193000000000001</v>
      </c>
      <c r="W659" s="108">
        <v>8.8946000000000008E-3</v>
      </c>
      <c r="X659" s="26">
        <v>9.8567090507726308E-3</v>
      </c>
      <c r="Y659" s="16">
        <v>0.82719780000000009</v>
      </c>
    </row>
    <row r="660" spans="2:25" ht="20.100000000000001" hidden="1" customHeight="1" x14ac:dyDescent="0.25">
      <c r="B660" s="21">
        <v>4888</v>
      </c>
      <c r="C660" s="10" t="s">
        <v>912</v>
      </c>
      <c r="D660" s="10" t="s">
        <v>535</v>
      </c>
      <c r="E660" s="10" t="s">
        <v>536</v>
      </c>
      <c r="F660" s="10" t="s">
        <v>536</v>
      </c>
      <c r="G660" s="9" t="s">
        <v>552</v>
      </c>
      <c r="H660" s="34" t="s">
        <v>492</v>
      </c>
      <c r="I660" s="10" t="s">
        <v>654</v>
      </c>
      <c r="J660" s="11">
        <v>77521</v>
      </c>
      <c r="K660" s="12"/>
      <c r="L660" s="10">
        <v>9</v>
      </c>
      <c r="M660" s="36">
        <v>182.8</v>
      </c>
      <c r="N660" s="33" t="s">
        <v>245</v>
      </c>
      <c r="O660" s="30">
        <v>28.77</v>
      </c>
      <c r="P660" s="13">
        <v>33.78</v>
      </c>
      <c r="Q660" s="13">
        <v>33.17</v>
      </c>
      <c r="R660" s="14">
        <v>0.12175648702594795</v>
      </c>
      <c r="S660" s="15">
        <v>22.257085828343286</v>
      </c>
      <c r="T660" s="22">
        <v>3.9770858283432844</v>
      </c>
      <c r="U660" s="23">
        <v>1.0139</v>
      </c>
      <c r="V660" s="24">
        <v>1.0415000000000001</v>
      </c>
      <c r="W660" s="25">
        <v>9.1465299999999999E-3</v>
      </c>
      <c r="X660" s="26">
        <v>1.0414571659090908E-2</v>
      </c>
      <c r="Y660" s="16">
        <v>1.671985684</v>
      </c>
    </row>
    <row r="661" spans="2:25" ht="20.100000000000001" hidden="1" customHeight="1" x14ac:dyDescent="0.25">
      <c r="B661" s="21">
        <v>4800</v>
      </c>
      <c r="C661" s="10" t="s">
        <v>815</v>
      </c>
      <c r="D661" s="10" t="s">
        <v>93</v>
      </c>
      <c r="E661" s="10" t="s">
        <v>87</v>
      </c>
      <c r="F661" s="10" t="s">
        <v>87</v>
      </c>
      <c r="G661" s="9" t="s">
        <v>817</v>
      </c>
      <c r="H661" s="34" t="s">
        <v>875</v>
      </c>
      <c r="I661" s="10" t="s">
        <v>235</v>
      </c>
      <c r="J661" s="11">
        <v>82924</v>
      </c>
      <c r="K661" s="12"/>
      <c r="L661" s="10">
        <v>3</v>
      </c>
      <c r="M661" s="36">
        <v>79.2</v>
      </c>
      <c r="N661" s="33" t="s">
        <v>246</v>
      </c>
      <c r="O661" s="30">
        <v>35.61</v>
      </c>
      <c r="P661" s="13">
        <v>40.64</v>
      </c>
      <c r="Q661" s="13">
        <v>40.130000000000003</v>
      </c>
      <c r="R661" s="14">
        <v>0.10139165009940317</v>
      </c>
      <c r="S661" s="15">
        <v>8.0302186878727309</v>
      </c>
      <c r="T661" s="22">
        <v>0.11021868787273031</v>
      </c>
      <c r="U661" s="23">
        <v>0.99350000000000005</v>
      </c>
      <c r="V661" s="24">
        <v>0.99460000000000004</v>
      </c>
      <c r="W661" s="25">
        <v>9.1452600000000023E-3</v>
      </c>
      <c r="X661" s="26">
        <v>1.0177136681415927E-2</v>
      </c>
      <c r="Y661" s="16">
        <v>0.72430459200000019</v>
      </c>
    </row>
    <row r="662" spans="2:25" ht="20.100000000000001" hidden="1" customHeight="1" x14ac:dyDescent="0.25">
      <c r="B662" s="21">
        <v>4784</v>
      </c>
      <c r="C662" s="10" t="s">
        <v>377</v>
      </c>
      <c r="D662" s="10" t="s">
        <v>247</v>
      </c>
      <c r="E662" s="10" t="s">
        <v>373</v>
      </c>
      <c r="F662" s="10" t="s">
        <v>374</v>
      </c>
      <c r="G662" s="9" t="s">
        <v>378</v>
      </c>
      <c r="H662" s="34" t="s">
        <v>848</v>
      </c>
      <c r="I662" s="10" t="s">
        <v>514</v>
      </c>
      <c r="J662" s="11">
        <v>30127</v>
      </c>
      <c r="K662" s="12"/>
      <c r="L662" s="10">
        <v>45</v>
      </c>
      <c r="M662" s="36">
        <v>1100</v>
      </c>
      <c r="N662" s="33" t="s">
        <v>246</v>
      </c>
      <c r="O662" s="30">
        <v>28.51</v>
      </c>
      <c r="P662" s="13">
        <v>33.53</v>
      </c>
      <c r="Q662" s="13">
        <v>33.01</v>
      </c>
      <c r="R662" s="14">
        <v>0.10358565737051856</v>
      </c>
      <c r="S662" s="15">
        <v>113.94422310757041</v>
      </c>
      <c r="T662" s="22">
        <v>3.9442231075704077</v>
      </c>
      <c r="U662" s="23">
        <v>1.0098</v>
      </c>
      <c r="V662" s="24">
        <v>1.0219</v>
      </c>
      <c r="W662" s="25">
        <v>9.1426500000000004E-3</v>
      </c>
      <c r="X662" s="26">
        <v>1.0199134000000007E-2</v>
      </c>
      <c r="Y662" s="16">
        <v>10.056915</v>
      </c>
    </row>
    <row r="663" spans="2:25" ht="20.100000000000001" hidden="1" customHeight="1" x14ac:dyDescent="0.25">
      <c r="B663" s="21">
        <v>4749</v>
      </c>
      <c r="C663" s="10" t="s">
        <v>398</v>
      </c>
      <c r="D663" s="10" t="s">
        <v>247</v>
      </c>
      <c r="E663" s="10" t="s">
        <v>380</v>
      </c>
      <c r="F663" s="10" t="s">
        <v>394</v>
      </c>
      <c r="G663" s="9" t="s">
        <v>399</v>
      </c>
      <c r="H663" s="34" t="s">
        <v>1056</v>
      </c>
      <c r="I663" s="10" t="s">
        <v>663</v>
      </c>
      <c r="J663" s="11">
        <v>33529</v>
      </c>
      <c r="K663" s="12"/>
      <c r="L663" s="10">
        <v>3</v>
      </c>
      <c r="M663" s="36">
        <v>63</v>
      </c>
      <c r="N663" s="33" t="s">
        <v>246</v>
      </c>
      <c r="O663" s="30">
        <v>30.22</v>
      </c>
      <c r="P663" s="13">
        <v>35.22</v>
      </c>
      <c r="Q663" s="13">
        <v>34.659999999999997</v>
      </c>
      <c r="R663" s="14">
        <v>0.11200000000000046</v>
      </c>
      <c r="S663" s="15">
        <v>7.0560000000000294</v>
      </c>
      <c r="T663" s="22">
        <v>0.75600000000002865</v>
      </c>
      <c r="U663" s="23">
        <v>1.0063</v>
      </c>
      <c r="V663" s="24">
        <v>1.0239</v>
      </c>
      <c r="W663" s="25">
        <v>9.1358999999999989E-3</v>
      </c>
      <c r="X663" s="26">
        <v>1.0288175675675679E-2</v>
      </c>
      <c r="Y663" s="16">
        <v>0.57556169999999995</v>
      </c>
    </row>
    <row r="664" spans="2:25" s="101" customFormat="1" ht="20.100000000000001" customHeight="1" x14ac:dyDescent="0.25">
      <c r="B664" s="102">
        <v>4823</v>
      </c>
      <c r="C664" s="103" t="s">
        <v>62</v>
      </c>
      <c r="D664" s="103" t="s">
        <v>92</v>
      </c>
      <c r="E664" s="103" t="s">
        <v>274</v>
      </c>
      <c r="F664" s="103" t="s">
        <v>111</v>
      </c>
      <c r="G664" s="104" t="s">
        <v>145</v>
      </c>
      <c r="H664" s="105" t="s">
        <v>990</v>
      </c>
      <c r="I664" s="103" t="s">
        <v>220</v>
      </c>
      <c r="J664" s="11">
        <v>79489</v>
      </c>
      <c r="K664" s="12"/>
      <c r="L664" s="10">
        <v>3</v>
      </c>
      <c r="M664" s="109">
        <v>92.8</v>
      </c>
      <c r="N664" s="106" t="s">
        <v>245</v>
      </c>
      <c r="O664" s="30">
        <v>35.880000000000003</v>
      </c>
      <c r="P664" s="13">
        <v>40.880000000000003</v>
      </c>
      <c r="Q664" s="13">
        <v>40.29</v>
      </c>
      <c r="R664" s="107">
        <v>0.11800000000000069</v>
      </c>
      <c r="S664" s="15">
        <v>10.950400000000064</v>
      </c>
      <c r="T664" s="22">
        <v>1.6704000000000632</v>
      </c>
      <c r="U664" s="23">
        <v>1.0747</v>
      </c>
      <c r="V664" s="24">
        <v>1.0939000000000001</v>
      </c>
      <c r="W664" s="108">
        <v>9.9755600000000014E-3</v>
      </c>
      <c r="X664" s="26">
        <v>1.131015873015874E-2</v>
      </c>
      <c r="Y664" s="16">
        <v>0.92573196800000013</v>
      </c>
    </row>
    <row r="665" spans="2:25" s="101" customFormat="1" ht="20.100000000000001" customHeight="1" x14ac:dyDescent="0.25">
      <c r="B665" s="102">
        <v>4886</v>
      </c>
      <c r="C665" s="103" t="s">
        <v>997</v>
      </c>
      <c r="D665" s="103" t="s">
        <v>92</v>
      </c>
      <c r="E665" s="103" t="s">
        <v>274</v>
      </c>
      <c r="F665" s="103" t="s">
        <v>112</v>
      </c>
      <c r="G665" s="104" t="s">
        <v>998</v>
      </c>
      <c r="H665" s="105" t="s">
        <v>990</v>
      </c>
      <c r="I665" s="103" t="s">
        <v>353</v>
      </c>
      <c r="J665" s="11">
        <v>81623</v>
      </c>
      <c r="K665" s="12"/>
      <c r="L665" s="10">
        <v>3</v>
      </c>
      <c r="M665" s="109">
        <v>92.6</v>
      </c>
      <c r="N665" s="106" t="s">
        <v>245</v>
      </c>
      <c r="O665" s="30">
        <v>29.06</v>
      </c>
      <c r="P665" s="13">
        <v>34.06</v>
      </c>
      <c r="Q665" s="13">
        <v>33.270000000000003</v>
      </c>
      <c r="R665" s="107">
        <v>0.15799999999999972</v>
      </c>
      <c r="S665" s="15">
        <v>14.630799999999974</v>
      </c>
      <c r="T665" s="22">
        <v>5.3707999999999734</v>
      </c>
      <c r="U665" s="23">
        <v>1.0526</v>
      </c>
      <c r="V665" s="24">
        <v>1.0733999999999999</v>
      </c>
      <c r="W665" s="108">
        <v>9.460699999999999E-3</v>
      </c>
      <c r="X665" s="26">
        <v>1.1235985748218522E-2</v>
      </c>
      <c r="Y665" s="16">
        <v>0.87606081999999985</v>
      </c>
    </row>
    <row r="666" spans="2:25" s="101" customFormat="1" ht="20.100000000000001" customHeight="1" x14ac:dyDescent="0.25">
      <c r="B666" s="102">
        <v>4815</v>
      </c>
      <c r="C666" s="103" t="s">
        <v>66</v>
      </c>
      <c r="D666" s="103" t="s">
        <v>92</v>
      </c>
      <c r="E666" s="103" t="s">
        <v>274</v>
      </c>
      <c r="F666" s="103" t="s">
        <v>112</v>
      </c>
      <c r="G666" s="104" t="s">
        <v>146</v>
      </c>
      <c r="H666" s="105" t="s">
        <v>990</v>
      </c>
      <c r="I666" s="103" t="s">
        <v>353</v>
      </c>
      <c r="J666" s="11">
        <v>81610</v>
      </c>
      <c r="K666" s="12"/>
      <c r="L666" s="10">
        <v>3</v>
      </c>
      <c r="M666" s="109">
        <v>92.2</v>
      </c>
      <c r="N666" s="106" t="s">
        <v>246</v>
      </c>
      <c r="O666" s="30">
        <v>29.1</v>
      </c>
      <c r="P666" s="13">
        <v>34.14</v>
      </c>
      <c r="Q666" s="13">
        <v>33.619999999999997</v>
      </c>
      <c r="R666" s="107">
        <v>0.10317460317460381</v>
      </c>
      <c r="S666" s="15">
        <v>9.5126984126984713</v>
      </c>
      <c r="T666" s="22">
        <v>0.29269841269847052</v>
      </c>
      <c r="U666" s="23">
        <v>0.96279999999999999</v>
      </c>
      <c r="V666" s="24">
        <v>0.9526</v>
      </c>
      <c r="W666" s="108">
        <v>8.8108400000000003E-3</v>
      </c>
      <c r="X666" s="26">
        <v>9.8244764601769976E-3</v>
      </c>
      <c r="Y666" s="16">
        <v>0.81235944800000004</v>
      </c>
    </row>
    <row r="667" spans="2:25" s="101" customFormat="1" ht="20.100000000000001" customHeight="1" x14ac:dyDescent="0.25">
      <c r="B667" s="102">
        <v>4778</v>
      </c>
      <c r="C667" s="103" t="s">
        <v>785</v>
      </c>
      <c r="D667" s="103" t="s">
        <v>92</v>
      </c>
      <c r="E667" s="103" t="s">
        <v>99</v>
      </c>
      <c r="F667" s="103" t="s">
        <v>43</v>
      </c>
      <c r="G667" s="104" t="s">
        <v>868</v>
      </c>
      <c r="H667" s="105" t="s">
        <v>863</v>
      </c>
      <c r="I667" s="103" t="s">
        <v>255</v>
      </c>
      <c r="J667" s="11">
        <v>74514</v>
      </c>
      <c r="K667" s="12"/>
      <c r="L667" s="10">
        <v>3</v>
      </c>
      <c r="M667" s="109">
        <v>92</v>
      </c>
      <c r="N667" s="106" t="s">
        <v>245</v>
      </c>
      <c r="O667" s="30">
        <v>35.4</v>
      </c>
      <c r="P667" s="13">
        <v>40.4</v>
      </c>
      <c r="Q667" s="13">
        <v>39.51</v>
      </c>
      <c r="R667" s="107">
        <v>0.1780000000000001</v>
      </c>
      <c r="S667" s="15">
        <v>16.376000000000008</v>
      </c>
      <c r="T667" s="22">
        <v>7.176000000000009</v>
      </c>
      <c r="U667" s="23">
        <v>1.1074999999999999</v>
      </c>
      <c r="V667" s="24">
        <v>1.111</v>
      </c>
      <c r="W667" s="108">
        <v>9.9832499999999991E-3</v>
      </c>
      <c r="X667" s="26">
        <v>1.214507299270073E-2</v>
      </c>
      <c r="Y667" s="16">
        <v>0.91845899999999991</v>
      </c>
    </row>
    <row r="668" spans="2:25" ht="20.100000000000001" hidden="1" customHeight="1" x14ac:dyDescent="0.25">
      <c r="B668" s="21">
        <v>4851</v>
      </c>
      <c r="C668" s="10" t="s">
        <v>646</v>
      </c>
      <c r="D668" s="10" t="s">
        <v>535</v>
      </c>
      <c r="E668" s="10" t="s">
        <v>544</v>
      </c>
      <c r="F668" s="10" t="s">
        <v>647</v>
      </c>
      <c r="G668" s="9" t="s">
        <v>560</v>
      </c>
      <c r="H668" s="34" t="s">
        <v>648</v>
      </c>
      <c r="I668" s="10" t="s">
        <v>648</v>
      </c>
      <c r="J668" s="11">
        <v>70825</v>
      </c>
      <c r="K668" s="12"/>
      <c r="L668" s="10">
        <v>5</v>
      </c>
      <c r="M668" s="36">
        <v>112.6</v>
      </c>
      <c r="N668" s="33" t="s">
        <v>245</v>
      </c>
      <c r="O668" s="30">
        <v>29.17</v>
      </c>
      <c r="P668" s="13">
        <v>34.19</v>
      </c>
      <c r="Q668" s="13">
        <v>33.5</v>
      </c>
      <c r="R668" s="14">
        <v>0.13745019920318691</v>
      </c>
      <c r="S668" s="15">
        <v>15.476892430278845</v>
      </c>
      <c r="T668" s="22">
        <v>4.2168924302788451</v>
      </c>
      <c r="U668" s="23">
        <v>1.0186999999999999</v>
      </c>
      <c r="V668" s="24">
        <v>1.0317000000000001</v>
      </c>
      <c r="W668" s="25">
        <v>9.1242799999999985E-3</v>
      </c>
      <c r="X668" s="26">
        <v>1.0578264572748262E-2</v>
      </c>
      <c r="Y668" s="16">
        <v>1.0273939279999997</v>
      </c>
    </row>
    <row r="669" spans="2:25" ht="20.100000000000001" hidden="1" customHeight="1" x14ac:dyDescent="0.25">
      <c r="B669" s="21">
        <v>4780</v>
      </c>
      <c r="C669" s="10" t="s">
        <v>163</v>
      </c>
      <c r="D669" s="10" t="s">
        <v>93</v>
      </c>
      <c r="E669" s="10" t="s">
        <v>94</v>
      </c>
      <c r="F669" s="10" t="s">
        <v>164</v>
      </c>
      <c r="G669" s="9" t="s">
        <v>187</v>
      </c>
      <c r="H669" s="34" t="s">
        <v>875</v>
      </c>
      <c r="I669" s="10" t="s">
        <v>812</v>
      </c>
      <c r="J669" s="11">
        <v>75065</v>
      </c>
      <c r="K669" s="12"/>
      <c r="L669" s="10">
        <v>12</v>
      </c>
      <c r="M669" s="36">
        <v>412.2</v>
      </c>
      <c r="N669" s="33" t="s">
        <v>245</v>
      </c>
      <c r="O669" s="30">
        <v>36.72</v>
      </c>
      <c r="P669" s="13">
        <v>41.72</v>
      </c>
      <c r="Q669" s="13">
        <v>41.21</v>
      </c>
      <c r="R669" s="14">
        <v>0.1019999999999996</v>
      </c>
      <c r="S669" s="15">
        <v>42.044399999999833</v>
      </c>
      <c r="T669" s="22">
        <v>0.82439999999983482</v>
      </c>
      <c r="U669" s="23">
        <v>1.0092000000000001</v>
      </c>
      <c r="V669" s="24">
        <v>1.0175000000000001</v>
      </c>
      <c r="W669" s="25">
        <v>9.1201500000000005E-3</v>
      </c>
      <c r="X669" s="26">
        <v>1.0156069042316255E-2</v>
      </c>
      <c r="Y669" s="16">
        <v>3.7593258300000003</v>
      </c>
    </row>
    <row r="670" spans="2:25" s="101" customFormat="1" ht="20.100000000000001" customHeight="1" x14ac:dyDescent="0.25">
      <c r="B670" s="102">
        <v>4786</v>
      </c>
      <c r="C670" s="103" t="s">
        <v>49</v>
      </c>
      <c r="D670" s="103" t="s">
        <v>92</v>
      </c>
      <c r="E670" s="103" t="s">
        <v>99</v>
      </c>
      <c r="F670" s="103" t="s">
        <v>105</v>
      </c>
      <c r="G670" s="104" t="s">
        <v>139</v>
      </c>
      <c r="H670" s="105" t="s">
        <v>863</v>
      </c>
      <c r="I670" s="103" t="s">
        <v>212</v>
      </c>
      <c r="J670" s="11">
        <v>82804</v>
      </c>
      <c r="K670" s="12"/>
      <c r="L670" s="10">
        <v>3</v>
      </c>
      <c r="M670" s="109">
        <v>91</v>
      </c>
      <c r="N670" s="106" t="s">
        <v>245</v>
      </c>
      <c r="O670" s="30">
        <v>28.49</v>
      </c>
      <c r="P670" s="13">
        <v>33.5</v>
      </c>
      <c r="Q670" s="13">
        <v>32.97</v>
      </c>
      <c r="R670" s="107">
        <v>0.10578842315369281</v>
      </c>
      <c r="S670" s="15">
        <v>9.6267465069860467</v>
      </c>
      <c r="T670" s="22">
        <v>0.52674650698604564</v>
      </c>
      <c r="U670" s="23">
        <v>1.1163000000000001</v>
      </c>
      <c r="V670" s="24">
        <v>1.1002000000000001</v>
      </c>
      <c r="W670" s="108">
        <v>9.9742500000000005E-3</v>
      </c>
      <c r="X670" s="26">
        <v>1.1154239397321433E-2</v>
      </c>
      <c r="Y670" s="16">
        <v>0.90765675000000001</v>
      </c>
    </row>
    <row r="671" spans="2:25" ht="20.100000000000001" hidden="1" customHeight="1" x14ac:dyDescent="0.25">
      <c r="B671" s="21">
        <v>4886</v>
      </c>
      <c r="C671" s="10" t="s">
        <v>815</v>
      </c>
      <c r="D671" s="10" t="s">
        <v>93</v>
      </c>
      <c r="E671" s="10" t="s">
        <v>87</v>
      </c>
      <c r="F671" s="10" t="s">
        <v>87</v>
      </c>
      <c r="G671" s="9" t="s">
        <v>817</v>
      </c>
      <c r="H671" s="34" t="s">
        <v>875</v>
      </c>
      <c r="I671" s="10" t="s">
        <v>235</v>
      </c>
      <c r="J671" s="11">
        <v>82950</v>
      </c>
      <c r="K671" s="12"/>
      <c r="L671" s="10">
        <v>3</v>
      </c>
      <c r="M671" s="36">
        <v>84.8</v>
      </c>
      <c r="N671" s="33" t="s">
        <v>246</v>
      </c>
      <c r="O671" s="30">
        <v>35.49</v>
      </c>
      <c r="P671" s="13">
        <v>40.5</v>
      </c>
      <c r="Q671" s="13">
        <v>39.93</v>
      </c>
      <c r="R671" s="14">
        <v>0.11377245508982047</v>
      </c>
      <c r="S671" s="15">
        <v>9.6479041916167745</v>
      </c>
      <c r="T671" s="22">
        <v>1.1679041916167749</v>
      </c>
      <c r="U671" s="23">
        <v>1.0145999999999999</v>
      </c>
      <c r="V671" s="24">
        <v>1.0342</v>
      </c>
      <c r="W671" s="25">
        <v>9.1171599999999992E-3</v>
      </c>
      <c r="X671" s="26">
        <v>1.0287606216216216E-2</v>
      </c>
      <c r="Y671" s="16">
        <v>0.77313516799999993</v>
      </c>
    </row>
    <row r="672" spans="2:25" s="101" customFormat="1" ht="20.100000000000001" customHeight="1" x14ac:dyDescent="0.25">
      <c r="B672" s="102">
        <v>4818</v>
      </c>
      <c r="C672" s="103" t="s">
        <v>62</v>
      </c>
      <c r="D672" s="103" t="s">
        <v>92</v>
      </c>
      <c r="E672" s="103" t="s">
        <v>274</v>
      </c>
      <c r="F672" s="103" t="s">
        <v>111</v>
      </c>
      <c r="G672" s="104" t="s">
        <v>145</v>
      </c>
      <c r="H672" s="105" t="s">
        <v>990</v>
      </c>
      <c r="I672" s="103" t="s">
        <v>220</v>
      </c>
      <c r="J672" s="11">
        <v>79488</v>
      </c>
      <c r="K672" s="12"/>
      <c r="L672" s="10">
        <v>4</v>
      </c>
      <c r="M672" s="109">
        <v>90.9</v>
      </c>
      <c r="N672" s="106" t="s">
        <v>246</v>
      </c>
      <c r="O672" s="30">
        <v>35.67</v>
      </c>
      <c r="P672" s="13">
        <v>40.71</v>
      </c>
      <c r="Q672" s="13">
        <v>40.26</v>
      </c>
      <c r="R672" s="107">
        <v>8.9285714285714871E-2</v>
      </c>
      <c r="S672" s="15">
        <v>8.1160714285714821</v>
      </c>
      <c r="T672" s="22">
        <v>-0.97392857142851885</v>
      </c>
      <c r="U672" s="23">
        <v>0.98750000000000004</v>
      </c>
      <c r="V672" s="24">
        <v>0.97309999999999997</v>
      </c>
      <c r="W672" s="108">
        <v>9.0187600000000007E-3</v>
      </c>
      <c r="X672" s="26">
        <v>9.9029521568627515E-3</v>
      </c>
      <c r="Y672" s="16">
        <v>0.81980528400000008</v>
      </c>
    </row>
    <row r="673" spans="2:25" ht="20.100000000000001" hidden="1" customHeight="1" x14ac:dyDescent="0.25">
      <c r="B673" s="21">
        <v>4720</v>
      </c>
      <c r="C673" s="10" t="s">
        <v>178</v>
      </c>
      <c r="D673" s="10" t="s">
        <v>93</v>
      </c>
      <c r="E673" s="10" t="s">
        <v>179</v>
      </c>
      <c r="F673" s="10" t="s">
        <v>174</v>
      </c>
      <c r="G673" s="9" t="s">
        <v>197</v>
      </c>
      <c r="H673" s="34" t="s">
        <v>875</v>
      </c>
      <c r="I673" s="10" t="s">
        <v>243</v>
      </c>
      <c r="J673" s="11">
        <v>83059</v>
      </c>
      <c r="K673" s="12"/>
      <c r="L673" s="10">
        <v>1</v>
      </c>
      <c r="M673" s="36">
        <v>21</v>
      </c>
      <c r="N673" s="33" t="s">
        <v>246</v>
      </c>
      <c r="O673" s="30">
        <v>27.29</v>
      </c>
      <c r="P673" s="13">
        <v>32.29</v>
      </c>
      <c r="Q673" s="13">
        <v>31.85</v>
      </c>
      <c r="R673" s="14">
        <v>8.7999999999999551E-2</v>
      </c>
      <c r="S673" s="15">
        <v>1.8479999999999905</v>
      </c>
      <c r="T673" s="22">
        <v>-0.25200000000000955</v>
      </c>
      <c r="U673" s="23">
        <v>1.0125</v>
      </c>
      <c r="V673" s="24">
        <v>1.0125</v>
      </c>
      <c r="W673" s="25">
        <v>9.1125000000000008E-3</v>
      </c>
      <c r="X673" s="26">
        <v>9.9917763157894701E-3</v>
      </c>
      <c r="Y673" s="16">
        <v>0.19136250000000002</v>
      </c>
    </row>
    <row r="674" spans="2:25" s="101" customFormat="1" ht="20.100000000000001" customHeight="1" x14ac:dyDescent="0.25">
      <c r="B674" s="102">
        <v>4817</v>
      </c>
      <c r="C674" s="103" t="s">
        <v>1183</v>
      </c>
      <c r="D674" s="103" t="s">
        <v>92</v>
      </c>
      <c r="E674" s="103" t="s">
        <v>99</v>
      </c>
      <c r="F674" s="103" t="s">
        <v>43</v>
      </c>
      <c r="G674" s="104" t="s">
        <v>1184</v>
      </c>
      <c r="H674" s="105" t="s">
        <v>863</v>
      </c>
      <c r="I674" s="103" t="s">
        <v>255</v>
      </c>
      <c r="J674" s="11">
        <v>74526</v>
      </c>
      <c r="K674" s="12"/>
      <c r="L674" s="10">
        <v>3</v>
      </c>
      <c r="M674" s="109">
        <v>90.2</v>
      </c>
      <c r="N674" s="106" t="s">
        <v>245</v>
      </c>
      <c r="O674" s="30">
        <v>29.42</v>
      </c>
      <c r="P674" s="13">
        <v>34.43</v>
      </c>
      <c r="Q674" s="13">
        <v>33.869999999999997</v>
      </c>
      <c r="R674" s="107">
        <v>0.11177644710578892</v>
      </c>
      <c r="S674" s="15">
        <v>10.08223552894216</v>
      </c>
      <c r="T674" s="22">
        <v>1.0622355289421601</v>
      </c>
      <c r="U674" s="23">
        <v>1.0900000000000001</v>
      </c>
      <c r="V674" s="24">
        <v>1.0749</v>
      </c>
      <c r="W674" s="108">
        <v>9.9585400000000018E-3</v>
      </c>
      <c r="X674" s="26">
        <v>1.1211749528089896E-2</v>
      </c>
      <c r="Y674" s="16">
        <v>0.89826030800000023</v>
      </c>
    </row>
    <row r="675" spans="2:25" s="101" customFormat="1" ht="20.100000000000001" customHeight="1" x14ac:dyDescent="0.25">
      <c r="B675" s="102">
        <v>4788</v>
      </c>
      <c r="C675" s="103" t="s">
        <v>876</v>
      </c>
      <c r="D675" s="103" t="s">
        <v>1404</v>
      </c>
      <c r="E675" s="103" t="s">
        <v>274</v>
      </c>
      <c r="F675" s="103" t="s">
        <v>276</v>
      </c>
      <c r="G675" s="104" t="s">
        <v>877</v>
      </c>
      <c r="H675" s="105" t="s">
        <v>990</v>
      </c>
      <c r="I675" s="103" t="s">
        <v>277</v>
      </c>
      <c r="J675" s="11">
        <v>81176</v>
      </c>
      <c r="K675" s="12"/>
      <c r="L675" s="10">
        <v>3</v>
      </c>
      <c r="M675" s="109">
        <v>90.1</v>
      </c>
      <c r="N675" s="106" t="s">
        <v>935</v>
      </c>
      <c r="O675" s="30">
        <v>36.39</v>
      </c>
      <c r="P675" s="13">
        <v>41.39</v>
      </c>
      <c r="Q675" s="13">
        <v>40.94</v>
      </c>
      <c r="R675" s="107">
        <v>9.0000000000000566E-2</v>
      </c>
      <c r="S675" s="15">
        <v>8.1090000000000497</v>
      </c>
      <c r="T675" s="22">
        <v>-0.90099999999994951</v>
      </c>
      <c r="U675" s="23">
        <v>0.8911</v>
      </c>
      <c r="V675" s="24">
        <v>0.88549999999999995</v>
      </c>
      <c r="W675" s="108">
        <v>7.9947000000000004E-3</v>
      </c>
      <c r="X675" s="26">
        <v>8.7853846153846202E-3</v>
      </c>
      <c r="Y675" s="16">
        <v>0.72032246999999994</v>
      </c>
    </row>
    <row r="676" spans="2:25" s="101" customFormat="1" ht="20.100000000000001" customHeight="1" x14ac:dyDescent="0.25">
      <c r="B676" s="102">
        <v>4653</v>
      </c>
      <c r="C676" s="103" t="s">
        <v>83</v>
      </c>
      <c r="D676" s="103" t="s">
        <v>92</v>
      </c>
      <c r="E676" s="103"/>
      <c r="F676" s="103"/>
      <c r="G676" s="104" t="s">
        <v>156</v>
      </c>
      <c r="H676" s="105" t="s">
        <v>232</v>
      </c>
      <c r="I676" s="103"/>
      <c r="J676" s="11"/>
      <c r="K676" s="12"/>
      <c r="L676" s="10">
        <v>4</v>
      </c>
      <c r="M676" s="109">
        <v>90</v>
      </c>
      <c r="N676" s="106" t="s">
        <v>246</v>
      </c>
      <c r="O676" s="30">
        <v>35.729999999999997</v>
      </c>
      <c r="P676" s="13">
        <v>40.74</v>
      </c>
      <c r="Q676" s="13">
        <v>40.090000000000003</v>
      </c>
      <c r="R676" s="107">
        <v>0.12974051896207542</v>
      </c>
      <c r="S676" s="15">
        <v>11.676646706586787</v>
      </c>
      <c r="T676" s="22">
        <v>2.6766467065867872</v>
      </c>
      <c r="U676" s="23">
        <v>1.0964</v>
      </c>
      <c r="V676" s="24">
        <v>1.0866</v>
      </c>
      <c r="W676" s="108">
        <v>9.6051999999999995E-3</v>
      </c>
      <c r="X676" s="26">
        <v>1.103716788990825E-2</v>
      </c>
      <c r="Y676" s="16">
        <v>0.8644679999999999</v>
      </c>
    </row>
    <row r="677" spans="2:25" ht="20.100000000000001" hidden="1" customHeight="1" x14ac:dyDescent="0.25">
      <c r="B677" s="21">
        <v>4791</v>
      </c>
      <c r="C677" s="10" t="s">
        <v>96</v>
      </c>
      <c r="D677" s="10" t="s">
        <v>93</v>
      </c>
      <c r="E677" s="10" t="s">
        <v>94</v>
      </c>
      <c r="F677" s="10" t="s">
        <v>94</v>
      </c>
      <c r="G677" s="9" t="s">
        <v>181</v>
      </c>
      <c r="H677" s="34" t="s">
        <v>875</v>
      </c>
      <c r="I677" s="10" t="s">
        <v>238</v>
      </c>
      <c r="J677" s="11">
        <v>79427</v>
      </c>
      <c r="K677" s="12"/>
      <c r="L677" s="10">
        <v>4</v>
      </c>
      <c r="M677" s="36">
        <v>100</v>
      </c>
      <c r="N677" s="33" t="s">
        <v>245</v>
      </c>
      <c r="O677" s="30">
        <v>27.73</v>
      </c>
      <c r="P677" s="13">
        <v>32.76</v>
      </c>
      <c r="Q677" s="13">
        <v>32.26</v>
      </c>
      <c r="R677" s="14">
        <v>9.9403578528827086E-2</v>
      </c>
      <c r="S677" s="15">
        <v>9.940357852882709</v>
      </c>
      <c r="T677" s="22">
        <v>-5.9642147117291988E-2</v>
      </c>
      <c r="U677" s="23">
        <v>1.0190999999999999</v>
      </c>
      <c r="V677" s="24">
        <v>1.0049999999999999</v>
      </c>
      <c r="W677" s="25">
        <v>9.1084499999999988E-3</v>
      </c>
      <c r="X677" s="26">
        <v>1.0113797682119204E-2</v>
      </c>
      <c r="Y677" s="16">
        <v>0.9108449999999999</v>
      </c>
    </row>
    <row r="678" spans="2:25" ht="20.100000000000001" hidden="1" customHeight="1" x14ac:dyDescent="0.25">
      <c r="B678" s="21">
        <v>4800</v>
      </c>
      <c r="C678" s="10" t="s">
        <v>302</v>
      </c>
      <c r="D678" s="10" t="s">
        <v>93</v>
      </c>
      <c r="E678" s="10" t="s">
        <v>87</v>
      </c>
      <c r="F678" s="10" t="s">
        <v>303</v>
      </c>
      <c r="G678" s="9" t="s">
        <v>304</v>
      </c>
      <c r="H678" s="34" t="s">
        <v>875</v>
      </c>
      <c r="I678" s="10" t="s">
        <v>305</v>
      </c>
      <c r="J678" s="11">
        <v>76464</v>
      </c>
      <c r="K678" s="12"/>
      <c r="L678" s="10">
        <v>6</v>
      </c>
      <c r="M678" s="36">
        <v>192.9</v>
      </c>
      <c r="N678" s="33" t="s">
        <v>246</v>
      </c>
      <c r="O678" s="30">
        <v>27.04</v>
      </c>
      <c r="P678" s="13">
        <v>32.04</v>
      </c>
      <c r="Q678" s="13">
        <v>31.55</v>
      </c>
      <c r="R678" s="14">
        <v>9.7999999999999685E-2</v>
      </c>
      <c r="S678" s="15">
        <v>18.904199999999939</v>
      </c>
      <c r="T678" s="22">
        <v>-0.38580000000006193</v>
      </c>
      <c r="U678" s="23">
        <v>0.98980000000000001</v>
      </c>
      <c r="V678" s="24">
        <v>0.99009999999999998</v>
      </c>
      <c r="W678" s="25">
        <v>9.1075400000000008E-3</v>
      </c>
      <c r="X678" s="26">
        <v>1.0097050997782702E-2</v>
      </c>
      <c r="Y678" s="16">
        <v>1.7568444660000002</v>
      </c>
    </row>
    <row r="679" spans="2:25" ht="20.100000000000001" hidden="1" customHeight="1" x14ac:dyDescent="0.25">
      <c r="B679" s="21">
        <v>4720</v>
      </c>
      <c r="C679" s="10" t="s">
        <v>96</v>
      </c>
      <c r="D679" s="10" t="s">
        <v>93</v>
      </c>
      <c r="E679" s="10" t="s">
        <v>94</v>
      </c>
      <c r="F679" s="10" t="s">
        <v>94</v>
      </c>
      <c r="G679" s="9" t="s">
        <v>181</v>
      </c>
      <c r="H679" s="34" t="s">
        <v>875</v>
      </c>
      <c r="I679" s="10" t="s">
        <v>238</v>
      </c>
      <c r="J679" s="11">
        <v>79416</v>
      </c>
      <c r="K679" s="12"/>
      <c r="L679" s="10">
        <v>3</v>
      </c>
      <c r="M679" s="36">
        <v>106</v>
      </c>
      <c r="N679" s="33" t="s">
        <v>246</v>
      </c>
      <c r="O679" s="30">
        <v>28.18</v>
      </c>
      <c r="P679" s="13">
        <v>33.119999999999997</v>
      </c>
      <c r="Q679" s="13">
        <v>32.71</v>
      </c>
      <c r="R679" s="14">
        <v>8.2995951417003402E-2</v>
      </c>
      <c r="S679" s="15">
        <v>8.7975708502023604</v>
      </c>
      <c r="T679" s="22">
        <v>-1.8024291497976399</v>
      </c>
      <c r="U679" s="23">
        <v>1.0117</v>
      </c>
      <c r="V679" s="24">
        <v>1.0117</v>
      </c>
      <c r="W679" s="25">
        <v>9.1053000000000002E-3</v>
      </c>
      <c r="X679" s="26">
        <v>9.9293999999999945E-3</v>
      </c>
      <c r="Y679" s="16">
        <v>0.96516180000000007</v>
      </c>
    </row>
    <row r="680" spans="2:25" s="101" customFormat="1" ht="20.100000000000001" customHeight="1" x14ac:dyDescent="0.25">
      <c r="B680" s="102">
        <v>4856</v>
      </c>
      <c r="C680" s="103" t="s">
        <v>1546</v>
      </c>
      <c r="D680" s="103" t="s">
        <v>92</v>
      </c>
      <c r="E680" s="103" t="s">
        <v>118</v>
      </c>
      <c r="F680" s="103" t="s">
        <v>1276</v>
      </c>
      <c r="G680" s="104" t="s">
        <v>1547</v>
      </c>
      <c r="H680" s="105" t="s">
        <v>866</v>
      </c>
      <c r="I680" s="103" t="s">
        <v>1123</v>
      </c>
      <c r="J680" s="11">
        <v>26246</v>
      </c>
      <c r="K680" s="12"/>
      <c r="L680" s="10">
        <v>3</v>
      </c>
      <c r="M680" s="109">
        <v>90</v>
      </c>
      <c r="N680" s="106" t="s">
        <v>246</v>
      </c>
      <c r="O680" s="30">
        <v>35.369999999999997</v>
      </c>
      <c r="P680" s="13">
        <v>40.39</v>
      </c>
      <c r="Q680" s="13">
        <v>39.549999999999997</v>
      </c>
      <c r="R680" s="107">
        <v>0.16733067729083723</v>
      </c>
      <c r="S680" s="15">
        <v>15.059760956175351</v>
      </c>
      <c r="T680" s="22">
        <v>6.0597609561753503</v>
      </c>
      <c r="U680" s="23">
        <v>1.0502</v>
      </c>
      <c r="V680" s="24">
        <v>1.0502</v>
      </c>
      <c r="W680" s="108">
        <v>9.3467800000000007E-3</v>
      </c>
      <c r="X680" s="26">
        <v>1.1225080287081348E-2</v>
      </c>
      <c r="Y680" s="16">
        <v>0.84121020000000002</v>
      </c>
    </row>
    <row r="681" spans="2:25" s="101" customFormat="1" ht="20.100000000000001" customHeight="1" x14ac:dyDescent="0.25">
      <c r="B681" s="102">
        <v>4883</v>
      </c>
      <c r="C681" s="103" t="s">
        <v>49</v>
      </c>
      <c r="D681" s="103" t="s">
        <v>92</v>
      </c>
      <c r="E681" s="103" t="s">
        <v>99</v>
      </c>
      <c r="F681" s="103" t="s">
        <v>105</v>
      </c>
      <c r="G681" s="104" t="s">
        <v>139</v>
      </c>
      <c r="H681" s="105" t="s">
        <v>863</v>
      </c>
      <c r="I681" s="103" t="s">
        <v>212</v>
      </c>
      <c r="J681" s="11">
        <v>82826</v>
      </c>
      <c r="K681" s="12"/>
      <c r="L681" s="10">
        <v>3</v>
      </c>
      <c r="M681" s="109">
        <v>90</v>
      </c>
      <c r="N681" s="106" t="s">
        <v>246</v>
      </c>
      <c r="O681" s="30">
        <v>35.9</v>
      </c>
      <c r="P681" s="13">
        <v>40.909999999999997</v>
      </c>
      <c r="Q681" s="13">
        <v>40.17</v>
      </c>
      <c r="R681" s="107">
        <v>0.14770459081836232</v>
      </c>
      <c r="S681" s="15">
        <v>13.293413173652608</v>
      </c>
      <c r="T681" s="22">
        <v>4.293413173652608</v>
      </c>
      <c r="U681" s="23">
        <v>1.0012000000000001</v>
      </c>
      <c r="V681" s="24">
        <v>1.0430999999999999</v>
      </c>
      <c r="W681" s="108">
        <v>9.0971349999999992E-3</v>
      </c>
      <c r="X681" s="26">
        <v>1.0673687669789215E-2</v>
      </c>
      <c r="Y681" s="16">
        <v>0.81874214999999995</v>
      </c>
    </row>
    <row r="682" spans="2:25" s="101" customFormat="1" ht="20.100000000000001" customHeight="1" x14ac:dyDescent="0.25">
      <c r="B682" s="102">
        <v>4714</v>
      </c>
      <c r="C682" s="103" t="s">
        <v>78</v>
      </c>
      <c r="D682" s="103" t="s">
        <v>92</v>
      </c>
      <c r="E682" s="103" t="s">
        <v>122</v>
      </c>
      <c r="F682" s="103" t="s">
        <v>114</v>
      </c>
      <c r="G682" s="104" t="s">
        <v>154</v>
      </c>
      <c r="H682" s="105" t="s">
        <v>737</v>
      </c>
      <c r="I682" s="103"/>
      <c r="J682" s="11">
        <v>68021</v>
      </c>
      <c r="K682" s="12"/>
      <c r="L682" s="10">
        <v>3</v>
      </c>
      <c r="M682" s="109">
        <v>89.4</v>
      </c>
      <c r="N682" s="106" t="s">
        <v>245</v>
      </c>
      <c r="O682" s="30">
        <v>36.4</v>
      </c>
      <c r="P682" s="13">
        <v>41.4</v>
      </c>
      <c r="Q682" s="13">
        <v>40.82</v>
      </c>
      <c r="R682" s="107">
        <v>0.11599999999999966</v>
      </c>
      <c r="S682" s="15">
        <v>10.37039999999997</v>
      </c>
      <c r="T682" s="22">
        <v>1.430399999999969</v>
      </c>
      <c r="U682" s="23">
        <v>1.0922000000000001</v>
      </c>
      <c r="V682" s="24">
        <v>1.1211</v>
      </c>
      <c r="W682" s="108">
        <v>9.959850000000001E-3</v>
      </c>
      <c r="X682" s="26">
        <v>1.1266798642533934E-2</v>
      </c>
      <c r="Y682" s="16">
        <v>0.89041059000000011</v>
      </c>
    </row>
    <row r="683" spans="2:25" s="101" customFormat="1" ht="20.100000000000001" customHeight="1" x14ac:dyDescent="0.25">
      <c r="B683" s="102">
        <v>4819</v>
      </c>
      <c r="C683" s="103" t="s">
        <v>52</v>
      </c>
      <c r="D683" s="103" t="s">
        <v>92</v>
      </c>
      <c r="E683" s="103" t="s">
        <v>118</v>
      </c>
      <c r="F683" s="103" t="s">
        <v>107</v>
      </c>
      <c r="G683" s="104" t="s">
        <v>258</v>
      </c>
      <c r="H683" s="105" t="s">
        <v>866</v>
      </c>
      <c r="I683" s="103" t="s">
        <v>213</v>
      </c>
      <c r="J683" s="11">
        <v>84606</v>
      </c>
      <c r="K683" s="12"/>
      <c r="L683" s="10">
        <v>3</v>
      </c>
      <c r="M683" s="109">
        <v>89</v>
      </c>
      <c r="N683" s="106" t="s">
        <v>245</v>
      </c>
      <c r="O683" s="30">
        <v>28.61</v>
      </c>
      <c r="P683" s="13">
        <v>33.61</v>
      </c>
      <c r="Q683" s="13">
        <v>33.03</v>
      </c>
      <c r="R683" s="107">
        <v>0.11599999999999966</v>
      </c>
      <c r="S683" s="15">
        <v>10.32399999999997</v>
      </c>
      <c r="T683" s="22">
        <v>1.4239999999999691</v>
      </c>
      <c r="U683" s="23">
        <v>1.0147999999999999</v>
      </c>
      <c r="V683" s="24">
        <v>1.0335000000000001</v>
      </c>
      <c r="W683" s="108">
        <v>9.4221800000000005E-3</v>
      </c>
      <c r="X683" s="26">
        <v>1.0658574660633481E-2</v>
      </c>
      <c r="Y683" s="16">
        <v>0.83857402000000003</v>
      </c>
    </row>
    <row r="684" spans="2:25" ht="20.100000000000001" hidden="1" customHeight="1" x14ac:dyDescent="0.25">
      <c r="B684" s="21">
        <v>4747</v>
      </c>
      <c r="C684" s="10" t="s">
        <v>434</v>
      </c>
      <c r="D684" s="10" t="s">
        <v>93</v>
      </c>
      <c r="E684" s="10" t="s">
        <v>87</v>
      </c>
      <c r="F684" s="10" t="s">
        <v>88</v>
      </c>
      <c r="G684" s="9" t="s">
        <v>435</v>
      </c>
      <c r="H684" s="34" t="s">
        <v>875</v>
      </c>
      <c r="I684" s="10" t="s">
        <v>236</v>
      </c>
      <c r="J684" s="11">
        <v>72197</v>
      </c>
      <c r="K684" s="12"/>
      <c r="L684" s="10">
        <v>6</v>
      </c>
      <c r="M684" s="36">
        <v>139.9</v>
      </c>
      <c r="N684" s="33" t="s">
        <v>246</v>
      </c>
      <c r="O684" s="30">
        <v>32.020000000000003</v>
      </c>
      <c r="P684" s="13">
        <v>37.020000000000003</v>
      </c>
      <c r="Q684" s="13">
        <v>36.58</v>
      </c>
      <c r="R684" s="14">
        <v>8.8000000000000966E-2</v>
      </c>
      <c r="S684" s="15">
        <v>12.311200000000136</v>
      </c>
      <c r="T684" s="22">
        <v>-1.6787999999998657</v>
      </c>
      <c r="U684" s="23">
        <v>1.0098</v>
      </c>
      <c r="V684" s="24">
        <v>1.0124</v>
      </c>
      <c r="W684" s="25">
        <v>9.0998999999999993E-3</v>
      </c>
      <c r="X684" s="26">
        <v>9.9779605263157992E-3</v>
      </c>
      <c r="Y684" s="16">
        <v>1.27307601</v>
      </c>
    </row>
    <row r="685" spans="2:25" s="101" customFormat="1" ht="20.100000000000001" customHeight="1" x14ac:dyDescent="0.25">
      <c r="B685" s="102">
        <v>4872</v>
      </c>
      <c r="C685" s="103" t="s">
        <v>265</v>
      </c>
      <c r="D685" s="103" t="s">
        <v>92</v>
      </c>
      <c r="E685" s="103" t="s">
        <v>119</v>
      </c>
      <c r="F685" s="103" t="s">
        <v>119</v>
      </c>
      <c r="G685" s="104" t="s">
        <v>266</v>
      </c>
      <c r="H685" s="105" t="s">
        <v>866</v>
      </c>
      <c r="I685" s="103" t="s">
        <v>426</v>
      </c>
      <c r="J685" s="11">
        <v>83912</v>
      </c>
      <c r="K685" s="12"/>
      <c r="L685" s="10">
        <v>4</v>
      </c>
      <c r="M685" s="109">
        <v>88.9</v>
      </c>
      <c r="N685" s="106" t="s">
        <v>245</v>
      </c>
      <c r="O685" s="30">
        <v>35.270000000000003</v>
      </c>
      <c r="P685" s="13">
        <v>40.29</v>
      </c>
      <c r="Q685" s="13">
        <v>39.590000000000003</v>
      </c>
      <c r="R685" s="107">
        <v>0.13944223107569648</v>
      </c>
      <c r="S685" s="15">
        <v>12.396414342629418</v>
      </c>
      <c r="T685" s="22">
        <v>3.5064143426294163</v>
      </c>
      <c r="U685" s="23">
        <v>1.0740000000000001</v>
      </c>
      <c r="V685" s="24">
        <v>1.1093</v>
      </c>
      <c r="W685" s="108">
        <v>9.7156849999999999E-3</v>
      </c>
      <c r="X685" s="26">
        <v>1.1289985810185175E-2</v>
      </c>
      <c r="Y685" s="16">
        <v>0.8637243965000001</v>
      </c>
    </row>
    <row r="686" spans="2:25" s="101" customFormat="1" ht="20.100000000000001" customHeight="1" x14ac:dyDescent="0.25">
      <c r="B686" s="102">
        <v>4814</v>
      </c>
      <c r="C686" s="103" t="s">
        <v>1463</v>
      </c>
      <c r="D686" s="103" t="s">
        <v>92</v>
      </c>
      <c r="E686" s="103" t="s">
        <v>124</v>
      </c>
      <c r="F686" s="103" t="s">
        <v>85</v>
      </c>
      <c r="G686" s="104" t="s">
        <v>1464</v>
      </c>
      <c r="H686" s="105" t="s">
        <v>990</v>
      </c>
      <c r="I686" s="103" t="s">
        <v>234</v>
      </c>
      <c r="J686" s="11">
        <v>68541</v>
      </c>
      <c r="K686" s="12"/>
      <c r="L686" s="10">
        <v>3</v>
      </c>
      <c r="M686" s="109">
        <v>87.6</v>
      </c>
      <c r="N686" s="106" t="s">
        <v>245</v>
      </c>
      <c r="O686" s="30">
        <v>27.67</v>
      </c>
      <c r="P686" s="13">
        <v>32.67</v>
      </c>
      <c r="Q686" s="13">
        <v>32.130000000000003</v>
      </c>
      <c r="R686" s="107">
        <v>0.10799999999999983</v>
      </c>
      <c r="S686" s="15">
        <v>9.4607999999999848</v>
      </c>
      <c r="T686" s="22">
        <v>0.70079999999998477</v>
      </c>
      <c r="U686" s="23">
        <v>1.0617000000000001</v>
      </c>
      <c r="V686" s="24">
        <v>1.093</v>
      </c>
      <c r="W686" s="108">
        <v>9.9116200000000012E-3</v>
      </c>
      <c r="X686" s="26">
        <v>1.1111681614349776E-2</v>
      </c>
      <c r="Y686" s="16">
        <v>0.86825791200000002</v>
      </c>
    </row>
    <row r="687" spans="2:25" s="101" customFormat="1" ht="20.100000000000001" customHeight="1" x14ac:dyDescent="0.25">
      <c r="B687" s="102">
        <v>4818</v>
      </c>
      <c r="C687" s="103" t="s">
        <v>876</v>
      </c>
      <c r="D687" s="103" t="s">
        <v>92</v>
      </c>
      <c r="E687" s="103" t="s">
        <v>274</v>
      </c>
      <c r="F687" s="103" t="s">
        <v>276</v>
      </c>
      <c r="G687" s="104" t="s">
        <v>877</v>
      </c>
      <c r="H687" s="105" t="s">
        <v>990</v>
      </c>
      <c r="I687" s="103" t="s">
        <v>277</v>
      </c>
      <c r="J687" s="11">
        <v>81185</v>
      </c>
      <c r="K687" s="12"/>
      <c r="L687" s="10">
        <v>3</v>
      </c>
      <c r="M687" s="109">
        <v>87.6</v>
      </c>
      <c r="N687" s="106" t="s">
        <v>245</v>
      </c>
      <c r="O687" s="30">
        <v>36.1</v>
      </c>
      <c r="P687" s="13">
        <v>41.14</v>
      </c>
      <c r="Q687" s="13">
        <v>40.51</v>
      </c>
      <c r="R687" s="107">
        <v>0.12500000000000053</v>
      </c>
      <c r="S687" s="15">
        <v>10.950000000000045</v>
      </c>
      <c r="T687" s="22">
        <v>2.1900000000000457</v>
      </c>
      <c r="U687" s="23">
        <v>1.0658000000000001</v>
      </c>
      <c r="V687" s="24">
        <v>1.0722</v>
      </c>
      <c r="W687" s="108">
        <v>9.8347999999999994E-3</v>
      </c>
      <c r="X687" s="26">
        <v>1.1239771428571434E-2</v>
      </c>
      <c r="Y687" s="16">
        <v>0.86152847999999993</v>
      </c>
    </row>
    <row r="688" spans="2:25" s="101" customFormat="1" ht="20.100000000000001" customHeight="1" x14ac:dyDescent="0.25">
      <c r="B688" s="102">
        <v>4786</v>
      </c>
      <c r="C688" s="103" t="s">
        <v>1277</v>
      </c>
      <c r="D688" s="103" t="s">
        <v>92</v>
      </c>
      <c r="E688" s="103" t="s">
        <v>118</v>
      </c>
      <c r="F688" s="103" t="s">
        <v>425</v>
      </c>
      <c r="G688" s="104" t="s">
        <v>1278</v>
      </c>
      <c r="H688" s="105" t="s">
        <v>866</v>
      </c>
      <c r="I688" s="103" t="s">
        <v>888</v>
      </c>
      <c r="J688" s="11">
        <v>83275</v>
      </c>
      <c r="K688" s="12"/>
      <c r="L688" s="10">
        <v>3</v>
      </c>
      <c r="M688" s="109">
        <v>87.4</v>
      </c>
      <c r="N688" s="106" t="s">
        <v>246</v>
      </c>
      <c r="O688" s="30">
        <v>28.46</v>
      </c>
      <c r="P688" s="13">
        <v>33.5</v>
      </c>
      <c r="Q688" s="13">
        <v>32.97</v>
      </c>
      <c r="R688" s="107">
        <v>0.1051587301587304</v>
      </c>
      <c r="S688" s="15">
        <v>9.1908730158730378</v>
      </c>
      <c r="T688" s="22">
        <v>0.45087301587303613</v>
      </c>
      <c r="U688" s="23">
        <v>0.93410000000000004</v>
      </c>
      <c r="V688" s="24">
        <v>0.9637</v>
      </c>
      <c r="W688" s="108">
        <v>8.5401000000000001E-3</v>
      </c>
      <c r="X688" s="26">
        <v>9.5437037694013332E-3</v>
      </c>
      <c r="Y688" s="16">
        <v>0.74640474000000001</v>
      </c>
    </row>
    <row r="689" spans="2:25" s="101" customFormat="1" ht="20.100000000000001" customHeight="1" x14ac:dyDescent="0.25">
      <c r="B689" s="102">
        <v>4783</v>
      </c>
      <c r="C689" s="103" t="s">
        <v>1229</v>
      </c>
      <c r="D689" s="103" t="s">
        <v>92</v>
      </c>
      <c r="E689" s="103" t="s">
        <v>124</v>
      </c>
      <c r="F689" s="103" t="s">
        <v>799</v>
      </c>
      <c r="G689" s="104" t="s">
        <v>1230</v>
      </c>
      <c r="H689" s="105" t="s">
        <v>990</v>
      </c>
      <c r="I689" s="103" t="s">
        <v>1391</v>
      </c>
      <c r="J689" s="11">
        <v>74866</v>
      </c>
      <c r="K689" s="12"/>
      <c r="L689" s="10">
        <v>4</v>
      </c>
      <c r="M689" s="109">
        <v>87</v>
      </c>
      <c r="N689" s="106" t="s">
        <v>1387</v>
      </c>
      <c r="O689" s="30">
        <v>36.74</v>
      </c>
      <c r="P689" s="13">
        <v>41.74</v>
      </c>
      <c r="Q689" s="13">
        <v>41.28</v>
      </c>
      <c r="R689" s="107">
        <v>9.2000000000000165E-2</v>
      </c>
      <c r="S689" s="15">
        <v>8.0040000000000138</v>
      </c>
      <c r="T689" s="22">
        <v>-0.69599999999998619</v>
      </c>
      <c r="U689" s="23">
        <v>0.87519999999999998</v>
      </c>
      <c r="V689" s="24">
        <v>0.90549999999999997</v>
      </c>
      <c r="W689" s="108">
        <v>8.0131500000000001E-3</v>
      </c>
      <c r="X689" s="26">
        <v>8.8250550660792966E-3</v>
      </c>
      <c r="Y689" s="16">
        <v>0.69714405000000002</v>
      </c>
    </row>
    <row r="690" spans="2:25" s="101" customFormat="1" ht="20.100000000000001" customHeight="1" x14ac:dyDescent="0.25">
      <c r="B690" s="102">
        <v>4720</v>
      </c>
      <c r="C690" s="103" t="s">
        <v>1160</v>
      </c>
      <c r="D690" s="103" t="s">
        <v>92</v>
      </c>
      <c r="E690" s="103" t="s">
        <v>122</v>
      </c>
      <c r="F690" s="103" t="s">
        <v>73</v>
      </c>
      <c r="G690" s="104" t="s">
        <v>1132</v>
      </c>
      <c r="H690" s="105" t="s">
        <v>737</v>
      </c>
      <c r="I690" s="103" t="s">
        <v>479</v>
      </c>
      <c r="J690" s="11">
        <v>76501</v>
      </c>
      <c r="K690" s="12"/>
      <c r="L690" s="10">
        <v>3</v>
      </c>
      <c r="M690" s="109">
        <v>86.8</v>
      </c>
      <c r="N690" s="106" t="s">
        <v>246</v>
      </c>
      <c r="O690" s="30">
        <v>26.66</v>
      </c>
      <c r="P690" s="13">
        <v>31.67</v>
      </c>
      <c r="Q690" s="13">
        <v>31.19</v>
      </c>
      <c r="R690" s="107">
        <v>9.5808383233532995E-2</v>
      </c>
      <c r="S690" s="15">
        <v>8.3161676646706635</v>
      </c>
      <c r="T690" s="22">
        <v>-0.36383233532933645</v>
      </c>
      <c r="U690" s="23">
        <v>0.90290000000000004</v>
      </c>
      <c r="V690" s="24">
        <v>0.94750000000000001</v>
      </c>
      <c r="W690" s="108">
        <v>8.3268000000000005E-3</v>
      </c>
      <c r="X690" s="26">
        <v>9.2091099337748353E-3</v>
      </c>
      <c r="Y690" s="16">
        <v>0.72276624</v>
      </c>
    </row>
    <row r="691" spans="2:25" ht="20.100000000000001" hidden="1" customHeight="1" x14ac:dyDescent="0.25">
      <c r="B691" s="21">
        <v>4670</v>
      </c>
      <c r="C691" s="10" t="s">
        <v>581</v>
      </c>
      <c r="D691" s="10" t="s">
        <v>580</v>
      </c>
      <c r="E691" s="10" t="s">
        <v>581</v>
      </c>
      <c r="F691" s="10" t="s">
        <v>581</v>
      </c>
      <c r="G691" s="9" t="s">
        <v>592</v>
      </c>
      <c r="H691" s="34" t="s">
        <v>584</v>
      </c>
      <c r="I691" s="10"/>
      <c r="J691" s="11"/>
      <c r="K691" s="12"/>
      <c r="L691" s="10">
        <v>2</v>
      </c>
      <c r="M691" s="36">
        <v>40.4</v>
      </c>
      <c r="N691" s="33" t="s">
        <v>245</v>
      </c>
      <c r="O691" s="30">
        <v>27.93</v>
      </c>
      <c r="P691" s="13">
        <v>32.93</v>
      </c>
      <c r="Q691" s="13">
        <v>32.22</v>
      </c>
      <c r="R691" s="14">
        <v>0.14200000000000018</v>
      </c>
      <c r="S691" s="15">
        <v>5.7368000000000068</v>
      </c>
      <c r="T691" s="22">
        <v>1.696800000000007</v>
      </c>
      <c r="U691" s="23">
        <v>1.0342</v>
      </c>
      <c r="V691" s="24">
        <v>1.0327</v>
      </c>
      <c r="W691" s="25">
        <v>9.094360000000001E-3</v>
      </c>
      <c r="X691" s="26">
        <v>1.0599487179487182E-2</v>
      </c>
      <c r="Y691" s="16">
        <v>0.36741214400000005</v>
      </c>
    </row>
    <row r="692" spans="2:25" ht="20.100000000000001" hidden="1" customHeight="1" x14ac:dyDescent="0.25">
      <c r="B692" s="21">
        <v>4670</v>
      </c>
      <c r="C692" s="10" t="s">
        <v>528</v>
      </c>
      <c r="D692" s="10" t="s">
        <v>535</v>
      </c>
      <c r="E692" s="10"/>
      <c r="F692" s="10"/>
      <c r="G692" s="9" t="s">
        <v>553</v>
      </c>
      <c r="H692" s="34" t="s">
        <v>492</v>
      </c>
      <c r="I692" s="10"/>
      <c r="J692" s="11"/>
      <c r="K692" s="12"/>
      <c r="L692" s="10">
        <v>53</v>
      </c>
      <c r="M692" s="36">
        <v>1230</v>
      </c>
      <c r="N692" s="33" t="s">
        <v>245</v>
      </c>
      <c r="O692" s="30">
        <v>35.49</v>
      </c>
      <c r="P692" s="13">
        <v>40.49</v>
      </c>
      <c r="Q692" s="13">
        <v>39.85</v>
      </c>
      <c r="R692" s="14">
        <v>0.12800000000000011</v>
      </c>
      <c r="S692" s="15">
        <v>157.44000000000014</v>
      </c>
      <c r="T692" s="22">
        <v>34.440000000000133</v>
      </c>
      <c r="U692" s="23">
        <v>1.0474000000000001</v>
      </c>
      <c r="V692" s="24">
        <v>1.0194000000000001</v>
      </c>
      <c r="W692" s="25">
        <v>9.0939200000000001E-3</v>
      </c>
      <c r="X692" s="26">
        <v>1.0428807339449543E-2</v>
      </c>
      <c r="Y692" s="16">
        <v>11.1855216</v>
      </c>
    </row>
    <row r="693" spans="2:25" s="101" customFormat="1" ht="20.100000000000001" customHeight="1" x14ac:dyDescent="0.25">
      <c r="B693" s="102">
        <v>4829</v>
      </c>
      <c r="C693" s="103" t="s">
        <v>943</v>
      </c>
      <c r="D693" s="103" t="s">
        <v>92</v>
      </c>
      <c r="E693" s="103" t="s">
        <v>274</v>
      </c>
      <c r="F693" s="103" t="s">
        <v>280</v>
      </c>
      <c r="G693" s="104" t="s">
        <v>281</v>
      </c>
      <c r="H693" s="105" t="s">
        <v>990</v>
      </c>
      <c r="I693" s="103" t="s">
        <v>1000</v>
      </c>
      <c r="J693" s="11">
        <v>80927</v>
      </c>
      <c r="K693" s="12"/>
      <c r="L693" s="10">
        <v>4</v>
      </c>
      <c r="M693" s="109">
        <v>86.7</v>
      </c>
      <c r="N693" s="106" t="s">
        <v>246</v>
      </c>
      <c r="O693" s="30">
        <v>28.65</v>
      </c>
      <c r="P693" s="13">
        <v>33.68</v>
      </c>
      <c r="Q693" s="13">
        <v>32.74</v>
      </c>
      <c r="R693" s="107">
        <v>0.18687872763419433</v>
      </c>
      <c r="S693" s="15">
        <v>16.20238568588465</v>
      </c>
      <c r="T693" s="22">
        <v>7.5323856858846483</v>
      </c>
      <c r="U693" s="23">
        <v>1.0718000000000001</v>
      </c>
      <c r="V693" s="24">
        <v>1.0469999999999999</v>
      </c>
      <c r="W693" s="108">
        <v>9.7464800000000018E-3</v>
      </c>
      <c r="X693" s="26">
        <v>1.1986502298288503E-2</v>
      </c>
      <c r="Y693" s="16">
        <v>0.8450198160000002</v>
      </c>
    </row>
    <row r="694" spans="2:25" s="101" customFormat="1" ht="20.100000000000001" customHeight="1" x14ac:dyDescent="0.25">
      <c r="B694" s="102">
        <v>4757</v>
      </c>
      <c r="C694" s="103" t="s">
        <v>1070</v>
      </c>
      <c r="D694" s="103" t="s">
        <v>92</v>
      </c>
      <c r="E694" s="103" t="s">
        <v>274</v>
      </c>
      <c r="F694" s="103" t="s">
        <v>64</v>
      </c>
      <c r="G694" s="104" t="s">
        <v>1021</v>
      </c>
      <c r="H694" s="105" t="s">
        <v>990</v>
      </c>
      <c r="I694" s="103" t="s">
        <v>221</v>
      </c>
      <c r="J694" s="11">
        <v>72789</v>
      </c>
      <c r="K694" s="12"/>
      <c r="L694" s="10">
        <v>3</v>
      </c>
      <c r="M694" s="109">
        <v>86.6</v>
      </c>
      <c r="N694" s="106" t="s">
        <v>245</v>
      </c>
      <c r="O694" s="30">
        <v>35.590000000000003</v>
      </c>
      <c r="P694" s="13">
        <v>40.590000000000003</v>
      </c>
      <c r="Q694" s="13">
        <v>39.86</v>
      </c>
      <c r="R694" s="107">
        <v>0.1460000000000008</v>
      </c>
      <c r="S694" s="15">
        <v>12.643600000000069</v>
      </c>
      <c r="T694" s="22">
        <v>3.983600000000068</v>
      </c>
      <c r="U694" s="23">
        <v>1.0871999999999999</v>
      </c>
      <c r="V694" s="24">
        <v>1.1298999999999999</v>
      </c>
      <c r="W694" s="108">
        <v>9.9769500000000001E-3</v>
      </c>
      <c r="X694" s="26">
        <v>1.168261124121781E-2</v>
      </c>
      <c r="Y694" s="16">
        <v>0.8640038699999999</v>
      </c>
    </row>
    <row r="695" spans="2:25" s="101" customFormat="1" ht="20.100000000000001" customHeight="1" x14ac:dyDescent="0.25">
      <c r="B695" s="102">
        <v>4771</v>
      </c>
      <c r="C695" s="103" t="s">
        <v>82</v>
      </c>
      <c r="D695" s="103" t="s">
        <v>92</v>
      </c>
      <c r="E695" s="103" t="s">
        <v>274</v>
      </c>
      <c r="F695" s="103" t="s">
        <v>115</v>
      </c>
      <c r="G695" s="104" t="s">
        <v>155</v>
      </c>
      <c r="H695" s="105" t="s">
        <v>990</v>
      </c>
      <c r="I695" s="103" t="s">
        <v>1097</v>
      </c>
      <c r="J695" s="11">
        <v>72938</v>
      </c>
      <c r="K695" s="12"/>
      <c r="L695" s="10">
        <v>3</v>
      </c>
      <c r="M695" s="109">
        <v>86.2</v>
      </c>
      <c r="N695" s="106" t="s">
        <v>246</v>
      </c>
      <c r="O695" s="30">
        <v>32.299999999999997</v>
      </c>
      <c r="P695" s="13">
        <v>37.32</v>
      </c>
      <c r="Q695" s="13">
        <v>36.619999999999997</v>
      </c>
      <c r="R695" s="107">
        <v>0.1394422310756977</v>
      </c>
      <c r="S695" s="15">
        <v>12.019920318725141</v>
      </c>
      <c r="T695" s="22">
        <v>3.3999203187251412</v>
      </c>
      <c r="U695" s="23">
        <v>0.93489999999999995</v>
      </c>
      <c r="V695" s="24">
        <v>0.90539999999999998</v>
      </c>
      <c r="W695" s="108">
        <v>8.2813499999999998E-3</v>
      </c>
      <c r="X695" s="26">
        <v>9.6232354166666725E-3</v>
      </c>
      <c r="Y695" s="16">
        <v>0.71385237000000001</v>
      </c>
    </row>
    <row r="696" spans="2:25" ht="20.100000000000001" hidden="1" customHeight="1" x14ac:dyDescent="0.25">
      <c r="B696" s="21">
        <v>4791</v>
      </c>
      <c r="C696" s="10" t="s">
        <v>158</v>
      </c>
      <c r="D696" s="10" t="s">
        <v>93</v>
      </c>
      <c r="E696" s="10" t="s">
        <v>94</v>
      </c>
      <c r="F696" s="10" t="s">
        <v>94</v>
      </c>
      <c r="G696" s="9" t="s">
        <v>183</v>
      </c>
      <c r="H696" s="34" t="s">
        <v>875</v>
      </c>
      <c r="I696" s="10" t="s">
        <v>238</v>
      </c>
      <c r="J696" s="11">
        <v>79427</v>
      </c>
      <c r="K696" s="12"/>
      <c r="L696" s="10">
        <v>3</v>
      </c>
      <c r="M696" s="36">
        <v>93.2</v>
      </c>
      <c r="N696" s="33" t="s">
        <v>245</v>
      </c>
      <c r="O696" s="30">
        <v>31.43</v>
      </c>
      <c r="P696" s="13">
        <v>36.46</v>
      </c>
      <c r="Q696" s="13">
        <v>36.1</v>
      </c>
      <c r="R696" s="14">
        <v>7.157057654075534E-2</v>
      </c>
      <c r="S696" s="15">
        <v>6.6703777335983983</v>
      </c>
      <c r="T696" s="22">
        <v>-2.6496222664016029</v>
      </c>
      <c r="U696" s="23">
        <v>1.0088999999999999</v>
      </c>
      <c r="V696" s="24">
        <v>1.0112000000000001</v>
      </c>
      <c r="W696" s="25">
        <v>9.0904500000000017E-3</v>
      </c>
      <c r="X696" s="26">
        <v>9.791212740899358E-3</v>
      </c>
      <c r="Y696" s="16">
        <v>0.84722994000000018</v>
      </c>
    </row>
    <row r="697" spans="2:25" ht="20.100000000000001" hidden="1" customHeight="1" x14ac:dyDescent="0.25">
      <c r="B697" s="21">
        <v>4775</v>
      </c>
      <c r="C697" s="10" t="s">
        <v>890</v>
      </c>
      <c r="D697" s="10" t="s">
        <v>93</v>
      </c>
      <c r="E697" s="10" t="s">
        <v>87</v>
      </c>
      <c r="F697" s="10" t="s">
        <v>87</v>
      </c>
      <c r="G697" s="9" t="s">
        <v>821</v>
      </c>
      <c r="H697" s="34" t="s">
        <v>875</v>
      </c>
      <c r="I697" s="10" t="s">
        <v>235</v>
      </c>
      <c r="J697" s="11">
        <v>82918</v>
      </c>
      <c r="K697" s="12"/>
      <c r="L697" s="10">
        <v>4</v>
      </c>
      <c r="M697" s="36">
        <v>118.2</v>
      </c>
      <c r="N697" s="33" t="s">
        <v>246</v>
      </c>
      <c r="O697" s="30">
        <v>29.37</v>
      </c>
      <c r="P697" s="13">
        <v>34.369999999999997</v>
      </c>
      <c r="Q697" s="13">
        <v>33.71</v>
      </c>
      <c r="R697" s="14">
        <v>0.13199999999999942</v>
      </c>
      <c r="S697" s="15">
        <v>15.602399999999932</v>
      </c>
      <c r="T697" s="22">
        <v>3.7823999999999312</v>
      </c>
      <c r="U697" s="23">
        <v>1.0096000000000001</v>
      </c>
      <c r="V697" s="24">
        <v>1.0104</v>
      </c>
      <c r="W697" s="25">
        <v>9.0900000000000009E-3</v>
      </c>
      <c r="X697" s="26">
        <v>1.0472350230414741E-2</v>
      </c>
      <c r="Y697" s="16">
        <v>1.0744380000000002</v>
      </c>
    </row>
    <row r="698" spans="2:25" s="101" customFormat="1" ht="20.100000000000001" customHeight="1" x14ac:dyDescent="0.25">
      <c r="B698" s="102">
        <v>4786</v>
      </c>
      <c r="C698" s="103" t="s">
        <v>798</v>
      </c>
      <c r="D698" s="103" t="s">
        <v>92</v>
      </c>
      <c r="E698" s="103" t="s">
        <v>124</v>
      </c>
      <c r="F698" s="103" t="s">
        <v>799</v>
      </c>
      <c r="G698" s="104" t="s">
        <v>1231</v>
      </c>
      <c r="H698" s="105" t="s">
        <v>990</v>
      </c>
      <c r="I698" s="103"/>
      <c r="J698" s="11">
        <v>74867</v>
      </c>
      <c r="K698" s="12"/>
      <c r="L698" s="10">
        <v>3</v>
      </c>
      <c r="M698" s="109">
        <v>86</v>
      </c>
      <c r="N698" s="106" t="s">
        <v>246</v>
      </c>
      <c r="O698" s="30">
        <v>28.84</v>
      </c>
      <c r="P698" s="13">
        <v>33.869999999999997</v>
      </c>
      <c r="Q698" s="13">
        <v>33.42</v>
      </c>
      <c r="R698" s="107">
        <v>8.9463220675943533E-2</v>
      </c>
      <c r="S698" s="15">
        <v>7.6938369781311442</v>
      </c>
      <c r="T698" s="22">
        <v>-0.90616302186885656</v>
      </c>
      <c r="U698" s="23">
        <v>0.94910000000000005</v>
      </c>
      <c r="V698" s="24">
        <v>0.93140000000000001</v>
      </c>
      <c r="W698" s="108">
        <v>8.4622499999999993E-3</v>
      </c>
      <c r="X698" s="26">
        <v>9.2936937772925676E-3</v>
      </c>
      <c r="Y698" s="16">
        <v>0.72775349999999994</v>
      </c>
    </row>
    <row r="699" spans="2:25" ht="20.100000000000001" hidden="1" customHeight="1" x14ac:dyDescent="0.25">
      <c r="B699" s="21">
        <v>4800</v>
      </c>
      <c r="C699" s="10" t="s">
        <v>731</v>
      </c>
      <c r="D699" s="10" t="s">
        <v>93</v>
      </c>
      <c r="E699" s="10" t="s">
        <v>87</v>
      </c>
      <c r="F699" s="10" t="s">
        <v>89</v>
      </c>
      <c r="G699" s="9" t="s">
        <v>732</v>
      </c>
      <c r="H699" s="34" t="s">
        <v>875</v>
      </c>
      <c r="I699" s="10" t="s">
        <v>237</v>
      </c>
      <c r="J699" s="11">
        <v>75367</v>
      </c>
      <c r="K699" s="12"/>
      <c r="L699" s="10">
        <v>2</v>
      </c>
      <c r="M699" s="36">
        <v>47</v>
      </c>
      <c r="N699" s="33" t="s">
        <v>246</v>
      </c>
      <c r="O699" s="30">
        <v>31.92</v>
      </c>
      <c r="P699" s="13">
        <v>36.94</v>
      </c>
      <c r="Q699" s="13">
        <v>36.340000000000003</v>
      </c>
      <c r="R699" s="14">
        <v>0.11952191235059657</v>
      </c>
      <c r="S699" s="15">
        <v>5.6175298804780391</v>
      </c>
      <c r="T699" s="22">
        <v>0.91752988047803874</v>
      </c>
      <c r="U699" s="23">
        <v>0.97629999999999995</v>
      </c>
      <c r="V699" s="24">
        <v>0.99950000000000006</v>
      </c>
      <c r="W699" s="25">
        <v>9.08868E-3</v>
      </c>
      <c r="X699" s="26">
        <v>1.0322437466063338E-2</v>
      </c>
      <c r="Y699" s="16">
        <v>0.42716796000000001</v>
      </c>
    </row>
    <row r="700" spans="2:25" s="101" customFormat="1" ht="20.100000000000001" customHeight="1" x14ac:dyDescent="0.25">
      <c r="B700" s="102">
        <v>4804</v>
      </c>
      <c r="C700" s="103" t="s">
        <v>59</v>
      </c>
      <c r="D700" s="103" t="s">
        <v>92</v>
      </c>
      <c r="E700" s="103" t="s">
        <v>121</v>
      </c>
      <c r="F700" s="103" t="s">
        <v>59</v>
      </c>
      <c r="G700" s="104" t="s">
        <v>142</v>
      </c>
      <c r="H700" s="105" t="s">
        <v>863</v>
      </c>
      <c r="I700" s="103" t="s">
        <v>1115</v>
      </c>
      <c r="J700" s="11">
        <v>80279</v>
      </c>
      <c r="K700" s="12"/>
      <c r="L700" s="10">
        <v>3</v>
      </c>
      <c r="M700" s="109">
        <v>85</v>
      </c>
      <c r="N700" s="106" t="s">
        <v>245</v>
      </c>
      <c r="O700" s="30">
        <v>35.75</v>
      </c>
      <c r="P700" s="13">
        <v>40.79</v>
      </c>
      <c r="Q700" s="13">
        <v>40.08</v>
      </c>
      <c r="R700" s="107">
        <v>0.14087301587301607</v>
      </c>
      <c r="S700" s="15">
        <v>11.974206349206366</v>
      </c>
      <c r="T700" s="22">
        <v>3.4742063492063653</v>
      </c>
      <c r="U700" s="23">
        <v>0.97189999999999999</v>
      </c>
      <c r="V700" s="24">
        <v>0.97660000000000002</v>
      </c>
      <c r="W700" s="108">
        <v>8.9630999999999999E-3</v>
      </c>
      <c r="X700" s="26">
        <v>1.0432800000000002E-2</v>
      </c>
      <c r="Y700" s="16">
        <v>0.76186350000000003</v>
      </c>
    </row>
    <row r="701" spans="2:25" ht="20.100000000000001" hidden="1" customHeight="1" x14ac:dyDescent="0.25">
      <c r="B701" s="21">
        <v>4809</v>
      </c>
      <c r="C701" s="10" t="s">
        <v>49</v>
      </c>
      <c r="D701" s="10" t="s">
        <v>93</v>
      </c>
      <c r="E701" s="10" t="s">
        <v>94</v>
      </c>
      <c r="F701" s="10" t="s">
        <v>173</v>
      </c>
      <c r="G701" s="9" t="s">
        <v>192</v>
      </c>
      <c r="H701" s="34" t="s">
        <v>875</v>
      </c>
      <c r="I701" s="10" t="s">
        <v>894</v>
      </c>
      <c r="J701" s="11">
        <v>77225</v>
      </c>
      <c r="K701" s="12"/>
      <c r="L701" s="10">
        <v>2</v>
      </c>
      <c r="M701" s="36">
        <v>62</v>
      </c>
      <c r="N701" s="33" t="s">
        <v>246</v>
      </c>
      <c r="O701" s="30">
        <v>27.87</v>
      </c>
      <c r="P701" s="13">
        <v>32.869999999999997</v>
      </c>
      <c r="Q701" s="13">
        <v>32.380000000000003</v>
      </c>
      <c r="R701" s="14">
        <v>9.7999999999999046E-2</v>
      </c>
      <c r="S701" s="15">
        <v>6.075999999999941</v>
      </c>
      <c r="T701" s="22">
        <v>-0.12400000000005948</v>
      </c>
      <c r="U701" s="23">
        <v>0.98450000000000004</v>
      </c>
      <c r="V701" s="24">
        <v>0.99099999999999999</v>
      </c>
      <c r="W701" s="25">
        <v>9.0872999999999995E-3</v>
      </c>
      <c r="X701" s="26">
        <v>1.0074611973392451E-2</v>
      </c>
      <c r="Y701" s="16">
        <v>0.56341259999999993</v>
      </c>
    </row>
    <row r="702" spans="2:25" s="101" customFormat="1" ht="20.100000000000001" customHeight="1" x14ac:dyDescent="0.25">
      <c r="B702" s="102">
        <v>4770</v>
      </c>
      <c r="C702" s="103" t="s">
        <v>311</v>
      </c>
      <c r="D702" s="103" t="s">
        <v>92</v>
      </c>
      <c r="E702" s="103" t="s">
        <v>116</v>
      </c>
      <c r="F702" s="103" t="s">
        <v>308</v>
      </c>
      <c r="G702" s="104" t="s">
        <v>312</v>
      </c>
      <c r="H702" s="105" t="s">
        <v>755</v>
      </c>
      <c r="I702" s="103" t="s">
        <v>763</v>
      </c>
      <c r="J702" s="11">
        <v>80153</v>
      </c>
      <c r="K702" s="12"/>
      <c r="L702" s="10">
        <v>3</v>
      </c>
      <c r="M702" s="109">
        <v>84.6</v>
      </c>
      <c r="N702" s="106" t="s">
        <v>245</v>
      </c>
      <c r="O702" s="30">
        <v>35.369999999999997</v>
      </c>
      <c r="P702" s="13">
        <v>40.380000000000003</v>
      </c>
      <c r="Q702" s="13">
        <v>39.79</v>
      </c>
      <c r="R702" s="107">
        <v>0.11776447105788479</v>
      </c>
      <c r="S702" s="15">
        <v>9.9628742514970519</v>
      </c>
      <c r="T702" s="22">
        <v>1.5028742514970526</v>
      </c>
      <c r="U702" s="23">
        <v>1.0165999999999999</v>
      </c>
      <c r="V702" s="24">
        <v>1.032</v>
      </c>
      <c r="W702" s="108">
        <v>9.2186999999999998E-3</v>
      </c>
      <c r="X702" s="26">
        <v>1.0449250452488694E-2</v>
      </c>
      <c r="Y702" s="16">
        <v>0.77990201999999997</v>
      </c>
    </row>
    <row r="703" spans="2:25" s="101" customFormat="1" ht="20.100000000000001" customHeight="1" x14ac:dyDescent="0.25">
      <c r="B703" s="102">
        <v>4776</v>
      </c>
      <c r="C703" s="103" t="s">
        <v>421</v>
      </c>
      <c r="D703" s="103" t="s">
        <v>92</v>
      </c>
      <c r="E703" s="103" t="s">
        <v>99</v>
      </c>
      <c r="F703" s="103" t="s">
        <v>105</v>
      </c>
      <c r="G703" s="104" t="s">
        <v>422</v>
      </c>
      <c r="H703" s="105" t="s">
        <v>863</v>
      </c>
      <c r="I703" s="103" t="s">
        <v>212</v>
      </c>
      <c r="J703" s="11">
        <v>82801</v>
      </c>
      <c r="K703" s="12"/>
      <c r="L703" s="10">
        <v>3</v>
      </c>
      <c r="M703" s="109">
        <v>84.6</v>
      </c>
      <c r="N703" s="106" t="s">
        <v>246</v>
      </c>
      <c r="O703" s="30">
        <v>36.43</v>
      </c>
      <c r="P703" s="13">
        <v>41.45</v>
      </c>
      <c r="Q703" s="13">
        <v>41</v>
      </c>
      <c r="R703" s="107">
        <v>8.9641434262948724E-2</v>
      </c>
      <c r="S703" s="15">
        <v>7.5836653386454618</v>
      </c>
      <c r="T703" s="22">
        <v>-0.8763346613545383</v>
      </c>
      <c r="U703" s="23">
        <v>1.0162</v>
      </c>
      <c r="V703" s="24">
        <v>1.0273000000000001</v>
      </c>
      <c r="W703" s="108">
        <v>9.1957499999999991E-3</v>
      </c>
      <c r="X703" s="26">
        <v>1.0101239606126919E-2</v>
      </c>
      <c r="Y703" s="16">
        <v>0.77796044999999991</v>
      </c>
    </row>
    <row r="704" spans="2:25" s="101" customFormat="1" ht="20.100000000000001" customHeight="1" x14ac:dyDescent="0.25">
      <c r="B704" s="102">
        <v>4778</v>
      </c>
      <c r="C704" s="103" t="s">
        <v>44</v>
      </c>
      <c r="D704" s="103" t="s">
        <v>92</v>
      </c>
      <c r="E704" s="103" t="s">
        <v>99</v>
      </c>
      <c r="F704" s="103" t="s">
        <v>43</v>
      </c>
      <c r="G704" s="104" t="s">
        <v>135</v>
      </c>
      <c r="H704" s="105" t="s">
        <v>863</v>
      </c>
      <c r="I704" s="103" t="s">
        <v>255</v>
      </c>
      <c r="J704" s="11">
        <v>74514</v>
      </c>
      <c r="K704" s="12"/>
      <c r="L704" s="10">
        <v>3</v>
      </c>
      <c r="M704" s="109">
        <v>84.6</v>
      </c>
      <c r="N704" s="106" t="s">
        <v>245</v>
      </c>
      <c r="O704" s="30">
        <v>29.82</v>
      </c>
      <c r="P704" s="13">
        <v>34.840000000000003</v>
      </c>
      <c r="Q704" s="13">
        <v>34.36</v>
      </c>
      <c r="R704" s="107">
        <v>9.5617529880478822E-2</v>
      </c>
      <c r="S704" s="15">
        <v>8.0892430278885072</v>
      </c>
      <c r="T704" s="22">
        <v>-0.37075697211149217</v>
      </c>
      <c r="U704" s="23">
        <v>1.0098</v>
      </c>
      <c r="V704" s="24">
        <v>1.0161</v>
      </c>
      <c r="W704" s="108">
        <v>9.1165499999999993E-3</v>
      </c>
      <c r="X704" s="26">
        <v>1.0080414317180623E-2</v>
      </c>
      <c r="Y704" s="16">
        <v>0.77126012999999993</v>
      </c>
    </row>
    <row r="705" spans="2:25" ht="20.100000000000001" hidden="1" customHeight="1" x14ac:dyDescent="0.25">
      <c r="B705" s="21">
        <v>4757</v>
      </c>
      <c r="C705" s="10" t="s">
        <v>361</v>
      </c>
      <c r="D705" s="10" t="s">
        <v>93</v>
      </c>
      <c r="E705" s="10" t="s">
        <v>94</v>
      </c>
      <c r="F705" s="10" t="s">
        <v>164</v>
      </c>
      <c r="G705" s="9" t="s">
        <v>362</v>
      </c>
      <c r="H705" s="34" t="s">
        <v>875</v>
      </c>
      <c r="I705" s="10" t="s">
        <v>1288</v>
      </c>
      <c r="J705" s="11">
        <v>75062</v>
      </c>
      <c r="K705" s="12"/>
      <c r="L705" s="10">
        <v>6</v>
      </c>
      <c r="M705" s="36">
        <v>199.3</v>
      </c>
      <c r="N705" s="33" t="s">
        <v>246</v>
      </c>
      <c r="O705" s="30">
        <v>35.619999999999997</v>
      </c>
      <c r="P705" s="13">
        <v>40.64</v>
      </c>
      <c r="Q705" s="13">
        <v>40.18</v>
      </c>
      <c r="R705" s="14">
        <v>9.163346613545828E-2</v>
      </c>
      <c r="S705" s="15">
        <v>18.262549800796837</v>
      </c>
      <c r="T705" s="22">
        <v>-1.6674501992031661</v>
      </c>
      <c r="U705" s="23">
        <v>1.0091000000000001</v>
      </c>
      <c r="V705" s="24">
        <v>1.0091000000000001</v>
      </c>
      <c r="W705" s="25">
        <v>9.0819000000000021E-3</v>
      </c>
      <c r="X705" s="26">
        <v>9.9980565789473726E-3</v>
      </c>
      <c r="Y705" s="16">
        <v>1.8100226700000006</v>
      </c>
    </row>
    <row r="706" spans="2:25" s="101" customFormat="1" ht="20.100000000000001" customHeight="1" x14ac:dyDescent="0.25">
      <c r="B706" s="102">
        <v>4779</v>
      </c>
      <c r="C706" s="103" t="s">
        <v>429</v>
      </c>
      <c r="D706" s="103" t="s">
        <v>92</v>
      </c>
      <c r="E706" s="103" t="s">
        <v>122</v>
      </c>
      <c r="F706" s="103" t="s">
        <v>76</v>
      </c>
      <c r="G706" s="104" t="s">
        <v>152</v>
      </c>
      <c r="H706" s="105" t="s">
        <v>990</v>
      </c>
      <c r="I706" s="103" t="s">
        <v>228</v>
      </c>
      <c r="J706" s="11">
        <v>74405</v>
      </c>
      <c r="K706" s="12"/>
      <c r="L706" s="10">
        <v>4</v>
      </c>
      <c r="M706" s="109">
        <v>83.4</v>
      </c>
      <c r="N706" s="106" t="s">
        <v>245</v>
      </c>
      <c r="O706" s="30">
        <v>28.01</v>
      </c>
      <c r="P706" s="13">
        <v>33.020000000000003</v>
      </c>
      <c r="Q706" s="13">
        <v>32.43</v>
      </c>
      <c r="R706" s="107">
        <v>0.11776447105788487</v>
      </c>
      <c r="S706" s="15">
        <v>9.821556886227599</v>
      </c>
      <c r="T706" s="22">
        <v>1.4815568862275981</v>
      </c>
      <c r="U706" s="23">
        <v>1.0073000000000001</v>
      </c>
      <c r="V706" s="24">
        <v>1.0114000000000001</v>
      </c>
      <c r="W706" s="108">
        <v>9.0841499999999992E-3</v>
      </c>
      <c r="X706" s="26">
        <v>1.0296740158371048E-2</v>
      </c>
      <c r="Y706" s="16">
        <v>0.75761811000000001</v>
      </c>
    </row>
    <row r="707" spans="2:25" ht="20.100000000000001" hidden="1" customHeight="1" x14ac:dyDescent="0.25">
      <c r="B707" s="21">
        <v>4779</v>
      </c>
      <c r="C707" s="10" t="s">
        <v>1205</v>
      </c>
      <c r="D707" s="10" t="s">
        <v>93</v>
      </c>
      <c r="E707" s="10" t="s">
        <v>87</v>
      </c>
      <c r="F707" s="10" t="s">
        <v>303</v>
      </c>
      <c r="G707" s="9" t="s">
        <v>1206</v>
      </c>
      <c r="H707" s="34" t="s">
        <v>875</v>
      </c>
      <c r="I707" s="10" t="s">
        <v>305</v>
      </c>
      <c r="J707" s="11">
        <v>76460</v>
      </c>
      <c r="K707" s="12"/>
      <c r="L707" s="10">
        <v>1</v>
      </c>
      <c r="M707" s="36">
        <v>30</v>
      </c>
      <c r="N707" s="33" t="s">
        <v>245</v>
      </c>
      <c r="O707" s="30">
        <v>29.11</v>
      </c>
      <c r="P707" s="13">
        <v>34.119999999999997</v>
      </c>
      <c r="Q707" s="13">
        <v>33.65</v>
      </c>
      <c r="R707" s="14">
        <v>9.3812375249500812E-2</v>
      </c>
      <c r="S707" s="15">
        <v>2.8143712574850244</v>
      </c>
      <c r="T707" s="22">
        <v>-0.1856287425149758</v>
      </c>
      <c r="U707" s="23">
        <v>1.0084</v>
      </c>
      <c r="V707" s="24">
        <v>1.0095000000000001</v>
      </c>
      <c r="W707" s="25">
        <v>9.0805499999999997E-3</v>
      </c>
      <c r="X707" s="26">
        <v>1.0020606938325989E-2</v>
      </c>
      <c r="Y707" s="16">
        <v>0.27241650000000001</v>
      </c>
    </row>
    <row r="708" spans="2:25" s="101" customFormat="1" ht="20.100000000000001" customHeight="1" x14ac:dyDescent="0.25">
      <c r="B708" s="102">
        <v>4715</v>
      </c>
      <c r="C708" s="103" t="s">
        <v>62</v>
      </c>
      <c r="D708" s="103" t="s">
        <v>92</v>
      </c>
      <c r="E708" s="103" t="s">
        <v>274</v>
      </c>
      <c r="F708" s="103" t="s">
        <v>111</v>
      </c>
      <c r="G708" s="104" t="s">
        <v>145</v>
      </c>
      <c r="H708" s="105" t="s">
        <v>737</v>
      </c>
      <c r="I708" s="103" t="s">
        <v>220</v>
      </c>
      <c r="J708" s="11">
        <v>79465</v>
      </c>
      <c r="K708" s="12"/>
      <c r="L708" s="10">
        <v>3</v>
      </c>
      <c r="M708" s="109">
        <v>82.6</v>
      </c>
      <c r="N708" s="106" t="s">
        <v>246</v>
      </c>
      <c r="O708" s="30">
        <v>35.85</v>
      </c>
      <c r="P708" s="13">
        <v>40.880000000000003</v>
      </c>
      <c r="Q708" s="13">
        <v>40.28</v>
      </c>
      <c r="R708" s="107">
        <v>0.11928429423459271</v>
      </c>
      <c r="S708" s="15">
        <v>9.8528827037773574</v>
      </c>
      <c r="T708" s="22">
        <v>1.592882703777357</v>
      </c>
      <c r="U708" s="23">
        <v>1.0928</v>
      </c>
      <c r="V708" s="24">
        <v>1.0944</v>
      </c>
      <c r="W708" s="108">
        <v>9.8423999999999994E-3</v>
      </c>
      <c r="X708" s="26">
        <v>1.1175456433408582E-2</v>
      </c>
      <c r="Y708" s="16">
        <v>0.81298223999999986</v>
      </c>
    </row>
    <row r="709" spans="2:25" ht="20.100000000000001" hidden="1" customHeight="1" x14ac:dyDescent="0.25">
      <c r="B709" s="21">
        <v>4677</v>
      </c>
      <c r="C709" s="10" t="s">
        <v>377</v>
      </c>
      <c r="D709" s="10" t="s">
        <v>247</v>
      </c>
      <c r="E709" s="10"/>
      <c r="F709" s="10"/>
      <c r="G709" s="9" t="s">
        <v>378</v>
      </c>
      <c r="H709" s="34" t="s">
        <v>662</v>
      </c>
      <c r="I709" s="10"/>
      <c r="J709" s="11"/>
      <c r="K709" s="12"/>
      <c r="L709" s="10">
        <v>4</v>
      </c>
      <c r="M709" s="36">
        <v>64</v>
      </c>
      <c r="N709" s="33" t="s">
        <v>246</v>
      </c>
      <c r="O709" s="30">
        <v>28.14</v>
      </c>
      <c r="P709" s="13">
        <v>33.14</v>
      </c>
      <c r="Q709" s="13">
        <v>32.42</v>
      </c>
      <c r="R709" s="14">
        <v>0.14399999999999977</v>
      </c>
      <c r="S709" s="15">
        <v>9.2159999999999851</v>
      </c>
      <c r="T709" s="22">
        <v>2.8159999999999847</v>
      </c>
      <c r="U709" s="23">
        <v>1.0188999999999999</v>
      </c>
      <c r="V709" s="24">
        <v>1.0445</v>
      </c>
      <c r="W709" s="25">
        <v>9.0789599999999988E-3</v>
      </c>
      <c r="X709" s="26">
        <v>1.0606261682242987E-2</v>
      </c>
      <c r="Y709" s="16">
        <v>0.58105343999999992</v>
      </c>
    </row>
    <row r="710" spans="2:25" ht="20.100000000000001" hidden="1" customHeight="1" x14ac:dyDescent="0.25">
      <c r="B710" s="21">
        <v>4818</v>
      </c>
      <c r="C710" s="10" t="s">
        <v>97</v>
      </c>
      <c r="D710" s="10" t="s">
        <v>93</v>
      </c>
      <c r="E710" s="10" t="s">
        <v>94</v>
      </c>
      <c r="F710" s="10" t="s">
        <v>94</v>
      </c>
      <c r="G710" s="9" t="s">
        <v>182</v>
      </c>
      <c r="H710" s="34" t="s">
        <v>875</v>
      </c>
      <c r="I710" s="10" t="s">
        <v>238</v>
      </c>
      <c r="J710" s="11">
        <v>79431</v>
      </c>
      <c r="K710" s="12"/>
      <c r="L710" s="10">
        <v>3</v>
      </c>
      <c r="M710" s="36">
        <v>84.3</v>
      </c>
      <c r="N710" s="33" t="s">
        <v>246</v>
      </c>
      <c r="O710" s="30">
        <v>33.78</v>
      </c>
      <c r="P710" s="13">
        <v>38.79</v>
      </c>
      <c r="Q710" s="13">
        <v>38.21</v>
      </c>
      <c r="R710" s="14">
        <v>0.115768463073852</v>
      </c>
      <c r="S710" s="15">
        <v>9.7592814371257237</v>
      </c>
      <c r="T710" s="22">
        <v>1.3292814371257227</v>
      </c>
      <c r="U710" s="23">
        <v>0.98329999999999995</v>
      </c>
      <c r="V710" s="24">
        <v>0.99009999999999998</v>
      </c>
      <c r="W710" s="25">
        <v>9.0776399999999997E-3</v>
      </c>
      <c r="X710" s="26">
        <v>1.0266134627539499E-2</v>
      </c>
      <c r="Y710" s="16">
        <v>0.76524505199999993</v>
      </c>
    </row>
    <row r="711" spans="2:25" s="101" customFormat="1" ht="20.100000000000001" customHeight="1" x14ac:dyDescent="0.25">
      <c r="B711" s="102">
        <v>4800</v>
      </c>
      <c r="C711" s="103" t="s">
        <v>1117</v>
      </c>
      <c r="D711" s="103" t="s">
        <v>92</v>
      </c>
      <c r="E711" s="103" t="s">
        <v>274</v>
      </c>
      <c r="F711" s="103" t="s">
        <v>354</v>
      </c>
      <c r="G711" s="104" t="s">
        <v>1118</v>
      </c>
      <c r="H711" s="105" t="s">
        <v>990</v>
      </c>
      <c r="I711" s="103" t="s">
        <v>355</v>
      </c>
      <c r="J711" s="11">
        <v>76109</v>
      </c>
      <c r="K711" s="12"/>
      <c r="L711" s="10">
        <v>4</v>
      </c>
      <c r="M711" s="109">
        <v>82.5</v>
      </c>
      <c r="N711" s="106" t="s">
        <v>245</v>
      </c>
      <c r="O711" s="30">
        <v>36.08</v>
      </c>
      <c r="P711" s="13">
        <v>41.11</v>
      </c>
      <c r="Q711" s="13">
        <v>40.25</v>
      </c>
      <c r="R711" s="107">
        <v>0.17097415506958236</v>
      </c>
      <c r="S711" s="15">
        <v>14.105367793240545</v>
      </c>
      <c r="T711" s="22">
        <v>5.8553677932405437</v>
      </c>
      <c r="U711" s="23">
        <v>1.0119</v>
      </c>
      <c r="V711" s="24">
        <v>1.042</v>
      </c>
      <c r="W711" s="108">
        <v>9.4479400000000002E-3</v>
      </c>
      <c r="X711" s="26">
        <v>1.139643601918465E-2</v>
      </c>
      <c r="Y711" s="16">
        <v>0.77945505000000004</v>
      </c>
    </row>
    <row r="712" spans="2:25" ht="20.100000000000001" hidden="1" customHeight="1" x14ac:dyDescent="0.25">
      <c r="B712" s="21">
        <v>4763</v>
      </c>
      <c r="C712" s="10" t="s">
        <v>1050</v>
      </c>
      <c r="D712" s="10" t="s">
        <v>93</v>
      </c>
      <c r="E712" s="10" t="s">
        <v>94</v>
      </c>
      <c r="F712" s="10" t="s">
        <v>164</v>
      </c>
      <c r="G712" s="9" t="s">
        <v>1051</v>
      </c>
      <c r="H712" s="34" t="s">
        <v>875</v>
      </c>
      <c r="I712" s="10" t="s">
        <v>812</v>
      </c>
      <c r="J712" s="11">
        <v>75063</v>
      </c>
      <c r="K712" s="12"/>
      <c r="L712" s="10">
        <v>7</v>
      </c>
      <c r="M712" s="36">
        <v>191</v>
      </c>
      <c r="N712" s="33" t="s">
        <v>245</v>
      </c>
      <c r="O712" s="30">
        <v>27.31</v>
      </c>
      <c r="P712" s="13">
        <v>32.32</v>
      </c>
      <c r="Q712" s="13">
        <v>31.76</v>
      </c>
      <c r="R712" s="14">
        <v>0.11177644710578813</v>
      </c>
      <c r="S712" s="15">
        <v>21.349301397205533</v>
      </c>
      <c r="T712" s="22">
        <v>2.2493013972055316</v>
      </c>
      <c r="U712" s="23">
        <v>1.0085</v>
      </c>
      <c r="V712" s="24">
        <v>1.0085</v>
      </c>
      <c r="W712" s="25">
        <v>9.0764999999999995E-3</v>
      </c>
      <c r="X712" s="26">
        <v>1.0218711235955052E-2</v>
      </c>
      <c r="Y712" s="16">
        <v>1.7336114999999999</v>
      </c>
    </row>
    <row r="713" spans="2:25" s="101" customFormat="1" ht="20.100000000000001" customHeight="1" x14ac:dyDescent="0.25">
      <c r="B713" s="102">
        <v>4777</v>
      </c>
      <c r="C713" s="103" t="s">
        <v>334</v>
      </c>
      <c r="D713" s="103" t="s">
        <v>92</v>
      </c>
      <c r="E713" s="103" t="s">
        <v>318</v>
      </c>
      <c r="F713" s="103" t="s">
        <v>328</v>
      </c>
      <c r="G713" s="104" t="s">
        <v>335</v>
      </c>
      <c r="H713" s="105" t="s">
        <v>755</v>
      </c>
      <c r="I713" s="103" t="s">
        <v>898</v>
      </c>
      <c r="J713" s="11">
        <v>65347</v>
      </c>
      <c r="K713" s="12"/>
      <c r="L713" s="10">
        <v>3</v>
      </c>
      <c r="M713" s="109">
        <v>82.2</v>
      </c>
      <c r="N713" s="106" t="s">
        <v>245</v>
      </c>
      <c r="O713" s="30">
        <v>36.4</v>
      </c>
      <c r="P713" s="13">
        <v>41.42</v>
      </c>
      <c r="Q713" s="13">
        <v>40.89</v>
      </c>
      <c r="R713" s="107">
        <v>0.10557768924302804</v>
      </c>
      <c r="S713" s="15">
        <v>8.6784860557769061</v>
      </c>
      <c r="T713" s="22">
        <v>0.45848605577690482</v>
      </c>
      <c r="U713" s="23">
        <v>1.1031</v>
      </c>
      <c r="V713" s="24">
        <v>1.1031</v>
      </c>
      <c r="W713" s="108">
        <v>9.9278999999999999E-3</v>
      </c>
      <c r="X713" s="26">
        <v>1.1099790200445436E-2</v>
      </c>
      <c r="Y713" s="16">
        <v>0.81607338000000007</v>
      </c>
    </row>
    <row r="714" spans="2:25" s="101" customFormat="1" ht="20.100000000000001" customHeight="1" x14ac:dyDescent="0.25">
      <c r="B714" s="102">
        <v>4715</v>
      </c>
      <c r="C714" s="103" t="s">
        <v>59</v>
      </c>
      <c r="D714" s="103" t="s">
        <v>92</v>
      </c>
      <c r="E714" s="103" t="s">
        <v>121</v>
      </c>
      <c r="F714" s="103" t="s">
        <v>59</v>
      </c>
      <c r="G714" s="104" t="s">
        <v>142</v>
      </c>
      <c r="H714" s="105" t="s">
        <v>863</v>
      </c>
      <c r="I714" s="103" t="s">
        <v>1115</v>
      </c>
      <c r="J714" s="11">
        <v>80264</v>
      </c>
      <c r="K714" s="12"/>
      <c r="L714" s="10">
        <v>3</v>
      </c>
      <c r="M714" s="109">
        <v>82</v>
      </c>
      <c r="N714" s="106" t="s">
        <v>245</v>
      </c>
      <c r="O714" s="30">
        <v>35.520000000000003</v>
      </c>
      <c r="P714" s="13">
        <v>40.54</v>
      </c>
      <c r="Q714" s="13">
        <v>40.08</v>
      </c>
      <c r="R714" s="107">
        <v>9.1633466135458405E-2</v>
      </c>
      <c r="S714" s="15">
        <v>7.5139442231075888</v>
      </c>
      <c r="T714" s="22">
        <v>-0.68605577689241126</v>
      </c>
      <c r="U714" s="23">
        <v>1.0845</v>
      </c>
      <c r="V714" s="24">
        <v>1.0911</v>
      </c>
      <c r="W714" s="108">
        <v>9.7902000000000006E-3</v>
      </c>
      <c r="X714" s="26">
        <v>1.0777807894736846E-2</v>
      </c>
      <c r="Y714" s="16">
        <v>0.80279640000000008</v>
      </c>
    </row>
    <row r="715" spans="2:25" ht="20.100000000000001" hidden="1" customHeight="1" x14ac:dyDescent="0.25">
      <c r="B715" s="21">
        <v>4913</v>
      </c>
      <c r="C715" s="10" t="s">
        <v>1295</v>
      </c>
      <c r="D715" s="10" t="s">
        <v>535</v>
      </c>
      <c r="E715" s="10" t="s">
        <v>544</v>
      </c>
      <c r="F715" s="10" t="s">
        <v>559</v>
      </c>
      <c r="G715" s="9" t="s">
        <v>652</v>
      </c>
      <c r="H715" s="34" t="s">
        <v>1103</v>
      </c>
      <c r="I715" s="10" t="s">
        <v>1103</v>
      </c>
      <c r="J715" s="11">
        <v>77665</v>
      </c>
      <c r="K715" s="12"/>
      <c r="L715" s="10">
        <v>4</v>
      </c>
      <c r="M715" s="36">
        <v>77.599999999999994</v>
      </c>
      <c r="N715" s="33" t="s">
        <v>246</v>
      </c>
      <c r="O715" s="30">
        <v>31.47</v>
      </c>
      <c r="P715" s="13">
        <v>36.49</v>
      </c>
      <c r="Q715" s="13">
        <v>35.840000000000003</v>
      </c>
      <c r="R715" s="14">
        <v>0.12948207171314705</v>
      </c>
      <c r="S715" s="15">
        <v>10.047808764940211</v>
      </c>
      <c r="T715" s="22">
        <v>2.2878087649402103</v>
      </c>
      <c r="U715" s="23">
        <v>1.0188999999999999</v>
      </c>
      <c r="V715" s="24">
        <v>1.0203</v>
      </c>
      <c r="W715" s="25">
        <v>9.0744399999999996E-3</v>
      </c>
      <c r="X715" s="26">
        <v>1.0424185080091528E-2</v>
      </c>
      <c r="Y715" s="16">
        <v>0.70417654399999996</v>
      </c>
    </row>
    <row r="716" spans="2:25" ht="20.100000000000001" hidden="1" customHeight="1" x14ac:dyDescent="0.25">
      <c r="B716" s="21">
        <v>4786</v>
      </c>
      <c r="C716" s="10" t="s">
        <v>160</v>
      </c>
      <c r="D716" s="10" t="s">
        <v>93</v>
      </c>
      <c r="E716" s="10" t="s">
        <v>94</v>
      </c>
      <c r="F716" s="10" t="s">
        <v>161</v>
      </c>
      <c r="G716" s="9" t="s">
        <v>185</v>
      </c>
      <c r="H716" s="34" t="s">
        <v>875</v>
      </c>
      <c r="I716" s="10" t="s">
        <v>239</v>
      </c>
      <c r="J716" s="11">
        <v>76662</v>
      </c>
      <c r="K716" s="12"/>
      <c r="L716" s="10">
        <v>1</v>
      </c>
      <c r="M716" s="36">
        <v>25</v>
      </c>
      <c r="N716" s="33" t="s">
        <v>245</v>
      </c>
      <c r="O716" s="30">
        <v>36.08</v>
      </c>
      <c r="P716" s="13">
        <v>41.1</v>
      </c>
      <c r="Q716" s="13">
        <v>40.65</v>
      </c>
      <c r="R716" s="14">
        <v>8.9641434262948724E-2</v>
      </c>
      <c r="S716" s="15">
        <v>2.2410358565737183</v>
      </c>
      <c r="T716" s="22">
        <v>-0.25896414342628205</v>
      </c>
      <c r="U716" s="23">
        <v>1.0052000000000001</v>
      </c>
      <c r="V716" s="24">
        <v>1.0109999999999999</v>
      </c>
      <c r="W716" s="25">
        <v>9.0729000000000001E-3</v>
      </c>
      <c r="X716" s="26">
        <v>9.9662927789934408E-3</v>
      </c>
      <c r="Y716" s="16">
        <v>0.22682250000000001</v>
      </c>
    </row>
    <row r="717" spans="2:25" ht="20.100000000000001" hidden="1" customHeight="1" x14ac:dyDescent="0.25">
      <c r="B717" s="21">
        <v>4720</v>
      </c>
      <c r="C717" s="10" t="s">
        <v>434</v>
      </c>
      <c r="D717" s="10" t="s">
        <v>93</v>
      </c>
      <c r="E717" s="10" t="s">
        <v>87</v>
      </c>
      <c r="F717" s="10" t="s">
        <v>88</v>
      </c>
      <c r="G717" s="9" t="s">
        <v>1167</v>
      </c>
      <c r="H717" s="34" t="s">
        <v>875</v>
      </c>
      <c r="I717" s="10" t="s">
        <v>236</v>
      </c>
      <c r="J717" s="11">
        <v>72191</v>
      </c>
      <c r="K717" s="12"/>
      <c r="L717" s="10">
        <v>5</v>
      </c>
      <c r="M717" s="36">
        <v>166</v>
      </c>
      <c r="N717" s="33" t="s">
        <v>246</v>
      </c>
      <c r="O717" s="30">
        <v>28.98</v>
      </c>
      <c r="P717" s="13">
        <v>33.99</v>
      </c>
      <c r="Q717" s="13">
        <v>33.42</v>
      </c>
      <c r="R717" s="14">
        <v>0.11377245508982038</v>
      </c>
      <c r="S717" s="15">
        <v>18.886227544910184</v>
      </c>
      <c r="T717" s="22">
        <v>2.2862275449101825</v>
      </c>
      <c r="U717" s="23">
        <v>1.0042</v>
      </c>
      <c r="V717" s="24">
        <v>1.0107999999999999</v>
      </c>
      <c r="W717" s="25">
        <v>9.0674999999999992E-3</v>
      </c>
      <c r="X717" s="26">
        <v>1.0231570945945945E-2</v>
      </c>
      <c r="Y717" s="16">
        <v>1.5052049999999999</v>
      </c>
    </row>
    <row r="718" spans="2:25" ht="20.100000000000001" hidden="1" customHeight="1" x14ac:dyDescent="0.25">
      <c r="B718" s="21">
        <v>4872</v>
      </c>
      <c r="C718" s="10" t="s">
        <v>409</v>
      </c>
      <c r="D718" s="10" t="s">
        <v>404</v>
      </c>
      <c r="E718" s="10" t="s">
        <v>405</v>
      </c>
      <c r="F718" s="10" t="s">
        <v>409</v>
      </c>
      <c r="G718" s="9" t="s">
        <v>410</v>
      </c>
      <c r="H718" s="34" t="s">
        <v>755</v>
      </c>
      <c r="I718" s="10" t="s">
        <v>406</v>
      </c>
      <c r="J718" s="11">
        <v>69637</v>
      </c>
      <c r="K718" s="12"/>
      <c r="L718" s="10">
        <v>18</v>
      </c>
      <c r="M718" s="36">
        <v>423</v>
      </c>
      <c r="N718" s="33" t="s">
        <v>246</v>
      </c>
      <c r="O718" s="30">
        <v>36.340000000000003</v>
      </c>
      <c r="P718" s="13">
        <v>41.34</v>
      </c>
      <c r="Q718" s="13">
        <v>40.590000000000003</v>
      </c>
      <c r="R718" s="14">
        <v>0.15</v>
      </c>
      <c r="S718" s="15">
        <v>63.449999999999996</v>
      </c>
      <c r="T718" s="22">
        <v>21.149999999999995</v>
      </c>
      <c r="U718" s="23">
        <v>1.0179</v>
      </c>
      <c r="V718" s="24">
        <v>1.0189999999999999</v>
      </c>
      <c r="W718" s="25">
        <v>9.0642050000000005E-3</v>
      </c>
      <c r="X718" s="26">
        <v>1.0663770588235295E-2</v>
      </c>
      <c r="Y718" s="16">
        <v>3.8341587150000001</v>
      </c>
    </row>
    <row r="719" spans="2:25" ht="20.100000000000001" hidden="1" customHeight="1" x14ac:dyDescent="0.25">
      <c r="B719" s="21">
        <v>4763</v>
      </c>
      <c r="C719" s="10" t="s">
        <v>97</v>
      </c>
      <c r="D719" s="10" t="s">
        <v>93</v>
      </c>
      <c r="E719" s="10" t="s">
        <v>94</v>
      </c>
      <c r="F719" s="10" t="s">
        <v>94</v>
      </c>
      <c r="G719" s="9" t="s">
        <v>182</v>
      </c>
      <c r="H719" s="34" t="s">
        <v>875</v>
      </c>
      <c r="I719" s="10" t="s">
        <v>739</v>
      </c>
      <c r="J719" s="11">
        <v>79422</v>
      </c>
      <c r="K719" s="12"/>
      <c r="L719" s="10">
        <v>6</v>
      </c>
      <c r="M719" s="36">
        <v>153.19999999999999</v>
      </c>
      <c r="N719" s="33" t="s">
        <v>245</v>
      </c>
      <c r="O719" s="30">
        <v>29</v>
      </c>
      <c r="P719" s="13">
        <v>34.01</v>
      </c>
      <c r="Q719" s="13">
        <v>33.39</v>
      </c>
      <c r="R719" s="14">
        <v>0.12375249500997958</v>
      </c>
      <c r="S719" s="15">
        <v>18.958882235528868</v>
      </c>
      <c r="T719" s="22">
        <v>3.6388822355288699</v>
      </c>
      <c r="U719" s="23">
        <v>1.0096000000000001</v>
      </c>
      <c r="V719" s="24">
        <v>1.004</v>
      </c>
      <c r="W719" s="25">
        <v>9.0612000000000019E-3</v>
      </c>
      <c r="X719" s="26">
        <v>1.0340913895216398E-2</v>
      </c>
      <c r="Y719" s="16">
        <v>1.3881758400000002</v>
      </c>
    </row>
    <row r="720" spans="2:25" s="101" customFormat="1" ht="20.100000000000001" customHeight="1" x14ac:dyDescent="0.25">
      <c r="B720" s="102">
        <v>4724</v>
      </c>
      <c r="C720" s="103" t="s">
        <v>334</v>
      </c>
      <c r="D720" s="103" t="s">
        <v>92</v>
      </c>
      <c r="E720" s="103" t="s">
        <v>318</v>
      </c>
      <c r="F720" s="103" t="s">
        <v>328</v>
      </c>
      <c r="G720" s="104" t="s">
        <v>335</v>
      </c>
      <c r="H720" s="105" t="s">
        <v>755</v>
      </c>
      <c r="I720" s="103" t="s">
        <v>898</v>
      </c>
      <c r="J720" s="11">
        <v>65341</v>
      </c>
      <c r="K720" s="12"/>
      <c r="L720" s="10">
        <v>3</v>
      </c>
      <c r="M720" s="109">
        <v>82</v>
      </c>
      <c r="N720" s="106" t="s">
        <v>245</v>
      </c>
      <c r="O720" s="30">
        <v>29.08</v>
      </c>
      <c r="P720" s="13">
        <v>34.090000000000003</v>
      </c>
      <c r="Q720" s="13">
        <v>33.58</v>
      </c>
      <c r="R720" s="107">
        <v>0.10179640718562966</v>
      </c>
      <c r="S720" s="15">
        <v>8.3473053892216313</v>
      </c>
      <c r="T720" s="22">
        <v>0.14730538922163133</v>
      </c>
      <c r="U720" s="23">
        <v>1.0851999999999999</v>
      </c>
      <c r="V720" s="24">
        <v>1.0777000000000001</v>
      </c>
      <c r="W720" s="108">
        <v>9.73305E-3</v>
      </c>
      <c r="X720" s="26">
        <v>1.083612900000001E-2</v>
      </c>
      <c r="Y720" s="16">
        <v>0.79811010000000004</v>
      </c>
    </row>
    <row r="721" spans="2:25" ht="20.100000000000001" hidden="1" customHeight="1" x14ac:dyDescent="0.25">
      <c r="B721" s="21">
        <v>4814</v>
      </c>
      <c r="C721" s="10" t="s">
        <v>1383</v>
      </c>
      <c r="D721" s="10" t="s">
        <v>93</v>
      </c>
      <c r="E721" s="10" t="s">
        <v>87</v>
      </c>
      <c r="F721" s="10" t="s">
        <v>89</v>
      </c>
      <c r="G721" s="9" t="s">
        <v>732</v>
      </c>
      <c r="H721" s="34" t="s">
        <v>875</v>
      </c>
      <c r="I721" s="10" t="s">
        <v>237</v>
      </c>
      <c r="J721" s="11">
        <v>75373</v>
      </c>
      <c r="K721" s="12"/>
      <c r="L721" s="10">
        <v>1</v>
      </c>
      <c r="M721" s="36">
        <v>24</v>
      </c>
      <c r="N721" s="33" t="s">
        <v>246</v>
      </c>
      <c r="O721" s="30">
        <v>35.5</v>
      </c>
      <c r="P721" s="13">
        <v>40.53</v>
      </c>
      <c r="Q721" s="13">
        <v>39.799999999999997</v>
      </c>
      <c r="R721" s="14">
        <v>0.14512922465208825</v>
      </c>
      <c r="S721" s="15">
        <v>3.4831013916501181</v>
      </c>
      <c r="T721" s="22">
        <v>1.0831013916501178</v>
      </c>
      <c r="U721" s="23">
        <v>0.97619999999999996</v>
      </c>
      <c r="V721" s="24">
        <v>0.9919</v>
      </c>
      <c r="W721" s="25">
        <v>9.0532600000000005E-3</v>
      </c>
      <c r="X721" s="26">
        <v>1.0590208790697685E-2</v>
      </c>
      <c r="Y721" s="16">
        <v>0.21727824000000001</v>
      </c>
    </row>
    <row r="722" spans="2:25" ht="20.100000000000001" hidden="1" customHeight="1" x14ac:dyDescent="0.25">
      <c r="B722" s="21">
        <v>4834</v>
      </c>
      <c r="C722" s="10" t="s">
        <v>158</v>
      </c>
      <c r="D722" s="10" t="s">
        <v>93</v>
      </c>
      <c r="E722" s="10" t="s">
        <v>94</v>
      </c>
      <c r="F722" s="10" t="s">
        <v>94</v>
      </c>
      <c r="G722" s="9" t="s">
        <v>183</v>
      </c>
      <c r="H722" s="34" t="s">
        <v>875</v>
      </c>
      <c r="I722" s="10" t="s">
        <v>238</v>
      </c>
      <c r="J722" s="11">
        <v>79435</v>
      </c>
      <c r="K722" s="12"/>
      <c r="L722" s="10">
        <v>2</v>
      </c>
      <c r="M722" s="36">
        <v>53.6</v>
      </c>
      <c r="N722" s="33" t="s">
        <v>246</v>
      </c>
      <c r="O722" s="30">
        <v>35.04</v>
      </c>
      <c r="P722" s="13">
        <v>40.049999999999997</v>
      </c>
      <c r="Q722" s="13">
        <v>39.43</v>
      </c>
      <c r="R722" s="14">
        <v>0.12375249500997958</v>
      </c>
      <c r="S722" s="15">
        <v>6.6331337325349056</v>
      </c>
      <c r="T722" s="22">
        <v>1.273133732534905</v>
      </c>
      <c r="U722" s="23">
        <v>0.9768</v>
      </c>
      <c r="V722" s="24">
        <v>0.99119999999999997</v>
      </c>
      <c r="W722" s="25">
        <v>9.0527999999999997E-3</v>
      </c>
      <c r="X722" s="26">
        <v>1.0331327562642363E-2</v>
      </c>
      <c r="Y722" s="16">
        <v>0.48523008000000001</v>
      </c>
    </row>
    <row r="723" spans="2:25" s="101" customFormat="1" ht="20.100000000000001" customHeight="1" x14ac:dyDescent="0.25">
      <c r="B723" s="102">
        <v>4709</v>
      </c>
      <c r="C723" s="103" t="s">
        <v>265</v>
      </c>
      <c r="D723" s="103" t="s">
        <v>92</v>
      </c>
      <c r="E723" s="103" t="s">
        <v>119</v>
      </c>
      <c r="F723" s="103" t="s">
        <v>119</v>
      </c>
      <c r="G723" s="104" t="s">
        <v>266</v>
      </c>
      <c r="H723" s="105" t="s">
        <v>866</v>
      </c>
      <c r="I723" s="103" t="s">
        <v>1065</v>
      </c>
      <c r="J723" s="11">
        <v>69130</v>
      </c>
      <c r="K723" s="12"/>
      <c r="L723" s="10">
        <v>3</v>
      </c>
      <c r="M723" s="109">
        <v>81.5</v>
      </c>
      <c r="N723" s="106" t="s">
        <v>246</v>
      </c>
      <c r="O723" s="30">
        <v>35.61</v>
      </c>
      <c r="P723" s="13">
        <v>40.65</v>
      </c>
      <c r="Q723" s="13">
        <v>40.17</v>
      </c>
      <c r="R723" s="107">
        <v>9.5238095238094636E-2</v>
      </c>
      <c r="S723" s="15">
        <v>7.761904761904713</v>
      </c>
      <c r="T723" s="22">
        <v>-0.38809523809528762</v>
      </c>
      <c r="U723" s="23">
        <v>1.1307</v>
      </c>
      <c r="V723" s="24">
        <v>1.1411</v>
      </c>
      <c r="W723" s="108">
        <v>9.9959199999999984E-3</v>
      </c>
      <c r="X723" s="26">
        <v>1.1048122105263149E-2</v>
      </c>
      <c r="Y723" s="16">
        <v>0.81466747999999989</v>
      </c>
    </row>
    <row r="724" spans="2:25" s="101" customFormat="1" ht="20.100000000000001" customHeight="1" x14ac:dyDescent="0.25">
      <c r="B724" s="102">
        <v>4890</v>
      </c>
      <c r="C724" s="103" t="s">
        <v>330</v>
      </c>
      <c r="D724" s="103" t="s">
        <v>92</v>
      </c>
      <c r="E724" s="103" t="s">
        <v>318</v>
      </c>
      <c r="F724" s="103" t="s">
        <v>328</v>
      </c>
      <c r="G724" s="104" t="s">
        <v>331</v>
      </c>
      <c r="H724" s="105" t="s">
        <v>755</v>
      </c>
      <c r="I724" s="103" t="s">
        <v>898</v>
      </c>
      <c r="J724" s="11">
        <v>82213</v>
      </c>
      <c r="K724" s="12"/>
      <c r="L724" s="10">
        <v>3</v>
      </c>
      <c r="M724" s="109">
        <v>81</v>
      </c>
      <c r="N724" s="106" t="s">
        <v>245</v>
      </c>
      <c r="O724" s="30">
        <v>28.73</v>
      </c>
      <c r="P724" s="13">
        <v>33.729999999999997</v>
      </c>
      <c r="Q724" s="13">
        <v>32.979999999999997</v>
      </c>
      <c r="R724" s="107">
        <v>0.15000000000000011</v>
      </c>
      <c r="S724" s="15">
        <v>12.150000000000009</v>
      </c>
      <c r="T724" s="22">
        <v>4.0500000000000078</v>
      </c>
      <c r="U724" s="23">
        <v>1.0310999999999999</v>
      </c>
      <c r="V724" s="24">
        <v>1.0310999999999999</v>
      </c>
      <c r="W724" s="108">
        <v>9.1767899999999989E-3</v>
      </c>
      <c r="X724" s="26">
        <v>1.0796223529411765E-2</v>
      </c>
      <c r="Y724" s="16">
        <v>0.74331998999999993</v>
      </c>
    </row>
    <row r="725" spans="2:25" ht="20.100000000000001" hidden="1" customHeight="1" x14ac:dyDescent="0.25">
      <c r="B725" s="21">
        <v>4791</v>
      </c>
      <c r="C725" s="10" t="s">
        <v>163</v>
      </c>
      <c r="D725" s="10" t="s">
        <v>93</v>
      </c>
      <c r="E725" s="10" t="s">
        <v>94</v>
      </c>
      <c r="F725" s="10" t="s">
        <v>164</v>
      </c>
      <c r="G725" s="9" t="s">
        <v>187</v>
      </c>
      <c r="H725" s="34" t="s">
        <v>875</v>
      </c>
      <c r="I725" s="10" t="s">
        <v>812</v>
      </c>
      <c r="J725" s="11">
        <v>75067</v>
      </c>
      <c r="K725" s="12"/>
      <c r="L725" s="10">
        <v>9</v>
      </c>
      <c r="M725" s="36">
        <v>239</v>
      </c>
      <c r="N725" s="33" t="s">
        <v>245</v>
      </c>
      <c r="O725" s="30">
        <v>30.37</v>
      </c>
      <c r="P725" s="13">
        <v>35.380000000000003</v>
      </c>
      <c r="Q725" s="13">
        <v>34.909999999999997</v>
      </c>
      <c r="R725" s="14">
        <v>9.3812375249502158E-2</v>
      </c>
      <c r="S725" s="15">
        <v>22.421157684631016</v>
      </c>
      <c r="T725" s="22">
        <v>-1.4788423153689854</v>
      </c>
      <c r="U725" s="23">
        <v>1.0088999999999999</v>
      </c>
      <c r="V725" s="24">
        <v>1.0024</v>
      </c>
      <c r="W725" s="25">
        <v>9.0508499999999992E-3</v>
      </c>
      <c r="X725" s="26">
        <v>9.9878322687224786E-3</v>
      </c>
      <c r="Y725" s="16">
        <v>2.1631531499999999</v>
      </c>
    </row>
    <row r="726" spans="2:25" ht="20.100000000000001" hidden="1" customHeight="1" x14ac:dyDescent="0.25">
      <c r="B726" s="21">
        <v>4814</v>
      </c>
      <c r="C726" s="10" t="s">
        <v>432</v>
      </c>
      <c r="D726" s="10" t="s">
        <v>93</v>
      </c>
      <c r="E726" s="10" t="s">
        <v>87</v>
      </c>
      <c r="F726" s="10" t="s">
        <v>299</v>
      </c>
      <c r="G726" s="9" t="s">
        <v>300</v>
      </c>
      <c r="H726" s="34" t="s">
        <v>875</v>
      </c>
      <c r="I726" s="10" t="s">
        <v>301</v>
      </c>
      <c r="J726" s="11">
        <v>77294</v>
      </c>
      <c r="K726" s="12"/>
      <c r="L726" s="10">
        <v>2</v>
      </c>
      <c r="M726" s="36">
        <v>69</v>
      </c>
      <c r="N726" s="33" t="s">
        <v>246</v>
      </c>
      <c r="O726" s="30">
        <v>28.74</v>
      </c>
      <c r="P726" s="13">
        <v>33.74</v>
      </c>
      <c r="Q726" s="13">
        <v>33.200000000000003</v>
      </c>
      <c r="R726" s="14">
        <v>0.10799999999999975</v>
      </c>
      <c r="S726" s="15">
        <v>7.4519999999999831</v>
      </c>
      <c r="T726" s="22">
        <v>0.55199999999998228</v>
      </c>
      <c r="U726" s="23">
        <v>0.99109999999999998</v>
      </c>
      <c r="V726" s="24">
        <v>0.97619999999999996</v>
      </c>
      <c r="W726" s="25">
        <v>9.0495799999999998E-3</v>
      </c>
      <c r="X726" s="26">
        <v>1.0145269058295962E-2</v>
      </c>
      <c r="Y726" s="16">
        <v>0.62442101999999999</v>
      </c>
    </row>
    <row r="727" spans="2:25" ht="20.100000000000001" hidden="1" customHeight="1" x14ac:dyDescent="0.25">
      <c r="B727" s="21">
        <v>4757</v>
      </c>
      <c r="C727" s="10" t="s">
        <v>159</v>
      </c>
      <c r="D727" s="10" t="s">
        <v>93</v>
      </c>
      <c r="E727" s="10" t="s">
        <v>94</v>
      </c>
      <c r="F727" s="10" t="s">
        <v>161</v>
      </c>
      <c r="G727" s="9" t="s">
        <v>184</v>
      </c>
      <c r="H727" s="34" t="s">
        <v>875</v>
      </c>
      <c r="I727" s="10" t="s">
        <v>239</v>
      </c>
      <c r="J727" s="11">
        <v>76668</v>
      </c>
      <c r="K727" s="12"/>
      <c r="L727" s="10">
        <v>4</v>
      </c>
      <c r="M727" s="36">
        <v>113.5</v>
      </c>
      <c r="N727" s="33" t="s">
        <v>246</v>
      </c>
      <c r="O727" s="30">
        <v>29.01</v>
      </c>
      <c r="P727" s="13">
        <v>34.020000000000003</v>
      </c>
      <c r="Q727" s="13">
        <v>33.450000000000003</v>
      </c>
      <c r="R727" s="14">
        <v>0.11377245508982038</v>
      </c>
      <c r="S727" s="15">
        <v>12.913173652694613</v>
      </c>
      <c r="T727" s="22">
        <v>1.5631736526946127</v>
      </c>
      <c r="U727" s="23">
        <v>1.0081</v>
      </c>
      <c r="V727" s="24">
        <v>1.0024999999999999</v>
      </c>
      <c r="W727" s="25">
        <v>9.0477000000000005E-3</v>
      </c>
      <c r="X727" s="26">
        <v>1.0209229054054055E-2</v>
      </c>
      <c r="Y727" s="16">
        <v>1.02691395</v>
      </c>
    </row>
    <row r="728" spans="2:25" s="101" customFormat="1" ht="20.100000000000001" customHeight="1" x14ac:dyDescent="0.25">
      <c r="B728" s="102">
        <v>4711</v>
      </c>
      <c r="C728" s="103" t="s">
        <v>785</v>
      </c>
      <c r="D728" s="103" t="s">
        <v>92</v>
      </c>
      <c r="E728" s="103" t="s">
        <v>99</v>
      </c>
      <c r="F728" s="103" t="s">
        <v>43</v>
      </c>
      <c r="G728" s="104" t="s">
        <v>868</v>
      </c>
      <c r="H728" s="105" t="s">
        <v>863</v>
      </c>
      <c r="I728" s="103" t="s">
        <v>1090</v>
      </c>
      <c r="J728" s="11">
        <v>73794</v>
      </c>
      <c r="K728" s="12"/>
      <c r="L728" s="10">
        <v>4</v>
      </c>
      <c r="M728" s="109">
        <v>80.7</v>
      </c>
      <c r="N728" s="106" t="s">
        <v>246</v>
      </c>
      <c r="O728" s="30">
        <v>36.880000000000003</v>
      </c>
      <c r="P728" s="13">
        <v>41.88</v>
      </c>
      <c r="Q728" s="13">
        <v>41.17</v>
      </c>
      <c r="R728" s="107">
        <v>0.14200000000000018</v>
      </c>
      <c r="S728" s="15">
        <v>11.459400000000015</v>
      </c>
      <c r="T728" s="22">
        <v>3.3894000000000144</v>
      </c>
      <c r="U728" s="23">
        <v>1.0760000000000001</v>
      </c>
      <c r="V728" s="24">
        <v>1.0486</v>
      </c>
      <c r="W728" s="108">
        <v>9.3482400000000007E-3</v>
      </c>
      <c r="X728" s="26">
        <v>1.0895384615384618E-2</v>
      </c>
      <c r="Y728" s="16">
        <v>0.75440296800000006</v>
      </c>
    </row>
    <row r="729" spans="2:25" s="101" customFormat="1" ht="20.100000000000001" customHeight="1" x14ac:dyDescent="0.25">
      <c r="B729" s="102">
        <v>4654</v>
      </c>
      <c r="C729" s="103" t="s">
        <v>71</v>
      </c>
      <c r="D729" s="103" t="s">
        <v>92</v>
      </c>
      <c r="E729" s="103"/>
      <c r="F729" s="103" t="s">
        <v>71</v>
      </c>
      <c r="G729" s="104" t="s">
        <v>149</v>
      </c>
      <c r="H729" s="105" t="s">
        <v>224</v>
      </c>
      <c r="I729" s="103">
        <v>76258</v>
      </c>
      <c r="J729" s="11"/>
      <c r="K729" s="12"/>
      <c r="L729" s="10">
        <v>3</v>
      </c>
      <c r="M729" s="109">
        <v>80.7</v>
      </c>
      <c r="N729" s="106" t="s">
        <v>246</v>
      </c>
      <c r="O729" s="30">
        <v>29.01</v>
      </c>
      <c r="P729" s="13">
        <v>34.03</v>
      </c>
      <c r="Q729" s="13">
        <v>33.21</v>
      </c>
      <c r="R729" s="107">
        <v>0.16334661354581681</v>
      </c>
      <c r="S729" s="15">
        <v>13.182071713147417</v>
      </c>
      <c r="T729" s="22">
        <v>5.112071713147416</v>
      </c>
      <c r="U729" s="23">
        <v>0.95920000000000005</v>
      </c>
      <c r="V729" s="24">
        <v>0.99819999999999998</v>
      </c>
      <c r="W729" s="108">
        <v>8.61256E-3</v>
      </c>
      <c r="X729" s="26">
        <v>1.029405980952381E-2</v>
      </c>
      <c r="Y729" s="16">
        <v>0.69503359200000003</v>
      </c>
    </row>
    <row r="730" spans="2:25" s="101" customFormat="1" ht="20.100000000000001" customHeight="1" x14ac:dyDescent="0.25">
      <c r="B730" s="102">
        <v>4826</v>
      </c>
      <c r="C730" s="103" t="s">
        <v>1325</v>
      </c>
      <c r="D730" s="103" t="s">
        <v>92</v>
      </c>
      <c r="E730" s="103" t="s">
        <v>274</v>
      </c>
      <c r="F730" s="103" t="s">
        <v>79</v>
      </c>
      <c r="G730" s="104" t="s">
        <v>949</v>
      </c>
      <c r="H730" s="105" t="s">
        <v>990</v>
      </c>
      <c r="I730" s="103" t="s">
        <v>287</v>
      </c>
      <c r="J730" s="11">
        <v>81257</v>
      </c>
      <c r="K730" s="12"/>
      <c r="L730" s="10">
        <v>3</v>
      </c>
      <c r="M730" s="109">
        <v>80</v>
      </c>
      <c r="N730" s="106" t="s">
        <v>246</v>
      </c>
      <c r="O730" s="30">
        <v>35.46</v>
      </c>
      <c r="P730" s="13">
        <v>40.47</v>
      </c>
      <c r="Q730" s="13">
        <v>39.44</v>
      </c>
      <c r="R730" s="107">
        <v>0.20558882235528972</v>
      </c>
      <c r="S730" s="15">
        <v>16.447105788423176</v>
      </c>
      <c r="T730" s="22">
        <v>8.4471057884231762</v>
      </c>
      <c r="U730" s="23">
        <v>0.96940000000000004</v>
      </c>
      <c r="V730" s="24">
        <v>0.97099999999999997</v>
      </c>
      <c r="W730" s="108">
        <v>8.9258400000000009E-3</v>
      </c>
      <c r="X730" s="26">
        <v>1.1235793567839202E-2</v>
      </c>
      <c r="Y730" s="16">
        <v>0.71406720000000012</v>
      </c>
    </row>
    <row r="731" spans="2:25" s="101" customFormat="1" ht="20.100000000000001" customHeight="1" x14ac:dyDescent="0.25">
      <c r="B731" s="102">
        <v>4903</v>
      </c>
      <c r="C731" s="103" t="s">
        <v>328</v>
      </c>
      <c r="D731" s="103" t="s">
        <v>92</v>
      </c>
      <c r="E731" s="103" t="s">
        <v>318</v>
      </c>
      <c r="F731" s="103" t="s">
        <v>328</v>
      </c>
      <c r="G731" s="104" t="s">
        <v>1693</v>
      </c>
      <c r="H731" s="105" t="s">
        <v>1690</v>
      </c>
      <c r="I731" s="103" t="s">
        <v>1694</v>
      </c>
      <c r="J731" s="11">
        <v>82214</v>
      </c>
      <c r="K731" s="12"/>
      <c r="L731" s="10">
        <v>4</v>
      </c>
      <c r="M731" s="109">
        <v>79.2</v>
      </c>
      <c r="N731" s="106" t="s">
        <v>245</v>
      </c>
      <c r="O731" s="30">
        <v>28.65</v>
      </c>
      <c r="P731" s="13">
        <v>33.68</v>
      </c>
      <c r="Q731" s="13">
        <v>33.01</v>
      </c>
      <c r="R731" s="107">
        <v>0.13320079522862854</v>
      </c>
      <c r="S731" s="15">
        <v>10.549502982107381</v>
      </c>
      <c r="T731" s="22">
        <v>2.6295029821073803</v>
      </c>
      <c r="U731" s="23">
        <v>1.0745</v>
      </c>
      <c r="V731" s="24">
        <v>1.0660000000000001</v>
      </c>
      <c r="W731" s="108">
        <v>9.5252250000000017E-3</v>
      </c>
      <c r="X731" s="26">
        <v>1.0988963704128446E-2</v>
      </c>
      <c r="Y731" s="16">
        <v>0.75439782000000022</v>
      </c>
    </row>
    <row r="732" spans="2:25" ht="20.100000000000001" hidden="1" customHeight="1" x14ac:dyDescent="0.25">
      <c r="B732" s="21">
        <v>4913</v>
      </c>
      <c r="C732" s="10" t="s">
        <v>892</v>
      </c>
      <c r="D732" s="10" t="s">
        <v>535</v>
      </c>
      <c r="E732" s="10" t="s">
        <v>1716</v>
      </c>
      <c r="F732" s="10" t="s">
        <v>1716</v>
      </c>
      <c r="G732" s="9" t="s">
        <v>553</v>
      </c>
      <c r="H732" s="34" t="s">
        <v>492</v>
      </c>
      <c r="I732" s="10" t="s">
        <v>654</v>
      </c>
      <c r="J732" s="11">
        <v>77522</v>
      </c>
      <c r="K732" s="12"/>
      <c r="L732" s="10">
        <v>19</v>
      </c>
      <c r="M732" s="36">
        <v>452</v>
      </c>
      <c r="N732" s="33" t="s">
        <v>246</v>
      </c>
      <c r="O732" s="30">
        <v>36.340000000000003</v>
      </c>
      <c r="P732" s="13">
        <v>41.35</v>
      </c>
      <c r="Q732" s="13">
        <v>40.64</v>
      </c>
      <c r="R732" s="14">
        <v>0.14171656686626768</v>
      </c>
      <c r="S732" s="15">
        <v>64.055888223552998</v>
      </c>
      <c r="T732" s="22">
        <v>18.855888223552991</v>
      </c>
      <c r="U732" s="23">
        <v>1.0122</v>
      </c>
      <c r="V732" s="24">
        <v>1.0202</v>
      </c>
      <c r="W732" s="25">
        <v>9.0441800000000006E-3</v>
      </c>
      <c r="X732" s="26">
        <v>1.0537521348837212E-2</v>
      </c>
      <c r="Y732" s="16">
        <v>4.0879693600000007</v>
      </c>
    </row>
    <row r="733" spans="2:25" s="101" customFormat="1" ht="20.100000000000001" customHeight="1" x14ac:dyDescent="0.25">
      <c r="B733" s="102">
        <v>4882</v>
      </c>
      <c r="C733" s="103" t="s">
        <v>634</v>
      </c>
      <c r="D733" s="103" t="s">
        <v>92</v>
      </c>
      <c r="E733" s="103" t="s">
        <v>122</v>
      </c>
      <c r="F733" s="103" t="s">
        <v>76</v>
      </c>
      <c r="G733" s="104" t="s">
        <v>720</v>
      </c>
      <c r="H733" s="105" t="s">
        <v>990</v>
      </c>
      <c r="I733" s="103" t="s">
        <v>228</v>
      </c>
      <c r="J733" s="11">
        <v>74434</v>
      </c>
      <c r="K733" s="12"/>
      <c r="L733" s="10">
        <v>4</v>
      </c>
      <c r="M733" s="109">
        <v>79.2</v>
      </c>
      <c r="N733" s="106" t="s">
        <v>245</v>
      </c>
      <c r="O733" s="30">
        <v>30.24</v>
      </c>
      <c r="P733" s="13">
        <v>35.25</v>
      </c>
      <c r="Q733" s="13">
        <v>34.61</v>
      </c>
      <c r="R733" s="107">
        <v>0.12774451097804398</v>
      </c>
      <c r="S733" s="15">
        <v>10.117365269461084</v>
      </c>
      <c r="T733" s="22">
        <v>2.1973652694610832</v>
      </c>
      <c r="U733" s="23">
        <v>0.98570000000000002</v>
      </c>
      <c r="V733" s="24">
        <v>1.0024999999999999</v>
      </c>
      <c r="W733" s="108">
        <v>8.8474899999999995E-3</v>
      </c>
      <c r="X733" s="26">
        <v>1.0143232242562928E-2</v>
      </c>
      <c r="Y733" s="16">
        <v>0.70072120800000004</v>
      </c>
    </row>
    <row r="734" spans="2:25" ht="20.100000000000001" hidden="1" customHeight="1" x14ac:dyDescent="0.25">
      <c r="B734" s="21">
        <v>4698</v>
      </c>
      <c r="C734" s="10" t="s">
        <v>913</v>
      </c>
      <c r="D734" s="10" t="s">
        <v>637</v>
      </c>
      <c r="E734" s="10" t="s">
        <v>536</v>
      </c>
      <c r="F734" s="10" t="s">
        <v>536</v>
      </c>
      <c r="G734" s="9" t="s">
        <v>914</v>
      </c>
      <c r="H734" s="34" t="s">
        <v>903</v>
      </c>
      <c r="I734" s="10" t="s">
        <v>915</v>
      </c>
      <c r="J734" s="11">
        <v>77552</v>
      </c>
      <c r="K734" s="12"/>
      <c r="L734" s="10">
        <v>12</v>
      </c>
      <c r="M734" s="36">
        <v>300</v>
      </c>
      <c r="N734" s="33" t="s">
        <v>246</v>
      </c>
      <c r="O734" s="30">
        <v>36.29</v>
      </c>
      <c r="P734" s="13">
        <v>41.32</v>
      </c>
      <c r="Q734" s="13">
        <v>40.590000000000003</v>
      </c>
      <c r="R734" s="14">
        <v>0.14512922465208683</v>
      </c>
      <c r="S734" s="15">
        <v>43.538767395626046</v>
      </c>
      <c r="T734" s="22">
        <v>13.538767395626047</v>
      </c>
      <c r="U734" s="23">
        <v>1.0245</v>
      </c>
      <c r="V734" s="24">
        <v>1.0294000000000001</v>
      </c>
      <c r="W734" s="25">
        <v>9.0371600000000007E-3</v>
      </c>
      <c r="X734" s="26">
        <v>1.0571375534883713E-2</v>
      </c>
      <c r="Y734" s="16">
        <v>2.7111480000000001</v>
      </c>
    </row>
    <row r="735" spans="2:25" ht="20.100000000000001" hidden="1" customHeight="1" x14ac:dyDescent="0.25">
      <c r="B735" s="21">
        <v>4731</v>
      </c>
      <c r="C735" s="10" t="s">
        <v>1205</v>
      </c>
      <c r="D735" s="10" t="s">
        <v>93</v>
      </c>
      <c r="E735" s="10" t="s">
        <v>87</v>
      </c>
      <c r="F735" s="10" t="s">
        <v>303</v>
      </c>
      <c r="G735" s="9" t="s">
        <v>1206</v>
      </c>
      <c r="H735" s="34" t="s">
        <v>875</v>
      </c>
      <c r="I735" s="10" t="s">
        <v>957</v>
      </c>
      <c r="J735" s="11">
        <v>76451</v>
      </c>
      <c r="K735" s="12"/>
      <c r="L735" s="10">
        <v>2</v>
      </c>
      <c r="M735" s="36">
        <v>66.599999999999994</v>
      </c>
      <c r="N735" s="33" t="s">
        <v>246</v>
      </c>
      <c r="O735" s="30">
        <v>31.66</v>
      </c>
      <c r="P735" s="13">
        <v>36.659999999999997</v>
      </c>
      <c r="Q735" s="13">
        <v>36.200000000000003</v>
      </c>
      <c r="R735" s="14">
        <v>9.1999999999998819E-2</v>
      </c>
      <c r="S735" s="15">
        <v>6.1271999999999212</v>
      </c>
      <c r="T735" s="22">
        <v>-0.53280000000007899</v>
      </c>
      <c r="U735" s="23">
        <v>0.99490000000000001</v>
      </c>
      <c r="V735" s="24">
        <v>1.0133000000000001</v>
      </c>
      <c r="W735" s="25">
        <v>9.0369000000000005E-3</v>
      </c>
      <c r="X735" s="26">
        <v>9.952533039647566E-3</v>
      </c>
      <c r="Y735" s="16">
        <v>0.60185754000000002</v>
      </c>
    </row>
    <row r="736" spans="2:25" s="101" customFormat="1" ht="20.100000000000001" customHeight="1" x14ac:dyDescent="0.25">
      <c r="B736" s="102">
        <v>4815</v>
      </c>
      <c r="C736" s="103" t="s">
        <v>421</v>
      </c>
      <c r="D736" s="103" t="s">
        <v>92</v>
      </c>
      <c r="E736" s="103" t="s">
        <v>99</v>
      </c>
      <c r="F736" s="103" t="s">
        <v>105</v>
      </c>
      <c r="G736" s="104" t="s">
        <v>422</v>
      </c>
      <c r="H736" s="105" t="s">
        <v>1481</v>
      </c>
      <c r="I736" s="103" t="s">
        <v>212</v>
      </c>
      <c r="J736" s="11">
        <v>82810</v>
      </c>
      <c r="K736" s="12"/>
      <c r="L736" s="10">
        <v>3</v>
      </c>
      <c r="M736" s="109">
        <v>79</v>
      </c>
      <c r="N736" s="106" t="s">
        <v>246</v>
      </c>
      <c r="O736" s="30">
        <v>26.87</v>
      </c>
      <c r="P736" s="13">
        <v>31.89</v>
      </c>
      <c r="Q736" s="13">
        <v>31.21</v>
      </c>
      <c r="R736" s="107">
        <v>0.13545816733067725</v>
      </c>
      <c r="S736" s="15">
        <v>10.701195219123504</v>
      </c>
      <c r="T736" s="22">
        <v>2.8011952191235028</v>
      </c>
      <c r="U736" s="23">
        <v>0.99890000000000001</v>
      </c>
      <c r="V736" s="24">
        <v>0.97909999999999997</v>
      </c>
      <c r="W736" s="108">
        <v>9.0988000000000006E-3</v>
      </c>
      <c r="X736" s="26">
        <v>1.0524418433179724E-2</v>
      </c>
      <c r="Y736" s="16">
        <v>0.71880520000000003</v>
      </c>
    </row>
    <row r="737" spans="2:25" s="101" customFormat="1" ht="20.100000000000001" customHeight="1" x14ac:dyDescent="0.25">
      <c r="B737" s="102">
        <v>4783</v>
      </c>
      <c r="C737" s="103" t="s">
        <v>948</v>
      </c>
      <c r="D737" s="103" t="s">
        <v>92</v>
      </c>
      <c r="E737" s="103" t="s">
        <v>274</v>
      </c>
      <c r="F737" s="103" t="s">
        <v>79</v>
      </c>
      <c r="G737" s="104" t="s">
        <v>949</v>
      </c>
      <c r="H737" s="105" t="s">
        <v>990</v>
      </c>
      <c r="I737" s="103" t="s">
        <v>230</v>
      </c>
      <c r="J737" s="11">
        <v>71395</v>
      </c>
      <c r="K737" s="12"/>
      <c r="L737" s="10">
        <v>3</v>
      </c>
      <c r="M737" s="109">
        <v>78.900000000000006</v>
      </c>
      <c r="N737" s="106" t="s">
        <v>935</v>
      </c>
      <c r="O737" s="30">
        <v>28.16</v>
      </c>
      <c r="P737" s="13">
        <v>33.159999999999997</v>
      </c>
      <c r="Q737" s="13">
        <v>32.700000000000003</v>
      </c>
      <c r="R737" s="107">
        <v>9.1999999999998819E-2</v>
      </c>
      <c r="S737" s="15">
        <v>7.2587999999999075</v>
      </c>
      <c r="T737" s="22">
        <v>-0.63120000000009369</v>
      </c>
      <c r="U737" s="23">
        <v>0.92989999999999995</v>
      </c>
      <c r="V737" s="24">
        <v>0.94069999999999998</v>
      </c>
      <c r="W737" s="108">
        <v>8.4177000000000002E-3</v>
      </c>
      <c r="X737" s="26">
        <v>9.2705947136563754E-3</v>
      </c>
      <c r="Y737" s="16">
        <v>0.66415653000000008</v>
      </c>
    </row>
    <row r="738" spans="2:25" ht="20.100000000000001" hidden="1" customHeight="1" x14ac:dyDescent="0.25">
      <c r="B738" s="21">
        <v>4791</v>
      </c>
      <c r="C738" s="10" t="s">
        <v>438</v>
      </c>
      <c r="D738" s="10" t="s">
        <v>93</v>
      </c>
      <c r="E738" s="10" t="s">
        <v>94</v>
      </c>
      <c r="F738" s="10" t="s">
        <v>164</v>
      </c>
      <c r="G738" s="9" t="s">
        <v>439</v>
      </c>
      <c r="H738" s="34" t="s">
        <v>875</v>
      </c>
      <c r="I738" s="10" t="s">
        <v>812</v>
      </c>
      <c r="J738" s="11">
        <v>75067</v>
      </c>
      <c r="K738" s="12"/>
      <c r="L738" s="10">
        <v>6</v>
      </c>
      <c r="M738" s="36">
        <v>190</v>
      </c>
      <c r="N738" s="33" t="s">
        <v>246</v>
      </c>
      <c r="O738" s="30">
        <v>28.59</v>
      </c>
      <c r="P738" s="13">
        <v>33.61</v>
      </c>
      <c r="Q738" s="13">
        <v>33.06</v>
      </c>
      <c r="R738" s="14">
        <v>0.10956175298804725</v>
      </c>
      <c r="S738" s="15">
        <v>20.816733067728979</v>
      </c>
      <c r="T738" s="22">
        <v>1.816733067728977</v>
      </c>
      <c r="U738" s="23">
        <v>0.99950000000000006</v>
      </c>
      <c r="V738" s="24">
        <v>1.0076000000000001</v>
      </c>
      <c r="W738" s="25">
        <v>9.0319500000000021E-3</v>
      </c>
      <c r="X738" s="26">
        <v>1.0143263758389257E-2</v>
      </c>
      <c r="Y738" s="16">
        <v>1.7160705000000005</v>
      </c>
    </row>
    <row r="739" spans="2:25" s="101" customFormat="1" ht="20.100000000000001" customHeight="1" x14ac:dyDescent="0.25">
      <c r="B739" s="102">
        <v>4720</v>
      </c>
      <c r="C739" s="103" t="s">
        <v>943</v>
      </c>
      <c r="D739" s="103" t="s">
        <v>92</v>
      </c>
      <c r="E739" s="103" t="s">
        <v>274</v>
      </c>
      <c r="F739" s="103" t="s">
        <v>280</v>
      </c>
      <c r="G739" s="104" t="s">
        <v>281</v>
      </c>
      <c r="H739" s="105" t="s">
        <v>737</v>
      </c>
      <c r="I739" s="103" t="s">
        <v>1000</v>
      </c>
      <c r="J739" s="11">
        <v>80909</v>
      </c>
      <c r="K739" s="12"/>
      <c r="L739" s="10">
        <v>4</v>
      </c>
      <c r="M739" s="109">
        <v>78.8</v>
      </c>
      <c r="N739" s="106" t="s">
        <v>245</v>
      </c>
      <c r="O739" s="30">
        <v>27.78</v>
      </c>
      <c r="P739" s="13">
        <v>32.79</v>
      </c>
      <c r="Q739" s="13">
        <v>32.32</v>
      </c>
      <c r="R739" s="107">
        <v>9.3812375249500812E-2</v>
      </c>
      <c r="S739" s="15">
        <v>7.3924151696606639</v>
      </c>
      <c r="T739" s="22">
        <v>-0.48758483033933642</v>
      </c>
      <c r="U739" s="23">
        <v>1.1076999999999999</v>
      </c>
      <c r="V739" s="24">
        <v>1.1120000000000001</v>
      </c>
      <c r="W739" s="108">
        <v>9.98865E-3</v>
      </c>
      <c r="X739" s="26">
        <v>1.1022717290748897E-2</v>
      </c>
      <c r="Y739" s="16">
        <v>0.78710561999999995</v>
      </c>
    </row>
    <row r="740" spans="2:25" ht="20.100000000000001" hidden="1" customHeight="1" x14ac:dyDescent="0.25">
      <c r="B740" s="21">
        <v>4803</v>
      </c>
      <c r="C740" s="10" t="s">
        <v>1224</v>
      </c>
      <c r="D740" s="10" t="s">
        <v>93</v>
      </c>
      <c r="E740" s="10" t="s">
        <v>87</v>
      </c>
      <c r="F740" s="10" t="s">
        <v>303</v>
      </c>
      <c r="G740" s="9" t="s">
        <v>1225</v>
      </c>
      <c r="H740" s="34" t="s">
        <v>875</v>
      </c>
      <c r="I740" s="10" t="s">
        <v>305</v>
      </c>
      <c r="J740" s="11">
        <v>76465</v>
      </c>
      <c r="K740" s="12"/>
      <c r="L740" s="10">
        <v>3</v>
      </c>
      <c r="M740" s="36">
        <v>92.3</v>
      </c>
      <c r="N740" s="33" t="s">
        <v>246</v>
      </c>
      <c r="O740" s="30">
        <v>29.06</v>
      </c>
      <c r="P740" s="13">
        <v>34.07</v>
      </c>
      <c r="Q740" s="13">
        <v>33.409999999999997</v>
      </c>
      <c r="R740" s="14">
        <v>0.13173652694610849</v>
      </c>
      <c r="S740" s="15">
        <v>12.159281437125813</v>
      </c>
      <c r="T740" s="22">
        <v>2.9292814371258129</v>
      </c>
      <c r="U740" s="23">
        <v>0.99239999999999995</v>
      </c>
      <c r="V740" s="24">
        <v>0.97</v>
      </c>
      <c r="W740" s="25">
        <v>9.0270400000000001E-3</v>
      </c>
      <c r="X740" s="26">
        <v>1.0396659862068974E-2</v>
      </c>
      <c r="Y740" s="16">
        <v>0.83319579199999994</v>
      </c>
    </row>
    <row r="741" spans="2:25" ht="20.100000000000001" hidden="1" customHeight="1" x14ac:dyDescent="0.25">
      <c r="B741" s="21">
        <v>4834</v>
      </c>
      <c r="C741" s="10" t="s">
        <v>1443</v>
      </c>
      <c r="D741" s="10" t="s">
        <v>93</v>
      </c>
      <c r="E741" s="10" t="s">
        <v>94</v>
      </c>
      <c r="F741" s="10" t="s">
        <v>164</v>
      </c>
      <c r="G741" s="9" t="s">
        <v>187</v>
      </c>
      <c r="H741" s="34" t="s">
        <v>875</v>
      </c>
      <c r="I741" s="10" t="s">
        <v>812</v>
      </c>
      <c r="J741" s="11">
        <v>75075</v>
      </c>
      <c r="K741" s="12"/>
      <c r="L741" s="10">
        <v>7</v>
      </c>
      <c r="M741" s="36">
        <v>155.69999999999999</v>
      </c>
      <c r="N741" s="33" t="s">
        <v>246</v>
      </c>
      <c r="O741" s="30">
        <v>36.92</v>
      </c>
      <c r="P741" s="13">
        <v>41.96</v>
      </c>
      <c r="Q741" s="13">
        <v>41.27</v>
      </c>
      <c r="R741" s="14">
        <v>0.13690476190476147</v>
      </c>
      <c r="S741" s="15">
        <v>21.316071428571359</v>
      </c>
      <c r="T741" s="22">
        <v>5.7460714285713603</v>
      </c>
      <c r="U741" s="23">
        <v>0.99780000000000002</v>
      </c>
      <c r="V741" s="24">
        <v>0.96450000000000002</v>
      </c>
      <c r="W741" s="25">
        <v>9.0265799999999993E-3</v>
      </c>
      <c r="X741" s="26">
        <v>1.045838234482758E-2</v>
      </c>
      <c r="Y741" s="16">
        <v>1.4054385059999999</v>
      </c>
    </row>
    <row r="742" spans="2:25" s="101" customFormat="1" ht="20.100000000000001" customHeight="1" x14ac:dyDescent="0.25">
      <c r="B742" s="102">
        <v>4886</v>
      </c>
      <c r="C742" s="103" t="s">
        <v>348</v>
      </c>
      <c r="D742" s="103" t="s">
        <v>92</v>
      </c>
      <c r="E742" s="103" t="s">
        <v>99</v>
      </c>
      <c r="F742" s="103" t="s">
        <v>349</v>
      </c>
      <c r="G742" s="104" t="s">
        <v>350</v>
      </c>
      <c r="H742" s="105" t="s">
        <v>863</v>
      </c>
      <c r="I742" s="103" t="s">
        <v>1016</v>
      </c>
      <c r="J742" s="11">
        <v>73885</v>
      </c>
      <c r="K742" s="12"/>
      <c r="L742" s="10">
        <v>3</v>
      </c>
      <c r="M742" s="109">
        <v>78.599999999999994</v>
      </c>
      <c r="N742" s="106" t="s">
        <v>246</v>
      </c>
      <c r="O742" s="30">
        <v>28.75</v>
      </c>
      <c r="P742" s="13">
        <v>33.76</v>
      </c>
      <c r="Q742" s="13">
        <v>32.68</v>
      </c>
      <c r="R742" s="107">
        <v>0.21556886227544886</v>
      </c>
      <c r="S742" s="15">
        <v>16.943712574850277</v>
      </c>
      <c r="T742" s="22">
        <v>9.0837125748502796</v>
      </c>
      <c r="U742" s="23">
        <v>0.999</v>
      </c>
      <c r="V742" s="24">
        <v>1.0119</v>
      </c>
      <c r="W742" s="108">
        <v>8.9485050000000007E-3</v>
      </c>
      <c r="X742" s="26">
        <v>1.1407636145038164E-2</v>
      </c>
      <c r="Y742" s="16">
        <v>0.70335249300000002</v>
      </c>
    </row>
    <row r="743" spans="2:25" s="101" customFormat="1" ht="20.100000000000001" customHeight="1" x14ac:dyDescent="0.25">
      <c r="B743" s="102">
        <v>4651</v>
      </c>
      <c r="C743" s="103" t="s">
        <v>83</v>
      </c>
      <c r="D743" s="103" t="s">
        <v>92</v>
      </c>
      <c r="E743" s="103"/>
      <c r="F743" s="103"/>
      <c r="G743" s="104" t="s">
        <v>156</v>
      </c>
      <c r="H743" s="105" t="s">
        <v>232</v>
      </c>
      <c r="I743" s="103"/>
      <c r="J743" s="11"/>
      <c r="K743" s="12"/>
      <c r="L743" s="10">
        <v>3</v>
      </c>
      <c r="M743" s="109">
        <v>78.5</v>
      </c>
      <c r="N743" s="106" t="s">
        <v>246</v>
      </c>
      <c r="O743" s="30">
        <v>35.85</v>
      </c>
      <c r="P743" s="13">
        <v>40.85</v>
      </c>
      <c r="Q743" s="13">
        <v>40</v>
      </c>
      <c r="R743" s="107">
        <v>0.17000000000000029</v>
      </c>
      <c r="S743" s="15">
        <v>13.345000000000022</v>
      </c>
      <c r="T743" s="22">
        <v>5.4950000000000223</v>
      </c>
      <c r="U743" s="23">
        <v>1.0097</v>
      </c>
      <c r="V743" s="24">
        <v>1.0109999999999999</v>
      </c>
      <c r="W743" s="108">
        <v>8.8910799999999991E-3</v>
      </c>
      <c r="X743" s="26">
        <v>1.0712144578313255E-2</v>
      </c>
      <c r="Y743" s="16">
        <v>0.69794977999999996</v>
      </c>
    </row>
    <row r="744" spans="2:25" s="101" customFormat="1" ht="20.100000000000001" customHeight="1" x14ac:dyDescent="0.25">
      <c r="B744" s="102">
        <v>4653</v>
      </c>
      <c r="C744" s="103" t="s">
        <v>263</v>
      </c>
      <c r="D744" s="103" t="s">
        <v>92</v>
      </c>
      <c r="E744" s="103"/>
      <c r="F744" s="103"/>
      <c r="G744" s="104" t="s">
        <v>264</v>
      </c>
      <c r="H744" s="105" t="s">
        <v>262</v>
      </c>
      <c r="I744" s="103"/>
      <c r="J744" s="11"/>
      <c r="K744" s="12"/>
      <c r="L744" s="10">
        <v>3</v>
      </c>
      <c r="M744" s="109">
        <v>78</v>
      </c>
      <c r="N744" s="106" t="s">
        <v>246</v>
      </c>
      <c r="O744" s="30">
        <v>31.41</v>
      </c>
      <c r="P744" s="13">
        <v>36.409999999999997</v>
      </c>
      <c r="Q744" s="13">
        <v>35.700000000000003</v>
      </c>
      <c r="R744" s="107">
        <v>0.14199999999999885</v>
      </c>
      <c r="S744" s="15">
        <v>11.07599999999991</v>
      </c>
      <c r="T744" s="22">
        <v>3.2759999999999097</v>
      </c>
      <c r="U744" s="23">
        <v>0.98599999999999999</v>
      </c>
      <c r="V744" s="24">
        <v>0.99880000000000002</v>
      </c>
      <c r="W744" s="108">
        <v>8.7331200000000005E-3</v>
      </c>
      <c r="X744" s="26">
        <v>1.0178461538461525E-2</v>
      </c>
      <c r="Y744" s="16">
        <v>0.68118336000000002</v>
      </c>
    </row>
    <row r="745" spans="2:25" ht="20.100000000000001" hidden="1" customHeight="1" x14ac:dyDescent="0.25">
      <c r="B745" s="21">
        <v>4720</v>
      </c>
      <c r="C745" s="10" t="s">
        <v>818</v>
      </c>
      <c r="D745" s="10" t="s">
        <v>93</v>
      </c>
      <c r="E745" s="10" t="s">
        <v>87</v>
      </c>
      <c r="F745" s="10" t="s">
        <v>87</v>
      </c>
      <c r="G745" s="9" t="s">
        <v>822</v>
      </c>
      <c r="H745" s="34" t="s">
        <v>875</v>
      </c>
      <c r="I745" s="10" t="s">
        <v>431</v>
      </c>
      <c r="J745" s="11">
        <v>82908</v>
      </c>
      <c r="K745" s="12"/>
      <c r="L745" s="10">
        <v>5</v>
      </c>
      <c r="M745" s="36">
        <v>159</v>
      </c>
      <c r="N745" s="33" t="s">
        <v>246</v>
      </c>
      <c r="O745" s="30">
        <v>36.880000000000003</v>
      </c>
      <c r="P745" s="13">
        <v>41.89</v>
      </c>
      <c r="Q745" s="13">
        <v>41</v>
      </c>
      <c r="R745" s="14">
        <v>0.17764471057884251</v>
      </c>
      <c r="S745" s="15">
        <v>28.245508982035961</v>
      </c>
      <c r="T745" s="22">
        <v>12.345508982035959</v>
      </c>
      <c r="U745" s="23">
        <v>0.99580000000000002</v>
      </c>
      <c r="V745" s="24">
        <v>1.0073000000000001</v>
      </c>
      <c r="W745" s="25">
        <v>9.0139499999999997E-3</v>
      </c>
      <c r="X745" s="26">
        <v>1.0961138228155342E-2</v>
      </c>
      <c r="Y745" s="16">
        <v>1.43321805</v>
      </c>
    </row>
    <row r="746" spans="2:25" s="101" customFormat="1" ht="20.100000000000001" customHeight="1" x14ac:dyDescent="0.25">
      <c r="B746" s="102">
        <v>4827</v>
      </c>
      <c r="C746" s="103" t="s">
        <v>939</v>
      </c>
      <c r="D746" s="103" t="s">
        <v>92</v>
      </c>
      <c r="E746" s="103" t="s">
        <v>274</v>
      </c>
      <c r="F746" s="103" t="s">
        <v>110</v>
      </c>
      <c r="G746" s="104" t="s">
        <v>1512</v>
      </c>
      <c r="H746" s="105" t="s">
        <v>990</v>
      </c>
      <c r="I746" s="103" t="s">
        <v>219</v>
      </c>
      <c r="J746" s="11">
        <v>80097</v>
      </c>
      <c r="K746" s="12"/>
      <c r="L746" s="10">
        <v>2</v>
      </c>
      <c r="M746" s="109">
        <v>77</v>
      </c>
      <c r="N746" s="106" t="s">
        <v>245</v>
      </c>
      <c r="O746" s="30">
        <v>36.479999999999997</v>
      </c>
      <c r="P746" s="13">
        <v>41.51</v>
      </c>
      <c r="Q746" s="13">
        <v>40.770000000000003</v>
      </c>
      <c r="R746" s="107">
        <v>0.14711729622266295</v>
      </c>
      <c r="S746" s="15">
        <v>11.328031809145047</v>
      </c>
      <c r="T746" s="22">
        <v>3.628031809145047</v>
      </c>
      <c r="U746" s="23">
        <v>1.0209999999999999</v>
      </c>
      <c r="V746" s="24">
        <v>1.0443</v>
      </c>
      <c r="W746" s="108">
        <v>9.5003799999999992E-3</v>
      </c>
      <c r="X746" s="26">
        <v>1.1139140186480172E-2</v>
      </c>
      <c r="Y746" s="16">
        <v>0.73152925999999996</v>
      </c>
    </row>
    <row r="747" spans="2:25" ht="20.100000000000001" hidden="1" customHeight="1" x14ac:dyDescent="0.25">
      <c r="B747" s="21">
        <v>4818</v>
      </c>
      <c r="C747" s="10" t="s">
        <v>960</v>
      </c>
      <c r="D747" s="10" t="s">
        <v>93</v>
      </c>
      <c r="E747" s="10" t="s">
        <v>179</v>
      </c>
      <c r="F747" s="10" t="s">
        <v>174</v>
      </c>
      <c r="G747" s="9" t="s">
        <v>195</v>
      </c>
      <c r="H747" s="34" t="s">
        <v>875</v>
      </c>
      <c r="I747" s="10" t="s">
        <v>243</v>
      </c>
      <c r="J747" s="11">
        <v>83073</v>
      </c>
      <c r="K747" s="12"/>
      <c r="L747" s="10">
        <v>3</v>
      </c>
      <c r="M747" s="36">
        <v>91.2</v>
      </c>
      <c r="N747" s="33" t="s">
        <v>246</v>
      </c>
      <c r="O747" s="30">
        <v>35.549999999999997</v>
      </c>
      <c r="P747" s="13">
        <v>40.58</v>
      </c>
      <c r="Q747" s="13">
        <v>39.82</v>
      </c>
      <c r="R747" s="14">
        <v>0.15109343936381667</v>
      </c>
      <c r="S747" s="15">
        <v>13.779721669980081</v>
      </c>
      <c r="T747" s="22">
        <v>4.6597216699800796</v>
      </c>
      <c r="U747" s="23">
        <v>0.96130000000000004</v>
      </c>
      <c r="V747" s="24">
        <v>0.99750000000000005</v>
      </c>
      <c r="W747" s="25">
        <v>9.0104800000000013E-3</v>
      </c>
      <c r="X747" s="26">
        <v>1.0614218829039809E-2</v>
      </c>
      <c r="Y747" s="16">
        <v>0.82175577600000016</v>
      </c>
    </row>
    <row r="748" spans="2:25" s="101" customFormat="1" ht="20.100000000000001" customHeight="1" x14ac:dyDescent="0.25">
      <c r="B748" s="102">
        <v>4740</v>
      </c>
      <c r="C748" s="103" t="s">
        <v>33</v>
      </c>
      <c r="D748" s="103" t="s">
        <v>92</v>
      </c>
      <c r="E748" s="103" t="s">
        <v>116</v>
      </c>
      <c r="F748" s="103" t="s">
        <v>33</v>
      </c>
      <c r="G748" s="104" t="s">
        <v>131</v>
      </c>
      <c r="H748" s="105" t="s">
        <v>755</v>
      </c>
      <c r="I748" s="103" t="s">
        <v>1241</v>
      </c>
      <c r="J748" s="11">
        <v>68832</v>
      </c>
      <c r="K748" s="12"/>
      <c r="L748" s="10">
        <v>3</v>
      </c>
      <c r="M748" s="109">
        <v>77</v>
      </c>
      <c r="N748" s="106" t="s">
        <v>246</v>
      </c>
      <c r="O748" s="30">
        <v>29.03</v>
      </c>
      <c r="P748" s="13">
        <v>34.04</v>
      </c>
      <c r="Q748" s="13">
        <v>33.67</v>
      </c>
      <c r="R748" s="107">
        <v>7.385229540918116E-2</v>
      </c>
      <c r="S748" s="15">
        <v>5.6866267465069491</v>
      </c>
      <c r="T748" s="22">
        <v>-2.0133732534930511</v>
      </c>
      <c r="U748" s="23">
        <v>1.0573999999999999</v>
      </c>
      <c r="V748" s="24">
        <v>1.0495000000000001</v>
      </c>
      <c r="W748" s="108">
        <v>9.4810499999999995E-3</v>
      </c>
      <c r="X748" s="26">
        <v>1.0237082004310338E-2</v>
      </c>
      <c r="Y748" s="16">
        <v>0.73004084999999996</v>
      </c>
    </row>
    <row r="749" spans="2:25" s="101" customFormat="1" ht="20.100000000000001" customHeight="1" x14ac:dyDescent="0.25">
      <c r="B749" s="102">
        <v>4653</v>
      </c>
      <c r="C749" s="103" t="s">
        <v>265</v>
      </c>
      <c r="D749" s="103" t="s">
        <v>92</v>
      </c>
      <c r="E749" s="103"/>
      <c r="F749" s="103"/>
      <c r="G749" s="104" t="s">
        <v>266</v>
      </c>
      <c r="H749" s="105" t="s">
        <v>262</v>
      </c>
      <c r="I749" s="103"/>
      <c r="J749" s="11"/>
      <c r="K749" s="12"/>
      <c r="L749" s="10">
        <v>3</v>
      </c>
      <c r="M749" s="109">
        <v>76.599999999999994</v>
      </c>
      <c r="N749" s="106" t="s">
        <v>246</v>
      </c>
      <c r="O749" s="30">
        <v>36.380000000000003</v>
      </c>
      <c r="P749" s="13">
        <v>41.39</v>
      </c>
      <c r="Q749" s="13">
        <v>40.79</v>
      </c>
      <c r="R749" s="107">
        <v>0.1197604790419165</v>
      </c>
      <c r="S749" s="15">
        <v>9.1736526946108032</v>
      </c>
      <c r="T749" s="22">
        <v>1.5136526946108035</v>
      </c>
      <c r="U749" s="23">
        <v>0.98050000000000004</v>
      </c>
      <c r="V749" s="24">
        <v>1.0245</v>
      </c>
      <c r="W749" s="108">
        <v>8.822E-3</v>
      </c>
      <c r="X749" s="26">
        <v>1.0022272108843541E-2</v>
      </c>
      <c r="Y749" s="16">
        <v>0.67576519999999995</v>
      </c>
    </row>
    <row r="750" spans="2:25" s="101" customFormat="1" ht="20.100000000000001" customHeight="1" x14ac:dyDescent="0.25">
      <c r="B750" s="102">
        <v>4654</v>
      </c>
      <c r="C750" s="103" t="s">
        <v>330</v>
      </c>
      <c r="D750" s="103" t="s">
        <v>92</v>
      </c>
      <c r="E750" s="103"/>
      <c r="F750" s="103"/>
      <c r="G750" s="104" t="s">
        <v>331</v>
      </c>
      <c r="H750" s="105" t="s">
        <v>329</v>
      </c>
      <c r="I750" s="103"/>
      <c r="J750" s="11"/>
      <c r="K750" s="12"/>
      <c r="L750" s="10">
        <v>3</v>
      </c>
      <c r="M750" s="109">
        <v>76</v>
      </c>
      <c r="N750" s="106" t="s">
        <v>245</v>
      </c>
      <c r="O750" s="30">
        <v>27.46</v>
      </c>
      <c r="P750" s="13">
        <v>32.47</v>
      </c>
      <c r="Q750" s="13">
        <v>31.61</v>
      </c>
      <c r="R750" s="107">
        <v>0.17165668662674646</v>
      </c>
      <c r="S750" s="15">
        <v>13.045908183632731</v>
      </c>
      <c r="T750" s="22">
        <v>5.4459081836327305</v>
      </c>
      <c r="U750" s="23">
        <v>1.0188999999999999</v>
      </c>
      <c r="V750" s="24">
        <v>1.0518000000000001</v>
      </c>
      <c r="W750" s="108">
        <v>9.1110800000000006E-3</v>
      </c>
      <c r="X750" s="26">
        <v>1.0999159228915664E-2</v>
      </c>
      <c r="Y750" s="16">
        <v>0.69244208000000007</v>
      </c>
    </row>
    <row r="751" spans="2:25" s="101" customFormat="1" ht="20.100000000000001" customHeight="1" x14ac:dyDescent="0.25">
      <c r="B751" s="102">
        <v>4686</v>
      </c>
      <c r="C751" s="103" t="s">
        <v>62</v>
      </c>
      <c r="D751" s="103" t="s">
        <v>92</v>
      </c>
      <c r="E751" s="103"/>
      <c r="F751" s="103" t="s">
        <v>111</v>
      </c>
      <c r="G751" s="104" t="s">
        <v>145</v>
      </c>
      <c r="H751" s="105" t="s">
        <v>715</v>
      </c>
      <c r="I751" s="103" t="s">
        <v>716</v>
      </c>
      <c r="J751" s="11">
        <v>79455</v>
      </c>
      <c r="K751" s="12"/>
      <c r="L751" s="10">
        <v>4</v>
      </c>
      <c r="M751" s="109">
        <v>74.8</v>
      </c>
      <c r="N751" s="106" t="s">
        <v>245</v>
      </c>
      <c r="O751" s="30">
        <v>35.86</v>
      </c>
      <c r="P751" s="13">
        <v>40.86</v>
      </c>
      <c r="Q751" s="13">
        <v>40.049999999999997</v>
      </c>
      <c r="R751" s="107">
        <v>0.16200000000000045</v>
      </c>
      <c r="S751" s="15">
        <v>12.117600000000033</v>
      </c>
      <c r="T751" s="22">
        <v>4.6376000000000328</v>
      </c>
      <c r="U751" s="23">
        <v>1.0282</v>
      </c>
      <c r="V751" s="24">
        <v>1.044</v>
      </c>
      <c r="W751" s="108">
        <v>9.4285100000000011E-3</v>
      </c>
      <c r="X751" s="26">
        <v>1.1251205250596667E-2</v>
      </c>
      <c r="Y751" s="16">
        <v>0.70525254800000003</v>
      </c>
    </row>
    <row r="752" spans="2:25" ht="20.100000000000001" hidden="1" customHeight="1" x14ac:dyDescent="0.25">
      <c r="B752" s="21">
        <v>4734</v>
      </c>
      <c r="C752" s="10" t="s">
        <v>302</v>
      </c>
      <c r="D752" s="10" t="s">
        <v>93</v>
      </c>
      <c r="E752" s="10" t="s">
        <v>87</v>
      </c>
      <c r="F752" s="10" t="s">
        <v>303</v>
      </c>
      <c r="G752" s="9" t="s">
        <v>304</v>
      </c>
      <c r="H752" s="34" t="s">
        <v>875</v>
      </c>
      <c r="I752" s="10" t="s">
        <v>305</v>
      </c>
      <c r="J752" s="11">
        <v>76453</v>
      </c>
      <c r="K752" s="12"/>
      <c r="L752" s="10">
        <v>7</v>
      </c>
      <c r="M752" s="36">
        <v>204.6</v>
      </c>
      <c r="N752" s="33" t="s">
        <v>246</v>
      </c>
      <c r="O752" s="30">
        <v>28.73</v>
      </c>
      <c r="P752" s="13">
        <v>33.74</v>
      </c>
      <c r="Q752" s="13">
        <v>33.32</v>
      </c>
      <c r="R752" s="14">
        <v>8.3832335329341631E-2</v>
      </c>
      <c r="S752" s="15">
        <v>17.152095808383297</v>
      </c>
      <c r="T752" s="22">
        <v>-3.3079041916167031</v>
      </c>
      <c r="U752" s="23">
        <v>1.0013000000000001</v>
      </c>
      <c r="V752" s="24">
        <v>0.99980000000000002</v>
      </c>
      <c r="W752" s="25">
        <v>9.0049500000000011E-3</v>
      </c>
      <c r="X752" s="26">
        <v>9.8289323529411818E-3</v>
      </c>
      <c r="Y752" s="16">
        <v>1.8424127700000001</v>
      </c>
    </row>
    <row r="753" spans="2:25" ht="20.100000000000001" hidden="1" customHeight="1" x14ac:dyDescent="0.25">
      <c r="B753" s="21">
        <v>4757</v>
      </c>
      <c r="C753" s="10" t="s">
        <v>358</v>
      </c>
      <c r="D753" s="10" t="s">
        <v>93</v>
      </c>
      <c r="E753" s="10" t="s">
        <v>94</v>
      </c>
      <c r="F753" s="10" t="s">
        <v>173</v>
      </c>
      <c r="G753" s="9" t="s">
        <v>193</v>
      </c>
      <c r="H753" s="34" t="s">
        <v>875</v>
      </c>
      <c r="I753" s="10" t="s">
        <v>750</v>
      </c>
      <c r="J753" s="11">
        <v>77218</v>
      </c>
      <c r="K753" s="12"/>
      <c r="L753" s="10">
        <v>4</v>
      </c>
      <c r="M753" s="36">
        <v>110</v>
      </c>
      <c r="N753" s="33" t="s">
        <v>246</v>
      </c>
      <c r="O753" s="30">
        <v>28.66</v>
      </c>
      <c r="P753" s="13">
        <v>33.67</v>
      </c>
      <c r="Q753" s="13">
        <v>33.18</v>
      </c>
      <c r="R753" s="14">
        <v>9.7804391217565234E-2</v>
      </c>
      <c r="S753" s="15">
        <v>10.758483033932176</v>
      </c>
      <c r="T753" s="22">
        <v>-0.24151696606782486</v>
      </c>
      <c r="U753" s="23">
        <v>0.99329999999999996</v>
      </c>
      <c r="V753" s="24">
        <v>1.0075000000000001</v>
      </c>
      <c r="W753" s="25">
        <v>9.0035999999999988E-3</v>
      </c>
      <c r="X753" s="26">
        <v>9.979653982300888E-3</v>
      </c>
      <c r="Y753" s="16">
        <v>0.99039599999999983</v>
      </c>
    </row>
    <row r="754" spans="2:25" s="101" customFormat="1" ht="20.100000000000001" customHeight="1" x14ac:dyDescent="0.25">
      <c r="B754" s="102">
        <v>4860</v>
      </c>
      <c r="C754" s="103" t="s">
        <v>1043</v>
      </c>
      <c r="D754" s="103" t="s">
        <v>92</v>
      </c>
      <c r="E754" s="103" t="s">
        <v>122</v>
      </c>
      <c r="F754" s="103" t="s">
        <v>74</v>
      </c>
      <c r="G754" s="104" t="s">
        <v>954</v>
      </c>
      <c r="H754" s="105" t="s">
        <v>990</v>
      </c>
      <c r="I754" s="103" t="s">
        <v>286</v>
      </c>
      <c r="J754" s="11">
        <v>75729</v>
      </c>
      <c r="K754" s="12"/>
      <c r="L754" s="10">
        <v>3</v>
      </c>
      <c r="M754" s="109">
        <v>74.400000000000006</v>
      </c>
      <c r="N754" s="106" t="s">
        <v>245</v>
      </c>
      <c r="O754" s="30">
        <v>30.39</v>
      </c>
      <c r="P754" s="13">
        <v>35.39</v>
      </c>
      <c r="Q754" s="13">
        <v>34.450000000000003</v>
      </c>
      <c r="R754" s="107">
        <v>0.18799999999999956</v>
      </c>
      <c r="S754" s="15">
        <v>13.987199999999968</v>
      </c>
      <c r="T754" s="22">
        <v>6.5471999999999673</v>
      </c>
      <c r="U754" s="23">
        <v>1.0740000000000001</v>
      </c>
      <c r="V754" s="24">
        <v>1.0914999999999999</v>
      </c>
      <c r="W754" s="108">
        <v>9.6364749999999985E-3</v>
      </c>
      <c r="X754" s="26">
        <v>1.1867580049261075E-2</v>
      </c>
      <c r="Y754" s="16">
        <v>0.7169537399999999</v>
      </c>
    </row>
    <row r="755" spans="2:25" s="101" customFormat="1" ht="20.100000000000001" customHeight="1" x14ac:dyDescent="0.25">
      <c r="B755" s="102">
        <v>4786</v>
      </c>
      <c r="C755" s="103" t="s">
        <v>1200</v>
      </c>
      <c r="D755" s="103" t="s">
        <v>92</v>
      </c>
      <c r="E755" s="103" t="s">
        <v>99</v>
      </c>
      <c r="F755" s="103" t="s">
        <v>136</v>
      </c>
      <c r="G755" s="104" t="s">
        <v>870</v>
      </c>
      <c r="H755" s="105" t="s">
        <v>863</v>
      </c>
      <c r="I755" s="103" t="s">
        <v>210</v>
      </c>
      <c r="J755" s="11">
        <v>79981</v>
      </c>
      <c r="K755" s="12"/>
      <c r="L755" s="10">
        <v>3</v>
      </c>
      <c r="M755" s="109">
        <v>74.099999999999994</v>
      </c>
      <c r="N755" s="106" t="s">
        <v>246</v>
      </c>
      <c r="O755" s="30">
        <v>36.659999999999997</v>
      </c>
      <c r="P755" s="13">
        <v>41.69</v>
      </c>
      <c r="Q755" s="13">
        <v>41.24</v>
      </c>
      <c r="R755" s="107">
        <v>8.9463220675943464E-2</v>
      </c>
      <c r="S755" s="15">
        <v>6.6292246520874105</v>
      </c>
      <c r="T755" s="22">
        <v>-0.78077534791258962</v>
      </c>
      <c r="U755" s="23">
        <v>0.96730000000000005</v>
      </c>
      <c r="V755" s="24">
        <v>0.94069999999999998</v>
      </c>
      <c r="W755" s="108">
        <v>8.5859999999999999E-3</v>
      </c>
      <c r="X755" s="26">
        <v>9.4296026200873274E-3</v>
      </c>
      <c r="Y755" s="16">
        <v>0.63622259999999997</v>
      </c>
    </row>
    <row r="756" spans="2:25" s="101" customFormat="1" ht="20.100000000000001" customHeight="1" x14ac:dyDescent="0.25">
      <c r="B756" s="102">
        <v>4785</v>
      </c>
      <c r="C756" s="103" t="s">
        <v>1203</v>
      </c>
      <c r="D756" s="103" t="s">
        <v>92</v>
      </c>
      <c r="E756" s="103" t="s">
        <v>124</v>
      </c>
      <c r="F756" s="103" t="s">
        <v>124</v>
      </c>
      <c r="G756" s="104" t="s">
        <v>1204</v>
      </c>
      <c r="H756" s="105" t="s">
        <v>990</v>
      </c>
      <c r="I756" s="103" t="s">
        <v>290</v>
      </c>
      <c r="J756" s="11">
        <v>81503</v>
      </c>
      <c r="K756" s="12"/>
      <c r="L756" s="10">
        <v>3</v>
      </c>
      <c r="M756" s="109">
        <v>74</v>
      </c>
      <c r="N756" s="106" t="s">
        <v>245</v>
      </c>
      <c r="O756" s="30">
        <v>29.4</v>
      </c>
      <c r="P756" s="13">
        <v>34.44</v>
      </c>
      <c r="Q756" s="13">
        <v>33.85</v>
      </c>
      <c r="R756" s="107">
        <v>0.11706349206349136</v>
      </c>
      <c r="S756" s="15">
        <v>8.6626984126983597</v>
      </c>
      <c r="T756" s="22">
        <v>1.26269841269836</v>
      </c>
      <c r="U756" s="23">
        <v>1.0607</v>
      </c>
      <c r="V756" s="24">
        <v>1.0538000000000001</v>
      </c>
      <c r="W756" s="108">
        <v>9.5152500000000011E-3</v>
      </c>
      <c r="X756" s="26">
        <v>1.0776822471910105E-2</v>
      </c>
      <c r="Y756" s="16">
        <v>0.70412850000000005</v>
      </c>
    </row>
    <row r="757" spans="2:25" ht="20.100000000000001" hidden="1" customHeight="1" x14ac:dyDescent="0.25">
      <c r="B757" s="21">
        <v>4678</v>
      </c>
      <c r="C757" s="10" t="s">
        <v>666</v>
      </c>
      <c r="D757" s="10" t="s">
        <v>363</v>
      </c>
      <c r="E757" s="10" t="s">
        <v>667</v>
      </c>
      <c r="F757" s="10" t="s">
        <v>668</v>
      </c>
      <c r="G757" s="9" t="s">
        <v>669</v>
      </c>
      <c r="H757" s="34" t="s">
        <v>670</v>
      </c>
      <c r="I757" s="10">
        <v>52018</v>
      </c>
      <c r="J757" s="11"/>
      <c r="K757" s="12"/>
      <c r="L757" s="10">
        <v>11</v>
      </c>
      <c r="M757" s="36">
        <v>239</v>
      </c>
      <c r="N757" s="33" t="s">
        <v>246</v>
      </c>
      <c r="O757" s="30">
        <v>29.13</v>
      </c>
      <c r="P757" s="13">
        <v>34.130000000000003</v>
      </c>
      <c r="Q757" s="13">
        <v>33.369999999999997</v>
      </c>
      <c r="R757" s="14">
        <v>0.15200000000000091</v>
      </c>
      <c r="S757" s="15">
        <v>36.328000000000216</v>
      </c>
      <c r="T757" s="22">
        <v>12.428000000000218</v>
      </c>
      <c r="U757" s="23">
        <v>1.0078</v>
      </c>
      <c r="V757" s="24">
        <v>1.0364</v>
      </c>
      <c r="W757" s="25">
        <v>8.9944800000000009E-3</v>
      </c>
      <c r="X757" s="26">
        <v>1.0606698113207559E-2</v>
      </c>
      <c r="Y757" s="16">
        <v>2.1496807200000001</v>
      </c>
    </row>
    <row r="758" spans="2:25" ht="20.100000000000001" hidden="1" customHeight="1" x14ac:dyDescent="0.25">
      <c r="B758" s="21">
        <v>4703</v>
      </c>
      <c r="C758" s="10" t="s">
        <v>49</v>
      </c>
      <c r="D758" s="10" t="s">
        <v>93</v>
      </c>
      <c r="E758" s="10" t="s">
        <v>94</v>
      </c>
      <c r="F758" s="10" t="s">
        <v>173</v>
      </c>
      <c r="G758" s="9" t="s">
        <v>192</v>
      </c>
      <c r="H758" s="34" t="s">
        <v>875</v>
      </c>
      <c r="I758" s="10" t="s">
        <v>894</v>
      </c>
      <c r="J758" s="11">
        <v>77207</v>
      </c>
      <c r="K758" s="12"/>
      <c r="L758" s="10">
        <v>1</v>
      </c>
      <c r="M758" s="36">
        <v>30</v>
      </c>
      <c r="N758" s="33" t="s">
        <v>246</v>
      </c>
      <c r="O758" s="30">
        <v>35.82</v>
      </c>
      <c r="P758" s="13">
        <v>40.840000000000003</v>
      </c>
      <c r="Q758" s="13">
        <v>40.29</v>
      </c>
      <c r="R758" s="14">
        <v>0.10956175298804859</v>
      </c>
      <c r="S758" s="15">
        <v>3.2868525896414575</v>
      </c>
      <c r="T758" s="22">
        <v>0.28685258964145743</v>
      </c>
      <c r="U758" s="23">
        <v>1.0103</v>
      </c>
      <c r="V758" s="24">
        <v>1.0336000000000001</v>
      </c>
      <c r="W758" s="25">
        <v>8.9931599999999983E-3</v>
      </c>
      <c r="X758" s="26">
        <v>1.0099700939597323E-2</v>
      </c>
      <c r="Y758" s="16">
        <v>0.26979479999999995</v>
      </c>
    </row>
    <row r="759" spans="2:25" ht="20.100000000000001" hidden="1" customHeight="1" x14ac:dyDescent="0.25">
      <c r="B759" s="21">
        <v>4731</v>
      </c>
      <c r="C759" s="10" t="s">
        <v>891</v>
      </c>
      <c r="D759" s="10" t="s">
        <v>93</v>
      </c>
      <c r="E759" s="10" t="s">
        <v>87</v>
      </c>
      <c r="F759" s="10" t="s">
        <v>88</v>
      </c>
      <c r="G759" s="9" t="s">
        <v>805</v>
      </c>
      <c r="H759" s="34" t="s">
        <v>875</v>
      </c>
      <c r="I759" s="10" t="s">
        <v>236</v>
      </c>
      <c r="J759" s="11">
        <v>72195</v>
      </c>
      <c r="K759" s="12"/>
      <c r="L759" s="10">
        <v>1</v>
      </c>
      <c r="M759" s="36">
        <v>27.2</v>
      </c>
      <c r="N759" s="33" t="s">
        <v>245</v>
      </c>
      <c r="O759" s="30">
        <v>36.71</v>
      </c>
      <c r="P759" s="13">
        <v>41.73</v>
      </c>
      <c r="Q759" s="13">
        <v>41.15</v>
      </c>
      <c r="R759" s="14">
        <v>0.11553784860557745</v>
      </c>
      <c r="S759" s="15">
        <v>3.1426294820717064</v>
      </c>
      <c r="T759" s="22">
        <v>0.42262948207170642</v>
      </c>
      <c r="U759" s="23">
        <v>0.98509999999999998</v>
      </c>
      <c r="V759" s="24">
        <v>1.0133000000000001</v>
      </c>
      <c r="W759" s="25">
        <v>8.9928000000000004E-3</v>
      </c>
      <c r="X759" s="26">
        <v>1.0167535135135132E-2</v>
      </c>
      <c r="Y759" s="16">
        <v>0.24460416000000001</v>
      </c>
    </row>
    <row r="760" spans="2:25" s="101" customFormat="1" ht="20.100000000000001" customHeight="1" x14ac:dyDescent="0.25">
      <c r="B760" s="102">
        <v>4815</v>
      </c>
      <c r="C760" s="103" t="s">
        <v>48</v>
      </c>
      <c r="D760" s="103" t="s">
        <v>92</v>
      </c>
      <c r="E760" s="103" t="s">
        <v>99</v>
      </c>
      <c r="F760" s="103" t="s">
        <v>46</v>
      </c>
      <c r="G760" s="104" t="s">
        <v>138</v>
      </c>
      <c r="H760" s="105" t="s">
        <v>1481</v>
      </c>
      <c r="I760" s="103" t="s">
        <v>211</v>
      </c>
      <c r="J760" s="11">
        <v>85203</v>
      </c>
      <c r="K760" s="12"/>
      <c r="L760" s="10">
        <v>3</v>
      </c>
      <c r="M760" s="109">
        <v>74</v>
      </c>
      <c r="N760" s="106" t="s">
        <v>246</v>
      </c>
      <c r="O760" s="30">
        <v>29.16</v>
      </c>
      <c r="P760" s="13">
        <v>34.159999999999997</v>
      </c>
      <c r="Q760" s="13">
        <v>33.6</v>
      </c>
      <c r="R760" s="107">
        <v>0.11199999999999911</v>
      </c>
      <c r="S760" s="15">
        <v>8.2879999999999345</v>
      </c>
      <c r="T760" s="22">
        <v>0.88799999999993406</v>
      </c>
      <c r="U760" s="23">
        <v>1.0073000000000001</v>
      </c>
      <c r="V760" s="24">
        <v>1.0078</v>
      </c>
      <c r="W760" s="108">
        <v>9.2694600000000019E-3</v>
      </c>
      <c r="X760" s="26">
        <v>1.0438581081081073E-2</v>
      </c>
      <c r="Y760" s="16">
        <v>0.6859400400000002</v>
      </c>
    </row>
    <row r="761" spans="2:25" s="101" customFormat="1" ht="20.100000000000001" customHeight="1" x14ac:dyDescent="0.25">
      <c r="B761" s="102">
        <v>4813</v>
      </c>
      <c r="C761" s="103" t="s">
        <v>876</v>
      </c>
      <c r="D761" s="103" t="s">
        <v>92</v>
      </c>
      <c r="E761" s="103" t="s">
        <v>274</v>
      </c>
      <c r="F761" s="103" t="s">
        <v>276</v>
      </c>
      <c r="G761" s="104" t="s">
        <v>877</v>
      </c>
      <c r="H761" s="105" t="s">
        <v>990</v>
      </c>
      <c r="I761" s="103" t="s">
        <v>277</v>
      </c>
      <c r="J761" s="11">
        <v>81182</v>
      </c>
      <c r="K761" s="12"/>
      <c r="L761" s="10">
        <v>3</v>
      </c>
      <c r="M761" s="109">
        <v>73.2</v>
      </c>
      <c r="N761" s="106" t="s">
        <v>245</v>
      </c>
      <c r="O761" s="30">
        <v>36.340000000000003</v>
      </c>
      <c r="P761" s="13">
        <v>41.34</v>
      </c>
      <c r="Q761" s="13">
        <v>40.56</v>
      </c>
      <c r="R761" s="107">
        <v>0.15600000000000022</v>
      </c>
      <c r="S761" s="15">
        <v>11.419200000000016</v>
      </c>
      <c r="T761" s="22">
        <v>4.0992000000000157</v>
      </c>
      <c r="U761" s="23">
        <v>1.0955999999999999</v>
      </c>
      <c r="V761" s="24">
        <v>1.0745</v>
      </c>
      <c r="W761" s="108">
        <v>9.9824599999999986E-3</v>
      </c>
      <c r="X761" s="26">
        <v>1.1827559241706163E-2</v>
      </c>
      <c r="Y761" s="16">
        <v>0.73071607199999988</v>
      </c>
    </row>
    <row r="762" spans="2:25" ht="20.100000000000001" hidden="1" customHeight="1" x14ac:dyDescent="0.25">
      <c r="B762" s="21">
        <v>4814</v>
      </c>
      <c r="C762" s="10" t="s">
        <v>167</v>
      </c>
      <c r="D762" s="10" t="s">
        <v>93</v>
      </c>
      <c r="E762" s="10" t="s">
        <v>94</v>
      </c>
      <c r="F762" s="10" t="s">
        <v>166</v>
      </c>
      <c r="G762" s="9" t="s">
        <v>189</v>
      </c>
      <c r="H762" s="34" t="s">
        <v>875</v>
      </c>
      <c r="I762" s="10" t="s">
        <v>241</v>
      </c>
      <c r="J762" s="11">
        <v>67977</v>
      </c>
      <c r="K762" s="12"/>
      <c r="L762" s="10">
        <v>7</v>
      </c>
      <c r="M762" s="36">
        <v>212.8</v>
      </c>
      <c r="N762" s="33" t="s">
        <v>246</v>
      </c>
      <c r="O762" s="30">
        <v>35.89</v>
      </c>
      <c r="P762" s="13">
        <v>40.89</v>
      </c>
      <c r="Q762" s="13">
        <v>40</v>
      </c>
      <c r="R762" s="14">
        <v>0.1780000000000001</v>
      </c>
      <c r="S762" s="15">
        <v>37.87840000000002</v>
      </c>
      <c r="T762" s="22">
        <v>16.598400000000023</v>
      </c>
      <c r="U762" s="23">
        <v>0.97399999999999998</v>
      </c>
      <c r="V762" s="24">
        <v>0.98050000000000004</v>
      </c>
      <c r="W762" s="25">
        <v>8.9907000000000008E-3</v>
      </c>
      <c r="X762" s="26">
        <v>1.0937591240875915E-2</v>
      </c>
      <c r="Y762" s="16">
        <v>1.9132209600000003</v>
      </c>
    </row>
    <row r="763" spans="2:25" s="101" customFormat="1" ht="20.100000000000001" customHeight="1" x14ac:dyDescent="0.25">
      <c r="B763" s="102">
        <v>4819</v>
      </c>
      <c r="C763" s="103" t="s">
        <v>421</v>
      </c>
      <c r="D763" s="103" t="s">
        <v>92</v>
      </c>
      <c r="E763" s="103" t="s">
        <v>99</v>
      </c>
      <c r="F763" s="103" t="s">
        <v>105</v>
      </c>
      <c r="G763" s="104" t="s">
        <v>422</v>
      </c>
      <c r="H763" s="105" t="s">
        <v>863</v>
      </c>
      <c r="I763" s="103" t="s">
        <v>212</v>
      </c>
      <c r="J763" s="11">
        <v>82811</v>
      </c>
      <c r="K763" s="12"/>
      <c r="L763" s="10">
        <v>3</v>
      </c>
      <c r="M763" s="109">
        <v>73</v>
      </c>
      <c r="N763" s="106" t="s">
        <v>246</v>
      </c>
      <c r="O763" s="30">
        <v>29.93</v>
      </c>
      <c r="P763" s="13">
        <v>34.94</v>
      </c>
      <c r="Q763" s="13">
        <v>34.29</v>
      </c>
      <c r="R763" s="107">
        <v>0.12974051896207561</v>
      </c>
      <c r="S763" s="15">
        <v>9.4710578842315201</v>
      </c>
      <c r="T763" s="22">
        <v>2.1710578842315194</v>
      </c>
      <c r="U763" s="23">
        <v>0.9415</v>
      </c>
      <c r="V763" s="24">
        <v>0.96650000000000003</v>
      </c>
      <c r="W763" s="108">
        <v>8.7767999999999995E-3</v>
      </c>
      <c r="X763" s="26">
        <v>1.0085267889908253E-2</v>
      </c>
      <c r="Y763" s="16">
        <v>0.64070640000000001</v>
      </c>
    </row>
    <row r="764" spans="2:25" s="101" customFormat="1" ht="20.100000000000001" customHeight="1" x14ac:dyDescent="0.25">
      <c r="B764" s="102">
        <v>4786</v>
      </c>
      <c r="C764" s="103" t="s">
        <v>876</v>
      </c>
      <c r="D764" s="103" t="s">
        <v>92</v>
      </c>
      <c r="E764" s="103" t="s">
        <v>274</v>
      </c>
      <c r="F764" s="103" t="s">
        <v>276</v>
      </c>
      <c r="G764" s="104" t="s">
        <v>877</v>
      </c>
      <c r="H764" s="105" t="s">
        <v>990</v>
      </c>
      <c r="I764" s="103" t="s">
        <v>277</v>
      </c>
      <c r="J764" s="11">
        <v>81175</v>
      </c>
      <c r="K764" s="12"/>
      <c r="L764" s="10">
        <v>3</v>
      </c>
      <c r="M764" s="109">
        <v>72.2</v>
      </c>
      <c r="N764" s="106" t="s">
        <v>1396</v>
      </c>
      <c r="O764" s="30">
        <v>35.6</v>
      </c>
      <c r="P764" s="13">
        <v>40.630000000000003</v>
      </c>
      <c r="Q764" s="13">
        <v>40</v>
      </c>
      <c r="R764" s="107">
        <v>0.12524850894632256</v>
      </c>
      <c r="S764" s="15">
        <v>9.0429423459244891</v>
      </c>
      <c r="T764" s="22">
        <v>1.8229423459244882</v>
      </c>
      <c r="U764" s="23">
        <v>0.87929999999999997</v>
      </c>
      <c r="V764" s="24">
        <v>0.9002</v>
      </c>
      <c r="W764" s="108">
        <v>8.007750000000001E-3</v>
      </c>
      <c r="X764" s="26">
        <v>9.1543142045454606E-3</v>
      </c>
      <c r="Y764" s="16">
        <v>0.57815955000000008</v>
      </c>
    </row>
    <row r="765" spans="2:25" s="101" customFormat="1" ht="20.100000000000001" customHeight="1" x14ac:dyDescent="0.25">
      <c r="B765" s="102">
        <v>4779</v>
      </c>
      <c r="C765" s="103" t="s">
        <v>68</v>
      </c>
      <c r="D765" s="103" t="s">
        <v>92</v>
      </c>
      <c r="E765" s="103" t="s">
        <v>274</v>
      </c>
      <c r="F765" s="103" t="s">
        <v>67</v>
      </c>
      <c r="G765" s="104" t="s">
        <v>147</v>
      </c>
      <c r="H765" s="105" t="s">
        <v>990</v>
      </c>
      <c r="I765" s="103" t="s">
        <v>1381</v>
      </c>
      <c r="J765" s="11">
        <v>56694</v>
      </c>
      <c r="K765" s="12"/>
      <c r="L765" s="10">
        <v>3</v>
      </c>
      <c r="M765" s="109">
        <v>72</v>
      </c>
      <c r="N765" s="106" t="s">
        <v>245</v>
      </c>
      <c r="O765" s="30">
        <v>35.869999999999997</v>
      </c>
      <c r="P765" s="13">
        <v>40.880000000000003</v>
      </c>
      <c r="Q765" s="13">
        <v>40.35</v>
      </c>
      <c r="R765" s="107">
        <v>0.10578842315369273</v>
      </c>
      <c r="S765" s="15">
        <v>7.6167664670658768</v>
      </c>
      <c r="T765" s="22">
        <v>0.41676646706587628</v>
      </c>
      <c r="U765" s="23">
        <v>1.0968</v>
      </c>
      <c r="V765" s="24">
        <v>1.111</v>
      </c>
      <c r="W765" s="108">
        <v>9.9350999999999988E-3</v>
      </c>
      <c r="X765" s="26">
        <v>1.11104578125E-2</v>
      </c>
      <c r="Y765" s="16">
        <v>0.71532719999999994</v>
      </c>
    </row>
    <row r="766" spans="2:25" ht="20.100000000000001" hidden="1" customHeight="1" x14ac:dyDescent="0.25">
      <c r="B766" s="21">
        <v>4678</v>
      </c>
      <c r="C766" s="10" t="s">
        <v>674</v>
      </c>
      <c r="D766" s="10" t="s">
        <v>365</v>
      </c>
      <c r="E766" s="10" t="s">
        <v>675</v>
      </c>
      <c r="F766" s="10" t="s">
        <v>674</v>
      </c>
      <c r="G766" s="9" t="s">
        <v>676</v>
      </c>
      <c r="H766" s="34" t="s">
        <v>677</v>
      </c>
      <c r="I766" s="10">
        <v>48639</v>
      </c>
      <c r="J766" s="11"/>
      <c r="K766" s="12"/>
      <c r="L766" s="10">
        <v>4</v>
      </c>
      <c r="M766" s="36">
        <v>126</v>
      </c>
      <c r="N766" s="33" t="s">
        <v>245</v>
      </c>
      <c r="O766" s="30">
        <v>27.99</v>
      </c>
      <c r="P766" s="13">
        <v>32.99</v>
      </c>
      <c r="Q766" s="13">
        <v>32.299999999999997</v>
      </c>
      <c r="R766" s="14">
        <v>0.13800000000000087</v>
      </c>
      <c r="S766" s="15">
        <v>17.388000000000108</v>
      </c>
      <c r="T766" s="22">
        <v>4.7880000000001095</v>
      </c>
      <c r="U766" s="23">
        <v>1.0088999999999999</v>
      </c>
      <c r="V766" s="24">
        <v>1.0339</v>
      </c>
      <c r="W766" s="25">
        <v>8.9883199999999993E-3</v>
      </c>
      <c r="X766" s="26">
        <v>1.0427285382830637E-2</v>
      </c>
      <c r="Y766" s="16">
        <v>1.1325283199999998</v>
      </c>
    </row>
    <row r="767" spans="2:25" ht="20.100000000000001" hidden="1" customHeight="1" x14ac:dyDescent="0.25">
      <c r="B767" s="21">
        <v>4791</v>
      </c>
      <c r="C767" s="10" t="s">
        <v>95</v>
      </c>
      <c r="D767" s="10" t="s">
        <v>93</v>
      </c>
      <c r="E767" s="10" t="s">
        <v>94</v>
      </c>
      <c r="F767" s="10" t="s">
        <v>94</v>
      </c>
      <c r="G767" s="9" t="s">
        <v>180</v>
      </c>
      <c r="H767" s="34" t="s">
        <v>875</v>
      </c>
      <c r="I767" s="10" t="s">
        <v>238</v>
      </c>
      <c r="J767" s="11">
        <v>79427</v>
      </c>
      <c r="K767" s="12"/>
      <c r="L767" s="10">
        <v>1</v>
      </c>
      <c r="M767" s="36">
        <v>36</v>
      </c>
      <c r="N767" s="33" t="s">
        <v>245</v>
      </c>
      <c r="O767" s="30">
        <v>28.42</v>
      </c>
      <c r="P767" s="13">
        <v>33.44</v>
      </c>
      <c r="Q767" s="13">
        <v>33.020000000000003</v>
      </c>
      <c r="R767" s="14">
        <v>8.3665338645417323E-2</v>
      </c>
      <c r="S767" s="15">
        <v>3.0119521912350238</v>
      </c>
      <c r="T767" s="22">
        <v>-0.58804780876497653</v>
      </c>
      <c r="U767" s="23">
        <v>0.99270000000000003</v>
      </c>
      <c r="V767" s="24">
        <v>1.0044999999999999</v>
      </c>
      <c r="W767" s="25">
        <v>8.9873999999999996E-3</v>
      </c>
      <c r="X767" s="26">
        <v>9.8079886956521627E-3</v>
      </c>
      <c r="Y767" s="16">
        <v>0.32354640000000001</v>
      </c>
    </row>
    <row r="768" spans="2:25" s="101" customFormat="1" ht="20.100000000000001" customHeight="1" x14ac:dyDescent="0.25">
      <c r="B768" s="102">
        <v>4654</v>
      </c>
      <c r="C768" s="103" t="s">
        <v>313</v>
      </c>
      <c r="D768" s="103" t="s">
        <v>92</v>
      </c>
      <c r="E768" s="103"/>
      <c r="F768" s="103"/>
      <c r="G768" s="104" t="s">
        <v>314</v>
      </c>
      <c r="H768" s="105" t="s">
        <v>310</v>
      </c>
      <c r="I768" s="103"/>
      <c r="J768" s="11"/>
      <c r="K768" s="12"/>
      <c r="L768" s="10">
        <v>4</v>
      </c>
      <c r="M768" s="109">
        <v>71.599999999999994</v>
      </c>
      <c r="N768" s="106" t="s">
        <v>246</v>
      </c>
      <c r="O768" s="30">
        <v>35.049999999999997</v>
      </c>
      <c r="P768" s="13">
        <v>40.08</v>
      </c>
      <c r="Q768" s="13">
        <v>39.33</v>
      </c>
      <c r="R768" s="107">
        <v>0.14910536779324052</v>
      </c>
      <c r="S768" s="15">
        <v>10.67594433399602</v>
      </c>
      <c r="T768" s="22">
        <v>3.5159443339960204</v>
      </c>
      <c r="U768" s="23">
        <v>0.94359999999999999</v>
      </c>
      <c r="V768" s="24">
        <v>0.97460000000000002</v>
      </c>
      <c r="W768" s="108">
        <v>8.4400800000000008E-3</v>
      </c>
      <c r="X768" s="26">
        <v>9.9190659813084125E-3</v>
      </c>
      <c r="Y768" s="16">
        <v>0.60430972800000005</v>
      </c>
    </row>
    <row r="769" spans="2:25" s="101" customFormat="1" ht="20.100000000000001" customHeight="1" x14ac:dyDescent="0.25">
      <c r="B769" s="102">
        <v>4809</v>
      </c>
      <c r="C769" s="103" t="s">
        <v>1070</v>
      </c>
      <c r="D769" s="103" t="s">
        <v>92</v>
      </c>
      <c r="E769" s="103" t="s">
        <v>274</v>
      </c>
      <c r="F769" s="103" t="s">
        <v>64</v>
      </c>
      <c r="G769" s="104" t="s">
        <v>1021</v>
      </c>
      <c r="H769" s="105" t="s">
        <v>990</v>
      </c>
      <c r="I769" s="103" t="s">
        <v>221</v>
      </c>
      <c r="J769" s="11">
        <v>72799</v>
      </c>
      <c r="K769" s="12"/>
      <c r="L769" s="10">
        <v>2</v>
      </c>
      <c r="M769" s="109">
        <v>71.400000000000006</v>
      </c>
      <c r="N769" s="106" t="s">
        <v>246</v>
      </c>
      <c r="O769" s="30">
        <v>29.02</v>
      </c>
      <c r="P769" s="13">
        <v>34.03</v>
      </c>
      <c r="Q769" s="13">
        <v>33.44</v>
      </c>
      <c r="R769" s="107">
        <v>0.11776447105788487</v>
      </c>
      <c r="S769" s="15">
        <v>8.4083832335329802</v>
      </c>
      <c r="T769" s="22">
        <v>1.2683832335329797</v>
      </c>
      <c r="U769" s="23">
        <v>0.87629999999999997</v>
      </c>
      <c r="V769" s="24">
        <v>0.90010000000000001</v>
      </c>
      <c r="W769" s="108">
        <v>8.1714400000000003E-3</v>
      </c>
      <c r="X769" s="26">
        <v>9.2621978280543055E-3</v>
      </c>
      <c r="Y769" s="16">
        <v>0.58344081600000008</v>
      </c>
    </row>
    <row r="770" spans="2:25" ht="20.100000000000001" hidden="1" customHeight="1" x14ac:dyDescent="0.25">
      <c r="B770" s="21">
        <v>4763</v>
      </c>
      <c r="C770" s="10" t="s">
        <v>167</v>
      </c>
      <c r="D770" s="10" t="s">
        <v>93</v>
      </c>
      <c r="E770" s="10" t="s">
        <v>94</v>
      </c>
      <c r="F770" s="10" t="s">
        <v>166</v>
      </c>
      <c r="G770" s="9" t="s">
        <v>189</v>
      </c>
      <c r="H770" s="34" t="s">
        <v>875</v>
      </c>
      <c r="I770" s="10" t="s">
        <v>241</v>
      </c>
      <c r="J770" s="11">
        <v>67969</v>
      </c>
      <c r="K770" s="12"/>
      <c r="L770" s="10">
        <v>6</v>
      </c>
      <c r="M770" s="36">
        <v>161</v>
      </c>
      <c r="N770" s="33" t="s">
        <v>246</v>
      </c>
      <c r="O770" s="30">
        <v>31.9</v>
      </c>
      <c r="P770" s="13">
        <v>36.909999999999997</v>
      </c>
      <c r="Q770" s="13">
        <v>35.85</v>
      </c>
      <c r="R770" s="14">
        <v>0.21157684630738435</v>
      </c>
      <c r="S770" s="15">
        <v>34.063872255488882</v>
      </c>
      <c r="T770" s="22">
        <v>17.96387225548888</v>
      </c>
      <c r="U770" s="23">
        <v>0.99099999999999999</v>
      </c>
      <c r="V770" s="24">
        <v>1.0055000000000001</v>
      </c>
      <c r="W770" s="25">
        <v>8.9842500000000009E-3</v>
      </c>
      <c r="X770" s="26">
        <v>1.1395213291139229E-2</v>
      </c>
      <c r="Y770" s="16">
        <v>1.4464642500000002</v>
      </c>
    </row>
    <row r="771" spans="2:25" ht="20.100000000000001" hidden="1" customHeight="1" x14ac:dyDescent="0.25">
      <c r="B771" s="21">
        <v>4680</v>
      </c>
      <c r="C771" s="10" t="s">
        <v>367</v>
      </c>
      <c r="D771" s="10" t="s">
        <v>365</v>
      </c>
      <c r="E771" s="10" t="s">
        <v>366</v>
      </c>
      <c r="F771" s="10" t="s">
        <v>367</v>
      </c>
      <c r="G771" s="9" t="s">
        <v>368</v>
      </c>
      <c r="H771" s="34" t="s">
        <v>369</v>
      </c>
      <c r="I771" s="10">
        <v>65020</v>
      </c>
      <c r="J771" s="11"/>
      <c r="K771" s="12"/>
      <c r="L771" s="10">
        <v>5</v>
      </c>
      <c r="M771" s="36">
        <v>103.2</v>
      </c>
      <c r="N771" s="33" t="s">
        <v>246</v>
      </c>
      <c r="O771" s="30">
        <v>36.31</v>
      </c>
      <c r="P771" s="13">
        <v>41.32</v>
      </c>
      <c r="Q771" s="13">
        <v>40.58</v>
      </c>
      <c r="R771" s="14">
        <v>0.14770459081836373</v>
      </c>
      <c r="S771" s="15">
        <v>15.243113772455137</v>
      </c>
      <c r="T771" s="22">
        <v>4.923113772455137</v>
      </c>
      <c r="U771" s="23">
        <v>1.0126999999999999</v>
      </c>
      <c r="V771" s="24">
        <v>1.0288999999999999</v>
      </c>
      <c r="W771" s="25">
        <v>8.9830399999999994E-3</v>
      </c>
      <c r="X771" s="26">
        <v>1.0539819765807968E-2</v>
      </c>
      <c r="Y771" s="16">
        <v>0.92704972799999996</v>
      </c>
    </row>
    <row r="772" spans="2:25" s="101" customFormat="1" ht="20.100000000000001" customHeight="1" x14ac:dyDescent="0.25">
      <c r="B772" s="102">
        <v>4804</v>
      </c>
      <c r="C772" s="103" t="s">
        <v>75</v>
      </c>
      <c r="D772" s="103" t="s">
        <v>92</v>
      </c>
      <c r="E772" s="103" t="s">
        <v>122</v>
      </c>
      <c r="F772" s="103" t="s">
        <v>113</v>
      </c>
      <c r="G772" s="104" t="s">
        <v>151</v>
      </c>
      <c r="H772" s="105" t="s">
        <v>990</v>
      </c>
      <c r="I772" s="103" t="s">
        <v>227</v>
      </c>
      <c r="J772" s="11">
        <v>79933</v>
      </c>
      <c r="K772" s="12"/>
      <c r="L772" s="10">
        <v>3</v>
      </c>
      <c r="M772" s="109">
        <v>70.8</v>
      </c>
      <c r="N772" s="106" t="s">
        <v>246</v>
      </c>
      <c r="O772" s="30">
        <v>35.92</v>
      </c>
      <c r="P772" s="13">
        <v>40.92</v>
      </c>
      <c r="Q772" s="13">
        <v>40.35</v>
      </c>
      <c r="R772" s="107">
        <v>0.11400000000000006</v>
      </c>
      <c r="S772" s="15">
        <v>8.0712000000000046</v>
      </c>
      <c r="T772" s="22">
        <v>0.99120000000000374</v>
      </c>
      <c r="U772" s="23">
        <v>0.92430000000000001</v>
      </c>
      <c r="V772" s="24">
        <v>0.95009999999999994</v>
      </c>
      <c r="W772" s="108">
        <v>8.6222400000000015E-3</v>
      </c>
      <c r="X772" s="26">
        <v>9.7316478555304776E-3</v>
      </c>
      <c r="Y772" s="16">
        <v>0.61045459200000007</v>
      </c>
    </row>
    <row r="773" spans="2:25" s="101" customFormat="1" ht="20.100000000000001" customHeight="1" x14ac:dyDescent="0.25">
      <c r="B773" s="102">
        <v>4814</v>
      </c>
      <c r="C773" s="103" t="s">
        <v>288</v>
      </c>
      <c r="D773" s="103" t="s">
        <v>92</v>
      </c>
      <c r="E773" s="103" t="s">
        <v>274</v>
      </c>
      <c r="F773" s="103" t="s">
        <v>115</v>
      </c>
      <c r="G773" s="104" t="s">
        <v>289</v>
      </c>
      <c r="H773" s="105" t="s">
        <v>990</v>
      </c>
      <c r="I773" s="103" t="s">
        <v>480</v>
      </c>
      <c r="J773" s="11">
        <v>72946</v>
      </c>
      <c r="K773" s="12"/>
      <c r="L773" s="10">
        <v>3</v>
      </c>
      <c r="M773" s="109">
        <v>70.8</v>
      </c>
      <c r="N773" s="106" t="s">
        <v>246</v>
      </c>
      <c r="O773" s="30">
        <v>27.05</v>
      </c>
      <c r="P773" s="13">
        <v>32.090000000000003</v>
      </c>
      <c r="Q773" s="13">
        <v>31.44</v>
      </c>
      <c r="R773" s="107">
        <v>0.12896825396825431</v>
      </c>
      <c r="S773" s="15">
        <v>9.1309523809524045</v>
      </c>
      <c r="T773" s="22">
        <v>2.0509523809524048</v>
      </c>
      <c r="U773" s="23">
        <v>0.86899999999999999</v>
      </c>
      <c r="V773" s="24">
        <v>0.85109999999999997</v>
      </c>
      <c r="W773" s="108">
        <v>7.9124599999999996E-3</v>
      </c>
      <c r="X773" s="26">
        <v>9.0840087471526221E-3</v>
      </c>
      <c r="Y773" s="16">
        <v>0.560202168</v>
      </c>
    </row>
    <row r="774" spans="2:25" ht="20.100000000000001" hidden="1" customHeight="1" x14ac:dyDescent="0.25">
      <c r="B774" s="21">
        <v>4747</v>
      </c>
      <c r="C774" s="10" t="s">
        <v>891</v>
      </c>
      <c r="D774" s="10" t="s">
        <v>93</v>
      </c>
      <c r="E774" s="10" t="s">
        <v>87</v>
      </c>
      <c r="F774" s="10" t="s">
        <v>88</v>
      </c>
      <c r="G774" s="9" t="s">
        <v>805</v>
      </c>
      <c r="H774" s="34" t="s">
        <v>875</v>
      </c>
      <c r="I774" s="10" t="s">
        <v>236</v>
      </c>
      <c r="J774" s="11">
        <v>72197</v>
      </c>
      <c r="K774" s="12"/>
      <c r="L774" s="10">
        <v>2</v>
      </c>
      <c r="M774" s="36">
        <v>54</v>
      </c>
      <c r="N774" s="33" t="s">
        <v>245</v>
      </c>
      <c r="O774" s="30">
        <v>35.630000000000003</v>
      </c>
      <c r="P774" s="13">
        <v>40.67</v>
      </c>
      <c r="Q774" s="13">
        <v>40.25</v>
      </c>
      <c r="R774" s="14">
        <v>8.333333333333369E-2</v>
      </c>
      <c r="S774" s="15">
        <v>4.5000000000000195</v>
      </c>
      <c r="T774" s="22">
        <v>-0.89999999999998104</v>
      </c>
      <c r="U774" s="23">
        <v>0.99039999999999995</v>
      </c>
      <c r="V774" s="24">
        <v>1.0056</v>
      </c>
      <c r="W774" s="25">
        <v>8.9820000000000004E-3</v>
      </c>
      <c r="X774" s="26">
        <v>9.7985454545454591E-3</v>
      </c>
      <c r="Y774" s="16">
        <v>0.48502800000000001</v>
      </c>
    </row>
    <row r="775" spans="2:25" s="101" customFormat="1" ht="20.100000000000001" customHeight="1" x14ac:dyDescent="0.25">
      <c r="B775" s="102">
        <v>4827</v>
      </c>
      <c r="C775" s="103" t="s">
        <v>1203</v>
      </c>
      <c r="D775" s="103" t="s">
        <v>92</v>
      </c>
      <c r="E775" s="103" t="s">
        <v>124</v>
      </c>
      <c r="F775" s="103" t="s">
        <v>124</v>
      </c>
      <c r="G775" s="104" t="s">
        <v>1204</v>
      </c>
      <c r="H775" s="105" t="s">
        <v>990</v>
      </c>
      <c r="I775" s="103"/>
      <c r="J775" s="11">
        <v>81510</v>
      </c>
      <c r="K775" s="12"/>
      <c r="L775" s="10">
        <v>3</v>
      </c>
      <c r="M775" s="109">
        <v>70</v>
      </c>
      <c r="N775" s="106" t="s">
        <v>246</v>
      </c>
      <c r="O775" s="30">
        <v>29.06</v>
      </c>
      <c r="P775" s="13">
        <v>34.08</v>
      </c>
      <c r="Q775" s="13">
        <v>33.54</v>
      </c>
      <c r="R775" s="107">
        <v>0.10756972111553768</v>
      </c>
      <c r="S775" s="15">
        <v>7.5298804780876383</v>
      </c>
      <c r="T775" s="22">
        <v>0.5298804780876375</v>
      </c>
      <c r="U775" s="23">
        <v>0.97570000000000001</v>
      </c>
      <c r="V775" s="24">
        <v>0.94830000000000003</v>
      </c>
      <c r="W775" s="108">
        <v>8.8504000000000013E-3</v>
      </c>
      <c r="X775" s="26">
        <v>9.9171892857142854E-3</v>
      </c>
      <c r="Y775" s="16">
        <v>0.61952800000000008</v>
      </c>
    </row>
    <row r="776" spans="2:25" ht="20.100000000000001" hidden="1" customHeight="1" x14ac:dyDescent="0.25">
      <c r="B776" s="21">
        <v>4757</v>
      </c>
      <c r="C776" s="10" t="s">
        <v>58</v>
      </c>
      <c r="D776" s="10" t="s">
        <v>93</v>
      </c>
      <c r="E776" s="10" t="s">
        <v>94</v>
      </c>
      <c r="F776" s="10" t="s">
        <v>173</v>
      </c>
      <c r="G776" s="9" t="s">
        <v>191</v>
      </c>
      <c r="H776" s="34" t="s">
        <v>875</v>
      </c>
      <c r="I776" s="10" t="s">
        <v>750</v>
      </c>
      <c r="J776" s="11">
        <v>77218</v>
      </c>
      <c r="K776" s="12"/>
      <c r="L776" s="10">
        <v>4</v>
      </c>
      <c r="M776" s="36">
        <v>104</v>
      </c>
      <c r="N776" s="33" t="s">
        <v>246</v>
      </c>
      <c r="O776" s="30">
        <v>36.369999999999997</v>
      </c>
      <c r="P776" s="13">
        <v>41.37</v>
      </c>
      <c r="Q776" s="13">
        <v>40.89</v>
      </c>
      <c r="R776" s="14">
        <v>9.5999999999999377E-2</v>
      </c>
      <c r="S776" s="15">
        <v>9.983999999999936</v>
      </c>
      <c r="T776" s="22">
        <v>-0.41600000000006532</v>
      </c>
      <c r="U776" s="23">
        <v>0.99619999999999997</v>
      </c>
      <c r="V776" s="24">
        <v>0.99970000000000003</v>
      </c>
      <c r="W776" s="25">
        <v>8.9815499999999996E-3</v>
      </c>
      <c r="X776" s="26">
        <v>9.9353429203539751E-3</v>
      </c>
      <c r="Y776" s="16">
        <v>0.93408119999999994</v>
      </c>
    </row>
    <row r="777" spans="2:25" s="101" customFormat="1" ht="20.100000000000001" customHeight="1" x14ac:dyDescent="0.25">
      <c r="B777" s="102">
        <v>4778</v>
      </c>
      <c r="C777" s="103" t="s">
        <v>288</v>
      </c>
      <c r="D777" s="103" t="s">
        <v>92</v>
      </c>
      <c r="E777" s="103" t="s">
        <v>989</v>
      </c>
      <c r="F777" s="103" t="s">
        <v>115</v>
      </c>
      <c r="G777" s="104" t="s">
        <v>289</v>
      </c>
      <c r="H777" s="105" t="s">
        <v>990</v>
      </c>
      <c r="I777" s="103" t="s">
        <v>1097</v>
      </c>
      <c r="J777" s="11">
        <v>72940</v>
      </c>
      <c r="K777" s="12"/>
      <c r="L777" s="10">
        <v>3</v>
      </c>
      <c r="M777" s="109">
        <v>69.599999999999994</v>
      </c>
      <c r="N777" s="106" t="s">
        <v>245</v>
      </c>
      <c r="O777" s="30">
        <v>27.77</v>
      </c>
      <c r="P777" s="13">
        <v>32.78</v>
      </c>
      <c r="Q777" s="13">
        <v>32.07</v>
      </c>
      <c r="R777" s="107">
        <v>0.1417165668662676</v>
      </c>
      <c r="S777" s="15">
        <v>9.8634730538922248</v>
      </c>
      <c r="T777" s="22">
        <v>2.9034730538922244</v>
      </c>
      <c r="U777" s="23">
        <v>1.0142</v>
      </c>
      <c r="V777" s="24">
        <v>1.0303</v>
      </c>
      <c r="W777" s="108">
        <v>9.2002500000000001E-3</v>
      </c>
      <c r="X777" s="26">
        <v>1.071936104651163E-2</v>
      </c>
      <c r="Y777" s="16">
        <v>0.64033739999999995</v>
      </c>
    </row>
    <row r="778" spans="2:25" s="101" customFormat="1" ht="20.100000000000001" customHeight="1" x14ac:dyDescent="0.25">
      <c r="B778" s="102">
        <v>4765</v>
      </c>
      <c r="C778" s="103" t="s">
        <v>948</v>
      </c>
      <c r="D778" s="103" t="s">
        <v>92</v>
      </c>
      <c r="E778" s="103" t="s">
        <v>274</v>
      </c>
      <c r="F778" s="103" t="s">
        <v>79</v>
      </c>
      <c r="G778" s="104" t="s">
        <v>949</v>
      </c>
      <c r="H778" s="105" t="s">
        <v>990</v>
      </c>
      <c r="I778" s="103" t="s">
        <v>287</v>
      </c>
      <c r="J778" s="11">
        <v>71391</v>
      </c>
      <c r="K778" s="12"/>
      <c r="L778" s="10">
        <v>3</v>
      </c>
      <c r="M778" s="109">
        <v>69.5</v>
      </c>
      <c r="N778" s="106" t="s">
        <v>245</v>
      </c>
      <c r="O778" s="30">
        <v>30.27</v>
      </c>
      <c r="P778" s="13">
        <v>37.28</v>
      </c>
      <c r="Q778" s="13">
        <v>36.76</v>
      </c>
      <c r="R778" s="107">
        <v>7.4179743223966199E-2</v>
      </c>
      <c r="S778" s="15">
        <v>5.1554921540656506</v>
      </c>
      <c r="T778" s="22">
        <v>-1.7945078459343495</v>
      </c>
      <c r="U778" s="23">
        <v>1.0557000000000001</v>
      </c>
      <c r="V778" s="24">
        <v>1.0598000000000001</v>
      </c>
      <c r="W778" s="108">
        <v>9.5197500000000004E-3</v>
      </c>
      <c r="X778" s="26">
        <v>1.0282503466872116E-2</v>
      </c>
      <c r="Y778" s="16">
        <v>0.66162262500000002</v>
      </c>
    </row>
    <row r="779" spans="2:25" s="101" customFormat="1" ht="20.100000000000001" customHeight="1" x14ac:dyDescent="0.25">
      <c r="B779" s="102">
        <v>4711</v>
      </c>
      <c r="C779" s="103" t="s">
        <v>33</v>
      </c>
      <c r="D779" s="103" t="s">
        <v>92</v>
      </c>
      <c r="E779" s="103" t="s">
        <v>116</v>
      </c>
      <c r="F779" s="103" t="s">
        <v>33</v>
      </c>
      <c r="G779" s="104" t="s">
        <v>131</v>
      </c>
      <c r="H779" s="105" t="s">
        <v>755</v>
      </c>
      <c r="I779" s="103" t="s">
        <v>202</v>
      </c>
      <c r="J779" s="11">
        <v>68829</v>
      </c>
      <c r="K779" s="12"/>
      <c r="L779" s="10">
        <v>3</v>
      </c>
      <c r="M779" s="109">
        <v>69.2</v>
      </c>
      <c r="N779" s="106" t="s">
        <v>246</v>
      </c>
      <c r="O779" s="30">
        <v>28.63</v>
      </c>
      <c r="P779" s="13">
        <v>33.65</v>
      </c>
      <c r="Q779" s="13">
        <v>33.29</v>
      </c>
      <c r="R779" s="107">
        <v>7.171314741035846E-2</v>
      </c>
      <c r="S779" s="15">
        <v>4.9625498007968059</v>
      </c>
      <c r="T779" s="22">
        <v>-1.957450199203195</v>
      </c>
      <c r="U779" s="23">
        <v>1.095</v>
      </c>
      <c r="V779" s="24">
        <v>1.1032999999999999</v>
      </c>
      <c r="W779" s="108">
        <v>9.6725199999999987E-3</v>
      </c>
      <c r="X779" s="26">
        <v>1.0419753304721028E-2</v>
      </c>
      <c r="Y779" s="16">
        <v>0.6693383839999999</v>
      </c>
    </row>
    <row r="780" spans="2:25" s="101" customFormat="1" ht="20.100000000000001" customHeight="1" x14ac:dyDescent="0.25">
      <c r="B780" s="102">
        <v>4810</v>
      </c>
      <c r="C780" s="103" t="s">
        <v>326</v>
      </c>
      <c r="D780" s="103" t="s">
        <v>92</v>
      </c>
      <c r="E780" s="103" t="s">
        <v>318</v>
      </c>
      <c r="F780" s="103" t="s">
        <v>319</v>
      </c>
      <c r="G780" s="104" t="s">
        <v>327</v>
      </c>
      <c r="H780" s="105" t="s">
        <v>755</v>
      </c>
      <c r="I780" s="103" t="s">
        <v>416</v>
      </c>
      <c r="J780" s="11">
        <v>66083</v>
      </c>
      <c r="K780" s="12"/>
      <c r="L780" s="10">
        <v>2</v>
      </c>
      <c r="M780" s="109">
        <v>69</v>
      </c>
      <c r="N780" s="106" t="s">
        <v>245</v>
      </c>
      <c r="O780" s="30">
        <v>27.68</v>
      </c>
      <c r="P780" s="13">
        <v>32.68</v>
      </c>
      <c r="Q780" s="13">
        <v>32.119999999999997</v>
      </c>
      <c r="R780" s="107">
        <v>0.11200000000000046</v>
      </c>
      <c r="S780" s="15">
        <v>7.7280000000000317</v>
      </c>
      <c r="T780" s="22">
        <v>0.82800000000003138</v>
      </c>
      <c r="U780" s="23">
        <v>1.0427999999999999</v>
      </c>
      <c r="V780" s="24">
        <v>1.0358000000000001</v>
      </c>
      <c r="W780" s="108">
        <v>9.5615599999999985E-3</v>
      </c>
      <c r="X780" s="26">
        <v>1.0767522522522527E-2</v>
      </c>
      <c r="Y780" s="16">
        <v>0.65974763999999986</v>
      </c>
    </row>
    <row r="781" spans="2:25" ht="20.100000000000001" hidden="1" customHeight="1" x14ac:dyDescent="0.25">
      <c r="B781" s="21">
        <v>4670</v>
      </c>
      <c r="C781" s="10" t="s">
        <v>528</v>
      </c>
      <c r="D781" s="10" t="s">
        <v>518</v>
      </c>
      <c r="E781" s="10" t="s">
        <v>519</v>
      </c>
      <c r="F781" s="10" t="s">
        <v>529</v>
      </c>
      <c r="G781" s="9" t="s">
        <v>530</v>
      </c>
      <c r="H781" s="34" t="s">
        <v>521</v>
      </c>
      <c r="I781" s="10"/>
      <c r="J781" s="11"/>
      <c r="K781" s="12"/>
      <c r="L781" s="10">
        <v>7</v>
      </c>
      <c r="M781" s="36">
        <v>176</v>
      </c>
      <c r="N781" s="33" t="s">
        <v>246</v>
      </c>
      <c r="O781" s="30">
        <v>29.1</v>
      </c>
      <c r="P781" s="13">
        <v>34.11</v>
      </c>
      <c r="Q781" s="13">
        <v>33.43</v>
      </c>
      <c r="R781" s="14">
        <v>0.13572854291417166</v>
      </c>
      <c r="S781" s="15">
        <v>23.888223552894214</v>
      </c>
      <c r="T781" s="22">
        <v>6.2882235528942116</v>
      </c>
      <c r="U781" s="23">
        <v>0.99270000000000003</v>
      </c>
      <c r="V781" s="24">
        <v>1.0464</v>
      </c>
      <c r="W781" s="25">
        <v>8.9720400000000006E-3</v>
      </c>
      <c r="X781" s="26">
        <v>1.0381043972286376E-2</v>
      </c>
      <c r="Y781" s="16">
        <v>1.5790790400000001</v>
      </c>
    </row>
    <row r="782" spans="2:25" s="101" customFormat="1" ht="20.100000000000001" customHeight="1" x14ac:dyDescent="0.25">
      <c r="B782" s="102">
        <v>4826</v>
      </c>
      <c r="C782" s="103" t="s">
        <v>29</v>
      </c>
      <c r="D782" s="103" t="s">
        <v>92</v>
      </c>
      <c r="E782" s="103" t="s">
        <v>116</v>
      </c>
      <c r="F782" s="103" t="s">
        <v>29</v>
      </c>
      <c r="G782" s="104" t="s">
        <v>126</v>
      </c>
      <c r="H782" s="105" t="s">
        <v>755</v>
      </c>
      <c r="I782" s="103" t="s">
        <v>904</v>
      </c>
      <c r="J782" s="11">
        <v>71640</v>
      </c>
      <c r="K782" s="12"/>
      <c r="L782" s="10">
        <v>2</v>
      </c>
      <c r="M782" s="109">
        <v>68.5</v>
      </c>
      <c r="N782" s="106" t="s">
        <v>246</v>
      </c>
      <c r="O782" s="30">
        <v>36.42</v>
      </c>
      <c r="P782" s="13">
        <v>41.43</v>
      </c>
      <c r="Q782" s="13">
        <v>40.85</v>
      </c>
      <c r="R782" s="107">
        <v>0.115768463073852</v>
      </c>
      <c r="S782" s="15">
        <v>7.930139720558862</v>
      </c>
      <c r="T782" s="22">
        <v>1.0801397205588614</v>
      </c>
      <c r="U782" s="23">
        <v>1.0139</v>
      </c>
      <c r="V782" s="24">
        <v>0.99929999999999997</v>
      </c>
      <c r="W782" s="108">
        <v>9.2607200000000001E-3</v>
      </c>
      <c r="X782" s="26">
        <v>1.0473184469525956E-2</v>
      </c>
      <c r="Y782" s="16">
        <v>0.63435931999999995</v>
      </c>
    </row>
    <row r="783" spans="2:25" ht="20.100000000000001" hidden="1" customHeight="1" x14ac:dyDescent="0.25">
      <c r="B783" s="21">
        <v>4888</v>
      </c>
      <c r="C783" s="10" t="s">
        <v>917</v>
      </c>
      <c r="D783" s="10" t="s">
        <v>535</v>
      </c>
      <c r="E783" s="10" t="s">
        <v>536</v>
      </c>
      <c r="F783" s="10" t="s">
        <v>536</v>
      </c>
      <c r="G783" s="9" t="s">
        <v>538</v>
      </c>
      <c r="H783" s="34" t="s">
        <v>918</v>
      </c>
      <c r="I783" s="10" t="s">
        <v>918</v>
      </c>
      <c r="J783" s="11">
        <v>71074</v>
      </c>
      <c r="K783" s="12"/>
      <c r="L783" s="10">
        <v>88</v>
      </c>
      <c r="M783" s="36">
        <v>1885.6</v>
      </c>
      <c r="N783" s="33" t="s">
        <v>245</v>
      </c>
      <c r="O783" s="30">
        <v>36.42</v>
      </c>
      <c r="P783" s="13">
        <v>41.42</v>
      </c>
      <c r="Q783" s="13">
        <v>40.770000000000003</v>
      </c>
      <c r="R783" s="14">
        <v>0.12999999999999973</v>
      </c>
      <c r="S783" s="15">
        <v>245.12799999999947</v>
      </c>
      <c r="T783" s="22">
        <v>56.567999999999472</v>
      </c>
      <c r="U783" s="23">
        <v>1.0148999999999999</v>
      </c>
      <c r="V783" s="24">
        <v>1.0009999999999999</v>
      </c>
      <c r="W783" s="25">
        <v>8.9707549999999987E-3</v>
      </c>
      <c r="X783" s="26">
        <v>1.0311212643678156E-2</v>
      </c>
      <c r="Y783" s="16">
        <v>16.915255627999997</v>
      </c>
    </row>
    <row r="784" spans="2:25" ht="20.100000000000001" hidden="1" customHeight="1" x14ac:dyDescent="0.25">
      <c r="B784" s="21">
        <v>4818</v>
      </c>
      <c r="C784" s="10" t="s">
        <v>159</v>
      </c>
      <c r="D784" s="10" t="s">
        <v>93</v>
      </c>
      <c r="E784" s="10" t="s">
        <v>94</v>
      </c>
      <c r="F784" s="10" t="s">
        <v>161</v>
      </c>
      <c r="G784" s="9" t="s">
        <v>184</v>
      </c>
      <c r="H784" s="34" t="s">
        <v>875</v>
      </c>
      <c r="I784" s="10" t="s">
        <v>239</v>
      </c>
      <c r="J784" s="11">
        <v>76677</v>
      </c>
      <c r="K784" s="12"/>
      <c r="L784" s="10">
        <v>2</v>
      </c>
      <c r="M784" s="36">
        <v>42.2</v>
      </c>
      <c r="N784" s="33" t="s">
        <v>246</v>
      </c>
      <c r="O784" s="30">
        <v>32.31</v>
      </c>
      <c r="P784" s="13">
        <v>37.31</v>
      </c>
      <c r="Q784" s="13">
        <v>36.56</v>
      </c>
      <c r="R784" s="14">
        <v>0.15</v>
      </c>
      <c r="S784" s="15">
        <v>6.33</v>
      </c>
      <c r="T784" s="22">
        <v>2.11</v>
      </c>
      <c r="U784" s="23">
        <v>0.95779999999999998</v>
      </c>
      <c r="V784" s="24">
        <v>0.9909</v>
      </c>
      <c r="W784" s="25">
        <v>8.9640199999999996E-3</v>
      </c>
      <c r="X784" s="26">
        <v>1.054590588235294E-2</v>
      </c>
      <c r="Y784" s="16">
        <v>0.37828164400000003</v>
      </c>
    </row>
    <row r="785" spans="2:25" s="101" customFormat="1" ht="20.100000000000001" customHeight="1" x14ac:dyDescent="0.25">
      <c r="B785" s="102">
        <v>4770</v>
      </c>
      <c r="C785" s="103" t="s">
        <v>315</v>
      </c>
      <c r="D785" s="103" t="s">
        <v>92</v>
      </c>
      <c r="E785" s="103" t="s">
        <v>116</v>
      </c>
      <c r="F785" s="103" t="s">
        <v>308</v>
      </c>
      <c r="G785" s="104" t="s">
        <v>316</v>
      </c>
      <c r="H785" s="105" t="s">
        <v>755</v>
      </c>
      <c r="I785" s="103" t="s">
        <v>763</v>
      </c>
      <c r="J785" s="11">
        <v>80153</v>
      </c>
      <c r="K785" s="12"/>
      <c r="L785" s="10">
        <v>2</v>
      </c>
      <c r="M785" s="109">
        <v>68.400000000000006</v>
      </c>
      <c r="N785" s="106" t="s">
        <v>246</v>
      </c>
      <c r="O785" s="30">
        <v>35.46</v>
      </c>
      <c r="P785" s="13">
        <v>40.49</v>
      </c>
      <c r="Q785" s="13">
        <v>40.01</v>
      </c>
      <c r="R785" s="107">
        <v>9.5427435387674731E-2</v>
      </c>
      <c r="S785" s="15">
        <v>6.5272365805169521</v>
      </c>
      <c r="T785" s="22">
        <v>-0.31276341948304881</v>
      </c>
      <c r="U785" s="23">
        <v>0.97770000000000001</v>
      </c>
      <c r="V785" s="24">
        <v>1.0109999999999999</v>
      </c>
      <c r="W785" s="108">
        <v>8.9491499999999995E-3</v>
      </c>
      <c r="X785" s="26">
        <v>9.8932361538461612E-3</v>
      </c>
      <c r="Y785" s="16">
        <v>0.61212186000000002</v>
      </c>
    </row>
    <row r="786" spans="2:25" s="101" customFormat="1" ht="20.100000000000001" customHeight="1" x14ac:dyDescent="0.25">
      <c r="B786" s="102">
        <v>4653</v>
      </c>
      <c r="C786" s="103" t="s">
        <v>49</v>
      </c>
      <c r="D786" s="103" t="s">
        <v>92</v>
      </c>
      <c r="E786" s="103"/>
      <c r="F786" s="103" t="s">
        <v>105</v>
      </c>
      <c r="G786" s="104" t="s">
        <v>139</v>
      </c>
      <c r="H786" s="105" t="s">
        <v>212</v>
      </c>
      <c r="I786" s="103">
        <v>73327</v>
      </c>
      <c r="J786" s="11"/>
      <c r="K786" s="12"/>
      <c r="L786" s="10">
        <v>3</v>
      </c>
      <c r="M786" s="109">
        <v>68.400000000000006</v>
      </c>
      <c r="N786" s="106" t="s">
        <v>246</v>
      </c>
      <c r="O786" s="30">
        <v>27.83</v>
      </c>
      <c r="P786" s="13">
        <v>32.840000000000003</v>
      </c>
      <c r="Q786" s="13">
        <v>32.22</v>
      </c>
      <c r="R786" s="107">
        <v>0.12375249500998083</v>
      </c>
      <c r="S786" s="15">
        <v>8.4646706586826888</v>
      </c>
      <c r="T786" s="22">
        <v>1.6246706586826882</v>
      </c>
      <c r="U786" s="23">
        <v>0.92500000000000004</v>
      </c>
      <c r="V786" s="24">
        <v>0.97370000000000001</v>
      </c>
      <c r="W786" s="108">
        <v>8.3542800000000004E-3</v>
      </c>
      <c r="X786" s="26">
        <v>9.5341555353075265E-3</v>
      </c>
      <c r="Y786" s="16">
        <v>0.5714327520000001</v>
      </c>
    </row>
    <row r="787" spans="2:25" ht="20.100000000000001" hidden="1" customHeight="1" x14ac:dyDescent="0.25">
      <c r="B787" s="21">
        <v>4794</v>
      </c>
      <c r="C787" s="10" t="s">
        <v>434</v>
      </c>
      <c r="D787" s="10" t="s">
        <v>93</v>
      </c>
      <c r="E787" s="10" t="s">
        <v>87</v>
      </c>
      <c r="F787" s="10" t="s">
        <v>88</v>
      </c>
      <c r="G787" s="9" t="s">
        <v>435</v>
      </c>
      <c r="H787" s="34" t="s">
        <v>875</v>
      </c>
      <c r="I787" s="10" t="s">
        <v>236</v>
      </c>
      <c r="J787" s="11">
        <v>81558</v>
      </c>
      <c r="K787" s="12"/>
      <c r="L787" s="10">
        <v>2</v>
      </c>
      <c r="M787" s="36">
        <v>64.2</v>
      </c>
      <c r="N787" s="33" t="s">
        <v>246</v>
      </c>
      <c r="O787" s="30">
        <v>29.1</v>
      </c>
      <c r="P787" s="13">
        <v>34.1</v>
      </c>
      <c r="Q787" s="13">
        <v>33.630000000000003</v>
      </c>
      <c r="R787" s="14">
        <v>9.3999999999999778E-2</v>
      </c>
      <c r="S787" s="15">
        <v>6.0347999999999864</v>
      </c>
      <c r="T787" s="22">
        <v>-0.38520000000001464</v>
      </c>
      <c r="U787" s="23">
        <v>0.99160000000000004</v>
      </c>
      <c r="V787" s="24">
        <v>0.99970000000000003</v>
      </c>
      <c r="W787" s="25">
        <v>8.9608499999999994E-3</v>
      </c>
      <c r="X787" s="26">
        <v>9.8905629139072818E-3</v>
      </c>
      <c r="Y787" s="16">
        <v>0.57528656999999994</v>
      </c>
    </row>
    <row r="788" spans="2:25" s="101" customFormat="1" ht="20.100000000000001" customHeight="1" x14ac:dyDescent="0.25">
      <c r="B788" s="102">
        <v>4777</v>
      </c>
      <c r="C788" s="103" t="s">
        <v>311</v>
      </c>
      <c r="D788" s="103" t="s">
        <v>92</v>
      </c>
      <c r="E788" s="103" t="s">
        <v>116</v>
      </c>
      <c r="F788" s="103" t="s">
        <v>308</v>
      </c>
      <c r="G788" s="104" t="s">
        <v>312</v>
      </c>
      <c r="H788" s="105" t="s">
        <v>755</v>
      </c>
      <c r="I788" s="103" t="s">
        <v>763</v>
      </c>
      <c r="J788" s="11">
        <v>80154</v>
      </c>
      <c r="K788" s="12"/>
      <c r="L788" s="10">
        <v>2</v>
      </c>
      <c r="M788" s="109">
        <v>68.2</v>
      </c>
      <c r="N788" s="106" t="s">
        <v>245</v>
      </c>
      <c r="O788" s="30">
        <v>28.66</v>
      </c>
      <c r="P788" s="13">
        <v>33.6</v>
      </c>
      <c r="Q788" s="13">
        <v>33.14</v>
      </c>
      <c r="R788" s="107">
        <v>9.3117408906882734E-2</v>
      </c>
      <c r="S788" s="15">
        <v>6.3506072874494031</v>
      </c>
      <c r="T788" s="22">
        <v>-0.46939271255059795</v>
      </c>
      <c r="U788" s="23">
        <v>1.0719000000000001</v>
      </c>
      <c r="V788" s="24">
        <v>1.1115999999999999</v>
      </c>
      <c r="W788" s="108">
        <v>9.8257499999999994E-3</v>
      </c>
      <c r="X788" s="26">
        <v>1.0834643973214287E-2</v>
      </c>
      <c r="Y788" s="16">
        <v>0.67011615000000002</v>
      </c>
    </row>
    <row r="789" spans="2:25" ht="20.100000000000001" hidden="1" customHeight="1" x14ac:dyDescent="0.25">
      <c r="B789" s="21">
        <v>4818</v>
      </c>
      <c r="C789" s="10" t="s">
        <v>434</v>
      </c>
      <c r="D789" s="10" t="s">
        <v>93</v>
      </c>
      <c r="E789" s="10" t="s">
        <v>87</v>
      </c>
      <c r="F789" s="10" t="s">
        <v>88</v>
      </c>
      <c r="G789" s="9" t="s">
        <v>435</v>
      </c>
      <c r="H789" s="34" t="s">
        <v>875</v>
      </c>
      <c r="I789" s="10" t="s">
        <v>236</v>
      </c>
      <c r="J789" s="11">
        <v>81567</v>
      </c>
      <c r="K789" s="12"/>
      <c r="L789" s="10">
        <v>3</v>
      </c>
      <c r="M789" s="36">
        <v>87.8</v>
      </c>
      <c r="N789" s="33" t="s">
        <v>246</v>
      </c>
      <c r="O789" s="30">
        <v>27.05</v>
      </c>
      <c r="P789" s="13">
        <v>32.049999999999997</v>
      </c>
      <c r="Q789" s="13">
        <v>31.43</v>
      </c>
      <c r="R789" s="14">
        <v>0.12399999999999958</v>
      </c>
      <c r="S789" s="15">
        <v>10.887199999999963</v>
      </c>
      <c r="T789" s="22">
        <v>2.1071999999999629</v>
      </c>
      <c r="U789" s="23">
        <v>0.98050000000000004</v>
      </c>
      <c r="V789" s="24">
        <v>0.96709999999999996</v>
      </c>
      <c r="W789" s="25">
        <v>8.9589600000000002E-3</v>
      </c>
      <c r="X789" s="26">
        <v>1.0227123287671228E-2</v>
      </c>
      <c r="Y789" s="16">
        <v>0.78659668800000004</v>
      </c>
    </row>
    <row r="790" spans="2:25" s="101" customFormat="1" ht="20.100000000000001" customHeight="1" x14ac:dyDescent="0.25">
      <c r="B790" s="102">
        <v>4804</v>
      </c>
      <c r="C790" s="103" t="s">
        <v>948</v>
      </c>
      <c r="D790" s="103" t="s">
        <v>92</v>
      </c>
      <c r="E790" s="103" t="s">
        <v>274</v>
      </c>
      <c r="F790" s="103" t="s">
        <v>79</v>
      </c>
      <c r="G790" s="104" t="s">
        <v>949</v>
      </c>
      <c r="H790" s="105" t="s">
        <v>990</v>
      </c>
      <c r="I790" s="103" t="s">
        <v>230</v>
      </c>
      <c r="J790" s="11" t="s">
        <v>1449</v>
      </c>
      <c r="K790" s="12"/>
      <c r="L790" s="10">
        <v>3</v>
      </c>
      <c r="M790" s="109">
        <v>68</v>
      </c>
      <c r="N790" s="106" t="s">
        <v>245</v>
      </c>
      <c r="O790" s="30">
        <v>29.06</v>
      </c>
      <c r="P790" s="13">
        <v>34.06</v>
      </c>
      <c r="Q790" s="13">
        <v>33.369999999999997</v>
      </c>
      <c r="R790" s="107">
        <v>0.13800000000000087</v>
      </c>
      <c r="S790" s="15">
        <v>9.384000000000059</v>
      </c>
      <c r="T790" s="22">
        <v>2.5840000000000591</v>
      </c>
      <c r="U790" s="23">
        <v>1.0239</v>
      </c>
      <c r="V790" s="24">
        <v>1.0373000000000001</v>
      </c>
      <c r="W790" s="108">
        <v>9.481520000000002E-3</v>
      </c>
      <c r="X790" s="26">
        <v>1.0999443155452451E-2</v>
      </c>
      <c r="Y790" s="16">
        <v>0.6447433600000001</v>
      </c>
    </row>
    <row r="791" spans="2:25" s="101" customFormat="1" ht="20.100000000000001" customHeight="1" x14ac:dyDescent="0.25">
      <c r="B791" s="102">
        <v>4800</v>
      </c>
      <c r="C791" s="103" t="s">
        <v>47</v>
      </c>
      <c r="D791" s="103" t="s">
        <v>92</v>
      </c>
      <c r="E791" s="103" t="s">
        <v>99</v>
      </c>
      <c r="F791" s="103" t="s">
        <v>46</v>
      </c>
      <c r="G791" s="104" t="s">
        <v>137</v>
      </c>
      <c r="H791" s="105" t="s">
        <v>863</v>
      </c>
      <c r="I791" s="103" t="s">
        <v>1217</v>
      </c>
      <c r="J791" s="11">
        <v>73650</v>
      </c>
      <c r="K791" s="12"/>
      <c r="L791" s="10">
        <v>2</v>
      </c>
      <c r="M791" s="109">
        <v>68</v>
      </c>
      <c r="N791" s="106" t="s">
        <v>246</v>
      </c>
      <c r="O791" s="30">
        <v>29.07</v>
      </c>
      <c r="P791" s="13">
        <v>34.07</v>
      </c>
      <c r="Q791" s="13">
        <v>33.5</v>
      </c>
      <c r="R791" s="107">
        <v>0.11400000000000006</v>
      </c>
      <c r="S791" s="15">
        <v>7.7520000000000042</v>
      </c>
      <c r="T791" s="22">
        <v>0.95200000000000373</v>
      </c>
      <c r="U791" s="23">
        <v>0.99099999999999999</v>
      </c>
      <c r="V791" s="24">
        <v>0.97660000000000002</v>
      </c>
      <c r="W791" s="108">
        <v>9.0509600000000003E-3</v>
      </c>
      <c r="X791" s="26">
        <v>1.0215530474040634E-2</v>
      </c>
      <c r="Y791" s="16">
        <v>0.61546528</v>
      </c>
    </row>
    <row r="792" spans="2:25" ht="20.100000000000001" hidden="1" customHeight="1" x14ac:dyDescent="0.25">
      <c r="B792" s="21">
        <v>4780</v>
      </c>
      <c r="C792" s="10" t="s">
        <v>358</v>
      </c>
      <c r="D792" s="10" t="s">
        <v>93</v>
      </c>
      <c r="E792" s="10" t="s">
        <v>94</v>
      </c>
      <c r="F792" s="10" t="s">
        <v>173</v>
      </c>
      <c r="G792" s="9" t="s">
        <v>193</v>
      </c>
      <c r="H792" s="34" t="s">
        <v>875</v>
      </c>
      <c r="I792" s="10" t="s">
        <v>750</v>
      </c>
      <c r="J792" s="11">
        <v>77221</v>
      </c>
      <c r="K792" s="12"/>
      <c r="L792" s="10">
        <v>5</v>
      </c>
      <c r="M792" s="36">
        <v>147</v>
      </c>
      <c r="N792" s="33" t="s">
        <v>246</v>
      </c>
      <c r="O792" s="30">
        <v>35.22</v>
      </c>
      <c r="P792" s="13">
        <v>40.270000000000003</v>
      </c>
      <c r="Q792" s="13">
        <v>39.659999999999997</v>
      </c>
      <c r="R792" s="14">
        <v>0.12079207920792198</v>
      </c>
      <c r="S792" s="15">
        <v>17.756435643564533</v>
      </c>
      <c r="T792" s="22">
        <v>3.0564356435645306</v>
      </c>
      <c r="U792" s="23">
        <v>0.995</v>
      </c>
      <c r="V792" s="24">
        <v>0.995</v>
      </c>
      <c r="W792" s="25">
        <v>8.9549999999999994E-3</v>
      </c>
      <c r="X792" s="26">
        <v>1.0185304054054068E-2</v>
      </c>
      <c r="Y792" s="16">
        <v>1.3163849999999999</v>
      </c>
    </row>
    <row r="793" spans="2:25" ht="20.100000000000001" hidden="1" customHeight="1" x14ac:dyDescent="0.25">
      <c r="B793" s="21">
        <v>4683</v>
      </c>
      <c r="C793" s="10" t="s">
        <v>505</v>
      </c>
      <c r="D793" s="10" t="s">
        <v>247</v>
      </c>
      <c r="E793" s="10"/>
      <c r="F793" s="10" t="s">
        <v>505</v>
      </c>
      <c r="G793" s="9" t="s">
        <v>506</v>
      </c>
      <c r="H793" s="34" t="s">
        <v>696</v>
      </c>
      <c r="I793" s="10"/>
      <c r="J793" s="11"/>
      <c r="K793" s="12"/>
      <c r="L793" s="10">
        <v>2</v>
      </c>
      <c r="M793" s="36">
        <v>47</v>
      </c>
      <c r="N793" s="33" t="s">
        <v>246</v>
      </c>
      <c r="O793" s="30">
        <v>36.369999999999997</v>
      </c>
      <c r="P793" s="13">
        <v>41.37</v>
      </c>
      <c r="Q793" s="13">
        <v>40.67</v>
      </c>
      <c r="R793" s="14">
        <v>0.13999999999999915</v>
      </c>
      <c r="S793" s="15">
        <v>6.5799999999999601</v>
      </c>
      <c r="T793" s="22">
        <v>1.8799999999999599</v>
      </c>
      <c r="U793" s="23">
        <v>0.99490000000000001</v>
      </c>
      <c r="V793" s="24">
        <v>1.0403</v>
      </c>
      <c r="W793" s="25">
        <v>8.9548800000000001E-3</v>
      </c>
      <c r="X793" s="26">
        <v>1.0412651162790687E-2</v>
      </c>
      <c r="Y793" s="16">
        <v>0.42087935999999998</v>
      </c>
    </row>
    <row r="794" spans="2:25" s="101" customFormat="1" ht="20.100000000000001" customHeight="1" x14ac:dyDescent="0.25">
      <c r="B794" s="102">
        <v>4794</v>
      </c>
      <c r="C794" s="103" t="s">
        <v>60</v>
      </c>
      <c r="D794" s="103" t="s">
        <v>92</v>
      </c>
      <c r="E794" s="103" t="s">
        <v>274</v>
      </c>
      <c r="F794" s="103" t="s">
        <v>109</v>
      </c>
      <c r="G794" s="104" t="s">
        <v>143</v>
      </c>
      <c r="H794" s="105" t="s">
        <v>990</v>
      </c>
      <c r="I794" s="103" t="s">
        <v>218</v>
      </c>
      <c r="J794" s="11">
        <v>81177</v>
      </c>
      <c r="K794" s="12"/>
      <c r="L794" s="10">
        <v>3</v>
      </c>
      <c r="M794" s="109">
        <v>67.2</v>
      </c>
      <c r="N794" s="106" t="s">
        <v>246</v>
      </c>
      <c r="O794" s="30">
        <v>36.22</v>
      </c>
      <c r="P794" s="13">
        <v>41.23</v>
      </c>
      <c r="Q794" s="13">
        <v>40.71</v>
      </c>
      <c r="R794" s="107">
        <v>0.10379241516965992</v>
      </c>
      <c r="S794" s="15">
        <v>6.9748502994011474</v>
      </c>
      <c r="T794" s="22">
        <v>0.25485029940114651</v>
      </c>
      <c r="U794" s="23">
        <v>0.96699999999999997</v>
      </c>
      <c r="V794" s="24">
        <v>0.97750000000000004</v>
      </c>
      <c r="W794" s="108">
        <v>8.7502500000000011E-3</v>
      </c>
      <c r="X794" s="26">
        <v>9.7636419821826199E-3</v>
      </c>
      <c r="Y794" s="16">
        <v>0.58801680000000012</v>
      </c>
    </row>
    <row r="795" spans="2:25" s="101" customFormat="1" ht="20.100000000000001" customHeight="1" x14ac:dyDescent="0.25">
      <c r="B795" s="102">
        <v>4903</v>
      </c>
      <c r="C795" s="103" t="s">
        <v>1165</v>
      </c>
      <c r="D795" s="103" t="s">
        <v>92</v>
      </c>
      <c r="E795" s="103" t="s">
        <v>124</v>
      </c>
      <c r="F795" s="103" t="s">
        <v>124</v>
      </c>
      <c r="G795" s="104" t="s">
        <v>1700</v>
      </c>
      <c r="H795" s="105" t="s">
        <v>737</v>
      </c>
      <c r="I795" s="103" t="s">
        <v>1699</v>
      </c>
      <c r="J795" s="11">
        <v>81523</v>
      </c>
      <c r="K795" s="12"/>
      <c r="L795" s="10">
        <v>3</v>
      </c>
      <c r="M795" s="109">
        <v>67</v>
      </c>
      <c r="N795" s="106" t="s">
        <v>246</v>
      </c>
      <c r="O795" s="30">
        <v>28.38</v>
      </c>
      <c r="P795" s="13">
        <v>33.380000000000003</v>
      </c>
      <c r="Q795" s="13">
        <v>32.71</v>
      </c>
      <c r="R795" s="107">
        <v>0.13400000000000026</v>
      </c>
      <c r="S795" s="15">
        <v>8.9780000000000175</v>
      </c>
      <c r="T795" s="22">
        <v>2.2780000000000169</v>
      </c>
      <c r="U795" s="23">
        <v>0.9153</v>
      </c>
      <c r="V795" s="24">
        <v>0.93310000000000004</v>
      </c>
      <c r="W795" s="108">
        <v>8.2253799999999992E-3</v>
      </c>
      <c r="X795" s="26">
        <v>9.4981293302540439E-3</v>
      </c>
      <c r="Y795" s="16">
        <v>0.5511004599999999</v>
      </c>
    </row>
    <row r="796" spans="2:25" s="101" customFormat="1" ht="20.100000000000001" customHeight="1" x14ac:dyDescent="0.25">
      <c r="B796" s="102">
        <v>4777</v>
      </c>
      <c r="C796" s="103" t="s">
        <v>1375</v>
      </c>
      <c r="D796" s="103" t="s">
        <v>92</v>
      </c>
      <c r="E796" s="103" t="s">
        <v>118</v>
      </c>
      <c r="F796" s="103" t="s">
        <v>425</v>
      </c>
      <c r="G796" s="104" t="s">
        <v>1278</v>
      </c>
      <c r="H796" s="105" t="s">
        <v>866</v>
      </c>
      <c r="I796" s="103" t="s">
        <v>888</v>
      </c>
      <c r="J796" s="11">
        <v>83273</v>
      </c>
      <c r="K796" s="12"/>
      <c r="L796" s="10">
        <v>2</v>
      </c>
      <c r="M796" s="109">
        <v>66.8</v>
      </c>
      <c r="N796" s="106" t="s">
        <v>246</v>
      </c>
      <c r="O796" s="30">
        <v>32.17</v>
      </c>
      <c r="P796" s="13">
        <v>37.18</v>
      </c>
      <c r="Q796" s="13">
        <v>36.69</v>
      </c>
      <c r="R796" s="107">
        <v>9.7804391217565304E-2</v>
      </c>
      <c r="S796" s="15">
        <v>6.5333333333333616</v>
      </c>
      <c r="T796" s="22">
        <v>-0.14666666666663808</v>
      </c>
      <c r="U796" s="23">
        <v>0.90229999999999999</v>
      </c>
      <c r="V796" s="24">
        <v>0.95109999999999995</v>
      </c>
      <c r="W796" s="108">
        <v>8.3403000000000001E-3</v>
      </c>
      <c r="X796" s="26">
        <v>9.2444475663716868E-3</v>
      </c>
      <c r="Y796" s="16">
        <v>0.55713203999999994</v>
      </c>
    </row>
    <row r="797" spans="2:25" ht="20.100000000000001" hidden="1" customHeight="1" x14ac:dyDescent="0.25">
      <c r="B797" s="21">
        <v>4732</v>
      </c>
      <c r="C797" s="10" t="s">
        <v>361</v>
      </c>
      <c r="D797" s="10" t="s">
        <v>93</v>
      </c>
      <c r="E797" s="10" t="s">
        <v>94</v>
      </c>
      <c r="F797" s="10" t="s">
        <v>164</v>
      </c>
      <c r="G797" s="9" t="s">
        <v>362</v>
      </c>
      <c r="H797" s="34" t="s">
        <v>875</v>
      </c>
      <c r="I797" s="10" t="s">
        <v>812</v>
      </c>
      <c r="J797" s="11">
        <v>75060</v>
      </c>
      <c r="K797" s="12"/>
      <c r="L797" s="10">
        <v>5</v>
      </c>
      <c r="M797" s="36">
        <v>175</v>
      </c>
      <c r="N797" s="33" t="s">
        <v>245</v>
      </c>
      <c r="O797" s="30">
        <v>28.13</v>
      </c>
      <c r="P797" s="13">
        <v>33.130000000000003</v>
      </c>
      <c r="Q797" s="13">
        <v>32.69</v>
      </c>
      <c r="R797" s="14">
        <v>8.8000000000000897E-2</v>
      </c>
      <c r="S797" s="15">
        <v>15.400000000000157</v>
      </c>
      <c r="T797" s="22">
        <v>-2.0999999999998442</v>
      </c>
      <c r="U797" s="23">
        <v>0.99399999999999999</v>
      </c>
      <c r="V797" s="24">
        <v>0.99399999999999999</v>
      </c>
      <c r="W797" s="25">
        <v>8.9460000000000008E-3</v>
      </c>
      <c r="X797" s="26">
        <v>9.8092105263157987E-3</v>
      </c>
      <c r="Y797" s="16">
        <v>1.5655500000000002</v>
      </c>
    </row>
    <row r="798" spans="2:25" s="101" customFormat="1" ht="20.100000000000001" customHeight="1" x14ac:dyDescent="0.25">
      <c r="B798" s="102">
        <v>4903</v>
      </c>
      <c r="C798" s="103" t="s">
        <v>1222</v>
      </c>
      <c r="D798" s="103" t="s">
        <v>92</v>
      </c>
      <c r="E798" s="103" t="s">
        <v>118</v>
      </c>
      <c r="F798" s="103" t="s">
        <v>628</v>
      </c>
      <c r="G798" s="104" t="s">
        <v>629</v>
      </c>
      <c r="H798" s="105" t="s">
        <v>1695</v>
      </c>
      <c r="I798" s="103" t="s">
        <v>630</v>
      </c>
      <c r="J798" s="11">
        <v>72834</v>
      </c>
      <c r="K798" s="12"/>
      <c r="L798" s="10">
        <v>3</v>
      </c>
      <c r="M798" s="109">
        <v>66.599999999999994</v>
      </c>
      <c r="N798" s="106" t="s">
        <v>246</v>
      </c>
      <c r="O798" s="30">
        <v>32.32</v>
      </c>
      <c r="P798" s="13">
        <v>37.32</v>
      </c>
      <c r="Q798" s="13">
        <v>36.619999999999997</v>
      </c>
      <c r="R798" s="107">
        <v>0.14000000000000057</v>
      </c>
      <c r="S798" s="15">
        <v>9.3240000000000371</v>
      </c>
      <c r="T798" s="22">
        <v>2.6640000000000374</v>
      </c>
      <c r="U798" s="23">
        <v>0.93840000000000001</v>
      </c>
      <c r="V798" s="24">
        <v>0.96599999999999997</v>
      </c>
      <c r="W798" s="108">
        <v>8.4745799999999989E-3</v>
      </c>
      <c r="X798" s="26">
        <v>9.8541627906976789E-3</v>
      </c>
      <c r="Y798" s="16">
        <v>0.56440702799999987</v>
      </c>
    </row>
    <row r="799" spans="2:25" ht="20.100000000000001" hidden="1" customHeight="1" x14ac:dyDescent="0.25">
      <c r="B799" s="21">
        <v>4677</v>
      </c>
      <c r="C799" s="10" t="s">
        <v>396</v>
      </c>
      <c r="D799" s="10" t="s">
        <v>247</v>
      </c>
      <c r="E799" s="10"/>
      <c r="F799" s="10" t="s">
        <v>394</v>
      </c>
      <c r="G799" s="9" t="s">
        <v>397</v>
      </c>
      <c r="H799" s="34" t="s">
        <v>663</v>
      </c>
      <c r="I799" s="10"/>
      <c r="J799" s="11"/>
      <c r="K799" s="12"/>
      <c r="L799" s="10">
        <v>3</v>
      </c>
      <c r="M799" s="36">
        <v>50.4</v>
      </c>
      <c r="N799" s="33" t="s">
        <v>246</v>
      </c>
      <c r="O799" s="30">
        <v>34.85</v>
      </c>
      <c r="P799" s="13">
        <v>39.85</v>
      </c>
      <c r="Q799" s="13">
        <v>38.99</v>
      </c>
      <c r="R799" s="14">
        <v>0.17199999999999988</v>
      </c>
      <c r="S799" s="15">
        <v>8.6687999999999938</v>
      </c>
      <c r="T799" s="22">
        <v>3.6287999999999934</v>
      </c>
      <c r="U799" s="23">
        <v>1.016</v>
      </c>
      <c r="V799" s="24">
        <v>1.016</v>
      </c>
      <c r="W799" s="25">
        <v>8.9408000000000005E-3</v>
      </c>
      <c r="X799" s="26">
        <v>1.0798067632850241E-2</v>
      </c>
      <c r="Y799" s="16">
        <v>0.45061632000000001</v>
      </c>
    </row>
    <row r="800" spans="2:25" s="101" customFormat="1" ht="20.100000000000001" customHeight="1" x14ac:dyDescent="0.25">
      <c r="B800" s="102">
        <v>4756</v>
      </c>
      <c r="C800" s="103" t="s">
        <v>1277</v>
      </c>
      <c r="D800" s="103" t="s">
        <v>92</v>
      </c>
      <c r="E800" s="103" t="s">
        <v>118</v>
      </c>
      <c r="F800" s="103" t="s">
        <v>425</v>
      </c>
      <c r="G800" s="104" t="s">
        <v>1278</v>
      </c>
      <c r="H800" s="105" t="s">
        <v>866</v>
      </c>
      <c r="I800" s="103" t="s">
        <v>888</v>
      </c>
      <c r="J800" s="11">
        <v>83268</v>
      </c>
      <c r="K800" s="12"/>
      <c r="L800" s="10">
        <v>2</v>
      </c>
      <c r="M800" s="109">
        <v>66.2</v>
      </c>
      <c r="N800" s="106" t="s">
        <v>1272</v>
      </c>
      <c r="O800" s="30">
        <v>35.75</v>
      </c>
      <c r="P800" s="13">
        <v>40.76</v>
      </c>
      <c r="Q800" s="13">
        <v>40.17</v>
      </c>
      <c r="R800" s="107">
        <v>0.11776447105788354</v>
      </c>
      <c r="S800" s="15">
        <v>7.796007984031891</v>
      </c>
      <c r="T800" s="22">
        <v>1.17600798403189</v>
      </c>
      <c r="U800" s="23">
        <v>0.99950000000000006</v>
      </c>
      <c r="V800" s="24">
        <v>1.0075000000000001</v>
      </c>
      <c r="W800" s="108">
        <v>9.0315000000000013E-3</v>
      </c>
      <c r="X800" s="26">
        <v>1.0237062217194564E-2</v>
      </c>
      <c r="Y800" s="16">
        <v>0.59788530000000006</v>
      </c>
    </row>
    <row r="801" spans="2:25" ht="20.100000000000001" hidden="1" customHeight="1" x14ac:dyDescent="0.25">
      <c r="B801" s="21">
        <v>4731</v>
      </c>
      <c r="C801" s="10" t="s">
        <v>52</v>
      </c>
      <c r="D801" s="10" t="s">
        <v>93</v>
      </c>
      <c r="E801" s="10" t="s">
        <v>87</v>
      </c>
      <c r="F801" s="10" t="s">
        <v>87</v>
      </c>
      <c r="G801" s="9" t="s">
        <v>822</v>
      </c>
      <c r="H801" s="34" t="s">
        <v>875</v>
      </c>
      <c r="I801" s="10" t="s">
        <v>1044</v>
      </c>
      <c r="J801" s="11">
        <v>82912</v>
      </c>
      <c r="K801" s="12"/>
      <c r="L801" s="10">
        <v>2</v>
      </c>
      <c r="M801" s="36">
        <v>60.2</v>
      </c>
      <c r="N801" s="33" t="s">
        <v>246</v>
      </c>
      <c r="O801" s="30">
        <v>29.08</v>
      </c>
      <c r="P801" s="13">
        <v>34.119999999999997</v>
      </c>
      <c r="Q801" s="13">
        <v>33.47</v>
      </c>
      <c r="R801" s="14">
        <v>0.1289682539682537</v>
      </c>
      <c r="S801" s="15">
        <v>7.7638888888888733</v>
      </c>
      <c r="T801" s="22">
        <v>1.7438888888888728</v>
      </c>
      <c r="U801" s="23">
        <v>0.98860000000000003</v>
      </c>
      <c r="V801" s="24">
        <v>0.99729999999999996</v>
      </c>
      <c r="W801" s="25">
        <v>8.9365499999999997E-3</v>
      </c>
      <c r="X801" s="26">
        <v>1.0259729384965829E-2</v>
      </c>
      <c r="Y801" s="16">
        <v>0.53798031000000002</v>
      </c>
    </row>
    <row r="802" spans="2:25" s="101" customFormat="1" ht="20.100000000000001" customHeight="1" x14ac:dyDescent="0.25">
      <c r="B802" s="102">
        <v>4815</v>
      </c>
      <c r="C802" s="103" t="s">
        <v>44</v>
      </c>
      <c r="D802" s="103" t="s">
        <v>92</v>
      </c>
      <c r="E802" s="103" t="s">
        <v>99</v>
      </c>
      <c r="F802" s="103" t="s">
        <v>43</v>
      </c>
      <c r="G802" s="104" t="s">
        <v>135</v>
      </c>
      <c r="H802" s="105" t="s">
        <v>1481</v>
      </c>
      <c r="I802" s="103" t="s">
        <v>255</v>
      </c>
      <c r="J802" s="11">
        <v>74525</v>
      </c>
      <c r="K802" s="12"/>
      <c r="L802" s="10">
        <v>2</v>
      </c>
      <c r="M802" s="109">
        <v>66</v>
      </c>
      <c r="N802" s="106" t="s">
        <v>246</v>
      </c>
      <c r="O802" s="30">
        <v>29.01</v>
      </c>
      <c r="P802" s="13">
        <v>34.01</v>
      </c>
      <c r="Q802" s="13">
        <v>33.369999999999997</v>
      </c>
      <c r="R802" s="107">
        <v>0.1280000000000002</v>
      </c>
      <c r="S802" s="15">
        <v>8.4480000000000128</v>
      </c>
      <c r="T802" s="22">
        <v>1.8480000000000127</v>
      </c>
      <c r="U802" s="23">
        <v>0.99850000000000005</v>
      </c>
      <c r="V802" s="24">
        <v>0.98629999999999995</v>
      </c>
      <c r="W802" s="108">
        <v>9.1300800000000005E-3</v>
      </c>
      <c r="X802" s="26">
        <v>1.0470275229357801E-2</v>
      </c>
      <c r="Y802" s="16">
        <v>0.60258528</v>
      </c>
    </row>
    <row r="803" spans="2:25" s="101" customFormat="1" ht="20.100000000000001" customHeight="1" x14ac:dyDescent="0.25">
      <c r="B803" s="102">
        <v>4788</v>
      </c>
      <c r="C803" s="103" t="s">
        <v>32</v>
      </c>
      <c r="D803" s="103" t="s">
        <v>1404</v>
      </c>
      <c r="E803" s="103" t="s">
        <v>98</v>
      </c>
      <c r="F803" s="103" t="s">
        <v>101</v>
      </c>
      <c r="G803" s="104" t="s">
        <v>129</v>
      </c>
      <c r="H803" s="105" t="s">
        <v>755</v>
      </c>
      <c r="I803" s="103" t="s">
        <v>759</v>
      </c>
      <c r="J803" s="11">
        <v>65379</v>
      </c>
      <c r="K803" s="12"/>
      <c r="L803" s="10">
        <v>2</v>
      </c>
      <c r="M803" s="109">
        <v>65.599999999999994</v>
      </c>
      <c r="N803" s="106" t="s">
        <v>245</v>
      </c>
      <c r="O803" s="30">
        <v>28.36</v>
      </c>
      <c r="P803" s="13">
        <v>33.369999999999997</v>
      </c>
      <c r="Q803" s="13">
        <v>32.81</v>
      </c>
      <c r="R803" s="107">
        <v>0.1117764471057875</v>
      </c>
      <c r="S803" s="15">
        <v>7.3325349301396594</v>
      </c>
      <c r="T803" s="22">
        <v>0.7725349301396599</v>
      </c>
      <c r="U803" s="23">
        <v>1.1012999999999999</v>
      </c>
      <c r="V803" s="24">
        <v>1.1125</v>
      </c>
      <c r="W803" s="108">
        <v>9.9620999999999998E-3</v>
      </c>
      <c r="X803" s="26">
        <v>1.1215757528089875E-2</v>
      </c>
      <c r="Y803" s="16">
        <v>0.65351375999999994</v>
      </c>
    </row>
    <row r="804" spans="2:25" s="101" customFormat="1" ht="20.100000000000001" customHeight="1" x14ac:dyDescent="0.25">
      <c r="B804" s="102">
        <v>4815</v>
      </c>
      <c r="C804" s="103" t="s">
        <v>1189</v>
      </c>
      <c r="D804" s="103" t="s">
        <v>92</v>
      </c>
      <c r="E804" s="103" t="s">
        <v>99</v>
      </c>
      <c r="F804" s="103" t="s">
        <v>50</v>
      </c>
      <c r="G804" s="104" t="s">
        <v>1190</v>
      </c>
      <c r="H804" s="105" t="s">
        <v>1481</v>
      </c>
      <c r="I804" s="103" t="s">
        <v>681</v>
      </c>
      <c r="J804" s="11">
        <v>75957</v>
      </c>
      <c r="K804" s="12"/>
      <c r="L804" s="10">
        <v>2</v>
      </c>
      <c r="M804" s="109">
        <v>65</v>
      </c>
      <c r="N804" s="106" t="s">
        <v>246</v>
      </c>
      <c r="O804" s="30">
        <v>35.46</v>
      </c>
      <c r="P804" s="13">
        <v>40.47</v>
      </c>
      <c r="Q804" s="13">
        <v>39.78</v>
      </c>
      <c r="R804" s="107">
        <v>0.13772455089820321</v>
      </c>
      <c r="S804" s="15">
        <v>8.9520958083832092</v>
      </c>
      <c r="T804" s="22">
        <v>2.4520958083832083</v>
      </c>
      <c r="U804" s="23">
        <v>1.0106999999999999</v>
      </c>
      <c r="V804" s="24">
        <v>1.0078</v>
      </c>
      <c r="W804" s="108">
        <v>9.285100000000001E-3</v>
      </c>
      <c r="X804" s="26">
        <v>1.0768136805555552E-2</v>
      </c>
      <c r="Y804" s="16">
        <v>0.60353150000000011</v>
      </c>
    </row>
    <row r="805" spans="2:25" ht="20.100000000000001" hidden="1" customHeight="1" x14ac:dyDescent="0.25">
      <c r="B805" s="21">
        <v>4732</v>
      </c>
      <c r="C805" s="10" t="s">
        <v>49</v>
      </c>
      <c r="D805" s="10" t="s">
        <v>93</v>
      </c>
      <c r="E805" s="10" t="s">
        <v>94</v>
      </c>
      <c r="F805" s="10" t="s">
        <v>173</v>
      </c>
      <c r="G805" s="9" t="s">
        <v>192</v>
      </c>
      <c r="H805" s="34" t="s">
        <v>875</v>
      </c>
      <c r="I805" s="10" t="s">
        <v>242</v>
      </c>
      <c r="J805" s="11">
        <v>77215</v>
      </c>
      <c r="K805" s="12"/>
      <c r="L805" s="10">
        <v>2</v>
      </c>
      <c r="M805" s="36">
        <v>49</v>
      </c>
      <c r="N805" s="33" t="s">
        <v>246</v>
      </c>
      <c r="O805" s="30">
        <v>35.49</v>
      </c>
      <c r="P805" s="13">
        <v>40.5</v>
      </c>
      <c r="Q805" s="13">
        <v>40.11</v>
      </c>
      <c r="R805" s="14">
        <v>7.7844311377245651E-2</v>
      </c>
      <c r="S805" s="15">
        <v>3.8143712574850368</v>
      </c>
      <c r="T805" s="22">
        <v>-1.0856287425149633</v>
      </c>
      <c r="U805" s="23">
        <v>0.99399999999999999</v>
      </c>
      <c r="V805" s="24">
        <v>0.98950000000000005</v>
      </c>
      <c r="W805" s="25">
        <v>8.9257499999999997E-3</v>
      </c>
      <c r="X805" s="26">
        <v>9.6792224025974045E-3</v>
      </c>
      <c r="Y805" s="16">
        <v>0.43736174999999999</v>
      </c>
    </row>
    <row r="806" spans="2:25" s="101" customFormat="1" ht="20.100000000000001" customHeight="1" x14ac:dyDescent="0.25">
      <c r="B806" s="102">
        <v>4794</v>
      </c>
      <c r="C806" s="103" t="s">
        <v>47</v>
      </c>
      <c r="D806" s="103" t="s">
        <v>92</v>
      </c>
      <c r="E806" s="103" t="s">
        <v>99</v>
      </c>
      <c r="F806" s="103" t="s">
        <v>46</v>
      </c>
      <c r="G806" s="104" t="s">
        <v>137</v>
      </c>
      <c r="H806" s="105" t="s">
        <v>863</v>
      </c>
      <c r="I806" s="103" t="s">
        <v>420</v>
      </c>
      <c r="J806" s="11">
        <v>73649</v>
      </c>
      <c r="K806" s="12"/>
      <c r="L806" s="10">
        <v>2</v>
      </c>
      <c r="M806" s="109">
        <v>65</v>
      </c>
      <c r="N806" s="106" t="s">
        <v>245</v>
      </c>
      <c r="O806" s="30">
        <v>36.51</v>
      </c>
      <c r="P806" s="13">
        <v>41.53</v>
      </c>
      <c r="Q806" s="13">
        <v>41.08</v>
      </c>
      <c r="R806" s="107">
        <v>8.9641434262948724E-2</v>
      </c>
      <c r="S806" s="15">
        <v>5.8266932270916669</v>
      </c>
      <c r="T806" s="22">
        <v>-0.6733067729083333</v>
      </c>
      <c r="U806" s="23">
        <v>1.0197000000000001</v>
      </c>
      <c r="V806" s="24">
        <v>1.0205</v>
      </c>
      <c r="W806" s="108">
        <v>9.1809000000000005E-3</v>
      </c>
      <c r="X806" s="26">
        <v>1.00849273522976E-2</v>
      </c>
      <c r="Y806" s="16">
        <v>0.59675850000000008</v>
      </c>
    </row>
    <row r="807" spans="2:25" s="101" customFormat="1" ht="20.100000000000001" customHeight="1" x14ac:dyDescent="0.25">
      <c r="B807" s="102">
        <v>4800</v>
      </c>
      <c r="C807" s="103" t="s">
        <v>77</v>
      </c>
      <c r="D807" s="103" t="s">
        <v>92</v>
      </c>
      <c r="E807" s="103" t="s">
        <v>122</v>
      </c>
      <c r="F807" s="103" t="s">
        <v>114</v>
      </c>
      <c r="G807" s="104" t="s">
        <v>153</v>
      </c>
      <c r="H807" s="105" t="s">
        <v>990</v>
      </c>
      <c r="I807" s="103" t="s">
        <v>229</v>
      </c>
      <c r="J807" s="11">
        <v>68039</v>
      </c>
      <c r="K807" s="12"/>
      <c r="L807" s="10">
        <v>2</v>
      </c>
      <c r="M807" s="109">
        <v>65</v>
      </c>
      <c r="N807" s="106" t="s">
        <v>246</v>
      </c>
      <c r="O807" s="30">
        <v>27.77</v>
      </c>
      <c r="P807" s="13">
        <v>32.770000000000003</v>
      </c>
      <c r="Q807" s="13">
        <v>32.19</v>
      </c>
      <c r="R807" s="107">
        <v>0.11600000000000099</v>
      </c>
      <c r="S807" s="15">
        <v>7.5400000000000649</v>
      </c>
      <c r="T807" s="22">
        <v>1.040000000000064</v>
      </c>
      <c r="U807" s="23">
        <v>0.79769999999999996</v>
      </c>
      <c r="V807" s="24">
        <v>0.85140000000000005</v>
      </c>
      <c r="W807" s="108">
        <v>7.5858599999999998E-3</v>
      </c>
      <c r="X807" s="26">
        <v>8.5812895927601905E-3</v>
      </c>
      <c r="Y807" s="16">
        <v>0.49308089999999999</v>
      </c>
    </row>
    <row r="808" spans="2:25" s="101" customFormat="1" ht="20.100000000000001" customHeight="1" x14ac:dyDescent="0.25">
      <c r="B808" s="102">
        <v>4767</v>
      </c>
      <c r="C808" s="103" t="s">
        <v>77</v>
      </c>
      <c r="D808" s="103" t="s">
        <v>92</v>
      </c>
      <c r="E808" s="103" t="s">
        <v>122</v>
      </c>
      <c r="F808" s="103" t="s">
        <v>114</v>
      </c>
      <c r="G808" s="104" t="s">
        <v>153</v>
      </c>
      <c r="H808" s="105" t="s">
        <v>1342</v>
      </c>
      <c r="I808" s="103" t="s">
        <v>1348</v>
      </c>
      <c r="J808" s="11">
        <v>68034</v>
      </c>
      <c r="K808" s="12"/>
      <c r="L808" s="10">
        <v>2</v>
      </c>
      <c r="M808" s="109">
        <v>64.400000000000006</v>
      </c>
      <c r="N808" s="106" t="s">
        <v>245</v>
      </c>
      <c r="O808" s="30">
        <v>36.22</v>
      </c>
      <c r="P808" s="13">
        <v>41.23</v>
      </c>
      <c r="Q808" s="13">
        <v>40.74</v>
      </c>
      <c r="R808" s="107">
        <v>9.7804391217563888E-2</v>
      </c>
      <c r="S808" s="15">
        <v>6.2986027944111154</v>
      </c>
      <c r="T808" s="22">
        <v>-0.14139720558888599</v>
      </c>
      <c r="U808" s="23">
        <v>1.0557000000000001</v>
      </c>
      <c r="V808" s="24">
        <v>1.0334000000000001</v>
      </c>
      <c r="W808" s="108">
        <v>9.4009500000000017E-3</v>
      </c>
      <c r="X808" s="26">
        <v>1.0420079535398221E-2</v>
      </c>
      <c r="Y808" s="16">
        <v>0.60542118000000011</v>
      </c>
    </row>
    <row r="809" spans="2:25" s="101" customFormat="1" ht="20.100000000000001" customHeight="1" x14ac:dyDescent="0.25">
      <c r="B809" s="102">
        <v>4751</v>
      </c>
      <c r="C809" s="103" t="s">
        <v>44</v>
      </c>
      <c r="D809" s="103" t="s">
        <v>92</v>
      </c>
      <c r="E809" s="103" t="s">
        <v>99</v>
      </c>
      <c r="F809" s="103" t="s">
        <v>43</v>
      </c>
      <c r="G809" s="104" t="s">
        <v>135</v>
      </c>
      <c r="H809" s="105" t="s">
        <v>863</v>
      </c>
      <c r="I809" s="103" t="s">
        <v>255</v>
      </c>
      <c r="J809" s="11">
        <v>74505</v>
      </c>
      <c r="K809" s="12"/>
      <c r="L809" s="10">
        <v>3</v>
      </c>
      <c r="M809" s="109">
        <v>64</v>
      </c>
      <c r="N809" s="106" t="s">
        <v>245</v>
      </c>
      <c r="O809" s="30">
        <v>32.270000000000003</v>
      </c>
      <c r="P809" s="13">
        <v>37.270000000000003</v>
      </c>
      <c r="Q809" s="13">
        <v>36.69</v>
      </c>
      <c r="R809" s="107">
        <v>0.11600000000000107</v>
      </c>
      <c r="S809" s="15">
        <v>7.4240000000000688</v>
      </c>
      <c r="T809" s="22">
        <v>1.0240000000000684</v>
      </c>
      <c r="U809" s="23">
        <v>1.0509999999999999</v>
      </c>
      <c r="V809" s="24">
        <v>1.0439000000000001</v>
      </c>
      <c r="W809" s="108">
        <v>9.4270499999999993E-3</v>
      </c>
      <c r="X809" s="26">
        <v>1.0664083710407252E-2</v>
      </c>
      <c r="Y809" s="16">
        <v>0.60333119999999996</v>
      </c>
    </row>
    <row r="810" spans="2:25" s="101" customFormat="1" ht="20.100000000000001" customHeight="1" x14ac:dyDescent="0.25">
      <c r="B810" s="102">
        <v>4702</v>
      </c>
      <c r="C810" s="103" t="s">
        <v>31</v>
      </c>
      <c r="D810" s="103" t="s">
        <v>92</v>
      </c>
      <c r="E810" s="103" t="s">
        <v>98</v>
      </c>
      <c r="F810" s="103" t="s">
        <v>101</v>
      </c>
      <c r="G810" s="104" t="s">
        <v>128</v>
      </c>
      <c r="H810" s="105" t="s">
        <v>755</v>
      </c>
      <c r="I810" s="103" t="s">
        <v>759</v>
      </c>
      <c r="J810" s="11">
        <v>65364</v>
      </c>
      <c r="K810" s="12"/>
      <c r="L810" s="10">
        <v>2</v>
      </c>
      <c r="M810" s="109">
        <v>64</v>
      </c>
      <c r="N810" s="106" t="s">
        <v>246</v>
      </c>
      <c r="O810" s="30">
        <v>35.21</v>
      </c>
      <c r="P810" s="13">
        <v>40.21</v>
      </c>
      <c r="Q810" s="13">
        <v>39.71</v>
      </c>
      <c r="R810" s="107">
        <v>0.1</v>
      </c>
      <c r="S810" s="15">
        <v>6.4</v>
      </c>
      <c r="T810" s="22">
        <v>0</v>
      </c>
      <c r="U810" s="23">
        <v>0.80710000000000004</v>
      </c>
      <c r="V810" s="24">
        <v>0.80930000000000002</v>
      </c>
      <c r="W810" s="108">
        <v>7.1121600000000011E-3</v>
      </c>
      <c r="X810" s="26">
        <v>7.9024000000000004E-3</v>
      </c>
      <c r="Y810" s="16">
        <v>0.45517824000000007</v>
      </c>
    </row>
    <row r="811" spans="2:25" s="101" customFormat="1" ht="20.100000000000001" customHeight="1" x14ac:dyDescent="0.25">
      <c r="B811" s="102">
        <v>4689</v>
      </c>
      <c r="C811" s="103" t="s">
        <v>781</v>
      </c>
      <c r="D811" s="103"/>
      <c r="E811" s="103"/>
      <c r="F811" s="103"/>
      <c r="G811" s="104" t="s">
        <v>782</v>
      </c>
      <c r="H811" s="105" t="s">
        <v>780</v>
      </c>
      <c r="I811" s="103"/>
      <c r="J811" s="11"/>
      <c r="K811" s="12"/>
      <c r="L811" s="10">
        <v>3</v>
      </c>
      <c r="M811" s="109">
        <v>63</v>
      </c>
      <c r="N811" s="106" t="s">
        <v>245</v>
      </c>
      <c r="O811" s="30">
        <v>29.12</v>
      </c>
      <c r="P811" s="13">
        <v>34.119999999999997</v>
      </c>
      <c r="Q811" s="13">
        <v>33.4</v>
      </c>
      <c r="R811" s="107">
        <v>0.14399999999999988</v>
      </c>
      <c r="S811" s="15">
        <v>9.0719999999999921</v>
      </c>
      <c r="T811" s="22">
        <v>2.7719999999999918</v>
      </c>
      <c r="U811" s="23">
        <v>1.1160000000000001</v>
      </c>
      <c r="V811" s="24">
        <v>1.1160000000000001</v>
      </c>
      <c r="W811" s="108">
        <v>9.8208000000000011E-3</v>
      </c>
      <c r="X811" s="26">
        <v>1.1472897196261682E-2</v>
      </c>
      <c r="Y811" s="16">
        <v>0.6187104000000001</v>
      </c>
    </row>
    <row r="812" spans="2:25" s="101" customFormat="1" ht="20.100000000000001" customHeight="1" x14ac:dyDescent="0.25">
      <c r="B812" s="102">
        <v>4860</v>
      </c>
      <c r="C812" s="103" t="s">
        <v>1260</v>
      </c>
      <c r="D812" s="103" t="s">
        <v>92</v>
      </c>
      <c r="E812" s="103" t="s">
        <v>274</v>
      </c>
      <c r="F812" s="103" t="s">
        <v>64</v>
      </c>
      <c r="G812" s="104" t="s">
        <v>1094</v>
      </c>
      <c r="H812" s="105" t="s">
        <v>990</v>
      </c>
      <c r="I812" s="103" t="s">
        <v>221</v>
      </c>
      <c r="J812" s="11">
        <v>86265</v>
      </c>
      <c r="K812" s="12"/>
      <c r="L812" s="10">
        <v>2</v>
      </c>
      <c r="M812" s="109">
        <v>63</v>
      </c>
      <c r="N812" s="106" t="s">
        <v>246</v>
      </c>
      <c r="O812" s="30">
        <v>36.1</v>
      </c>
      <c r="P812" s="13">
        <v>41.11</v>
      </c>
      <c r="Q812" s="13">
        <v>40.380000000000003</v>
      </c>
      <c r="R812" s="107">
        <v>0.14570858283433077</v>
      </c>
      <c r="S812" s="15">
        <v>9.1796407185628386</v>
      </c>
      <c r="T812" s="22">
        <v>2.8796407185628383</v>
      </c>
      <c r="U812" s="23">
        <v>1.0449999999999999</v>
      </c>
      <c r="V812" s="24">
        <v>1.0710999999999999</v>
      </c>
      <c r="W812" s="108">
        <v>9.4166449999999995E-3</v>
      </c>
      <c r="X812" s="26">
        <v>1.1022755011682235E-2</v>
      </c>
      <c r="Y812" s="16">
        <v>0.59324863500000002</v>
      </c>
    </row>
    <row r="813" spans="2:25" ht="20.100000000000001" hidden="1" customHeight="1" x14ac:dyDescent="0.25">
      <c r="B813" s="21">
        <v>4802</v>
      </c>
      <c r="C813" s="10" t="s">
        <v>1050</v>
      </c>
      <c r="D813" s="10" t="s">
        <v>93</v>
      </c>
      <c r="E813" s="10" t="s">
        <v>94</v>
      </c>
      <c r="F813" s="10" t="s">
        <v>164</v>
      </c>
      <c r="G813" s="9" t="s">
        <v>1051</v>
      </c>
      <c r="H813" s="34" t="s">
        <v>875</v>
      </c>
      <c r="I813" s="10" t="s">
        <v>812</v>
      </c>
      <c r="J813" s="11">
        <v>75068</v>
      </c>
      <c r="K813" s="12"/>
      <c r="L813" s="10">
        <v>3</v>
      </c>
      <c r="M813" s="36">
        <v>99.6</v>
      </c>
      <c r="N813" s="33" t="s">
        <v>246</v>
      </c>
      <c r="O813" s="30">
        <v>29</v>
      </c>
      <c r="P813" s="13">
        <v>34.020000000000003</v>
      </c>
      <c r="Q813" s="13">
        <v>33.549999999999997</v>
      </c>
      <c r="R813" s="14">
        <v>9.3625498007969252E-2</v>
      </c>
      <c r="S813" s="15">
        <v>9.3250996015937364</v>
      </c>
      <c r="T813" s="22">
        <v>-0.634900398406263</v>
      </c>
      <c r="U813" s="23">
        <v>0.9788</v>
      </c>
      <c r="V813" s="24">
        <v>0.95809999999999995</v>
      </c>
      <c r="W813" s="25">
        <v>8.9097400000000011E-3</v>
      </c>
      <c r="X813" s="26">
        <v>9.8300867692307833E-3</v>
      </c>
      <c r="Y813" s="16">
        <v>0.88741010400000009</v>
      </c>
    </row>
    <row r="814" spans="2:25" ht="20.100000000000001" hidden="1" customHeight="1" x14ac:dyDescent="0.25">
      <c r="B814" s="21">
        <v>4780</v>
      </c>
      <c r="C814" s="10" t="s">
        <v>58</v>
      </c>
      <c r="D814" s="10" t="s">
        <v>93</v>
      </c>
      <c r="E814" s="10" t="s">
        <v>94</v>
      </c>
      <c r="F814" s="10" t="s">
        <v>173</v>
      </c>
      <c r="G814" s="9" t="s">
        <v>191</v>
      </c>
      <c r="H814" s="34" t="s">
        <v>875</v>
      </c>
      <c r="I814" s="10" t="s">
        <v>750</v>
      </c>
      <c r="J814" s="11">
        <v>77221</v>
      </c>
      <c r="K814" s="12"/>
      <c r="L814" s="10">
        <v>1</v>
      </c>
      <c r="M814" s="36">
        <v>33</v>
      </c>
      <c r="N814" s="33" t="s">
        <v>246</v>
      </c>
      <c r="O814" s="30">
        <v>35.47</v>
      </c>
      <c r="P814" s="13">
        <v>40.49</v>
      </c>
      <c r="Q814" s="13">
        <v>39.880000000000003</v>
      </c>
      <c r="R814" s="14">
        <v>0.12151394422310738</v>
      </c>
      <c r="S814" s="15">
        <v>4.0099601593625431</v>
      </c>
      <c r="T814" s="22">
        <v>0.70996015936254331</v>
      </c>
      <c r="U814" s="23">
        <v>0.98899999999999999</v>
      </c>
      <c r="V814" s="24">
        <v>0.99029999999999996</v>
      </c>
      <c r="W814" s="25">
        <v>8.9068499999999991E-3</v>
      </c>
      <c r="X814" s="26">
        <v>1.0138863265306119E-2</v>
      </c>
      <c r="Y814" s="16">
        <v>0.29392604999999999</v>
      </c>
    </row>
    <row r="815" spans="2:25" ht="20.100000000000001" hidden="1" customHeight="1" x14ac:dyDescent="0.25">
      <c r="B815" s="21">
        <v>4763</v>
      </c>
      <c r="C815" s="10" t="s">
        <v>173</v>
      </c>
      <c r="D815" s="10" t="s">
        <v>93</v>
      </c>
      <c r="E815" s="10" t="s">
        <v>94</v>
      </c>
      <c r="F815" s="10" t="s">
        <v>173</v>
      </c>
      <c r="G815" s="9" t="s">
        <v>1318</v>
      </c>
      <c r="H815" s="34" t="s">
        <v>875</v>
      </c>
      <c r="I815" s="10" t="s">
        <v>894</v>
      </c>
      <c r="J815" s="11">
        <v>77219</v>
      </c>
      <c r="K815" s="12"/>
      <c r="L815" s="10">
        <v>2</v>
      </c>
      <c r="M815" s="36">
        <v>53</v>
      </c>
      <c r="N815" s="33" t="s">
        <v>246</v>
      </c>
      <c r="O815" s="30">
        <v>36.39</v>
      </c>
      <c r="P815" s="13">
        <v>41.4</v>
      </c>
      <c r="Q815" s="13">
        <v>40.99</v>
      </c>
      <c r="R815" s="14">
        <v>8.1836327345308726E-2</v>
      </c>
      <c r="S815" s="15">
        <v>4.3373253493013628</v>
      </c>
      <c r="T815" s="22">
        <v>-0.96267465069863778</v>
      </c>
      <c r="U815" s="23">
        <v>0.97270000000000001</v>
      </c>
      <c r="V815" s="24">
        <v>1.0064</v>
      </c>
      <c r="W815" s="25">
        <v>8.9059499999999993E-3</v>
      </c>
      <c r="X815" s="26">
        <v>9.6997411956521659E-3</v>
      </c>
      <c r="Y815" s="16">
        <v>0.47201534999999994</v>
      </c>
    </row>
    <row r="816" spans="2:25" ht="20.100000000000001" hidden="1" customHeight="1" x14ac:dyDescent="0.25">
      <c r="B816" s="21">
        <v>4786</v>
      </c>
      <c r="C816" s="10" t="s">
        <v>434</v>
      </c>
      <c r="D816" s="10" t="s">
        <v>93</v>
      </c>
      <c r="E816" s="10" t="s">
        <v>87</v>
      </c>
      <c r="F816" s="10" t="s">
        <v>88</v>
      </c>
      <c r="G816" s="9" t="s">
        <v>435</v>
      </c>
      <c r="H816" s="34" t="s">
        <v>875</v>
      </c>
      <c r="I816" s="10" t="s">
        <v>236</v>
      </c>
      <c r="J816" s="11">
        <v>81556</v>
      </c>
      <c r="K816" s="12"/>
      <c r="L816" s="10">
        <v>1</v>
      </c>
      <c r="M816" s="36">
        <v>15</v>
      </c>
      <c r="N816" s="33" t="s">
        <v>246</v>
      </c>
      <c r="O816" s="30">
        <v>26.89</v>
      </c>
      <c r="P816" s="13">
        <v>31.9</v>
      </c>
      <c r="Q816" s="13">
        <v>31.39</v>
      </c>
      <c r="R816" s="14">
        <v>0.10179640718562838</v>
      </c>
      <c r="S816" s="15">
        <v>1.5269461077844257</v>
      </c>
      <c r="T816" s="22">
        <v>2.6946107784425605E-2</v>
      </c>
      <c r="U816" s="23">
        <v>0.99550000000000005</v>
      </c>
      <c r="V816" s="24">
        <v>0.98350000000000004</v>
      </c>
      <c r="W816" s="25">
        <v>8.9055000000000002E-3</v>
      </c>
      <c r="X816" s="26">
        <v>9.9147899999999962E-3</v>
      </c>
      <c r="Y816" s="16">
        <v>0.13358249999999999</v>
      </c>
    </row>
    <row r="817" spans="2:25" ht="20.100000000000001" hidden="1" customHeight="1" x14ac:dyDescent="0.25">
      <c r="B817" s="21">
        <v>4679</v>
      </c>
      <c r="C817" s="10" t="s">
        <v>58</v>
      </c>
      <c r="D817" s="10" t="s">
        <v>93</v>
      </c>
      <c r="E817" s="10"/>
      <c r="F817" s="10" t="s">
        <v>173</v>
      </c>
      <c r="G817" s="9" t="s">
        <v>191</v>
      </c>
      <c r="H817" s="34" t="s">
        <v>636</v>
      </c>
      <c r="I817" s="10">
        <v>77201</v>
      </c>
      <c r="J817" s="11"/>
      <c r="K817" s="12"/>
      <c r="L817" s="10">
        <v>2</v>
      </c>
      <c r="M817" s="36">
        <v>45</v>
      </c>
      <c r="N817" s="33" t="s">
        <v>246</v>
      </c>
      <c r="O817" s="30">
        <v>36.08</v>
      </c>
      <c r="P817" s="13">
        <v>41.11</v>
      </c>
      <c r="Q817" s="13">
        <v>40.58</v>
      </c>
      <c r="R817" s="14">
        <v>0.10536779324055687</v>
      </c>
      <c r="S817" s="15">
        <v>4.7415506958250591</v>
      </c>
      <c r="T817" s="22">
        <v>0.24155069582505878</v>
      </c>
      <c r="U817" s="23">
        <v>1.0027999999999999</v>
      </c>
      <c r="V817" s="24">
        <v>1.0210999999999999</v>
      </c>
      <c r="W817" s="25">
        <v>8.9051600000000005E-3</v>
      </c>
      <c r="X817" s="26">
        <v>9.9539899555555582E-3</v>
      </c>
      <c r="Y817" s="16">
        <v>0.40073220000000004</v>
      </c>
    </row>
    <row r="818" spans="2:25" ht="20.100000000000001" hidden="1" customHeight="1" x14ac:dyDescent="0.25">
      <c r="B818" s="21">
        <v>4791</v>
      </c>
      <c r="C818" s="10" t="s">
        <v>168</v>
      </c>
      <c r="D818" s="10" t="s">
        <v>93</v>
      </c>
      <c r="E818" s="10" t="s">
        <v>94</v>
      </c>
      <c r="F818" s="10" t="s">
        <v>166</v>
      </c>
      <c r="G818" s="9" t="s">
        <v>190</v>
      </c>
      <c r="H818" s="34" t="s">
        <v>875</v>
      </c>
      <c r="I818" s="10" t="s">
        <v>811</v>
      </c>
      <c r="J818" s="11">
        <v>67973</v>
      </c>
      <c r="K818" s="12"/>
      <c r="L818" s="10">
        <v>6</v>
      </c>
      <c r="M818" s="36">
        <v>166</v>
      </c>
      <c r="N818" s="33" t="s">
        <v>246</v>
      </c>
      <c r="O818" s="30">
        <v>36.01</v>
      </c>
      <c r="P818" s="13">
        <v>41.01</v>
      </c>
      <c r="Q818" s="13">
        <v>40.46</v>
      </c>
      <c r="R818" s="14">
        <v>0.10999999999999943</v>
      </c>
      <c r="S818" s="15">
        <v>18.259999999999906</v>
      </c>
      <c r="T818" s="22">
        <v>1.6599999999999047</v>
      </c>
      <c r="U818" s="23">
        <v>0.97940000000000005</v>
      </c>
      <c r="V818" s="24">
        <v>0.99950000000000006</v>
      </c>
      <c r="W818" s="25">
        <v>8.9050500000000012E-3</v>
      </c>
      <c r="X818" s="26">
        <v>1.0005674157303366E-2</v>
      </c>
      <c r="Y818" s="16">
        <v>1.4782383000000001</v>
      </c>
    </row>
    <row r="819" spans="2:25" s="101" customFormat="1" ht="20.100000000000001" customHeight="1" x14ac:dyDescent="0.25">
      <c r="B819" s="102">
        <v>4900</v>
      </c>
      <c r="C819" s="103" t="s">
        <v>948</v>
      </c>
      <c r="D819" s="103" t="s">
        <v>92</v>
      </c>
      <c r="E819" s="103" t="s">
        <v>274</v>
      </c>
      <c r="F819" s="103" t="s">
        <v>79</v>
      </c>
      <c r="G819" s="104" t="s">
        <v>949</v>
      </c>
      <c r="H819" s="105" t="s">
        <v>990</v>
      </c>
      <c r="I819" s="103" t="s">
        <v>230</v>
      </c>
      <c r="J819" s="11">
        <v>81273</v>
      </c>
      <c r="K819" s="12"/>
      <c r="L819" s="10">
        <v>3</v>
      </c>
      <c r="M819" s="109">
        <v>62.5</v>
      </c>
      <c r="N819" s="106" t="s">
        <v>245</v>
      </c>
      <c r="O819" s="30">
        <v>36.72</v>
      </c>
      <c r="P819" s="13">
        <v>41.74</v>
      </c>
      <c r="Q819" s="13">
        <v>41.05</v>
      </c>
      <c r="R819" s="107">
        <v>0.13745019920318813</v>
      </c>
      <c r="S819" s="15">
        <v>8.5906374501992584</v>
      </c>
      <c r="T819" s="22">
        <v>2.3406374501992575</v>
      </c>
      <c r="U819" s="23">
        <v>1.1129</v>
      </c>
      <c r="V819" s="24">
        <v>1.1140000000000001</v>
      </c>
      <c r="W819" s="108">
        <v>9.9097050000000013E-3</v>
      </c>
      <c r="X819" s="26">
        <v>1.1488849676674379E-2</v>
      </c>
      <c r="Y819" s="16">
        <v>0.61935656250000004</v>
      </c>
    </row>
    <row r="820" spans="2:25" ht="20.100000000000001" hidden="1" customHeight="1" x14ac:dyDescent="0.25">
      <c r="B820" s="21">
        <v>4791</v>
      </c>
      <c r="C820" s="10" t="s">
        <v>49</v>
      </c>
      <c r="D820" s="10" t="s">
        <v>93</v>
      </c>
      <c r="E820" s="10" t="s">
        <v>94</v>
      </c>
      <c r="F820" s="10" t="s">
        <v>173</v>
      </c>
      <c r="G820" s="9" t="s">
        <v>192</v>
      </c>
      <c r="H820" s="34" t="s">
        <v>875</v>
      </c>
      <c r="I820" s="10" t="s">
        <v>894</v>
      </c>
      <c r="J820" s="11">
        <v>77223</v>
      </c>
      <c r="K820" s="12"/>
      <c r="L820" s="10">
        <v>3</v>
      </c>
      <c r="M820" s="36">
        <v>75</v>
      </c>
      <c r="N820" s="33" t="s">
        <v>1272</v>
      </c>
      <c r="O820" s="30">
        <v>28.6</v>
      </c>
      <c r="P820" s="13">
        <v>33.6</v>
      </c>
      <c r="Q820" s="13">
        <v>33.1</v>
      </c>
      <c r="R820" s="14">
        <v>0.1</v>
      </c>
      <c r="S820" s="15">
        <v>7.5</v>
      </c>
      <c r="T820" s="22">
        <v>0</v>
      </c>
      <c r="U820" s="23">
        <v>0.97929999999999995</v>
      </c>
      <c r="V820" s="24">
        <v>0.99909999999999999</v>
      </c>
      <c r="W820" s="25">
        <v>8.9027999999999989E-3</v>
      </c>
      <c r="X820" s="26">
        <v>9.891999999999998E-3</v>
      </c>
      <c r="Y820" s="16">
        <v>0.66770999999999991</v>
      </c>
    </row>
    <row r="821" spans="2:25" s="101" customFormat="1" ht="20.100000000000001" customHeight="1" x14ac:dyDescent="0.25">
      <c r="B821" s="102">
        <v>4707</v>
      </c>
      <c r="C821" s="103" t="s">
        <v>324</v>
      </c>
      <c r="D821" s="103" t="s">
        <v>92</v>
      </c>
      <c r="E821" s="103" t="s">
        <v>318</v>
      </c>
      <c r="F821" s="103" t="s">
        <v>319</v>
      </c>
      <c r="G821" s="104" t="s">
        <v>325</v>
      </c>
      <c r="H821" s="105" t="s">
        <v>755</v>
      </c>
      <c r="I821" s="103" t="s">
        <v>416</v>
      </c>
      <c r="J821" s="11">
        <v>66070</v>
      </c>
      <c r="K821" s="12"/>
      <c r="L821" s="10">
        <v>2</v>
      </c>
      <c r="M821" s="109">
        <v>62.4</v>
      </c>
      <c r="N821" s="106" t="s">
        <v>246</v>
      </c>
      <c r="O821" s="30">
        <v>32.04</v>
      </c>
      <c r="P821" s="13">
        <v>37.04</v>
      </c>
      <c r="Q821" s="13">
        <v>36.450000000000003</v>
      </c>
      <c r="R821" s="107">
        <v>0.11799999999999926</v>
      </c>
      <c r="S821" s="15">
        <v>7.3631999999999538</v>
      </c>
      <c r="T821" s="22">
        <v>1.1231999999999533</v>
      </c>
      <c r="U821" s="23">
        <v>1.1067</v>
      </c>
      <c r="V821" s="24">
        <v>1.1119000000000001</v>
      </c>
      <c r="W821" s="108">
        <v>9.7618400000000008E-3</v>
      </c>
      <c r="X821" s="26">
        <v>1.1067845804988654E-2</v>
      </c>
      <c r="Y821" s="16">
        <v>0.60913881600000008</v>
      </c>
    </row>
    <row r="822" spans="2:25" s="101" customFormat="1" ht="20.100000000000001" customHeight="1" x14ac:dyDescent="0.25">
      <c r="B822" s="102">
        <v>4653</v>
      </c>
      <c r="C822" s="103" t="s">
        <v>62</v>
      </c>
      <c r="D822" s="103" t="s">
        <v>92</v>
      </c>
      <c r="E822" s="103"/>
      <c r="F822" s="103" t="s">
        <v>111</v>
      </c>
      <c r="G822" s="104" t="s">
        <v>145</v>
      </c>
      <c r="H822" s="105" t="s">
        <v>220</v>
      </c>
      <c r="I822" s="103">
        <v>79451</v>
      </c>
      <c r="J822" s="11"/>
      <c r="K822" s="12"/>
      <c r="L822" s="10">
        <v>2</v>
      </c>
      <c r="M822" s="109">
        <v>62.3</v>
      </c>
      <c r="N822" s="106" t="s">
        <v>245</v>
      </c>
      <c r="O822" s="30">
        <v>28.89</v>
      </c>
      <c r="P822" s="13">
        <v>33.89</v>
      </c>
      <c r="Q822" s="13">
        <v>33.28</v>
      </c>
      <c r="R822" s="107">
        <v>0.12199999999999989</v>
      </c>
      <c r="S822" s="15">
        <v>7.6005999999999929</v>
      </c>
      <c r="T822" s="22">
        <v>1.3705999999999925</v>
      </c>
      <c r="U822" s="23">
        <v>1.1133</v>
      </c>
      <c r="V822" s="24">
        <v>1.1471</v>
      </c>
      <c r="W822" s="108">
        <v>9.9457599999999997E-3</v>
      </c>
      <c r="X822" s="26">
        <v>1.1327744874715259E-2</v>
      </c>
      <c r="Y822" s="16">
        <v>0.61962084799999995</v>
      </c>
    </row>
    <row r="823" spans="2:25" s="101" customFormat="1" ht="20.100000000000001" customHeight="1" x14ac:dyDescent="0.25">
      <c r="B823" s="102">
        <v>4782</v>
      </c>
      <c r="C823" s="103" t="s">
        <v>265</v>
      </c>
      <c r="D823" s="103" t="s">
        <v>92</v>
      </c>
      <c r="E823" s="103" t="s">
        <v>119</v>
      </c>
      <c r="F823" s="103" t="s">
        <v>119</v>
      </c>
      <c r="G823" s="104" t="s">
        <v>266</v>
      </c>
      <c r="H823" s="105" t="s">
        <v>866</v>
      </c>
      <c r="I823" s="103" t="s">
        <v>1389</v>
      </c>
      <c r="J823" s="11">
        <v>69144</v>
      </c>
      <c r="K823" s="12"/>
      <c r="L823" s="10">
        <v>2</v>
      </c>
      <c r="M823" s="109">
        <v>62.2</v>
      </c>
      <c r="N823" s="106" t="s">
        <v>935</v>
      </c>
      <c r="O823" s="30">
        <v>36.04</v>
      </c>
      <c r="P823" s="13">
        <v>41.04</v>
      </c>
      <c r="Q823" s="13">
        <v>39.64</v>
      </c>
      <c r="R823" s="107">
        <v>0.27999999999999969</v>
      </c>
      <c r="S823" s="15">
        <v>17.415999999999983</v>
      </c>
      <c r="T823" s="22">
        <v>11.195999999999982</v>
      </c>
      <c r="U823" s="23">
        <v>0.752</v>
      </c>
      <c r="V823" s="24">
        <v>0.77610000000000001</v>
      </c>
      <c r="W823" s="108">
        <v>6.876450000000001E-3</v>
      </c>
      <c r="X823" s="26">
        <v>9.5506249999999966E-3</v>
      </c>
      <c r="Y823" s="16">
        <v>0.42771519000000008</v>
      </c>
    </row>
    <row r="824" spans="2:25" ht="20.100000000000001" hidden="1" customHeight="1" x14ac:dyDescent="0.25">
      <c r="B824" s="21">
        <v>4814</v>
      </c>
      <c r="C824" s="10" t="s">
        <v>359</v>
      </c>
      <c r="D824" s="10" t="s">
        <v>93</v>
      </c>
      <c r="E824" s="10" t="s">
        <v>94</v>
      </c>
      <c r="F824" s="10" t="s">
        <v>166</v>
      </c>
      <c r="G824" s="9" t="s">
        <v>360</v>
      </c>
      <c r="H824" s="34" t="s">
        <v>875</v>
      </c>
      <c r="I824" s="10" t="s">
        <v>241</v>
      </c>
      <c r="J824" s="11">
        <v>67977</v>
      </c>
      <c r="K824" s="12"/>
      <c r="L824" s="10">
        <v>2</v>
      </c>
      <c r="M824" s="36">
        <v>54</v>
      </c>
      <c r="N824" s="33" t="s">
        <v>246</v>
      </c>
      <c r="O824" s="30">
        <v>32.25</v>
      </c>
      <c r="P824" s="13">
        <v>37.25</v>
      </c>
      <c r="Q824" s="13">
        <v>36.49</v>
      </c>
      <c r="R824" s="14">
        <v>0.15199999999999961</v>
      </c>
      <c r="S824" s="15">
        <v>8.2079999999999789</v>
      </c>
      <c r="T824" s="22">
        <v>2.8079999999999785</v>
      </c>
      <c r="U824" s="23">
        <v>0.94199999999999995</v>
      </c>
      <c r="V824" s="24">
        <v>0.9909</v>
      </c>
      <c r="W824" s="25">
        <v>8.891340000000001E-3</v>
      </c>
      <c r="X824" s="26">
        <v>1.0485070754716977E-2</v>
      </c>
      <c r="Y824" s="16">
        <v>0.48013236000000004</v>
      </c>
    </row>
    <row r="825" spans="2:25" s="101" customFormat="1" ht="20.100000000000001" customHeight="1" x14ac:dyDescent="0.25">
      <c r="B825" s="102">
        <v>4826</v>
      </c>
      <c r="C825" s="103" t="s">
        <v>785</v>
      </c>
      <c r="D825" s="103" t="s">
        <v>92</v>
      </c>
      <c r="E825" s="103" t="s">
        <v>99</v>
      </c>
      <c r="F825" s="103" t="s">
        <v>43</v>
      </c>
      <c r="G825" s="104" t="s">
        <v>868</v>
      </c>
      <c r="H825" s="105" t="s">
        <v>863</v>
      </c>
      <c r="I825" s="103" t="s">
        <v>255</v>
      </c>
      <c r="J825" s="11">
        <v>74528</v>
      </c>
      <c r="K825" s="12"/>
      <c r="L825" s="10">
        <v>2</v>
      </c>
      <c r="M825" s="109">
        <v>61.8</v>
      </c>
      <c r="N825" s="106" t="s">
        <v>245</v>
      </c>
      <c r="O825" s="30">
        <v>36.72</v>
      </c>
      <c r="P825" s="13">
        <v>41.73</v>
      </c>
      <c r="Q825" s="13">
        <v>41.21</v>
      </c>
      <c r="R825" s="107">
        <v>0.10379241516965992</v>
      </c>
      <c r="S825" s="15">
        <v>6.4143712574849827</v>
      </c>
      <c r="T825" s="22">
        <v>0.23437125748498294</v>
      </c>
      <c r="U825" s="23">
        <v>1.0355000000000001</v>
      </c>
      <c r="V825" s="24">
        <v>1.0490999999999999</v>
      </c>
      <c r="W825" s="108">
        <v>9.5891599999999994E-3</v>
      </c>
      <c r="X825" s="26">
        <v>1.0699708596881949E-2</v>
      </c>
      <c r="Y825" s="16">
        <v>0.59261008799999992</v>
      </c>
    </row>
    <row r="826" spans="2:25" s="101" customFormat="1" ht="20.100000000000001" customHeight="1" x14ac:dyDescent="0.25">
      <c r="B826" s="102">
        <v>4705</v>
      </c>
      <c r="C826" s="103" t="s">
        <v>66</v>
      </c>
      <c r="D826" s="103" t="s">
        <v>92</v>
      </c>
      <c r="E826" s="103" t="s">
        <v>274</v>
      </c>
      <c r="F826" s="103" t="s">
        <v>112</v>
      </c>
      <c r="G826" s="104" t="s">
        <v>146</v>
      </c>
      <c r="H826" s="105" t="s">
        <v>737</v>
      </c>
      <c r="I826" s="103" t="s">
        <v>353</v>
      </c>
      <c r="J826" s="11">
        <v>67439</v>
      </c>
      <c r="K826" s="12"/>
      <c r="L826" s="10">
        <v>3</v>
      </c>
      <c r="M826" s="109">
        <v>61</v>
      </c>
      <c r="N826" s="106" t="s">
        <v>245</v>
      </c>
      <c r="O826" s="30">
        <v>36.03</v>
      </c>
      <c r="P826" s="13">
        <v>41.05</v>
      </c>
      <c r="Q826" s="13">
        <v>40.65</v>
      </c>
      <c r="R826" s="107">
        <v>7.9681274900398183E-2</v>
      </c>
      <c r="S826" s="15">
        <v>4.8605577689242896</v>
      </c>
      <c r="T826" s="22">
        <v>-1.2394422310757112</v>
      </c>
      <c r="U826" s="23">
        <v>1.1213</v>
      </c>
      <c r="V826" s="24">
        <v>1.1189</v>
      </c>
      <c r="W826" s="108">
        <v>9.8568799999999984E-3</v>
      </c>
      <c r="X826" s="26">
        <v>1.071028952380952E-2</v>
      </c>
      <c r="Y826" s="16">
        <v>0.60126967999999992</v>
      </c>
    </row>
    <row r="827" spans="2:25" ht="20.100000000000001" hidden="1" customHeight="1" x14ac:dyDescent="0.25">
      <c r="B827" s="21">
        <v>4698</v>
      </c>
      <c r="C827" s="10" t="s">
        <v>917</v>
      </c>
      <c r="D827" s="10" t="s">
        <v>637</v>
      </c>
      <c r="E827" s="10" t="s">
        <v>536</v>
      </c>
      <c r="F827" s="10" t="s">
        <v>537</v>
      </c>
      <c r="G827" s="9" t="s">
        <v>538</v>
      </c>
      <c r="H827" s="34" t="s">
        <v>903</v>
      </c>
      <c r="I827" s="10" t="s">
        <v>918</v>
      </c>
      <c r="J827" s="11">
        <v>71063</v>
      </c>
      <c r="K827" s="12"/>
      <c r="L827" s="10">
        <v>27</v>
      </c>
      <c r="M827" s="36">
        <v>580</v>
      </c>
      <c r="N827" s="33" t="s">
        <v>245</v>
      </c>
      <c r="O827" s="30">
        <v>35.200000000000003</v>
      </c>
      <c r="P827" s="13">
        <v>40.22</v>
      </c>
      <c r="Q827" s="13">
        <v>39.4</v>
      </c>
      <c r="R827" s="14">
        <v>0.16334661354581692</v>
      </c>
      <c r="S827" s="15">
        <v>94.741035856573816</v>
      </c>
      <c r="T827" s="22">
        <v>36.741035856573809</v>
      </c>
      <c r="U827" s="23">
        <v>0.99480000000000002</v>
      </c>
      <c r="V827" s="24">
        <v>1.0251999999999999</v>
      </c>
      <c r="W827" s="25">
        <v>8.8880000000000001E-3</v>
      </c>
      <c r="X827" s="26">
        <v>1.0623276190476193E-2</v>
      </c>
      <c r="Y827" s="16">
        <v>5.1550399999999996</v>
      </c>
    </row>
    <row r="828" spans="2:25" ht="20.100000000000001" hidden="1" customHeight="1" x14ac:dyDescent="0.25">
      <c r="B828" s="21">
        <v>4757</v>
      </c>
      <c r="C828" s="10" t="s">
        <v>97</v>
      </c>
      <c r="D828" s="10" t="s">
        <v>93</v>
      </c>
      <c r="E828" s="10" t="s">
        <v>94</v>
      </c>
      <c r="F828" s="10" t="s">
        <v>94</v>
      </c>
      <c r="G828" s="9" t="s">
        <v>182</v>
      </c>
      <c r="H828" s="34" t="s">
        <v>875</v>
      </c>
      <c r="I828" s="10" t="s">
        <v>739</v>
      </c>
      <c r="J828" s="11">
        <v>79421</v>
      </c>
      <c r="K828" s="12"/>
      <c r="L828" s="10">
        <v>3</v>
      </c>
      <c r="M828" s="36">
        <v>70</v>
      </c>
      <c r="N828" s="33" t="s">
        <v>246</v>
      </c>
      <c r="O828" s="30">
        <v>36.08</v>
      </c>
      <c r="P828" s="13">
        <v>41.08</v>
      </c>
      <c r="Q828" s="13">
        <v>40.47</v>
      </c>
      <c r="R828" s="14">
        <v>0.12199999999999989</v>
      </c>
      <c r="S828" s="15">
        <v>8.539999999999992</v>
      </c>
      <c r="T828" s="22">
        <v>1.5399999999999916</v>
      </c>
      <c r="U828" s="23">
        <v>0.98180000000000001</v>
      </c>
      <c r="V828" s="24">
        <v>0.99329999999999996</v>
      </c>
      <c r="W828" s="25">
        <v>8.8879500000000004E-3</v>
      </c>
      <c r="X828" s="26">
        <v>1.0122949886104782E-2</v>
      </c>
      <c r="Y828" s="16">
        <v>0.6221565</v>
      </c>
    </row>
    <row r="829" spans="2:25" s="101" customFormat="1" ht="20.100000000000001" customHeight="1" x14ac:dyDescent="0.25">
      <c r="B829" s="102">
        <v>4804</v>
      </c>
      <c r="C829" s="103" t="s">
        <v>78</v>
      </c>
      <c r="D829" s="103" t="s">
        <v>92</v>
      </c>
      <c r="E829" s="103" t="s">
        <v>122</v>
      </c>
      <c r="F829" s="103" t="s">
        <v>114</v>
      </c>
      <c r="G829" s="104" t="s">
        <v>154</v>
      </c>
      <c r="H829" s="105" t="s">
        <v>990</v>
      </c>
      <c r="I829" s="103" t="s">
        <v>229</v>
      </c>
      <c r="J829" s="11">
        <v>68031</v>
      </c>
      <c r="K829" s="12"/>
      <c r="L829" s="10">
        <v>2</v>
      </c>
      <c r="M829" s="109">
        <v>61</v>
      </c>
      <c r="N829" s="106" t="s">
        <v>246</v>
      </c>
      <c r="O829" s="30">
        <v>35.619999999999997</v>
      </c>
      <c r="P829" s="13">
        <v>40.619999999999997</v>
      </c>
      <c r="Q829" s="13">
        <v>39.82</v>
      </c>
      <c r="R829" s="107">
        <v>0.15999999999999942</v>
      </c>
      <c r="S829" s="15">
        <v>9.7599999999999643</v>
      </c>
      <c r="T829" s="22">
        <v>3.6599999999999642</v>
      </c>
      <c r="U829" s="23">
        <v>0.97989999999999999</v>
      </c>
      <c r="V829" s="24">
        <v>0.94089999999999996</v>
      </c>
      <c r="W829" s="108">
        <v>8.8356800000000003E-3</v>
      </c>
      <c r="X829" s="26">
        <v>1.0518666666666661E-2</v>
      </c>
      <c r="Y829" s="16">
        <v>0.53897647999999998</v>
      </c>
    </row>
    <row r="830" spans="2:25" s="101" customFormat="1" ht="20.100000000000001" customHeight="1" x14ac:dyDescent="0.25">
      <c r="B830" s="102">
        <v>4788</v>
      </c>
      <c r="C830" s="103" t="s">
        <v>313</v>
      </c>
      <c r="D830" s="103" t="s">
        <v>1404</v>
      </c>
      <c r="E830" s="103" t="s">
        <v>116</v>
      </c>
      <c r="F830" s="103" t="s">
        <v>308</v>
      </c>
      <c r="G830" s="104" t="s">
        <v>314</v>
      </c>
      <c r="H830" s="105" t="s">
        <v>755</v>
      </c>
      <c r="I830" s="103" t="s">
        <v>763</v>
      </c>
      <c r="J830" s="11">
        <v>80155</v>
      </c>
      <c r="K830" s="12"/>
      <c r="L830" s="10">
        <v>2</v>
      </c>
      <c r="M830" s="109">
        <v>60.4</v>
      </c>
      <c r="N830" s="106" t="s">
        <v>245</v>
      </c>
      <c r="O830" s="30">
        <v>36.49</v>
      </c>
      <c r="P830" s="13">
        <v>41.51</v>
      </c>
      <c r="Q830" s="13">
        <v>41.01</v>
      </c>
      <c r="R830" s="107">
        <v>9.9601593625498086E-2</v>
      </c>
      <c r="S830" s="15">
        <v>6.0159362549800841</v>
      </c>
      <c r="T830" s="22">
        <v>-2.4063745019915938E-2</v>
      </c>
      <c r="U830" s="23">
        <v>1.0485</v>
      </c>
      <c r="V830" s="24">
        <v>1.0377000000000001</v>
      </c>
      <c r="W830" s="108">
        <v>9.3878999999999994E-3</v>
      </c>
      <c r="X830" s="26">
        <v>1.0426384513274337E-2</v>
      </c>
      <c r="Y830" s="16">
        <v>0.56702915999999992</v>
      </c>
    </row>
    <row r="831" spans="2:25" ht="20.100000000000001" hidden="1" customHeight="1" x14ac:dyDescent="0.25">
      <c r="B831" s="21">
        <v>4784</v>
      </c>
      <c r="C831" s="10" t="s">
        <v>443</v>
      </c>
      <c r="D831" s="10" t="s">
        <v>247</v>
      </c>
      <c r="E831" s="10" t="s">
        <v>444</v>
      </c>
      <c r="F831" s="10" t="s">
        <v>443</v>
      </c>
      <c r="G831" s="9" t="s">
        <v>445</v>
      </c>
      <c r="H831" s="34" t="s">
        <v>848</v>
      </c>
      <c r="I831" s="10" t="s">
        <v>701</v>
      </c>
      <c r="J831" s="11">
        <v>33650</v>
      </c>
      <c r="K831" s="12"/>
      <c r="L831" s="10">
        <v>5</v>
      </c>
      <c r="M831" s="36">
        <v>116</v>
      </c>
      <c r="N831" s="33" t="s">
        <v>246</v>
      </c>
      <c r="O831" s="30">
        <v>26.87</v>
      </c>
      <c r="P831" s="13">
        <v>31.87</v>
      </c>
      <c r="Q831" s="13">
        <v>31.55</v>
      </c>
      <c r="R831" s="14">
        <v>6.4000000000000057E-2</v>
      </c>
      <c r="S831" s="15">
        <v>7.4240000000000066</v>
      </c>
      <c r="T831" s="22">
        <v>-4.1759999999999939</v>
      </c>
      <c r="U831" s="23">
        <v>0.97189999999999999</v>
      </c>
      <c r="V831" s="24">
        <v>1.0015000000000001</v>
      </c>
      <c r="W831" s="25">
        <v>8.8803000000000007E-3</v>
      </c>
      <c r="X831" s="26">
        <v>9.4875000000000011E-3</v>
      </c>
      <c r="Y831" s="16">
        <v>1.0301148</v>
      </c>
    </row>
    <row r="832" spans="2:25" ht="20.100000000000001" hidden="1" customHeight="1" x14ac:dyDescent="0.25">
      <c r="B832" s="21">
        <v>4670</v>
      </c>
      <c r="C832" s="10" t="s">
        <v>574</v>
      </c>
      <c r="D832" s="10" t="s">
        <v>575</v>
      </c>
      <c r="E832" s="10" t="s">
        <v>576</v>
      </c>
      <c r="F832" s="10" t="s">
        <v>576</v>
      </c>
      <c r="G832" s="9" t="s">
        <v>577</v>
      </c>
      <c r="H832" s="34" t="s">
        <v>578</v>
      </c>
      <c r="I832" s="10">
        <v>34657</v>
      </c>
      <c r="J832" s="11"/>
      <c r="K832" s="12"/>
      <c r="L832" s="10">
        <v>67</v>
      </c>
      <c r="M832" s="36">
        <v>1651</v>
      </c>
      <c r="N832" s="33" t="s">
        <v>246</v>
      </c>
      <c r="O832" s="30">
        <v>27.46</v>
      </c>
      <c r="P832" s="13">
        <v>32.5</v>
      </c>
      <c r="Q832" s="13">
        <v>31.97</v>
      </c>
      <c r="R832" s="14">
        <v>0.1051587301587304</v>
      </c>
      <c r="S832" s="15">
        <v>173.61706349206389</v>
      </c>
      <c r="T832" s="22">
        <v>8.5170634920638744</v>
      </c>
      <c r="U832" s="23">
        <v>0.98899999999999999</v>
      </c>
      <c r="V832" s="24">
        <v>1.0283</v>
      </c>
      <c r="W832" s="25">
        <v>8.8761200000000012E-3</v>
      </c>
      <c r="X832" s="26">
        <v>9.9192117073170771E-3</v>
      </c>
      <c r="Y832" s="16">
        <v>14.654474120000001</v>
      </c>
    </row>
    <row r="833" spans="2:25" s="101" customFormat="1" ht="20.100000000000001" customHeight="1" x14ac:dyDescent="0.25">
      <c r="B833" s="102">
        <v>4911</v>
      </c>
      <c r="C833" s="103" t="s">
        <v>1029</v>
      </c>
      <c r="D833" s="103" t="s">
        <v>92</v>
      </c>
      <c r="E833" s="103" t="s">
        <v>98</v>
      </c>
      <c r="F833" s="103" t="s">
        <v>1029</v>
      </c>
      <c r="G833" s="104" t="s">
        <v>125</v>
      </c>
      <c r="H833" s="105" t="s">
        <v>755</v>
      </c>
      <c r="I833" s="103" t="s">
        <v>463</v>
      </c>
      <c r="J833" s="11">
        <v>58140</v>
      </c>
      <c r="K833" s="12"/>
      <c r="L833" s="10">
        <v>2</v>
      </c>
      <c r="M833" s="109">
        <v>60</v>
      </c>
      <c r="N833" s="106" t="s">
        <v>245</v>
      </c>
      <c r="O833" s="30">
        <v>28.61</v>
      </c>
      <c r="P833" s="13">
        <v>33.61</v>
      </c>
      <c r="Q833" s="13">
        <v>33.01</v>
      </c>
      <c r="R833" s="107">
        <v>0.12000000000000029</v>
      </c>
      <c r="S833" s="15">
        <v>7.2000000000000171</v>
      </c>
      <c r="T833" s="22">
        <v>1.2000000000000168</v>
      </c>
      <c r="U833" s="23">
        <v>1.073</v>
      </c>
      <c r="V833" s="24">
        <v>1.0911</v>
      </c>
      <c r="W833" s="108">
        <v>9.6302449999999991E-3</v>
      </c>
      <c r="X833" s="26">
        <v>1.094346022727273E-2</v>
      </c>
      <c r="Y833" s="16">
        <v>0.5778146999999999</v>
      </c>
    </row>
    <row r="834" spans="2:25" s="101" customFormat="1" ht="20.100000000000001" customHeight="1" x14ac:dyDescent="0.25">
      <c r="B834" s="102">
        <v>4663</v>
      </c>
      <c r="C834" s="103" t="s">
        <v>62</v>
      </c>
      <c r="D834" s="103" t="s">
        <v>92</v>
      </c>
      <c r="E834" s="103"/>
      <c r="F834" s="103" t="s">
        <v>111</v>
      </c>
      <c r="G834" s="104" t="s">
        <v>145</v>
      </c>
      <c r="H834" s="105" t="s">
        <v>220</v>
      </c>
      <c r="I834" s="103">
        <v>79453</v>
      </c>
      <c r="J834" s="11"/>
      <c r="K834" s="12"/>
      <c r="L834" s="10">
        <v>2</v>
      </c>
      <c r="M834" s="109">
        <v>60</v>
      </c>
      <c r="N834" s="106" t="s">
        <v>245</v>
      </c>
      <c r="O834" s="30">
        <v>29.14</v>
      </c>
      <c r="P834" s="13">
        <v>34.14</v>
      </c>
      <c r="Q834" s="13">
        <v>33.35</v>
      </c>
      <c r="R834" s="107">
        <v>0.15799999999999984</v>
      </c>
      <c r="S834" s="15">
        <v>9.4799999999999898</v>
      </c>
      <c r="T834" s="22">
        <v>3.4799999999999898</v>
      </c>
      <c r="U834" s="23">
        <v>1.0564</v>
      </c>
      <c r="V834" s="24">
        <v>1.0712999999999999</v>
      </c>
      <c r="W834" s="108">
        <v>9.3618799999999995E-3</v>
      </c>
      <c r="X834" s="26">
        <v>1.1118622327790971E-2</v>
      </c>
      <c r="Y834" s="16">
        <v>0.56171280000000001</v>
      </c>
    </row>
    <row r="835" spans="2:25" s="101" customFormat="1" ht="20.100000000000001" customHeight="1" x14ac:dyDescent="0.25">
      <c r="B835" s="102">
        <v>4787</v>
      </c>
      <c r="C835" s="103" t="s">
        <v>1379</v>
      </c>
      <c r="D835" s="103" t="s">
        <v>92</v>
      </c>
      <c r="E835" s="103" t="s">
        <v>117</v>
      </c>
      <c r="F835" s="103" t="s">
        <v>1401</v>
      </c>
      <c r="G835" s="104" t="s">
        <v>471</v>
      </c>
      <c r="H835" s="105" t="s">
        <v>755</v>
      </c>
      <c r="I835" s="103" t="s">
        <v>207</v>
      </c>
      <c r="J835" s="11">
        <v>54939</v>
      </c>
      <c r="K835" s="12"/>
      <c r="L835" s="10">
        <v>2</v>
      </c>
      <c r="M835" s="109">
        <v>60</v>
      </c>
      <c r="N835" s="106" t="s">
        <v>245</v>
      </c>
      <c r="O835" s="30">
        <v>29.06</v>
      </c>
      <c r="P835" s="13">
        <v>34.07</v>
      </c>
      <c r="Q835" s="13">
        <v>33.67</v>
      </c>
      <c r="R835" s="107">
        <v>7.984031936127714E-2</v>
      </c>
      <c r="S835" s="15">
        <v>4.7904191616766285</v>
      </c>
      <c r="T835" s="22">
        <v>-1.2095808383233719</v>
      </c>
      <c r="U835" s="23">
        <v>1.0123</v>
      </c>
      <c r="V835" s="24">
        <v>1.0258</v>
      </c>
      <c r="W835" s="108">
        <v>9.1714499999999994E-3</v>
      </c>
      <c r="X835" s="26">
        <v>9.9672374186550936E-3</v>
      </c>
      <c r="Y835" s="16">
        <v>0.55028699999999997</v>
      </c>
    </row>
    <row r="836" spans="2:25" s="101" customFormat="1" ht="20.100000000000001" customHeight="1" x14ac:dyDescent="0.25">
      <c r="B836" s="102">
        <v>4755</v>
      </c>
      <c r="C836" s="103" t="s">
        <v>712</v>
      </c>
      <c r="D836" s="103" t="s">
        <v>92</v>
      </c>
      <c r="E836" s="103" t="s">
        <v>119</v>
      </c>
      <c r="F836" s="103" t="s">
        <v>55</v>
      </c>
      <c r="G836" s="104" t="s">
        <v>713</v>
      </c>
      <c r="H836" s="105" t="s">
        <v>866</v>
      </c>
      <c r="I836" s="103" t="s">
        <v>1040</v>
      </c>
      <c r="J836" s="11">
        <v>73597</v>
      </c>
      <c r="K836" s="12"/>
      <c r="L836" s="10">
        <v>2</v>
      </c>
      <c r="M836" s="109">
        <v>60</v>
      </c>
      <c r="N836" s="106" t="s">
        <v>246</v>
      </c>
      <c r="O836" s="30">
        <v>27.49</v>
      </c>
      <c r="P836" s="13">
        <v>32.520000000000003</v>
      </c>
      <c r="Q836" s="13">
        <v>32.1</v>
      </c>
      <c r="R836" s="107">
        <v>8.3499005964214973E-2</v>
      </c>
      <c r="S836" s="15">
        <v>5.0099403578528987</v>
      </c>
      <c r="T836" s="22">
        <v>-0.99005964214710196</v>
      </c>
      <c r="U836" s="23">
        <v>0.99009999999999998</v>
      </c>
      <c r="V836" s="24">
        <v>1.0203</v>
      </c>
      <c r="W836" s="108">
        <v>9.0467999999999989E-3</v>
      </c>
      <c r="X836" s="26">
        <v>9.8710203904555337E-3</v>
      </c>
      <c r="Y836" s="16">
        <v>0.54280799999999996</v>
      </c>
    </row>
    <row r="837" spans="2:25" ht="20.100000000000001" hidden="1" customHeight="1" x14ac:dyDescent="0.25">
      <c r="B837" s="21">
        <v>4780</v>
      </c>
      <c r="C837" s="10" t="s">
        <v>744</v>
      </c>
      <c r="D837" s="10" t="s">
        <v>93</v>
      </c>
      <c r="E837" s="10" t="s">
        <v>94</v>
      </c>
      <c r="F837" s="10" t="s">
        <v>166</v>
      </c>
      <c r="G837" s="9" t="s">
        <v>189</v>
      </c>
      <c r="H837" s="34" t="s">
        <v>875</v>
      </c>
      <c r="I837" s="10" t="s">
        <v>743</v>
      </c>
      <c r="J837" s="11">
        <v>67971</v>
      </c>
      <c r="K837" s="12"/>
      <c r="L837" s="10">
        <v>13</v>
      </c>
      <c r="M837" s="36">
        <v>340</v>
      </c>
      <c r="N837" s="33" t="s">
        <v>246</v>
      </c>
      <c r="O837" s="30">
        <v>35.83</v>
      </c>
      <c r="P837" s="13">
        <v>40.83</v>
      </c>
      <c r="Q837" s="13">
        <v>40.19</v>
      </c>
      <c r="R837" s="14">
        <v>0.12800000000000011</v>
      </c>
      <c r="S837" s="15">
        <v>43.520000000000039</v>
      </c>
      <c r="T837" s="22">
        <v>9.5200000000000369</v>
      </c>
      <c r="U837" s="23">
        <v>0.97589999999999999</v>
      </c>
      <c r="V837" s="24">
        <v>0.99450000000000005</v>
      </c>
      <c r="W837" s="25">
        <v>8.8668000000000011E-3</v>
      </c>
      <c r="X837" s="26">
        <v>1.0168348623853213E-2</v>
      </c>
      <c r="Y837" s="16">
        <v>3.0147120000000003</v>
      </c>
    </row>
    <row r="838" spans="2:25" ht="20.100000000000001" hidden="1" customHeight="1" x14ac:dyDescent="0.25">
      <c r="B838" s="21">
        <v>4698</v>
      </c>
      <c r="C838" s="10" t="s">
        <v>916</v>
      </c>
      <c r="D838" s="10" t="s">
        <v>637</v>
      </c>
      <c r="E838" s="10" t="s">
        <v>536</v>
      </c>
      <c r="F838" s="10" t="s">
        <v>540</v>
      </c>
      <c r="G838" s="9" t="s">
        <v>541</v>
      </c>
      <c r="H838" s="34" t="s">
        <v>903</v>
      </c>
      <c r="I838" s="10" t="s">
        <v>492</v>
      </c>
      <c r="J838" s="11">
        <v>36405</v>
      </c>
      <c r="K838" s="12"/>
      <c r="L838" s="10">
        <v>10</v>
      </c>
      <c r="M838" s="36">
        <v>205</v>
      </c>
      <c r="N838" s="33" t="s">
        <v>246</v>
      </c>
      <c r="O838" s="30">
        <v>28.81</v>
      </c>
      <c r="P838" s="13">
        <v>33.82</v>
      </c>
      <c r="Q838" s="13">
        <v>33.159999999999997</v>
      </c>
      <c r="R838" s="14">
        <v>0.13173652694610849</v>
      </c>
      <c r="S838" s="15">
        <v>27.005988023952241</v>
      </c>
      <c r="T838" s="22">
        <v>6.5059880239522396</v>
      </c>
      <c r="U838" s="23">
        <v>1.0114000000000001</v>
      </c>
      <c r="V838" s="24">
        <v>1.0033000000000001</v>
      </c>
      <c r="W838" s="25">
        <v>8.8646800000000015E-3</v>
      </c>
      <c r="X838" s="26">
        <v>1.0209665931034492E-2</v>
      </c>
      <c r="Y838" s="16">
        <v>1.8172594000000004</v>
      </c>
    </row>
    <row r="839" spans="2:25" ht="20.100000000000001" hidden="1" customHeight="1" x14ac:dyDescent="0.25">
      <c r="B839" s="21">
        <v>4800</v>
      </c>
      <c r="C839" s="10" t="s">
        <v>52</v>
      </c>
      <c r="D839" s="10" t="s">
        <v>93</v>
      </c>
      <c r="E839" s="10" t="s">
        <v>87</v>
      </c>
      <c r="F839" s="10" t="s">
        <v>87</v>
      </c>
      <c r="G839" s="9" t="s">
        <v>822</v>
      </c>
      <c r="H839" s="34" t="s">
        <v>875</v>
      </c>
      <c r="I839" s="10" t="s">
        <v>235</v>
      </c>
      <c r="J839" s="11">
        <v>82924</v>
      </c>
      <c r="K839" s="12"/>
      <c r="L839" s="10">
        <v>4</v>
      </c>
      <c r="M839" s="36">
        <v>114.8</v>
      </c>
      <c r="N839" s="33" t="s">
        <v>246</v>
      </c>
      <c r="O839" s="30">
        <v>32.18</v>
      </c>
      <c r="P839" s="13">
        <v>37.18</v>
      </c>
      <c r="Q839" s="13">
        <v>36.619999999999997</v>
      </c>
      <c r="R839" s="14">
        <v>0.11200000000000046</v>
      </c>
      <c r="S839" s="15">
        <v>12.857600000000053</v>
      </c>
      <c r="T839" s="22">
        <v>1.3776000000000521</v>
      </c>
      <c r="U839" s="23">
        <v>0.94989999999999997</v>
      </c>
      <c r="V839" s="24">
        <v>0.97650000000000003</v>
      </c>
      <c r="W839" s="25">
        <v>8.8614399999999999E-3</v>
      </c>
      <c r="X839" s="26">
        <v>9.9790990990991039E-3</v>
      </c>
      <c r="Y839" s="16">
        <v>1.0172933120000001</v>
      </c>
    </row>
    <row r="840" spans="2:25" ht="20.100000000000001" hidden="1" customHeight="1" x14ac:dyDescent="0.25">
      <c r="B840" s="21">
        <v>4677</v>
      </c>
      <c r="C840" s="10" t="s">
        <v>451</v>
      </c>
      <c r="D840" s="10" t="s">
        <v>247</v>
      </c>
      <c r="E840" s="10"/>
      <c r="F840" s="10" t="s">
        <v>451</v>
      </c>
      <c r="G840" s="9" t="s">
        <v>452</v>
      </c>
      <c r="H840" s="34" t="s">
        <v>665</v>
      </c>
      <c r="I840" s="10"/>
      <c r="J840" s="11"/>
      <c r="K840" s="12"/>
      <c r="L840" s="10">
        <v>3</v>
      </c>
      <c r="M840" s="36">
        <v>71.599999999999994</v>
      </c>
      <c r="N840" s="33" t="s">
        <v>246</v>
      </c>
      <c r="O840" s="30">
        <v>27.65</v>
      </c>
      <c r="P840" s="13">
        <v>32.67</v>
      </c>
      <c r="Q840" s="13">
        <v>32.14</v>
      </c>
      <c r="R840" s="14">
        <v>0.10557768924302804</v>
      </c>
      <c r="S840" s="15">
        <v>7.5593625498008077</v>
      </c>
      <c r="T840" s="22">
        <v>0.39936254980080754</v>
      </c>
      <c r="U840" s="23">
        <v>0.98209999999999997</v>
      </c>
      <c r="V840" s="24">
        <v>1.0317000000000001</v>
      </c>
      <c r="W840" s="25">
        <v>8.860719999999999E-3</v>
      </c>
      <c r="X840" s="26">
        <v>9.9066401781737201E-3</v>
      </c>
      <c r="Y840" s="16">
        <v>0.63442755199999989</v>
      </c>
    </row>
    <row r="841" spans="2:25" ht="20.100000000000001" hidden="1" customHeight="1" x14ac:dyDescent="0.25">
      <c r="B841" s="21">
        <v>4813</v>
      </c>
      <c r="C841" s="10" t="s">
        <v>302</v>
      </c>
      <c r="D841" s="10" t="s">
        <v>93</v>
      </c>
      <c r="E841" s="10" t="s">
        <v>87</v>
      </c>
      <c r="F841" s="10" t="s">
        <v>303</v>
      </c>
      <c r="G841" s="9" t="s">
        <v>304</v>
      </c>
      <c r="H841" s="34" t="s">
        <v>875</v>
      </c>
      <c r="I841" s="10" t="s">
        <v>305</v>
      </c>
      <c r="J841" s="11">
        <v>76469</v>
      </c>
      <c r="K841" s="12"/>
      <c r="L841" s="10">
        <v>2</v>
      </c>
      <c r="M841" s="36">
        <v>65.8</v>
      </c>
      <c r="N841" s="33" t="s">
        <v>246</v>
      </c>
      <c r="O841" s="30">
        <v>32.04</v>
      </c>
      <c r="P841" s="13">
        <v>37.04</v>
      </c>
      <c r="Q841" s="13">
        <v>36.51</v>
      </c>
      <c r="R841" s="14">
        <v>0.10600000000000023</v>
      </c>
      <c r="S841" s="15">
        <v>6.9748000000000152</v>
      </c>
      <c r="T841" s="22">
        <v>0.39480000000001492</v>
      </c>
      <c r="U841" s="23">
        <v>0.95409999999999995</v>
      </c>
      <c r="V841" s="24">
        <v>0.97199999999999998</v>
      </c>
      <c r="W841" s="25">
        <v>8.8600599999999995E-3</v>
      </c>
      <c r="X841" s="26">
        <v>9.9105816554809854E-3</v>
      </c>
      <c r="Y841" s="16">
        <v>0.58299194799999998</v>
      </c>
    </row>
    <row r="842" spans="2:25" s="101" customFormat="1" ht="20.100000000000001" customHeight="1" x14ac:dyDescent="0.25">
      <c r="B842" s="102">
        <v>4865</v>
      </c>
      <c r="C842" s="103" t="s">
        <v>1186</v>
      </c>
      <c r="D842" s="103" t="s">
        <v>92</v>
      </c>
      <c r="E842" s="103" t="s">
        <v>99</v>
      </c>
      <c r="F842" s="103" t="s">
        <v>50</v>
      </c>
      <c r="G842" s="104" t="s">
        <v>1187</v>
      </c>
      <c r="H842" s="105" t="s">
        <v>1640</v>
      </c>
      <c r="I842" s="103" t="s">
        <v>1642</v>
      </c>
      <c r="J842" s="11">
        <v>75962</v>
      </c>
      <c r="K842" s="12"/>
      <c r="L842" s="10">
        <v>2</v>
      </c>
      <c r="M842" s="109">
        <v>60</v>
      </c>
      <c r="N842" s="106" t="s">
        <v>246</v>
      </c>
      <c r="O842" s="30">
        <v>31.94</v>
      </c>
      <c r="P842" s="13">
        <v>36.950000000000003</v>
      </c>
      <c r="Q842" s="13">
        <v>35.979999999999997</v>
      </c>
      <c r="R842" s="107">
        <v>0.19361277445109892</v>
      </c>
      <c r="S842" s="15">
        <v>11.616766467065936</v>
      </c>
      <c r="T842" s="22">
        <v>5.6167664670659354</v>
      </c>
      <c r="U842" s="23">
        <v>1.0197000000000001</v>
      </c>
      <c r="V842" s="24">
        <v>1.0114000000000001</v>
      </c>
      <c r="W842" s="108">
        <v>9.0383950000000012E-3</v>
      </c>
      <c r="X842" s="26">
        <v>1.1208504690594076E-2</v>
      </c>
      <c r="Y842" s="16">
        <v>0.54230370000000006</v>
      </c>
    </row>
    <row r="843" spans="2:25" s="101" customFormat="1" ht="20.100000000000001" customHeight="1" x14ac:dyDescent="0.25">
      <c r="B843" s="102">
        <v>4766</v>
      </c>
      <c r="C843" s="103" t="s">
        <v>1331</v>
      </c>
      <c r="D843" s="103" t="s">
        <v>92</v>
      </c>
      <c r="E843" s="103" t="s">
        <v>825</v>
      </c>
      <c r="F843" s="103" t="s">
        <v>425</v>
      </c>
      <c r="G843" s="104" t="s">
        <v>1280</v>
      </c>
      <c r="H843" s="105" t="s">
        <v>707</v>
      </c>
      <c r="I843" s="103" t="s">
        <v>1329</v>
      </c>
      <c r="J843" s="11">
        <v>83270</v>
      </c>
      <c r="K843" s="12"/>
      <c r="L843" s="10">
        <v>2</v>
      </c>
      <c r="M843" s="109">
        <v>60</v>
      </c>
      <c r="N843" s="106" t="s">
        <v>245</v>
      </c>
      <c r="O843" s="30">
        <v>31.89</v>
      </c>
      <c r="P843" s="13">
        <v>36.89</v>
      </c>
      <c r="Q843" s="13">
        <v>36.44</v>
      </c>
      <c r="R843" s="107">
        <v>9.0000000000000566E-2</v>
      </c>
      <c r="S843" s="15">
        <v>5.4000000000000341</v>
      </c>
      <c r="T843" s="22">
        <v>-0.59999999999996634</v>
      </c>
      <c r="U843" s="23">
        <v>0.97489999999999999</v>
      </c>
      <c r="V843" s="24">
        <v>1.0266999999999999</v>
      </c>
      <c r="W843" s="108">
        <v>9.0071999999999999E-3</v>
      </c>
      <c r="X843" s="26">
        <v>9.8980219780219845E-3</v>
      </c>
      <c r="Y843" s="16">
        <v>0.54043200000000002</v>
      </c>
    </row>
    <row r="844" spans="2:25" s="101" customFormat="1" ht="20.100000000000001" customHeight="1" x14ac:dyDescent="0.25">
      <c r="B844" s="102">
        <v>4786</v>
      </c>
      <c r="C844" s="103" t="s">
        <v>421</v>
      </c>
      <c r="D844" s="103" t="s">
        <v>92</v>
      </c>
      <c r="E844" s="103" t="s">
        <v>99</v>
      </c>
      <c r="F844" s="103" t="s">
        <v>105</v>
      </c>
      <c r="G844" s="104" t="s">
        <v>422</v>
      </c>
      <c r="H844" s="105" t="s">
        <v>863</v>
      </c>
      <c r="I844" s="103" t="s">
        <v>212</v>
      </c>
      <c r="J844" s="11">
        <v>82804</v>
      </c>
      <c r="K844" s="12"/>
      <c r="L844" s="10">
        <v>2</v>
      </c>
      <c r="M844" s="109">
        <v>60</v>
      </c>
      <c r="N844" s="106" t="s">
        <v>246</v>
      </c>
      <c r="O844" s="30">
        <v>30.37</v>
      </c>
      <c r="P844" s="13">
        <v>35.39</v>
      </c>
      <c r="Q844" s="13">
        <v>34.840000000000003</v>
      </c>
      <c r="R844" s="107">
        <v>0.10956175298804725</v>
      </c>
      <c r="S844" s="15">
        <v>6.5737051792828352</v>
      </c>
      <c r="T844" s="22">
        <v>0.57370517928283493</v>
      </c>
      <c r="U844" s="23">
        <v>0.93410000000000004</v>
      </c>
      <c r="V844" s="24">
        <v>0.96609999999999996</v>
      </c>
      <c r="W844" s="108">
        <v>8.5509000000000002E-3</v>
      </c>
      <c r="X844" s="26">
        <v>9.6030241610738191E-3</v>
      </c>
      <c r="Y844" s="16">
        <v>0.51305400000000001</v>
      </c>
    </row>
    <row r="845" spans="2:25" s="101" customFormat="1" ht="20.100000000000001" customHeight="1" x14ac:dyDescent="0.25">
      <c r="B845" s="102">
        <v>4817</v>
      </c>
      <c r="C845" s="103" t="s">
        <v>948</v>
      </c>
      <c r="D845" s="103" t="s">
        <v>92</v>
      </c>
      <c r="E845" s="103" t="s">
        <v>274</v>
      </c>
      <c r="F845" s="103" t="s">
        <v>79</v>
      </c>
      <c r="G845" s="104" t="s">
        <v>949</v>
      </c>
      <c r="H845" s="105" t="s">
        <v>990</v>
      </c>
      <c r="I845" s="103" t="s">
        <v>230</v>
      </c>
      <c r="J845" s="11">
        <v>81254</v>
      </c>
      <c r="K845" s="12"/>
      <c r="L845" s="10">
        <v>2</v>
      </c>
      <c r="M845" s="109">
        <v>60</v>
      </c>
      <c r="N845" s="106" t="s">
        <v>246</v>
      </c>
      <c r="O845" s="30">
        <v>31.68</v>
      </c>
      <c r="P845" s="13">
        <v>36.71</v>
      </c>
      <c r="Q845" s="13">
        <v>36.17</v>
      </c>
      <c r="R845" s="107">
        <v>0.107355864811133</v>
      </c>
      <c r="S845" s="15">
        <v>6.4413518886679801</v>
      </c>
      <c r="T845" s="22">
        <v>0.44135188866797986</v>
      </c>
      <c r="U845" s="23">
        <v>0.78859999999999997</v>
      </c>
      <c r="V845" s="24">
        <v>0.80210000000000004</v>
      </c>
      <c r="W845" s="108">
        <v>7.3172200000000001E-3</v>
      </c>
      <c r="X845" s="26">
        <v>8.1972420044543418E-3</v>
      </c>
      <c r="Y845" s="16">
        <v>0.43903320000000001</v>
      </c>
    </row>
    <row r="846" spans="2:25" ht="20.100000000000001" hidden="1" customHeight="1" x14ac:dyDescent="0.25">
      <c r="B846" s="21">
        <v>4670</v>
      </c>
      <c r="C846" s="10" t="s">
        <v>543</v>
      </c>
      <c r="D846" s="10" t="s">
        <v>535</v>
      </c>
      <c r="E846" s="10" t="s">
        <v>544</v>
      </c>
      <c r="F846" s="10" t="s">
        <v>545</v>
      </c>
      <c r="G846" s="9" t="s">
        <v>546</v>
      </c>
      <c r="H846" s="34" t="s">
        <v>547</v>
      </c>
      <c r="I846" s="10">
        <v>71107</v>
      </c>
      <c r="J846" s="11"/>
      <c r="K846" s="12"/>
      <c r="L846" s="10">
        <v>1</v>
      </c>
      <c r="M846" s="36">
        <v>17</v>
      </c>
      <c r="N846" s="33" t="s">
        <v>245</v>
      </c>
      <c r="O846" s="30">
        <v>28.99</v>
      </c>
      <c r="P846" s="13">
        <v>33.99</v>
      </c>
      <c r="Q846" s="13">
        <v>33.15</v>
      </c>
      <c r="R846" s="14">
        <v>0.16800000000000057</v>
      </c>
      <c r="S846" s="15">
        <v>2.8560000000000096</v>
      </c>
      <c r="T846" s="22">
        <v>1.1560000000000095</v>
      </c>
      <c r="U846" s="23">
        <v>1.0169999999999999</v>
      </c>
      <c r="V846" s="24">
        <v>0.99419999999999997</v>
      </c>
      <c r="W846" s="25">
        <v>8.8492799999999976E-3</v>
      </c>
      <c r="X846" s="26">
        <v>1.0636153846153851E-2</v>
      </c>
      <c r="Y846" s="16">
        <v>0.15043775999999995</v>
      </c>
    </row>
    <row r="847" spans="2:25" s="101" customFormat="1" ht="20.100000000000001" customHeight="1" x14ac:dyDescent="0.25">
      <c r="B847" s="102">
        <v>4813</v>
      </c>
      <c r="C847" s="103" t="s">
        <v>1009</v>
      </c>
      <c r="D847" s="103" t="s">
        <v>92</v>
      </c>
      <c r="E847" s="103" t="s">
        <v>124</v>
      </c>
      <c r="F847" s="103" t="s">
        <v>294</v>
      </c>
      <c r="G847" s="104" t="s">
        <v>1010</v>
      </c>
      <c r="H847" s="105" t="s">
        <v>990</v>
      </c>
      <c r="I847" s="103" t="s">
        <v>490</v>
      </c>
      <c r="J847" s="11">
        <v>68942</v>
      </c>
      <c r="K847" s="12"/>
      <c r="L847" s="10">
        <v>2</v>
      </c>
      <c r="M847" s="109">
        <v>59.8</v>
      </c>
      <c r="N847" s="106" t="s">
        <v>246</v>
      </c>
      <c r="O847" s="30">
        <v>27.96</v>
      </c>
      <c r="P847" s="13">
        <v>33.01</v>
      </c>
      <c r="Q847" s="13">
        <v>32.44</v>
      </c>
      <c r="R847" s="107">
        <v>0.11287128712871299</v>
      </c>
      <c r="S847" s="15">
        <v>6.7497029702970366</v>
      </c>
      <c r="T847" s="22">
        <v>0.76970297029703616</v>
      </c>
      <c r="U847" s="23">
        <v>0.96220000000000006</v>
      </c>
      <c r="V847" s="24">
        <v>0.98009999999999997</v>
      </c>
      <c r="W847" s="108">
        <v>8.9345799999999993E-3</v>
      </c>
      <c r="X847" s="26">
        <v>1.0071345758928572E-2</v>
      </c>
      <c r="Y847" s="16">
        <v>0.53428788399999994</v>
      </c>
    </row>
    <row r="848" spans="2:25" ht="20.100000000000001" hidden="1" customHeight="1" x14ac:dyDescent="0.25">
      <c r="B848" s="21">
        <v>4651</v>
      </c>
      <c r="C848" s="10" t="s">
        <v>158</v>
      </c>
      <c r="D848" s="10" t="s">
        <v>93</v>
      </c>
      <c r="E848" s="10"/>
      <c r="F848" s="10"/>
      <c r="G848" s="9" t="s">
        <v>183</v>
      </c>
      <c r="H848" s="34" t="s">
        <v>238</v>
      </c>
      <c r="I848" s="10"/>
      <c r="J848" s="11"/>
      <c r="K848" s="12"/>
      <c r="L848" s="10">
        <v>3</v>
      </c>
      <c r="M848" s="36">
        <v>85.3</v>
      </c>
      <c r="N848" s="33" t="s">
        <v>246</v>
      </c>
      <c r="O848" s="30">
        <v>35.51</v>
      </c>
      <c r="P848" s="13">
        <v>40.54</v>
      </c>
      <c r="Q848" s="13">
        <v>39.94</v>
      </c>
      <c r="R848" s="14">
        <v>0.11928429423459271</v>
      </c>
      <c r="S848" s="15">
        <v>10.174950298210758</v>
      </c>
      <c r="T848" s="22">
        <v>1.6449502982107573</v>
      </c>
      <c r="U848" s="23">
        <v>1.0045999999999999</v>
      </c>
      <c r="V848" s="24">
        <v>1.0059</v>
      </c>
      <c r="W848" s="25">
        <v>8.8462000000000002E-3</v>
      </c>
      <c r="X848" s="26">
        <v>1.0044330925507904E-2</v>
      </c>
      <c r="Y848" s="16">
        <v>0.75458086000000002</v>
      </c>
    </row>
    <row r="849" spans="2:25" s="101" customFormat="1" ht="20.100000000000001" customHeight="1" x14ac:dyDescent="0.25">
      <c r="B849" s="102">
        <v>4823</v>
      </c>
      <c r="C849" s="103" t="s">
        <v>429</v>
      </c>
      <c r="D849" s="103" t="s">
        <v>92</v>
      </c>
      <c r="E849" s="103" t="s">
        <v>122</v>
      </c>
      <c r="F849" s="103" t="s">
        <v>76</v>
      </c>
      <c r="G849" s="104" t="s">
        <v>720</v>
      </c>
      <c r="H849" s="105" t="s">
        <v>990</v>
      </c>
      <c r="I849" s="103" t="s">
        <v>228</v>
      </c>
      <c r="J849" s="11">
        <v>74417</v>
      </c>
      <c r="K849" s="12"/>
      <c r="L849" s="10">
        <v>2</v>
      </c>
      <c r="M849" s="109">
        <v>59.6</v>
      </c>
      <c r="N849" s="106" t="s">
        <v>245</v>
      </c>
      <c r="O849" s="30">
        <v>27.46</v>
      </c>
      <c r="P849" s="13">
        <v>32.49</v>
      </c>
      <c r="Q849" s="13">
        <v>31.74</v>
      </c>
      <c r="R849" s="107">
        <v>0.14910536779324124</v>
      </c>
      <c r="S849" s="15">
        <v>8.886679920477178</v>
      </c>
      <c r="T849" s="22">
        <v>2.9266799204771776</v>
      </c>
      <c r="U849" s="23">
        <v>1.0694999999999999</v>
      </c>
      <c r="V849" s="24">
        <v>1.0425</v>
      </c>
      <c r="W849" s="108">
        <v>9.7152000000000002E-3</v>
      </c>
      <c r="X849" s="26">
        <v>1.1417629906542066E-2</v>
      </c>
      <c r="Y849" s="16">
        <v>0.57902591999999997</v>
      </c>
    </row>
    <row r="850" spans="2:25" s="101" customFormat="1" ht="20.100000000000001" customHeight="1" x14ac:dyDescent="0.25">
      <c r="B850" s="102">
        <v>4777</v>
      </c>
      <c r="C850" s="103" t="s">
        <v>315</v>
      </c>
      <c r="D850" s="103" t="s">
        <v>92</v>
      </c>
      <c r="E850" s="103" t="s">
        <v>116</v>
      </c>
      <c r="F850" s="103" t="s">
        <v>308</v>
      </c>
      <c r="G850" s="104" t="s">
        <v>316</v>
      </c>
      <c r="H850" s="105" t="s">
        <v>755</v>
      </c>
      <c r="I850" s="103" t="s">
        <v>763</v>
      </c>
      <c r="J850" s="11">
        <v>80154</v>
      </c>
      <c r="K850" s="12"/>
      <c r="L850" s="10">
        <v>2</v>
      </c>
      <c r="M850" s="109">
        <v>59.5</v>
      </c>
      <c r="N850" s="106" t="s">
        <v>245</v>
      </c>
      <c r="O850" s="30">
        <v>35.700000000000003</v>
      </c>
      <c r="P850" s="13">
        <v>40.700000000000003</v>
      </c>
      <c r="Q850" s="13">
        <v>40.200000000000003</v>
      </c>
      <c r="R850" s="107">
        <v>0.1</v>
      </c>
      <c r="S850" s="15">
        <v>5.95</v>
      </c>
      <c r="T850" s="22">
        <v>0</v>
      </c>
      <c r="U850" s="23">
        <v>1.1055999999999999</v>
      </c>
      <c r="V850" s="24">
        <v>1.1072</v>
      </c>
      <c r="W850" s="108">
        <v>9.9575999999999987E-3</v>
      </c>
      <c r="X850" s="26">
        <v>1.1063999999999999E-2</v>
      </c>
      <c r="Y850" s="16">
        <v>0.59247719999999993</v>
      </c>
    </row>
    <row r="851" spans="2:25" s="101" customFormat="1" ht="20.100000000000001" customHeight="1" x14ac:dyDescent="0.25">
      <c r="B851" s="102">
        <v>4809</v>
      </c>
      <c r="C851" s="103" t="s">
        <v>1465</v>
      </c>
      <c r="D851" s="103" t="s">
        <v>92</v>
      </c>
      <c r="E851" s="103" t="s">
        <v>124</v>
      </c>
      <c r="F851" s="103" t="s">
        <v>85</v>
      </c>
      <c r="G851" s="104" t="s">
        <v>1466</v>
      </c>
      <c r="H851" s="105" t="s">
        <v>990</v>
      </c>
      <c r="I851" s="103" t="s">
        <v>234</v>
      </c>
      <c r="J851" s="11">
        <v>68539</v>
      </c>
      <c r="K851" s="12"/>
      <c r="L851" s="10">
        <v>2</v>
      </c>
      <c r="M851" s="109">
        <v>59.2</v>
      </c>
      <c r="N851" s="106" t="s">
        <v>245</v>
      </c>
      <c r="O851" s="30">
        <v>31.91</v>
      </c>
      <c r="P851" s="13">
        <v>36.92</v>
      </c>
      <c r="Q851" s="13">
        <v>36.28</v>
      </c>
      <c r="R851" s="107">
        <v>0.12774451097804398</v>
      </c>
      <c r="S851" s="15">
        <v>7.562475049900204</v>
      </c>
      <c r="T851" s="22">
        <v>1.6424750499002037</v>
      </c>
      <c r="U851" s="23">
        <v>1.0378000000000001</v>
      </c>
      <c r="V851" s="24">
        <v>1.0378000000000001</v>
      </c>
      <c r="W851" s="108">
        <v>9.5477600000000006E-3</v>
      </c>
      <c r="X851" s="26">
        <v>1.0946058947368423E-2</v>
      </c>
      <c r="Y851" s="16">
        <v>0.56522739200000005</v>
      </c>
    </row>
    <row r="852" spans="2:25" s="101" customFormat="1" ht="20.100000000000001" customHeight="1" x14ac:dyDescent="0.25">
      <c r="B852" s="102">
        <v>4895</v>
      </c>
      <c r="C852" s="103" t="s">
        <v>296</v>
      </c>
      <c r="D852" s="103" t="s">
        <v>92</v>
      </c>
      <c r="E852" s="103" t="s">
        <v>124</v>
      </c>
      <c r="F852" s="103" t="s">
        <v>294</v>
      </c>
      <c r="G852" s="104" t="s">
        <v>297</v>
      </c>
      <c r="H852" s="105" t="s">
        <v>990</v>
      </c>
      <c r="I852" s="103" t="s">
        <v>490</v>
      </c>
      <c r="J852" s="11">
        <v>93156</v>
      </c>
      <c r="K852" s="12"/>
      <c r="L852" s="10">
        <v>3</v>
      </c>
      <c r="M852" s="109">
        <v>59</v>
      </c>
      <c r="N852" s="106" t="s">
        <v>246</v>
      </c>
      <c r="O852" s="30">
        <v>36.89</v>
      </c>
      <c r="P852" s="13">
        <v>41.93</v>
      </c>
      <c r="Q852" s="13">
        <v>41.28</v>
      </c>
      <c r="R852" s="107">
        <v>0.1289682539682537</v>
      </c>
      <c r="S852" s="15">
        <v>7.6091269841269682</v>
      </c>
      <c r="T852" s="22">
        <v>1.7091269841269683</v>
      </c>
      <c r="U852" s="23">
        <v>1.1274999999999999</v>
      </c>
      <c r="V852" s="24">
        <v>1.1145</v>
      </c>
      <c r="W852" s="108">
        <v>9.9769000000000004E-3</v>
      </c>
      <c r="X852" s="26">
        <v>1.1454117539863322E-2</v>
      </c>
      <c r="Y852" s="16">
        <v>0.58863710000000002</v>
      </c>
    </row>
    <row r="853" spans="2:25" s="101" customFormat="1" ht="20.100000000000001" customHeight="1" x14ac:dyDescent="0.25">
      <c r="B853" s="102">
        <v>4788</v>
      </c>
      <c r="C853" s="103" t="s">
        <v>44</v>
      </c>
      <c r="D853" s="103" t="s">
        <v>1404</v>
      </c>
      <c r="E853" s="103" t="s">
        <v>99</v>
      </c>
      <c r="F853" s="103" t="s">
        <v>43</v>
      </c>
      <c r="G853" s="104" t="s">
        <v>135</v>
      </c>
      <c r="H853" s="105" t="s">
        <v>863</v>
      </c>
      <c r="I853" s="103" t="s">
        <v>255</v>
      </c>
      <c r="J853" s="11">
        <v>74518</v>
      </c>
      <c r="K853" s="12"/>
      <c r="L853" s="10">
        <v>2</v>
      </c>
      <c r="M853" s="109">
        <v>59</v>
      </c>
      <c r="N853" s="106" t="s">
        <v>245</v>
      </c>
      <c r="O853" s="30">
        <v>29.19</v>
      </c>
      <c r="P853" s="13">
        <v>34.19</v>
      </c>
      <c r="Q853" s="13">
        <v>33.67</v>
      </c>
      <c r="R853" s="107">
        <v>0.10399999999999927</v>
      </c>
      <c r="S853" s="15">
        <v>6.1359999999999575</v>
      </c>
      <c r="T853" s="22">
        <v>0.2359999999999568</v>
      </c>
      <c r="U853" s="23">
        <v>1.0807</v>
      </c>
      <c r="V853" s="24">
        <v>1.0579000000000001</v>
      </c>
      <c r="W853" s="108">
        <v>9.6237000000000024E-3</v>
      </c>
      <c r="X853" s="26">
        <v>1.0740736607142852E-2</v>
      </c>
      <c r="Y853" s="16">
        <v>0.56779830000000009</v>
      </c>
    </row>
    <row r="854" spans="2:25" s="101" customFormat="1" ht="20.100000000000001" customHeight="1" x14ac:dyDescent="0.25">
      <c r="B854" s="102">
        <v>4794</v>
      </c>
      <c r="C854" s="103" t="s">
        <v>421</v>
      </c>
      <c r="D854" s="103" t="s">
        <v>92</v>
      </c>
      <c r="E854" s="103" t="s">
        <v>99</v>
      </c>
      <c r="F854" s="103" t="s">
        <v>105</v>
      </c>
      <c r="G854" s="104" t="s">
        <v>422</v>
      </c>
      <c r="H854" s="105" t="s">
        <v>863</v>
      </c>
      <c r="I854" s="103" t="s">
        <v>212</v>
      </c>
      <c r="J854" s="11">
        <v>82806</v>
      </c>
      <c r="K854" s="12"/>
      <c r="L854" s="10">
        <v>2</v>
      </c>
      <c r="M854" s="109">
        <v>58.7</v>
      </c>
      <c r="N854" s="106" t="s">
        <v>245</v>
      </c>
      <c r="O854" s="30">
        <v>32.29</v>
      </c>
      <c r="P854" s="13">
        <v>37.31</v>
      </c>
      <c r="Q854" s="13">
        <v>36.869999999999997</v>
      </c>
      <c r="R854" s="107">
        <v>8.7649402390439154E-2</v>
      </c>
      <c r="S854" s="15">
        <v>5.145019920318779</v>
      </c>
      <c r="T854" s="22">
        <v>-0.72498007968122202</v>
      </c>
      <c r="U854" s="23">
        <v>1.0185</v>
      </c>
      <c r="V854" s="24">
        <v>1.0274000000000001</v>
      </c>
      <c r="W854" s="108">
        <v>9.2065500000000008E-3</v>
      </c>
      <c r="X854" s="26">
        <v>1.0091022052401758E-2</v>
      </c>
      <c r="Y854" s="16">
        <v>0.54042448500000007</v>
      </c>
    </row>
    <row r="855" spans="2:25" ht="20.100000000000001" hidden="1" customHeight="1" x14ac:dyDescent="0.25">
      <c r="B855" s="21">
        <v>4670</v>
      </c>
      <c r="C855" s="10" t="s">
        <v>585</v>
      </c>
      <c r="D855" s="10" t="s">
        <v>580</v>
      </c>
      <c r="E855" s="10" t="s">
        <v>586</v>
      </c>
      <c r="F855" s="10" t="s">
        <v>586</v>
      </c>
      <c r="G855" s="9" t="s">
        <v>587</v>
      </c>
      <c r="H855" s="34" t="s">
        <v>584</v>
      </c>
      <c r="I855" s="10"/>
      <c r="J855" s="11"/>
      <c r="K855" s="12"/>
      <c r="L855" s="10">
        <v>3</v>
      </c>
      <c r="M855" s="36">
        <v>77.599999999999994</v>
      </c>
      <c r="N855" s="33" t="s">
        <v>246</v>
      </c>
      <c r="O855" s="30">
        <v>28.14</v>
      </c>
      <c r="P855" s="13">
        <v>33.15</v>
      </c>
      <c r="Q855" s="13">
        <v>32.520000000000003</v>
      </c>
      <c r="R855" s="14">
        <v>0.12574850299401111</v>
      </c>
      <c r="S855" s="15">
        <v>9.7580838323352612</v>
      </c>
      <c r="T855" s="22">
        <v>1.9980838323352614</v>
      </c>
      <c r="U855" s="23">
        <v>1.0038</v>
      </c>
      <c r="V855" s="24">
        <v>1.0004999999999999</v>
      </c>
      <c r="W855" s="25">
        <v>8.8189199999999992E-3</v>
      </c>
      <c r="X855" s="26">
        <v>1.0087394794520537E-2</v>
      </c>
      <c r="Y855" s="16">
        <v>0.68434819199999986</v>
      </c>
    </row>
    <row r="856" spans="2:25" s="101" customFormat="1" ht="20.100000000000001" customHeight="1" x14ac:dyDescent="0.25">
      <c r="B856" s="102">
        <v>4818</v>
      </c>
      <c r="C856" s="103" t="s">
        <v>487</v>
      </c>
      <c r="D856" s="103" t="s">
        <v>92</v>
      </c>
      <c r="E856" s="103" t="s">
        <v>124</v>
      </c>
      <c r="F856" s="103" t="s">
        <v>482</v>
      </c>
      <c r="G856" s="104" t="s">
        <v>488</v>
      </c>
      <c r="H856" s="105" t="s">
        <v>990</v>
      </c>
      <c r="I856" s="103" t="s">
        <v>894</v>
      </c>
      <c r="J856" s="11">
        <v>71438</v>
      </c>
      <c r="K856" s="12"/>
      <c r="L856" s="10">
        <v>2</v>
      </c>
      <c r="M856" s="109">
        <v>58.2</v>
      </c>
      <c r="N856" s="106" t="s">
        <v>935</v>
      </c>
      <c r="O856" s="30">
        <v>36.369999999999997</v>
      </c>
      <c r="P856" s="13">
        <v>41.37</v>
      </c>
      <c r="Q856" s="13">
        <v>40.78</v>
      </c>
      <c r="R856" s="107">
        <v>0.11799999999999926</v>
      </c>
      <c r="S856" s="15">
        <v>6.8675999999999569</v>
      </c>
      <c r="T856" s="22">
        <v>1.0475999999999566</v>
      </c>
      <c r="U856" s="23">
        <v>0.88429999999999997</v>
      </c>
      <c r="V856" s="24">
        <v>0.90290000000000004</v>
      </c>
      <c r="W856" s="108">
        <v>8.2211200000000002E-3</v>
      </c>
      <c r="X856" s="26">
        <v>9.320997732426296E-3</v>
      </c>
      <c r="Y856" s="16">
        <v>0.47846918400000005</v>
      </c>
    </row>
    <row r="857" spans="2:25" ht="20.100000000000001" hidden="1" customHeight="1" x14ac:dyDescent="0.25">
      <c r="B857" s="21">
        <v>4814</v>
      </c>
      <c r="C857" s="10" t="s">
        <v>58</v>
      </c>
      <c r="D857" s="10" t="s">
        <v>93</v>
      </c>
      <c r="E857" s="10" t="s">
        <v>94</v>
      </c>
      <c r="F857" s="10" t="s">
        <v>173</v>
      </c>
      <c r="G857" s="9" t="s">
        <v>191</v>
      </c>
      <c r="H857" s="34" t="s">
        <v>875</v>
      </c>
      <c r="I857" s="10" t="s">
        <v>894</v>
      </c>
      <c r="J857" s="11">
        <v>77227</v>
      </c>
      <c r="K857" s="12"/>
      <c r="L857" s="10">
        <v>2</v>
      </c>
      <c r="M857" s="36">
        <v>61</v>
      </c>
      <c r="N857" s="33" t="s">
        <v>245</v>
      </c>
      <c r="O857" s="30">
        <v>36.07</v>
      </c>
      <c r="P857" s="13">
        <v>41.07</v>
      </c>
      <c r="Q857" s="13">
        <v>40.51</v>
      </c>
      <c r="R857" s="14">
        <v>0.11200000000000046</v>
      </c>
      <c r="S857" s="15">
        <v>6.8320000000000283</v>
      </c>
      <c r="T857" s="22">
        <v>0.73200000000002774</v>
      </c>
      <c r="U857" s="23">
        <v>0.94589999999999996</v>
      </c>
      <c r="V857" s="24">
        <v>0.97099999999999997</v>
      </c>
      <c r="W857" s="25">
        <v>8.817740000000001E-3</v>
      </c>
      <c r="X857" s="26">
        <v>9.9298873873873931E-3</v>
      </c>
      <c r="Y857" s="16">
        <v>0.53788214000000001</v>
      </c>
    </row>
    <row r="858" spans="2:25" s="101" customFormat="1" ht="20.100000000000001" customHeight="1" x14ac:dyDescent="0.25">
      <c r="B858" s="102">
        <v>4711</v>
      </c>
      <c r="C858" s="103" t="s">
        <v>315</v>
      </c>
      <c r="D858" s="103" t="s">
        <v>92</v>
      </c>
      <c r="E858" s="103" t="s">
        <v>116</v>
      </c>
      <c r="F858" s="103" t="s">
        <v>308</v>
      </c>
      <c r="G858" s="104" t="s">
        <v>316</v>
      </c>
      <c r="H858" s="105" t="s">
        <v>755</v>
      </c>
      <c r="I858" s="103" t="s">
        <v>763</v>
      </c>
      <c r="J858" s="11">
        <v>62843</v>
      </c>
      <c r="K858" s="12"/>
      <c r="L858" s="10">
        <v>2</v>
      </c>
      <c r="M858" s="109">
        <v>58</v>
      </c>
      <c r="N858" s="106" t="s">
        <v>245</v>
      </c>
      <c r="O858" s="30">
        <v>36</v>
      </c>
      <c r="P858" s="13">
        <v>41</v>
      </c>
      <c r="Q858" s="13">
        <v>40.51</v>
      </c>
      <c r="R858" s="107">
        <v>9.8000000000000392E-2</v>
      </c>
      <c r="S858" s="15">
        <v>5.6840000000000224</v>
      </c>
      <c r="T858" s="22">
        <v>-0.11599999999997757</v>
      </c>
      <c r="U858" s="23">
        <v>1.0775999999999999</v>
      </c>
      <c r="V858" s="24">
        <v>1.0645</v>
      </c>
      <c r="W858" s="108">
        <v>9.4252399999999997E-3</v>
      </c>
      <c r="X858" s="26">
        <v>1.0449268292682931E-2</v>
      </c>
      <c r="Y858" s="16">
        <v>0.54666391999999997</v>
      </c>
    </row>
    <row r="859" spans="2:25" s="101" customFormat="1" ht="20.100000000000001" customHeight="1" x14ac:dyDescent="0.25">
      <c r="B859" s="102">
        <v>4788</v>
      </c>
      <c r="C859" s="103" t="s">
        <v>307</v>
      </c>
      <c r="D859" s="103" t="s">
        <v>1404</v>
      </c>
      <c r="E859" s="103" t="s">
        <v>116</v>
      </c>
      <c r="F859" s="103" t="s">
        <v>308</v>
      </c>
      <c r="G859" s="104" t="s">
        <v>309</v>
      </c>
      <c r="H859" s="105" t="s">
        <v>755</v>
      </c>
      <c r="I859" s="103" t="s">
        <v>763</v>
      </c>
      <c r="J859" s="11">
        <v>80155</v>
      </c>
      <c r="K859" s="12"/>
      <c r="L859" s="10">
        <v>2</v>
      </c>
      <c r="M859" s="109">
        <v>57.9</v>
      </c>
      <c r="N859" s="106" t="s">
        <v>245</v>
      </c>
      <c r="O859" s="30">
        <v>28.03</v>
      </c>
      <c r="P859" s="13">
        <v>33.03</v>
      </c>
      <c r="Q859" s="13">
        <v>32.6</v>
      </c>
      <c r="R859" s="107">
        <v>8.5999999999999938E-2</v>
      </c>
      <c r="S859" s="15">
        <v>4.9793999999999965</v>
      </c>
      <c r="T859" s="22">
        <v>-0.81060000000000387</v>
      </c>
      <c r="U859" s="23">
        <v>1.093</v>
      </c>
      <c r="V859" s="24">
        <v>1.0720000000000001</v>
      </c>
      <c r="W859" s="108">
        <v>9.7425000000000012E-3</v>
      </c>
      <c r="X859" s="26">
        <v>1.0659190371991248E-2</v>
      </c>
      <c r="Y859" s="16">
        <v>0.56409075000000009</v>
      </c>
    </row>
    <row r="860" spans="2:25" ht="20.100000000000001" hidden="1" customHeight="1" x14ac:dyDescent="0.25">
      <c r="B860" s="21">
        <v>4651</v>
      </c>
      <c r="C860" s="10" t="s">
        <v>159</v>
      </c>
      <c r="D860" s="10" t="s">
        <v>93</v>
      </c>
      <c r="E860" s="10"/>
      <c r="F860" s="10" t="s">
        <v>161</v>
      </c>
      <c r="G860" s="9" t="s">
        <v>184</v>
      </c>
      <c r="H860" s="34" t="s">
        <v>239</v>
      </c>
      <c r="I860" s="10">
        <v>62894</v>
      </c>
      <c r="J860" s="11"/>
      <c r="K860" s="12"/>
      <c r="L860" s="10">
        <v>3</v>
      </c>
      <c r="M860" s="36">
        <v>78.599999999999994</v>
      </c>
      <c r="N860" s="33" t="s">
        <v>246</v>
      </c>
      <c r="O860" s="30">
        <v>35.6</v>
      </c>
      <c r="P860" s="13">
        <v>40.64</v>
      </c>
      <c r="Q860" s="13">
        <v>39.700000000000003</v>
      </c>
      <c r="R860" s="14">
        <v>0.1865079365079361</v>
      </c>
      <c r="S860" s="15">
        <v>14.659523809523776</v>
      </c>
      <c r="T860" s="22">
        <v>6.7995238095237758</v>
      </c>
      <c r="U860" s="23">
        <v>1.0015000000000001</v>
      </c>
      <c r="V860" s="24">
        <v>1.0007999999999999</v>
      </c>
      <c r="W860" s="25">
        <v>8.8101199999999994E-3</v>
      </c>
      <c r="X860" s="26">
        <v>1.08300011707317E-2</v>
      </c>
      <c r="Y860" s="16">
        <v>0.69247543199999995</v>
      </c>
    </row>
    <row r="861" spans="2:25" ht="20.100000000000001" hidden="1" customHeight="1" x14ac:dyDescent="0.25">
      <c r="B861" s="21">
        <v>4818</v>
      </c>
      <c r="C861" s="10" t="s">
        <v>1319</v>
      </c>
      <c r="D861" s="10" t="s">
        <v>93</v>
      </c>
      <c r="E861" s="10" t="s">
        <v>179</v>
      </c>
      <c r="F861" s="10" t="s">
        <v>174</v>
      </c>
      <c r="G861" s="9" t="s">
        <v>196</v>
      </c>
      <c r="H861" s="34" t="s">
        <v>875</v>
      </c>
      <c r="I861" s="10" t="s">
        <v>243</v>
      </c>
      <c r="J861" s="11">
        <v>83073</v>
      </c>
      <c r="K861" s="12"/>
      <c r="L861" s="10">
        <v>3</v>
      </c>
      <c r="M861" s="36">
        <v>76.400000000000006</v>
      </c>
      <c r="N861" s="33" t="s">
        <v>246</v>
      </c>
      <c r="O861" s="30">
        <v>29.05</v>
      </c>
      <c r="P861" s="13">
        <v>34.08</v>
      </c>
      <c r="Q861" s="13">
        <v>33.479999999999997</v>
      </c>
      <c r="R861" s="14">
        <v>0.11928429423459279</v>
      </c>
      <c r="S861" s="15">
        <v>9.1133200795228895</v>
      </c>
      <c r="T861" s="22">
        <v>1.4733200795228887</v>
      </c>
      <c r="U861" s="23">
        <v>0.95689999999999997</v>
      </c>
      <c r="V861" s="24">
        <v>0.95689999999999997</v>
      </c>
      <c r="W861" s="25">
        <v>8.8034800000000007E-3</v>
      </c>
      <c r="X861" s="26">
        <v>9.9958249209932317E-3</v>
      </c>
      <c r="Y861" s="16">
        <v>0.67258587200000008</v>
      </c>
    </row>
    <row r="862" spans="2:25" ht="20.100000000000001" hidden="1" customHeight="1" x14ac:dyDescent="0.25">
      <c r="B862" s="21">
        <v>4757</v>
      </c>
      <c r="C862" s="10" t="s">
        <v>49</v>
      </c>
      <c r="D862" s="10" t="s">
        <v>93</v>
      </c>
      <c r="E862" s="10" t="s">
        <v>94</v>
      </c>
      <c r="F862" s="10" t="s">
        <v>173</v>
      </c>
      <c r="G862" s="9" t="s">
        <v>192</v>
      </c>
      <c r="H862" s="34" t="s">
        <v>875</v>
      </c>
      <c r="I862" s="10" t="s">
        <v>750</v>
      </c>
      <c r="J862" s="11">
        <v>77218</v>
      </c>
      <c r="K862" s="12"/>
      <c r="L862" s="10">
        <v>1</v>
      </c>
      <c r="M862" s="36">
        <v>25.8</v>
      </c>
      <c r="N862" s="33" t="s">
        <v>246</v>
      </c>
      <c r="O862" s="30">
        <v>35.72</v>
      </c>
      <c r="P862" s="13">
        <v>40.75</v>
      </c>
      <c r="Q862" s="13">
        <v>40.22</v>
      </c>
      <c r="R862" s="14">
        <v>0.10536779324055687</v>
      </c>
      <c r="S862" s="15">
        <v>2.7184890656063674</v>
      </c>
      <c r="T862" s="22">
        <v>0.13848906560636703</v>
      </c>
      <c r="U862" s="23">
        <v>0.99850000000000005</v>
      </c>
      <c r="V862" s="24">
        <v>0.95760000000000001</v>
      </c>
      <c r="W862" s="25">
        <v>8.8024499999999999E-3</v>
      </c>
      <c r="X862" s="26">
        <v>9.8391830000000031E-3</v>
      </c>
      <c r="Y862" s="16">
        <v>0.22710321</v>
      </c>
    </row>
    <row r="863" spans="2:25" s="101" customFormat="1" ht="20.100000000000001" customHeight="1" x14ac:dyDescent="0.25">
      <c r="B863" s="102">
        <v>4675</v>
      </c>
      <c r="C863" s="103" t="s">
        <v>75</v>
      </c>
      <c r="D863" s="103" t="s">
        <v>92</v>
      </c>
      <c r="E863" s="103"/>
      <c r="F863" s="103" t="s">
        <v>113</v>
      </c>
      <c r="G863" s="104" t="s">
        <v>151</v>
      </c>
      <c r="H863" s="105" t="s">
        <v>227</v>
      </c>
      <c r="I863" s="103">
        <v>79906</v>
      </c>
      <c r="J863" s="11"/>
      <c r="K863" s="12"/>
      <c r="L863" s="10">
        <v>3</v>
      </c>
      <c r="M863" s="109">
        <v>57.8</v>
      </c>
      <c r="N863" s="106" t="s">
        <v>245</v>
      </c>
      <c r="O863" s="30">
        <v>36.299999999999997</v>
      </c>
      <c r="P863" s="13">
        <v>41.3</v>
      </c>
      <c r="Q863" s="13">
        <v>40.369999999999997</v>
      </c>
      <c r="R863" s="107">
        <v>0.18599999999999994</v>
      </c>
      <c r="S863" s="15">
        <v>10.750799999999996</v>
      </c>
      <c r="T863" s="22">
        <v>4.9707999999999961</v>
      </c>
      <c r="U863" s="23">
        <v>1.0489999999999999</v>
      </c>
      <c r="V863" s="24">
        <v>1.0602</v>
      </c>
      <c r="W863" s="108">
        <v>9.2804800000000007E-3</v>
      </c>
      <c r="X863" s="26">
        <v>1.1401081081081081E-2</v>
      </c>
      <c r="Y863" s="16">
        <v>0.53641174400000002</v>
      </c>
    </row>
    <row r="864" spans="2:25" ht="20.100000000000001" hidden="1" customHeight="1" x14ac:dyDescent="0.25">
      <c r="B864" s="21">
        <v>4827</v>
      </c>
      <c r="C864" s="10" t="s">
        <v>438</v>
      </c>
      <c r="D864" s="10" t="s">
        <v>93</v>
      </c>
      <c r="E864" s="10" t="s">
        <v>94</v>
      </c>
      <c r="F864" s="10" t="s">
        <v>164</v>
      </c>
      <c r="G864" s="9" t="s">
        <v>439</v>
      </c>
      <c r="H864" s="34" t="s">
        <v>875</v>
      </c>
      <c r="I864" s="10" t="s">
        <v>812</v>
      </c>
      <c r="J864" s="11">
        <v>75073</v>
      </c>
      <c r="K864" s="12"/>
      <c r="L864" s="10">
        <v>2</v>
      </c>
      <c r="M864" s="36">
        <v>57.2</v>
      </c>
      <c r="N864" s="33" t="s">
        <v>246</v>
      </c>
      <c r="O864" s="30">
        <v>28.86</v>
      </c>
      <c r="P864" s="13">
        <v>33.909999999999997</v>
      </c>
      <c r="Q864" s="13">
        <v>33.29</v>
      </c>
      <c r="R864" s="14">
        <v>0.12277227722772234</v>
      </c>
      <c r="S864" s="15">
        <v>7.0225742574257186</v>
      </c>
      <c r="T864" s="22">
        <v>1.3025742574257175</v>
      </c>
      <c r="U864" s="23">
        <v>0.95579999999999998</v>
      </c>
      <c r="V864" s="24">
        <v>0.95579999999999998</v>
      </c>
      <c r="W864" s="25">
        <v>8.7933600000000001E-3</v>
      </c>
      <c r="X864" s="26">
        <v>1.0024033408577873E-2</v>
      </c>
      <c r="Y864" s="16">
        <v>0.50298019199999999</v>
      </c>
    </row>
    <row r="865" spans="2:25" ht="20.100000000000001" hidden="1" customHeight="1" x14ac:dyDescent="0.25">
      <c r="B865" s="21">
        <v>4818</v>
      </c>
      <c r="C865" s="10" t="s">
        <v>302</v>
      </c>
      <c r="D865" s="10" t="s">
        <v>93</v>
      </c>
      <c r="E865" s="10" t="s">
        <v>87</v>
      </c>
      <c r="F865" s="10" t="s">
        <v>303</v>
      </c>
      <c r="G865" s="9" t="s">
        <v>304</v>
      </c>
      <c r="H865" s="34" t="s">
        <v>875</v>
      </c>
      <c r="I865" s="10" t="s">
        <v>305</v>
      </c>
      <c r="J865" s="11">
        <v>76471</v>
      </c>
      <c r="K865" s="12"/>
      <c r="L865" s="10">
        <v>4</v>
      </c>
      <c r="M865" s="36">
        <v>107</v>
      </c>
      <c r="N865" s="33" t="s">
        <v>246</v>
      </c>
      <c r="O865" s="30">
        <v>28.18</v>
      </c>
      <c r="P865" s="13">
        <v>33.200000000000003</v>
      </c>
      <c r="Q865" s="13">
        <v>32.619999999999997</v>
      </c>
      <c r="R865" s="14">
        <v>0.1155378486055787</v>
      </c>
      <c r="S865" s="15">
        <v>12.36254980079692</v>
      </c>
      <c r="T865" s="22">
        <v>1.6625498007969199</v>
      </c>
      <c r="U865" s="23">
        <v>0.96479999999999999</v>
      </c>
      <c r="V865" s="24">
        <v>0.94640000000000002</v>
      </c>
      <c r="W865" s="25">
        <v>8.7915200000000006E-3</v>
      </c>
      <c r="X865" s="26">
        <v>9.9399618018018131E-3</v>
      </c>
      <c r="Y865" s="16">
        <v>0.94069264000000008</v>
      </c>
    </row>
    <row r="866" spans="2:25" s="101" customFormat="1" ht="20.100000000000001" customHeight="1" x14ac:dyDescent="0.25">
      <c r="B866" s="102">
        <v>4709</v>
      </c>
      <c r="C866" s="103" t="s">
        <v>896</v>
      </c>
      <c r="D866" s="103" t="s">
        <v>92</v>
      </c>
      <c r="E866" s="103" t="s">
        <v>98</v>
      </c>
      <c r="F866" s="103" t="s">
        <v>101</v>
      </c>
      <c r="G866" s="104" t="s">
        <v>127</v>
      </c>
      <c r="H866" s="105" t="s">
        <v>755</v>
      </c>
      <c r="I866" s="103" t="s">
        <v>200</v>
      </c>
      <c r="J866" s="11">
        <v>65367</v>
      </c>
      <c r="K866" s="12"/>
      <c r="L866" s="10">
        <v>2</v>
      </c>
      <c r="M866" s="109">
        <v>57.6</v>
      </c>
      <c r="N866" s="106" t="s">
        <v>245</v>
      </c>
      <c r="O866" s="30">
        <v>27.72</v>
      </c>
      <c r="P866" s="13">
        <v>32.76</v>
      </c>
      <c r="Q866" s="13">
        <v>32.35</v>
      </c>
      <c r="R866" s="107">
        <v>8.1349206349205685E-2</v>
      </c>
      <c r="S866" s="15">
        <v>4.6857142857142478</v>
      </c>
      <c r="T866" s="22">
        <v>-1.0742857142857529</v>
      </c>
      <c r="U866" s="23">
        <v>1.0723</v>
      </c>
      <c r="V866" s="24">
        <v>1.0679000000000001</v>
      </c>
      <c r="W866" s="108">
        <v>9.4168800000000007E-3</v>
      </c>
      <c r="X866" s="26">
        <v>1.0250772181425481E-2</v>
      </c>
      <c r="Y866" s="16">
        <v>0.54241228800000008</v>
      </c>
    </row>
    <row r="867" spans="2:25" ht="20.100000000000001" hidden="1" customHeight="1" x14ac:dyDescent="0.25">
      <c r="B867" s="21">
        <v>4757</v>
      </c>
      <c r="C867" s="10" t="s">
        <v>163</v>
      </c>
      <c r="D867" s="10" t="s">
        <v>93</v>
      </c>
      <c r="E867" s="10" t="s">
        <v>94</v>
      </c>
      <c r="F867" s="10" t="s">
        <v>164</v>
      </c>
      <c r="G867" s="9" t="s">
        <v>187</v>
      </c>
      <c r="H867" s="34" t="s">
        <v>875</v>
      </c>
      <c r="I867" s="10" t="s">
        <v>1288</v>
      </c>
      <c r="J867" s="11">
        <v>75062</v>
      </c>
      <c r="K867" s="12"/>
      <c r="L867" s="10">
        <v>13</v>
      </c>
      <c r="M867" s="36">
        <v>450.4</v>
      </c>
      <c r="N867" s="33" t="s">
        <v>246</v>
      </c>
      <c r="O867" s="30">
        <v>36.03</v>
      </c>
      <c r="P867" s="13">
        <v>41.03</v>
      </c>
      <c r="Q867" s="13">
        <v>40.56</v>
      </c>
      <c r="R867" s="14">
        <v>9.3999999999999778E-2</v>
      </c>
      <c r="S867" s="15">
        <v>42.337599999999895</v>
      </c>
      <c r="T867" s="22">
        <v>-2.7024000000001021</v>
      </c>
      <c r="U867" s="23">
        <v>0.96179999999999999</v>
      </c>
      <c r="V867" s="24">
        <v>0.99109999999999998</v>
      </c>
      <c r="W867" s="25">
        <v>8.7880500000000004E-3</v>
      </c>
      <c r="X867" s="26">
        <v>9.6998344370860905E-3</v>
      </c>
      <c r="Y867" s="16">
        <v>3.9581377199999999</v>
      </c>
    </row>
    <row r="868" spans="2:25" ht="20.100000000000001" hidden="1" customHeight="1" x14ac:dyDescent="0.25">
      <c r="B868" s="21">
        <v>4818</v>
      </c>
      <c r="C868" s="10" t="s">
        <v>168</v>
      </c>
      <c r="D868" s="10" t="s">
        <v>93</v>
      </c>
      <c r="E868" s="10" t="s">
        <v>94</v>
      </c>
      <c r="F868" s="10" t="s">
        <v>166</v>
      </c>
      <c r="G868" s="9" t="s">
        <v>190</v>
      </c>
      <c r="H868" s="34" t="s">
        <v>875</v>
      </c>
      <c r="I868" s="10" t="s">
        <v>811</v>
      </c>
      <c r="J868" s="11">
        <v>67978</v>
      </c>
      <c r="K868" s="12"/>
      <c r="L868" s="10">
        <v>5</v>
      </c>
      <c r="M868" s="36">
        <v>168</v>
      </c>
      <c r="N868" s="33" t="s">
        <v>246</v>
      </c>
      <c r="O868" s="30">
        <v>31.89</v>
      </c>
      <c r="P868" s="13">
        <v>36.909999999999997</v>
      </c>
      <c r="Q868" s="13">
        <v>36.17</v>
      </c>
      <c r="R868" s="14">
        <v>0.14741035856573614</v>
      </c>
      <c r="S868" s="15">
        <v>24.764940239043671</v>
      </c>
      <c r="T868" s="22">
        <v>7.9649402390436714</v>
      </c>
      <c r="U868" s="23">
        <v>0.94930000000000003</v>
      </c>
      <c r="V868" s="24">
        <v>0.96109999999999995</v>
      </c>
      <c r="W868" s="25">
        <v>8.7878400000000016E-3</v>
      </c>
      <c r="X868" s="26">
        <v>1.0307232897196253E-2</v>
      </c>
      <c r="Y868" s="16">
        <v>1.4763571200000003</v>
      </c>
    </row>
    <row r="869" spans="2:25" s="101" customFormat="1" ht="20.100000000000001" customHeight="1" x14ac:dyDescent="0.25">
      <c r="B869" s="102">
        <v>4819</v>
      </c>
      <c r="C869" s="103" t="s">
        <v>1183</v>
      </c>
      <c r="D869" s="103" t="s">
        <v>92</v>
      </c>
      <c r="E869" s="103" t="s">
        <v>99</v>
      </c>
      <c r="F869" s="103" t="s">
        <v>43</v>
      </c>
      <c r="G869" s="104" t="s">
        <v>1184</v>
      </c>
      <c r="H869" s="105" t="s">
        <v>863</v>
      </c>
      <c r="I869" s="103" t="s">
        <v>255</v>
      </c>
      <c r="J869" s="11">
        <v>74527</v>
      </c>
      <c r="K869" s="12"/>
      <c r="L869" s="10">
        <v>2</v>
      </c>
      <c r="M869" s="109">
        <v>57.6</v>
      </c>
      <c r="N869" s="106" t="s">
        <v>246</v>
      </c>
      <c r="O869" s="30">
        <v>36.28</v>
      </c>
      <c r="P869" s="13">
        <v>41.28</v>
      </c>
      <c r="Q869" s="13">
        <v>40.729999999999997</v>
      </c>
      <c r="R869" s="107">
        <v>0.11000000000000085</v>
      </c>
      <c r="S869" s="15">
        <v>6.3360000000000491</v>
      </c>
      <c r="T869" s="22">
        <v>0.57600000000004847</v>
      </c>
      <c r="U869" s="23">
        <v>0.9123</v>
      </c>
      <c r="V869" s="24">
        <v>0.94040000000000001</v>
      </c>
      <c r="W869" s="108">
        <v>8.522420000000001E-3</v>
      </c>
      <c r="X869" s="26">
        <v>9.5757528089887751E-3</v>
      </c>
      <c r="Y869" s="16">
        <v>0.49089139200000009</v>
      </c>
    </row>
    <row r="870" spans="2:25" s="101" customFormat="1" ht="20.100000000000001" customHeight="1" x14ac:dyDescent="0.25">
      <c r="B870" s="102">
        <v>4651</v>
      </c>
      <c r="C870" s="103" t="s">
        <v>82</v>
      </c>
      <c r="D870" s="103" t="s">
        <v>92</v>
      </c>
      <c r="E870" s="103"/>
      <c r="F870" s="103" t="s">
        <v>115</v>
      </c>
      <c r="G870" s="104" t="s">
        <v>155</v>
      </c>
      <c r="H870" s="105" t="s">
        <v>232</v>
      </c>
      <c r="I870" s="103">
        <v>72913</v>
      </c>
      <c r="J870" s="11"/>
      <c r="K870" s="12"/>
      <c r="L870" s="10">
        <v>2</v>
      </c>
      <c r="M870" s="109">
        <v>57</v>
      </c>
      <c r="N870" s="106" t="s">
        <v>246</v>
      </c>
      <c r="O870" s="30">
        <v>29.14</v>
      </c>
      <c r="P870" s="13">
        <v>34.17</v>
      </c>
      <c r="Q870" s="13">
        <v>33.26</v>
      </c>
      <c r="R870" s="107">
        <v>0.18091451292246591</v>
      </c>
      <c r="S870" s="15">
        <v>10.312127236580556</v>
      </c>
      <c r="T870" s="22">
        <v>4.6121272365805561</v>
      </c>
      <c r="U870" s="23">
        <v>1.0963000000000001</v>
      </c>
      <c r="V870" s="24">
        <v>1.1117999999999999</v>
      </c>
      <c r="W870" s="108">
        <v>9.7156399999999993E-3</v>
      </c>
      <c r="X870" s="26">
        <v>1.1861570194174767E-2</v>
      </c>
      <c r="Y870" s="16">
        <v>0.55379148</v>
      </c>
    </row>
    <row r="871" spans="2:25" s="101" customFormat="1" ht="20.100000000000001" customHeight="1" x14ac:dyDescent="0.25">
      <c r="B871" s="102">
        <v>4819</v>
      </c>
      <c r="C871" s="103" t="s">
        <v>945</v>
      </c>
      <c r="D871" s="103" t="s">
        <v>92</v>
      </c>
      <c r="E871" s="103" t="s">
        <v>274</v>
      </c>
      <c r="F871" s="103" t="s">
        <v>280</v>
      </c>
      <c r="G871" s="104" t="s">
        <v>946</v>
      </c>
      <c r="H871" s="105" t="s">
        <v>990</v>
      </c>
      <c r="I871" s="103" t="s">
        <v>944</v>
      </c>
      <c r="J871" s="11">
        <v>80924</v>
      </c>
      <c r="K871" s="12"/>
      <c r="L871" s="10">
        <v>2</v>
      </c>
      <c r="M871" s="109">
        <v>57</v>
      </c>
      <c r="N871" s="106" t="s">
        <v>246</v>
      </c>
      <c r="O871" s="30">
        <v>35.26</v>
      </c>
      <c r="P871" s="13">
        <v>40.28</v>
      </c>
      <c r="Q871" s="13">
        <v>39.64</v>
      </c>
      <c r="R871" s="107">
        <v>0.12749003984063748</v>
      </c>
      <c r="S871" s="15">
        <v>7.2669322709163362</v>
      </c>
      <c r="T871" s="22">
        <v>1.5669322709163358</v>
      </c>
      <c r="U871" s="23">
        <v>0.90949999999999998</v>
      </c>
      <c r="V871" s="24">
        <v>0.93300000000000005</v>
      </c>
      <c r="W871" s="108">
        <v>8.4755000000000004E-3</v>
      </c>
      <c r="X871" s="26">
        <v>9.7139292237442918E-3</v>
      </c>
      <c r="Y871" s="16">
        <v>0.48310350000000002</v>
      </c>
    </row>
    <row r="872" spans="2:25" ht="20.100000000000001" hidden="1" customHeight="1" x14ac:dyDescent="0.25">
      <c r="B872" s="21">
        <v>4913</v>
      </c>
      <c r="C872" s="10" t="s">
        <v>640</v>
      </c>
      <c r="D872" s="10" t="s">
        <v>535</v>
      </c>
      <c r="E872" s="10" t="s">
        <v>544</v>
      </c>
      <c r="F872" s="10" t="s">
        <v>555</v>
      </c>
      <c r="G872" s="9" t="s">
        <v>562</v>
      </c>
      <c r="H872" s="34" t="s">
        <v>1102</v>
      </c>
      <c r="I872" s="10" t="s">
        <v>1102</v>
      </c>
      <c r="J872" s="11">
        <v>70849</v>
      </c>
      <c r="K872" s="12"/>
      <c r="L872" s="10">
        <v>18</v>
      </c>
      <c r="M872" s="36">
        <v>410</v>
      </c>
      <c r="N872" s="33" t="s">
        <v>246</v>
      </c>
      <c r="O872" s="30">
        <v>28.35</v>
      </c>
      <c r="P872" s="13">
        <v>33.36</v>
      </c>
      <c r="Q872" s="13">
        <v>32.69</v>
      </c>
      <c r="R872" s="14">
        <v>0.13373253493014012</v>
      </c>
      <c r="S872" s="15">
        <v>54.830339321357449</v>
      </c>
      <c r="T872" s="22">
        <v>13.830339321357446</v>
      </c>
      <c r="U872" s="23">
        <v>0.98939999999999995</v>
      </c>
      <c r="V872" s="24">
        <v>0.98429999999999995</v>
      </c>
      <c r="W872" s="25">
        <v>8.7829650000000002E-3</v>
      </c>
      <c r="X872" s="26">
        <v>1.0138860518433185E-2</v>
      </c>
      <c r="Y872" s="16">
        <v>3.6010156499999999</v>
      </c>
    </row>
    <row r="873" spans="2:25" s="101" customFormat="1" ht="20.100000000000001" customHeight="1" x14ac:dyDescent="0.25">
      <c r="B873" s="102">
        <v>4766</v>
      </c>
      <c r="C873" s="103" t="s">
        <v>712</v>
      </c>
      <c r="D873" s="103" t="s">
        <v>92</v>
      </c>
      <c r="E873" s="103" t="s">
        <v>268</v>
      </c>
      <c r="F873" s="103" t="s">
        <v>55</v>
      </c>
      <c r="G873" s="104" t="s">
        <v>713</v>
      </c>
      <c r="H873" s="105" t="s">
        <v>707</v>
      </c>
      <c r="I873" s="103" t="s">
        <v>1334</v>
      </c>
      <c r="J873" s="11">
        <v>73599</v>
      </c>
      <c r="K873" s="12"/>
      <c r="L873" s="10">
        <v>2</v>
      </c>
      <c r="M873" s="109">
        <v>57</v>
      </c>
      <c r="N873" s="106" t="s">
        <v>246</v>
      </c>
      <c r="O873" s="30">
        <v>28.74</v>
      </c>
      <c r="P873" s="13">
        <v>33.74</v>
      </c>
      <c r="Q873" s="13">
        <v>33.29</v>
      </c>
      <c r="R873" s="107">
        <v>9.000000000000051E-2</v>
      </c>
      <c r="S873" s="15">
        <v>5.1300000000000292</v>
      </c>
      <c r="T873" s="22">
        <v>-0.5699999999999712</v>
      </c>
      <c r="U873" s="23">
        <v>0.83169999999999999</v>
      </c>
      <c r="V873" s="24">
        <v>0.874</v>
      </c>
      <c r="W873" s="108">
        <v>7.6756500000000009E-3</v>
      </c>
      <c r="X873" s="26">
        <v>8.4347802197802264E-3</v>
      </c>
      <c r="Y873" s="16">
        <v>0.43751205000000004</v>
      </c>
    </row>
    <row r="874" spans="2:25" ht="20.100000000000001" hidden="1" customHeight="1" x14ac:dyDescent="0.25">
      <c r="B874" s="21">
        <v>4779</v>
      </c>
      <c r="C874" s="10" t="s">
        <v>1224</v>
      </c>
      <c r="D874" s="10" t="s">
        <v>93</v>
      </c>
      <c r="E874" s="10" t="s">
        <v>87</v>
      </c>
      <c r="F874" s="10" t="s">
        <v>303</v>
      </c>
      <c r="G874" s="9" t="s">
        <v>1225</v>
      </c>
      <c r="H874" s="34" t="s">
        <v>875</v>
      </c>
      <c r="I874" s="10" t="s">
        <v>305</v>
      </c>
      <c r="J874" s="11">
        <v>76460</v>
      </c>
      <c r="K874" s="12"/>
      <c r="L874" s="10">
        <v>4</v>
      </c>
      <c r="M874" s="36">
        <v>118.2</v>
      </c>
      <c r="N874" s="33" t="s">
        <v>246</v>
      </c>
      <c r="O874" s="30">
        <v>35.549999999999997</v>
      </c>
      <c r="P874" s="13">
        <v>40.57</v>
      </c>
      <c r="Q874" s="13">
        <v>40.18</v>
      </c>
      <c r="R874" s="14">
        <v>7.7689243027888516E-2</v>
      </c>
      <c r="S874" s="15">
        <v>9.1828685258964224</v>
      </c>
      <c r="T874" s="22">
        <v>-2.6371314741035783</v>
      </c>
      <c r="U874" s="23">
        <v>0.95899999999999996</v>
      </c>
      <c r="V874" s="24">
        <v>0.99139999999999995</v>
      </c>
      <c r="W874" s="25">
        <v>8.7767999999999995E-3</v>
      </c>
      <c r="X874" s="26">
        <v>9.5160984881209505E-3</v>
      </c>
      <c r="Y874" s="16">
        <v>1.0374177600000001</v>
      </c>
    </row>
    <row r="875" spans="2:25" s="101" customFormat="1" ht="20.100000000000001" customHeight="1" x14ac:dyDescent="0.25">
      <c r="B875" s="102">
        <v>4654</v>
      </c>
      <c r="C875" s="103" t="s">
        <v>315</v>
      </c>
      <c r="D875" s="103" t="s">
        <v>92</v>
      </c>
      <c r="E875" s="103"/>
      <c r="F875" s="103"/>
      <c r="G875" s="104" t="s">
        <v>316</v>
      </c>
      <c r="H875" s="105" t="s">
        <v>310</v>
      </c>
      <c r="I875" s="103"/>
      <c r="J875" s="11"/>
      <c r="K875" s="12"/>
      <c r="L875" s="10">
        <v>3</v>
      </c>
      <c r="M875" s="109">
        <v>56.6</v>
      </c>
      <c r="N875" s="106" t="s">
        <v>245</v>
      </c>
      <c r="O875" s="30">
        <v>28.57</v>
      </c>
      <c r="P875" s="13">
        <v>33.58</v>
      </c>
      <c r="Q875" s="13">
        <v>32.840000000000003</v>
      </c>
      <c r="R875" s="107">
        <v>0.14770459081836232</v>
      </c>
      <c r="S875" s="15">
        <v>8.3600798403193082</v>
      </c>
      <c r="T875" s="22">
        <v>2.7000798403193071</v>
      </c>
      <c r="U875" s="23">
        <v>1.0333000000000001</v>
      </c>
      <c r="V875" s="24">
        <v>1.0522</v>
      </c>
      <c r="W875" s="108">
        <v>9.1762000000000007E-3</v>
      </c>
      <c r="X875" s="26">
        <v>1.0766454800936756E-2</v>
      </c>
      <c r="Y875" s="16">
        <v>0.51937292000000002</v>
      </c>
    </row>
    <row r="876" spans="2:25" s="101" customFormat="1" ht="20.100000000000001" customHeight="1" x14ac:dyDescent="0.25">
      <c r="B876" s="102">
        <v>4856</v>
      </c>
      <c r="C876" s="103" t="s">
        <v>1600</v>
      </c>
      <c r="D876" s="103" t="s">
        <v>92</v>
      </c>
      <c r="E876" s="103" t="s">
        <v>118</v>
      </c>
      <c r="F876" s="103" t="s">
        <v>1276</v>
      </c>
      <c r="G876" s="104" t="s">
        <v>1618</v>
      </c>
      <c r="H876" s="105" t="s">
        <v>866</v>
      </c>
      <c r="I876" s="103" t="s">
        <v>1123</v>
      </c>
      <c r="J876" s="11">
        <v>26246</v>
      </c>
      <c r="K876" s="12"/>
      <c r="L876" s="10">
        <v>2</v>
      </c>
      <c r="M876" s="109">
        <v>56</v>
      </c>
      <c r="N876" s="106" t="s">
        <v>245</v>
      </c>
      <c r="O876" s="30">
        <v>28.83</v>
      </c>
      <c r="P876" s="13">
        <v>33.85</v>
      </c>
      <c r="Q876" s="13">
        <v>32.979999999999997</v>
      </c>
      <c r="R876" s="107">
        <v>0.17330677290836732</v>
      </c>
      <c r="S876" s="15">
        <v>9.7051792828685706</v>
      </c>
      <c r="T876" s="22">
        <v>4.10517928286857</v>
      </c>
      <c r="U876" s="23">
        <v>1.1105</v>
      </c>
      <c r="V876" s="24">
        <v>1.1319999999999999</v>
      </c>
      <c r="W876" s="108">
        <v>9.9791249999999984E-3</v>
      </c>
      <c r="X876" s="26">
        <v>1.2071134337349406E-2</v>
      </c>
      <c r="Y876" s="16">
        <v>0.55883099999999986</v>
      </c>
    </row>
    <row r="877" spans="2:25" s="101" customFormat="1" ht="20.100000000000001" customHeight="1" x14ac:dyDescent="0.25">
      <c r="B877" s="102">
        <v>4654</v>
      </c>
      <c r="C877" s="103" t="s">
        <v>348</v>
      </c>
      <c r="D877" s="103" t="s">
        <v>92</v>
      </c>
      <c r="E877" s="103"/>
      <c r="F877" s="103" t="s">
        <v>349</v>
      </c>
      <c r="G877" s="104" t="s">
        <v>350</v>
      </c>
      <c r="H877" s="105" t="s">
        <v>351</v>
      </c>
      <c r="I877" s="103">
        <v>73862</v>
      </c>
      <c r="J877" s="11"/>
      <c r="K877" s="12"/>
      <c r="L877" s="10">
        <v>2</v>
      </c>
      <c r="M877" s="109">
        <v>55.8</v>
      </c>
      <c r="N877" s="106" t="s">
        <v>245</v>
      </c>
      <c r="O877" s="30">
        <v>32.159999999999997</v>
      </c>
      <c r="P877" s="13">
        <v>37.19</v>
      </c>
      <c r="Q877" s="13">
        <v>36.42</v>
      </c>
      <c r="R877" s="107">
        <v>0.15308151093439282</v>
      </c>
      <c r="S877" s="15">
        <v>8.5419483101391194</v>
      </c>
      <c r="T877" s="22">
        <v>2.9619483101391189</v>
      </c>
      <c r="U877" s="23">
        <v>1.1184000000000001</v>
      </c>
      <c r="V877" s="24">
        <v>1.1377999999999999</v>
      </c>
      <c r="W877" s="108">
        <v>9.9272800000000001E-3</v>
      </c>
      <c r="X877" s="26">
        <v>1.1721647511737078E-2</v>
      </c>
      <c r="Y877" s="16">
        <v>0.55394222399999993</v>
      </c>
    </row>
    <row r="878" spans="2:25" s="101" customFormat="1" ht="20.100000000000001" customHeight="1" x14ac:dyDescent="0.25">
      <c r="B878" s="102">
        <v>4786</v>
      </c>
      <c r="C878" s="103" t="s">
        <v>1183</v>
      </c>
      <c r="D878" s="103" t="s">
        <v>92</v>
      </c>
      <c r="E878" s="103" t="s">
        <v>99</v>
      </c>
      <c r="F878" s="103" t="s">
        <v>43</v>
      </c>
      <c r="G878" s="104" t="s">
        <v>1184</v>
      </c>
      <c r="H878" s="105" t="s">
        <v>863</v>
      </c>
      <c r="I878" s="103" t="s">
        <v>255</v>
      </c>
      <c r="J878" s="11">
        <v>74517</v>
      </c>
      <c r="K878" s="12"/>
      <c r="L878" s="10">
        <v>2</v>
      </c>
      <c r="M878" s="109">
        <v>55.7</v>
      </c>
      <c r="N878" s="106" t="s">
        <v>246</v>
      </c>
      <c r="O878" s="30">
        <v>28.12</v>
      </c>
      <c r="P878" s="13">
        <v>33.14</v>
      </c>
      <c r="Q878" s="13">
        <v>32.69</v>
      </c>
      <c r="R878" s="107">
        <v>8.964143426294878E-2</v>
      </c>
      <c r="S878" s="15">
        <v>4.9930278884462469</v>
      </c>
      <c r="T878" s="22">
        <v>-0.57697211155375328</v>
      </c>
      <c r="U878" s="23">
        <v>0.92490000000000006</v>
      </c>
      <c r="V878" s="24">
        <v>0.94769999999999999</v>
      </c>
      <c r="W878" s="108">
        <v>8.4267000000000005E-3</v>
      </c>
      <c r="X878" s="26">
        <v>9.2564625820568992E-3</v>
      </c>
      <c r="Y878" s="16">
        <v>0.46936719000000005</v>
      </c>
    </row>
    <row r="879" spans="2:25" s="101" customFormat="1" ht="20.100000000000001" customHeight="1" x14ac:dyDescent="0.25">
      <c r="B879" s="102">
        <v>4810</v>
      </c>
      <c r="C879" s="103" t="s">
        <v>467</v>
      </c>
      <c r="D879" s="103" t="s">
        <v>92</v>
      </c>
      <c r="E879" s="103" t="s">
        <v>468</v>
      </c>
      <c r="F879" s="103" t="s">
        <v>467</v>
      </c>
      <c r="G879" s="104" t="s">
        <v>469</v>
      </c>
      <c r="H879" s="105" t="s">
        <v>755</v>
      </c>
      <c r="I879" s="103" t="s">
        <v>841</v>
      </c>
      <c r="J879" s="11">
        <v>65944</v>
      </c>
      <c r="K879" s="12"/>
      <c r="L879" s="10">
        <v>2</v>
      </c>
      <c r="M879" s="109">
        <v>55.6</v>
      </c>
      <c r="N879" s="106" t="s">
        <v>245</v>
      </c>
      <c r="O879" s="30">
        <v>36.49</v>
      </c>
      <c r="P879" s="13">
        <v>41.52</v>
      </c>
      <c r="Q879" s="13">
        <v>40.909999999999997</v>
      </c>
      <c r="R879" s="107">
        <v>0.12127236580517026</v>
      </c>
      <c r="S879" s="15">
        <v>6.7427435387674661</v>
      </c>
      <c r="T879" s="22">
        <v>1.1827435387674661</v>
      </c>
      <c r="U879" s="23">
        <v>1.0733999999999999</v>
      </c>
      <c r="V879" s="24">
        <v>1.048</v>
      </c>
      <c r="W879" s="108">
        <v>9.7584400000000002E-3</v>
      </c>
      <c r="X879" s="26">
        <v>1.1105193031674223E-2</v>
      </c>
      <c r="Y879" s="16">
        <v>0.54256926400000005</v>
      </c>
    </row>
    <row r="880" spans="2:25" s="101" customFormat="1" ht="20.100000000000001" customHeight="1" x14ac:dyDescent="0.25">
      <c r="B880" s="102">
        <v>4872</v>
      </c>
      <c r="C880" s="103" t="s">
        <v>332</v>
      </c>
      <c r="D880" s="103" t="s">
        <v>92</v>
      </c>
      <c r="E880" s="103" t="s">
        <v>318</v>
      </c>
      <c r="F880" s="103" t="s">
        <v>328</v>
      </c>
      <c r="G880" s="104" t="s">
        <v>333</v>
      </c>
      <c r="H880" s="105" t="s">
        <v>755</v>
      </c>
      <c r="I880" s="103" t="s">
        <v>898</v>
      </c>
      <c r="J880" s="11">
        <v>82211</v>
      </c>
      <c r="K880" s="12"/>
      <c r="L880" s="10">
        <v>2</v>
      </c>
      <c r="M880" s="109">
        <v>55.6</v>
      </c>
      <c r="N880" s="106" t="s">
        <v>245</v>
      </c>
      <c r="O880" s="30">
        <v>35.47</v>
      </c>
      <c r="P880" s="13">
        <v>40.47</v>
      </c>
      <c r="Q880" s="13">
        <v>39.619999999999997</v>
      </c>
      <c r="R880" s="107">
        <v>0.17000000000000029</v>
      </c>
      <c r="S880" s="15">
        <v>9.4520000000000159</v>
      </c>
      <c r="T880" s="22">
        <v>3.8920000000000159</v>
      </c>
      <c r="U880" s="23">
        <v>1.075</v>
      </c>
      <c r="V880" s="24">
        <v>1.0526</v>
      </c>
      <c r="W880" s="108">
        <v>9.4678200000000018E-3</v>
      </c>
      <c r="X880" s="26">
        <v>1.1407012048192777E-2</v>
      </c>
      <c r="Y880" s="16">
        <v>0.52641079200000007</v>
      </c>
    </row>
    <row r="881" spans="2:25" s="101" customFormat="1" ht="20.100000000000001" customHeight="1" x14ac:dyDescent="0.25">
      <c r="B881" s="102">
        <v>4690</v>
      </c>
      <c r="C881" s="103" t="s">
        <v>311</v>
      </c>
      <c r="D881" s="103" t="s">
        <v>92</v>
      </c>
      <c r="E881" s="103" t="s">
        <v>116</v>
      </c>
      <c r="F881" s="103" t="s">
        <v>308</v>
      </c>
      <c r="G881" s="104" t="s">
        <v>312</v>
      </c>
      <c r="H881" s="105" t="s">
        <v>835</v>
      </c>
      <c r="I881" s="103" t="s">
        <v>845</v>
      </c>
      <c r="J881" s="11">
        <v>62835</v>
      </c>
      <c r="K881" s="12"/>
      <c r="L881" s="10">
        <v>2</v>
      </c>
      <c r="M881" s="109">
        <v>55.2</v>
      </c>
      <c r="N881" s="106" t="s">
        <v>245</v>
      </c>
      <c r="O881" s="30">
        <v>27.51</v>
      </c>
      <c r="P881" s="13">
        <v>32.54</v>
      </c>
      <c r="Q881" s="13">
        <v>32.07</v>
      </c>
      <c r="R881" s="107">
        <v>9.3439363817097235E-2</v>
      </c>
      <c r="S881" s="15">
        <v>5.157852882703768</v>
      </c>
      <c r="T881" s="22">
        <v>-0.362147117296233</v>
      </c>
      <c r="U881" s="23">
        <v>1.1099000000000001</v>
      </c>
      <c r="V881" s="24">
        <v>1.1099000000000001</v>
      </c>
      <c r="W881" s="108">
        <v>9.7671200000000007E-3</v>
      </c>
      <c r="X881" s="26">
        <v>1.0773818771929823E-2</v>
      </c>
      <c r="Y881" s="16">
        <v>0.53914502400000008</v>
      </c>
    </row>
    <row r="882" spans="2:25" s="101" customFormat="1" ht="20.100000000000001" customHeight="1" x14ac:dyDescent="0.25">
      <c r="B882" s="102">
        <v>4900</v>
      </c>
      <c r="C882" s="103" t="s">
        <v>60</v>
      </c>
      <c r="D882" s="103" t="s">
        <v>92</v>
      </c>
      <c r="E882" s="103" t="s">
        <v>274</v>
      </c>
      <c r="F882" s="103" t="s">
        <v>109</v>
      </c>
      <c r="G882" s="104" t="s">
        <v>143</v>
      </c>
      <c r="H882" s="105" t="s">
        <v>990</v>
      </c>
      <c r="I882" s="103" t="s">
        <v>1068</v>
      </c>
      <c r="J882" s="11">
        <v>84424</v>
      </c>
      <c r="K882" s="12"/>
      <c r="L882" s="10">
        <v>2</v>
      </c>
      <c r="M882" s="109">
        <v>55</v>
      </c>
      <c r="N882" s="106" t="s">
        <v>246</v>
      </c>
      <c r="O882" s="30">
        <v>36.090000000000003</v>
      </c>
      <c r="P882" s="13">
        <v>41.1</v>
      </c>
      <c r="Q882" s="13">
        <v>40.49</v>
      </c>
      <c r="R882" s="107">
        <v>0.12175648702594803</v>
      </c>
      <c r="S882" s="15">
        <v>6.6966067864271421</v>
      </c>
      <c r="T882" s="22">
        <v>1.1966067864271415</v>
      </c>
      <c r="U882" s="23">
        <v>1.0338000000000001</v>
      </c>
      <c r="V882" s="24">
        <v>1.0720000000000001</v>
      </c>
      <c r="W882" s="108">
        <v>9.370810000000002E-3</v>
      </c>
      <c r="X882" s="26">
        <v>1.0669945022727273E-2</v>
      </c>
      <c r="Y882" s="16">
        <v>0.51539455000000012</v>
      </c>
    </row>
    <row r="883" spans="2:25" s="101" customFormat="1" ht="20.100000000000001" customHeight="1" x14ac:dyDescent="0.25">
      <c r="B883" s="102">
        <v>4751</v>
      </c>
      <c r="C883" s="103" t="s">
        <v>1112</v>
      </c>
      <c r="D883" s="103" t="s">
        <v>92</v>
      </c>
      <c r="E883" s="103" t="s">
        <v>99</v>
      </c>
      <c r="F883" s="103" t="s">
        <v>43</v>
      </c>
      <c r="G883" s="104" t="s">
        <v>1113</v>
      </c>
      <c r="H883" s="105" t="s">
        <v>863</v>
      </c>
      <c r="I883" s="103" t="s">
        <v>255</v>
      </c>
      <c r="J883" s="11">
        <v>74505</v>
      </c>
      <c r="K883" s="12"/>
      <c r="L883" s="10">
        <v>2</v>
      </c>
      <c r="M883" s="109">
        <v>55</v>
      </c>
      <c r="N883" s="106" t="s">
        <v>246</v>
      </c>
      <c r="O883" s="30">
        <v>36.869999999999997</v>
      </c>
      <c r="P883" s="13">
        <v>41.87</v>
      </c>
      <c r="Q883" s="13">
        <v>41.34</v>
      </c>
      <c r="R883" s="107">
        <v>0.1059999999999988</v>
      </c>
      <c r="S883" s="15">
        <v>5.8299999999999343</v>
      </c>
      <c r="T883" s="22">
        <v>0.3299999999999339</v>
      </c>
      <c r="U883" s="23">
        <v>0.99939999999999996</v>
      </c>
      <c r="V883" s="24">
        <v>0.99850000000000005</v>
      </c>
      <c r="W883" s="108">
        <v>8.9905499999999999E-3</v>
      </c>
      <c r="X883" s="26">
        <v>1.0056543624161059E-2</v>
      </c>
      <c r="Y883" s="16">
        <v>0.49448025000000001</v>
      </c>
    </row>
    <row r="884" spans="2:25" ht="20.100000000000001" hidden="1" customHeight="1" x14ac:dyDescent="0.25">
      <c r="B884" s="21">
        <v>4786</v>
      </c>
      <c r="C884" s="10" t="s">
        <v>97</v>
      </c>
      <c r="D884" s="10" t="s">
        <v>93</v>
      </c>
      <c r="E884" s="10" t="s">
        <v>94</v>
      </c>
      <c r="F884" s="10" t="s">
        <v>94</v>
      </c>
      <c r="G884" s="9" t="s">
        <v>182</v>
      </c>
      <c r="H884" s="34" t="s">
        <v>875</v>
      </c>
      <c r="I884" s="10" t="s">
        <v>238</v>
      </c>
      <c r="J884" s="11">
        <v>79426</v>
      </c>
      <c r="K884" s="12"/>
      <c r="L884" s="10">
        <v>3</v>
      </c>
      <c r="M884" s="36">
        <v>75.400000000000006</v>
      </c>
      <c r="N884" s="33" t="s">
        <v>246</v>
      </c>
      <c r="O884" s="30">
        <v>35.54</v>
      </c>
      <c r="P884" s="13">
        <v>40.590000000000003</v>
      </c>
      <c r="Q884" s="13">
        <v>40.130000000000003</v>
      </c>
      <c r="R884" s="14">
        <v>9.1089108910891184E-2</v>
      </c>
      <c r="S884" s="15">
        <v>6.868118811881196</v>
      </c>
      <c r="T884" s="22">
        <v>-0.67188118811880515</v>
      </c>
      <c r="U884" s="23">
        <v>0.98070000000000002</v>
      </c>
      <c r="V884" s="24">
        <v>0.96450000000000002</v>
      </c>
      <c r="W884" s="25">
        <v>8.7533999999999997E-3</v>
      </c>
      <c r="X884" s="26">
        <v>9.6306470588235302E-3</v>
      </c>
      <c r="Y884" s="16">
        <v>0.66000636000000001</v>
      </c>
    </row>
    <row r="885" spans="2:25" s="101" customFormat="1" ht="20.100000000000001" customHeight="1" x14ac:dyDescent="0.25">
      <c r="B885" s="102">
        <v>4723</v>
      </c>
      <c r="C885" s="103" t="s">
        <v>1066</v>
      </c>
      <c r="D885" s="103" t="s">
        <v>92</v>
      </c>
      <c r="E885" s="103" t="s">
        <v>274</v>
      </c>
      <c r="F885" s="103" t="s">
        <v>276</v>
      </c>
      <c r="G885" s="104" t="s">
        <v>1067</v>
      </c>
      <c r="H885" s="105" t="s">
        <v>737</v>
      </c>
      <c r="I885" s="103" t="s">
        <v>277</v>
      </c>
      <c r="J885" s="11">
        <v>81159</v>
      </c>
      <c r="K885" s="12"/>
      <c r="L885" s="10">
        <v>2</v>
      </c>
      <c r="M885" s="109">
        <v>54.2</v>
      </c>
      <c r="N885" s="106" t="s">
        <v>246</v>
      </c>
      <c r="O885" s="30">
        <v>26.88</v>
      </c>
      <c r="P885" s="13">
        <v>31.89</v>
      </c>
      <c r="Q885" s="13">
        <v>30.91</v>
      </c>
      <c r="R885" s="107">
        <v>0.19560878243512977</v>
      </c>
      <c r="S885" s="15">
        <v>10.601996007984035</v>
      </c>
      <c r="T885" s="22">
        <v>5.1819960079840337</v>
      </c>
      <c r="U885" s="23">
        <v>1.0072000000000001</v>
      </c>
      <c r="V885" s="24">
        <v>1.0029999999999999</v>
      </c>
      <c r="W885" s="108">
        <v>9.0459000000000008E-3</v>
      </c>
      <c r="X885" s="26">
        <v>1.1245647394540944E-2</v>
      </c>
      <c r="Y885" s="16">
        <v>0.49028778000000006</v>
      </c>
    </row>
    <row r="886" spans="2:25" ht="20.100000000000001" hidden="1" customHeight="1" x14ac:dyDescent="0.25">
      <c r="B886" s="21">
        <v>4818</v>
      </c>
      <c r="C886" s="10" t="s">
        <v>1443</v>
      </c>
      <c r="D886" s="10" t="s">
        <v>93</v>
      </c>
      <c r="E886" s="10" t="s">
        <v>94</v>
      </c>
      <c r="F886" s="10" t="s">
        <v>164</v>
      </c>
      <c r="G886" s="9" t="s">
        <v>187</v>
      </c>
      <c r="H886" s="34" t="s">
        <v>875</v>
      </c>
      <c r="I886" s="10" t="s">
        <v>812</v>
      </c>
      <c r="J886" s="11">
        <v>75071</v>
      </c>
      <c r="K886" s="12"/>
      <c r="L886" s="10">
        <v>2</v>
      </c>
      <c r="M886" s="36">
        <v>77</v>
      </c>
      <c r="N886" s="33" t="s">
        <v>246</v>
      </c>
      <c r="O886" s="30">
        <v>27.78</v>
      </c>
      <c r="P886" s="13">
        <v>32.799999999999997</v>
      </c>
      <c r="Q886" s="13">
        <v>32.049999999999997</v>
      </c>
      <c r="R886" s="14">
        <v>0.14940239043824713</v>
      </c>
      <c r="S886" s="15">
        <v>11.50398406374503</v>
      </c>
      <c r="T886" s="22">
        <v>3.8039840637450286</v>
      </c>
      <c r="U886" s="23">
        <v>0.93579999999999997</v>
      </c>
      <c r="V886" s="24">
        <v>0.96599999999999997</v>
      </c>
      <c r="W886" s="25">
        <v>8.7482800000000006E-3</v>
      </c>
      <c r="X886" s="26">
        <v>1.0284863138173304E-2</v>
      </c>
      <c r="Y886" s="16">
        <v>0.67361756000000006</v>
      </c>
    </row>
    <row r="887" spans="2:25" s="101" customFormat="1" ht="20.100000000000001" customHeight="1" x14ac:dyDescent="0.25">
      <c r="B887" s="102">
        <v>4817</v>
      </c>
      <c r="C887" s="103" t="s">
        <v>1009</v>
      </c>
      <c r="D887" s="103" t="s">
        <v>92</v>
      </c>
      <c r="E887" s="103" t="s">
        <v>124</v>
      </c>
      <c r="F887" s="103" t="s">
        <v>294</v>
      </c>
      <c r="G887" s="104" t="s">
        <v>1010</v>
      </c>
      <c r="H887" s="105" t="s">
        <v>990</v>
      </c>
      <c r="I887" s="103" t="s">
        <v>490</v>
      </c>
      <c r="J887" s="11">
        <v>68943</v>
      </c>
      <c r="K887" s="12"/>
      <c r="L887" s="10">
        <v>2</v>
      </c>
      <c r="M887" s="109">
        <v>53.9</v>
      </c>
      <c r="N887" s="106" t="s">
        <v>245</v>
      </c>
      <c r="O887" s="30">
        <v>26.88</v>
      </c>
      <c r="P887" s="13">
        <v>31.88</v>
      </c>
      <c r="Q887" s="13">
        <v>31.31</v>
      </c>
      <c r="R887" s="107">
        <v>0.11400000000000006</v>
      </c>
      <c r="S887" s="15">
        <v>6.1446000000000032</v>
      </c>
      <c r="T887" s="22">
        <v>0.75460000000000294</v>
      </c>
      <c r="U887" s="23">
        <v>1.0364</v>
      </c>
      <c r="V887" s="24">
        <v>1.0558000000000001</v>
      </c>
      <c r="W887" s="108">
        <v>9.6241199999999999E-3</v>
      </c>
      <c r="X887" s="26">
        <v>1.0862437923250565E-2</v>
      </c>
      <c r="Y887" s="16">
        <v>0.51874006799999994</v>
      </c>
    </row>
    <row r="888" spans="2:25" s="101" customFormat="1" ht="20.100000000000001" customHeight="1" x14ac:dyDescent="0.25">
      <c r="B888" s="102">
        <v>4785</v>
      </c>
      <c r="C888" s="103" t="s">
        <v>421</v>
      </c>
      <c r="D888" s="103" t="s">
        <v>92</v>
      </c>
      <c r="E888" s="103" t="s">
        <v>99</v>
      </c>
      <c r="F888" s="103" t="s">
        <v>105</v>
      </c>
      <c r="G888" s="104" t="s">
        <v>422</v>
      </c>
      <c r="H888" s="105" t="s">
        <v>863</v>
      </c>
      <c r="I888" s="103" t="s">
        <v>212</v>
      </c>
      <c r="J888" s="11">
        <v>82803</v>
      </c>
      <c r="K888" s="12"/>
      <c r="L888" s="10">
        <v>2</v>
      </c>
      <c r="M888" s="109">
        <v>53.6</v>
      </c>
      <c r="N888" s="106" t="s">
        <v>245</v>
      </c>
      <c r="O888" s="30">
        <v>27.76</v>
      </c>
      <c r="P888" s="13">
        <v>32.770000000000003</v>
      </c>
      <c r="Q888" s="13">
        <v>32.03</v>
      </c>
      <c r="R888" s="107">
        <v>0.14770459081836362</v>
      </c>
      <c r="S888" s="15">
        <v>7.9169660678642906</v>
      </c>
      <c r="T888" s="22">
        <v>2.5569660678642898</v>
      </c>
      <c r="U888" s="23">
        <v>1.0385</v>
      </c>
      <c r="V888" s="24">
        <v>1.0701000000000001</v>
      </c>
      <c r="W888" s="108">
        <v>9.4886999999999992E-3</v>
      </c>
      <c r="X888" s="26">
        <v>1.1133111709601877E-2</v>
      </c>
      <c r="Y888" s="16">
        <v>0.50859431999999993</v>
      </c>
    </row>
    <row r="889" spans="2:25" s="101" customFormat="1" ht="20.100000000000001" customHeight="1" x14ac:dyDescent="0.25">
      <c r="B889" s="102">
        <v>4886</v>
      </c>
      <c r="C889" s="103" t="s">
        <v>1359</v>
      </c>
      <c r="D889" s="103" t="s">
        <v>92</v>
      </c>
      <c r="E889" s="103" t="s">
        <v>274</v>
      </c>
      <c r="F889" s="103" t="s">
        <v>72</v>
      </c>
      <c r="G889" s="104" t="s">
        <v>150</v>
      </c>
      <c r="H889" s="105" t="s">
        <v>990</v>
      </c>
      <c r="I889" s="103" t="s">
        <v>225</v>
      </c>
      <c r="J889" s="11">
        <v>81678</v>
      </c>
      <c r="K889" s="12"/>
      <c r="L889" s="10">
        <v>2</v>
      </c>
      <c r="M889" s="109">
        <v>53.5</v>
      </c>
      <c r="N889" s="106" t="s">
        <v>245</v>
      </c>
      <c r="O889" s="30">
        <v>36.1</v>
      </c>
      <c r="P889" s="13">
        <v>41.1</v>
      </c>
      <c r="Q889" s="13">
        <v>40.159999999999997</v>
      </c>
      <c r="R889" s="107">
        <v>0.18800000000000097</v>
      </c>
      <c r="S889" s="15">
        <v>10.058000000000051</v>
      </c>
      <c r="T889" s="22">
        <v>4.7080000000000517</v>
      </c>
      <c r="U889" s="23">
        <v>1.036</v>
      </c>
      <c r="V889" s="24">
        <v>1.0641</v>
      </c>
      <c r="W889" s="108">
        <v>9.3454450000000008E-3</v>
      </c>
      <c r="X889" s="26">
        <v>1.1509168719211838E-2</v>
      </c>
      <c r="Y889" s="16">
        <v>0.49998130750000003</v>
      </c>
    </row>
    <row r="890" spans="2:25" ht="20.100000000000001" hidden="1" customHeight="1" x14ac:dyDescent="0.25">
      <c r="B890" s="21">
        <v>4888</v>
      </c>
      <c r="C890" s="10" t="s">
        <v>910</v>
      </c>
      <c r="D890" s="10" t="s">
        <v>535</v>
      </c>
      <c r="E890" s="10" t="s">
        <v>641</v>
      </c>
      <c r="F890" s="10" t="s">
        <v>647</v>
      </c>
      <c r="G890" s="9" t="s">
        <v>560</v>
      </c>
      <c r="H890" s="34" t="s">
        <v>648</v>
      </c>
      <c r="I890" s="10" t="s">
        <v>648</v>
      </c>
      <c r="J890" s="11">
        <v>70829</v>
      </c>
      <c r="K890" s="12"/>
      <c r="L890" s="10">
        <v>35</v>
      </c>
      <c r="M890" s="36">
        <v>665.2</v>
      </c>
      <c r="N890" s="33" t="s">
        <v>246</v>
      </c>
      <c r="O890" s="30">
        <v>27.53</v>
      </c>
      <c r="P890" s="13">
        <v>32.53</v>
      </c>
      <c r="Q890" s="13">
        <v>31.93</v>
      </c>
      <c r="R890" s="14">
        <v>0.12000000000000029</v>
      </c>
      <c r="S890" s="15">
        <v>79.824000000000197</v>
      </c>
      <c r="T890" s="22">
        <v>13.304000000000189</v>
      </c>
      <c r="U890" s="23">
        <v>0.98160000000000003</v>
      </c>
      <c r="V890" s="24">
        <v>0.98060000000000003</v>
      </c>
      <c r="W890" s="25">
        <v>8.7317899999999997E-3</v>
      </c>
      <c r="X890" s="26">
        <v>9.922488636363639E-3</v>
      </c>
      <c r="Y890" s="16">
        <v>5.8083867080000005</v>
      </c>
    </row>
    <row r="891" spans="2:25" ht="20.100000000000001" hidden="1" customHeight="1" x14ac:dyDescent="0.25">
      <c r="B891" s="21">
        <v>4786</v>
      </c>
      <c r="C891" s="10" t="s">
        <v>49</v>
      </c>
      <c r="D891" s="10" t="s">
        <v>93</v>
      </c>
      <c r="E891" s="10" t="s">
        <v>94</v>
      </c>
      <c r="F891" s="10" t="s">
        <v>173</v>
      </c>
      <c r="G891" s="9" t="s">
        <v>192</v>
      </c>
      <c r="H891" s="34" t="s">
        <v>875</v>
      </c>
      <c r="I891" s="10" t="s">
        <v>242</v>
      </c>
      <c r="J891" s="11">
        <v>77222</v>
      </c>
      <c r="K891" s="12"/>
      <c r="L891" s="10">
        <v>2</v>
      </c>
      <c r="M891" s="36">
        <v>53</v>
      </c>
      <c r="N891" s="33" t="s">
        <v>246</v>
      </c>
      <c r="O891" s="30">
        <v>28.42</v>
      </c>
      <c r="P891" s="13">
        <v>33.44</v>
      </c>
      <c r="Q891" s="13">
        <v>33.04</v>
      </c>
      <c r="R891" s="14">
        <v>7.9681274900398183E-2</v>
      </c>
      <c r="S891" s="15">
        <v>4.2231075697211038</v>
      </c>
      <c r="T891" s="22">
        <v>-1.0768924302788967</v>
      </c>
      <c r="U891" s="23">
        <v>0.96140000000000003</v>
      </c>
      <c r="V891" s="24">
        <v>0.97819999999999996</v>
      </c>
      <c r="W891" s="25">
        <v>8.7282000000000002E-3</v>
      </c>
      <c r="X891" s="26">
        <v>9.4838883116883099E-3</v>
      </c>
      <c r="Y891" s="16">
        <v>0.46259460000000002</v>
      </c>
    </row>
    <row r="892" spans="2:25" ht="20.100000000000001" hidden="1" customHeight="1" x14ac:dyDescent="0.25">
      <c r="B892" s="21">
        <v>4791</v>
      </c>
      <c r="C892" s="10" t="s">
        <v>58</v>
      </c>
      <c r="D892" s="10" t="s">
        <v>93</v>
      </c>
      <c r="E892" s="10" t="s">
        <v>94</v>
      </c>
      <c r="F892" s="10" t="s">
        <v>173</v>
      </c>
      <c r="G892" s="9" t="s">
        <v>191</v>
      </c>
      <c r="H892" s="34" t="s">
        <v>875</v>
      </c>
      <c r="I892" s="10" t="s">
        <v>894</v>
      </c>
      <c r="J892" s="11">
        <v>77223</v>
      </c>
      <c r="K892" s="12"/>
      <c r="L892" s="10">
        <v>2</v>
      </c>
      <c r="M892" s="36">
        <v>53</v>
      </c>
      <c r="N892" s="33" t="s">
        <v>246</v>
      </c>
      <c r="O892" s="30">
        <v>36.299999999999997</v>
      </c>
      <c r="P892" s="13">
        <v>41.32</v>
      </c>
      <c r="Q892" s="13">
        <v>40.86</v>
      </c>
      <c r="R892" s="14">
        <v>9.163346613545828E-2</v>
      </c>
      <c r="S892" s="15">
        <v>4.8565737051792892</v>
      </c>
      <c r="T892" s="22">
        <v>-0.44342629482071144</v>
      </c>
      <c r="U892" s="23">
        <v>0.94899999999999995</v>
      </c>
      <c r="V892" s="24">
        <v>0.99039999999999995</v>
      </c>
      <c r="W892" s="25">
        <v>8.7273000000000003E-3</v>
      </c>
      <c r="X892" s="26">
        <v>9.6076855263157908E-3</v>
      </c>
      <c r="Y892" s="16">
        <v>0.46254690000000004</v>
      </c>
    </row>
    <row r="893" spans="2:25" s="101" customFormat="1" ht="20.100000000000001" customHeight="1" x14ac:dyDescent="0.25">
      <c r="B893" s="102">
        <v>4817</v>
      </c>
      <c r="C893" s="103" t="s">
        <v>1074</v>
      </c>
      <c r="D893" s="103" t="s">
        <v>92</v>
      </c>
      <c r="E893" s="103" t="s">
        <v>124</v>
      </c>
      <c r="F893" s="103" t="s">
        <v>294</v>
      </c>
      <c r="G893" s="104" t="s">
        <v>1075</v>
      </c>
      <c r="H893" s="105" t="s">
        <v>990</v>
      </c>
      <c r="I893" s="103" t="s">
        <v>490</v>
      </c>
      <c r="J893" s="11">
        <v>68943</v>
      </c>
      <c r="K893" s="12"/>
      <c r="L893" s="10">
        <v>2</v>
      </c>
      <c r="M893" s="109">
        <v>53.4</v>
      </c>
      <c r="N893" s="106" t="s">
        <v>245</v>
      </c>
      <c r="O893" s="30">
        <v>29.18</v>
      </c>
      <c r="P893" s="13">
        <v>34.200000000000003</v>
      </c>
      <c r="Q893" s="13">
        <v>33.51</v>
      </c>
      <c r="R893" s="107">
        <v>0.13745019920318813</v>
      </c>
      <c r="S893" s="15">
        <v>7.3398406374502461</v>
      </c>
      <c r="T893" s="22">
        <v>1.9998406374502458</v>
      </c>
      <c r="U893" s="23">
        <v>1.0115000000000001</v>
      </c>
      <c r="V893" s="24">
        <v>1.0011000000000001</v>
      </c>
      <c r="W893" s="108">
        <v>9.2579600000000008E-3</v>
      </c>
      <c r="X893" s="26">
        <v>1.0733246928406479E-2</v>
      </c>
      <c r="Y893" s="16">
        <v>0.49437506400000003</v>
      </c>
    </row>
    <row r="894" spans="2:25" ht="20.100000000000001" hidden="1" customHeight="1" x14ac:dyDescent="0.25">
      <c r="B894" s="21">
        <v>4720</v>
      </c>
      <c r="C894" s="10" t="s">
        <v>302</v>
      </c>
      <c r="D894" s="10" t="s">
        <v>93</v>
      </c>
      <c r="E894" s="10" t="s">
        <v>87</v>
      </c>
      <c r="F894" s="10" t="s">
        <v>303</v>
      </c>
      <c r="G894" s="9" t="s">
        <v>304</v>
      </c>
      <c r="H894" s="34" t="s">
        <v>875</v>
      </c>
      <c r="I894" s="10" t="s">
        <v>305</v>
      </c>
      <c r="J894" s="11">
        <v>71796</v>
      </c>
      <c r="K894" s="12"/>
      <c r="L894" s="10">
        <v>8</v>
      </c>
      <c r="M894" s="36">
        <v>203.2</v>
      </c>
      <c r="N894" s="33" t="s">
        <v>246</v>
      </c>
      <c r="O894" s="30">
        <v>29.15</v>
      </c>
      <c r="P894" s="13">
        <v>34.17</v>
      </c>
      <c r="Q894" s="13">
        <v>33.64</v>
      </c>
      <c r="R894" s="14">
        <v>0.10557768924302804</v>
      </c>
      <c r="S894" s="15">
        <v>21.453386454183299</v>
      </c>
      <c r="T894" s="22">
        <v>1.1333864541832974</v>
      </c>
      <c r="U894" s="23">
        <v>0.96599999999999997</v>
      </c>
      <c r="V894" s="24">
        <v>0.97250000000000003</v>
      </c>
      <c r="W894" s="25">
        <v>8.7232500000000001E-3</v>
      </c>
      <c r="X894" s="26">
        <v>9.752943207126951E-3</v>
      </c>
      <c r="Y894" s="16">
        <v>1.7725643999999998</v>
      </c>
    </row>
    <row r="895" spans="2:25" ht="20.100000000000001" hidden="1" customHeight="1" x14ac:dyDescent="0.25">
      <c r="B895" s="21">
        <v>4818</v>
      </c>
      <c r="C895" s="10" t="s">
        <v>432</v>
      </c>
      <c r="D895" s="10" t="s">
        <v>93</v>
      </c>
      <c r="E895" s="10" t="s">
        <v>87</v>
      </c>
      <c r="F895" s="10" t="s">
        <v>299</v>
      </c>
      <c r="G895" s="9" t="s">
        <v>300</v>
      </c>
      <c r="H895" s="34" t="s">
        <v>875</v>
      </c>
      <c r="I895" s="10" t="s">
        <v>301</v>
      </c>
      <c r="J895" s="11">
        <v>77297</v>
      </c>
      <c r="K895" s="12"/>
      <c r="L895" s="10">
        <v>5</v>
      </c>
      <c r="M895" s="36">
        <v>149.80000000000001</v>
      </c>
      <c r="N895" s="33" t="s">
        <v>246</v>
      </c>
      <c r="O895" s="30">
        <v>28.38</v>
      </c>
      <c r="P895" s="13">
        <v>33.380000000000003</v>
      </c>
      <c r="Q895" s="13">
        <v>32.9</v>
      </c>
      <c r="R895" s="14">
        <v>9.6000000000000724E-2</v>
      </c>
      <c r="S895" s="15">
        <v>14.380800000000109</v>
      </c>
      <c r="T895" s="22">
        <v>-0.59919999999989249</v>
      </c>
      <c r="U895" s="23">
        <v>0.92789999999999995</v>
      </c>
      <c r="V895" s="24">
        <v>0.96699999999999997</v>
      </c>
      <c r="W895" s="25">
        <v>8.7165400000000001E-3</v>
      </c>
      <c r="X895" s="26">
        <v>9.6421902654867334E-3</v>
      </c>
      <c r="Y895" s="16">
        <v>1.3057376920000001</v>
      </c>
    </row>
    <row r="896" spans="2:25" ht="20.100000000000001" hidden="1" customHeight="1" x14ac:dyDescent="0.25">
      <c r="B896" s="21">
        <v>4709</v>
      </c>
      <c r="C896" s="10" t="s">
        <v>58</v>
      </c>
      <c r="D896" s="10" t="s">
        <v>93</v>
      </c>
      <c r="E896" s="10" t="s">
        <v>94</v>
      </c>
      <c r="F896" s="10" t="s">
        <v>173</v>
      </c>
      <c r="G896" s="9" t="s">
        <v>191</v>
      </c>
      <c r="H896" s="34" t="s">
        <v>875</v>
      </c>
      <c r="I896" s="10" t="s">
        <v>894</v>
      </c>
      <c r="J896" s="11">
        <v>77210</v>
      </c>
      <c r="K896" s="12"/>
      <c r="L896" s="10">
        <v>1</v>
      </c>
      <c r="M896" s="36">
        <v>28</v>
      </c>
      <c r="N896" s="33" t="s">
        <v>246</v>
      </c>
      <c r="O896" s="30">
        <v>27.29</v>
      </c>
      <c r="P896" s="13">
        <v>32.31</v>
      </c>
      <c r="Q896" s="13">
        <v>31.97</v>
      </c>
      <c r="R896" s="14">
        <v>6.7729083665339279E-2</v>
      </c>
      <c r="S896" s="15">
        <v>1.8964143426294999</v>
      </c>
      <c r="T896" s="22">
        <v>-0.90358565737050034</v>
      </c>
      <c r="U896" s="23">
        <v>0.99580000000000002</v>
      </c>
      <c r="V896" s="24">
        <v>0.98509999999999998</v>
      </c>
      <c r="W896" s="25">
        <v>8.71596E-3</v>
      </c>
      <c r="X896" s="26">
        <v>9.349170769230775E-3</v>
      </c>
      <c r="Y896" s="16">
        <v>0.24404687999999999</v>
      </c>
    </row>
    <row r="897" spans="2:25" s="101" customFormat="1" ht="20.100000000000001" customHeight="1" x14ac:dyDescent="0.25">
      <c r="B897" s="102">
        <v>4774</v>
      </c>
      <c r="C897" s="103" t="s">
        <v>1277</v>
      </c>
      <c r="D897" s="103" t="s">
        <v>92</v>
      </c>
      <c r="E897" s="103" t="s">
        <v>118</v>
      </c>
      <c r="F897" s="103" t="s">
        <v>425</v>
      </c>
      <c r="G897" s="104" t="s">
        <v>1278</v>
      </c>
      <c r="H897" s="105" t="s">
        <v>866</v>
      </c>
      <c r="I897" s="103" t="s">
        <v>888</v>
      </c>
      <c r="J897" s="11">
        <v>83272</v>
      </c>
      <c r="K897" s="12"/>
      <c r="L897" s="10">
        <v>2</v>
      </c>
      <c r="M897" s="109">
        <v>53</v>
      </c>
      <c r="N897" s="106" t="s">
        <v>246</v>
      </c>
      <c r="O897" s="30">
        <v>31.67</v>
      </c>
      <c r="P897" s="13">
        <v>36.69</v>
      </c>
      <c r="Q897" s="13">
        <v>36.299999999999997</v>
      </c>
      <c r="R897" s="107">
        <v>7.7689243027888627E-2</v>
      </c>
      <c r="S897" s="15">
        <v>4.1175298804780969</v>
      </c>
      <c r="T897" s="22">
        <v>-1.182470119521903</v>
      </c>
      <c r="U897" s="23">
        <v>0.90769999999999995</v>
      </c>
      <c r="V897" s="24">
        <v>0.95309999999999995</v>
      </c>
      <c r="W897" s="108">
        <v>8.3735999999999984E-3</v>
      </c>
      <c r="X897" s="26">
        <v>9.0789356371490278E-3</v>
      </c>
      <c r="Y897" s="16">
        <v>0.44380079999999994</v>
      </c>
    </row>
    <row r="898" spans="2:25" s="101" customFormat="1" ht="20.100000000000001" customHeight="1" x14ac:dyDescent="0.25">
      <c r="B898" s="102">
        <v>4817</v>
      </c>
      <c r="C898" s="103" t="s">
        <v>83</v>
      </c>
      <c r="D898" s="103" t="s">
        <v>92</v>
      </c>
      <c r="E898" s="103" t="s">
        <v>274</v>
      </c>
      <c r="F898" s="103" t="s">
        <v>115</v>
      </c>
      <c r="G898" s="104" t="s">
        <v>156</v>
      </c>
      <c r="H898" s="105" t="s">
        <v>990</v>
      </c>
      <c r="I898" s="103" t="s">
        <v>1097</v>
      </c>
      <c r="J898" s="11">
        <v>72947</v>
      </c>
      <c r="K898" s="12"/>
      <c r="L898" s="10">
        <v>2</v>
      </c>
      <c r="M898" s="109">
        <v>52.6</v>
      </c>
      <c r="N898" s="106" t="s">
        <v>245</v>
      </c>
      <c r="O898" s="30">
        <v>27.34</v>
      </c>
      <c r="P898" s="13">
        <v>32.340000000000003</v>
      </c>
      <c r="Q898" s="13">
        <v>31.62</v>
      </c>
      <c r="R898" s="107">
        <v>0.14400000000000038</v>
      </c>
      <c r="S898" s="15">
        <v>7.5744000000000202</v>
      </c>
      <c r="T898" s="22">
        <v>2.3144000000000196</v>
      </c>
      <c r="U898" s="23">
        <v>1.0170999999999999</v>
      </c>
      <c r="V898" s="24">
        <v>1.0329999999999999</v>
      </c>
      <c r="W898" s="108">
        <v>9.4304599999999981E-3</v>
      </c>
      <c r="X898" s="26">
        <v>1.1016892523364488E-2</v>
      </c>
      <c r="Y898" s="16">
        <v>0.49604219599999994</v>
      </c>
    </row>
    <row r="899" spans="2:25" s="101" customFormat="1" ht="20.100000000000001" customHeight="1" x14ac:dyDescent="0.25">
      <c r="B899" s="102">
        <v>4690</v>
      </c>
      <c r="C899" s="103" t="s">
        <v>332</v>
      </c>
      <c r="D899" s="103" t="s">
        <v>92</v>
      </c>
      <c r="E899" s="103" t="s">
        <v>318</v>
      </c>
      <c r="F899" s="103" t="s">
        <v>328</v>
      </c>
      <c r="G899" s="104" t="s">
        <v>333</v>
      </c>
      <c r="H899" s="105" t="s">
        <v>835</v>
      </c>
      <c r="I899" s="103" t="s">
        <v>836</v>
      </c>
      <c r="J899" s="11">
        <v>65333</v>
      </c>
      <c r="K899" s="12"/>
      <c r="L899" s="10">
        <v>2</v>
      </c>
      <c r="M899" s="109">
        <v>52.5</v>
      </c>
      <c r="N899" s="106" t="s">
        <v>838</v>
      </c>
      <c r="O899" s="30">
        <v>35.99</v>
      </c>
      <c r="P899" s="13">
        <v>40.99</v>
      </c>
      <c r="Q899" s="13">
        <v>40.35</v>
      </c>
      <c r="R899" s="107">
        <v>0.12800000000000011</v>
      </c>
      <c r="S899" s="15">
        <v>6.720000000000006</v>
      </c>
      <c r="T899" s="22">
        <v>1.4700000000000057</v>
      </c>
      <c r="U899" s="23">
        <v>1.0865</v>
      </c>
      <c r="V899" s="24">
        <v>1.0683</v>
      </c>
      <c r="W899" s="108">
        <v>9.4811199999999991E-3</v>
      </c>
      <c r="X899" s="26">
        <v>1.0872844036697249E-2</v>
      </c>
      <c r="Y899" s="16">
        <v>0.49775879999999995</v>
      </c>
    </row>
    <row r="900" spans="2:25" ht="20.100000000000001" hidden="1" customHeight="1" x14ac:dyDescent="0.25">
      <c r="B900" s="21">
        <v>4829</v>
      </c>
      <c r="C900" s="10" t="s">
        <v>749</v>
      </c>
      <c r="D900" s="10" t="s">
        <v>93</v>
      </c>
      <c r="E900" s="10" t="s">
        <v>94</v>
      </c>
      <c r="F900" s="10" t="s">
        <v>161</v>
      </c>
      <c r="G900" s="9" t="s">
        <v>185</v>
      </c>
      <c r="H900" s="34" t="s">
        <v>875</v>
      </c>
      <c r="I900" s="10" t="s">
        <v>239</v>
      </c>
      <c r="J900" s="11">
        <v>76680</v>
      </c>
      <c r="K900" s="12"/>
      <c r="L900" s="10">
        <v>2</v>
      </c>
      <c r="M900" s="36">
        <v>57.2</v>
      </c>
      <c r="N900" s="33" t="s">
        <v>246</v>
      </c>
      <c r="O900" s="30">
        <v>35.76</v>
      </c>
      <c r="P900" s="13">
        <v>40.76</v>
      </c>
      <c r="Q900" s="13">
        <v>40.03</v>
      </c>
      <c r="R900" s="14">
        <v>0.14599999999999938</v>
      </c>
      <c r="S900" s="15">
        <v>8.3511999999999649</v>
      </c>
      <c r="T900" s="22">
        <v>2.6311999999999642</v>
      </c>
      <c r="U900" s="23">
        <v>0.93840000000000001</v>
      </c>
      <c r="V900" s="24">
        <v>0.95320000000000005</v>
      </c>
      <c r="W900" s="25">
        <v>8.70136E-3</v>
      </c>
      <c r="X900" s="26">
        <v>1.0188946135831375E-2</v>
      </c>
      <c r="Y900" s="16">
        <v>0.49771779200000005</v>
      </c>
    </row>
    <row r="901" spans="2:25" s="101" customFormat="1" ht="20.100000000000001" customHeight="1" x14ac:dyDescent="0.25">
      <c r="B901" s="102">
        <v>4783</v>
      </c>
      <c r="C901" s="103" t="s">
        <v>83</v>
      </c>
      <c r="D901" s="103" t="s">
        <v>92</v>
      </c>
      <c r="E901" s="103" t="s">
        <v>274</v>
      </c>
      <c r="F901" s="103" t="s">
        <v>115</v>
      </c>
      <c r="G901" s="104" t="s">
        <v>156</v>
      </c>
      <c r="H901" s="105" t="s">
        <v>990</v>
      </c>
      <c r="I901" s="103" t="s">
        <v>638</v>
      </c>
      <c r="J901" s="11">
        <v>72941</v>
      </c>
      <c r="K901" s="12"/>
      <c r="L901" s="10">
        <v>2</v>
      </c>
      <c r="M901" s="109">
        <v>52.5</v>
      </c>
      <c r="N901" s="106" t="s">
        <v>245</v>
      </c>
      <c r="O901" s="30">
        <v>28.47</v>
      </c>
      <c r="P901" s="13">
        <v>33.5</v>
      </c>
      <c r="Q901" s="13">
        <v>32.4</v>
      </c>
      <c r="R901" s="107">
        <v>0.21868787276341972</v>
      </c>
      <c r="S901" s="15">
        <v>11.481113320079535</v>
      </c>
      <c r="T901" s="22">
        <v>6.231113320079535</v>
      </c>
      <c r="U901" s="23">
        <v>1.0344</v>
      </c>
      <c r="V901" s="24">
        <v>1.0207999999999999</v>
      </c>
      <c r="W901" s="108">
        <v>9.2484000000000004E-3</v>
      </c>
      <c r="X901" s="26">
        <v>1.1837010687022904E-2</v>
      </c>
      <c r="Y901" s="16">
        <v>0.485541</v>
      </c>
    </row>
    <row r="902" spans="2:25" ht="20.100000000000001" hidden="1" customHeight="1" x14ac:dyDescent="0.25">
      <c r="B902" s="21">
        <v>4725</v>
      </c>
      <c r="C902" s="10" t="s">
        <v>434</v>
      </c>
      <c r="D902" s="10" t="s">
        <v>93</v>
      </c>
      <c r="E902" s="10" t="s">
        <v>87</v>
      </c>
      <c r="F902" s="10" t="s">
        <v>88</v>
      </c>
      <c r="G902" s="9" t="s">
        <v>435</v>
      </c>
      <c r="H902" s="34" t="s">
        <v>875</v>
      </c>
      <c r="I902" s="10" t="s">
        <v>236</v>
      </c>
      <c r="J902" s="11">
        <v>72193</v>
      </c>
      <c r="K902" s="12"/>
      <c r="L902" s="10">
        <v>1</v>
      </c>
      <c r="M902" s="36">
        <v>30</v>
      </c>
      <c r="N902" s="33" t="s">
        <v>935</v>
      </c>
      <c r="O902" s="30">
        <v>36.43</v>
      </c>
      <c r="P902" s="13">
        <v>41.51</v>
      </c>
      <c r="Q902" s="13">
        <v>40.869999999999997</v>
      </c>
      <c r="R902" s="14">
        <v>0.1259842519685041</v>
      </c>
      <c r="S902" s="15">
        <v>3.7795275590551229</v>
      </c>
      <c r="T902" s="22">
        <v>0.77952755905512294</v>
      </c>
      <c r="U902" s="23">
        <v>0.95909999999999995</v>
      </c>
      <c r="V902" s="24">
        <v>0.9738</v>
      </c>
      <c r="W902" s="25">
        <v>8.6980500000000006E-3</v>
      </c>
      <c r="X902" s="26">
        <v>9.9518229729729756E-3</v>
      </c>
      <c r="Y902" s="16">
        <v>0.26094149999999999</v>
      </c>
    </row>
    <row r="903" spans="2:25" ht="20.100000000000001" hidden="1" customHeight="1" x14ac:dyDescent="0.25">
      <c r="B903" s="21">
        <v>4913</v>
      </c>
      <c r="C903" s="10" t="s">
        <v>1108</v>
      </c>
      <c r="D903" s="10" t="s">
        <v>661</v>
      </c>
      <c r="E903" s="10" t="s">
        <v>576</v>
      </c>
      <c r="F903" s="10" t="s">
        <v>576</v>
      </c>
      <c r="G903" s="9" t="s">
        <v>577</v>
      </c>
      <c r="H903" s="34" t="s">
        <v>931</v>
      </c>
      <c r="I903" s="10" t="s">
        <v>931</v>
      </c>
      <c r="J903" s="11">
        <v>34671</v>
      </c>
      <c r="K903" s="12"/>
      <c r="L903" s="10">
        <v>5</v>
      </c>
      <c r="M903" s="36">
        <v>92.4</v>
      </c>
      <c r="N903" s="33" t="s">
        <v>246</v>
      </c>
      <c r="O903" s="30">
        <v>28.34</v>
      </c>
      <c r="P903" s="13">
        <v>33.369999999999997</v>
      </c>
      <c r="Q903" s="13">
        <v>32.67</v>
      </c>
      <c r="R903" s="14">
        <v>0.13916500994035708</v>
      </c>
      <c r="S903" s="15">
        <v>12.858846918488995</v>
      </c>
      <c r="T903" s="22">
        <v>3.6188469184889938</v>
      </c>
      <c r="U903" s="23">
        <v>0.99019999999999997</v>
      </c>
      <c r="V903" s="24">
        <v>0.96409999999999996</v>
      </c>
      <c r="W903" s="25">
        <v>8.6966350000000012E-3</v>
      </c>
      <c r="X903" s="26">
        <v>1.0102557517321009E-2</v>
      </c>
      <c r="Y903" s="16">
        <v>0.80356907400000011</v>
      </c>
    </row>
    <row r="904" spans="2:25" s="101" customFormat="1" ht="20.100000000000001" customHeight="1" x14ac:dyDescent="0.25">
      <c r="B904" s="102">
        <v>4878</v>
      </c>
      <c r="C904" s="103" t="s">
        <v>317</v>
      </c>
      <c r="D904" s="103" t="s">
        <v>92</v>
      </c>
      <c r="E904" s="103" t="s">
        <v>318</v>
      </c>
      <c r="F904" s="103" t="s">
        <v>319</v>
      </c>
      <c r="G904" s="104" t="s">
        <v>320</v>
      </c>
      <c r="H904" s="105" t="s">
        <v>755</v>
      </c>
      <c r="I904" s="103" t="s">
        <v>416</v>
      </c>
      <c r="J904" s="11">
        <v>66095</v>
      </c>
      <c r="K904" s="12"/>
      <c r="L904" s="10">
        <v>2</v>
      </c>
      <c r="M904" s="109">
        <v>52</v>
      </c>
      <c r="N904" s="106" t="s">
        <v>245</v>
      </c>
      <c r="O904" s="30">
        <v>35.53</v>
      </c>
      <c r="P904" s="13">
        <v>40.53</v>
      </c>
      <c r="Q904" s="13">
        <v>39.880000000000003</v>
      </c>
      <c r="R904" s="107">
        <v>0.12999999999999973</v>
      </c>
      <c r="S904" s="15">
        <v>6.7599999999999856</v>
      </c>
      <c r="T904" s="22">
        <v>1.5599999999999854</v>
      </c>
      <c r="U904" s="23">
        <v>1.1152</v>
      </c>
      <c r="V904" s="24">
        <v>1.1282000000000001</v>
      </c>
      <c r="W904" s="108">
        <v>9.9831300000000015E-3</v>
      </c>
      <c r="X904" s="26">
        <v>1.1474862068965514E-2</v>
      </c>
      <c r="Y904" s="16">
        <v>0.51912276000000013</v>
      </c>
    </row>
    <row r="905" spans="2:25" s="101" customFormat="1" ht="20.100000000000001" customHeight="1" x14ac:dyDescent="0.25">
      <c r="B905" s="102">
        <v>4711</v>
      </c>
      <c r="C905" s="103" t="s">
        <v>334</v>
      </c>
      <c r="D905" s="103" t="s">
        <v>92</v>
      </c>
      <c r="E905" s="103" t="s">
        <v>318</v>
      </c>
      <c r="F905" s="103" t="s">
        <v>328</v>
      </c>
      <c r="G905" s="104" t="s">
        <v>335</v>
      </c>
      <c r="H905" s="105" t="s">
        <v>755</v>
      </c>
      <c r="I905" s="103" t="s">
        <v>1087</v>
      </c>
      <c r="J905" s="11">
        <v>65338</v>
      </c>
      <c r="K905" s="12"/>
      <c r="L905" s="10">
        <v>2</v>
      </c>
      <c r="M905" s="109">
        <v>52</v>
      </c>
      <c r="N905" s="106" t="s">
        <v>246</v>
      </c>
      <c r="O905" s="30">
        <v>35.840000000000003</v>
      </c>
      <c r="P905" s="13">
        <v>40.86</v>
      </c>
      <c r="Q905" s="13">
        <v>40.46</v>
      </c>
      <c r="R905" s="107">
        <v>7.9681274900398183E-2</v>
      </c>
      <c r="S905" s="15">
        <v>4.1434262948207055</v>
      </c>
      <c r="T905" s="22">
        <v>-1.0565737051792947</v>
      </c>
      <c r="U905" s="23">
        <v>1.0177</v>
      </c>
      <c r="V905" s="24">
        <v>1.0329999999999999</v>
      </c>
      <c r="W905" s="108">
        <v>9.0230799999999993E-3</v>
      </c>
      <c r="X905" s="26">
        <v>9.8042990476190448E-3</v>
      </c>
      <c r="Y905" s="16">
        <v>0.46920015999999998</v>
      </c>
    </row>
    <row r="906" spans="2:25" s="101" customFormat="1" ht="20.100000000000001" customHeight="1" x14ac:dyDescent="0.25">
      <c r="B906" s="102">
        <v>4720</v>
      </c>
      <c r="C906" s="103" t="s">
        <v>1161</v>
      </c>
      <c r="D906" s="103" t="s">
        <v>92</v>
      </c>
      <c r="E906" s="103" t="s">
        <v>122</v>
      </c>
      <c r="F906" s="103" t="s">
        <v>73</v>
      </c>
      <c r="G906" s="104" t="s">
        <v>1162</v>
      </c>
      <c r="H906" s="105" t="s">
        <v>737</v>
      </c>
      <c r="I906" s="103" t="s">
        <v>479</v>
      </c>
      <c r="J906" s="11">
        <v>76501</v>
      </c>
      <c r="K906" s="12"/>
      <c r="L906" s="10">
        <v>2</v>
      </c>
      <c r="M906" s="109">
        <v>51.3</v>
      </c>
      <c r="N906" s="106" t="s">
        <v>245</v>
      </c>
      <c r="O906" s="30">
        <v>28.16</v>
      </c>
      <c r="P906" s="13">
        <v>33.17</v>
      </c>
      <c r="Q906" s="13">
        <v>32.71</v>
      </c>
      <c r="R906" s="107">
        <v>9.1816367265469198E-2</v>
      </c>
      <c r="S906" s="15">
        <v>4.7101796407185699</v>
      </c>
      <c r="T906" s="22">
        <v>-0.41982035928143041</v>
      </c>
      <c r="U906" s="23">
        <v>1.0802</v>
      </c>
      <c r="V906" s="24">
        <v>1.1279999999999999</v>
      </c>
      <c r="W906" s="108">
        <v>9.9368999999999985E-3</v>
      </c>
      <c r="X906" s="26">
        <v>1.0941509670329671E-2</v>
      </c>
      <c r="Y906" s="16">
        <v>0.50976296999999993</v>
      </c>
    </row>
    <row r="907" spans="2:25" ht="20.100000000000001" hidden="1" customHeight="1" x14ac:dyDescent="0.25">
      <c r="B907" s="21">
        <v>4802</v>
      </c>
      <c r="C907" s="10" t="s">
        <v>438</v>
      </c>
      <c r="D907" s="10" t="s">
        <v>93</v>
      </c>
      <c r="E907" s="10" t="s">
        <v>94</v>
      </c>
      <c r="F907" s="10" t="s">
        <v>164</v>
      </c>
      <c r="G907" s="9" t="s">
        <v>439</v>
      </c>
      <c r="H907" s="34" t="s">
        <v>875</v>
      </c>
      <c r="I907" s="10" t="s">
        <v>812</v>
      </c>
      <c r="J907" s="11">
        <v>75068</v>
      </c>
      <c r="K907" s="12"/>
      <c r="L907" s="10">
        <v>3</v>
      </c>
      <c r="M907" s="36">
        <v>94.9</v>
      </c>
      <c r="N907" s="33" t="s">
        <v>246</v>
      </c>
      <c r="O907" s="30">
        <v>28.74</v>
      </c>
      <c r="P907" s="13">
        <v>33.74</v>
      </c>
      <c r="Q907" s="13">
        <v>33.18</v>
      </c>
      <c r="R907" s="14">
        <v>0.11200000000000038</v>
      </c>
      <c r="S907" s="15">
        <v>10.628800000000036</v>
      </c>
      <c r="T907" s="22">
        <v>1.1388000000000353</v>
      </c>
      <c r="U907" s="23">
        <v>0.90429999999999999</v>
      </c>
      <c r="V907" s="24">
        <v>0.98180000000000001</v>
      </c>
      <c r="W907" s="25">
        <v>8.6760599999999993E-3</v>
      </c>
      <c r="X907" s="26">
        <v>9.7703378378378412E-3</v>
      </c>
      <c r="Y907" s="16">
        <v>0.82335809400000004</v>
      </c>
    </row>
    <row r="908" spans="2:25" ht="20.100000000000001" hidden="1" customHeight="1" x14ac:dyDescent="0.25">
      <c r="B908" s="21">
        <v>4670</v>
      </c>
      <c r="C908" s="10" t="s">
        <v>558</v>
      </c>
      <c r="D908" s="10" t="s">
        <v>535</v>
      </c>
      <c r="E908" s="10"/>
      <c r="F908" s="10" t="s">
        <v>559</v>
      </c>
      <c r="G908" s="9" t="s">
        <v>560</v>
      </c>
      <c r="H908" s="34" t="s">
        <v>557</v>
      </c>
      <c r="I908" s="10"/>
      <c r="J908" s="11"/>
      <c r="K908" s="12"/>
      <c r="L908" s="10">
        <v>21</v>
      </c>
      <c r="M908" s="36">
        <v>451.6</v>
      </c>
      <c r="N908" s="33" t="s">
        <v>246</v>
      </c>
      <c r="O908" s="30">
        <v>36.880000000000003</v>
      </c>
      <c r="P908" s="13">
        <v>41.88</v>
      </c>
      <c r="Q908" s="13">
        <v>41.17</v>
      </c>
      <c r="R908" s="14">
        <v>0.14200000000000018</v>
      </c>
      <c r="S908" s="15">
        <v>64.127200000000087</v>
      </c>
      <c r="T908" s="22">
        <v>18.96720000000008</v>
      </c>
      <c r="U908" s="23">
        <v>0.96919999999999995</v>
      </c>
      <c r="V908" s="24">
        <v>1.0014000000000001</v>
      </c>
      <c r="W908" s="25">
        <v>8.6706400000000003E-3</v>
      </c>
      <c r="X908" s="26">
        <v>1.0105641025641028E-2</v>
      </c>
      <c r="Y908" s="16">
        <v>3.9156610240000003</v>
      </c>
    </row>
    <row r="909" spans="2:25" ht="20.100000000000001" hidden="1" customHeight="1" x14ac:dyDescent="0.25">
      <c r="B909" s="21">
        <v>4862</v>
      </c>
      <c r="C909" s="10" t="s">
        <v>672</v>
      </c>
      <c r="D909" s="10" t="s">
        <v>365</v>
      </c>
      <c r="E909" s="10" t="s">
        <v>671</v>
      </c>
      <c r="F909" s="10" t="s">
        <v>672</v>
      </c>
      <c r="G909" s="9" t="s">
        <v>1633</v>
      </c>
      <c r="H909" s="34" t="s">
        <v>1432</v>
      </c>
      <c r="I909" s="10" t="s">
        <v>698</v>
      </c>
      <c r="J909" s="11">
        <v>68169</v>
      </c>
      <c r="K909" s="12"/>
      <c r="L909" s="10">
        <v>1</v>
      </c>
      <c r="M909" s="36">
        <v>15</v>
      </c>
      <c r="N909" s="33" t="s">
        <v>246</v>
      </c>
      <c r="O909" s="30">
        <v>28.21</v>
      </c>
      <c r="P909" s="13">
        <v>33.26</v>
      </c>
      <c r="Q909" s="13">
        <v>32.57</v>
      </c>
      <c r="R909" s="14">
        <v>0.13663366336633626</v>
      </c>
      <c r="S909" s="15">
        <v>2.0495049504950438</v>
      </c>
      <c r="T909" s="22">
        <v>0.54950495049504378</v>
      </c>
      <c r="U909" s="23">
        <v>0.97729999999999995</v>
      </c>
      <c r="V909" s="24">
        <v>0.96970000000000001</v>
      </c>
      <c r="W909" s="25">
        <v>8.6641500000000007E-3</v>
      </c>
      <c r="X909" s="26">
        <v>1.0035311353211005E-2</v>
      </c>
      <c r="Y909" s="16">
        <v>0.12996225</v>
      </c>
    </row>
    <row r="910" spans="2:25" s="101" customFormat="1" ht="20.100000000000001" customHeight="1" x14ac:dyDescent="0.25">
      <c r="B910" s="102">
        <v>4863</v>
      </c>
      <c r="C910" s="103" t="s">
        <v>47</v>
      </c>
      <c r="D910" s="103" t="s">
        <v>92</v>
      </c>
      <c r="E910" s="103" t="s">
        <v>99</v>
      </c>
      <c r="F910" s="103" t="s">
        <v>46</v>
      </c>
      <c r="G910" s="104" t="s">
        <v>137</v>
      </c>
      <c r="H910" s="105" t="s">
        <v>863</v>
      </c>
      <c r="I910" s="103" t="s">
        <v>211</v>
      </c>
      <c r="J910" s="11">
        <v>85215</v>
      </c>
      <c r="K910" s="12"/>
      <c r="L910" s="10">
        <v>2</v>
      </c>
      <c r="M910" s="109">
        <v>51</v>
      </c>
      <c r="N910" s="106" t="s">
        <v>245</v>
      </c>
      <c r="O910" s="30">
        <v>32.049999999999997</v>
      </c>
      <c r="P910" s="13">
        <v>37.06</v>
      </c>
      <c r="Q910" s="13">
        <v>36.200000000000003</v>
      </c>
      <c r="R910" s="107">
        <v>0.17165668662674621</v>
      </c>
      <c r="S910" s="15">
        <v>8.7544910179640567</v>
      </c>
      <c r="T910" s="22">
        <v>3.6544910179640566</v>
      </c>
      <c r="U910" s="23">
        <v>1.0784</v>
      </c>
      <c r="V910" s="24">
        <v>1.1073</v>
      </c>
      <c r="W910" s="108">
        <v>9.726364999999999E-3</v>
      </c>
      <c r="X910" s="26">
        <v>1.174194907228915E-2</v>
      </c>
      <c r="Y910" s="16">
        <v>0.49604461499999997</v>
      </c>
    </row>
    <row r="911" spans="2:25" s="101" customFormat="1" ht="20.100000000000001" customHeight="1" x14ac:dyDescent="0.25">
      <c r="B911" s="102">
        <v>4709</v>
      </c>
      <c r="C911" s="103" t="s">
        <v>722</v>
      </c>
      <c r="D911" s="103" t="s">
        <v>92</v>
      </c>
      <c r="E911" s="103" t="s">
        <v>274</v>
      </c>
      <c r="F911" s="103" t="s">
        <v>354</v>
      </c>
      <c r="G911" s="104" t="s">
        <v>723</v>
      </c>
      <c r="H911" s="105" t="s">
        <v>737</v>
      </c>
      <c r="I911" s="103" t="s">
        <v>690</v>
      </c>
      <c r="J911" s="11">
        <v>73084</v>
      </c>
      <c r="K911" s="12"/>
      <c r="L911" s="10">
        <v>2</v>
      </c>
      <c r="M911" s="109">
        <v>50.9</v>
      </c>
      <c r="N911" s="106" t="s">
        <v>246</v>
      </c>
      <c r="O911" s="30">
        <v>28.47</v>
      </c>
      <c r="P911" s="13">
        <v>33.479999999999997</v>
      </c>
      <c r="Q911" s="13">
        <v>32.909999999999997</v>
      </c>
      <c r="R911" s="107">
        <v>0.11377245508982047</v>
      </c>
      <c r="S911" s="15">
        <v>5.7910179640718615</v>
      </c>
      <c r="T911" s="22">
        <v>0.70101796407186134</v>
      </c>
      <c r="U911" s="23">
        <v>1.0067999999999999</v>
      </c>
      <c r="V911" s="24">
        <v>1.0102</v>
      </c>
      <c r="W911" s="108">
        <v>8.8747999999999987E-3</v>
      </c>
      <c r="X911" s="26">
        <v>1.0014132432432432E-2</v>
      </c>
      <c r="Y911" s="16">
        <v>0.45172731999999993</v>
      </c>
    </row>
    <row r="912" spans="2:25" ht="20.100000000000001" hidden="1" customHeight="1" x14ac:dyDescent="0.25">
      <c r="B912" s="21">
        <v>4818</v>
      </c>
      <c r="C912" s="10" t="s">
        <v>1050</v>
      </c>
      <c r="D912" s="10" t="s">
        <v>93</v>
      </c>
      <c r="E912" s="10" t="s">
        <v>94</v>
      </c>
      <c r="F912" s="10" t="s">
        <v>164</v>
      </c>
      <c r="G912" s="9" t="s">
        <v>1051</v>
      </c>
      <c r="H912" s="34" t="s">
        <v>875</v>
      </c>
      <c r="I912" s="10" t="s">
        <v>812</v>
      </c>
      <c r="J912" s="11">
        <v>75071</v>
      </c>
      <c r="K912" s="12"/>
      <c r="L912" s="10">
        <v>2</v>
      </c>
      <c r="M912" s="36">
        <v>39.200000000000003</v>
      </c>
      <c r="N912" s="33" t="s">
        <v>246</v>
      </c>
      <c r="O912" s="30">
        <v>36.01</v>
      </c>
      <c r="P912" s="13">
        <v>41.03</v>
      </c>
      <c r="Q912" s="13">
        <v>40.54</v>
      </c>
      <c r="R912" s="14">
        <v>9.7609561752988377E-2</v>
      </c>
      <c r="S912" s="15">
        <v>3.8262948207171448</v>
      </c>
      <c r="T912" s="22">
        <v>-9.3705179282855822E-2</v>
      </c>
      <c r="U912" s="23">
        <v>0.93200000000000005</v>
      </c>
      <c r="V912" s="24">
        <v>0.95050000000000001</v>
      </c>
      <c r="W912" s="25">
        <v>8.6595000000000005E-3</v>
      </c>
      <c r="X912" s="26">
        <v>9.5961788079470239E-3</v>
      </c>
      <c r="Y912" s="16">
        <v>0.33945240000000004</v>
      </c>
    </row>
    <row r="913" spans="2:25" s="101" customFormat="1" ht="20.100000000000001" customHeight="1" x14ac:dyDescent="0.25">
      <c r="B913" s="102">
        <v>4828</v>
      </c>
      <c r="C913" s="103" t="s">
        <v>280</v>
      </c>
      <c r="D913" s="103" t="s">
        <v>92</v>
      </c>
      <c r="E913" s="103" t="s">
        <v>274</v>
      </c>
      <c r="F913" s="103" t="s">
        <v>280</v>
      </c>
      <c r="G913" s="104" t="s">
        <v>281</v>
      </c>
      <c r="H913" s="105" t="s">
        <v>990</v>
      </c>
      <c r="I913" s="103" t="s">
        <v>944</v>
      </c>
      <c r="J913" s="11">
        <v>80926</v>
      </c>
      <c r="K913" s="12"/>
      <c r="L913" s="10">
        <v>2</v>
      </c>
      <c r="M913" s="109">
        <v>50.7</v>
      </c>
      <c r="N913" s="106" t="s">
        <v>245</v>
      </c>
      <c r="O913" s="30">
        <v>32.200000000000003</v>
      </c>
      <c r="P913" s="13">
        <v>37.229999999999997</v>
      </c>
      <c r="Q913" s="13">
        <v>36.49</v>
      </c>
      <c r="R913" s="107">
        <v>0.14711729622266317</v>
      </c>
      <c r="S913" s="15">
        <v>7.4588469184890229</v>
      </c>
      <c r="T913" s="22">
        <v>2.3888469184890226</v>
      </c>
      <c r="U913" s="23">
        <v>1.0650999999999999</v>
      </c>
      <c r="V913" s="24">
        <v>1.0343</v>
      </c>
      <c r="W913" s="108">
        <v>9.657240000000001E-3</v>
      </c>
      <c r="X913" s="26">
        <v>1.1323057622377612E-2</v>
      </c>
      <c r="Y913" s="16">
        <v>0.48962206800000008</v>
      </c>
    </row>
    <row r="914" spans="2:25" ht="20.100000000000001" hidden="1" customHeight="1" x14ac:dyDescent="0.25">
      <c r="B914" s="21">
        <v>4809</v>
      </c>
      <c r="C914" s="10" t="s">
        <v>96</v>
      </c>
      <c r="D914" s="10" t="s">
        <v>93</v>
      </c>
      <c r="E914" s="10" t="s">
        <v>94</v>
      </c>
      <c r="F914" s="10" t="s">
        <v>94</v>
      </c>
      <c r="G914" s="9" t="s">
        <v>181</v>
      </c>
      <c r="H914" s="34" t="s">
        <v>875</v>
      </c>
      <c r="I914" s="10" t="s">
        <v>238</v>
      </c>
      <c r="J914" s="11">
        <v>79429</v>
      </c>
      <c r="K914" s="12"/>
      <c r="L914" s="10">
        <v>2</v>
      </c>
      <c r="M914" s="36">
        <v>57.5</v>
      </c>
      <c r="N914" s="33" t="s">
        <v>246</v>
      </c>
      <c r="O914" s="30">
        <v>27.3</v>
      </c>
      <c r="P914" s="13">
        <v>32.299999999999997</v>
      </c>
      <c r="Q914" s="13">
        <v>31.68</v>
      </c>
      <c r="R914" s="14">
        <v>0.12399999999999958</v>
      </c>
      <c r="S914" s="15">
        <v>7.1299999999999759</v>
      </c>
      <c r="T914" s="22">
        <v>1.3799999999999757</v>
      </c>
      <c r="U914" s="23">
        <v>0.94299999999999995</v>
      </c>
      <c r="V914" s="24">
        <v>0.93759999999999999</v>
      </c>
      <c r="W914" s="25">
        <v>8.6507600000000004E-3</v>
      </c>
      <c r="X914" s="26">
        <v>9.875296803652964E-3</v>
      </c>
      <c r="Y914" s="16">
        <v>0.49741870000000005</v>
      </c>
    </row>
    <row r="915" spans="2:25" s="101" customFormat="1" ht="20.100000000000001" customHeight="1" x14ac:dyDescent="0.25">
      <c r="B915" s="102">
        <v>4777</v>
      </c>
      <c r="C915" s="103" t="s">
        <v>1038</v>
      </c>
      <c r="D915" s="103" t="s">
        <v>92</v>
      </c>
      <c r="E915" s="103" t="s">
        <v>318</v>
      </c>
      <c r="F915" s="103" t="s">
        <v>319</v>
      </c>
      <c r="G915" s="104" t="s">
        <v>1377</v>
      </c>
      <c r="H915" s="105" t="s">
        <v>755</v>
      </c>
      <c r="I915" s="103" t="s">
        <v>416</v>
      </c>
      <c r="J915" s="11">
        <v>66080</v>
      </c>
      <c r="K915" s="12"/>
      <c r="L915" s="10">
        <v>2</v>
      </c>
      <c r="M915" s="109">
        <v>50.7</v>
      </c>
      <c r="N915" s="106" t="s">
        <v>246</v>
      </c>
      <c r="O915" s="30">
        <v>28.36</v>
      </c>
      <c r="P915" s="13">
        <v>33.369999999999997</v>
      </c>
      <c r="Q915" s="13">
        <v>32.81</v>
      </c>
      <c r="R915" s="107">
        <v>0.1117764471057875</v>
      </c>
      <c r="S915" s="15">
        <v>5.6670658682634265</v>
      </c>
      <c r="T915" s="22">
        <v>0.59706586826342622</v>
      </c>
      <c r="U915" s="23">
        <v>0.95879999999999999</v>
      </c>
      <c r="V915" s="24">
        <v>0.9909</v>
      </c>
      <c r="W915" s="108">
        <v>8.7736500000000009E-3</v>
      </c>
      <c r="X915" s="26">
        <v>9.8777497752808897E-3</v>
      </c>
      <c r="Y915" s="16">
        <v>0.44482405500000005</v>
      </c>
    </row>
    <row r="916" spans="2:25" ht="20.100000000000001" hidden="1" customHeight="1" x14ac:dyDescent="0.25">
      <c r="B916" s="21">
        <v>4834</v>
      </c>
      <c r="C916" s="10" t="s">
        <v>1052</v>
      </c>
      <c r="D916" s="10" t="s">
        <v>93</v>
      </c>
      <c r="E916" s="10" t="s">
        <v>94</v>
      </c>
      <c r="F916" s="10" t="s">
        <v>164</v>
      </c>
      <c r="G916" s="9" t="s">
        <v>1053</v>
      </c>
      <c r="H916" s="34" t="s">
        <v>875</v>
      </c>
      <c r="I916" s="10" t="s">
        <v>812</v>
      </c>
      <c r="J916" s="11">
        <v>75075</v>
      </c>
      <c r="K916" s="12"/>
      <c r="L916" s="10">
        <v>2</v>
      </c>
      <c r="M916" s="36">
        <v>57</v>
      </c>
      <c r="N916" s="33" t="s">
        <v>245</v>
      </c>
      <c r="O916" s="30">
        <v>32.06</v>
      </c>
      <c r="P916" s="13">
        <v>37.090000000000003</v>
      </c>
      <c r="Q916" s="13">
        <v>36.08</v>
      </c>
      <c r="R916" s="14">
        <v>0.2007952286282316</v>
      </c>
      <c r="S916" s="15">
        <v>11.445328031809201</v>
      </c>
      <c r="T916" s="22">
        <v>5.7453280318092004</v>
      </c>
      <c r="U916" s="23">
        <v>0.92749999999999999</v>
      </c>
      <c r="V916" s="24">
        <v>0.95220000000000005</v>
      </c>
      <c r="W916" s="25">
        <v>8.6466200000000007E-3</v>
      </c>
      <c r="X916" s="26">
        <v>1.0819029502487577E-2</v>
      </c>
      <c r="Y916" s="16">
        <v>0.49285734000000003</v>
      </c>
    </row>
    <row r="917" spans="2:25" ht="20.100000000000001" hidden="1" customHeight="1" x14ac:dyDescent="0.25">
      <c r="B917" s="21">
        <v>4727</v>
      </c>
      <c r="C917" s="10" t="s">
        <v>302</v>
      </c>
      <c r="D917" s="10" t="s">
        <v>93</v>
      </c>
      <c r="E917" s="10" t="s">
        <v>87</v>
      </c>
      <c r="F917" s="10" t="s">
        <v>303</v>
      </c>
      <c r="G917" s="9" t="s">
        <v>304</v>
      </c>
      <c r="H917" s="34" t="s">
        <v>875</v>
      </c>
      <c r="I917" s="10" t="s">
        <v>305</v>
      </c>
      <c r="J917" s="11">
        <v>71800</v>
      </c>
      <c r="K917" s="12"/>
      <c r="L917" s="10">
        <v>10</v>
      </c>
      <c r="M917" s="36">
        <v>263</v>
      </c>
      <c r="N917" s="33" t="s">
        <v>246</v>
      </c>
      <c r="O917" s="30">
        <v>28.18</v>
      </c>
      <c r="P917" s="13">
        <v>33.21</v>
      </c>
      <c r="Q917" s="13">
        <v>32.78</v>
      </c>
      <c r="R917" s="14">
        <v>8.5487077534791178E-2</v>
      </c>
      <c r="S917" s="15">
        <v>22.483101391650081</v>
      </c>
      <c r="T917" s="22">
        <v>-3.8168986083499217</v>
      </c>
      <c r="U917" s="23">
        <v>0.94950000000000001</v>
      </c>
      <c r="V917" s="24">
        <v>0.96830000000000005</v>
      </c>
      <c r="W917" s="25">
        <v>8.6300999999999999E-3</v>
      </c>
      <c r="X917" s="26">
        <v>9.4368267391304328E-3</v>
      </c>
      <c r="Y917" s="16">
        <v>2.2697162999999998</v>
      </c>
    </row>
    <row r="918" spans="2:25" ht="20.100000000000001" hidden="1" customHeight="1" x14ac:dyDescent="0.25">
      <c r="B918" s="21">
        <v>4670</v>
      </c>
      <c r="C918" s="10" t="s">
        <v>590</v>
      </c>
      <c r="D918" s="10" t="s">
        <v>580</v>
      </c>
      <c r="E918" s="10" t="s">
        <v>581</v>
      </c>
      <c r="F918" s="10" t="s">
        <v>582</v>
      </c>
      <c r="G918" s="9" t="s">
        <v>591</v>
      </c>
      <c r="H918" s="34" t="s">
        <v>584</v>
      </c>
      <c r="I918" s="10"/>
      <c r="J918" s="11"/>
      <c r="K918" s="12"/>
      <c r="L918" s="10">
        <v>4</v>
      </c>
      <c r="M918" s="36">
        <v>93.2</v>
      </c>
      <c r="N918" s="33" t="s">
        <v>246</v>
      </c>
      <c r="O918" s="30">
        <v>27.78</v>
      </c>
      <c r="P918" s="13">
        <v>32.81</v>
      </c>
      <c r="Q918" s="13">
        <v>32.07</v>
      </c>
      <c r="R918" s="14">
        <v>0.14711729622266437</v>
      </c>
      <c r="S918" s="15">
        <v>13.71133200795232</v>
      </c>
      <c r="T918" s="22">
        <v>4.391332007952319</v>
      </c>
      <c r="U918" s="23">
        <v>0.97140000000000004</v>
      </c>
      <c r="V918" s="24">
        <v>0.98899999999999999</v>
      </c>
      <c r="W918" s="25">
        <v>8.6257599999999997E-3</v>
      </c>
      <c r="X918" s="26">
        <v>1.0113653333333337E-2</v>
      </c>
      <c r="Y918" s="16">
        <v>0.80392083199999997</v>
      </c>
    </row>
    <row r="919" spans="2:25" ht="20.100000000000001" hidden="1" customHeight="1" x14ac:dyDescent="0.25">
      <c r="B919" s="21">
        <v>4814</v>
      </c>
      <c r="C919" s="10" t="s">
        <v>361</v>
      </c>
      <c r="D919" s="10" t="s">
        <v>93</v>
      </c>
      <c r="E919" s="10" t="s">
        <v>94</v>
      </c>
      <c r="F919" s="10" t="s">
        <v>164</v>
      </c>
      <c r="G919" s="9" t="s">
        <v>362</v>
      </c>
      <c r="H919" s="34" t="s">
        <v>875</v>
      </c>
      <c r="I919" s="10" t="s">
        <v>240</v>
      </c>
      <c r="J919" s="11">
        <v>75070</v>
      </c>
      <c r="K919" s="12"/>
      <c r="L919" s="10">
        <v>2</v>
      </c>
      <c r="M919" s="36">
        <v>59.8</v>
      </c>
      <c r="N919" s="33" t="s">
        <v>246</v>
      </c>
      <c r="O919" s="30">
        <v>36.03</v>
      </c>
      <c r="P919" s="13">
        <v>41.04</v>
      </c>
      <c r="Q919" s="13">
        <v>40.47</v>
      </c>
      <c r="R919" s="14">
        <v>0.11377245508982047</v>
      </c>
      <c r="S919" s="15">
        <v>6.8035928143712638</v>
      </c>
      <c r="T919" s="22">
        <v>0.82359281437126342</v>
      </c>
      <c r="U919" s="23">
        <v>0.92420000000000002</v>
      </c>
      <c r="V919" s="24">
        <v>0.95050000000000001</v>
      </c>
      <c r="W919" s="25">
        <v>8.6236200000000002E-3</v>
      </c>
      <c r="X919" s="26">
        <v>9.730706351351353E-3</v>
      </c>
      <c r="Y919" s="16">
        <v>0.51569247600000001</v>
      </c>
    </row>
    <row r="920" spans="2:25" s="101" customFormat="1" ht="20.100000000000001" customHeight="1" x14ac:dyDescent="0.25">
      <c r="B920" s="102">
        <v>4729</v>
      </c>
      <c r="C920" s="103" t="s">
        <v>467</v>
      </c>
      <c r="D920" s="103" t="s">
        <v>92</v>
      </c>
      <c r="E920" s="103" t="s">
        <v>468</v>
      </c>
      <c r="F920" s="103" t="s">
        <v>467</v>
      </c>
      <c r="G920" s="104" t="s">
        <v>469</v>
      </c>
      <c r="H920" s="105" t="s">
        <v>755</v>
      </c>
      <c r="I920" s="103" t="s">
        <v>841</v>
      </c>
      <c r="J920" s="11">
        <v>65936</v>
      </c>
      <c r="K920" s="12"/>
      <c r="L920" s="10">
        <v>2</v>
      </c>
      <c r="M920" s="109">
        <v>50.6</v>
      </c>
      <c r="N920" s="106" t="s">
        <v>246</v>
      </c>
      <c r="O920" s="30">
        <v>36.07</v>
      </c>
      <c r="P920" s="13">
        <v>41.07</v>
      </c>
      <c r="Q920" s="13">
        <v>40.619999999999997</v>
      </c>
      <c r="R920" s="107">
        <v>9.0000000000000566E-2</v>
      </c>
      <c r="S920" s="15">
        <v>4.5540000000000287</v>
      </c>
      <c r="T920" s="22">
        <v>-0.50599999999997169</v>
      </c>
      <c r="U920" s="23">
        <v>1.0896999999999999</v>
      </c>
      <c r="V920" s="24">
        <v>1.1049</v>
      </c>
      <c r="W920" s="108">
        <v>9.8756999999999994E-3</v>
      </c>
      <c r="X920" s="26">
        <v>1.0852417582417588E-2</v>
      </c>
      <c r="Y920" s="16">
        <v>0.49971041999999999</v>
      </c>
    </row>
    <row r="921" spans="2:25" s="101" customFormat="1" ht="20.100000000000001" customHeight="1" x14ac:dyDescent="0.25">
      <c r="B921" s="102">
        <v>4911</v>
      </c>
      <c r="C921" s="103" t="s">
        <v>270</v>
      </c>
      <c r="D921" s="103" t="s">
        <v>92</v>
      </c>
      <c r="E921" s="103" t="s">
        <v>119</v>
      </c>
      <c r="F921" s="103" t="s">
        <v>268</v>
      </c>
      <c r="G921" s="104" t="s">
        <v>271</v>
      </c>
      <c r="H921" s="105" t="s">
        <v>866</v>
      </c>
      <c r="I921" s="103" t="s">
        <v>1713</v>
      </c>
      <c r="J921" s="11">
        <v>81442</v>
      </c>
      <c r="K921" s="12"/>
      <c r="L921" s="10">
        <v>2</v>
      </c>
      <c r="M921" s="109">
        <v>50.5</v>
      </c>
      <c r="N921" s="106" t="s">
        <v>245</v>
      </c>
      <c r="O921" s="30">
        <v>36.89</v>
      </c>
      <c r="P921" s="13">
        <v>41.91</v>
      </c>
      <c r="Q921" s="13">
        <v>41.01</v>
      </c>
      <c r="R921" s="107">
        <v>0.17928286852589628</v>
      </c>
      <c r="S921" s="15">
        <v>9.0537848605577622</v>
      </c>
      <c r="T921" s="22">
        <v>4.0037848605577624</v>
      </c>
      <c r="U921" s="23">
        <v>1.0941000000000001</v>
      </c>
      <c r="V921" s="24">
        <v>1.1116999999999999</v>
      </c>
      <c r="W921" s="108">
        <v>9.8158100000000012E-3</v>
      </c>
      <c r="X921" s="26">
        <v>1.1960040339805824E-2</v>
      </c>
      <c r="Y921" s="16">
        <v>0.49569840500000006</v>
      </c>
    </row>
    <row r="922" spans="2:25" ht="20.100000000000001" hidden="1" customHeight="1" x14ac:dyDescent="0.25">
      <c r="B922" s="21">
        <v>4832</v>
      </c>
      <c r="C922" s="10" t="s">
        <v>49</v>
      </c>
      <c r="D922" s="10" t="s">
        <v>253</v>
      </c>
      <c r="E922" s="10" t="s">
        <v>608</v>
      </c>
      <c r="F922" s="10" t="s">
        <v>49</v>
      </c>
      <c r="G922" s="9" t="s">
        <v>611</v>
      </c>
      <c r="H922" s="34" t="s">
        <v>858</v>
      </c>
      <c r="I922" s="10" t="s">
        <v>1534</v>
      </c>
      <c r="J922" s="11">
        <v>57173</v>
      </c>
      <c r="K922" s="12"/>
      <c r="L922" s="10">
        <v>1</v>
      </c>
      <c r="M922" s="36">
        <v>8</v>
      </c>
      <c r="N922" s="33" t="s">
        <v>246</v>
      </c>
      <c r="O922" s="30">
        <v>29.32</v>
      </c>
      <c r="P922" s="13">
        <v>34.340000000000003</v>
      </c>
      <c r="Q922" s="13">
        <v>33.770000000000003</v>
      </c>
      <c r="R922" s="14">
        <v>0.11354581673306771</v>
      </c>
      <c r="S922" s="15">
        <v>0.90836653386454169</v>
      </c>
      <c r="T922" s="22">
        <v>0.10836653386454165</v>
      </c>
      <c r="U922" s="23">
        <v>0.92720000000000002</v>
      </c>
      <c r="V922" s="24">
        <v>0.94669999999999999</v>
      </c>
      <c r="W922" s="25">
        <v>8.6199399999999995E-3</v>
      </c>
      <c r="X922" s="26">
        <v>9.7240671460674145E-3</v>
      </c>
      <c r="Y922" s="16">
        <v>6.8959519999999996E-2</v>
      </c>
    </row>
    <row r="923" spans="2:25" ht="20.100000000000001" hidden="1" customHeight="1" x14ac:dyDescent="0.25">
      <c r="B923" s="21">
        <v>4794</v>
      </c>
      <c r="C923" s="10" t="s">
        <v>733</v>
      </c>
      <c r="D923" s="10" t="s">
        <v>93</v>
      </c>
      <c r="E923" s="10" t="s">
        <v>87</v>
      </c>
      <c r="F923" s="10" t="s">
        <v>89</v>
      </c>
      <c r="G923" s="9" t="s">
        <v>734</v>
      </c>
      <c r="H923" s="34" t="s">
        <v>875</v>
      </c>
      <c r="I923" s="10" t="s">
        <v>237</v>
      </c>
      <c r="J923" s="11">
        <v>75366</v>
      </c>
      <c r="K923" s="12"/>
      <c r="L923" s="10">
        <v>3</v>
      </c>
      <c r="M923" s="36">
        <v>75</v>
      </c>
      <c r="N923" s="33" t="s">
        <v>246</v>
      </c>
      <c r="O923" s="30">
        <v>29.16</v>
      </c>
      <c r="P923" s="13">
        <v>34.18</v>
      </c>
      <c r="Q923" s="13">
        <v>33.369999999999997</v>
      </c>
      <c r="R923" s="14">
        <v>0.16135458167330724</v>
      </c>
      <c r="S923" s="15">
        <v>12.101593625498044</v>
      </c>
      <c r="T923" s="22">
        <v>4.601593625498043</v>
      </c>
      <c r="U923" s="23">
        <v>0.95750000000000002</v>
      </c>
      <c r="V923" s="24">
        <v>0.95750000000000002</v>
      </c>
      <c r="W923" s="25">
        <v>8.6175000000000002E-3</v>
      </c>
      <c r="X923" s="26">
        <v>1.027549881235155E-2</v>
      </c>
      <c r="Y923" s="16">
        <v>0.64631250000000007</v>
      </c>
    </row>
    <row r="924" spans="2:25" s="101" customFormat="1" ht="20.100000000000001" customHeight="1" x14ac:dyDescent="0.25">
      <c r="B924" s="102">
        <v>4788</v>
      </c>
      <c r="C924" s="103" t="s">
        <v>340</v>
      </c>
      <c r="D924" s="103" t="s">
        <v>1404</v>
      </c>
      <c r="E924" s="103" t="s">
        <v>318</v>
      </c>
      <c r="F924" s="103" t="s">
        <v>337</v>
      </c>
      <c r="G924" s="104" t="s">
        <v>341</v>
      </c>
      <c r="H924" s="105" t="s">
        <v>755</v>
      </c>
      <c r="I924" s="103" t="s">
        <v>339</v>
      </c>
      <c r="J924" s="11">
        <v>76363</v>
      </c>
      <c r="K924" s="12"/>
      <c r="L924" s="10">
        <v>2</v>
      </c>
      <c r="M924" s="109">
        <v>50.2</v>
      </c>
      <c r="N924" s="106" t="s">
        <v>245</v>
      </c>
      <c r="O924" s="30">
        <v>35.619999999999997</v>
      </c>
      <c r="P924" s="13">
        <v>40.630000000000003</v>
      </c>
      <c r="Q924" s="13">
        <v>40.21</v>
      </c>
      <c r="R924" s="107">
        <v>8.3832335329341576E-2</v>
      </c>
      <c r="S924" s="15">
        <v>4.2083832335329472</v>
      </c>
      <c r="T924" s="22">
        <v>-0.81161676646705327</v>
      </c>
      <c r="U924" s="23">
        <v>1.0806</v>
      </c>
      <c r="V924" s="24">
        <v>1.0733999999999999</v>
      </c>
      <c r="W924" s="108">
        <v>9.6930000000000002E-3</v>
      </c>
      <c r="X924" s="26">
        <v>1.0579941176470591E-2</v>
      </c>
      <c r="Y924" s="16">
        <v>0.48658860000000004</v>
      </c>
    </row>
    <row r="925" spans="2:25" s="101" customFormat="1" ht="20.100000000000001" customHeight="1" x14ac:dyDescent="0.25">
      <c r="B925" s="102">
        <v>4886</v>
      </c>
      <c r="C925" s="103" t="s">
        <v>261</v>
      </c>
      <c r="D925" s="103" t="s">
        <v>92</v>
      </c>
      <c r="E925" s="103" t="s">
        <v>118</v>
      </c>
      <c r="F925" s="103" t="s">
        <v>108</v>
      </c>
      <c r="G925" s="104" t="s">
        <v>141</v>
      </c>
      <c r="H925" s="105" t="s">
        <v>866</v>
      </c>
      <c r="I925" s="103" t="s">
        <v>215</v>
      </c>
      <c r="J925" s="11">
        <v>81488</v>
      </c>
      <c r="K925" s="12"/>
      <c r="L925" s="10">
        <v>2</v>
      </c>
      <c r="M925" s="109">
        <v>50.2</v>
      </c>
      <c r="N925" s="106" t="s">
        <v>246</v>
      </c>
      <c r="O925" s="30">
        <v>28.69</v>
      </c>
      <c r="P925" s="13">
        <v>33.69</v>
      </c>
      <c r="Q925" s="13">
        <v>32.799999999999997</v>
      </c>
      <c r="R925" s="107">
        <v>0.17800000000000024</v>
      </c>
      <c r="S925" s="15">
        <v>8.9356000000000133</v>
      </c>
      <c r="T925" s="22">
        <v>3.915600000000012</v>
      </c>
      <c r="U925" s="23">
        <v>0.96479999999999999</v>
      </c>
      <c r="V925" s="24">
        <v>0.98170000000000002</v>
      </c>
      <c r="W925" s="108">
        <v>8.6619249999999991E-3</v>
      </c>
      <c r="X925" s="26">
        <v>1.0537621654501219E-2</v>
      </c>
      <c r="Y925" s="16">
        <v>0.43482863499999996</v>
      </c>
    </row>
    <row r="926" spans="2:25" s="101" customFormat="1" ht="20.100000000000001" customHeight="1" x14ac:dyDescent="0.25">
      <c r="B926" s="102">
        <v>4694</v>
      </c>
      <c r="C926" s="103" t="s">
        <v>348</v>
      </c>
      <c r="D926" s="103" t="s">
        <v>92</v>
      </c>
      <c r="E926" s="103" t="s">
        <v>99</v>
      </c>
      <c r="F926" s="103" t="s">
        <v>349</v>
      </c>
      <c r="G926" s="104" t="s">
        <v>350</v>
      </c>
      <c r="H926" s="105" t="s">
        <v>863</v>
      </c>
      <c r="I926" s="103" t="s">
        <v>872</v>
      </c>
      <c r="J926" s="11">
        <v>73864</v>
      </c>
      <c r="K926" s="12"/>
      <c r="L926" s="10">
        <v>2</v>
      </c>
      <c r="M926" s="109">
        <v>50</v>
      </c>
      <c r="N926" s="106" t="s">
        <v>246</v>
      </c>
      <c r="O926" s="30">
        <v>29.03</v>
      </c>
      <c r="P926" s="13">
        <v>34.049999999999997</v>
      </c>
      <c r="Q926" s="13">
        <v>33.56</v>
      </c>
      <c r="R926" s="107">
        <v>9.7609561752987101E-2</v>
      </c>
      <c r="S926" s="15">
        <v>4.8804780876493554</v>
      </c>
      <c r="T926" s="22">
        <v>-0.11952191235064524</v>
      </c>
      <c r="U926" s="23">
        <v>1.0446</v>
      </c>
      <c r="V926" s="24">
        <v>1.0793999999999999</v>
      </c>
      <c r="W926" s="108">
        <v>9.345599999999999E-3</v>
      </c>
      <c r="X926" s="26">
        <v>1.0356492715231775E-2</v>
      </c>
      <c r="Y926" s="16">
        <v>0.46727999999999997</v>
      </c>
    </row>
    <row r="927" spans="2:25" s="101" customFormat="1" ht="20.100000000000001" customHeight="1" x14ac:dyDescent="0.25">
      <c r="B927" s="102">
        <v>4903</v>
      </c>
      <c r="C927" s="103" t="s">
        <v>307</v>
      </c>
      <c r="D927" s="103" t="s">
        <v>92</v>
      </c>
      <c r="E927" s="103" t="s">
        <v>116</v>
      </c>
      <c r="F927" s="103" t="s">
        <v>308</v>
      </c>
      <c r="G927" s="104" t="s">
        <v>309</v>
      </c>
      <c r="H927" s="105" t="s">
        <v>1690</v>
      </c>
      <c r="I927" s="103" t="s">
        <v>1583</v>
      </c>
      <c r="J927" s="11">
        <v>80172</v>
      </c>
      <c r="K927" s="12"/>
      <c r="L927" s="10">
        <v>2</v>
      </c>
      <c r="M927" s="109">
        <v>49.6</v>
      </c>
      <c r="N927" s="106" t="s">
        <v>245</v>
      </c>
      <c r="O927" s="30">
        <v>36.369999999999997</v>
      </c>
      <c r="P927" s="13">
        <v>41.37</v>
      </c>
      <c r="Q927" s="13">
        <v>40.75</v>
      </c>
      <c r="R927" s="107">
        <v>0.12399999999999949</v>
      </c>
      <c r="S927" s="15">
        <v>6.1503999999999746</v>
      </c>
      <c r="T927" s="22">
        <v>1.1903999999999741</v>
      </c>
      <c r="U927" s="23">
        <v>0.93120000000000003</v>
      </c>
      <c r="V927" s="24">
        <v>0.94420000000000004</v>
      </c>
      <c r="W927" s="108">
        <v>8.3455300000000003E-3</v>
      </c>
      <c r="X927" s="26">
        <v>9.5268607305936011E-3</v>
      </c>
      <c r="Y927" s="16">
        <v>0.41393828800000004</v>
      </c>
    </row>
    <row r="928" spans="2:25" ht="20.100000000000001" hidden="1" customHeight="1" x14ac:dyDescent="0.25">
      <c r="B928" s="21">
        <v>4827</v>
      </c>
      <c r="C928" s="10" t="s">
        <v>58</v>
      </c>
      <c r="D928" s="10" t="s">
        <v>93</v>
      </c>
      <c r="E928" s="10" t="s">
        <v>94</v>
      </c>
      <c r="F928" s="10" t="s">
        <v>173</v>
      </c>
      <c r="G928" s="9" t="s">
        <v>191</v>
      </c>
      <c r="H928" s="34" t="s">
        <v>875</v>
      </c>
      <c r="I928" s="10" t="s">
        <v>894</v>
      </c>
      <c r="J928" s="11">
        <v>77230</v>
      </c>
      <c r="K928" s="12"/>
      <c r="L928" s="10">
        <v>4</v>
      </c>
      <c r="M928" s="36">
        <v>125</v>
      </c>
      <c r="N928" s="33" t="s">
        <v>246</v>
      </c>
      <c r="O928" s="30">
        <v>36.520000000000003</v>
      </c>
      <c r="P928" s="13">
        <v>41.52</v>
      </c>
      <c r="Q928" s="13">
        <v>40.89</v>
      </c>
      <c r="R928" s="14">
        <v>0.1260000000000005</v>
      </c>
      <c r="S928" s="15">
        <v>15.750000000000062</v>
      </c>
      <c r="T928" s="22">
        <v>3.2500000000000617</v>
      </c>
      <c r="U928" s="23">
        <v>0.94599999999999995</v>
      </c>
      <c r="V928" s="24">
        <v>0.9224</v>
      </c>
      <c r="W928" s="25">
        <v>8.5946400000000006E-3</v>
      </c>
      <c r="X928" s="26">
        <v>9.8336842105263226E-3</v>
      </c>
      <c r="Y928" s="16">
        <v>1.07433</v>
      </c>
    </row>
    <row r="929" spans="2:25" s="101" customFormat="1" ht="20.100000000000001" customHeight="1" x14ac:dyDescent="0.25">
      <c r="B929" s="102">
        <v>4823</v>
      </c>
      <c r="C929" s="103" t="s">
        <v>356</v>
      </c>
      <c r="D929" s="103" t="s">
        <v>92</v>
      </c>
      <c r="E929" s="103" t="s">
        <v>274</v>
      </c>
      <c r="F929" s="103" t="s">
        <v>354</v>
      </c>
      <c r="G929" s="104" t="s">
        <v>357</v>
      </c>
      <c r="H929" s="105" t="s">
        <v>990</v>
      </c>
      <c r="I929" s="103" t="s">
        <v>355</v>
      </c>
      <c r="J929" s="11">
        <v>76117</v>
      </c>
      <c r="K929" s="12"/>
      <c r="L929" s="10">
        <v>2</v>
      </c>
      <c r="M929" s="109">
        <v>49</v>
      </c>
      <c r="N929" s="106" t="s">
        <v>245</v>
      </c>
      <c r="O929" s="30">
        <v>28.74</v>
      </c>
      <c r="P929" s="13">
        <v>33.79</v>
      </c>
      <c r="Q929" s="13">
        <v>33.130000000000003</v>
      </c>
      <c r="R929" s="107">
        <v>0.13069306930693</v>
      </c>
      <c r="S929" s="15">
        <v>6.4039603960395706</v>
      </c>
      <c r="T929" s="22">
        <v>1.50396039603957</v>
      </c>
      <c r="U929" s="23">
        <v>1.0773999999999999</v>
      </c>
      <c r="V929" s="24">
        <v>1.0955999999999999</v>
      </c>
      <c r="W929" s="108">
        <v>9.9958000000000009E-3</v>
      </c>
      <c r="X929" s="26">
        <v>1.1498585421412293E-2</v>
      </c>
      <c r="Y929" s="16">
        <v>0.48979420000000007</v>
      </c>
    </row>
    <row r="930" spans="2:25" s="101" customFormat="1" ht="20.100000000000001" customHeight="1" x14ac:dyDescent="0.25">
      <c r="B930" s="102">
        <v>4900</v>
      </c>
      <c r="C930" s="103" t="s">
        <v>634</v>
      </c>
      <c r="D930" s="103" t="s">
        <v>92</v>
      </c>
      <c r="E930" s="103" t="s">
        <v>122</v>
      </c>
      <c r="F930" s="103" t="s">
        <v>76</v>
      </c>
      <c r="G930" s="104" t="s">
        <v>720</v>
      </c>
      <c r="H930" s="105" t="s">
        <v>990</v>
      </c>
      <c r="I930" s="103" t="s">
        <v>228</v>
      </c>
      <c r="J930" s="11">
        <v>74438</v>
      </c>
      <c r="K930" s="12"/>
      <c r="L930" s="10">
        <v>2</v>
      </c>
      <c r="M930" s="109">
        <v>49</v>
      </c>
      <c r="N930" s="106" t="s">
        <v>245</v>
      </c>
      <c r="O930" s="30">
        <v>27.96</v>
      </c>
      <c r="P930" s="13">
        <v>32.97</v>
      </c>
      <c r="Q930" s="13">
        <v>32</v>
      </c>
      <c r="R930" s="107">
        <v>0.19361277445109765</v>
      </c>
      <c r="S930" s="15">
        <v>9.4870259481037849</v>
      </c>
      <c r="T930" s="22">
        <v>4.5870259481037845</v>
      </c>
      <c r="U930" s="23">
        <v>1.0579000000000001</v>
      </c>
      <c r="V930" s="24">
        <v>1.0550999999999999</v>
      </c>
      <c r="W930" s="108">
        <v>9.4028500000000008E-3</v>
      </c>
      <c r="X930" s="26">
        <v>1.1660464975247522E-2</v>
      </c>
      <c r="Y930" s="16">
        <v>0.46073965000000006</v>
      </c>
    </row>
    <row r="931" spans="2:25" s="101" customFormat="1" ht="20.100000000000001" customHeight="1" x14ac:dyDescent="0.25">
      <c r="B931" s="102">
        <v>4718</v>
      </c>
      <c r="C931" s="103" t="s">
        <v>33</v>
      </c>
      <c r="D931" s="103" t="s">
        <v>92</v>
      </c>
      <c r="E931" s="103" t="s">
        <v>116</v>
      </c>
      <c r="F931" s="103" t="s">
        <v>33</v>
      </c>
      <c r="G931" s="104" t="s">
        <v>131</v>
      </c>
      <c r="H931" s="105" t="s">
        <v>755</v>
      </c>
      <c r="I931" s="103" t="s">
        <v>202</v>
      </c>
      <c r="J931" s="11">
        <v>68830</v>
      </c>
      <c r="K931" s="12"/>
      <c r="L931" s="10">
        <v>2</v>
      </c>
      <c r="M931" s="109">
        <v>48.4</v>
      </c>
      <c r="N931" s="106" t="s">
        <v>245</v>
      </c>
      <c r="O931" s="30">
        <v>30.34</v>
      </c>
      <c r="P931" s="13">
        <v>35.35</v>
      </c>
      <c r="Q931" s="13">
        <v>34.950000000000003</v>
      </c>
      <c r="R931" s="107">
        <v>7.984031936127714E-2</v>
      </c>
      <c r="S931" s="15">
        <v>3.8642714570858137</v>
      </c>
      <c r="T931" s="22">
        <v>-0.97572854291418665</v>
      </c>
      <c r="U931" s="23">
        <v>1.054</v>
      </c>
      <c r="V931" s="24">
        <v>1.0213000000000001</v>
      </c>
      <c r="W931" s="108">
        <v>9.3388500000000027E-3</v>
      </c>
      <c r="X931" s="26">
        <v>1.0149162364425162E-2</v>
      </c>
      <c r="Y931" s="16">
        <v>0.45200034000000011</v>
      </c>
    </row>
    <row r="932" spans="2:25" s="101" customFormat="1" ht="20.100000000000001" customHeight="1" x14ac:dyDescent="0.25">
      <c r="B932" s="102">
        <v>4703</v>
      </c>
      <c r="C932" s="103" t="s">
        <v>980</v>
      </c>
      <c r="D932" s="103" t="s">
        <v>92</v>
      </c>
      <c r="E932" s="103" t="s">
        <v>99</v>
      </c>
      <c r="F932" s="103" t="s">
        <v>42</v>
      </c>
      <c r="G932" s="104" t="s">
        <v>981</v>
      </c>
      <c r="H932" s="105" t="s">
        <v>866</v>
      </c>
      <c r="I932" s="103" t="s">
        <v>738</v>
      </c>
      <c r="J932" s="11">
        <v>79617</v>
      </c>
      <c r="K932" s="12"/>
      <c r="L932" s="10">
        <v>2</v>
      </c>
      <c r="M932" s="109">
        <v>48</v>
      </c>
      <c r="N932" s="106" t="s">
        <v>245</v>
      </c>
      <c r="O932" s="30">
        <v>36.07</v>
      </c>
      <c r="P932" s="13">
        <v>41.07</v>
      </c>
      <c r="Q932" s="13">
        <v>40.42</v>
      </c>
      <c r="R932" s="107">
        <v>0.12999999999999973</v>
      </c>
      <c r="S932" s="15">
        <v>6.2399999999999869</v>
      </c>
      <c r="T932" s="22">
        <v>1.4399999999999866</v>
      </c>
      <c r="U932" s="23">
        <v>1.1447000000000001</v>
      </c>
      <c r="V932" s="24">
        <v>1.1240000000000001</v>
      </c>
      <c r="W932" s="108">
        <v>9.9822799999999996E-3</v>
      </c>
      <c r="X932" s="26">
        <v>1.147388505747126E-2</v>
      </c>
      <c r="Y932" s="16">
        <v>0.47914943999999998</v>
      </c>
    </row>
    <row r="933" spans="2:25" ht="20.100000000000001" hidden="1" customHeight="1" x14ac:dyDescent="0.25">
      <c r="B933" s="21">
        <v>4670</v>
      </c>
      <c r="C933" s="10" t="s">
        <v>565</v>
      </c>
      <c r="D933" s="10" t="s">
        <v>535</v>
      </c>
      <c r="E933" s="10" t="s">
        <v>566</v>
      </c>
      <c r="F933" s="10" t="s">
        <v>567</v>
      </c>
      <c r="G933" s="9" t="s">
        <v>568</v>
      </c>
      <c r="H933" s="34" t="s">
        <v>563</v>
      </c>
      <c r="I933" s="10"/>
      <c r="J933" s="11"/>
      <c r="K933" s="12"/>
      <c r="L933" s="10">
        <v>2</v>
      </c>
      <c r="M933" s="36">
        <v>46.2</v>
      </c>
      <c r="N933" s="33" t="s">
        <v>246</v>
      </c>
      <c r="O933" s="30">
        <v>35.549999999999997</v>
      </c>
      <c r="P933" s="13">
        <v>40.57</v>
      </c>
      <c r="Q933" s="13">
        <v>39.840000000000003</v>
      </c>
      <c r="R933" s="14">
        <v>0.14541832669322638</v>
      </c>
      <c r="S933" s="15">
        <v>6.7183266932270591</v>
      </c>
      <c r="T933" s="22">
        <v>2.0983266932270586</v>
      </c>
      <c r="U933" s="23">
        <v>0.99980000000000002</v>
      </c>
      <c r="V933" s="24">
        <v>0.94879999999999998</v>
      </c>
      <c r="W933" s="25">
        <v>8.5738399999999992E-3</v>
      </c>
      <c r="X933" s="26">
        <v>1.0032791794871786E-2</v>
      </c>
      <c r="Y933" s="16">
        <v>0.396111408</v>
      </c>
    </row>
    <row r="934" spans="2:25" s="101" customFormat="1" ht="20.100000000000001" customHeight="1" x14ac:dyDescent="0.25">
      <c r="B934" s="102">
        <v>4659</v>
      </c>
      <c r="C934" s="103" t="s">
        <v>261</v>
      </c>
      <c r="D934" s="103" t="s">
        <v>92</v>
      </c>
      <c r="E934" s="103"/>
      <c r="F934" s="103" t="s">
        <v>108</v>
      </c>
      <c r="G934" s="104" t="s">
        <v>141</v>
      </c>
      <c r="H934" s="105" t="s">
        <v>215</v>
      </c>
      <c r="I934" s="103">
        <v>67836</v>
      </c>
      <c r="J934" s="11"/>
      <c r="K934" s="12"/>
      <c r="L934" s="10">
        <v>2</v>
      </c>
      <c r="M934" s="109">
        <v>47.8</v>
      </c>
      <c r="N934" s="106" t="s">
        <v>245</v>
      </c>
      <c r="O934" s="30">
        <v>26.83</v>
      </c>
      <c r="P934" s="13">
        <v>31.84</v>
      </c>
      <c r="Q934" s="13">
        <v>30.82</v>
      </c>
      <c r="R934" s="107">
        <v>0.20359281437125734</v>
      </c>
      <c r="S934" s="15">
        <v>9.7317365269461007</v>
      </c>
      <c r="T934" s="22">
        <v>4.9517365269461004</v>
      </c>
      <c r="U934" s="23">
        <v>1.0873999999999999</v>
      </c>
      <c r="V934" s="24">
        <v>1.073</v>
      </c>
      <c r="W934" s="108">
        <v>9.5057600000000003E-3</v>
      </c>
      <c r="X934" s="26">
        <v>1.1935803909774435E-2</v>
      </c>
      <c r="Y934" s="16">
        <v>0.45437532799999997</v>
      </c>
    </row>
    <row r="935" spans="2:25" s="101" customFormat="1" ht="20.100000000000001" customHeight="1" x14ac:dyDescent="0.25">
      <c r="B935" s="102">
        <v>4663</v>
      </c>
      <c r="C935" s="103" t="s">
        <v>296</v>
      </c>
      <c r="D935" s="103" t="s">
        <v>92</v>
      </c>
      <c r="E935" s="103"/>
      <c r="F935" s="103"/>
      <c r="G935" s="104" t="s">
        <v>297</v>
      </c>
      <c r="H935" s="105" t="s">
        <v>490</v>
      </c>
      <c r="I935" s="103"/>
      <c r="J935" s="11"/>
      <c r="K935" s="12"/>
      <c r="L935" s="10">
        <v>2</v>
      </c>
      <c r="M935" s="109">
        <v>47.8</v>
      </c>
      <c r="N935" s="106" t="s">
        <v>245</v>
      </c>
      <c r="O935" s="30">
        <v>28.99</v>
      </c>
      <c r="P935" s="13">
        <v>34.01</v>
      </c>
      <c r="Q935" s="13">
        <v>33.56</v>
      </c>
      <c r="R935" s="107">
        <v>8.9641434262947364E-2</v>
      </c>
      <c r="S935" s="15">
        <v>4.2848605577688836</v>
      </c>
      <c r="T935" s="22">
        <v>-0.49513944223111622</v>
      </c>
      <c r="U935" s="23">
        <v>1.0676000000000001</v>
      </c>
      <c r="V935" s="24">
        <v>1.0705</v>
      </c>
      <c r="W935" s="108">
        <v>9.4076400000000001E-3</v>
      </c>
      <c r="X935" s="26">
        <v>1.0333994048140034E-2</v>
      </c>
      <c r="Y935" s="16">
        <v>0.44968519199999996</v>
      </c>
    </row>
    <row r="936" spans="2:25" ht="20.100000000000001" hidden="1" customHeight="1" x14ac:dyDescent="0.25">
      <c r="B936" s="21">
        <v>4809</v>
      </c>
      <c r="C936" s="10" t="s">
        <v>58</v>
      </c>
      <c r="D936" s="10" t="s">
        <v>93</v>
      </c>
      <c r="E936" s="10" t="s">
        <v>94</v>
      </c>
      <c r="F936" s="10" t="s">
        <v>173</v>
      </c>
      <c r="G936" s="9" t="s">
        <v>191</v>
      </c>
      <c r="H936" s="34" t="s">
        <v>875</v>
      </c>
      <c r="I936" s="10" t="s">
        <v>894</v>
      </c>
      <c r="J936" s="11">
        <v>77225</v>
      </c>
      <c r="K936" s="12"/>
      <c r="L936" s="10">
        <v>4</v>
      </c>
      <c r="M936" s="36">
        <v>114</v>
      </c>
      <c r="N936" s="33" t="s">
        <v>246</v>
      </c>
      <c r="O936" s="30">
        <v>29.88</v>
      </c>
      <c r="P936" s="13">
        <v>34.9</v>
      </c>
      <c r="Q936" s="13">
        <v>34.42</v>
      </c>
      <c r="R936" s="14">
        <v>9.5617529880477475E-2</v>
      </c>
      <c r="S936" s="15">
        <v>10.900398406374432</v>
      </c>
      <c r="T936" s="22">
        <v>-0.49960159362556844</v>
      </c>
      <c r="U936" s="23">
        <v>0.9244</v>
      </c>
      <c r="V936" s="24">
        <v>0.93540000000000001</v>
      </c>
      <c r="W936" s="25">
        <v>8.5550799999999996E-3</v>
      </c>
      <c r="X936" s="26">
        <v>9.4595818502202569E-3</v>
      </c>
      <c r="Y936" s="16">
        <v>0.97527911999999994</v>
      </c>
    </row>
    <row r="937" spans="2:25" s="101" customFormat="1" ht="20.100000000000001" customHeight="1" x14ac:dyDescent="0.25">
      <c r="B937" s="102">
        <v>4891</v>
      </c>
      <c r="C937" s="103" t="s">
        <v>1359</v>
      </c>
      <c r="D937" s="103" t="s">
        <v>92</v>
      </c>
      <c r="E937" s="103" t="s">
        <v>274</v>
      </c>
      <c r="F937" s="103" t="s">
        <v>72</v>
      </c>
      <c r="G937" s="104" t="s">
        <v>150</v>
      </c>
      <c r="H937" s="105" t="s">
        <v>990</v>
      </c>
      <c r="I937" s="103" t="s">
        <v>225</v>
      </c>
      <c r="J937" s="11">
        <v>81679</v>
      </c>
      <c r="K937" s="12"/>
      <c r="L937" s="10">
        <v>2</v>
      </c>
      <c r="M937" s="109">
        <v>47.2</v>
      </c>
      <c r="N937" s="106" t="s">
        <v>245</v>
      </c>
      <c r="O937" s="30">
        <v>36.729999999999997</v>
      </c>
      <c r="P937" s="13">
        <v>41.77</v>
      </c>
      <c r="Q937" s="13">
        <v>40.86</v>
      </c>
      <c r="R937" s="107">
        <v>0.18055555555555605</v>
      </c>
      <c r="S937" s="15">
        <v>8.522222222222247</v>
      </c>
      <c r="T937" s="22">
        <v>3.8022222222222455</v>
      </c>
      <c r="U937" s="23">
        <v>1.0546</v>
      </c>
      <c r="V937" s="24">
        <v>1.0309999999999999</v>
      </c>
      <c r="W937" s="108">
        <v>9.2809199999999998E-3</v>
      </c>
      <c r="X937" s="26">
        <v>1.1325868474576277E-2</v>
      </c>
      <c r="Y937" s="16">
        <v>0.43805942400000003</v>
      </c>
    </row>
    <row r="938" spans="2:25" s="101" customFormat="1" ht="20.100000000000001" customHeight="1" x14ac:dyDescent="0.25">
      <c r="B938" s="102">
        <v>4707</v>
      </c>
      <c r="C938" s="103" t="s">
        <v>344</v>
      </c>
      <c r="D938" s="103" t="s">
        <v>92</v>
      </c>
      <c r="E938" s="103" t="s">
        <v>318</v>
      </c>
      <c r="F938" s="103" t="s">
        <v>337</v>
      </c>
      <c r="G938" s="104" t="s">
        <v>345</v>
      </c>
      <c r="H938" s="105" t="s">
        <v>755</v>
      </c>
      <c r="I938" s="103" t="s">
        <v>339</v>
      </c>
      <c r="J938" s="11">
        <v>76353</v>
      </c>
      <c r="K938" s="12"/>
      <c r="L938" s="10">
        <v>2</v>
      </c>
      <c r="M938" s="109">
        <v>47</v>
      </c>
      <c r="N938" s="106" t="s">
        <v>246</v>
      </c>
      <c r="O938" s="30">
        <v>32.19</v>
      </c>
      <c r="P938" s="13">
        <v>37.19</v>
      </c>
      <c r="Q938" s="13">
        <v>36.61</v>
      </c>
      <c r="R938" s="107">
        <v>0.11599999999999966</v>
      </c>
      <c r="S938" s="15">
        <v>5.451999999999984</v>
      </c>
      <c r="T938" s="22">
        <v>0.75199999999998368</v>
      </c>
      <c r="U938" s="23">
        <v>1.1196999999999999</v>
      </c>
      <c r="V938" s="24">
        <v>1.1204000000000001</v>
      </c>
      <c r="W938" s="108">
        <v>9.8564399999999993E-3</v>
      </c>
      <c r="X938" s="26">
        <v>1.1149819004524882E-2</v>
      </c>
      <c r="Y938" s="16">
        <v>0.46325267999999997</v>
      </c>
    </row>
    <row r="939" spans="2:25" ht="20.100000000000001" hidden="1" customHeight="1" x14ac:dyDescent="0.25">
      <c r="B939" s="21">
        <v>4675</v>
      </c>
      <c r="C939" s="10" t="s">
        <v>96</v>
      </c>
      <c r="D939" s="10" t="s">
        <v>93</v>
      </c>
      <c r="E939" s="10"/>
      <c r="F939" s="10"/>
      <c r="G939" s="9" t="s">
        <v>181</v>
      </c>
      <c r="H939" s="34"/>
      <c r="I939" s="10"/>
      <c r="J939" s="11"/>
      <c r="K939" s="12"/>
      <c r="L939" s="10">
        <v>5</v>
      </c>
      <c r="M939" s="36">
        <v>134</v>
      </c>
      <c r="N939" s="33" t="s">
        <v>246</v>
      </c>
      <c r="O939" s="30">
        <v>27.52</v>
      </c>
      <c r="P939" s="13">
        <v>32.54</v>
      </c>
      <c r="Q939" s="13">
        <v>31.78</v>
      </c>
      <c r="R939" s="14">
        <v>0.15139442231075659</v>
      </c>
      <c r="S939" s="15">
        <v>20.286852589641384</v>
      </c>
      <c r="T939" s="22">
        <v>6.8868525896413821</v>
      </c>
      <c r="U939" s="23">
        <v>0.96060000000000001</v>
      </c>
      <c r="V939" s="24">
        <v>0.98109999999999997</v>
      </c>
      <c r="W939" s="25">
        <v>8.5434799999999991E-3</v>
      </c>
      <c r="X939" s="26">
        <v>1.0067668920187789E-2</v>
      </c>
      <c r="Y939" s="16">
        <v>1.14482632</v>
      </c>
    </row>
    <row r="940" spans="2:25" ht="20.100000000000001" hidden="1" customHeight="1" x14ac:dyDescent="0.25">
      <c r="B940" s="21">
        <v>4689</v>
      </c>
      <c r="C940" s="10" t="s">
        <v>58</v>
      </c>
      <c r="D940" s="10"/>
      <c r="E940" s="10"/>
      <c r="F940" s="10" t="s">
        <v>173</v>
      </c>
      <c r="G940" s="9" t="s">
        <v>191</v>
      </c>
      <c r="H940" s="34" t="s">
        <v>800</v>
      </c>
      <c r="I940" s="10" t="s">
        <v>814</v>
      </c>
      <c r="J940" s="11">
        <v>77204</v>
      </c>
      <c r="K940" s="12"/>
      <c r="L940" s="10">
        <v>5</v>
      </c>
      <c r="M940" s="36">
        <v>143</v>
      </c>
      <c r="N940" s="33" t="s">
        <v>245</v>
      </c>
      <c r="O940" s="30">
        <v>27.76</v>
      </c>
      <c r="P940" s="13">
        <v>32.76</v>
      </c>
      <c r="Q940" s="13">
        <v>32.11</v>
      </c>
      <c r="R940" s="14">
        <v>0.12999999999999981</v>
      </c>
      <c r="S940" s="15">
        <v>18.589999999999971</v>
      </c>
      <c r="T940" s="22">
        <v>4.2899999999999725</v>
      </c>
      <c r="U940" s="23">
        <v>0.96040000000000003</v>
      </c>
      <c r="V940" s="24">
        <v>0.98060000000000003</v>
      </c>
      <c r="W940" s="25">
        <v>8.5404000000000001E-3</v>
      </c>
      <c r="X940" s="26">
        <v>9.8165517241379282E-3</v>
      </c>
      <c r="Y940" s="16">
        <v>1.2212772000000001</v>
      </c>
    </row>
    <row r="941" spans="2:25" s="101" customFormat="1" ht="20.100000000000001" customHeight="1" x14ac:dyDescent="0.25">
      <c r="B941" s="102">
        <v>4689</v>
      </c>
      <c r="C941" s="103" t="s">
        <v>72</v>
      </c>
      <c r="D941" s="103"/>
      <c r="E941" s="103"/>
      <c r="F941" s="103" t="s">
        <v>72</v>
      </c>
      <c r="G941" s="104" t="s">
        <v>150</v>
      </c>
      <c r="H941" s="105" t="s">
        <v>737</v>
      </c>
      <c r="I941" s="103" t="s">
        <v>795</v>
      </c>
      <c r="J941" s="11">
        <v>67239</v>
      </c>
      <c r="K941" s="12"/>
      <c r="L941" s="10">
        <v>2</v>
      </c>
      <c r="M941" s="109">
        <v>47</v>
      </c>
      <c r="N941" s="106" t="s">
        <v>245</v>
      </c>
      <c r="O941" s="30">
        <v>35.520000000000003</v>
      </c>
      <c r="P941" s="13">
        <v>40.54</v>
      </c>
      <c r="Q941" s="13">
        <v>39.96</v>
      </c>
      <c r="R941" s="107">
        <v>0.11553784860557745</v>
      </c>
      <c r="S941" s="15">
        <v>5.4302788844621404</v>
      </c>
      <c r="T941" s="22">
        <v>0.73027888446213973</v>
      </c>
      <c r="U941" s="23">
        <v>1.0381</v>
      </c>
      <c r="V941" s="24">
        <v>1.0254000000000001</v>
      </c>
      <c r="W941" s="108">
        <v>9.0794000000000014E-3</v>
      </c>
      <c r="X941" s="26">
        <v>1.0265447747747746E-2</v>
      </c>
      <c r="Y941" s="16">
        <v>0.42673180000000005</v>
      </c>
    </row>
    <row r="942" spans="2:25" s="101" customFormat="1" ht="20.100000000000001" customHeight="1" x14ac:dyDescent="0.25">
      <c r="B942" s="102">
        <v>4659</v>
      </c>
      <c r="C942" s="103" t="s">
        <v>72</v>
      </c>
      <c r="D942" s="103" t="s">
        <v>92</v>
      </c>
      <c r="E942" s="103"/>
      <c r="F942" s="103" t="s">
        <v>72</v>
      </c>
      <c r="G942" s="104" t="s">
        <v>150</v>
      </c>
      <c r="H942" s="105" t="s">
        <v>225</v>
      </c>
      <c r="I942" s="103">
        <v>67237</v>
      </c>
      <c r="J942" s="11"/>
      <c r="K942" s="12"/>
      <c r="L942" s="10">
        <v>2</v>
      </c>
      <c r="M942" s="109">
        <v>45.8</v>
      </c>
      <c r="N942" s="106" t="s">
        <v>246</v>
      </c>
      <c r="O942" s="30">
        <v>26.86</v>
      </c>
      <c r="P942" s="13">
        <v>31.89</v>
      </c>
      <c r="Q942" s="13">
        <v>31.08</v>
      </c>
      <c r="R942" s="107">
        <v>0.16103379721670022</v>
      </c>
      <c r="S942" s="15">
        <v>7.3753479125248695</v>
      </c>
      <c r="T942" s="22">
        <v>2.7953479125248695</v>
      </c>
      <c r="U942" s="23">
        <v>1.0337000000000001</v>
      </c>
      <c r="V942" s="24">
        <v>1.0763</v>
      </c>
      <c r="W942" s="108">
        <v>9.2840000000000006E-3</v>
      </c>
      <c r="X942" s="26">
        <v>1.1066000000000006E-2</v>
      </c>
      <c r="Y942" s="16">
        <v>0.42520720000000001</v>
      </c>
    </row>
    <row r="943" spans="2:25" ht="20.100000000000001" hidden="1" customHeight="1" x14ac:dyDescent="0.25">
      <c r="B943" s="21">
        <v>4780</v>
      </c>
      <c r="C943" s="10" t="s">
        <v>49</v>
      </c>
      <c r="D943" s="10" t="s">
        <v>93</v>
      </c>
      <c r="E943" s="10" t="s">
        <v>94</v>
      </c>
      <c r="F943" s="10" t="s">
        <v>173</v>
      </c>
      <c r="G943" s="9" t="s">
        <v>192</v>
      </c>
      <c r="H943" s="34" t="s">
        <v>875</v>
      </c>
      <c r="I943" s="10" t="s">
        <v>750</v>
      </c>
      <c r="J943" s="11">
        <v>77221</v>
      </c>
      <c r="K943" s="12"/>
      <c r="L943" s="10">
        <v>4</v>
      </c>
      <c r="M943" s="36">
        <v>129</v>
      </c>
      <c r="N943" s="33" t="s">
        <v>245</v>
      </c>
      <c r="O943" s="30">
        <v>29.24</v>
      </c>
      <c r="P943" s="13">
        <v>34.24</v>
      </c>
      <c r="Q943" s="13">
        <v>33.67</v>
      </c>
      <c r="R943" s="14">
        <v>0.11399999999999998</v>
      </c>
      <c r="S943" s="15">
        <v>14.705999999999998</v>
      </c>
      <c r="T943" s="22">
        <v>1.8059999999999963</v>
      </c>
      <c r="U943" s="23">
        <v>0.94599999999999995</v>
      </c>
      <c r="V943" s="24">
        <v>0.95109999999999995</v>
      </c>
      <c r="W943" s="25">
        <v>8.5369499999999997E-3</v>
      </c>
      <c r="X943" s="26">
        <v>9.6353837471783287E-3</v>
      </c>
      <c r="Y943" s="16">
        <v>1.1012665500000001</v>
      </c>
    </row>
    <row r="944" spans="2:25" ht="20.100000000000001" hidden="1" customHeight="1" x14ac:dyDescent="0.25">
      <c r="B944" s="21">
        <v>4670</v>
      </c>
      <c r="C944" s="10" t="s">
        <v>531</v>
      </c>
      <c r="D944" s="10" t="s">
        <v>518</v>
      </c>
      <c r="E944" s="10" t="s">
        <v>532</v>
      </c>
      <c r="F944" s="10" t="s">
        <v>532</v>
      </c>
      <c r="G944" s="9" t="s">
        <v>533</v>
      </c>
      <c r="H944" s="34" t="s">
        <v>521</v>
      </c>
      <c r="I944" s="10"/>
      <c r="J944" s="11"/>
      <c r="K944" s="12"/>
      <c r="L944" s="10">
        <v>2</v>
      </c>
      <c r="M944" s="36">
        <v>26</v>
      </c>
      <c r="N944" s="33" t="s">
        <v>246</v>
      </c>
      <c r="O944" s="30">
        <v>28.85</v>
      </c>
      <c r="P944" s="13">
        <v>33.86</v>
      </c>
      <c r="Q944" s="13">
        <v>33.24</v>
      </c>
      <c r="R944" s="14">
        <v>0.12375249500997958</v>
      </c>
      <c r="S944" s="15">
        <v>3.2175648702594688</v>
      </c>
      <c r="T944" s="22">
        <v>0.61756487025946882</v>
      </c>
      <c r="U944" s="23">
        <v>0.9536</v>
      </c>
      <c r="V944" s="24">
        <v>0.98509999999999998</v>
      </c>
      <c r="W944" s="25">
        <v>8.5302799999999995E-3</v>
      </c>
      <c r="X944" s="26">
        <v>9.7350120273348457E-3</v>
      </c>
      <c r="Y944" s="16">
        <v>0.22178727999999998</v>
      </c>
    </row>
    <row r="945" spans="2:25" s="101" customFormat="1" ht="20.100000000000001" customHeight="1" x14ac:dyDescent="0.25">
      <c r="B945" s="102">
        <v>4777</v>
      </c>
      <c r="C945" s="103" t="s">
        <v>340</v>
      </c>
      <c r="D945" s="103" t="s">
        <v>92</v>
      </c>
      <c r="E945" s="103" t="s">
        <v>318</v>
      </c>
      <c r="F945" s="103" t="s">
        <v>328</v>
      </c>
      <c r="G945" s="104" t="s">
        <v>341</v>
      </c>
      <c r="H945" s="105" t="s">
        <v>755</v>
      </c>
      <c r="I945" s="103" t="s">
        <v>339</v>
      </c>
      <c r="J945" s="11">
        <v>76362</v>
      </c>
      <c r="K945" s="12"/>
      <c r="L945" s="10">
        <v>1</v>
      </c>
      <c r="M945" s="109">
        <v>45.8</v>
      </c>
      <c r="N945" s="106" t="s">
        <v>246</v>
      </c>
      <c r="O945" s="30">
        <v>36.340000000000003</v>
      </c>
      <c r="P945" s="13">
        <v>41.34</v>
      </c>
      <c r="Q945" s="13">
        <v>40.93</v>
      </c>
      <c r="R945" s="107">
        <v>8.2000000000000739E-2</v>
      </c>
      <c r="S945" s="15">
        <v>3.7556000000000336</v>
      </c>
      <c r="T945" s="22">
        <v>-0.82439999999996638</v>
      </c>
      <c r="U945" s="23">
        <v>1.0083</v>
      </c>
      <c r="V945" s="24">
        <v>1.0083</v>
      </c>
      <c r="W945" s="108">
        <v>9.0746999999999998E-3</v>
      </c>
      <c r="X945" s="26">
        <v>9.8852941176470668E-3</v>
      </c>
      <c r="Y945" s="16">
        <v>0.41562125999999994</v>
      </c>
    </row>
    <row r="946" spans="2:25" ht="20.100000000000001" hidden="1" customHeight="1" x14ac:dyDescent="0.25">
      <c r="B946" s="21">
        <v>4888</v>
      </c>
      <c r="C946" s="10" t="s">
        <v>1385</v>
      </c>
      <c r="D946" s="10" t="s">
        <v>535</v>
      </c>
      <c r="E946" s="10" t="s">
        <v>641</v>
      </c>
      <c r="F946" s="10" t="s">
        <v>545</v>
      </c>
      <c r="G946" s="9" t="s">
        <v>549</v>
      </c>
      <c r="H946" s="34" t="s">
        <v>904</v>
      </c>
      <c r="I946" s="10" t="s">
        <v>904</v>
      </c>
      <c r="J946" s="11">
        <v>71021</v>
      </c>
      <c r="K946" s="12"/>
      <c r="L946" s="10">
        <v>5</v>
      </c>
      <c r="M946" s="36">
        <v>91</v>
      </c>
      <c r="N946" s="33" t="s">
        <v>246</v>
      </c>
      <c r="O946" s="30">
        <v>35.880000000000003</v>
      </c>
      <c r="P946" s="13">
        <v>40.880000000000003</v>
      </c>
      <c r="Q946" s="13">
        <v>40.15</v>
      </c>
      <c r="R946" s="14">
        <v>0.1460000000000008</v>
      </c>
      <c r="S946" s="15">
        <v>13.286000000000072</v>
      </c>
      <c r="T946" s="22">
        <v>4.1860000000000719</v>
      </c>
      <c r="U946" s="23">
        <v>0.9476</v>
      </c>
      <c r="V946" s="24">
        <v>0.96679999999999999</v>
      </c>
      <c r="W946" s="25">
        <v>8.5190800000000018E-3</v>
      </c>
      <c r="X946" s="26">
        <v>9.9755035128805732E-3</v>
      </c>
      <c r="Y946" s="16">
        <v>0.77523628000000011</v>
      </c>
    </row>
    <row r="947" spans="2:25" s="101" customFormat="1" ht="20.100000000000001" customHeight="1" x14ac:dyDescent="0.25">
      <c r="B947" s="102">
        <v>4679</v>
      </c>
      <c r="C947" s="103" t="s">
        <v>317</v>
      </c>
      <c r="D947" s="103" t="s">
        <v>92</v>
      </c>
      <c r="E947" s="103" t="s">
        <v>318</v>
      </c>
      <c r="F947" s="103" t="s">
        <v>319</v>
      </c>
      <c r="G947" s="104" t="s">
        <v>320</v>
      </c>
      <c r="H947" s="105" t="s">
        <v>416</v>
      </c>
      <c r="I947" s="103">
        <v>66065</v>
      </c>
      <c r="J947" s="11"/>
      <c r="K947" s="12"/>
      <c r="L947" s="10">
        <v>2</v>
      </c>
      <c r="M947" s="109">
        <v>45.4</v>
      </c>
      <c r="N947" s="106" t="s">
        <v>245</v>
      </c>
      <c r="O947" s="30">
        <v>36.880000000000003</v>
      </c>
      <c r="P947" s="13">
        <v>41.88</v>
      </c>
      <c r="Q947" s="13">
        <v>41.07</v>
      </c>
      <c r="R947" s="107">
        <v>0.16200000000000045</v>
      </c>
      <c r="S947" s="15">
        <v>7.3548000000000204</v>
      </c>
      <c r="T947" s="22">
        <v>2.81480000000002</v>
      </c>
      <c r="U947" s="23">
        <v>1.0885</v>
      </c>
      <c r="V947" s="24">
        <v>1.0914999999999999</v>
      </c>
      <c r="W947" s="108">
        <v>9.5919999999999981E-3</v>
      </c>
      <c r="X947" s="26">
        <v>1.1446300715990457E-2</v>
      </c>
      <c r="Y947" s="16">
        <v>0.43547679999999989</v>
      </c>
    </row>
    <row r="948" spans="2:25" ht="20.100000000000001" hidden="1" customHeight="1" x14ac:dyDescent="0.25">
      <c r="B948" s="21">
        <v>4783</v>
      </c>
      <c r="C948" s="10" t="s">
        <v>434</v>
      </c>
      <c r="D948" s="10" t="s">
        <v>93</v>
      </c>
      <c r="E948" s="10" t="s">
        <v>87</v>
      </c>
      <c r="F948" s="10" t="s">
        <v>88</v>
      </c>
      <c r="G948" s="9" t="s">
        <v>435</v>
      </c>
      <c r="H948" s="34" t="s">
        <v>875</v>
      </c>
      <c r="I948" s="10" t="s">
        <v>236</v>
      </c>
      <c r="J948" s="11">
        <v>81555</v>
      </c>
      <c r="K948" s="12"/>
      <c r="L948" s="10">
        <v>3</v>
      </c>
      <c r="M948" s="36">
        <v>91</v>
      </c>
      <c r="N948" s="33" t="s">
        <v>246</v>
      </c>
      <c r="O948" s="30">
        <v>35.880000000000003</v>
      </c>
      <c r="P948" s="13">
        <v>40.89</v>
      </c>
      <c r="Q948" s="13">
        <v>40.42</v>
      </c>
      <c r="R948" s="14">
        <v>9.3812375249500812E-2</v>
      </c>
      <c r="S948" s="15">
        <v>8.5369261477045733</v>
      </c>
      <c r="T948" s="22">
        <v>-0.56307385229542661</v>
      </c>
      <c r="U948" s="23">
        <v>0.93689999999999996</v>
      </c>
      <c r="V948" s="24">
        <v>0.95579999999999998</v>
      </c>
      <c r="W948" s="25">
        <v>8.5171499999999994E-3</v>
      </c>
      <c r="X948" s="26">
        <v>9.3988813876651964E-3</v>
      </c>
      <c r="Y948" s="16">
        <v>0.77506064999999991</v>
      </c>
    </row>
    <row r="949" spans="2:25" ht="20.100000000000001" hidden="1" customHeight="1" x14ac:dyDescent="0.25">
      <c r="B949" s="21">
        <v>4818</v>
      </c>
      <c r="C949" s="10" t="s">
        <v>1052</v>
      </c>
      <c r="D949" s="10" t="s">
        <v>93</v>
      </c>
      <c r="E949" s="10" t="s">
        <v>94</v>
      </c>
      <c r="F949" s="10" t="s">
        <v>164</v>
      </c>
      <c r="G949" s="9" t="s">
        <v>1053</v>
      </c>
      <c r="H949" s="34" t="s">
        <v>875</v>
      </c>
      <c r="I949" s="10" t="s">
        <v>812</v>
      </c>
      <c r="J949" s="11">
        <v>75071</v>
      </c>
      <c r="K949" s="12"/>
      <c r="L949" s="10">
        <v>1</v>
      </c>
      <c r="M949" s="36">
        <v>28.4</v>
      </c>
      <c r="N949" s="33" t="s">
        <v>246</v>
      </c>
      <c r="O949" s="30">
        <v>28.86</v>
      </c>
      <c r="P949" s="13">
        <v>33.86</v>
      </c>
      <c r="Q949" s="13">
        <v>33.299999999999997</v>
      </c>
      <c r="R949" s="14">
        <v>0.11200000000000046</v>
      </c>
      <c r="S949" s="15">
        <v>3.180800000000013</v>
      </c>
      <c r="T949" s="22">
        <v>0.34080000000001287</v>
      </c>
      <c r="U949" s="23">
        <v>0.91859999999999997</v>
      </c>
      <c r="V949" s="24">
        <v>0.93030000000000002</v>
      </c>
      <c r="W949" s="25">
        <v>8.5049400000000008E-3</v>
      </c>
      <c r="X949" s="26">
        <v>9.5776351351351402E-3</v>
      </c>
      <c r="Y949" s="16">
        <v>0.24154029600000002</v>
      </c>
    </row>
    <row r="950" spans="2:25" ht="20.100000000000001" hidden="1" customHeight="1" x14ac:dyDescent="0.25">
      <c r="B950" s="21">
        <v>4763</v>
      </c>
      <c r="C950" s="10" t="s">
        <v>361</v>
      </c>
      <c r="D950" s="10" t="s">
        <v>93</v>
      </c>
      <c r="E950" s="10" t="s">
        <v>94</v>
      </c>
      <c r="F950" s="10" t="s">
        <v>164</v>
      </c>
      <c r="G950" s="9" t="s">
        <v>362</v>
      </c>
      <c r="H950" s="34" t="s">
        <v>875</v>
      </c>
      <c r="I950" s="10" t="s">
        <v>812</v>
      </c>
      <c r="J950" s="11">
        <v>75063</v>
      </c>
      <c r="K950" s="12"/>
      <c r="L950" s="10">
        <v>7</v>
      </c>
      <c r="M950" s="36">
        <v>239.5</v>
      </c>
      <c r="N950" s="33" t="s">
        <v>246</v>
      </c>
      <c r="O950" s="30">
        <v>35.549999999999997</v>
      </c>
      <c r="P950" s="13">
        <v>40.56</v>
      </c>
      <c r="Q950" s="13">
        <v>40.119999999999997</v>
      </c>
      <c r="R950" s="14">
        <v>8.7824351297406067E-2</v>
      </c>
      <c r="S950" s="15">
        <v>21.033932135728755</v>
      </c>
      <c r="T950" s="22">
        <v>-2.9160678642712483</v>
      </c>
      <c r="U950" s="23">
        <v>0.92969999999999997</v>
      </c>
      <c r="V950" s="24">
        <v>0.95440000000000003</v>
      </c>
      <c r="W950" s="25">
        <v>8.4784500000000002E-3</v>
      </c>
      <c r="X950" s="26">
        <v>9.2947559080962892E-3</v>
      </c>
      <c r="Y950" s="16">
        <v>2.030588775</v>
      </c>
    </row>
    <row r="951" spans="2:25" s="101" customFormat="1" ht="20.100000000000001" customHeight="1" x14ac:dyDescent="0.25">
      <c r="B951" s="102">
        <v>4740</v>
      </c>
      <c r="C951" s="103" t="s">
        <v>66</v>
      </c>
      <c r="D951" s="103" t="s">
        <v>92</v>
      </c>
      <c r="E951" s="103" t="s">
        <v>274</v>
      </c>
      <c r="F951" s="103" t="s">
        <v>112</v>
      </c>
      <c r="G951" s="104" t="s">
        <v>146</v>
      </c>
      <c r="H951" s="105" t="s">
        <v>990</v>
      </c>
      <c r="I951" s="103" t="s">
        <v>353</v>
      </c>
      <c r="J951" s="11">
        <v>67450</v>
      </c>
      <c r="K951" s="12"/>
      <c r="L951" s="10">
        <v>2</v>
      </c>
      <c r="M951" s="109">
        <v>45</v>
      </c>
      <c r="N951" s="106" t="s">
        <v>246</v>
      </c>
      <c r="O951" s="30">
        <v>35.46</v>
      </c>
      <c r="P951" s="13">
        <v>40.46</v>
      </c>
      <c r="Q951" s="13">
        <v>39.94</v>
      </c>
      <c r="R951" s="107">
        <v>0.10400000000000062</v>
      </c>
      <c r="S951" s="15">
        <v>4.6800000000000281</v>
      </c>
      <c r="T951" s="22">
        <v>0.18000000000002764</v>
      </c>
      <c r="U951" s="23">
        <v>1.0769</v>
      </c>
      <c r="V951" s="24">
        <v>1.0559000000000001</v>
      </c>
      <c r="W951" s="108">
        <v>9.5976000000000013E-3</v>
      </c>
      <c r="X951" s="26">
        <v>1.0711607142857151E-2</v>
      </c>
      <c r="Y951" s="16">
        <v>0.43189200000000005</v>
      </c>
    </row>
    <row r="952" spans="2:25" s="101" customFormat="1" ht="20.100000000000001" customHeight="1" x14ac:dyDescent="0.25">
      <c r="B952" s="102">
        <v>4794</v>
      </c>
      <c r="C952" s="103" t="s">
        <v>1183</v>
      </c>
      <c r="D952" s="103" t="s">
        <v>92</v>
      </c>
      <c r="E952" s="103" t="s">
        <v>99</v>
      </c>
      <c r="F952" s="103" t="s">
        <v>43</v>
      </c>
      <c r="G952" s="104" t="s">
        <v>1184</v>
      </c>
      <c r="H952" s="105" t="s">
        <v>863</v>
      </c>
      <c r="I952" s="103" t="s">
        <v>255</v>
      </c>
      <c r="J952" s="11">
        <v>74519</v>
      </c>
      <c r="K952" s="12"/>
      <c r="L952" s="10">
        <v>2</v>
      </c>
      <c r="M952" s="109">
        <v>44.8</v>
      </c>
      <c r="N952" s="106" t="s">
        <v>245</v>
      </c>
      <c r="O952" s="30">
        <v>36.29</v>
      </c>
      <c r="P952" s="13">
        <v>41.31</v>
      </c>
      <c r="Q952" s="13">
        <v>40.75</v>
      </c>
      <c r="R952" s="107">
        <v>0.11155378486055816</v>
      </c>
      <c r="S952" s="15">
        <v>4.9976095617530047</v>
      </c>
      <c r="T952" s="22">
        <v>0.5176095617530051</v>
      </c>
      <c r="U952" s="23">
        <v>1.044</v>
      </c>
      <c r="V952" s="24">
        <v>1.0668</v>
      </c>
      <c r="W952" s="108">
        <v>9.4986000000000011E-3</v>
      </c>
      <c r="X952" s="26">
        <v>1.0691249327354265E-2</v>
      </c>
      <c r="Y952" s="16">
        <v>0.42553728000000002</v>
      </c>
    </row>
    <row r="953" spans="2:25" ht="20.100000000000001" hidden="1" customHeight="1" x14ac:dyDescent="0.25">
      <c r="B953" s="21">
        <v>4767</v>
      </c>
      <c r="C953" s="10" t="s">
        <v>302</v>
      </c>
      <c r="D953" s="10" t="s">
        <v>93</v>
      </c>
      <c r="E953" s="10" t="s">
        <v>87</v>
      </c>
      <c r="F953" s="10" t="s">
        <v>303</v>
      </c>
      <c r="G953" s="9" t="s">
        <v>304</v>
      </c>
      <c r="H953" s="34" t="s">
        <v>1350</v>
      </c>
      <c r="I953" s="10" t="s">
        <v>1352</v>
      </c>
      <c r="J953" s="11">
        <v>76458</v>
      </c>
      <c r="K953" s="12"/>
      <c r="L953" s="10">
        <v>12</v>
      </c>
      <c r="M953" s="36">
        <v>314</v>
      </c>
      <c r="N953" s="33" t="s">
        <v>246</v>
      </c>
      <c r="O953" s="30">
        <v>29.81</v>
      </c>
      <c r="P953" s="13">
        <v>34.82</v>
      </c>
      <c r="Q953" s="13">
        <v>34.4</v>
      </c>
      <c r="R953" s="14">
        <v>8.3832335329341631E-2</v>
      </c>
      <c r="S953" s="15">
        <v>26.323353293413273</v>
      </c>
      <c r="T953" s="22">
        <v>-5.0766467065867298</v>
      </c>
      <c r="U953" s="23">
        <v>0.94769999999999999</v>
      </c>
      <c r="V953" s="24">
        <v>0.93430000000000002</v>
      </c>
      <c r="W953" s="25">
        <v>8.4690000000000008E-3</v>
      </c>
      <c r="X953" s="26">
        <v>9.2439411764705919E-3</v>
      </c>
      <c r="Y953" s="16">
        <v>2.6592660000000001</v>
      </c>
    </row>
    <row r="954" spans="2:25" ht="20.100000000000001" hidden="1" customHeight="1" x14ac:dyDescent="0.25">
      <c r="B954" s="21">
        <v>4818</v>
      </c>
      <c r="C954" s="10" t="s">
        <v>49</v>
      </c>
      <c r="D954" s="10" t="s">
        <v>93</v>
      </c>
      <c r="E954" s="10" t="s">
        <v>94</v>
      </c>
      <c r="F954" s="10" t="s">
        <v>173</v>
      </c>
      <c r="G954" s="9" t="s">
        <v>192</v>
      </c>
      <c r="H954" s="34" t="s">
        <v>875</v>
      </c>
      <c r="I954" s="10" t="s">
        <v>1495</v>
      </c>
      <c r="J954" s="11">
        <v>77228</v>
      </c>
      <c r="K954" s="12"/>
      <c r="L954" s="10">
        <v>2</v>
      </c>
      <c r="M954" s="36">
        <v>54</v>
      </c>
      <c r="N954" s="33" t="s">
        <v>246</v>
      </c>
      <c r="O954" s="30">
        <v>35.520000000000003</v>
      </c>
      <c r="P954" s="13">
        <v>40.53</v>
      </c>
      <c r="Q954" s="13">
        <v>39.950000000000003</v>
      </c>
      <c r="R954" s="14">
        <v>0.115768463073852</v>
      </c>
      <c r="S954" s="15">
        <v>6.2514970059880079</v>
      </c>
      <c r="T954" s="22">
        <v>0.85149700598800748</v>
      </c>
      <c r="U954" s="23">
        <v>0.90869999999999995</v>
      </c>
      <c r="V954" s="24">
        <v>0.93100000000000005</v>
      </c>
      <c r="W954" s="25">
        <v>8.4626200000000006E-3</v>
      </c>
      <c r="X954" s="26">
        <v>9.5705928216704272E-3</v>
      </c>
      <c r="Y954" s="16">
        <v>0.45698148000000005</v>
      </c>
    </row>
    <row r="955" spans="2:25" s="101" customFormat="1" ht="20.100000000000001" customHeight="1" x14ac:dyDescent="0.25">
      <c r="B955" s="102">
        <v>4878</v>
      </c>
      <c r="C955" s="103" t="s">
        <v>265</v>
      </c>
      <c r="D955" s="103" t="s">
        <v>92</v>
      </c>
      <c r="E955" s="103" t="s">
        <v>119</v>
      </c>
      <c r="F955" s="103" t="s">
        <v>119</v>
      </c>
      <c r="G955" s="104" t="s">
        <v>266</v>
      </c>
      <c r="H955" s="105" t="s">
        <v>866</v>
      </c>
      <c r="I955" s="103" t="s">
        <v>874</v>
      </c>
      <c r="J955" s="11">
        <v>83913</v>
      </c>
      <c r="K955" s="12"/>
      <c r="L955" s="10">
        <v>2</v>
      </c>
      <c r="M955" s="109">
        <v>44.7</v>
      </c>
      <c r="N955" s="106" t="s">
        <v>246</v>
      </c>
      <c r="O955" s="30">
        <v>35.46</v>
      </c>
      <c r="P955" s="13">
        <v>40.46</v>
      </c>
      <c r="Q955" s="13">
        <v>39.880000000000003</v>
      </c>
      <c r="R955" s="107">
        <v>0.11599999999999966</v>
      </c>
      <c r="S955" s="15">
        <v>5.1851999999999849</v>
      </c>
      <c r="T955" s="22">
        <v>0.71519999999998451</v>
      </c>
      <c r="U955" s="23">
        <v>1.0355000000000001</v>
      </c>
      <c r="V955" s="24">
        <v>1.0477000000000001</v>
      </c>
      <c r="W955" s="108">
        <v>9.2702400000000008E-3</v>
      </c>
      <c r="X955" s="26">
        <v>1.0486696832579183E-2</v>
      </c>
      <c r="Y955" s="16">
        <v>0.41437972800000006</v>
      </c>
    </row>
    <row r="956" spans="2:25" ht="20.100000000000001" hidden="1" customHeight="1" x14ac:dyDescent="0.25">
      <c r="B956" s="21">
        <v>4794</v>
      </c>
      <c r="C956" s="10" t="s">
        <v>1435</v>
      </c>
      <c r="D956" s="10" t="s">
        <v>93</v>
      </c>
      <c r="E956" s="10" t="s">
        <v>87</v>
      </c>
      <c r="F956" s="10" t="s">
        <v>303</v>
      </c>
      <c r="G956" s="9" t="s">
        <v>304</v>
      </c>
      <c r="H956" s="34" t="s">
        <v>875</v>
      </c>
      <c r="I956" s="10" t="s">
        <v>305</v>
      </c>
      <c r="J956" s="11">
        <v>76463</v>
      </c>
      <c r="K956" s="12"/>
      <c r="L956" s="10">
        <v>5</v>
      </c>
      <c r="M956" s="36">
        <v>156</v>
      </c>
      <c r="N956" s="33" t="s">
        <v>246</v>
      </c>
      <c r="O956" s="30">
        <v>29.17</v>
      </c>
      <c r="P956" s="13">
        <v>34.19</v>
      </c>
      <c r="Q956" s="13">
        <v>33.49</v>
      </c>
      <c r="R956" s="14">
        <v>0.13944223107569648</v>
      </c>
      <c r="S956" s="15">
        <v>21.75298804780865</v>
      </c>
      <c r="T956" s="22">
        <v>6.1529880478086492</v>
      </c>
      <c r="U956" s="23">
        <v>0.93420000000000003</v>
      </c>
      <c r="V956" s="24">
        <v>0.94450000000000001</v>
      </c>
      <c r="W956" s="25">
        <v>8.4541500000000006E-3</v>
      </c>
      <c r="X956" s="26">
        <v>9.8240354166666578E-3</v>
      </c>
      <c r="Y956" s="16">
        <v>1.3188474000000001</v>
      </c>
    </row>
    <row r="957" spans="2:25" s="101" customFormat="1" ht="20.100000000000001" customHeight="1" x14ac:dyDescent="0.25">
      <c r="B957" s="102">
        <v>4729</v>
      </c>
      <c r="C957" s="103" t="s">
        <v>1029</v>
      </c>
      <c r="D957" s="103" t="s">
        <v>92</v>
      </c>
      <c r="E957" s="103" t="s">
        <v>116</v>
      </c>
      <c r="F957" s="103" t="s">
        <v>1029</v>
      </c>
      <c r="G957" s="104" t="s">
        <v>125</v>
      </c>
      <c r="H957" s="105" t="s">
        <v>755</v>
      </c>
      <c r="I957" s="103" t="s">
        <v>198</v>
      </c>
      <c r="J957" s="11">
        <v>58118</v>
      </c>
      <c r="K957" s="12"/>
      <c r="L957" s="10">
        <v>2</v>
      </c>
      <c r="M957" s="109">
        <v>44</v>
      </c>
      <c r="N957" s="106" t="s">
        <v>246</v>
      </c>
      <c r="O957" s="30">
        <v>36.9</v>
      </c>
      <c r="P957" s="13">
        <v>41.9</v>
      </c>
      <c r="Q957" s="13">
        <v>41.34</v>
      </c>
      <c r="R957" s="107">
        <v>0.11199999999999903</v>
      </c>
      <c r="S957" s="15">
        <v>4.9279999999999573</v>
      </c>
      <c r="T957" s="22">
        <v>0.52799999999995717</v>
      </c>
      <c r="U957" s="23">
        <v>1.0798000000000001</v>
      </c>
      <c r="V957" s="24">
        <v>1.1021000000000001</v>
      </c>
      <c r="W957" s="108">
        <v>9.8185500000000023E-3</v>
      </c>
      <c r="X957" s="26">
        <v>1.1056925675675665E-2</v>
      </c>
      <c r="Y957" s="16">
        <v>0.43201620000000007</v>
      </c>
    </row>
    <row r="958" spans="2:25" ht="20.100000000000001" hidden="1" customHeight="1" x14ac:dyDescent="0.25">
      <c r="B958" s="21">
        <v>4814</v>
      </c>
      <c r="C958" s="10" t="s">
        <v>96</v>
      </c>
      <c r="D958" s="10" t="s">
        <v>93</v>
      </c>
      <c r="E958" s="10" t="s">
        <v>94</v>
      </c>
      <c r="F958" s="10" t="s">
        <v>94</v>
      </c>
      <c r="G958" s="9" t="s">
        <v>181</v>
      </c>
      <c r="H958" s="34" t="s">
        <v>875</v>
      </c>
      <c r="I958" s="10" t="s">
        <v>1484</v>
      </c>
      <c r="J958" s="11">
        <v>79430</v>
      </c>
      <c r="K958" s="12"/>
      <c r="L958" s="10">
        <v>1</v>
      </c>
      <c r="M958" s="36">
        <v>15.8</v>
      </c>
      <c r="N958" s="33" t="s">
        <v>246</v>
      </c>
      <c r="O958" s="30">
        <v>32.19</v>
      </c>
      <c r="P958" s="13">
        <v>37.19</v>
      </c>
      <c r="Q958" s="13">
        <v>36.549999999999997</v>
      </c>
      <c r="R958" s="14">
        <v>0.12800000000000011</v>
      </c>
      <c r="S958" s="15">
        <v>2.022400000000002</v>
      </c>
      <c r="T958" s="22">
        <v>0.44240000000000174</v>
      </c>
      <c r="U958" s="23">
        <v>0.9052</v>
      </c>
      <c r="V958" s="24">
        <v>0.93030000000000002</v>
      </c>
      <c r="W958" s="25">
        <v>8.4433000000000008E-3</v>
      </c>
      <c r="X958" s="26">
        <v>9.6826834862385348E-3</v>
      </c>
      <c r="Y958" s="16">
        <v>0.13340414000000003</v>
      </c>
    </row>
    <row r="959" spans="2:25" s="101" customFormat="1" ht="20.100000000000001" customHeight="1" x14ac:dyDescent="0.25">
      <c r="B959" s="102">
        <v>4653</v>
      </c>
      <c r="C959" s="103" t="s">
        <v>288</v>
      </c>
      <c r="D959" s="103" t="s">
        <v>92</v>
      </c>
      <c r="E959" s="103"/>
      <c r="F959" s="103" t="s">
        <v>115</v>
      </c>
      <c r="G959" s="104" t="s">
        <v>289</v>
      </c>
      <c r="H959" s="105" t="s">
        <v>232</v>
      </c>
      <c r="I959" s="103">
        <v>72914</v>
      </c>
      <c r="J959" s="11"/>
      <c r="K959" s="12"/>
      <c r="L959" s="10">
        <v>2</v>
      </c>
      <c r="M959" s="109">
        <v>44</v>
      </c>
      <c r="N959" s="106" t="s">
        <v>246</v>
      </c>
      <c r="O959" s="30">
        <v>28.45</v>
      </c>
      <c r="P959" s="13">
        <v>33.47</v>
      </c>
      <c r="Q959" s="13">
        <v>32.630000000000003</v>
      </c>
      <c r="R959" s="107">
        <v>0.16733067729083592</v>
      </c>
      <c r="S959" s="15">
        <v>7.3625498007967805</v>
      </c>
      <c r="T959" s="22">
        <v>2.9625498007967801</v>
      </c>
      <c r="U959" s="23">
        <v>0.96550000000000002</v>
      </c>
      <c r="V959" s="24">
        <v>0.98219999999999996</v>
      </c>
      <c r="W959" s="108">
        <v>8.5698800000000002E-3</v>
      </c>
      <c r="X959" s="26">
        <v>1.0292056842105254E-2</v>
      </c>
      <c r="Y959" s="16">
        <v>0.37707472000000003</v>
      </c>
    </row>
    <row r="960" spans="2:25" s="101" customFormat="1" ht="20.100000000000001" customHeight="1" x14ac:dyDescent="0.25">
      <c r="B960" s="102">
        <v>4705</v>
      </c>
      <c r="C960" s="103" t="s">
        <v>832</v>
      </c>
      <c r="D960" s="103" t="s">
        <v>92</v>
      </c>
      <c r="E960" s="103" t="s">
        <v>116</v>
      </c>
      <c r="F960" s="103" t="s">
        <v>100</v>
      </c>
      <c r="G960" s="104" t="s">
        <v>125</v>
      </c>
      <c r="H960" s="105" t="s">
        <v>755</v>
      </c>
      <c r="I960" s="103" t="s">
        <v>306</v>
      </c>
      <c r="J960" s="11">
        <v>65795</v>
      </c>
      <c r="K960" s="12"/>
      <c r="L960" s="10">
        <v>1</v>
      </c>
      <c r="M960" s="109">
        <v>44</v>
      </c>
      <c r="N960" s="106" t="s">
        <v>246</v>
      </c>
      <c r="O960" s="30">
        <v>28.18</v>
      </c>
      <c r="P960" s="13">
        <v>33.229999999999997</v>
      </c>
      <c r="Q960" s="13">
        <v>32.79</v>
      </c>
      <c r="R960" s="107">
        <v>8.7128712871286734E-2</v>
      </c>
      <c r="S960" s="15">
        <v>3.8336633663366162</v>
      </c>
      <c r="T960" s="22">
        <v>-0.56633663366338394</v>
      </c>
      <c r="U960" s="23">
        <v>0.85599999999999998</v>
      </c>
      <c r="V960" s="24">
        <v>0.83169999999999999</v>
      </c>
      <c r="W960" s="108">
        <v>7.4258800000000002E-3</v>
      </c>
      <c r="X960" s="26">
        <v>8.13464078091106E-3</v>
      </c>
      <c r="Y960" s="16">
        <v>0.32673871999999998</v>
      </c>
    </row>
    <row r="961" spans="2:25" s="101" customFormat="1" ht="20.100000000000001" customHeight="1" x14ac:dyDescent="0.25">
      <c r="B961" s="102">
        <v>4819</v>
      </c>
      <c r="C961" s="103" t="s">
        <v>785</v>
      </c>
      <c r="D961" s="103" t="s">
        <v>92</v>
      </c>
      <c r="E961" s="103" t="s">
        <v>99</v>
      </c>
      <c r="F961" s="103" t="s">
        <v>43</v>
      </c>
      <c r="G961" s="104" t="s">
        <v>868</v>
      </c>
      <c r="H961" s="105" t="s">
        <v>863</v>
      </c>
      <c r="I961" s="103" t="s">
        <v>255</v>
      </c>
      <c r="J961" s="11">
        <v>74527</v>
      </c>
      <c r="K961" s="12"/>
      <c r="L961" s="10">
        <v>2</v>
      </c>
      <c r="M961" s="109">
        <v>43.6</v>
      </c>
      <c r="N961" s="106" t="s">
        <v>246</v>
      </c>
      <c r="O961" s="30">
        <v>35.380000000000003</v>
      </c>
      <c r="P961" s="13">
        <v>40.380000000000003</v>
      </c>
      <c r="Q961" s="13">
        <v>39.79</v>
      </c>
      <c r="R961" s="107">
        <v>0.11800000000000069</v>
      </c>
      <c r="S961" s="15">
        <v>5.1448000000000302</v>
      </c>
      <c r="T961" s="22">
        <v>0.78480000000002981</v>
      </c>
      <c r="U961" s="23">
        <v>0.9446</v>
      </c>
      <c r="V961" s="24">
        <v>0.96609999999999996</v>
      </c>
      <c r="W961" s="108">
        <v>8.7892200000000004E-3</v>
      </c>
      <c r="X961" s="26">
        <v>9.9651020408163347E-3</v>
      </c>
      <c r="Y961" s="16">
        <v>0.38320999200000005</v>
      </c>
    </row>
    <row r="962" spans="2:25" s="101" customFormat="1" ht="20.100000000000001" customHeight="1" x14ac:dyDescent="0.25">
      <c r="B962" s="102">
        <v>4784</v>
      </c>
      <c r="C962" s="103" t="s">
        <v>444</v>
      </c>
      <c r="D962" s="103" t="s">
        <v>247</v>
      </c>
      <c r="E962" s="103" t="s">
        <v>444</v>
      </c>
      <c r="F962" s="103" t="s">
        <v>444</v>
      </c>
      <c r="G962" s="104" t="s">
        <v>1395</v>
      </c>
      <c r="H962" s="105" t="s">
        <v>848</v>
      </c>
      <c r="I962" s="103" t="s">
        <v>701</v>
      </c>
      <c r="J962" s="11">
        <v>33650</v>
      </c>
      <c r="K962" s="12"/>
      <c r="L962" s="10">
        <v>2</v>
      </c>
      <c r="M962" s="109">
        <v>43.2</v>
      </c>
      <c r="N962" s="106" t="s">
        <v>246</v>
      </c>
      <c r="O962" s="30">
        <v>29.11</v>
      </c>
      <c r="P962" s="13">
        <v>34.11</v>
      </c>
      <c r="Q962" s="13">
        <v>33.69</v>
      </c>
      <c r="R962" s="107">
        <v>8.4000000000000338E-2</v>
      </c>
      <c r="S962" s="15">
        <v>3.6288000000000147</v>
      </c>
      <c r="T962" s="22">
        <v>-0.69119999999998571</v>
      </c>
      <c r="U962" s="23">
        <v>0.87919999999999998</v>
      </c>
      <c r="V962" s="24">
        <v>0.90559999999999996</v>
      </c>
      <c r="W962" s="108">
        <v>8.0315999999999999E-3</v>
      </c>
      <c r="X962" s="26">
        <v>8.7681222707423605E-3</v>
      </c>
      <c r="Y962" s="16">
        <v>0.34696512000000002</v>
      </c>
    </row>
    <row r="963" spans="2:25" s="101" customFormat="1" ht="20.100000000000001" customHeight="1" x14ac:dyDescent="0.25">
      <c r="B963" s="102">
        <v>4718</v>
      </c>
      <c r="C963" s="103" t="s">
        <v>342</v>
      </c>
      <c r="D963" s="103" t="s">
        <v>92</v>
      </c>
      <c r="E963" s="103" t="s">
        <v>318</v>
      </c>
      <c r="F963" s="103" t="s">
        <v>337</v>
      </c>
      <c r="G963" s="104" t="s">
        <v>343</v>
      </c>
      <c r="H963" s="105" t="s">
        <v>755</v>
      </c>
      <c r="I963" s="103" t="s">
        <v>339</v>
      </c>
      <c r="J963" s="11">
        <v>76356</v>
      </c>
      <c r="K963" s="12"/>
      <c r="L963" s="10">
        <v>1</v>
      </c>
      <c r="M963" s="109">
        <v>43</v>
      </c>
      <c r="N963" s="106" t="s">
        <v>246</v>
      </c>
      <c r="O963" s="30">
        <v>29.1</v>
      </c>
      <c r="P963" s="13">
        <v>34.1</v>
      </c>
      <c r="Q963" s="13">
        <v>33.56</v>
      </c>
      <c r="R963" s="107">
        <v>0.10799999999999983</v>
      </c>
      <c r="S963" s="15">
        <v>4.643999999999993</v>
      </c>
      <c r="T963" s="22">
        <v>0.34399999999999253</v>
      </c>
      <c r="U963" s="23">
        <v>1.0114000000000001</v>
      </c>
      <c r="V963" s="24">
        <v>1.0108999999999999</v>
      </c>
      <c r="W963" s="108">
        <v>9.1003500000000001E-3</v>
      </c>
      <c r="X963" s="26">
        <v>1.0202186098654708E-2</v>
      </c>
      <c r="Y963" s="16">
        <v>0.39131505</v>
      </c>
    </row>
    <row r="964" spans="2:25" s="101" customFormat="1" ht="20.100000000000001" customHeight="1" x14ac:dyDescent="0.25">
      <c r="B964" s="102">
        <v>4883</v>
      </c>
      <c r="C964" s="103" t="s">
        <v>1267</v>
      </c>
      <c r="D964" s="103" t="s">
        <v>92</v>
      </c>
      <c r="E964" s="103" t="s">
        <v>99</v>
      </c>
      <c r="F964" s="103" t="s">
        <v>43</v>
      </c>
      <c r="G964" s="104" t="s">
        <v>1192</v>
      </c>
      <c r="H964" s="105" t="s">
        <v>863</v>
      </c>
      <c r="I964" s="103" t="s">
        <v>255</v>
      </c>
      <c r="J964" s="11">
        <v>74544</v>
      </c>
      <c r="K964" s="12"/>
      <c r="L964" s="10">
        <v>2</v>
      </c>
      <c r="M964" s="109">
        <v>43</v>
      </c>
      <c r="N964" s="106" t="s">
        <v>246</v>
      </c>
      <c r="O964" s="30">
        <v>28.43</v>
      </c>
      <c r="P964" s="13">
        <v>33.44</v>
      </c>
      <c r="Q964" s="13">
        <v>32.479999999999997</v>
      </c>
      <c r="R964" s="107">
        <v>0.1916167664670661</v>
      </c>
      <c r="S964" s="15">
        <v>8.2395209580838422</v>
      </c>
      <c r="T964" s="22">
        <v>3.939520958083842</v>
      </c>
      <c r="U964" s="23">
        <v>0.82940000000000003</v>
      </c>
      <c r="V964" s="24">
        <v>0.8488</v>
      </c>
      <c r="W964" s="108">
        <v>7.4679899999999999E-3</v>
      </c>
      <c r="X964" s="26">
        <v>9.2381802222222236E-3</v>
      </c>
      <c r="Y964" s="16">
        <v>0.32112356999999997</v>
      </c>
    </row>
    <row r="965" spans="2:25" s="101" customFormat="1" ht="20.100000000000001" customHeight="1" x14ac:dyDescent="0.25">
      <c r="B965" s="102">
        <v>4886</v>
      </c>
      <c r="C965" s="103" t="s">
        <v>1009</v>
      </c>
      <c r="D965" s="103" t="s">
        <v>92</v>
      </c>
      <c r="E965" s="103" t="s">
        <v>124</v>
      </c>
      <c r="F965" s="103" t="s">
        <v>294</v>
      </c>
      <c r="G965" s="104" t="s">
        <v>1010</v>
      </c>
      <c r="H965" s="105" t="s">
        <v>990</v>
      </c>
      <c r="I965" s="103" t="s">
        <v>490</v>
      </c>
      <c r="J965" s="11">
        <v>93155</v>
      </c>
      <c r="K965" s="12"/>
      <c r="L965" s="10">
        <v>2</v>
      </c>
      <c r="M965" s="109">
        <v>42.5</v>
      </c>
      <c r="N965" s="106" t="s">
        <v>245</v>
      </c>
      <c r="O965" s="30">
        <v>31.47</v>
      </c>
      <c r="P965" s="13">
        <v>36.479999999999997</v>
      </c>
      <c r="Q965" s="13">
        <v>35.79</v>
      </c>
      <c r="R965" s="107">
        <v>0.13772455089820321</v>
      </c>
      <c r="S965" s="15">
        <v>5.8532934131736365</v>
      </c>
      <c r="T965" s="22">
        <v>1.6032934131736361</v>
      </c>
      <c r="U965" s="23">
        <v>1.0679000000000001</v>
      </c>
      <c r="V965" s="24">
        <v>1.0777000000000001</v>
      </c>
      <c r="W965" s="108">
        <v>9.5479199999999997E-3</v>
      </c>
      <c r="X965" s="26">
        <v>1.1072934999999996E-2</v>
      </c>
      <c r="Y965" s="16">
        <v>0.4057866</v>
      </c>
    </row>
    <row r="966" spans="2:25" s="101" customFormat="1" ht="20.100000000000001" customHeight="1" x14ac:dyDescent="0.25">
      <c r="B966" s="102">
        <v>4817</v>
      </c>
      <c r="C966" s="103" t="s">
        <v>77</v>
      </c>
      <c r="D966" s="103" t="s">
        <v>92</v>
      </c>
      <c r="E966" s="103" t="s">
        <v>122</v>
      </c>
      <c r="F966" s="103" t="s">
        <v>114</v>
      </c>
      <c r="G966" s="104" t="s">
        <v>153</v>
      </c>
      <c r="H966" s="105" t="s">
        <v>990</v>
      </c>
      <c r="I966" s="103" t="s">
        <v>229</v>
      </c>
      <c r="J966" s="11">
        <v>68044</v>
      </c>
      <c r="K966" s="12"/>
      <c r="L966" s="10">
        <v>1</v>
      </c>
      <c r="M966" s="109">
        <v>40.4</v>
      </c>
      <c r="N966" s="106" t="s">
        <v>1447</v>
      </c>
      <c r="O966" s="30">
        <v>29.11</v>
      </c>
      <c r="P966" s="13">
        <v>34.11</v>
      </c>
      <c r="Q966" s="13">
        <v>33.44</v>
      </c>
      <c r="R966" s="107">
        <v>0.13400000000000034</v>
      </c>
      <c r="S966" s="15">
        <v>5.413600000000014</v>
      </c>
      <c r="T966" s="22">
        <v>1.3736000000000135</v>
      </c>
      <c r="U966" s="23">
        <v>0.78190000000000004</v>
      </c>
      <c r="V966" s="24">
        <v>0.8024</v>
      </c>
      <c r="W966" s="108">
        <v>7.2877800000000006E-3</v>
      </c>
      <c r="X966" s="26">
        <v>8.4154503464203279E-3</v>
      </c>
      <c r="Y966" s="16">
        <v>0.29442631200000002</v>
      </c>
    </row>
    <row r="967" spans="2:25" s="101" customFormat="1" ht="20.100000000000001" customHeight="1" x14ac:dyDescent="0.25">
      <c r="B967" s="102">
        <v>4815</v>
      </c>
      <c r="C967" s="103" t="s">
        <v>1112</v>
      </c>
      <c r="D967" s="103" t="s">
        <v>92</v>
      </c>
      <c r="E967" s="103" t="s">
        <v>99</v>
      </c>
      <c r="F967" s="103" t="s">
        <v>43</v>
      </c>
      <c r="G967" s="104" t="s">
        <v>1113</v>
      </c>
      <c r="H967" s="105" t="s">
        <v>1481</v>
      </c>
      <c r="I967" s="103" t="s">
        <v>255</v>
      </c>
      <c r="J967" s="11">
        <v>74525</v>
      </c>
      <c r="K967" s="12"/>
      <c r="L967" s="10">
        <v>2</v>
      </c>
      <c r="M967" s="109">
        <v>40</v>
      </c>
      <c r="N967" s="106" t="s">
        <v>246</v>
      </c>
      <c r="O967" s="30">
        <v>28.75</v>
      </c>
      <c r="P967" s="13">
        <v>33.76</v>
      </c>
      <c r="Q967" s="13">
        <v>32.909999999999997</v>
      </c>
      <c r="R967" s="107">
        <v>0.16966067864271492</v>
      </c>
      <c r="S967" s="15">
        <v>6.786427145708597</v>
      </c>
      <c r="T967" s="22">
        <v>2.7864271457085965</v>
      </c>
      <c r="U967" s="23">
        <v>0.92600000000000005</v>
      </c>
      <c r="V967" s="24">
        <v>0.93659999999999999</v>
      </c>
      <c r="W967" s="108">
        <v>8.5679599999999995E-3</v>
      </c>
      <c r="X967" s="26">
        <v>1.0318624903846158E-2</v>
      </c>
      <c r="Y967" s="16">
        <v>0.34271839999999998</v>
      </c>
    </row>
    <row r="968" spans="2:25" s="101" customFormat="1" ht="20.100000000000001" customHeight="1" x14ac:dyDescent="0.25">
      <c r="B968" s="102">
        <v>4707</v>
      </c>
      <c r="C968" s="103" t="s">
        <v>59</v>
      </c>
      <c r="D968" s="103" t="s">
        <v>92</v>
      </c>
      <c r="E968" s="103" t="s">
        <v>121</v>
      </c>
      <c r="F968" s="103" t="s">
        <v>59</v>
      </c>
      <c r="G968" s="104" t="s">
        <v>142</v>
      </c>
      <c r="H968" s="105" t="s">
        <v>863</v>
      </c>
      <c r="I968" s="103" t="s">
        <v>714</v>
      </c>
      <c r="J968" s="11">
        <v>80259</v>
      </c>
      <c r="K968" s="12"/>
      <c r="L968" s="10">
        <v>2</v>
      </c>
      <c r="M968" s="109">
        <v>38</v>
      </c>
      <c r="N968" s="106" t="s">
        <v>245</v>
      </c>
      <c r="O968" s="30">
        <v>29.89</v>
      </c>
      <c r="P968" s="13">
        <v>34.89</v>
      </c>
      <c r="Q968" s="13">
        <v>34.33</v>
      </c>
      <c r="R968" s="107">
        <v>0.11200000000000046</v>
      </c>
      <c r="S968" s="15">
        <v>4.2560000000000171</v>
      </c>
      <c r="T968" s="22">
        <v>0.45600000000001728</v>
      </c>
      <c r="U968" s="23">
        <v>1.1234</v>
      </c>
      <c r="V968" s="24">
        <v>1.1127</v>
      </c>
      <c r="W968" s="108">
        <v>9.8388399999999997E-3</v>
      </c>
      <c r="X968" s="26">
        <v>1.107977477477478E-2</v>
      </c>
      <c r="Y968" s="16">
        <v>0.37387591999999997</v>
      </c>
    </row>
    <row r="969" spans="2:25" ht="20.100000000000001" hidden="1" customHeight="1" x14ac:dyDescent="0.25">
      <c r="B969" s="21">
        <v>4814</v>
      </c>
      <c r="C969" s="10" t="s">
        <v>731</v>
      </c>
      <c r="D969" s="10" t="s">
        <v>93</v>
      </c>
      <c r="E969" s="10" t="s">
        <v>87</v>
      </c>
      <c r="F969" s="10" t="s">
        <v>89</v>
      </c>
      <c r="G969" s="9" t="s">
        <v>734</v>
      </c>
      <c r="H969" s="34" t="s">
        <v>875</v>
      </c>
      <c r="I969" s="10" t="s">
        <v>237</v>
      </c>
      <c r="J969" s="11">
        <v>75373</v>
      </c>
      <c r="K969" s="12"/>
      <c r="L969" s="10">
        <v>1</v>
      </c>
      <c r="M969" s="36">
        <v>25.8</v>
      </c>
      <c r="N969" s="33" t="s">
        <v>246</v>
      </c>
      <c r="O969" s="30">
        <v>36.01</v>
      </c>
      <c r="P969" s="13">
        <v>41.04</v>
      </c>
      <c r="Q969" s="13">
        <v>40.31</v>
      </c>
      <c r="R969" s="14">
        <v>0.14512922465208683</v>
      </c>
      <c r="S969" s="15">
        <v>3.7443339960238404</v>
      </c>
      <c r="T969" s="22">
        <v>1.1643339960238401</v>
      </c>
      <c r="U969" s="23">
        <v>0.9093</v>
      </c>
      <c r="V969" s="24">
        <v>0.91100000000000003</v>
      </c>
      <c r="W969" s="25">
        <v>8.3733799999999997E-3</v>
      </c>
      <c r="X969" s="26">
        <v>9.7949073023255728E-3</v>
      </c>
      <c r="Y969" s="16">
        <v>0.21603320400000001</v>
      </c>
    </row>
    <row r="970" spans="2:25" ht="20.100000000000001" hidden="1" customHeight="1" x14ac:dyDescent="0.25">
      <c r="B970" s="21">
        <v>4775</v>
      </c>
      <c r="C970" s="10" t="s">
        <v>892</v>
      </c>
      <c r="D970" s="10" t="s">
        <v>93</v>
      </c>
      <c r="E970" s="10" t="s">
        <v>87</v>
      </c>
      <c r="F970" s="10" t="s">
        <v>89</v>
      </c>
      <c r="G970" s="9" t="s">
        <v>893</v>
      </c>
      <c r="H970" s="34" t="s">
        <v>875</v>
      </c>
      <c r="I970" s="10" t="s">
        <v>237</v>
      </c>
      <c r="J970" s="11">
        <v>75360</v>
      </c>
      <c r="K970" s="12"/>
      <c r="L970" s="10">
        <v>2</v>
      </c>
      <c r="M970" s="36">
        <v>75</v>
      </c>
      <c r="N970" s="33" t="s">
        <v>246</v>
      </c>
      <c r="O970" s="30">
        <v>36.36</v>
      </c>
      <c r="P970" s="13">
        <v>41.38</v>
      </c>
      <c r="Q970" s="13">
        <v>40.869999999999997</v>
      </c>
      <c r="R970" s="14">
        <v>0.10159362549800892</v>
      </c>
      <c r="S970" s="15">
        <v>7.6195219123506686</v>
      </c>
      <c r="T970" s="22">
        <v>0.11952191235066849</v>
      </c>
      <c r="U970" s="23">
        <v>0.90969999999999995</v>
      </c>
      <c r="V970" s="24">
        <v>0.95099999999999996</v>
      </c>
      <c r="W970" s="25">
        <v>8.3731500000000011E-3</v>
      </c>
      <c r="X970" s="26">
        <v>9.3200028824833806E-3</v>
      </c>
      <c r="Y970" s="16">
        <v>0.62798625000000008</v>
      </c>
    </row>
    <row r="971" spans="2:25" s="101" customFormat="1" ht="20.100000000000001" customHeight="1" x14ac:dyDescent="0.25">
      <c r="B971" s="102">
        <v>4818</v>
      </c>
      <c r="C971" s="103" t="s">
        <v>356</v>
      </c>
      <c r="D971" s="103" t="s">
        <v>92</v>
      </c>
      <c r="E971" s="103" t="s">
        <v>274</v>
      </c>
      <c r="F971" s="103" t="s">
        <v>354</v>
      </c>
      <c r="G971" s="104" t="s">
        <v>357</v>
      </c>
      <c r="H971" s="105" t="s">
        <v>990</v>
      </c>
      <c r="I971" s="103" t="s">
        <v>355</v>
      </c>
      <c r="J971" s="11">
        <v>76114</v>
      </c>
      <c r="K971" s="12"/>
      <c r="L971" s="10">
        <v>2</v>
      </c>
      <c r="M971" s="109">
        <v>38</v>
      </c>
      <c r="N971" s="106" t="s">
        <v>935</v>
      </c>
      <c r="O971" s="30">
        <v>27.81</v>
      </c>
      <c r="P971" s="13">
        <v>32.82</v>
      </c>
      <c r="Q971" s="13">
        <v>32.04</v>
      </c>
      <c r="R971" s="107">
        <v>0.15568862275449119</v>
      </c>
      <c r="S971" s="15">
        <v>5.9161676646706649</v>
      </c>
      <c r="T971" s="22">
        <v>2.1161676646706651</v>
      </c>
      <c r="U971" s="23">
        <v>0.8861</v>
      </c>
      <c r="V971" s="24">
        <v>0.90659999999999996</v>
      </c>
      <c r="W971" s="108">
        <v>8.2464199999999991E-3</v>
      </c>
      <c r="X971" s="26">
        <v>9.7670364539007102E-3</v>
      </c>
      <c r="Y971" s="16">
        <v>0.31336395999999994</v>
      </c>
    </row>
    <row r="972" spans="2:25" s="101" customFormat="1" ht="20.100000000000001" customHeight="1" x14ac:dyDescent="0.25">
      <c r="B972" s="102">
        <v>4705</v>
      </c>
      <c r="C972" s="103" t="s">
        <v>722</v>
      </c>
      <c r="D972" s="103" t="s">
        <v>92</v>
      </c>
      <c r="E972" s="103" t="s">
        <v>274</v>
      </c>
      <c r="F972" s="103" t="s">
        <v>354</v>
      </c>
      <c r="G972" s="104" t="s">
        <v>723</v>
      </c>
      <c r="H972" s="105" t="s">
        <v>737</v>
      </c>
      <c r="I972" s="103" t="s">
        <v>690</v>
      </c>
      <c r="J972" s="11">
        <v>73082</v>
      </c>
      <c r="K972" s="12"/>
      <c r="L972" s="10">
        <v>2</v>
      </c>
      <c r="M972" s="109">
        <v>37.4</v>
      </c>
      <c r="N972" s="106" t="s">
        <v>245</v>
      </c>
      <c r="O972" s="30">
        <v>27.93</v>
      </c>
      <c r="P972" s="13">
        <v>32.94</v>
      </c>
      <c r="Q972" s="13">
        <v>31.9</v>
      </c>
      <c r="R972" s="107">
        <v>0.20758483033932126</v>
      </c>
      <c r="S972" s="15">
        <v>7.7636726546906152</v>
      </c>
      <c r="T972" s="22">
        <v>4.023672654690615</v>
      </c>
      <c r="U972" s="23">
        <v>1.1165</v>
      </c>
      <c r="V972" s="24">
        <v>1.1144000000000001</v>
      </c>
      <c r="W972" s="108">
        <v>9.8159600000000003E-3</v>
      </c>
      <c r="X972" s="26">
        <v>1.2387395365239294E-2</v>
      </c>
      <c r="Y972" s="16">
        <v>0.36711690400000002</v>
      </c>
    </row>
    <row r="973" spans="2:25" s="101" customFormat="1" ht="20.100000000000001" customHeight="1" x14ac:dyDescent="0.25">
      <c r="B973" s="102">
        <v>4727</v>
      </c>
      <c r="C973" s="103" t="s">
        <v>1112</v>
      </c>
      <c r="D973" s="103" t="s">
        <v>92</v>
      </c>
      <c r="E973" s="103" t="s">
        <v>99</v>
      </c>
      <c r="F973" s="103" t="s">
        <v>43</v>
      </c>
      <c r="G973" s="104" t="s">
        <v>1113</v>
      </c>
      <c r="H973" s="105" t="s">
        <v>863</v>
      </c>
      <c r="I973" s="103" t="s">
        <v>255</v>
      </c>
      <c r="J973" s="11">
        <v>73799</v>
      </c>
      <c r="K973" s="12"/>
      <c r="L973" s="10">
        <v>2</v>
      </c>
      <c r="M973" s="109">
        <v>37.4</v>
      </c>
      <c r="N973" s="106" t="s">
        <v>246</v>
      </c>
      <c r="O973" s="30">
        <v>34.86</v>
      </c>
      <c r="P973" s="13">
        <v>39.89</v>
      </c>
      <c r="Q973" s="13">
        <v>39.200000000000003</v>
      </c>
      <c r="R973" s="107">
        <v>0.13717693836978082</v>
      </c>
      <c r="S973" s="15">
        <v>5.1304174950298025</v>
      </c>
      <c r="T973" s="22">
        <v>1.3904174950298023</v>
      </c>
      <c r="U973" s="23">
        <v>1.0729</v>
      </c>
      <c r="V973" s="24">
        <v>1.0455000000000001</v>
      </c>
      <c r="W973" s="108">
        <v>9.532800000000001E-3</v>
      </c>
      <c r="X973" s="26">
        <v>1.1048383410138245E-2</v>
      </c>
      <c r="Y973" s="16">
        <v>0.35652672000000002</v>
      </c>
    </row>
    <row r="974" spans="2:25" s="101" customFormat="1" ht="20.100000000000001" customHeight="1" x14ac:dyDescent="0.25">
      <c r="B974" s="102">
        <v>4777</v>
      </c>
      <c r="C974" s="103" t="s">
        <v>313</v>
      </c>
      <c r="D974" s="103" t="s">
        <v>92</v>
      </c>
      <c r="E974" s="103" t="s">
        <v>116</v>
      </c>
      <c r="F974" s="103" t="s">
        <v>308</v>
      </c>
      <c r="G974" s="104" t="s">
        <v>314</v>
      </c>
      <c r="H974" s="105" t="s">
        <v>755</v>
      </c>
      <c r="I974" s="103" t="s">
        <v>763</v>
      </c>
      <c r="J974" s="11">
        <v>80154</v>
      </c>
      <c r="K974" s="12"/>
      <c r="L974" s="10">
        <v>1</v>
      </c>
      <c r="M974" s="109">
        <v>36.799999999999997</v>
      </c>
      <c r="N974" s="106" t="s">
        <v>246</v>
      </c>
      <c r="O974" s="30">
        <v>35.46</v>
      </c>
      <c r="P974" s="13">
        <v>40.46</v>
      </c>
      <c r="Q974" s="13">
        <v>40.049999999999997</v>
      </c>
      <c r="R974" s="107">
        <v>8.2000000000000739E-2</v>
      </c>
      <c r="S974" s="15">
        <v>3.0176000000000269</v>
      </c>
      <c r="T974" s="22">
        <v>-0.66239999999997301</v>
      </c>
      <c r="U974" s="23">
        <v>0.94030000000000002</v>
      </c>
      <c r="V974" s="24">
        <v>0.99609999999999999</v>
      </c>
      <c r="W974" s="108">
        <v>8.713799999999999E-3</v>
      </c>
      <c r="X974" s="26">
        <v>9.4921568627451044E-3</v>
      </c>
      <c r="Y974" s="16">
        <v>0.32066783999999993</v>
      </c>
    </row>
    <row r="975" spans="2:25" s="101" customFormat="1" ht="20.100000000000001" customHeight="1" x14ac:dyDescent="0.25">
      <c r="B975" s="102">
        <v>4831</v>
      </c>
      <c r="C975" s="103" t="s">
        <v>1529</v>
      </c>
      <c r="D975" s="103" t="s">
        <v>92</v>
      </c>
      <c r="E975" s="103" t="s">
        <v>122</v>
      </c>
      <c r="F975" s="103" t="s">
        <v>1530</v>
      </c>
      <c r="G975" s="104" t="s">
        <v>1162</v>
      </c>
      <c r="H975" s="105" t="s">
        <v>990</v>
      </c>
      <c r="I975" s="103" t="s">
        <v>1095</v>
      </c>
      <c r="J975" s="11">
        <v>76538</v>
      </c>
      <c r="K975" s="12"/>
      <c r="L975" s="10">
        <v>1</v>
      </c>
      <c r="M975" s="109">
        <v>36.200000000000003</v>
      </c>
      <c r="N975" s="106" t="s">
        <v>246</v>
      </c>
      <c r="O975" s="30">
        <v>29.81</v>
      </c>
      <c r="P975" s="13">
        <v>34.83</v>
      </c>
      <c r="Q975" s="13">
        <v>34.19</v>
      </c>
      <c r="R975" s="107">
        <v>0.12749003984063759</v>
      </c>
      <c r="S975" s="15">
        <v>4.6151394422310812</v>
      </c>
      <c r="T975" s="22">
        <v>0.99513944223108053</v>
      </c>
      <c r="U975" s="23">
        <v>1.0409999999999999</v>
      </c>
      <c r="V975" s="24">
        <v>1.026</v>
      </c>
      <c r="W975" s="108">
        <v>9.5082000000000014E-3</v>
      </c>
      <c r="X975" s="26">
        <v>1.0897526027397263E-2</v>
      </c>
      <c r="Y975" s="16">
        <v>0.34419684000000006</v>
      </c>
    </row>
    <row r="976" spans="2:25" s="101" customFormat="1" ht="20.100000000000001" customHeight="1" x14ac:dyDescent="0.25">
      <c r="B976" s="102">
        <v>4653</v>
      </c>
      <c r="C976" s="103" t="s">
        <v>279</v>
      </c>
      <c r="D976" s="103" t="s">
        <v>92</v>
      </c>
      <c r="E976" s="103"/>
      <c r="F976" s="103" t="s">
        <v>280</v>
      </c>
      <c r="G976" s="104" t="s">
        <v>281</v>
      </c>
      <c r="H976" s="105" t="s">
        <v>282</v>
      </c>
      <c r="I976" s="103">
        <v>69281</v>
      </c>
      <c r="J976" s="11"/>
      <c r="K976" s="12"/>
      <c r="L976" s="10">
        <v>1</v>
      </c>
      <c r="M976" s="109">
        <v>36</v>
      </c>
      <c r="N976" s="106" t="s">
        <v>245</v>
      </c>
      <c r="O976" s="30">
        <v>36.880000000000003</v>
      </c>
      <c r="P976" s="13">
        <v>41.9</v>
      </c>
      <c r="Q976" s="13">
        <v>41.21</v>
      </c>
      <c r="R976" s="107">
        <v>0.13745019920318691</v>
      </c>
      <c r="S976" s="15">
        <v>4.9482071713147286</v>
      </c>
      <c r="T976" s="22">
        <v>1.3482071713147286</v>
      </c>
      <c r="U976" s="23">
        <v>1.0812999999999999</v>
      </c>
      <c r="V976" s="24">
        <v>1.0577000000000001</v>
      </c>
      <c r="W976" s="108">
        <v>9.4116000000000009E-3</v>
      </c>
      <c r="X976" s="26">
        <v>1.0911369976905309E-2</v>
      </c>
      <c r="Y976" s="16">
        <v>0.33881760000000005</v>
      </c>
    </row>
    <row r="977" spans="2:25" ht="20.100000000000001" hidden="1" customHeight="1" x14ac:dyDescent="0.25">
      <c r="B977" s="21">
        <v>4780</v>
      </c>
      <c r="C977" s="10" t="s">
        <v>742</v>
      </c>
      <c r="D977" s="10" t="s">
        <v>93</v>
      </c>
      <c r="E977" s="10" t="s">
        <v>94</v>
      </c>
      <c r="F977" s="10" t="s">
        <v>166</v>
      </c>
      <c r="G977" s="9" t="s">
        <v>360</v>
      </c>
      <c r="H977" s="34" t="s">
        <v>875</v>
      </c>
      <c r="I977" s="10" t="s">
        <v>743</v>
      </c>
      <c r="J977" s="11">
        <v>67971</v>
      </c>
      <c r="K977" s="12"/>
      <c r="L977" s="10">
        <v>6</v>
      </c>
      <c r="M977" s="36">
        <v>230</v>
      </c>
      <c r="N977" s="33" t="s">
        <v>246</v>
      </c>
      <c r="O977" s="30">
        <v>28.13</v>
      </c>
      <c r="P977" s="13">
        <v>33.14</v>
      </c>
      <c r="Q977" s="13">
        <v>32.61</v>
      </c>
      <c r="R977" s="14">
        <v>0.10578842315369281</v>
      </c>
      <c r="S977" s="15">
        <v>24.331337325349349</v>
      </c>
      <c r="T977" s="22">
        <v>1.3313373253493461</v>
      </c>
      <c r="U977" s="23">
        <v>0.90990000000000004</v>
      </c>
      <c r="V977" s="24">
        <v>0.94310000000000005</v>
      </c>
      <c r="W977" s="25">
        <v>8.3385000000000004E-3</v>
      </c>
      <c r="X977" s="26">
        <v>9.3249743303571459E-3</v>
      </c>
      <c r="Y977" s="16">
        <v>1.9178550000000001</v>
      </c>
    </row>
    <row r="978" spans="2:25" s="101" customFormat="1" ht="20.100000000000001" customHeight="1" x14ac:dyDescent="0.25">
      <c r="B978" s="102">
        <v>4903</v>
      </c>
      <c r="C978" s="103" t="s">
        <v>317</v>
      </c>
      <c r="D978" s="103" t="s">
        <v>92</v>
      </c>
      <c r="E978" s="103" t="s">
        <v>318</v>
      </c>
      <c r="F978" s="103" t="s">
        <v>1586</v>
      </c>
      <c r="G978" s="104" t="s">
        <v>320</v>
      </c>
      <c r="H978" s="105" t="s">
        <v>1690</v>
      </c>
      <c r="I978" s="103" t="s">
        <v>416</v>
      </c>
      <c r="J978" s="11">
        <v>66099</v>
      </c>
      <c r="K978" s="12"/>
      <c r="L978" s="10">
        <v>1</v>
      </c>
      <c r="M978" s="109">
        <v>35.799999999999997</v>
      </c>
      <c r="N978" s="106" t="s">
        <v>245</v>
      </c>
      <c r="O978" s="30">
        <v>27.88</v>
      </c>
      <c r="P978" s="13">
        <v>32.89</v>
      </c>
      <c r="Q978" s="13">
        <v>32.18</v>
      </c>
      <c r="R978" s="107">
        <v>0.1417165668662676</v>
      </c>
      <c r="S978" s="15">
        <v>5.0734530938123799</v>
      </c>
      <c r="T978" s="22">
        <v>1.4934530938123798</v>
      </c>
      <c r="U978" s="23">
        <v>1.1025</v>
      </c>
      <c r="V978" s="24">
        <v>1.1116999999999999</v>
      </c>
      <c r="W978" s="108">
        <v>9.8531899999999995E-3</v>
      </c>
      <c r="X978" s="26">
        <v>1.1480112069767444E-2</v>
      </c>
      <c r="Y978" s="16">
        <v>0.35274420199999995</v>
      </c>
    </row>
    <row r="979" spans="2:25" s="101" customFormat="1" ht="20.100000000000001" customHeight="1" x14ac:dyDescent="0.25">
      <c r="B979" s="102">
        <v>4903</v>
      </c>
      <c r="C979" s="103" t="s">
        <v>313</v>
      </c>
      <c r="D979" s="103" t="s">
        <v>92</v>
      </c>
      <c r="E979" s="103" t="s">
        <v>116</v>
      </c>
      <c r="F979" s="103" t="s">
        <v>308</v>
      </c>
      <c r="G979" s="104" t="s">
        <v>314</v>
      </c>
      <c r="H979" s="105" t="s">
        <v>1690</v>
      </c>
      <c r="I979" s="103" t="s">
        <v>1583</v>
      </c>
      <c r="J979" s="11">
        <v>80172</v>
      </c>
      <c r="K979" s="12"/>
      <c r="L979" s="10">
        <v>2</v>
      </c>
      <c r="M979" s="109">
        <v>35.6</v>
      </c>
      <c r="N979" s="106" t="s">
        <v>245</v>
      </c>
      <c r="O979" s="30">
        <v>32.200000000000003</v>
      </c>
      <c r="P979" s="13">
        <v>37.200000000000003</v>
      </c>
      <c r="Q979" s="13">
        <v>36.630000000000003</v>
      </c>
      <c r="R979" s="107">
        <v>0.11400000000000006</v>
      </c>
      <c r="S979" s="15">
        <v>4.0584000000000024</v>
      </c>
      <c r="T979" s="22">
        <v>0.49840000000000195</v>
      </c>
      <c r="U979" s="23">
        <v>1.1031</v>
      </c>
      <c r="V979" s="24">
        <v>1.1140000000000001</v>
      </c>
      <c r="W979" s="108">
        <v>9.8660950000000018E-3</v>
      </c>
      <c r="X979" s="26">
        <v>1.1135547404063209E-2</v>
      </c>
      <c r="Y979" s="16">
        <v>0.35123298200000008</v>
      </c>
    </row>
    <row r="980" spans="2:25" s="101" customFormat="1" ht="20.100000000000001" customHeight="1" x14ac:dyDescent="0.25">
      <c r="B980" s="102">
        <v>4900</v>
      </c>
      <c r="C980" s="103" t="s">
        <v>49</v>
      </c>
      <c r="D980" s="103" t="s">
        <v>92</v>
      </c>
      <c r="E980" s="103" t="s">
        <v>99</v>
      </c>
      <c r="F980" s="103" t="s">
        <v>105</v>
      </c>
      <c r="G980" s="104" t="s">
        <v>1113</v>
      </c>
      <c r="H980" s="105" t="s">
        <v>863</v>
      </c>
      <c r="I980" s="103" t="s">
        <v>212</v>
      </c>
      <c r="J980" s="11">
        <v>82827</v>
      </c>
      <c r="K980" s="12"/>
      <c r="L980" s="10">
        <v>2</v>
      </c>
      <c r="M980" s="109">
        <v>35.6</v>
      </c>
      <c r="N980" s="106" t="s">
        <v>245</v>
      </c>
      <c r="O980" s="30">
        <v>35.36</v>
      </c>
      <c r="P980" s="13">
        <v>40.39</v>
      </c>
      <c r="Q980" s="13">
        <v>39.69</v>
      </c>
      <c r="R980" s="107">
        <v>0.13916500994035838</v>
      </c>
      <c r="S980" s="15">
        <v>4.9542743538767589</v>
      </c>
      <c r="T980" s="22">
        <v>1.3942743538767581</v>
      </c>
      <c r="U980" s="23">
        <v>1.0371999999999999</v>
      </c>
      <c r="V980" s="24">
        <v>1.0468</v>
      </c>
      <c r="W980" s="108">
        <v>9.2737999999999987E-3</v>
      </c>
      <c r="X980" s="26">
        <v>1.07730286374134E-2</v>
      </c>
      <c r="Y980" s="16">
        <v>0.33014727999999999</v>
      </c>
    </row>
    <row r="981" spans="2:25" s="101" customFormat="1" ht="20.100000000000001" customHeight="1" x14ac:dyDescent="0.25">
      <c r="B981" s="102">
        <v>4754</v>
      </c>
      <c r="C981" s="103" t="s">
        <v>1130</v>
      </c>
      <c r="D981" s="103" t="s">
        <v>92</v>
      </c>
      <c r="E981" s="103" t="s">
        <v>274</v>
      </c>
      <c r="F981" s="103" t="s">
        <v>280</v>
      </c>
      <c r="G981" s="104" t="s">
        <v>281</v>
      </c>
      <c r="H981" s="105" t="s">
        <v>990</v>
      </c>
      <c r="I981" s="103" t="s">
        <v>944</v>
      </c>
      <c r="J981" s="11">
        <v>80913</v>
      </c>
      <c r="K981" s="12"/>
      <c r="L981" s="10">
        <v>2</v>
      </c>
      <c r="M981" s="109">
        <v>35.4</v>
      </c>
      <c r="N981" s="106" t="s">
        <v>246</v>
      </c>
      <c r="O981" s="30">
        <v>29.91</v>
      </c>
      <c r="P981" s="13">
        <v>34.92</v>
      </c>
      <c r="Q981" s="13">
        <v>34.5</v>
      </c>
      <c r="R981" s="107">
        <v>8.3832335329341631E-2</v>
      </c>
      <c r="S981" s="15">
        <v>2.9676646706586935</v>
      </c>
      <c r="T981" s="22">
        <v>-0.57233532934130638</v>
      </c>
      <c r="U981" s="23">
        <v>1.0443</v>
      </c>
      <c r="V981" s="24">
        <v>1.0484</v>
      </c>
      <c r="W981" s="108">
        <v>9.4171499999999991E-3</v>
      </c>
      <c r="X981" s="26">
        <v>1.0278850000000003E-2</v>
      </c>
      <c r="Y981" s="16">
        <v>0.33336710999999997</v>
      </c>
    </row>
    <row r="982" spans="2:25" ht="20.100000000000001" hidden="1" customHeight="1" x14ac:dyDescent="0.25">
      <c r="B982" s="21">
        <v>4818</v>
      </c>
      <c r="C982" s="10" t="s">
        <v>167</v>
      </c>
      <c r="D982" s="10" t="s">
        <v>93</v>
      </c>
      <c r="E982" s="10" t="s">
        <v>94</v>
      </c>
      <c r="F982" s="10" t="s">
        <v>166</v>
      </c>
      <c r="G982" s="9" t="s">
        <v>189</v>
      </c>
      <c r="H982" s="34" t="s">
        <v>875</v>
      </c>
      <c r="I982" s="10" t="s">
        <v>811</v>
      </c>
      <c r="J982" s="11">
        <v>67978</v>
      </c>
      <c r="K982" s="12"/>
      <c r="L982" s="10">
        <v>4</v>
      </c>
      <c r="M982" s="36">
        <v>100</v>
      </c>
      <c r="N982" s="33" t="s">
        <v>246</v>
      </c>
      <c r="O982" s="30">
        <v>27.09</v>
      </c>
      <c r="P982" s="13">
        <v>32.090000000000003</v>
      </c>
      <c r="Q982" s="13">
        <v>31.52</v>
      </c>
      <c r="R982" s="14">
        <v>0.11400000000000068</v>
      </c>
      <c r="S982" s="15">
        <v>11.400000000000068</v>
      </c>
      <c r="T982" s="22">
        <v>1.4000000000000679</v>
      </c>
      <c r="U982" s="23">
        <v>0.876</v>
      </c>
      <c r="V982" s="24">
        <v>0.93300000000000005</v>
      </c>
      <c r="W982" s="25">
        <v>8.3214000000000014E-3</v>
      </c>
      <c r="X982" s="26">
        <v>9.3920993227991061E-3</v>
      </c>
      <c r="Y982" s="16">
        <v>0.8321400000000001</v>
      </c>
    </row>
    <row r="983" spans="2:25" s="101" customFormat="1" ht="20.100000000000001" customHeight="1" x14ac:dyDescent="0.25">
      <c r="B983" s="102">
        <v>4900</v>
      </c>
      <c r="C983" s="103" t="s">
        <v>111</v>
      </c>
      <c r="D983" s="103" t="s">
        <v>92</v>
      </c>
      <c r="E983" s="103" t="s">
        <v>274</v>
      </c>
      <c r="F983" s="103" t="s">
        <v>111</v>
      </c>
      <c r="G983" s="104" t="s">
        <v>145</v>
      </c>
      <c r="H983" s="105" t="s">
        <v>990</v>
      </c>
      <c r="I983" s="103" t="s">
        <v>465</v>
      </c>
      <c r="J983" s="11">
        <v>87406</v>
      </c>
      <c r="K983" s="12"/>
      <c r="L983" s="10">
        <v>2</v>
      </c>
      <c r="M983" s="109">
        <v>35</v>
      </c>
      <c r="N983" s="106" t="s">
        <v>245</v>
      </c>
      <c r="O983" s="30">
        <v>35.9</v>
      </c>
      <c r="P983" s="13">
        <v>40.92</v>
      </c>
      <c r="Q983" s="13">
        <v>40.07</v>
      </c>
      <c r="R983" s="107">
        <v>0.1693227091633468</v>
      </c>
      <c r="S983" s="15">
        <v>5.9262948207171382</v>
      </c>
      <c r="T983" s="22">
        <v>2.4262948207171378</v>
      </c>
      <c r="U983" s="23">
        <v>1.016</v>
      </c>
      <c r="V983" s="24">
        <v>1.0557000000000001</v>
      </c>
      <c r="W983" s="108">
        <v>9.2190650000000002E-3</v>
      </c>
      <c r="X983" s="26">
        <v>1.1098250911270986E-2</v>
      </c>
      <c r="Y983" s="16">
        <v>0.32266727500000003</v>
      </c>
    </row>
    <row r="984" spans="2:25" s="101" customFormat="1" ht="20.100000000000001" customHeight="1" x14ac:dyDescent="0.25">
      <c r="B984" s="102">
        <v>4878</v>
      </c>
      <c r="C984" s="103" t="s">
        <v>788</v>
      </c>
      <c r="D984" s="103" t="s">
        <v>92</v>
      </c>
      <c r="E984" s="103" t="s">
        <v>119</v>
      </c>
      <c r="F984" s="103" t="s">
        <v>119</v>
      </c>
      <c r="G984" s="104" t="s">
        <v>266</v>
      </c>
      <c r="H984" s="105" t="s">
        <v>866</v>
      </c>
      <c r="I984" s="103" t="s">
        <v>874</v>
      </c>
      <c r="J984" s="11">
        <v>83913</v>
      </c>
      <c r="K984" s="12"/>
      <c r="L984" s="10">
        <v>2</v>
      </c>
      <c r="M984" s="109">
        <v>34.6</v>
      </c>
      <c r="N984" s="106" t="s">
        <v>246</v>
      </c>
      <c r="O984" s="30">
        <v>28.87</v>
      </c>
      <c r="P984" s="13">
        <v>33.89</v>
      </c>
      <c r="Q984" s="13">
        <v>33.17</v>
      </c>
      <c r="R984" s="107">
        <v>0.14342629482071692</v>
      </c>
      <c r="S984" s="15">
        <v>4.9625498007968059</v>
      </c>
      <c r="T984" s="22">
        <v>1.5025498007968052</v>
      </c>
      <c r="U984" s="23">
        <v>1.0121</v>
      </c>
      <c r="V984" s="24">
        <v>1.0074000000000001</v>
      </c>
      <c r="W984" s="108">
        <v>8.9867749999999989E-3</v>
      </c>
      <c r="X984" s="26">
        <v>1.049153732558139E-2</v>
      </c>
      <c r="Y984" s="16">
        <v>0.31094241499999997</v>
      </c>
    </row>
    <row r="985" spans="2:25" s="101" customFormat="1" ht="20.100000000000001" customHeight="1" x14ac:dyDescent="0.25">
      <c r="B985" s="102">
        <v>4817</v>
      </c>
      <c r="C985" s="103" t="s">
        <v>1229</v>
      </c>
      <c r="D985" s="103" t="s">
        <v>92</v>
      </c>
      <c r="E985" s="103" t="s">
        <v>124</v>
      </c>
      <c r="F985" s="103" t="s">
        <v>799</v>
      </c>
      <c r="G985" s="104" t="s">
        <v>1230</v>
      </c>
      <c r="H985" s="105" t="s">
        <v>990</v>
      </c>
      <c r="I985" s="103" t="s">
        <v>1468</v>
      </c>
      <c r="J985" s="11">
        <v>74873</v>
      </c>
      <c r="K985" s="12"/>
      <c r="L985" s="10">
        <v>1</v>
      </c>
      <c r="M985" s="109">
        <v>34.6</v>
      </c>
      <c r="N985" s="106" t="s">
        <v>246</v>
      </c>
      <c r="O985" s="30">
        <v>35.369999999999997</v>
      </c>
      <c r="P985" s="13">
        <v>40.380000000000003</v>
      </c>
      <c r="Q985" s="13">
        <v>39.57</v>
      </c>
      <c r="R985" s="107">
        <v>0.1616766467065871</v>
      </c>
      <c r="S985" s="15">
        <v>5.5940119760479137</v>
      </c>
      <c r="T985" s="22">
        <v>2.1340119760479137</v>
      </c>
      <c r="U985" s="23">
        <v>0.89908999999999994</v>
      </c>
      <c r="V985" s="24">
        <v>0.8901</v>
      </c>
      <c r="W985" s="108">
        <v>8.230274000000001E-3</v>
      </c>
      <c r="X985" s="26">
        <v>9.8175411285714321E-3</v>
      </c>
      <c r="Y985" s="16">
        <v>0.28476748040000005</v>
      </c>
    </row>
    <row r="986" spans="2:25" s="101" customFormat="1" ht="20.100000000000001" customHeight="1" x14ac:dyDescent="0.25">
      <c r="B986" s="102">
        <v>4823</v>
      </c>
      <c r="C986" s="103" t="s">
        <v>77</v>
      </c>
      <c r="D986" s="103" t="s">
        <v>92</v>
      </c>
      <c r="E986" s="103" t="s">
        <v>122</v>
      </c>
      <c r="F986" s="103" t="s">
        <v>114</v>
      </c>
      <c r="G986" s="104" t="s">
        <v>1503</v>
      </c>
      <c r="H986" s="105" t="s">
        <v>990</v>
      </c>
      <c r="I986" s="103" t="s">
        <v>229</v>
      </c>
      <c r="J986" s="11">
        <v>68045</v>
      </c>
      <c r="K986" s="12"/>
      <c r="L986" s="10">
        <v>1</v>
      </c>
      <c r="M986" s="109">
        <v>34.4</v>
      </c>
      <c r="N986" s="106" t="s">
        <v>245</v>
      </c>
      <c r="O986" s="30">
        <v>35.72</v>
      </c>
      <c r="P986" s="13">
        <v>40.729999999999997</v>
      </c>
      <c r="Q986" s="13">
        <v>39.979999999999997</v>
      </c>
      <c r="R986" s="107">
        <v>0.14970059880239528</v>
      </c>
      <c r="S986" s="15">
        <v>5.1497005988023972</v>
      </c>
      <c r="T986" s="22">
        <v>1.7097005988023974</v>
      </c>
      <c r="U986" s="23">
        <v>1.0807</v>
      </c>
      <c r="V986" s="24">
        <v>1.0647</v>
      </c>
      <c r="W986" s="108">
        <v>9.8688400000000003E-3</v>
      </c>
      <c r="X986" s="26">
        <v>1.1606311830985917E-2</v>
      </c>
      <c r="Y986" s="16">
        <v>0.33948809600000002</v>
      </c>
    </row>
    <row r="987" spans="2:25" s="101" customFormat="1" ht="20.100000000000001" customHeight="1" x14ac:dyDescent="0.25">
      <c r="B987" s="102">
        <v>4800</v>
      </c>
      <c r="C987" s="103" t="s">
        <v>1200</v>
      </c>
      <c r="D987" s="103" t="s">
        <v>92</v>
      </c>
      <c r="E987" s="103" t="s">
        <v>99</v>
      </c>
      <c r="F987" s="103" t="s">
        <v>136</v>
      </c>
      <c r="G987" s="104" t="s">
        <v>870</v>
      </c>
      <c r="H987" s="105" t="s">
        <v>863</v>
      </c>
      <c r="I987" s="103" t="s">
        <v>210</v>
      </c>
      <c r="J987" s="11">
        <v>79984</v>
      </c>
      <c r="K987" s="12"/>
      <c r="L987" s="10">
        <v>1</v>
      </c>
      <c r="M987" s="109">
        <v>34.200000000000003</v>
      </c>
      <c r="N987" s="106" t="s">
        <v>246</v>
      </c>
      <c r="O987" s="30">
        <v>28.86</v>
      </c>
      <c r="P987" s="13">
        <v>33.869999999999997</v>
      </c>
      <c r="Q987" s="13">
        <v>33.33</v>
      </c>
      <c r="R987" s="107">
        <v>0.10778443113772443</v>
      </c>
      <c r="S987" s="15">
        <v>3.6862275449101758</v>
      </c>
      <c r="T987" s="22">
        <v>0.26622754491017531</v>
      </c>
      <c r="U987" s="23">
        <v>0.99380000000000002</v>
      </c>
      <c r="V987" s="24">
        <v>1.0069999999999999</v>
      </c>
      <c r="W987" s="108">
        <v>9.2036799999999988E-3</v>
      </c>
      <c r="X987" s="26">
        <v>1.0315533959731541E-2</v>
      </c>
      <c r="Y987" s="16">
        <v>0.31476585600000001</v>
      </c>
    </row>
    <row r="988" spans="2:25" ht="20.100000000000001" hidden="1" customHeight="1" x14ac:dyDescent="0.25">
      <c r="B988" s="21">
        <v>4809</v>
      </c>
      <c r="C988" s="10" t="s">
        <v>95</v>
      </c>
      <c r="D988" s="10" t="s">
        <v>93</v>
      </c>
      <c r="E988" s="10" t="s">
        <v>94</v>
      </c>
      <c r="F988" s="10" t="s">
        <v>94</v>
      </c>
      <c r="G988" s="9" t="s">
        <v>180</v>
      </c>
      <c r="H988" s="34" t="s">
        <v>875</v>
      </c>
      <c r="I988" s="10" t="s">
        <v>1137</v>
      </c>
      <c r="J988" s="11">
        <v>79429</v>
      </c>
      <c r="K988" s="12"/>
      <c r="L988" s="10">
        <v>2</v>
      </c>
      <c r="M988" s="36">
        <v>55</v>
      </c>
      <c r="N988" s="33" t="s">
        <v>246</v>
      </c>
      <c r="O988" s="30">
        <v>31.94</v>
      </c>
      <c r="P988" s="13">
        <v>36.979999999999997</v>
      </c>
      <c r="Q988" s="13">
        <v>36.4</v>
      </c>
      <c r="R988" s="14">
        <v>0.11507936507936484</v>
      </c>
      <c r="S988" s="15">
        <v>6.3293650793650658</v>
      </c>
      <c r="T988" s="22">
        <v>0.82936507936506576</v>
      </c>
      <c r="U988" s="23">
        <v>0.89419999999999999</v>
      </c>
      <c r="V988" s="24">
        <v>0.90780000000000005</v>
      </c>
      <c r="W988" s="25">
        <v>8.2892000000000018E-3</v>
      </c>
      <c r="X988" s="26">
        <v>9.3671677130044845E-3</v>
      </c>
      <c r="Y988" s="16">
        <v>0.45590600000000009</v>
      </c>
    </row>
    <row r="989" spans="2:25" s="101" customFormat="1" ht="20.100000000000001" customHeight="1" x14ac:dyDescent="0.25">
      <c r="B989" s="102">
        <v>4732</v>
      </c>
      <c r="C989" s="103" t="s">
        <v>44</v>
      </c>
      <c r="D989" s="103" t="s">
        <v>1208</v>
      </c>
      <c r="E989" s="103" t="s">
        <v>99</v>
      </c>
      <c r="F989" s="103" t="s">
        <v>43</v>
      </c>
      <c r="G989" s="104" t="s">
        <v>135</v>
      </c>
      <c r="H989" s="105" t="s">
        <v>863</v>
      </c>
      <c r="I989" s="103" t="s">
        <v>255</v>
      </c>
      <c r="J989" s="11">
        <v>54501</v>
      </c>
      <c r="K989" s="12"/>
      <c r="L989" s="10">
        <v>2</v>
      </c>
      <c r="M989" s="109">
        <v>33.200000000000003</v>
      </c>
      <c r="N989" s="106" t="s">
        <v>246</v>
      </c>
      <c r="O989" s="30">
        <v>35.520000000000003</v>
      </c>
      <c r="P989" s="13">
        <v>40.520000000000003</v>
      </c>
      <c r="Q989" s="13">
        <v>39.9</v>
      </c>
      <c r="R989" s="107">
        <v>0.12400000000000092</v>
      </c>
      <c r="S989" s="15">
        <v>4.1168000000000307</v>
      </c>
      <c r="T989" s="22">
        <v>0.79680000000003026</v>
      </c>
      <c r="U989" s="23">
        <v>1.0973999999999999</v>
      </c>
      <c r="V989" s="24">
        <v>1.1113999999999999</v>
      </c>
      <c r="W989" s="108">
        <v>9.9395999999999998E-3</v>
      </c>
      <c r="X989" s="26">
        <v>1.1346575342465765E-2</v>
      </c>
      <c r="Y989" s="16">
        <v>0.32999472000000002</v>
      </c>
    </row>
    <row r="990" spans="2:25" ht="20.100000000000001" hidden="1" customHeight="1" x14ac:dyDescent="0.25">
      <c r="B990" s="21">
        <v>4827</v>
      </c>
      <c r="C990" s="10" t="s">
        <v>158</v>
      </c>
      <c r="D990" s="10" t="s">
        <v>93</v>
      </c>
      <c r="E990" s="10" t="s">
        <v>94</v>
      </c>
      <c r="F990" s="10" t="s">
        <v>94</v>
      </c>
      <c r="G990" s="9" t="s">
        <v>183</v>
      </c>
      <c r="H990" s="34" t="s">
        <v>875</v>
      </c>
      <c r="I990" s="10" t="s">
        <v>238</v>
      </c>
      <c r="J990" s="11">
        <v>79433</v>
      </c>
      <c r="K990" s="12"/>
      <c r="L990" s="10">
        <v>1</v>
      </c>
      <c r="M990" s="36">
        <v>17.399999999999999</v>
      </c>
      <c r="N990" s="33" t="s">
        <v>246</v>
      </c>
      <c r="O990" s="30">
        <v>31.73</v>
      </c>
      <c r="P990" s="13">
        <v>36.770000000000003</v>
      </c>
      <c r="Q990" s="13">
        <v>36.130000000000003</v>
      </c>
      <c r="R990" s="14">
        <v>0.12698412698412703</v>
      </c>
      <c r="S990" s="15">
        <v>2.2095238095238101</v>
      </c>
      <c r="T990" s="22">
        <v>0.46952380952381023</v>
      </c>
      <c r="U990" s="23">
        <v>0.89680000000000004</v>
      </c>
      <c r="V990" s="24">
        <v>0.90459999999999996</v>
      </c>
      <c r="W990" s="25">
        <v>8.2864400000000008E-3</v>
      </c>
      <c r="X990" s="26">
        <v>9.4917403636363643E-3</v>
      </c>
      <c r="Y990" s="16">
        <v>0.144184056</v>
      </c>
    </row>
    <row r="991" spans="2:25" s="101" customFormat="1" ht="20.100000000000001" customHeight="1" x14ac:dyDescent="0.25">
      <c r="B991" s="102">
        <v>4679</v>
      </c>
      <c r="C991" s="103" t="s">
        <v>69</v>
      </c>
      <c r="D991" s="103" t="s">
        <v>92</v>
      </c>
      <c r="E991" s="103"/>
      <c r="F991" s="103"/>
      <c r="G991" s="104" t="s">
        <v>148</v>
      </c>
      <c r="H991" s="105" t="s">
        <v>688</v>
      </c>
      <c r="I991" s="103"/>
      <c r="J991" s="11"/>
      <c r="K991" s="12"/>
      <c r="L991" s="10">
        <v>1</v>
      </c>
      <c r="M991" s="109">
        <v>33</v>
      </c>
      <c r="N991" s="106" t="s">
        <v>245</v>
      </c>
      <c r="O991" s="30">
        <v>32.19</v>
      </c>
      <c r="P991" s="13">
        <v>37.19</v>
      </c>
      <c r="Q991" s="13">
        <v>36.270000000000003</v>
      </c>
      <c r="R991" s="107">
        <v>0.18399999999999891</v>
      </c>
      <c r="S991" s="15">
        <v>6.0719999999999645</v>
      </c>
      <c r="T991" s="22">
        <v>2.7719999999999638</v>
      </c>
      <c r="U991" s="23">
        <v>1.0885</v>
      </c>
      <c r="V991" s="24">
        <v>1.1009</v>
      </c>
      <c r="W991" s="108">
        <v>9.6333600000000005E-3</v>
      </c>
      <c r="X991" s="26">
        <v>1.1805588235294102E-2</v>
      </c>
      <c r="Y991" s="16">
        <v>0.31790088</v>
      </c>
    </row>
    <row r="992" spans="2:25" s="101" customFormat="1" ht="20.100000000000001" customHeight="1" x14ac:dyDescent="0.25">
      <c r="B992" s="102">
        <v>4813</v>
      </c>
      <c r="C992" s="103" t="s">
        <v>945</v>
      </c>
      <c r="D992" s="103" t="s">
        <v>92</v>
      </c>
      <c r="E992" s="103" t="s">
        <v>274</v>
      </c>
      <c r="F992" s="103" t="s">
        <v>280</v>
      </c>
      <c r="G992" s="104" t="s">
        <v>946</v>
      </c>
      <c r="H992" s="105" t="s">
        <v>990</v>
      </c>
      <c r="I992" s="103" t="s">
        <v>1000</v>
      </c>
      <c r="J992" s="11">
        <v>80922</v>
      </c>
      <c r="K992" s="12"/>
      <c r="L992" s="10">
        <v>1</v>
      </c>
      <c r="M992" s="109">
        <v>33</v>
      </c>
      <c r="N992" s="106" t="s">
        <v>245</v>
      </c>
      <c r="O992" s="30">
        <v>36.39</v>
      </c>
      <c r="P992" s="13">
        <v>41.42</v>
      </c>
      <c r="Q992" s="13">
        <v>40.729999999999997</v>
      </c>
      <c r="R992" s="107">
        <v>0.13717693836978223</v>
      </c>
      <c r="S992" s="15">
        <v>4.5268389662028135</v>
      </c>
      <c r="T992" s="22">
        <v>1.2268389662028134</v>
      </c>
      <c r="U992" s="23">
        <v>1.0128999999999999</v>
      </c>
      <c r="V992" s="24">
        <v>1.0429999999999999</v>
      </c>
      <c r="W992" s="108">
        <v>9.4571399999999993E-3</v>
      </c>
      <c r="X992" s="26">
        <v>1.0960694516129044E-2</v>
      </c>
      <c r="Y992" s="16">
        <v>0.31208561999999995</v>
      </c>
    </row>
    <row r="993" spans="2:25" ht="20.100000000000001" hidden="1" customHeight="1" x14ac:dyDescent="0.25">
      <c r="B993" s="21">
        <v>4802</v>
      </c>
      <c r="C993" s="10" t="s">
        <v>358</v>
      </c>
      <c r="D993" s="10" t="s">
        <v>93</v>
      </c>
      <c r="E993" s="10" t="s">
        <v>94</v>
      </c>
      <c r="F993" s="10" t="s">
        <v>173</v>
      </c>
      <c r="G993" s="9" t="s">
        <v>193</v>
      </c>
      <c r="H993" s="34" t="s">
        <v>875</v>
      </c>
      <c r="I993" s="10" t="s">
        <v>750</v>
      </c>
      <c r="J993" s="11">
        <v>77224</v>
      </c>
      <c r="K993" s="12"/>
      <c r="L993" s="10">
        <v>5</v>
      </c>
      <c r="M993" s="36">
        <v>150</v>
      </c>
      <c r="N993" s="33" t="s">
        <v>246</v>
      </c>
      <c r="O993" s="30">
        <v>28.5</v>
      </c>
      <c r="P993" s="13">
        <v>33.200000000000003</v>
      </c>
      <c r="Q993" s="13">
        <v>32.96</v>
      </c>
      <c r="R993" s="14">
        <v>5.1063829787234435E-2</v>
      </c>
      <c r="S993" s="15">
        <v>7.6595744680851654</v>
      </c>
      <c r="T993" s="22">
        <v>-7.3404255319148355</v>
      </c>
      <c r="U993" s="23">
        <v>0.91739999999999999</v>
      </c>
      <c r="V993" s="24">
        <v>0.88229999999999997</v>
      </c>
      <c r="W993" s="25">
        <v>8.2786200000000004E-3</v>
      </c>
      <c r="X993" s="26">
        <v>8.7241062780269094E-3</v>
      </c>
      <c r="Y993" s="16">
        <v>1.2417930000000001</v>
      </c>
    </row>
    <row r="994" spans="2:25" s="101" customFormat="1" ht="20.100000000000001" customHeight="1" x14ac:dyDescent="0.25">
      <c r="B994" s="102">
        <v>4659</v>
      </c>
      <c r="C994" s="103" t="s">
        <v>60</v>
      </c>
      <c r="D994" s="103" t="s">
        <v>92</v>
      </c>
      <c r="E994" s="103"/>
      <c r="F994" s="103" t="s">
        <v>109</v>
      </c>
      <c r="G994" s="104" t="s">
        <v>143</v>
      </c>
      <c r="H994" s="105" t="s">
        <v>218</v>
      </c>
      <c r="I994" s="103">
        <v>72721</v>
      </c>
      <c r="J994" s="11"/>
      <c r="K994" s="12"/>
      <c r="L994" s="10">
        <v>2</v>
      </c>
      <c r="M994" s="109">
        <v>32.6</v>
      </c>
      <c r="N994" s="106" t="s">
        <v>245</v>
      </c>
      <c r="O994" s="30">
        <v>28.19</v>
      </c>
      <c r="P994" s="13">
        <v>33.200000000000003</v>
      </c>
      <c r="Q994" s="13">
        <v>32.19</v>
      </c>
      <c r="R994" s="107">
        <v>0.20159680638722652</v>
      </c>
      <c r="S994" s="15">
        <v>6.5720558882235851</v>
      </c>
      <c r="T994" s="22">
        <v>3.3120558882235844</v>
      </c>
      <c r="U994" s="23">
        <v>1.0863</v>
      </c>
      <c r="V994" s="24">
        <v>1.0976999999999999</v>
      </c>
      <c r="W994" s="108">
        <v>9.6096000000000011E-3</v>
      </c>
      <c r="X994" s="26">
        <v>1.2036024000000017E-2</v>
      </c>
      <c r="Y994" s="16">
        <v>0.31327296000000004</v>
      </c>
    </row>
    <row r="995" spans="2:25" ht="20.100000000000001" hidden="1" customHeight="1" x14ac:dyDescent="0.25">
      <c r="B995" s="21">
        <v>4800</v>
      </c>
      <c r="C995" s="10" t="s">
        <v>890</v>
      </c>
      <c r="D995" s="10" t="s">
        <v>93</v>
      </c>
      <c r="E995" s="10" t="s">
        <v>87</v>
      </c>
      <c r="F995" s="10" t="s">
        <v>87</v>
      </c>
      <c r="G995" s="9" t="s">
        <v>821</v>
      </c>
      <c r="H995" s="34" t="s">
        <v>875</v>
      </c>
      <c r="I995" s="10" t="s">
        <v>235</v>
      </c>
      <c r="J995" s="11">
        <v>82924</v>
      </c>
      <c r="K995" s="12"/>
      <c r="L995" s="10">
        <v>2</v>
      </c>
      <c r="M995" s="36">
        <v>68.2</v>
      </c>
      <c r="N995" s="33" t="s">
        <v>246</v>
      </c>
      <c r="O995" s="30">
        <v>35.840000000000003</v>
      </c>
      <c r="P995" s="13">
        <v>40.85</v>
      </c>
      <c r="Q995" s="13">
        <v>40.369999999999997</v>
      </c>
      <c r="R995" s="14">
        <v>9.5808383233533773E-2</v>
      </c>
      <c r="S995" s="15">
        <v>6.5341317365270033</v>
      </c>
      <c r="T995" s="22">
        <v>-0.2858682634729971</v>
      </c>
      <c r="U995" s="23">
        <v>0.89500000000000002</v>
      </c>
      <c r="V995" s="24">
        <v>0.89990000000000003</v>
      </c>
      <c r="W995" s="25">
        <v>8.2565400000000014E-3</v>
      </c>
      <c r="X995" s="26">
        <v>9.1314051655629249E-3</v>
      </c>
      <c r="Y995" s="16">
        <v>0.56309602800000014</v>
      </c>
    </row>
    <row r="996" spans="2:25" s="101" customFormat="1" ht="20.100000000000001" customHeight="1" x14ac:dyDescent="0.25">
      <c r="B996" s="102">
        <v>4800</v>
      </c>
      <c r="C996" s="103" t="s">
        <v>948</v>
      </c>
      <c r="D996" s="103" t="s">
        <v>92</v>
      </c>
      <c r="E996" s="103" t="s">
        <v>274</v>
      </c>
      <c r="F996" s="103" t="s">
        <v>79</v>
      </c>
      <c r="G996" s="104" t="s">
        <v>949</v>
      </c>
      <c r="H996" s="105" t="s">
        <v>990</v>
      </c>
      <c r="I996" s="103" t="s">
        <v>230</v>
      </c>
      <c r="J996" s="11">
        <v>71398</v>
      </c>
      <c r="K996" s="12"/>
      <c r="L996" s="10">
        <v>2</v>
      </c>
      <c r="M996" s="109">
        <v>32.4</v>
      </c>
      <c r="N996" s="106" t="s">
        <v>245</v>
      </c>
      <c r="O996" s="30">
        <v>35.49</v>
      </c>
      <c r="P996" s="13">
        <v>40.5</v>
      </c>
      <c r="Q996" s="13">
        <v>39.78</v>
      </c>
      <c r="R996" s="107">
        <v>0.14371257485029923</v>
      </c>
      <c r="S996" s="15">
        <v>4.6562874251496948</v>
      </c>
      <c r="T996" s="22">
        <v>1.4162874251496949</v>
      </c>
      <c r="U996" s="23">
        <v>1.018</v>
      </c>
      <c r="V996" s="24">
        <v>1.0263</v>
      </c>
      <c r="W996" s="108">
        <v>9.4037799999999987E-3</v>
      </c>
      <c r="X996" s="26">
        <v>1.0982036783216778E-2</v>
      </c>
      <c r="Y996" s="16">
        <v>0.30468247199999993</v>
      </c>
    </row>
    <row r="997" spans="2:25" s="101" customFormat="1" ht="20.100000000000001" customHeight="1" x14ac:dyDescent="0.25">
      <c r="B997" s="102">
        <v>4756</v>
      </c>
      <c r="C997" s="103" t="s">
        <v>1279</v>
      </c>
      <c r="D997" s="103" t="s">
        <v>92</v>
      </c>
      <c r="E997" s="103" t="s">
        <v>118</v>
      </c>
      <c r="F997" s="103" t="s">
        <v>425</v>
      </c>
      <c r="G997" s="104" t="s">
        <v>1280</v>
      </c>
      <c r="H997" s="105" t="s">
        <v>866</v>
      </c>
      <c r="I997" s="103" t="s">
        <v>888</v>
      </c>
      <c r="J997" s="11">
        <v>83268</v>
      </c>
      <c r="K997" s="12"/>
      <c r="L997" s="10">
        <v>1</v>
      </c>
      <c r="M997" s="109">
        <v>32.4</v>
      </c>
      <c r="N997" s="106" t="s">
        <v>935</v>
      </c>
      <c r="O997" s="30">
        <v>28.33</v>
      </c>
      <c r="P997" s="13">
        <v>33.340000000000003</v>
      </c>
      <c r="Q997" s="13">
        <v>32.6</v>
      </c>
      <c r="R997" s="107">
        <v>0.14770459081836351</v>
      </c>
      <c r="S997" s="15">
        <v>4.7856287425149775</v>
      </c>
      <c r="T997" s="22">
        <v>1.5456287425149775</v>
      </c>
      <c r="U997" s="23">
        <v>0.98550000000000004</v>
      </c>
      <c r="V997" s="24">
        <v>0.99029999999999996</v>
      </c>
      <c r="W997" s="108">
        <v>8.8911000000000007E-3</v>
      </c>
      <c r="X997" s="26">
        <v>1.0431946370023423E-2</v>
      </c>
      <c r="Y997" s="16">
        <v>0.28807164000000002</v>
      </c>
    </row>
    <row r="998" spans="2:25" s="101" customFormat="1" ht="20.100000000000001" customHeight="1" x14ac:dyDescent="0.25">
      <c r="B998" s="102">
        <v>4823</v>
      </c>
      <c r="C998" s="103" t="s">
        <v>1074</v>
      </c>
      <c r="D998" s="103" t="s">
        <v>92</v>
      </c>
      <c r="E998" s="103" t="s">
        <v>124</v>
      </c>
      <c r="F998" s="103" t="s">
        <v>294</v>
      </c>
      <c r="G998" s="104" t="s">
        <v>1075</v>
      </c>
      <c r="H998" s="105" t="s">
        <v>990</v>
      </c>
      <c r="I998" s="103" t="s">
        <v>490</v>
      </c>
      <c r="J998" s="11">
        <v>68945</v>
      </c>
      <c r="K998" s="12"/>
      <c r="L998" s="10">
        <v>1</v>
      </c>
      <c r="M998" s="109">
        <v>32.299999999999997</v>
      </c>
      <c r="N998" s="106" t="s">
        <v>245</v>
      </c>
      <c r="O998" s="30">
        <v>29.06</v>
      </c>
      <c r="P998" s="13">
        <v>34.06</v>
      </c>
      <c r="Q998" s="13">
        <v>33.4</v>
      </c>
      <c r="R998" s="107">
        <v>0.13200000000000064</v>
      </c>
      <c r="S998" s="15">
        <v>4.2636000000000207</v>
      </c>
      <c r="T998" s="22">
        <v>1.0336000000000205</v>
      </c>
      <c r="U998" s="23">
        <v>1.0210999999999999</v>
      </c>
      <c r="V998" s="24">
        <v>1.0621</v>
      </c>
      <c r="W998" s="108">
        <v>9.5827199999999994E-3</v>
      </c>
      <c r="X998" s="26">
        <v>1.1040000000000008E-2</v>
      </c>
      <c r="Y998" s="16">
        <v>0.30952185599999993</v>
      </c>
    </row>
    <row r="999" spans="2:25" s="101" customFormat="1" ht="20.100000000000001" customHeight="1" x14ac:dyDescent="0.25">
      <c r="B999" s="102">
        <v>4709</v>
      </c>
      <c r="C999" s="103" t="s">
        <v>32</v>
      </c>
      <c r="D999" s="103" t="s">
        <v>92</v>
      </c>
      <c r="E999" s="103" t="s">
        <v>98</v>
      </c>
      <c r="F999" s="103" t="s">
        <v>101</v>
      </c>
      <c r="G999" s="104" t="s">
        <v>129</v>
      </c>
      <c r="H999" s="105" t="s">
        <v>755</v>
      </c>
      <c r="I999" s="103" t="s">
        <v>200</v>
      </c>
      <c r="J999" s="11">
        <v>65367</v>
      </c>
      <c r="K999" s="12"/>
      <c r="L999" s="10">
        <v>1</v>
      </c>
      <c r="M999" s="109">
        <v>32</v>
      </c>
      <c r="N999" s="106" t="s">
        <v>246</v>
      </c>
      <c r="O999" s="30">
        <v>27.47</v>
      </c>
      <c r="P999" s="13">
        <v>32.49</v>
      </c>
      <c r="Q999" s="13">
        <v>32.11</v>
      </c>
      <c r="R999" s="107">
        <v>7.5697211155378946E-2</v>
      </c>
      <c r="S999" s="15">
        <v>2.4223107569721263</v>
      </c>
      <c r="T999" s="22">
        <v>-0.7776892430278739</v>
      </c>
      <c r="U999" s="23">
        <v>0.95030000000000003</v>
      </c>
      <c r="V999" s="24">
        <v>0.9133</v>
      </c>
      <c r="W999" s="108">
        <v>8.1998399999999999E-3</v>
      </c>
      <c r="X999" s="26">
        <v>8.8713786206896603E-3</v>
      </c>
      <c r="Y999" s="16">
        <v>0.26239488</v>
      </c>
    </row>
    <row r="1000" spans="2:25" ht="20.100000000000001" hidden="1" customHeight="1" x14ac:dyDescent="0.25">
      <c r="B1000" s="21">
        <v>4818</v>
      </c>
      <c r="C1000" s="10" t="s">
        <v>163</v>
      </c>
      <c r="D1000" s="10" t="s">
        <v>93</v>
      </c>
      <c r="E1000" s="10" t="s">
        <v>94</v>
      </c>
      <c r="F1000" s="10" t="s">
        <v>164</v>
      </c>
      <c r="G1000" s="9" t="s">
        <v>187</v>
      </c>
      <c r="H1000" s="34" t="s">
        <v>875</v>
      </c>
      <c r="I1000" s="10" t="s">
        <v>812</v>
      </c>
      <c r="J1000" s="11">
        <v>75071</v>
      </c>
      <c r="K1000" s="12"/>
      <c r="L1000" s="10">
        <v>2</v>
      </c>
      <c r="M1000" s="36">
        <v>49.9</v>
      </c>
      <c r="N1000" s="33" t="s">
        <v>246</v>
      </c>
      <c r="O1000" s="30">
        <v>36.92</v>
      </c>
      <c r="P1000" s="13">
        <v>41.92</v>
      </c>
      <c r="Q1000" s="13">
        <v>41.39</v>
      </c>
      <c r="R1000" s="14">
        <v>0.10600000000000023</v>
      </c>
      <c r="S1000" s="15">
        <v>5.2894000000000112</v>
      </c>
      <c r="T1000" s="22">
        <v>0.29940000000001132</v>
      </c>
      <c r="U1000" s="23">
        <v>0.86929999999999996</v>
      </c>
      <c r="V1000" s="24">
        <v>0.92190000000000005</v>
      </c>
      <c r="W1000" s="25">
        <v>8.2395200000000002E-3</v>
      </c>
      <c r="X1000" s="26">
        <v>9.2164653243847899E-3</v>
      </c>
      <c r="Y1000" s="16">
        <v>0.41115204799999999</v>
      </c>
    </row>
    <row r="1001" spans="2:25" s="101" customFormat="1" ht="20.100000000000001" customHeight="1" x14ac:dyDescent="0.25">
      <c r="B1001" s="102">
        <v>4886</v>
      </c>
      <c r="C1001" s="103" t="s">
        <v>77</v>
      </c>
      <c r="D1001" s="103" t="s">
        <v>92</v>
      </c>
      <c r="E1001" s="103" t="s">
        <v>122</v>
      </c>
      <c r="F1001" s="103" t="s">
        <v>114</v>
      </c>
      <c r="G1001" s="104" t="s">
        <v>153</v>
      </c>
      <c r="H1001" s="105" t="s">
        <v>990</v>
      </c>
      <c r="I1001" s="103" t="s">
        <v>229</v>
      </c>
      <c r="J1001" s="11">
        <v>93309</v>
      </c>
      <c r="K1001" s="12"/>
      <c r="L1001" s="10">
        <v>1</v>
      </c>
      <c r="M1001" s="109">
        <v>31.6</v>
      </c>
      <c r="N1001" s="106" t="s">
        <v>245</v>
      </c>
      <c r="O1001" s="30">
        <v>28.95</v>
      </c>
      <c r="P1001" s="13">
        <v>33.979999999999997</v>
      </c>
      <c r="Q1001" s="13">
        <v>33.18</v>
      </c>
      <c r="R1001" s="107">
        <v>0.15904572564612277</v>
      </c>
      <c r="S1001" s="15">
        <v>5.0258449304174793</v>
      </c>
      <c r="T1001" s="22">
        <v>1.8658449304174793</v>
      </c>
      <c r="U1001" s="23">
        <v>1.1220000000000001</v>
      </c>
      <c r="V1001" s="24">
        <v>1.0993999999999999</v>
      </c>
      <c r="W1001" s="108">
        <v>9.8852300000000001E-3</v>
      </c>
      <c r="X1001" s="26">
        <v>1.175477704491725E-2</v>
      </c>
      <c r="Y1001" s="16">
        <v>0.31237326800000004</v>
      </c>
    </row>
    <row r="1002" spans="2:25" s="101" customFormat="1" ht="20.100000000000001" customHeight="1" x14ac:dyDescent="0.25">
      <c r="B1002" s="102">
        <v>4800</v>
      </c>
      <c r="C1002" s="103" t="s">
        <v>1229</v>
      </c>
      <c r="D1002" s="103" t="s">
        <v>92</v>
      </c>
      <c r="E1002" s="103" t="s">
        <v>124</v>
      </c>
      <c r="F1002" s="103" t="s">
        <v>799</v>
      </c>
      <c r="G1002" s="104" t="s">
        <v>1230</v>
      </c>
      <c r="H1002" s="105" t="s">
        <v>990</v>
      </c>
      <c r="I1002" s="103" t="s">
        <v>1391</v>
      </c>
      <c r="J1002" s="11">
        <v>74869</v>
      </c>
      <c r="K1002" s="12"/>
      <c r="L1002" s="10">
        <v>1</v>
      </c>
      <c r="M1002" s="109">
        <v>31</v>
      </c>
      <c r="N1002" s="106" t="s">
        <v>245</v>
      </c>
      <c r="O1002" s="30">
        <v>28.69</v>
      </c>
      <c r="P1002" s="13">
        <v>33.700000000000003</v>
      </c>
      <c r="Q1002" s="13">
        <v>33.11</v>
      </c>
      <c r="R1002" s="107">
        <v>0.11776447105788487</v>
      </c>
      <c r="S1002" s="15">
        <v>3.650698602794431</v>
      </c>
      <c r="T1002" s="22">
        <v>0.55069860279443095</v>
      </c>
      <c r="U1002" s="23">
        <v>1.0093000000000001</v>
      </c>
      <c r="V1002" s="24">
        <v>1.0121</v>
      </c>
      <c r="W1002" s="108">
        <v>9.2984399999999998E-3</v>
      </c>
      <c r="X1002" s="26">
        <v>1.0539634479638018E-2</v>
      </c>
      <c r="Y1002" s="16">
        <v>0.28825163999999998</v>
      </c>
    </row>
    <row r="1003" spans="2:25" s="101" customFormat="1" ht="20.100000000000001" customHeight="1" x14ac:dyDescent="0.25">
      <c r="B1003" s="102">
        <v>4869</v>
      </c>
      <c r="C1003" s="103" t="s">
        <v>47</v>
      </c>
      <c r="D1003" s="103" t="s">
        <v>92</v>
      </c>
      <c r="E1003" s="103" t="s">
        <v>99</v>
      </c>
      <c r="F1003" s="103" t="s">
        <v>46</v>
      </c>
      <c r="G1003" s="104" t="s">
        <v>137</v>
      </c>
      <c r="H1003" s="105" t="s">
        <v>863</v>
      </c>
      <c r="I1003" s="103" t="s">
        <v>420</v>
      </c>
      <c r="J1003" s="11">
        <v>85216</v>
      </c>
      <c r="K1003" s="12"/>
      <c r="L1003" s="10">
        <v>1</v>
      </c>
      <c r="M1003" s="109">
        <v>30.8</v>
      </c>
      <c r="N1003" s="106" t="s">
        <v>245</v>
      </c>
      <c r="O1003" s="30">
        <v>28.61</v>
      </c>
      <c r="P1003" s="13">
        <v>33.61</v>
      </c>
      <c r="Q1003" s="13">
        <v>32.799999999999997</v>
      </c>
      <c r="R1003" s="107">
        <v>0.16200000000000045</v>
      </c>
      <c r="S1003" s="15">
        <v>4.9896000000000136</v>
      </c>
      <c r="T1003" s="22">
        <v>1.9096000000000137</v>
      </c>
      <c r="U1003" s="23">
        <v>1.0366</v>
      </c>
      <c r="V1003" s="24">
        <v>1.0455000000000001</v>
      </c>
      <c r="W1003" s="108">
        <v>9.2653450000000012E-3</v>
      </c>
      <c r="X1003" s="26">
        <v>1.1056497613365163E-2</v>
      </c>
      <c r="Y1003" s="16">
        <v>0.28537262600000002</v>
      </c>
    </row>
    <row r="1004" spans="2:25" s="101" customFormat="1" ht="20.100000000000001" customHeight="1" x14ac:dyDescent="0.25">
      <c r="B1004" s="102">
        <v>4755</v>
      </c>
      <c r="C1004" s="103" t="s">
        <v>336</v>
      </c>
      <c r="D1004" s="103" t="s">
        <v>92</v>
      </c>
      <c r="E1004" s="103" t="s">
        <v>318</v>
      </c>
      <c r="F1004" s="103" t="s">
        <v>337</v>
      </c>
      <c r="G1004" s="104" t="s">
        <v>338</v>
      </c>
      <c r="H1004" s="105" t="s">
        <v>755</v>
      </c>
      <c r="I1004" s="103" t="s">
        <v>339</v>
      </c>
      <c r="J1004" s="11">
        <v>76360</v>
      </c>
      <c r="K1004" s="12"/>
      <c r="L1004" s="10">
        <v>1</v>
      </c>
      <c r="M1004" s="109">
        <v>30.2</v>
      </c>
      <c r="N1004" s="106" t="s">
        <v>246</v>
      </c>
      <c r="O1004" s="30">
        <v>26.56</v>
      </c>
      <c r="P1004" s="13">
        <v>31.57</v>
      </c>
      <c r="Q1004" s="13">
        <v>31.3</v>
      </c>
      <c r="R1004" s="107">
        <v>5.3892215568862173E-2</v>
      </c>
      <c r="S1004" s="15">
        <v>1.6275449101796375</v>
      </c>
      <c r="T1004" s="22">
        <v>-1.3924550898203625</v>
      </c>
      <c r="U1004" s="23">
        <v>0.98129999999999995</v>
      </c>
      <c r="V1004" s="24">
        <v>1.0134000000000001</v>
      </c>
      <c r="W1004" s="108">
        <v>8.9761499999999987E-3</v>
      </c>
      <c r="X1004" s="26">
        <v>9.4874496835443013E-3</v>
      </c>
      <c r="Y1004" s="16">
        <v>0.27107972999999996</v>
      </c>
    </row>
    <row r="1005" spans="2:25" s="101" customFormat="1" ht="20.100000000000001" customHeight="1" x14ac:dyDescent="0.25">
      <c r="B1005" s="102">
        <v>4725</v>
      </c>
      <c r="C1005" s="103" t="s">
        <v>1070</v>
      </c>
      <c r="D1005" s="103" t="s">
        <v>92</v>
      </c>
      <c r="E1005" s="103" t="s">
        <v>274</v>
      </c>
      <c r="F1005" s="103" t="s">
        <v>64</v>
      </c>
      <c r="G1005" s="104" t="s">
        <v>1021</v>
      </c>
      <c r="H1005" s="105" t="s">
        <v>737</v>
      </c>
      <c r="I1005" s="103" t="s">
        <v>221</v>
      </c>
      <c r="J1005" s="11">
        <v>72783</v>
      </c>
      <c r="K1005" s="12"/>
      <c r="L1005" s="10">
        <v>1</v>
      </c>
      <c r="M1005" s="109">
        <v>30</v>
      </c>
      <c r="N1005" s="106" t="s">
        <v>246</v>
      </c>
      <c r="O1005" s="30">
        <v>27.29</v>
      </c>
      <c r="P1005" s="13">
        <v>32.29</v>
      </c>
      <c r="Q1005" s="13">
        <v>31.59</v>
      </c>
      <c r="R1005" s="107">
        <v>0.13999999999999985</v>
      </c>
      <c r="S1005" s="15">
        <v>4.1999999999999957</v>
      </c>
      <c r="T1005" s="22">
        <v>1.1999999999999953</v>
      </c>
      <c r="U1005" s="23">
        <v>1.0452999999999999</v>
      </c>
      <c r="V1005" s="24">
        <v>1.0631999999999999</v>
      </c>
      <c r="W1005" s="108">
        <v>9.4882499999999984E-3</v>
      </c>
      <c r="X1005" s="26">
        <v>1.10328488372093E-2</v>
      </c>
      <c r="Y1005" s="16">
        <v>0.28464749999999994</v>
      </c>
    </row>
    <row r="1006" spans="2:25" ht="20.100000000000001" hidden="1" customHeight="1" x14ac:dyDescent="0.25">
      <c r="B1006" s="21">
        <v>4749</v>
      </c>
      <c r="C1006" s="10" t="s">
        <v>449</v>
      </c>
      <c r="D1006" s="10" t="s">
        <v>247</v>
      </c>
      <c r="E1006" s="10" t="s">
        <v>444</v>
      </c>
      <c r="F1006" s="10" t="s">
        <v>449</v>
      </c>
      <c r="G1006" s="9" t="s">
        <v>450</v>
      </c>
      <c r="H1006" s="34" t="s">
        <v>848</v>
      </c>
      <c r="I1006" s="10" t="s">
        <v>701</v>
      </c>
      <c r="J1006" s="11">
        <v>33649</v>
      </c>
      <c r="K1006" s="12"/>
      <c r="L1006" s="10">
        <v>3</v>
      </c>
      <c r="M1006" s="36">
        <v>68</v>
      </c>
      <c r="N1006" s="33" t="s">
        <v>935</v>
      </c>
      <c r="O1006" s="30">
        <v>36.880000000000003</v>
      </c>
      <c r="P1006" s="13">
        <v>41.88</v>
      </c>
      <c r="Q1006" s="13">
        <v>41.43</v>
      </c>
      <c r="R1006" s="14">
        <v>9.0000000000000566E-2</v>
      </c>
      <c r="S1006" s="15">
        <v>6.1200000000000383</v>
      </c>
      <c r="T1006" s="22">
        <v>-0.67999999999996197</v>
      </c>
      <c r="U1006" s="23">
        <v>0.90939999999999999</v>
      </c>
      <c r="V1006" s="24">
        <v>0.91500000000000004</v>
      </c>
      <c r="W1006" s="25">
        <v>8.2097999999999997E-3</v>
      </c>
      <c r="X1006" s="26">
        <v>9.0217582417582466E-3</v>
      </c>
      <c r="Y1006" s="16">
        <v>0.55826639999999994</v>
      </c>
    </row>
    <row r="1007" spans="2:25" s="101" customFormat="1" ht="20.100000000000001" customHeight="1" x14ac:dyDescent="0.25">
      <c r="B1007" s="102">
        <v>4872</v>
      </c>
      <c r="C1007" s="103" t="s">
        <v>326</v>
      </c>
      <c r="D1007" s="103" t="s">
        <v>92</v>
      </c>
      <c r="E1007" s="103" t="s">
        <v>318</v>
      </c>
      <c r="F1007" s="103" t="s">
        <v>319</v>
      </c>
      <c r="G1007" s="104" t="s">
        <v>327</v>
      </c>
      <c r="H1007" s="105" t="s">
        <v>755</v>
      </c>
      <c r="I1007" s="103" t="s">
        <v>416</v>
      </c>
      <c r="J1007" s="11">
        <v>66095</v>
      </c>
      <c r="K1007" s="12"/>
      <c r="L1007" s="10">
        <v>1</v>
      </c>
      <c r="M1007" s="109">
        <v>30</v>
      </c>
      <c r="N1007" s="106" t="s">
        <v>245</v>
      </c>
      <c r="O1007" s="30">
        <v>28.73</v>
      </c>
      <c r="P1007" s="13">
        <v>33.729999999999997</v>
      </c>
      <c r="Q1007" s="13">
        <v>32.93</v>
      </c>
      <c r="R1007" s="107">
        <v>0.15999999999999953</v>
      </c>
      <c r="S1007" s="15">
        <v>4.7999999999999856</v>
      </c>
      <c r="T1007" s="22">
        <v>1.7999999999999858</v>
      </c>
      <c r="U1007" s="23">
        <v>1.0580000000000001</v>
      </c>
      <c r="V1007" s="24">
        <v>1.0711999999999999</v>
      </c>
      <c r="W1007" s="108">
        <v>9.4749400000000011E-3</v>
      </c>
      <c r="X1007" s="26">
        <v>1.1279690476190471E-2</v>
      </c>
      <c r="Y1007" s="16">
        <v>0.28424820000000006</v>
      </c>
    </row>
    <row r="1008" spans="2:25" s="101" customFormat="1" ht="20.100000000000001" customHeight="1" x14ac:dyDescent="0.25">
      <c r="B1008" s="102">
        <v>4809</v>
      </c>
      <c r="C1008" s="103" t="s">
        <v>1467</v>
      </c>
      <c r="D1008" s="103" t="s">
        <v>92</v>
      </c>
      <c r="E1008" s="103" t="s">
        <v>124</v>
      </c>
      <c r="F1008" s="103" t="s">
        <v>85</v>
      </c>
      <c r="G1008" s="104" t="s">
        <v>486</v>
      </c>
      <c r="H1008" s="105" t="s">
        <v>990</v>
      </c>
      <c r="I1008" s="103" t="s">
        <v>234</v>
      </c>
      <c r="J1008" s="11">
        <v>68539</v>
      </c>
      <c r="K1008" s="12"/>
      <c r="L1008" s="10">
        <v>1</v>
      </c>
      <c r="M1008" s="109">
        <v>30</v>
      </c>
      <c r="N1008" s="106" t="s">
        <v>245</v>
      </c>
      <c r="O1008" s="30">
        <v>32.26</v>
      </c>
      <c r="P1008" s="13">
        <v>37.270000000000003</v>
      </c>
      <c r="Q1008" s="13">
        <v>36.700000000000003</v>
      </c>
      <c r="R1008" s="107">
        <v>0.1137724550898203</v>
      </c>
      <c r="S1008" s="15">
        <v>3.413173652694609</v>
      </c>
      <c r="T1008" s="22">
        <v>0.41317365269460882</v>
      </c>
      <c r="U1008" s="23">
        <v>1.0326</v>
      </c>
      <c r="V1008" s="24">
        <v>1.0265</v>
      </c>
      <c r="W1008" s="108">
        <v>9.4718600000000003E-3</v>
      </c>
      <c r="X1008" s="26">
        <v>1.0687842027027026E-2</v>
      </c>
      <c r="Y1008" s="16">
        <v>0.28415580000000001</v>
      </c>
    </row>
    <row r="1009" spans="2:25" s="101" customFormat="1" ht="20.100000000000001" customHeight="1" x14ac:dyDescent="0.25">
      <c r="B1009" s="102">
        <v>4731</v>
      </c>
      <c r="C1009" s="103" t="s">
        <v>429</v>
      </c>
      <c r="D1009" s="103" t="s">
        <v>92</v>
      </c>
      <c r="E1009" s="103" t="s">
        <v>122</v>
      </c>
      <c r="F1009" s="103" t="s">
        <v>76</v>
      </c>
      <c r="G1009" s="104" t="s">
        <v>152</v>
      </c>
      <c r="H1009" s="105" t="s">
        <v>737</v>
      </c>
      <c r="I1009" s="103" t="s">
        <v>228</v>
      </c>
      <c r="J1009" s="11">
        <v>71944</v>
      </c>
      <c r="K1009" s="12"/>
      <c r="L1009" s="10">
        <v>1</v>
      </c>
      <c r="M1009" s="109">
        <v>30</v>
      </c>
      <c r="N1009" s="106" t="s">
        <v>245</v>
      </c>
      <c r="O1009" s="30">
        <v>27.85</v>
      </c>
      <c r="P1009" s="13">
        <v>32.85</v>
      </c>
      <c r="Q1009" s="13">
        <v>32.1</v>
      </c>
      <c r="R1009" s="107">
        <v>0.15</v>
      </c>
      <c r="S1009" s="15">
        <v>4.5</v>
      </c>
      <c r="T1009" s="22">
        <v>1.4999999999999996</v>
      </c>
      <c r="U1009" s="23">
        <v>1.0273000000000001</v>
      </c>
      <c r="V1009" s="24">
        <v>1.0481</v>
      </c>
      <c r="W1009" s="108">
        <v>9.3393E-3</v>
      </c>
      <c r="X1009" s="26">
        <v>1.0987411764705883E-2</v>
      </c>
      <c r="Y1009" s="16">
        <v>0.28017900000000001</v>
      </c>
    </row>
    <row r="1010" spans="2:25" ht="20.100000000000001" hidden="1" customHeight="1" x14ac:dyDescent="0.25">
      <c r="B1010" s="21">
        <v>4834</v>
      </c>
      <c r="C1010" s="10" t="s">
        <v>1050</v>
      </c>
      <c r="D1010" s="10" t="s">
        <v>93</v>
      </c>
      <c r="E1010" s="10" t="s">
        <v>94</v>
      </c>
      <c r="F1010" s="10" t="s">
        <v>164</v>
      </c>
      <c r="G1010" s="9" t="s">
        <v>1051</v>
      </c>
      <c r="H1010" s="34" t="s">
        <v>875</v>
      </c>
      <c r="I1010" s="10" t="s">
        <v>812</v>
      </c>
      <c r="J1010" s="11">
        <v>75075</v>
      </c>
      <c r="K1010" s="12"/>
      <c r="L1010" s="10">
        <v>3</v>
      </c>
      <c r="M1010" s="36">
        <v>84.7</v>
      </c>
      <c r="N1010" s="33" t="s">
        <v>245</v>
      </c>
      <c r="O1010" s="30">
        <v>36.72</v>
      </c>
      <c r="P1010" s="13">
        <v>41.72</v>
      </c>
      <c r="Q1010" s="13">
        <v>41.01</v>
      </c>
      <c r="R1010" s="14">
        <v>0.14200000000000018</v>
      </c>
      <c r="S1010" s="15">
        <v>12.027400000000016</v>
      </c>
      <c r="T1010" s="22">
        <v>3.557400000000015</v>
      </c>
      <c r="U1010" s="23">
        <v>0.89949999999999997</v>
      </c>
      <c r="V1010" s="24">
        <v>0.88</v>
      </c>
      <c r="W1010" s="25">
        <v>8.1857000000000006E-3</v>
      </c>
      <c r="X1010" s="26">
        <v>9.5404428904428927E-3</v>
      </c>
      <c r="Y1010" s="16">
        <v>0.69332879000000003</v>
      </c>
    </row>
    <row r="1011" spans="2:25" s="101" customFormat="1" ht="20.100000000000001" customHeight="1" x14ac:dyDescent="0.25">
      <c r="B1011" s="102">
        <v>4818</v>
      </c>
      <c r="C1011" s="103" t="s">
        <v>429</v>
      </c>
      <c r="D1011" s="103" t="s">
        <v>92</v>
      </c>
      <c r="E1011" s="103" t="s">
        <v>122</v>
      </c>
      <c r="F1011" s="103" t="s">
        <v>76</v>
      </c>
      <c r="G1011" s="104" t="s">
        <v>1494</v>
      </c>
      <c r="H1011" s="105" t="s">
        <v>990</v>
      </c>
      <c r="I1011" s="103" t="s">
        <v>228</v>
      </c>
      <c r="J1011" s="11">
        <v>74416</v>
      </c>
      <c r="K1011" s="12"/>
      <c r="L1011" s="10">
        <v>1</v>
      </c>
      <c r="M1011" s="109">
        <v>30</v>
      </c>
      <c r="N1011" s="106" t="s">
        <v>245</v>
      </c>
      <c r="O1011" s="30">
        <v>29.08</v>
      </c>
      <c r="P1011" s="13">
        <v>34.090000000000003</v>
      </c>
      <c r="Q1011" s="13">
        <v>33.380000000000003</v>
      </c>
      <c r="R1011" s="107">
        <v>0.14171656686626749</v>
      </c>
      <c r="S1011" s="15">
        <v>4.2514970059880248</v>
      </c>
      <c r="T1011" s="22">
        <v>1.2514970059880246</v>
      </c>
      <c r="U1011" s="23">
        <v>0.98429999999999995</v>
      </c>
      <c r="V1011" s="24">
        <v>0.96609999999999996</v>
      </c>
      <c r="W1011" s="108">
        <v>8.97184E-3</v>
      </c>
      <c r="X1011" s="26">
        <v>1.0453236837209301E-2</v>
      </c>
      <c r="Y1011" s="16">
        <v>0.26915519999999998</v>
      </c>
    </row>
    <row r="1012" spans="2:25" ht="20.100000000000001" hidden="1" customHeight="1" x14ac:dyDescent="0.25">
      <c r="B1012" s="21">
        <v>4810</v>
      </c>
      <c r="C1012" s="10" t="s">
        <v>1224</v>
      </c>
      <c r="D1012" s="10" t="s">
        <v>93</v>
      </c>
      <c r="E1012" s="10" t="s">
        <v>87</v>
      </c>
      <c r="F1012" s="10" t="s">
        <v>303</v>
      </c>
      <c r="G1012" s="9" t="s">
        <v>1225</v>
      </c>
      <c r="H1012" s="34" t="s">
        <v>875</v>
      </c>
      <c r="I1012" s="10" t="s">
        <v>305</v>
      </c>
      <c r="J1012" s="11">
        <v>76468</v>
      </c>
      <c r="K1012" s="12"/>
      <c r="L1012" s="10">
        <v>1</v>
      </c>
      <c r="M1012" s="36">
        <v>30</v>
      </c>
      <c r="N1012" s="33" t="s">
        <v>246</v>
      </c>
      <c r="O1012" s="30">
        <v>36.01</v>
      </c>
      <c r="P1012" s="13">
        <v>41.02</v>
      </c>
      <c r="Q1012" s="13">
        <v>40.39</v>
      </c>
      <c r="R1012" s="14">
        <v>0.12574850299401236</v>
      </c>
      <c r="S1012" s="15">
        <v>3.7724550898203706</v>
      </c>
      <c r="T1012" s="22">
        <v>0.77245508982037059</v>
      </c>
      <c r="U1012" s="23">
        <v>0.87670000000000003</v>
      </c>
      <c r="V1012" s="24">
        <v>0.90100000000000002</v>
      </c>
      <c r="W1012" s="25">
        <v>8.1774200000000012E-3</v>
      </c>
      <c r="X1012" s="26">
        <v>9.3536242465753483E-3</v>
      </c>
      <c r="Y1012" s="16">
        <v>0.24532260000000003</v>
      </c>
    </row>
    <row r="1013" spans="2:25" s="101" customFormat="1" ht="20.100000000000001" customHeight="1" x14ac:dyDescent="0.25">
      <c r="B1013" s="102">
        <v>4787</v>
      </c>
      <c r="C1013" s="103" t="s">
        <v>1301</v>
      </c>
      <c r="D1013" s="103" t="s">
        <v>92</v>
      </c>
      <c r="E1013" s="103" t="s">
        <v>118</v>
      </c>
      <c r="F1013" s="103" t="s">
        <v>425</v>
      </c>
      <c r="G1013" s="104" t="s">
        <v>1280</v>
      </c>
      <c r="H1013" s="105" t="s">
        <v>866</v>
      </c>
      <c r="I1013" s="103" t="s">
        <v>888</v>
      </c>
      <c r="J1013" s="11">
        <v>83276</v>
      </c>
      <c r="K1013" s="12"/>
      <c r="L1013" s="10">
        <v>1</v>
      </c>
      <c r="M1013" s="109">
        <v>30</v>
      </c>
      <c r="N1013" s="106" t="s">
        <v>246</v>
      </c>
      <c r="O1013" s="30">
        <v>27.48</v>
      </c>
      <c r="P1013" s="13">
        <v>32.49</v>
      </c>
      <c r="Q1013" s="13">
        <v>31.81</v>
      </c>
      <c r="R1013" s="107">
        <v>0.13572854291417227</v>
      </c>
      <c r="S1013" s="15">
        <v>4.0718562874251685</v>
      </c>
      <c r="T1013" s="22">
        <v>1.071856287425168</v>
      </c>
      <c r="U1013" s="23">
        <v>0.94520000000000004</v>
      </c>
      <c r="V1013" s="24">
        <v>0.9607</v>
      </c>
      <c r="W1013" s="108">
        <v>8.5765499999999988E-3</v>
      </c>
      <c r="X1013" s="26">
        <v>9.923444688221714E-3</v>
      </c>
      <c r="Y1013" s="16">
        <v>0.25729649999999998</v>
      </c>
    </row>
    <row r="1014" spans="2:25" s="101" customFormat="1" ht="20.100000000000001" customHeight="1" x14ac:dyDescent="0.25">
      <c r="B1014" s="102">
        <v>4814</v>
      </c>
      <c r="C1014" s="103" t="s">
        <v>1229</v>
      </c>
      <c r="D1014" s="103" t="s">
        <v>92</v>
      </c>
      <c r="E1014" s="103" t="s">
        <v>124</v>
      </c>
      <c r="F1014" s="103" t="s">
        <v>799</v>
      </c>
      <c r="G1014" s="104" t="s">
        <v>1230</v>
      </c>
      <c r="H1014" s="105" t="s">
        <v>990</v>
      </c>
      <c r="I1014" s="103" t="s">
        <v>1483</v>
      </c>
      <c r="J1014" s="11">
        <v>74872</v>
      </c>
      <c r="K1014" s="12"/>
      <c r="L1014" s="10">
        <v>1</v>
      </c>
      <c r="M1014" s="109">
        <v>30</v>
      </c>
      <c r="N1014" s="106" t="s">
        <v>246</v>
      </c>
      <c r="O1014" s="30">
        <v>28.73</v>
      </c>
      <c r="P1014" s="13">
        <v>33.770000000000003</v>
      </c>
      <c r="Q1014" s="13">
        <v>32.97</v>
      </c>
      <c r="R1014" s="107">
        <v>0.1587301587301595</v>
      </c>
      <c r="S1014" s="15">
        <v>4.761904761904785</v>
      </c>
      <c r="T1014" s="22">
        <v>1.7619047619047847</v>
      </c>
      <c r="U1014" s="23">
        <v>0.90290000000000004</v>
      </c>
      <c r="V1014" s="24">
        <v>0.91100000000000003</v>
      </c>
      <c r="W1014" s="108">
        <v>8.3439400000000011E-3</v>
      </c>
      <c r="X1014" s="26">
        <v>9.9182683018868029E-3</v>
      </c>
      <c r="Y1014" s="16">
        <v>0.25031820000000005</v>
      </c>
    </row>
    <row r="1015" spans="2:25" ht="20.100000000000001" hidden="1" customHeight="1" x14ac:dyDescent="0.25">
      <c r="B1015" s="21">
        <v>4784</v>
      </c>
      <c r="C1015" s="10" t="s">
        <v>451</v>
      </c>
      <c r="D1015" s="10" t="s">
        <v>247</v>
      </c>
      <c r="E1015" s="10" t="s">
        <v>444</v>
      </c>
      <c r="F1015" s="10" t="s">
        <v>451</v>
      </c>
      <c r="G1015" s="9" t="s">
        <v>452</v>
      </c>
      <c r="H1015" s="34" t="s">
        <v>848</v>
      </c>
      <c r="I1015" s="10" t="s">
        <v>701</v>
      </c>
      <c r="J1015" s="11">
        <v>33650</v>
      </c>
      <c r="K1015" s="12"/>
      <c r="L1015" s="10">
        <v>1</v>
      </c>
      <c r="M1015" s="36">
        <v>23.4</v>
      </c>
      <c r="N1015" s="33" t="s">
        <v>246</v>
      </c>
      <c r="O1015" s="30">
        <v>28.14</v>
      </c>
      <c r="P1015" s="13">
        <v>33.15</v>
      </c>
      <c r="Q1015" s="13">
        <v>32.74</v>
      </c>
      <c r="R1015" s="14">
        <v>8.1836327345308726E-2</v>
      </c>
      <c r="S1015" s="15">
        <v>1.9149700598802242</v>
      </c>
      <c r="T1015" s="22">
        <v>-0.42502994011977591</v>
      </c>
      <c r="U1015" s="23">
        <v>0.89229999999999998</v>
      </c>
      <c r="V1015" s="24">
        <v>0.92130000000000001</v>
      </c>
      <c r="W1015" s="25">
        <v>8.1612000000000004E-3</v>
      </c>
      <c r="X1015" s="26">
        <v>8.8886113043478206E-3</v>
      </c>
      <c r="Y1015" s="16">
        <v>0.19097207999999999</v>
      </c>
    </row>
    <row r="1016" spans="2:25" s="101" customFormat="1" ht="20.100000000000001" customHeight="1" x14ac:dyDescent="0.25">
      <c r="B1016" s="102">
        <v>4819</v>
      </c>
      <c r="C1016" s="103" t="s">
        <v>44</v>
      </c>
      <c r="D1016" s="103" t="s">
        <v>92</v>
      </c>
      <c r="E1016" s="103" t="s">
        <v>99</v>
      </c>
      <c r="F1016" s="103" t="s">
        <v>43</v>
      </c>
      <c r="G1016" s="104" t="s">
        <v>135</v>
      </c>
      <c r="H1016" s="105" t="s">
        <v>863</v>
      </c>
      <c r="I1016" s="103" t="s">
        <v>255</v>
      </c>
      <c r="J1016" s="11">
        <v>74527</v>
      </c>
      <c r="K1016" s="12"/>
      <c r="L1016" s="10">
        <v>1</v>
      </c>
      <c r="M1016" s="109">
        <v>30</v>
      </c>
      <c r="N1016" s="106" t="s">
        <v>246</v>
      </c>
      <c r="O1016" s="30">
        <v>28.75</v>
      </c>
      <c r="P1016" s="13">
        <v>33.770000000000003</v>
      </c>
      <c r="Q1016" s="13">
        <v>33</v>
      </c>
      <c r="R1016" s="107">
        <v>0.15338645418326746</v>
      </c>
      <c r="S1016" s="15">
        <v>4.6015936254980243</v>
      </c>
      <c r="T1016" s="22">
        <v>1.6015936254980236</v>
      </c>
      <c r="U1016" s="23">
        <v>0.85460000000000003</v>
      </c>
      <c r="V1016" s="24">
        <v>0.88070000000000004</v>
      </c>
      <c r="W1016" s="108">
        <v>7.9823800000000007E-3</v>
      </c>
      <c r="X1016" s="26">
        <v>9.4285994352941247E-3</v>
      </c>
      <c r="Y1016" s="16">
        <v>0.23947140000000003</v>
      </c>
    </row>
    <row r="1017" spans="2:25" ht="20.100000000000001" hidden="1" customHeight="1" x14ac:dyDescent="0.25">
      <c r="B1017" s="21">
        <v>4794</v>
      </c>
      <c r="C1017" s="10" t="s">
        <v>1224</v>
      </c>
      <c r="D1017" s="10" t="s">
        <v>93</v>
      </c>
      <c r="E1017" s="10" t="s">
        <v>87</v>
      </c>
      <c r="F1017" s="10" t="s">
        <v>303</v>
      </c>
      <c r="G1017" s="9" t="s">
        <v>1225</v>
      </c>
      <c r="H1017" s="34" t="s">
        <v>875</v>
      </c>
      <c r="I1017" s="10" t="s">
        <v>305</v>
      </c>
      <c r="J1017" s="11">
        <v>76463</v>
      </c>
      <c r="K1017" s="12"/>
      <c r="L1017" s="10">
        <v>2</v>
      </c>
      <c r="M1017" s="36">
        <v>50.8</v>
      </c>
      <c r="N1017" s="33" t="s">
        <v>246</v>
      </c>
      <c r="O1017" s="30">
        <v>35.25</v>
      </c>
      <c r="P1017" s="13">
        <v>40.270000000000003</v>
      </c>
      <c r="Q1017" s="13">
        <v>39.56</v>
      </c>
      <c r="R1017" s="14">
        <v>0.14143426294820724</v>
      </c>
      <c r="S1017" s="15">
        <v>7.1848605577689275</v>
      </c>
      <c r="T1017" s="22">
        <v>2.1048605577689274</v>
      </c>
      <c r="U1017" s="23">
        <v>0.89880000000000004</v>
      </c>
      <c r="V1017" s="24">
        <v>0.91139999999999999</v>
      </c>
      <c r="W1017" s="25">
        <v>8.1459000000000011E-3</v>
      </c>
      <c r="X1017" s="26">
        <v>9.4878000000000028E-3</v>
      </c>
      <c r="Y1017" s="16">
        <v>0.41381172000000005</v>
      </c>
    </row>
    <row r="1018" spans="2:25" s="101" customFormat="1" ht="20.100000000000001" customHeight="1" x14ac:dyDescent="0.25">
      <c r="B1018" s="102">
        <v>4659</v>
      </c>
      <c r="C1018" s="103" t="s">
        <v>263</v>
      </c>
      <c r="D1018" s="103" t="s">
        <v>92</v>
      </c>
      <c r="E1018" s="103"/>
      <c r="F1018" s="103"/>
      <c r="G1018" s="104" t="s">
        <v>264</v>
      </c>
      <c r="H1018" s="105" t="s">
        <v>426</v>
      </c>
      <c r="I1018" s="103"/>
      <c r="J1018" s="11"/>
      <c r="K1018" s="12"/>
      <c r="L1018" s="10">
        <v>1</v>
      </c>
      <c r="M1018" s="109">
        <v>29.5</v>
      </c>
      <c r="N1018" s="106" t="s">
        <v>245</v>
      </c>
      <c r="O1018" s="30">
        <v>36.89</v>
      </c>
      <c r="P1018" s="13">
        <v>41.9</v>
      </c>
      <c r="Q1018" s="13">
        <v>41.08</v>
      </c>
      <c r="R1018" s="107">
        <v>0.1636726546906189</v>
      </c>
      <c r="S1018" s="15">
        <v>4.8283433133732574</v>
      </c>
      <c r="T1018" s="22">
        <v>1.8783433133732572</v>
      </c>
      <c r="U1018" s="23">
        <v>1.1224000000000001</v>
      </c>
      <c r="V1018" s="24">
        <v>1.1135999999999999</v>
      </c>
      <c r="W1018" s="108">
        <v>9.8383999999999989E-3</v>
      </c>
      <c r="X1018" s="26">
        <v>1.1763814797136039E-2</v>
      </c>
      <c r="Y1018" s="16">
        <v>0.29023279999999996</v>
      </c>
    </row>
    <row r="1019" spans="2:25" s="101" customFormat="1" ht="20.100000000000001" customHeight="1" x14ac:dyDescent="0.25">
      <c r="B1019" s="102">
        <v>4868</v>
      </c>
      <c r="C1019" s="103" t="s">
        <v>1070</v>
      </c>
      <c r="D1019" s="103" t="s">
        <v>92</v>
      </c>
      <c r="E1019" s="103" t="s">
        <v>274</v>
      </c>
      <c r="F1019" s="103" t="s">
        <v>64</v>
      </c>
      <c r="G1019" s="104" t="s">
        <v>1021</v>
      </c>
      <c r="H1019" s="105" t="s">
        <v>990</v>
      </c>
      <c r="I1019" s="103" t="s">
        <v>221</v>
      </c>
      <c r="J1019" s="11">
        <v>86266</v>
      </c>
      <c r="K1019" s="12"/>
      <c r="L1019" s="10">
        <v>1</v>
      </c>
      <c r="M1019" s="109">
        <v>29.2</v>
      </c>
      <c r="N1019" s="106" t="s">
        <v>245</v>
      </c>
      <c r="O1019" s="30">
        <v>27.88</v>
      </c>
      <c r="P1019" s="13">
        <v>32.89</v>
      </c>
      <c r="Q1019" s="13">
        <v>32.29</v>
      </c>
      <c r="R1019" s="107">
        <v>0.11976047904191642</v>
      </c>
      <c r="S1019" s="15">
        <v>3.4970059880239592</v>
      </c>
      <c r="T1019" s="22">
        <v>0.57700598802395919</v>
      </c>
      <c r="U1019" s="23">
        <v>1.0762</v>
      </c>
      <c r="V1019" s="24">
        <v>1.044</v>
      </c>
      <c r="W1019" s="108">
        <v>9.4348899999999996E-3</v>
      </c>
      <c r="X1019" s="26">
        <v>1.0718548503401364E-2</v>
      </c>
      <c r="Y1019" s="16">
        <v>0.27549878799999999</v>
      </c>
    </row>
    <row r="1020" spans="2:25" ht="20.100000000000001" hidden="1" customHeight="1" x14ac:dyDescent="0.25">
      <c r="B1020" s="21">
        <v>4818</v>
      </c>
      <c r="C1020" s="10" t="s">
        <v>1224</v>
      </c>
      <c r="D1020" s="10" t="s">
        <v>93</v>
      </c>
      <c r="E1020" s="10" t="s">
        <v>87</v>
      </c>
      <c r="F1020" s="10" t="s">
        <v>303</v>
      </c>
      <c r="G1020" s="9" t="s">
        <v>1225</v>
      </c>
      <c r="H1020" s="34" t="s">
        <v>875</v>
      </c>
      <c r="I1020" s="10" t="s">
        <v>305</v>
      </c>
      <c r="J1020" s="11">
        <v>76471</v>
      </c>
      <c r="K1020" s="12"/>
      <c r="L1020" s="10">
        <v>1</v>
      </c>
      <c r="M1020" s="36">
        <v>30.2</v>
      </c>
      <c r="N1020" s="33" t="s">
        <v>935</v>
      </c>
      <c r="O1020" s="30">
        <v>28.86</v>
      </c>
      <c r="P1020" s="13">
        <v>31.87</v>
      </c>
      <c r="Q1020" s="13">
        <v>31.41</v>
      </c>
      <c r="R1020" s="14">
        <v>0.15282392026578093</v>
      </c>
      <c r="S1020" s="15">
        <v>4.6152823920265842</v>
      </c>
      <c r="T1020" s="22">
        <v>1.5952823920265837</v>
      </c>
      <c r="U1020" s="23">
        <v>0.86880000000000002</v>
      </c>
      <c r="V1020" s="24">
        <v>0.89910000000000001</v>
      </c>
      <c r="W1020" s="25">
        <v>8.1323400000000001E-3</v>
      </c>
      <c r="X1020" s="26">
        <v>9.5993503529411793E-3</v>
      </c>
      <c r="Y1020" s="16">
        <v>0.24559666799999999</v>
      </c>
    </row>
    <row r="1021" spans="2:25" ht="20.100000000000001" hidden="1" customHeight="1" x14ac:dyDescent="0.25">
      <c r="B1021" s="21">
        <v>4676</v>
      </c>
      <c r="C1021" s="10" t="s">
        <v>528</v>
      </c>
      <c r="D1021" s="10" t="s">
        <v>637</v>
      </c>
      <c r="E1021" s="10" t="s">
        <v>536</v>
      </c>
      <c r="F1021" s="10" t="s">
        <v>536</v>
      </c>
      <c r="G1021" s="9" t="s">
        <v>553</v>
      </c>
      <c r="H1021" s="34" t="s">
        <v>654</v>
      </c>
      <c r="I1021" s="10">
        <v>77503</v>
      </c>
      <c r="J1021" s="11"/>
      <c r="K1021" s="12"/>
      <c r="L1021" s="10">
        <v>30</v>
      </c>
      <c r="M1021" s="36">
        <v>555.4</v>
      </c>
      <c r="N1021" s="33" t="s">
        <v>639</v>
      </c>
      <c r="O1021" s="30">
        <v>35.53</v>
      </c>
      <c r="P1021" s="13">
        <v>40.53</v>
      </c>
      <c r="Q1021" s="13">
        <v>39.82</v>
      </c>
      <c r="R1021" s="14">
        <v>0.14200000000000018</v>
      </c>
      <c r="S1021" s="15">
        <v>78.866800000000097</v>
      </c>
      <c r="T1021" s="22">
        <v>23.326800000000098</v>
      </c>
      <c r="U1021" s="23">
        <v>0.92700000000000005</v>
      </c>
      <c r="V1021" s="24">
        <v>0.91990000000000005</v>
      </c>
      <c r="W1021" s="25">
        <v>8.1263600000000009E-3</v>
      </c>
      <c r="X1021" s="26">
        <v>9.4712820512820543E-3</v>
      </c>
      <c r="Y1021" s="16">
        <v>4.5133803440000007</v>
      </c>
    </row>
    <row r="1022" spans="2:25" ht="20.100000000000001" hidden="1" customHeight="1" x14ac:dyDescent="0.25">
      <c r="B1022" s="21">
        <v>4791</v>
      </c>
      <c r="C1022" s="10" t="s">
        <v>1050</v>
      </c>
      <c r="D1022" s="10" t="s">
        <v>93</v>
      </c>
      <c r="E1022" s="10" t="s">
        <v>94</v>
      </c>
      <c r="F1022" s="10" t="s">
        <v>164</v>
      </c>
      <c r="G1022" s="9" t="s">
        <v>1051</v>
      </c>
      <c r="H1022" s="34" t="s">
        <v>875</v>
      </c>
      <c r="I1022" s="10" t="s">
        <v>812</v>
      </c>
      <c r="J1022" s="11">
        <v>75067</v>
      </c>
      <c r="K1022" s="12"/>
      <c r="L1022" s="10">
        <v>8</v>
      </c>
      <c r="M1022" s="36">
        <v>217</v>
      </c>
      <c r="N1022" s="33" t="s">
        <v>246</v>
      </c>
      <c r="O1022" s="30">
        <v>29.01</v>
      </c>
      <c r="P1022" s="13">
        <v>34.049999999999997</v>
      </c>
      <c r="Q1022" s="13">
        <v>33.57</v>
      </c>
      <c r="R1022" s="14">
        <v>9.5238095238094705E-2</v>
      </c>
      <c r="S1022" s="15">
        <v>20.666666666666551</v>
      </c>
      <c r="T1022" s="22">
        <v>-1.03333333333345</v>
      </c>
      <c r="U1022" s="23">
        <v>0.88080000000000003</v>
      </c>
      <c r="V1022" s="24">
        <v>0.92300000000000004</v>
      </c>
      <c r="W1022" s="25">
        <v>8.1171000000000004E-3</v>
      </c>
      <c r="X1022" s="26">
        <v>8.9715315789473636E-3</v>
      </c>
      <c r="Y1022" s="16">
        <v>1.7614107000000001</v>
      </c>
    </row>
    <row r="1023" spans="2:25" ht="20.100000000000001" hidden="1" customHeight="1" x14ac:dyDescent="0.25">
      <c r="B1023" s="21">
        <v>4810</v>
      </c>
      <c r="C1023" s="10" t="s">
        <v>432</v>
      </c>
      <c r="D1023" s="10" t="s">
        <v>93</v>
      </c>
      <c r="E1023" s="10" t="s">
        <v>87</v>
      </c>
      <c r="F1023" s="10" t="s">
        <v>299</v>
      </c>
      <c r="G1023" s="9" t="s">
        <v>300</v>
      </c>
      <c r="H1023" s="34" t="s">
        <v>875</v>
      </c>
      <c r="I1023" s="10" t="s">
        <v>301</v>
      </c>
      <c r="J1023" s="11">
        <v>77291</v>
      </c>
      <c r="K1023" s="12"/>
      <c r="L1023" s="10">
        <v>2</v>
      </c>
      <c r="M1023" s="36">
        <v>57</v>
      </c>
      <c r="N1023" s="33" t="s">
        <v>246</v>
      </c>
      <c r="O1023" s="30">
        <v>27.79</v>
      </c>
      <c r="P1023" s="13">
        <v>32.81</v>
      </c>
      <c r="Q1023" s="13">
        <v>31.77</v>
      </c>
      <c r="R1023" s="14">
        <v>0.20717131474103626</v>
      </c>
      <c r="S1023" s="15">
        <v>11.808764940239067</v>
      </c>
      <c r="T1023" s="22">
        <v>6.108764940239066</v>
      </c>
      <c r="U1023" s="23">
        <v>0.87960000000000005</v>
      </c>
      <c r="V1023" s="24">
        <v>0.88429999999999997</v>
      </c>
      <c r="W1023" s="25">
        <v>8.11394E-3</v>
      </c>
      <c r="X1023" s="26">
        <v>1.0234165527638195E-2</v>
      </c>
      <c r="Y1023" s="16">
        <v>0.46249457999999999</v>
      </c>
    </row>
    <row r="1024" spans="2:25" ht="20.100000000000001" hidden="1" customHeight="1" x14ac:dyDescent="0.25">
      <c r="B1024" s="21">
        <v>4810</v>
      </c>
      <c r="C1024" s="10" t="s">
        <v>1478</v>
      </c>
      <c r="D1024" s="10" t="s">
        <v>93</v>
      </c>
      <c r="E1024" s="10" t="s">
        <v>87</v>
      </c>
      <c r="F1024" s="10" t="s">
        <v>299</v>
      </c>
      <c r="G1024" s="9" t="s">
        <v>300</v>
      </c>
      <c r="H1024" s="34" t="s">
        <v>875</v>
      </c>
      <c r="I1024" s="10" t="s">
        <v>301</v>
      </c>
      <c r="J1024" s="11">
        <v>77291</v>
      </c>
      <c r="K1024" s="12"/>
      <c r="L1024" s="10">
        <v>1</v>
      </c>
      <c r="M1024" s="36">
        <v>7</v>
      </c>
      <c r="N1024" s="33" t="s">
        <v>1479</v>
      </c>
      <c r="O1024" s="30">
        <v>29.03</v>
      </c>
      <c r="P1024" s="13">
        <v>34.03</v>
      </c>
      <c r="Q1024" s="13">
        <v>33.630000000000003</v>
      </c>
      <c r="R1024" s="14">
        <v>7.999999999999971E-2</v>
      </c>
      <c r="S1024" s="15">
        <v>0.55999999999999794</v>
      </c>
      <c r="T1024" s="22">
        <v>-0.14000000000000207</v>
      </c>
      <c r="U1024" s="23">
        <v>0.87409999999999999</v>
      </c>
      <c r="V1024" s="24">
        <v>0.88959999999999995</v>
      </c>
      <c r="W1024" s="25">
        <v>8.1130200000000003E-3</v>
      </c>
      <c r="X1024" s="26">
        <v>8.8184999999999982E-3</v>
      </c>
      <c r="Y1024" s="16">
        <v>5.6791140000000004E-2</v>
      </c>
    </row>
    <row r="1025" spans="2:25" ht="20.100000000000001" hidden="1" customHeight="1" x14ac:dyDescent="0.25">
      <c r="B1025" s="21">
        <v>4814</v>
      </c>
      <c r="C1025" s="10" t="s">
        <v>1052</v>
      </c>
      <c r="D1025" s="10" t="s">
        <v>93</v>
      </c>
      <c r="E1025" s="10" t="s">
        <v>94</v>
      </c>
      <c r="F1025" s="10" t="s">
        <v>164</v>
      </c>
      <c r="G1025" s="9" t="s">
        <v>1053</v>
      </c>
      <c r="H1025" s="34" t="s">
        <v>875</v>
      </c>
      <c r="I1025" s="10" t="s">
        <v>240</v>
      </c>
      <c r="J1025" s="11">
        <v>75070</v>
      </c>
      <c r="K1025" s="12"/>
      <c r="L1025" s="10">
        <v>5</v>
      </c>
      <c r="M1025" s="36">
        <v>156.5</v>
      </c>
      <c r="N1025" s="33" t="s">
        <v>246</v>
      </c>
      <c r="O1025" s="30">
        <v>32.1</v>
      </c>
      <c r="P1025" s="13">
        <v>37.1</v>
      </c>
      <c r="Q1025" s="13">
        <v>36.58</v>
      </c>
      <c r="R1025" s="14">
        <v>0.10400000000000062</v>
      </c>
      <c r="S1025" s="15">
        <v>16.276000000000096</v>
      </c>
      <c r="T1025" s="22">
        <v>0.62600000000009615</v>
      </c>
      <c r="U1025" s="23">
        <v>0.87270000000000003</v>
      </c>
      <c r="V1025" s="24">
        <v>0.89090000000000003</v>
      </c>
      <c r="W1025" s="25">
        <v>8.1125600000000013E-3</v>
      </c>
      <c r="X1025" s="26">
        <v>9.0541964285714358E-3</v>
      </c>
      <c r="Y1025" s="16">
        <v>1.2696156400000003</v>
      </c>
    </row>
    <row r="1026" spans="2:25" ht="20.100000000000001" hidden="1" customHeight="1" x14ac:dyDescent="0.25">
      <c r="B1026" s="21">
        <v>4818</v>
      </c>
      <c r="C1026" s="10" t="s">
        <v>359</v>
      </c>
      <c r="D1026" s="10" t="s">
        <v>93</v>
      </c>
      <c r="E1026" s="10" t="s">
        <v>94</v>
      </c>
      <c r="F1026" s="10" t="s">
        <v>166</v>
      </c>
      <c r="G1026" s="9" t="s">
        <v>360</v>
      </c>
      <c r="H1026" s="34" t="s">
        <v>875</v>
      </c>
      <c r="I1026" s="10" t="s">
        <v>811</v>
      </c>
      <c r="J1026" s="11">
        <v>67978</v>
      </c>
      <c r="K1026" s="12"/>
      <c r="L1026" s="10">
        <v>3</v>
      </c>
      <c r="M1026" s="36">
        <v>96</v>
      </c>
      <c r="N1026" s="33" t="s">
        <v>246</v>
      </c>
      <c r="O1026" s="30">
        <v>36.380000000000003</v>
      </c>
      <c r="P1026" s="13">
        <v>41.39</v>
      </c>
      <c r="Q1026" s="13">
        <v>40.630000000000003</v>
      </c>
      <c r="R1026" s="14">
        <v>0.1516966067864268</v>
      </c>
      <c r="S1026" s="15">
        <v>14.562874251496972</v>
      </c>
      <c r="T1026" s="22">
        <v>4.9628742514969719</v>
      </c>
      <c r="U1026" s="23">
        <v>0.86819999999999997</v>
      </c>
      <c r="V1026" s="24">
        <v>0.89349999999999996</v>
      </c>
      <c r="W1026" s="25">
        <v>8.1038199999999994E-3</v>
      </c>
      <c r="X1026" s="26">
        <v>9.5529736941176429E-3</v>
      </c>
      <c r="Y1026" s="16">
        <v>0.77796672</v>
      </c>
    </row>
    <row r="1027" spans="2:25" ht="20.100000000000001" hidden="1" customHeight="1" x14ac:dyDescent="0.25">
      <c r="B1027" s="21">
        <v>4860</v>
      </c>
      <c r="C1027" s="10" t="s">
        <v>158</v>
      </c>
      <c r="D1027" s="10" t="s">
        <v>93</v>
      </c>
      <c r="E1027" s="10" t="s">
        <v>94</v>
      </c>
      <c r="F1027" s="10" t="s">
        <v>94</v>
      </c>
      <c r="G1027" s="9" t="s">
        <v>183</v>
      </c>
      <c r="H1027" s="34" t="s">
        <v>875</v>
      </c>
      <c r="I1027" s="10" t="s">
        <v>739</v>
      </c>
      <c r="J1027" s="11">
        <v>79439</v>
      </c>
      <c r="K1027" s="12"/>
      <c r="L1027" s="10">
        <v>4</v>
      </c>
      <c r="M1027" s="36">
        <v>103</v>
      </c>
      <c r="N1027" s="33" t="s">
        <v>246</v>
      </c>
      <c r="O1027" s="30">
        <v>27.47</v>
      </c>
      <c r="P1027" s="13">
        <v>32.47</v>
      </c>
      <c r="Q1027" s="13">
        <v>31.73</v>
      </c>
      <c r="R1027" s="14">
        <v>0.14799999999999969</v>
      </c>
      <c r="S1027" s="15">
        <v>15.243999999999968</v>
      </c>
      <c r="T1027" s="22">
        <v>4.9439999999999671</v>
      </c>
      <c r="U1027" s="23">
        <v>0.90939999999999999</v>
      </c>
      <c r="V1027" s="24">
        <v>0.91110000000000002</v>
      </c>
      <c r="W1027" s="25">
        <v>8.1012250000000001E-3</v>
      </c>
      <c r="X1027" s="26">
        <v>9.5084800469483529E-3</v>
      </c>
      <c r="Y1027" s="16">
        <v>0.83442617500000005</v>
      </c>
    </row>
    <row r="1028" spans="2:25" s="101" customFormat="1" ht="20.100000000000001" customHeight="1" x14ac:dyDescent="0.25">
      <c r="B1028" s="102">
        <v>4797</v>
      </c>
      <c r="C1028" s="103" t="s">
        <v>265</v>
      </c>
      <c r="D1028" s="103" t="s">
        <v>92</v>
      </c>
      <c r="E1028" s="103" t="s">
        <v>119</v>
      </c>
      <c r="F1028" s="103" t="s">
        <v>119</v>
      </c>
      <c r="G1028" s="104" t="s">
        <v>266</v>
      </c>
      <c r="H1028" s="105" t="s">
        <v>866</v>
      </c>
      <c r="I1028" s="103" t="s">
        <v>631</v>
      </c>
      <c r="J1028" s="11">
        <v>69146</v>
      </c>
      <c r="K1028" s="12"/>
      <c r="L1028" s="10">
        <v>1</v>
      </c>
      <c r="M1028" s="109">
        <v>29.1</v>
      </c>
      <c r="N1028" s="106" t="s">
        <v>245</v>
      </c>
      <c r="O1028" s="30">
        <v>32.17</v>
      </c>
      <c r="P1028" s="13">
        <v>37.17</v>
      </c>
      <c r="Q1028" s="13">
        <v>36.61</v>
      </c>
      <c r="R1028" s="107">
        <v>0.11200000000000046</v>
      </c>
      <c r="S1028" s="15">
        <v>3.2592000000000136</v>
      </c>
      <c r="T1028" s="22">
        <v>0.34920000000001328</v>
      </c>
      <c r="U1028" s="23">
        <v>1.077</v>
      </c>
      <c r="V1028" s="24">
        <v>1.0698000000000001</v>
      </c>
      <c r="W1028" s="108">
        <v>9.8752800000000002E-3</v>
      </c>
      <c r="X1028" s="26">
        <v>1.1120810810810816E-2</v>
      </c>
      <c r="Y1028" s="16">
        <v>0.28737064800000001</v>
      </c>
    </row>
    <row r="1029" spans="2:25" ht="20.100000000000001" hidden="1" customHeight="1" x14ac:dyDescent="0.25">
      <c r="B1029" s="21">
        <v>4804</v>
      </c>
      <c r="C1029" s="10" t="s">
        <v>302</v>
      </c>
      <c r="D1029" s="10" t="s">
        <v>93</v>
      </c>
      <c r="E1029" s="10" t="s">
        <v>87</v>
      </c>
      <c r="F1029" s="10" t="s">
        <v>303</v>
      </c>
      <c r="G1029" s="9" t="s">
        <v>304</v>
      </c>
      <c r="H1029" s="34" t="s">
        <v>875</v>
      </c>
      <c r="I1029" s="10" t="s">
        <v>305</v>
      </c>
      <c r="J1029" s="11">
        <v>76467</v>
      </c>
      <c r="K1029" s="12"/>
      <c r="L1029" s="10">
        <v>5</v>
      </c>
      <c r="M1029" s="36">
        <v>144.80000000000001</v>
      </c>
      <c r="N1029" s="33" t="s">
        <v>246</v>
      </c>
      <c r="O1029" s="30">
        <v>36.35</v>
      </c>
      <c r="P1029" s="13">
        <v>41.35</v>
      </c>
      <c r="Q1029" s="13">
        <v>40.840000000000003</v>
      </c>
      <c r="R1029" s="14">
        <v>0.1019999999999996</v>
      </c>
      <c r="S1029" s="15">
        <v>14.769599999999944</v>
      </c>
      <c r="T1029" s="22">
        <v>0.28959999999994201</v>
      </c>
      <c r="U1029" s="23">
        <v>0.8679</v>
      </c>
      <c r="V1029" s="24">
        <v>0.89200000000000002</v>
      </c>
      <c r="W1029" s="25">
        <v>8.09554E-3</v>
      </c>
      <c r="X1029" s="26">
        <v>9.015077951002223E-3</v>
      </c>
      <c r="Y1029" s="16">
        <v>1.1722341920000001</v>
      </c>
    </row>
    <row r="1030" spans="2:25" s="101" customFormat="1" ht="20.100000000000001" customHeight="1" x14ac:dyDescent="0.25">
      <c r="B1030" s="102">
        <v>4891</v>
      </c>
      <c r="C1030" s="103" t="s">
        <v>429</v>
      </c>
      <c r="D1030" s="103" t="s">
        <v>92</v>
      </c>
      <c r="E1030" s="103" t="s">
        <v>122</v>
      </c>
      <c r="F1030" s="103" t="s">
        <v>76</v>
      </c>
      <c r="G1030" s="104" t="s">
        <v>152</v>
      </c>
      <c r="H1030" s="105" t="s">
        <v>990</v>
      </c>
      <c r="I1030" s="103" t="s">
        <v>228</v>
      </c>
      <c r="J1030" s="11">
        <v>74437</v>
      </c>
      <c r="K1030" s="12"/>
      <c r="L1030" s="10">
        <v>1</v>
      </c>
      <c r="M1030" s="109">
        <v>29</v>
      </c>
      <c r="N1030" s="106" t="s">
        <v>245</v>
      </c>
      <c r="O1030" s="30">
        <v>28.21</v>
      </c>
      <c r="P1030" s="13">
        <v>33.25</v>
      </c>
      <c r="Q1030" s="13">
        <v>32.31</v>
      </c>
      <c r="R1030" s="107">
        <v>0.1865079365079361</v>
      </c>
      <c r="S1030" s="15">
        <v>5.4087301587301466</v>
      </c>
      <c r="T1030" s="22">
        <v>2.5087301587301467</v>
      </c>
      <c r="U1030" s="23">
        <v>1.0980000000000001</v>
      </c>
      <c r="V1030" s="24">
        <v>1.1121000000000001</v>
      </c>
      <c r="W1030" s="108">
        <v>9.8349450000000012E-3</v>
      </c>
      <c r="X1030" s="26">
        <v>1.2089786048780483E-2</v>
      </c>
      <c r="Y1030" s="16">
        <v>0.28521340500000003</v>
      </c>
    </row>
    <row r="1031" spans="2:25" ht="20.100000000000001" hidden="1" customHeight="1" x14ac:dyDescent="0.25">
      <c r="B1031" s="21">
        <v>4670</v>
      </c>
      <c r="C1031" s="10" t="s">
        <v>551</v>
      </c>
      <c r="D1031" s="10" t="s">
        <v>535</v>
      </c>
      <c r="E1031" s="10" t="s">
        <v>536</v>
      </c>
      <c r="F1031" s="10" t="s">
        <v>536</v>
      </c>
      <c r="G1031" s="9" t="s">
        <v>552</v>
      </c>
      <c r="H1031" s="34" t="s">
        <v>492</v>
      </c>
      <c r="I1031" s="10">
        <v>36403</v>
      </c>
      <c r="J1031" s="11"/>
      <c r="K1031" s="12"/>
      <c r="L1031" s="10">
        <v>55</v>
      </c>
      <c r="M1031" s="36">
        <v>1289.5999999999999</v>
      </c>
      <c r="N1031" s="33" t="s">
        <v>246</v>
      </c>
      <c r="O1031" s="30">
        <v>29.35</v>
      </c>
      <c r="P1031" s="13">
        <v>34.36</v>
      </c>
      <c r="Q1031" s="13">
        <v>33.659999999999997</v>
      </c>
      <c r="R1031" s="14">
        <v>0.13972055888223614</v>
      </c>
      <c r="S1031" s="15">
        <v>180.18363273453173</v>
      </c>
      <c r="T1031" s="22">
        <v>51.223632734531712</v>
      </c>
      <c r="U1031" s="23">
        <v>0.94479999999999997</v>
      </c>
      <c r="V1031" s="24">
        <v>0.89300000000000002</v>
      </c>
      <c r="W1031" s="25">
        <v>8.086320000000001E-3</v>
      </c>
      <c r="X1031" s="26">
        <v>9.3996434338747183E-3</v>
      </c>
      <c r="Y1031" s="16">
        <v>10.428118272000001</v>
      </c>
    </row>
    <row r="1032" spans="2:25" ht="20.100000000000001" hidden="1" customHeight="1" x14ac:dyDescent="0.25">
      <c r="B1032" s="21">
        <v>4784</v>
      </c>
      <c r="C1032" s="10" t="s">
        <v>454</v>
      </c>
      <c r="D1032" s="10" t="s">
        <v>247</v>
      </c>
      <c r="E1032" s="10" t="s">
        <v>444</v>
      </c>
      <c r="F1032" s="10" t="s">
        <v>454</v>
      </c>
      <c r="G1032" s="9" t="s">
        <v>453</v>
      </c>
      <c r="H1032" s="34" t="s">
        <v>848</v>
      </c>
      <c r="I1032" s="10" t="s">
        <v>701</v>
      </c>
      <c r="J1032" s="11">
        <v>33650</v>
      </c>
      <c r="K1032" s="12"/>
      <c r="L1032" s="10">
        <v>2</v>
      </c>
      <c r="M1032" s="36">
        <v>44</v>
      </c>
      <c r="N1032" s="33" t="s">
        <v>1394</v>
      </c>
      <c r="O1032" s="30">
        <v>29.36</v>
      </c>
      <c r="P1032" s="13">
        <v>34.369999999999997</v>
      </c>
      <c r="Q1032" s="13">
        <v>33.97</v>
      </c>
      <c r="R1032" s="14">
        <v>7.9840319361277196E-2</v>
      </c>
      <c r="S1032" s="15">
        <v>3.5129740518961965</v>
      </c>
      <c r="T1032" s="22">
        <v>-0.88702594810380364</v>
      </c>
      <c r="U1032" s="23">
        <v>0.89200000000000002</v>
      </c>
      <c r="V1032" s="24">
        <v>0.9042</v>
      </c>
      <c r="W1032" s="25">
        <v>8.0829000000000005E-3</v>
      </c>
      <c r="X1032" s="26">
        <v>8.7842362255965284E-3</v>
      </c>
      <c r="Y1032" s="16">
        <v>0.35564760000000001</v>
      </c>
    </row>
    <row r="1033" spans="2:25" ht="20.100000000000001" hidden="1" customHeight="1" x14ac:dyDescent="0.25">
      <c r="B1033" s="21">
        <v>4788</v>
      </c>
      <c r="C1033" s="10" t="s">
        <v>729</v>
      </c>
      <c r="D1033" s="10" t="s">
        <v>93</v>
      </c>
      <c r="E1033" s="10" t="s">
        <v>87</v>
      </c>
      <c r="F1033" s="10" t="s">
        <v>89</v>
      </c>
      <c r="G1033" s="9" t="s">
        <v>730</v>
      </c>
      <c r="H1033" s="34" t="s">
        <v>875</v>
      </c>
      <c r="I1033" s="10" t="s">
        <v>237</v>
      </c>
      <c r="J1033" s="11">
        <v>75365</v>
      </c>
      <c r="K1033" s="12"/>
      <c r="L1033" s="10">
        <v>2</v>
      </c>
      <c r="M1033" s="36">
        <v>57.4</v>
      </c>
      <c r="N1033" s="33" t="s">
        <v>935</v>
      </c>
      <c r="O1033" s="30">
        <v>29.11</v>
      </c>
      <c r="P1033" s="13">
        <v>34.15</v>
      </c>
      <c r="Q1033" s="13">
        <v>33.380000000000003</v>
      </c>
      <c r="R1033" s="14">
        <v>0.15277777777777701</v>
      </c>
      <c r="S1033" s="15">
        <v>8.7694444444443995</v>
      </c>
      <c r="T1033" s="22">
        <v>3.0294444444444002</v>
      </c>
      <c r="U1033" s="23">
        <v>0.88780000000000003</v>
      </c>
      <c r="V1033" s="24">
        <v>0.90810000000000002</v>
      </c>
      <c r="W1033" s="25">
        <v>8.0815499999999998E-3</v>
      </c>
      <c r="X1033" s="26">
        <v>9.5388786885245817E-3</v>
      </c>
      <c r="Y1033" s="16">
        <v>0.46388097</v>
      </c>
    </row>
    <row r="1034" spans="2:25" s="101" customFormat="1" ht="20.100000000000001" customHeight="1" x14ac:dyDescent="0.25">
      <c r="B1034" s="102">
        <v>4829</v>
      </c>
      <c r="C1034" s="103" t="s">
        <v>83</v>
      </c>
      <c r="D1034" s="103" t="s">
        <v>92</v>
      </c>
      <c r="E1034" s="103" t="s">
        <v>274</v>
      </c>
      <c r="F1034" s="103" t="s">
        <v>115</v>
      </c>
      <c r="G1034" s="104" t="s">
        <v>156</v>
      </c>
      <c r="H1034" s="105" t="s">
        <v>990</v>
      </c>
      <c r="I1034" s="103" t="s">
        <v>1097</v>
      </c>
      <c r="J1034" s="11">
        <v>83702</v>
      </c>
      <c r="K1034" s="12"/>
      <c r="L1034" s="10">
        <v>1</v>
      </c>
      <c r="M1034" s="109">
        <v>29</v>
      </c>
      <c r="N1034" s="106" t="s">
        <v>245</v>
      </c>
      <c r="O1034" s="30">
        <v>28.18</v>
      </c>
      <c r="P1034" s="13">
        <v>33.22</v>
      </c>
      <c r="Q1034" s="13">
        <v>32.25</v>
      </c>
      <c r="R1034" s="107">
        <v>0.19246031746031728</v>
      </c>
      <c r="S1034" s="15">
        <v>5.5813492063492012</v>
      </c>
      <c r="T1034" s="22">
        <v>2.6813492063492008</v>
      </c>
      <c r="U1034" s="23">
        <v>1.0488999999999999</v>
      </c>
      <c r="V1034" s="24">
        <v>1.0714999999999999</v>
      </c>
      <c r="W1034" s="108">
        <v>9.7538399999999997E-3</v>
      </c>
      <c r="X1034" s="26">
        <v>1.2078465257985255E-2</v>
      </c>
      <c r="Y1034" s="16">
        <v>0.28286136000000001</v>
      </c>
    </row>
    <row r="1035" spans="2:25" ht="20.100000000000001" hidden="1" customHeight="1" x14ac:dyDescent="0.25">
      <c r="B1035" s="21">
        <v>4888</v>
      </c>
      <c r="C1035" s="10" t="s">
        <v>640</v>
      </c>
      <c r="D1035" s="10" t="s">
        <v>535</v>
      </c>
      <c r="E1035" s="10" t="s">
        <v>641</v>
      </c>
      <c r="F1035" s="10" t="s">
        <v>555</v>
      </c>
      <c r="G1035" s="9" t="s">
        <v>562</v>
      </c>
      <c r="H1035" s="34" t="s">
        <v>642</v>
      </c>
      <c r="I1035" s="10" t="s">
        <v>642</v>
      </c>
      <c r="J1035" s="11">
        <v>70980</v>
      </c>
      <c r="K1035" s="12"/>
      <c r="L1035" s="10">
        <v>27</v>
      </c>
      <c r="M1035" s="36">
        <v>562</v>
      </c>
      <c r="N1035" s="33" t="s">
        <v>246</v>
      </c>
      <c r="O1035" s="30">
        <v>27.68</v>
      </c>
      <c r="P1035" s="13">
        <v>32.68</v>
      </c>
      <c r="Q1035" s="13">
        <v>32.090000000000003</v>
      </c>
      <c r="R1035" s="14">
        <v>0.11799999999999926</v>
      </c>
      <c r="S1035" s="15">
        <v>66.315999999999576</v>
      </c>
      <c r="T1035" s="22">
        <v>10.11599999999958</v>
      </c>
      <c r="U1035" s="23">
        <v>0.9073</v>
      </c>
      <c r="V1035" s="24">
        <v>0.90390000000000004</v>
      </c>
      <c r="W1035" s="25">
        <v>8.0598399999999987E-3</v>
      </c>
      <c r="X1035" s="26">
        <v>9.1381405895691516E-3</v>
      </c>
      <c r="Y1035" s="16">
        <v>4.5296300799999996</v>
      </c>
    </row>
    <row r="1036" spans="2:25" s="101" customFormat="1" ht="20.100000000000001" customHeight="1" x14ac:dyDescent="0.25">
      <c r="B1036" s="102">
        <v>4903</v>
      </c>
      <c r="C1036" s="103" t="s">
        <v>30</v>
      </c>
      <c r="D1036" s="103" t="s">
        <v>92</v>
      </c>
      <c r="E1036" s="103" t="s">
        <v>98</v>
      </c>
      <c r="F1036" s="103" t="s">
        <v>101</v>
      </c>
      <c r="G1036" s="104" t="s">
        <v>127</v>
      </c>
      <c r="H1036" s="105" t="s">
        <v>1690</v>
      </c>
      <c r="I1036" s="103" t="s">
        <v>1691</v>
      </c>
      <c r="J1036" s="11">
        <v>65396</v>
      </c>
      <c r="K1036" s="12"/>
      <c r="L1036" s="10">
        <v>1</v>
      </c>
      <c r="M1036" s="109">
        <v>29</v>
      </c>
      <c r="N1036" s="106" t="s">
        <v>246</v>
      </c>
      <c r="O1036" s="30">
        <v>35.61</v>
      </c>
      <c r="P1036" s="13">
        <v>40.619999999999997</v>
      </c>
      <c r="Q1036" s="13">
        <v>40.07</v>
      </c>
      <c r="R1036" s="107">
        <v>0.10978043912175596</v>
      </c>
      <c r="S1036" s="15">
        <v>3.183632734530923</v>
      </c>
      <c r="T1036" s="22">
        <v>0.28363273453092269</v>
      </c>
      <c r="U1036" s="23">
        <v>0.95430000000000004</v>
      </c>
      <c r="V1036" s="24">
        <v>0.96599999999999997</v>
      </c>
      <c r="W1036" s="108">
        <v>8.5453350000000011E-3</v>
      </c>
      <c r="X1036" s="26">
        <v>9.5991319170403537E-3</v>
      </c>
      <c r="Y1036" s="16">
        <v>0.24781471500000002</v>
      </c>
    </row>
    <row r="1037" spans="2:25" s="101" customFormat="1" ht="20.100000000000001" customHeight="1" x14ac:dyDescent="0.25">
      <c r="B1037" s="102">
        <v>4814</v>
      </c>
      <c r="C1037" s="103" t="s">
        <v>356</v>
      </c>
      <c r="D1037" s="103" t="s">
        <v>92</v>
      </c>
      <c r="E1037" s="103" t="s">
        <v>274</v>
      </c>
      <c r="F1037" s="103" t="s">
        <v>354</v>
      </c>
      <c r="G1037" s="104" t="s">
        <v>357</v>
      </c>
      <c r="H1037" s="105" t="s">
        <v>990</v>
      </c>
      <c r="I1037" s="103" t="s">
        <v>355</v>
      </c>
      <c r="J1037" s="11">
        <v>76112</v>
      </c>
      <c r="K1037" s="12"/>
      <c r="L1037" s="10">
        <v>1</v>
      </c>
      <c r="M1037" s="109">
        <v>29</v>
      </c>
      <c r="N1037" s="106" t="s">
        <v>246</v>
      </c>
      <c r="O1037" s="30">
        <v>35.04</v>
      </c>
      <c r="P1037" s="13">
        <v>40.049999999999997</v>
      </c>
      <c r="Q1037" s="13">
        <v>39.43</v>
      </c>
      <c r="R1037" s="107">
        <v>0.12375249500997958</v>
      </c>
      <c r="S1037" s="15">
        <v>3.5888223552894076</v>
      </c>
      <c r="T1037" s="22">
        <v>0.68882235528940761</v>
      </c>
      <c r="U1037" s="23">
        <v>0.84830000000000005</v>
      </c>
      <c r="V1037" s="24">
        <v>0.879</v>
      </c>
      <c r="W1037" s="108">
        <v>7.9455800000000007E-3</v>
      </c>
      <c r="X1037" s="26">
        <v>9.0677348063781284E-3</v>
      </c>
      <c r="Y1037" s="16">
        <v>0.23042182000000003</v>
      </c>
    </row>
    <row r="1038" spans="2:25" s="101" customFormat="1" ht="20.100000000000001" customHeight="1" x14ac:dyDescent="0.25">
      <c r="B1038" s="102">
        <v>4895</v>
      </c>
      <c r="C1038" s="103" t="s">
        <v>78</v>
      </c>
      <c r="D1038" s="103" t="s">
        <v>92</v>
      </c>
      <c r="E1038" s="103" t="s">
        <v>122</v>
      </c>
      <c r="F1038" s="103" t="s">
        <v>114</v>
      </c>
      <c r="G1038" s="104" t="s">
        <v>154</v>
      </c>
      <c r="H1038" s="105" t="s">
        <v>990</v>
      </c>
      <c r="I1038" s="103" t="s">
        <v>229</v>
      </c>
      <c r="J1038" s="11">
        <v>93311</v>
      </c>
      <c r="K1038" s="12"/>
      <c r="L1038" s="10">
        <v>1</v>
      </c>
      <c r="M1038" s="109">
        <v>28.6</v>
      </c>
      <c r="N1038" s="106" t="s">
        <v>246</v>
      </c>
      <c r="O1038" s="30">
        <v>36.520000000000003</v>
      </c>
      <c r="P1038" s="13">
        <v>41.57</v>
      </c>
      <c r="Q1038" s="13">
        <v>40.72</v>
      </c>
      <c r="R1038" s="107">
        <v>0.16831683168316869</v>
      </c>
      <c r="S1038" s="15">
        <v>4.8138613861386244</v>
      </c>
      <c r="T1038" s="22">
        <v>1.9538613861386245</v>
      </c>
      <c r="U1038" s="23">
        <v>1.1041000000000001</v>
      </c>
      <c r="V1038" s="24">
        <v>1.1187</v>
      </c>
      <c r="W1038" s="108">
        <v>9.8914600000000012E-3</v>
      </c>
      <c r="X1038" s="26">
        <v>1.1893303095238101E-2</v>
      </c>
      <c r="Y1038" s="16">
        <v>0.28289575600000005</v>
      </c>
    </row>
    <row r="1039" spans="2:25" s="101" customFormat="1" ht="20.100000000000001" customHeight="1" x14ac:dyDescent="0.25">
      <c r="B1039" s="102">
        <v>4777</v>
      </c>
      <c r="C1039" s="103" t="s">
        <v>1331</v>
      </c>
      <c r="D1039" s="103" t="s">
        <v>92</v>
      </c>
      <c r="E1039" s="103" t="s">
        <v>118</v>
      </c>
      <c r="F1039" s="103" t="s">
        <v>425</v>
      </c>
      <c r="G1039" s="104" t="s">
        <v>1280</v>
      </c>
      <c r="H1039" s="105" t="s">
        <v>866</v>
      </c>
      <c r="I1039" s="103" t="s">
        <v>888</v>
      </c>
      <c r="J1039" s="11">
        <v>83273</v>
      </c>
      <c r="K1039" s="12"/>
      <c r="L1039" s="10">
        <v>1</v>
      </c>
      <c r="M1039" s="109">
        <v>28.5</v>
      </c>
      <c r="N1039" s="106" t="s">
        <v>245</v>
      </c>
      <c r="O1039" s="30">
        <v>28.49</v>
      </c>
      <c r="P1039" s="13">
        <v>33.49</v>
      </c>
      <c r="Q1039" s="13">
        <v>33.07</v>
      </c>
      <c r="R1039" s="107">
        <v>8.4000000000000283E-2</v>
      </c>
      <c r="S1039" s="15">
        <v>2.3940000000000081</v>
      </c>
      <c r="T1039" s="22">
        <v>-0.45599999999999208</v>
      </c>
      <c r="U1039" s="23">
        <v>1.0293000000000001</v>
      </c>
      <c r="V1039" s="24">
        <v>1.0515000000000001</v>
      </c>
      <c r="W1039" s="108">
        <v>9.3635999999999997E-3</v>
      </c>
      <c r="X1039" s="26">
        <v>1.0222270742358082E-2</v>
      </c>
      <c r="Y1039" s="16">
        <v>0.26686260000000001</v>
      </c>
    </row>
    <row r="1040" spans="2:25" ht="20.100000000000001" hidden="1" customHeight="1" x14ac:dyDescent="0.25">
      <c r="B1040" s="21">
        <v>4888</v>
      </c>
      <c r="C1040" s="10" t="s">
        <v>892</v>
      </c>
      <c r="D1040" s="10" t="s">
        <v>535</v>
      </c>
      <c r="E1040" s="10" t="s">
        <v>536</v>
      </c>
      <c r="F1040" s="10" t="s">
        <v>536</v>
      </c>
      <c r="G1040" s="9" t="s">
        <v>553</v>
      </c>
      <c r="H1040" s="34" t="s">
        <v>492</v>
      </c>
      <c r="I1040" s="10" t="s">
        <v>654</v>
      </c>
      <c r="J1040" s="11">
        <v>77521</v>
      </c>
      <c r="K1040" s="12"/>
      <c r="L1040" s="10">
        <v>12</v>
      </c>
      <c r="M1040" s="36">
        <v>253</v>
      </c>
      <c r="N1040" s="33" t="s">
        <v>246</v>
      </c>
      <c r="O1040" s="30">
        <v>28.01</v>
      </c>
      <c r="P1040" s="13">
        <v>33.020000000000003</v>
      </c>
      <c r="Q1040" s="13">
        <v>32.369999999999997</v>
      </c>
      <c r="R1040" s="14">
        <v>0.12974051896207695</v>
      </c>
      <c r="S1040" s="15">
        <v>32.824351297405464</v>
      </c>
      <c r="T1040" s="22">
        <v>7.5243512974054658</v>
      </c>
      <c r="U1040" s="23">
        <v>0.92130000000000001</v>
      </c>
      <c r="V1040" s="24">
        <v>0.88439999999999996</v>
      </c>
      <c r="W1040" s="25">
        <v>8.0353649999999992E-3</v>
      </c>
      <c r="X1040" s="26">
        <v>9.2332978555045974E-3</v>
      </c>
      <c r="Y1040" s="16">
        <v>2.0329473449999997</v>
      </c>
    </row>
    <row r="1041" spans="2:25" s="101" customFormat="1" ht="20.100000000000001" customHeight="1" x14ac:dyDescent="0.25">
      <c r="B1041" s="102">
        <v>4788</v>
      </c>
      <c r="C1041" s="103" t="s">
        <v>1229</v>
      </c>
      <c r="D1041" s="103" t="s">
        <v>1404</v>
      </c>
      <c r="E1041" s="103" t="s">
        <v>124</v>
      </c>
      <c r="F1041" s="103" t="s">
        <v>799</v>
      </c>
      <c r="G1041" s="104" t="s">
        <v>1230</v>
      </c>
      <c r="H1041" s="105" t="s">
        <v>990</v>
      </c>
      <c r="I1041" s="103" t="s">
        <v>654</v>
      </c>
      <c r="J1041" s="11">
        <v>74868</v>
      </c>
      <c r="K1041" s="12"/>
      <c r="L1041" s="10">
        <v>1</v>
      </c>
      <c r="M1041" s="109">
        <v>28</v>
      </c>
      <c r="N1041" s="106" t="s">
        <v>245</v>
      </c>
      <c r="O1041" s="30">
        <v>27.03</v>
      </c>
      <c r="P1041" s="13">
        <v>32.04</v>
      </c>
      <c r="Q1041" s="13">
        <v>31.57</v>
      </c>
      <c r="R1041" s="107">
        <v>9.3812375249500812E-2</v>
      </c>
      <c r="S1041" s="15">
        <v>2.6267465069860227</v>
      </c>
      <c r="T1041" s="22">
        <v>-0.17325349301397741</v>
      </c>
      <c r="U1041" s="23">
        <v>1.0507</v>
      </c>
      <c r="V1041" s="24">
        <v>1.0441</v>
      </c>
      <c r="W1041" s="108">
        <v>9.426600000000002E-3</v>
      </c>
      <c r="X1041" s="26">
        <v>1.0402481497797357E-2</v>
      </c>
      <c r="Y1041" s="16">
        <v>0.26394480000000003</v>
      </c>
    </row>
    <row r="1042" spans="2:25" ht="20.100000000000001" hidden="1" customHeight="1" x14ac:dyDescent="0.25">
      <c r="B1042" s="21">
        <v>4763</v>
      </c>
      <c r="C1042" s="10" t="s">
        <v>1052</v>
      </c>
      <c r="D1042" s="10" t="s">
        <v>93</v>
      </c>
      <c r="E1042" s="10" t="s">
        <v>94</v>
      </c>
      <c r="F1042" s="10" t="s">
        <v>164</v>
      </c>
      <c r="G1042" s="9" t="s">
        <v>1053</v>
      </c>
      <c r="H1042" s="34" t="s">
        <v>875</v>
      </c>
      <c r="I1042" s="10" t="s">
        <v>812</v>
      </c>
      <c r="J1042" s="11">
        <v>75063</v>
      </c>
      <c r="K1042" s="12"/>
      <c r="L1042" s="10">
        <v>8</v>
      </c>
      <c r="M1042" s="36">
        <v>224.4</v>
      </c>
      <c r="N1042" s="33" t="s">
        <v>246</v>
      </c>
      <c r="O1042" s="30">
        <v>35.869999999999997</v>
      </c>
      <c r="P1042" s="13">
        <v>40.880000000000003</v>
      </c>
      <c r="Q1042" s="13">
        <v>40.450000000000003</v>
      </c>
      <c r="R1042" s="14">
        <v>8.5828343313373107E-2</v>
      </c>
      <c r="S1042" s="15">
        <v>19.259880239520925</v>
      </c>
      <c r="T1042" s="22">
        <v>-3.1801197604790761</v>
      </c>
      <c r="U1042" s="23">
        <v>0.875</v>
      </c>
      <c r="V1042" s="24">
        <v>0.90890000000000004</v>
      </c>
      <c r="W1042" s="25">
        <v>8.0275499999999996E-3</v>
      </c>
      <c r="X1042" s="26">
        <v>8.7812282751091684E-3</v>
      </c>
      <c r="Y1042" s="16">
        <v>1.80138222</v>
      </c>
    </row>
    <row r="1043" spans="2:25" s="101" customFormat="1" ht="20.100000000000001" customHeight="1" x14ac:dyDescent="0.25">
      <c r="B1043" s="102">
        <v>4818</v>
      </c>
      <c r="C1043" s="103" t="s">
        <v>948</v>
      </c>
      <c r="D1043" s="103" t="s">
        <v>92</v>
      </c>
      <c r="E1043" s="103" t="s">
        <v>274</v>
      </c>
      <c r="F1043" s="103" t="s">
        <v>79</v>
      </c>
      <c r="G1043" s="104" t="s">
        <v>1072</v>
      </c>
      <c r="H1043" s="105" t="s">
        <v>990</v>
      </c>
      <c r="I1043" s="103" t="s">
        <v>230</v>
      </c>
      <c r="J1043" s="11">
        <v>81255</v>
      </c>
      <c r="K1043" s="12"/>
      <c r="L1043" s="10">
        <v>1</v>
      </c>
      <c r="M1043" s="109">
        <v>28</v>
      </c>
      <c r="N1043" s="106" t="s">
        <v>246</v>
      </c>
      <c r="O1043" s="30">
        <v>29.1</v>
      </c>
      <c r="P1043" s="13">
        <v>34.11</v>
      </c>
      <c r="Q1043" s="13">
        <v>33.58</v>
      </c>
      <c r="R1043" s="107">
        <v>0.10578842315369288</v>
      </c>
      <c r="S1043" s="15">
        <v>2.9620758483034009</v>
      </c>
      <c r="T1043" s="22">
        <v>0.1620758483034006</v>
      </c>
      <c r="U1043" s="23">
        <v>0.96530000000000005</v>
      </c>
      <c r="V1043" s="24">
        <v>0.97050000000000003</v>
      </c>
      <c r="W1043" s="108">
        <v>8.9046799999999999E-3</v>
      </c>
      <c r="X1043" s="26">
        <v>9.9581354464285746E-3</v>
      </c>
      <c r="Y1043" s="16">
        <v>0.24933104</v>
      </c>
    </row>
    <row r="1044" spans="2:25" s="101" customFormat="1" ht="20.100000000000001" customHeight="1" x14ac:dyDescent="0.25">
      <c r="B1044" s="102">
        <v>4675</v>
      </c>
      <c r="C1044" s="103" t="s">
        <v>77</v>
      </c>
      <c r="D1044" s="103" t="s">
        <v>92</v>
      </c>
      <c r="E1044" s="103"/>
      <c r="F1044" s="103" t="s">
        <v>114</v>
      </c>
      <c r="G1044" s="104" t="s">
        <v>153</v>
      </c>
      <c r="H1044" s="105" t="s">
        <v>229</v>
      </c>
      <c r="I1044" s="103">
        <v>68009</v>
      </c>
      <c r="J1044" s="11"/>
      <c r="K1044" s="12"/>
      <c r="L1044" s="10">
        <v>1</v>
      </c>
      <c r="M1044" s="109">
        <v>27.8</v>
      </c>
      <c r="N1044" s="106" t="s">
        <v>245</v>
      </c>
      <c r="O1044" s="30">
        <v>29.08</v>
      </c>
      <c r="P1044" s="13">
        <v>34.090000000000003</v>
      </c>
      <c r="Q1044" s="13">
        <v>33.340000000000003</v>
      </c>
      <c r="R1044" s="107">
        <v>0.14970059880239506</v>
      </c>
      <c r="S1044" s="15">
        <v>4.1616766467065824</v>
      </c>
      <c r="T1044" s="22">
        <v>1.3816766467065824</v>
      </c>
      <c r="U1044" s="23">
        <v>1.0915999999999999</v>
      </c>
      <c r="V1044" s="24">
        <v>1.1419999999999999</v>
      </c>
      <c r="W1044" s="108">
        <v>9.8278399999999991E-3</v>
      </c>
      <c r="X1044" s="26">
        <v>1.1558093521126758E-2</v>
      </c>
      <c r="Y1044" s="16">
        <v>0.27321395199999998</v>
      </c>
    </row>
    <row r="1045" spans="2:25" s="101" customFormat="1" ht="20.100000000000001" customHeight="1" x14ac:dyDescent="0.25">
      <c r="B1045" s="102">
        <v>4659</v>
      </c>
      <c r="C1045" s="103" t="s">
        <v>59</v>
      </c>
      <c r="D1045" s="103" t="s">
        <v>92</v>
      </c>
      <c r="E1045" s="103"/>
      <c r="F1045" s="103" t="s">
        <v>59</v>
      </c>
      <c r="G1045" s="104" t="s">
        <v>142</v>
      </c>
      <c r="H1045" s="105" t="s">
        <v>427</v>
      </c>
      <c r="I1045" s="103">
        <v>80251</v>
      </c>
      <c r="J1045" s="11"/>
      <c r="K1045" s="12"/>
      <c r="L1045" s="10">
        <v>1</v>
      </c>
      <c r="M1045" s="109">
        <v>27.8</v>
      </c>
      <c r="N1045" s="106" t="s">
        <v>245</v>
      </c>
      <c r="O1045" s="30">
        <v>29.17</v>
      </c>
      <c r="P1045" s="13">
        <v>34.19</v>
      </c>
      <c r="Q1045" s="13">
        <v>33.46</v>
      </c>
      <c r="R1045" s="107">
        <v>0.14541832669322657</v>
      </c>
      <c r="S1045" s="15">
        <v>4.0426294820716988</v>
      </c>
      <c r="T1045" s="22">
        <v>1.2626294820716986</v>
      </c>
      <c r="U1045" s="23">
        <v>1.0948</v>
      </c>
      <c r="V1045" s="24">
        <v>1.1234</v>
      </c>
      <c r="W1045" s="108">
        <v>9.7600799999999991E-3</v>
      </c>
      <c r="X1045" s="26">
        <v>1.1420886153846146E-2</v>
      </c>
      <c r="Y1045" s="16">
        <v>0.27133022400000001</v>
      </c>
    </row>
    <row r="1046" spans="2:25" ht="20.100000000000001" hidden="1" customHeight="1" x14ac:dyDescent="0.25">
      <c r="B1046" s="21">
        <v>4814</v>
      </c>
      <c r="C1046" s="10" t="s">
        <v>163</v>
      </c>
      <c r="D1046" s="10" t="s">
        <v>93</v>
      </c>
      <c r="E1046" s="10" t="s">
        <v>94</v>
      </c>
      <c r="F1046" s="10" t="s">
        <v>164</v>
      </c>
      <c r="G1046" s="9" t="s">
        <v>187</v>
      </c>
      <c r="H1046" s="34" t="s">
        <v>875</v>
      </c>
      <c r="I1046" s="10" t="s">
        <v>240</v>
      </c>
      <c r="J1046" s="11">
        <v>75070</v>
      </c>
      <c r="K1046" s="12"/>
      <c r="L1046" s="10">
        <v>3</v>
      </c>
      <c r="M1046" s="36">
        <v>93</v>
      </c>
      <c r="N1046" s="33" t="s">
        <v>246</v>
      </c>
      <c r="O1046" s="30">
        <v>27.96</v>
      </c>
      <c r="P1046" s="13">
        <v>32.99</v>
      </c>
      <c r="Q1046" s="13">
        <v>32.44</v>
      </c>
      <c r="R1046" s="14">
        <v>0.10934393638171057</v>
      </c>
      <c r="S1046" s="15">
        <v>10.168986083499084</v>
      </c>
      <c r="T1046" s="22">
        <v>0.86898608349908235</v>
      </c>
      <c r="U1046" s="23">
        <v>0.86209999999999998</v>
      </c>
      <c r="V1046" s="24">
        <v>0.88080000000000003</v>
      </c>
      <c r="W1046" s="25">
        <v>8.0173400000000013E-3</v>
      </c>
      <c r="X1046" s="26">
        <v>9.001611651785724E-3</v>
      </c>
      <c r="Y1046" s="16">
        <v>0.74561262000000017</v>
      </c>
    </row>
    <row r="1047" spans="2:25" s="101" customFormat="1" ht="20.100000000000001" customHeight="1" x14ac:dyDescent="0.25">
      <c r="B1047" s="102">
        <v>4690</v>
      </c>
      <c r="C1047" s="103" t="s">
        <v>832</v>
      </c>
      <c r="D1047" s="103" t="s">
        <v>92</v>
      </c>
      <c r="E1047" s="103" t="s">
        <v>98</v>
      </c>
      <c r="F1047" s="103" t="s">
        <v>98</v>
      </c>
      <c r="G1047" s="104" t="s">
        <v>831</v>
      </c>
      <c r="H1047" s="105"/>
      <c r="I1047" s="103" t="s">
        <v>306</v>
      </c>
      <c r="J1047" s="11">
        <v>65792</v>
      </c>
      <c r="K1047" s="12"/>
      <c r="L1047" s="10">
        <v>1</v>
      </c>
      <c r="M1047" s="109">
        <v>27.8</v>
      </c>
      <c r="N1047" s="106" t="s">
        <v>245</v>
      </c>
      <c r="O1047" s="30">
        <v>33.75</v>
      </c>
      <c r="P1047" s="13">
        <v>38.75</v>
      </c>
      <c r="Q1047" s="13">
        <v>38.39</v>
      </c>
      <c r="R1047" s="107">
        <v>7.1999999999999884E-2</v>
      </c>
      <c r="S1047" s="15">
        <v>2.0015999999999967</v>
      </c>
      <c r="T1047" s="22">
        <v>-0.77840000000000342</v>
      </c>
      <c r="U1047" s="23">
        <v>1.0499000000000001</v>
      </c>
      <c r="V1047" s="24">
        <v>1.0586</v>
      </c>
      <c r="W1047" s="108">
        <v>9.2774000000000016E-3</v>
      </c>
      <c r="X1047" s="26">
        <v>9.9971982758620698E-3</v>
      </c>
      <c r="Y1047" s="16">
        <v>0.25791172000000007</v>
      </c>
    </row>
    <row r="1048" spans="2:25" ht="20.100000000000001" hidden="1" customHeight="1" x14ac:dyDescent="0.25">
      <c r="B1048" s="21">
        <v>4725</v>
      </c>
      <c r="C1048" s="10" t="s">
        <v>815</v>
      </c>
      <c r="D1048" s="10" t="s">
        <v>93</v>
      </c>
      <c r="E1048" s="10" t="s">
        <v>87</v>
      </c>
      <c r="F1048" s="10" t="s">
        <v>87</v>
      </c>
      <c r="G1048" s="9" t="s">
        <v>817</v>
      </c>
      <c r="H1048" s="34" t="s">
        <v>875</v>
      </c>
      <c r="I1048" s="10" t="s">
        <v>431</v>
      </c>
      <c r="J1048" s="11">
        <v>82910</v>
      </c>
      <c r="K1048" s="12"/>
      <c r="L1048" s="10">
        <v>3</v>
      </c>
      <c r="M1048" s="36">
        <v>79.400000000000006</v>
      </c>
      <c r="N1048" s="33" t="s">
        <v>935</v>
      </c>
      <c r="O1048" s="30">
        <v>36.35</v>
      </c>
      <c r="P1048" s="13">
        <v>41.35</v>
      </c>
      <c r="Q1048" s="13">
        <v>40.950000000000003</v>
      </c>
      <c r="R1048" s="14">
        <v>7.999999999999971E-2</v>
      </c>
      <c r="S1048" s="15">
        <v>6.3519999999999772</v>
      </c>
      <c r="T1048" s="22">
        <v>-1.5880000000000236</v>
      </c>
      <c r="U1048" s="23">
        <v>0.8972</v>
      </c>
      <c r="V1048" s="24">
        <v>0.88370000000000004</v>
      </c>
      <c r="W1048" s="25">
        <v>8.01405E-3</v>
      </c>
      <c r="X1048" s="26">
        <v>8.7109239130434765E-3</v>
      </c>
      <c r="Y1048" s="16">
        <v>0.63631557000000005</v>
      </c>
    </row>
    <row r="1049" spans="2:25" s="101" customFormat="1" ht="20.100000000000001" customHeight="1" x14ac:dyDescent="0.25">
      <c r="B1049" s="102">
        <v>4703</v>
      </c>
      <c r="C1049" s="103" t="s">
        <v>49</v>
      </c>
      <c r="D1049" s="103" t="s">
        <v>92</v>
      </c>
      <c r="E1049" s="103" t="s">
        <v>99</v>
      </c>
      <c r="F1049" s="103" t="s">
        <v>105</v>
      </c>
      <c r="G1049" s="104" t="s">
        <v>139</v>
      </c>
      <c r="H1049" s="105" t="s">
        <v>863</v>
      </c>
      <c r="I1049" s="103" t="s">
        <v>985</v>
      </c>
      <c r="J1049" s="11">
        <v>73334</v>
      </c>
      <c r="K1049" s="12"/>
      <c r="L1049" s="10">
        <v>1</v>
      </c>
      <c r="M1049" s="109">
        <v>27.6</v>
      </c>
      <c r="N1049" s="106" t="s">
        <v>246</v>
      </c>
      <c r="O1049" s="30">
        <v>27.06</v>
      </c>
      <c r="P1049" s="13">
        <v>32.07</v>
      </c>
      <c r="Q1049" s="13">
        <v>31.45</v>
      </c>
      <c r="R1049" s="107">
        <v>0.1237524950099802</v>
      </c>
      <c r="S1049" s="15">
        <v>3.4155688622754536</v>
      </c>
      <c r="T1049" s="22">
        <v>0.65556886227545341</v>
      </c>
      <c r="U1049" s="23">
        <v>1.111</v>
      </c>
      <c r="V1049" s="24">
        <v>1.0849</v>
      </c>
      <c r="W1049" s="108">
        <v>9.661959999999999E-3</v>
      </c>
      <c r="X1049" s="26">
        <v>1.1026519271070616E-2</v>
      </c>
      <c r="Y1049" s="16">
        <v>0.26667009599999997</v>
      </c>
    </row>
    <row r="1050" spans="2:25" s="101" customFormat="1" ht="20.100000000000001" customHeight="1" x14ac:dyDescent="0.25">
      <c r="B1050" s="102">
        <v>4709</v>
      </c>
      <c r="C1050" s="103" t="s">
        <v>945</v>
      </c>
      <c r="D1050" s="103" t="s">
        <v>92</v>
      </c>
      <c r="E1050" s="103" t="s">
        <v>274</v>
      </c>
      <c r="F1050" s="103" t="s">
        <v>280</v>
      </c>
      <c r="G1050" s="104" t="s">
        <v>946</v>
      </c>
      <c r="H1050" s="105" t="s">
        <v>737</v>
      </c>
      <c r="I1050" s="103" t="s">
        <v>1000</v>
      </c>
      <c r="J1050" s="11">
        <v>80905</v>
      </c>
      <c r="K1050" s="12"/>
      <c r="L1050" s="10">
        <v>1</v>
      </c>
      <c r="M1050" s="109">
        <v>27.4</v>
      </c>
      <c r="N1050" s="106" t="s">
        <v>246</v>
      </c>
      <c r="O1050" s="30">
        <v>31.9</v>
      </c>
      <c r="P1050" s="13">
        <v>36.950000000000003</v>
      </c>
      <c r="Q1050" s="13">
        <v>36.6</v>
      </c>
      <c r="R1050" s="107">
        <v>6.9306930693069535E-2</v>
      </c>
      <c r="S1050" s="15">
        <v>1.8990099009901051</v>
      </c>
      <c r="T1050" s="22">
        <v>-0.84099009900989485</v>
      </c>
      <c r="U1050" s="23">
        <v>1.1094999999999999</v>
      </c>
      <c r="V1050" s="24">
        <v>1.1119000000000001</v>
      </c>
      <c r="W1050" s="108">
        <v>9.7741600000000005E-3</v>
      </c>
      <c r="X1050" s="26">
        <v>1.0502022978723408E-2</v>
      </c>
      <c r="Y1050" s="16">
        <v>0.267811984</v>
      </c>
    </row>
    <row r="1051" spans="2:25" s="101" customFormat="1" ht="20.100000000000001" customHeight="1" x14ac:dyDescent="0.25">
      <c r="B1051" s="102">
        <v>4800</v>
      </c>
      <c r="C1051" s="103" t="s">
        <v>340</v>
      </c>
      <c r="D1051" s="103" t="s">
        <v>92</v>
      </c>
      <c r="E1051" s="103" t="s">
        <v>318</v>
      </c>
      <c r="F1051" s="103" t="s">
        <v>337</v>
      </c>
      <c r="G1051" s="104" t="s">
        <v>341</v>
      </c>
      <c r="H1051" s="105" t="s">
        <v>755</v>
      </c>
      <c r="I1051" s="103" t="s">
        <v>339</v>
      </c>
      <c r="J1051" s="11">
        <v>76364</v>
      </c>
      <c r="K1051" s="12"/>
      <c r="L1051" s="10">
        <v>1</v>
      </c>
      <c r="M1051" s="109">
        <v>27.3</v>
      </c>
      <c r="N1051" s="106" t="s">
        <v>245</v>
      </c>
      <c r="O1051" s="30">
        <v>28.68</v>
      </c>
      <c r="P1051" s="13">
        <v>33.69</v>
      </c>
      <c r="Q1051" s="13">
        <v>33.15</v>
      </c>
      <c r="R1051" s="107">
        <v>0.10778443113772443</v>
      </c>
      <c r="S1051" s="15">
        <v>2.9425149700598769</v>
      </c>
      <c r="T1051" s="22">
        <v>0.21251497005987677</v>
      </c>
      <c r="U1051" s="23">
        <v>1.0199</v>
      </c>
      <c r="V1051" s="24">
        <v>1.0267999999999999</v>
      </c>
      <c r="W1051" s="108">
        <v>9.4148200000000008E-3</v>
      </c>
      <c r="X1051" s="26">
        <v>1.0552180805369127E-2</v>
      </c>
      <c r="Y1051" s="16">
        <v>0.25702458600000005</v>
      </c>
    </row>
    <row r="1052" spans="2:25" s="101" customFormat="1" ht="20.100000000000001" customHeight="1" x14ac:dyDescent="0.25">
      <c r="B1052" s="102">
        <v>4883</v>
      </c>
      <c r="C1052" s="103" t="s">
        <v>1655</v>
      </c>
      <c r="D1052" s="103" t="s">
        <v>92</v>
      </c>
      <c r="E1052" s="103" t="s">
        <v>118</v>
      </c>
      <c r="F1052" s="103" t="s">
        <v>425</v>
      </c>
      <c r="G1052" s="104" t="s">
        <v>1280</v>
      </c>
      <c r="H1052" s="105" t="s">
        <v>866</v>
      </c>
      <c r="I1052" s="103" t="s">
        <v>888</v>
      </c>
      <c r="J1052" s="11">
        <v>83295</v>
      </c>
      <c r="K1052" s="12"/>
      <c r="L1052" s="10">
        <v>1</v>
      </c>
      <c r="M1052" s="109">
        <v>27.3</v>
      </c>
      <c r="N1052" s="106" t="s">
        <v>245</v>
      </c>
      <c r="O1052" s="30">
        <v>35.28</v>
      </c>
      <c r="P1052" s="13">
        <v>40.28</v>
      </c>
      <c r="Q1052" s="13">
        <v>39.68</v>
      </c>
      <c r="R1052" s="107">
        <v>0.12000000000000029</v>
      </c>
      <c r="S1052" s="15">
        <v>3.2760000000000078</v>
      </c>
      <c r="T1052" s="22">
        <v>0.5460000000000077</v>
      </c>
      <c r="U1052" s="23">
        <v>1.0638000000000001</v>
      </c>
      <c r="V1052" s="24">
        <v>1.048</v>
      </c>
      <c r="W1052" s="108">
        <v>9.3975100000000013E-3</v>
      </c>
      <c r="X1052" s="26">
        <v>1.0678988636363641E-2</v>
      </c>
      <c r="Y1052" s="16">
        <v>0.25655202300000002</v>
      </c>
    </row>
    <row r="1053" spans="2:25" ht="20.100000000000001" hidden="1" customHeight="1" x14ac:dyDescent="0.25">
      <c r="B1053" s="21">
        <v>4814</v>
      </c>
      <c r="C1053" s="10" t="s">
        <v>177</v>
      </c>
      <c r="D1053" s="10" t="s">
        <v>93</v>
      </c>
      <c r="E1053" s="10" t="s">
        <v>179</v>
      </c>
      <c r="F1053" s="10" t="s">
        <v>174</v>
      </c>
      <c r="G1053" s="9" t="s">
        <v>196</v>
      </c>
      <c r="H1053" s="34" t="s">
        <v>875</v>
      </c>
      <c r="I1053" s="10" t="s">
        <v>243</v>
      </c>
      <c r="J1053" s="11">
        <v>83072</v>
      </c>
      <c r="K1053" s="12"/>
      <c r="L1053" s="10">
        <v>2</v>
      </c>
      <c r="M1053" s="36">
        <v>62.4</v>
      </c>
      <c r="N1053" s="33" t="s">
        <v>246</v>
      </c>
      <c r="O1053" s="30">
        <v>36.909999999999997</v>
      </c>
      <c r="P1053" s="13">
        <v>41.91</v>
      </c>
      <c r="Q1053" s="13">
        <v>41.28</v>
      </c>
      <c r="R1053" s="14">
        <v>0.12599999999999908</v>
      </c>
      <c r="S1053" s="15">
        <v>7.8623999999999423</v>
      </c>
      <c r="T1053" s="22">
        <v>1.6223999999999426</v>
      </c>
      <c r="U1053" s="23">
        <v>0.85170000000000001</v>
      </c>
      <c r="V1053" s="24">
        <v>0.88100000000000001</v>
      </c>
      <c r="W1053" s="25">
        <v>7.9704200000000006E-3</v>
      </c>
      <c r="X1053" s="26">
        <v>9.1194736842105176E-3</v>
      </c>
      <c r="Y1053" s="16">
        <v>0.49735420800000002</v>
      </c>
    </row>
    <row r="1054" spans="2:25" s="101" customFormat="1" ht="20.100000000000001" customHeight="1" x14ac:dyDescent="0.25">
      <c r="B1054" s="102">
        <v>4702</v>
      </c>
      <c r="C1054" s="103" t="s">
        <v>344</v>
      </c>
      <c r="D1054" s="103" t="s">
        <v>92</v>
      </c>
      <c r="E1054" s="103" t="s">
        <v>318</v>
      </c>
      <c r="F1054" s="103" t="s">
        <v>337</v>
      </c>
      <c r="G1054" s="104" t="s">
        <v>345</v>
      </c>
      <c r="H1054" s="105" t="s">
        <v>755</v>
      </c>
      <c r="I1054" s="103" t="s">
        <v>339</v>
      </c>
      <c r="J1054" s="11">
        <v>76352</v>
      </c>
      <c r="K1054" s="12"/>
      <c r="L1054" s="10">
        <v>1</v>
      </c>
      <c r="M1054" s="109">
        <v>27</v>
      </c>
      <c r="N1054" s="106" t="s">
        <v>246</v>
      </c>
      <c r="O1054" s="30">
        <v>28.96</v>
      </c>
      <c r="P1054" s="13">
        <v>33.97</v>
      </c>
      <c r="Q1054" s="13">
        <v>33.520000000000003</v>
      </c>
      <c r="R1054" s="107">
        <v>8.9820359281436307E-2</v>
      </c>
      <c r="S1054" s="15">
        <v>2.4251497005987801</v>
      </c>
      <c r="T1054" s="22">
        <v>-0.27485029940121986</v>
      </c>
      <c r="U1054" s="23">
        <v>1.1206</v>
      </c>
      <c r="V1054" s="24">
        <v>1.1464000000000001</v>
      </c>
      <c r="W1054" s="108">
        <v>9.9748000000000007E-3</v>
      </c>
      <c r="X1054" s="26">
        <v>1.0959155263157886E-2</v>
      </c>
      <c r="Y1054" s="16">
        <v>0.26931959999999999</v>
      </c>
    </row>
    <row r="1055" spans="2:25" s="101" customFormat="1" ht="20.100000000000001" customHeight="1" x14ac:dyDescent="0.25">
      <c r="B1055" s="102">
        <v>4788</v>
      </c>
      <c r="C1055" s="103" t="s">
        <v>336</v>
      </c>
      <c r="D1055" s="103" t="s">
        <v>1404</v>
      </c>
      <c r="E1055" s="103" t="s">
        <v>318</v>
      </c>
      <c r="F1055" s="103" t="s">
        <v>337</v>
      </c>
      <c r="G1055" s="104" t="s">
        <v>338</v>
      </c>
      <c r="H1055" s="105" t="s">
        <v>755</v>
      </c>
      <c r="I1055" s="103" t="s">
        <v>339</v>
      </c>
      <c r="J1055" s="11">
        <v>76363</v>
      </c>
      <c r="K1055" s="12"/>
      <c r="L1055" s="10">
        <v>1</v>
      </c>
      <c r="M1055" s="109">
        <v>27</v>
      </c>
      <c r="N1055" s="106" t="s">
        <v>245</v>
      </c>
      <c r="O1055" s="30">
        <v>36.08</v>
      </c>
      <c r="P1055" s="13">
        <v>41.09</v>
      </c>
      <c r="Q1055" s="13">
        <v>40.659999999999997</v>
      </c>
      <c r="R1055" s="107">
        <v>8.5828343313374522E-2</v>
      </c>
      <c r="S1055" s="15">
        <v>2.3173652694611122</v>
      </c>
      <c r="T1055" s="22">
        <v>-0.38263473053888808</v>
      </c>
      <c r="U1055" s="23">
        <v>1.0507</v>
      </c>
      <c r="V1055" s="24">
        <v>1.0257000000000001</v>
      </c>
      <c r="W1055" s="108">
        <v>9.3437999999999993E-3</v>
      </c>
      <c r="X1055" s="26">
        <v>1.0221056331877743E-2</v>
      </c>
      <c r="Y1055" s="16">
        <v>0.25228259999999997</v>
      </c>
    </row>
    <row r="1056" spans="2:25" ht="20.100000000000001" hidden="1" customHeight="1" x14ac:dyDescent="0.25">
      <c r="B1056" s="21">
        <v>4818</v>
      </c>
      <c r="C1056" s="10" t="s">
        <v>438</v>
      </c>
      <c r="D1056" s="10" t="s">
        <v>93</v>
      </c>
      <c r="E1056" s="10" t="s">
        <v>94</v>
      </c>
      <c r="F1056" s="10" t="s">
        <v>164</v>
      </c>
      <c r="G1056" s="9" t="s">
        <v>439</v>
      </c>
      <c r="H1056" s="34" t="s">
        <v>875</v>
      </c>
      <c r="I1056" s="10" t="s">
        <v>812</v>
      </c>
      <c r="J1056" s="11">
        <v>75071</v>
      </c>
      <c r="K1056" s="12"/>
      <c r="L1056" s="10">
        <v>1</v>
      </c>
      <c r="M1056" s="36">
        <v>27.8</v>
      </c>
      <c r="N1056" s="33" t="s">
        <v>246</v>
      </c>
      <c r="O1056" s="30">
        <v>28.19</v>
      </c>
      <c r="P1056" s="13">
        <v>33.200000000000003</v>
      </c>
      <c r="Q1056" s="13">
        <v>32.74</v>
      </c>
      <c r="R1056" s="14">
        <v>9.1816367265469198E-2</v>
      </c>
      <c r="S1056" s="15">
        <v>2.5524950099800439</v>
      </c>
      <c r="T1056" s="22">
        <v>-0.22750499001995644</v>
      </c>
      <c r="U1056" s="23">
        <v>0.85419999999999996</v>
      </c>
      <c r="V1056" s="24">
        <v>0.873</v>
      </c>
      <c r="W1056" s="25">
        <v>7.94512E-3</v>
      </c>
      <c r="X1056" s="26">
        <v>8.7483629010989012E-3</v>
      </c>
      <c r="Y1056" s="16">
        <v>0.220874336</v>
      </c>
    </row>
    <row r="1057" spans="2:25" s="101" customFormat="1" ht="20.100000000000001" customHeight="1" x14ac:dyDescent="0.25">
      <c r="B1057" s="102">
        <v>4651</v>
      </c>
      <c r="C1057" s="103" t="s">
        <v>76</v>
      </c>
      <c r="D1057" s="103" t="s">
        <v>92</v>
      </c>
      <c r="E1057" s="103"/>
      <c r="F1057" s="103" t="s">
        <v>76</v>
      </c>
      <c r="G1057" s="104" t="s">
        <v>152</v>
      </c>
      <c r="H1057" s="105" t="s">
        <v>228</v>
      </c>
      <c r="I1057" s="103">
        <v>71924</v>
      </c>
      <c r="J1057" s="11"/>
      <c r="K1057" s="12"/>
      <c r="L1057" s="10">
        <v>1</v>
      </c>
      <c r="M1057" s="109">
        <v>26.8</v>
      </c>
      <c r="N1057" s="106" t="s">
        <v>246</v>
      </c>
      <c r="O1057" s="30">
        <v>35.840000000000003</v>
      </c>
      <c r="P1057" s="13">
        <v>40.840000000000003</v>
      </c>
      <c r="Q1057" s="13">
        <v>40.11</v>
      </c>
      <c r="R1057" s="107">
        <v>0.1460000000000008</v>
      </c>
      <c r="S1057" s="15">
        <v>3.9128000000000216</v>
      </c>
      <c r="T1057" s="22">
        <v>1.2328000000000212</v>
      </c>
      <c r="U1057" s="23">
        <v>1.0792999999999999</v>
      </c>
      <c r="V1057" s="24">
        <v>1.0909</v>
      </c>
      <c r="W1057" s="108">
        <v>9.5488799999999992E-3</v>
      </c>
      <c r="X1057" s="26">
        <v>1.1181358313817339E-2</v>
      </c>
      <c r="Y1057" s="16">
        <v>0.25590998399999998</v>
      </c>
    </row>
    <row r="1058" spans="2:25" ht="20.100000000000001" hidden="1" customHeight="1" x14ac:dyDescent="0.25">
      <c r="B1058" s="21">
        <v>4791</v>
      </c>
      <c r="C1058" s="10" t="s">
        <v>358</v>
      </c>
      <c r="D1058" s="10" t="s">
        <v>93</v>
      </c>
      <c r="E1058" s="10" t="s">
        <v>94</v>
      </c>
      <c r="F1058" s="10" t="s">
        <v>173</v>
      </c>
      <c r="G1058" s="9" t="s">
        <v>193</v>
      </c>
      <c r="H1058" s="34" t="s">
        <v>875</v>
      </c>
      <c r="I1058" s="10" t="s">
        <v>894</v>
      </c>
      <c r="J1058" s="11">
        <v>77223</v>
      </c>
      <c r="K1058" s="12"/>
      <c r="L1058" s="10">
        <v>4</v>
      </c>
      <c r="M1058" s="36">
        <v>117</v>
      </c>
      <c r="N1058" s="33" t="s">
        <v>246</v>
      </c>
      <c r="O1058" s="30">
        <v>28.2</v>
      </c>
      <c r="P1058" s="13">
        <v>33.200000000000003</v>
      </c>
      <c r="Q1058" s="13">
        <v>32.68</v>
      </c>
      <c r="R1058" s="14">
        <v>0.10400000000000055</v>
      </c>
      <c r="S1058" s="15">
        <v>12.168000000000065</v>
      </c>
      <c r="T1058" s="22">
        <v>0.46800000000006375</v>
      </c>
      <c r="U1058" s="23">
        <v>0.85899999999999999</v>
      </c>
      <c r="V1058" s="24">
        <v>0.90369999999999995</v>
      </c>
      <c r="W1058" s="25">
        <v>7.9321500000000007E-3</v>
      </c>
      <c r="X1058" s="26">
        <v>8.8528459821428634E-3</v>
      </c>
      <c r="Y1058" s="16">
        <v>0.92806155000000012</v>
      </c>
    </row>
    <row r="1059" spans="2:25" s="101" customFormat="1" ht="20.100000000000001" customHeight="1" x14ac:dyDescent="0.25">
      <c r="B1059" s="102">
        <v>4800</v>
      </c>
      <c r="C1059" s="103" t="s">
        <v>344</v>
      </c>
      <c r="D1059" s="103" t="s">
        <v>92</v>
      </c>
      <c r="E1059" s="103" t="s">
        <v>318</v>
      </c>
      <c r="F1059" s="103" t="s">
        <v>337</v>
      </c>
      <c r="G1059" s="104" t="s">
        <v>345</v>
      </c>
      <c r="H1059" s="105" t="s">
        <v>755</v>
      </c>
      <c r="I1059" s="103" t="s">
        <v>339</v>
      </c>
      <c r="J1059" s="11">
        <v>76364</v>
      </c>
      <c r="K1059" s="12"/>
      <c r="L1059" s="10">
        <v>2</v>
      </c>
      <c r="M1059" s="109">
        <v>26.8</v>
      </c>
      <c r="N1059" s="106" t="s">
        <v>245</v>
      </c>
      <c r="O1059" s="30">
        <v>36.22</v>
      </c>
      <c r="P1059" s="13">
        <v>41.23</v>
      </c>
      <c r="Q1059" s="13">
        <v>40.659999999999997</v>
      </c>
      <c r="R1059" s="107">
        <v>0.11377245508982047</v>
      </c>
      <c r="S1059" s="15">
        <v>3.0491017964071885</v>
      </c>
      <c r="T1059" s="22">
        <v>0.36910179640718832</v>
      </c>
      <c r="U1059" s="23">
        <v>1.0065</v>
      </c>
      <c r="V1059" s="24">
        <v>1.0114000000000001</v>
      </c>
      <c r="W1059" s="108">
        <v>9.28234E-3</v>
      </c>
      <c r="X1059" s="26">
        <v>1.0473991756756758E-2</v>
      </c>
      <c r="Y1059" s="16">
        <v>0.248766712</v>
      </c>
    </row>
    <row r="1060" spans="2:25" ht="20.100000000000001" hidden="1" customHeight="1" x14ac:dyDescent="0.25">
      <c r="B1060" s="21">
        <v>4814</v>
      </c>
      <c r="C1060" s="10" t="s">
        <v>358</v>
      </c>
      <c r="D1060" s="10" t="s">
        <v>93</v>
      </c>
      <c r="E1060" s="10" t="s">
        <v>94</v>
      </c>
      <c r="F1060" s="10" t="s">
        <v>173</v>
      </c>
      <c r="G1060" s="9" t="s">
        <v>193</v>
      </c>
      <c r="H1060" s="34" t="s">
        <v>875</v>
      </c>
      <c r="I1060" s="10" t="s">
        <v>894</v>
      </c>
      <c r="J1060" s="11">
        <v>77227</v>
      </c>
      <c r="K1060" s="12"/>
      <c r="L1060" s="10">
        <v>1</v>
      </c>
      <c r="M1060" s="36">
        <v>31</v>
      </c>
      <c r="N1060" s="33" t="s">
        <v>246</v>
      </c>
      <c r="O1060" s="30">
        <v>36.340000000000003</v>
      </c>
      <c r="P1060" s="13">
        <v>41.34</v>
      </c>
      <c r="Q1060" s="13">
        <v>40.74</v>
      </c>
      <c r="R1060" s="14">
        <v>0.12000000000000029</v>
      </c>
      <c r="S1060" s="15">
        <v>3.7200000000000091</v>
      </c>
      <c r="T1060" s="22">
        <v>0.62000000000000877</v>
      </c>
      <c r="U1060" s="23">
        <v>0.84660000000000002</v>
      </c>
      <c r="V1060" s="24">
        <v>0.873</v>
      </c>
      <c r="W1060" s="25">
        <v>7.9101600000000011E-3</v>
      </c>
      <c r="X1060" s="26">
        <v>8.9888181818181864E-3</v>
      </c>
      <c r="Y1060" s="16">
        <v>0.24521496000000004</v>
      </c>
    </row>
    <row r="1061" spans="2:25" s="101" customFormat="1" ht="20.100000000000001" customHeight="1" x14ac:dyDescent="0.25">
      <c r="B1061" s="102">
        <v>4828</v>
      </c>
      <c r="C1061" s="103" t="s">
        <v>44</v>
      </c>
      <c r="D1061" s="103" t="s">
        <v>92</v>
      </c>
      <c r="E1061" s="103" t="s">
        <v>99</v>
      </c>
      <c r="F1061" s="103" t="s">
        <v>43</v>
      </c>
      <c r="G1061" s="104" t="s">
        <v>135</v>
      </c>
      <c r="H1061" s="105" t="s">
        <v>863</v>
      </c>
      <c r="I1061" s="103" t="s">
        <v>255</v>
      </c>
      <c r="J1061" s="11">
        <v>74529</v>
      </c>
      <c r="K1061" s="12"/>
      <c r="L1061" s="10">
        <v>2</v>
      </c>
      <c r="M1061" s="109">
        <v>26.8</v>
      </c>
      <c r="N1061" s="106" t="s">
        <v>246</v>
      </c>
      <c r="O1061" s="30">
        <v>31.92</v>
      </c>
      <c r="P1061" s="13">
        <v>36.94</v>
      </c>
      <c r="Q1061" s="13">
        <v>36.200000000000003</v>
      </c>
      <c r="R1061" s="107">
        <v>0.14741035856573614</v>
      </c>
      <c r="S1061" s="15">
        <v>3.9505976095617288</v>
      </c>
      <c r="T1061" s="22">
        <v>1.2705976095617286</v>
      </c>
      <c r="U1061" s="23">
        <v>0.91249999999999998</v>
      </c>
      <c r="V1061" s="24">
        <v>0.95330000000000004</v>
      </c>
      <c r="W1061" s="108">
        <v>8.5826800000000023E-3</v>
      </c>
      <c r="X1061" s="26">
        <v>1.0066601308411208E-2</v>
      </c>
      <c r="Y1061" s="16">
        <v>0.23001582400000006</v>
      </c>
    </row>
    <row r="1062" spans="2:25" s="101" customFormat="1" ht="20.100000000000001" customHeight="1" x14ac:dyDescent="0.25">
      <c r="B1062" s="102">
        <v>4720</v>
      </c>
      <c r="C1062" s="103" t="s">
        <v>722</v>
      </c>
      <c r="D1062" s="103" t="s">
        <v>92</v>
      </c>
      <c r="E1062" s="103" t="s">
        <v>274</v>
      </c>
      <c r="F1062" s="103" t="s">
        <v>354</v>
      </c>
      <c r="G1062" s="104" t="s">
        <v>723</v>
      </c>
      <c r="H1062" s="105" t="s">
        <v>737</v>
      </c>
      <c r="I1062" s="103" t="s">
        <v>690</v>
      </c>
      <c r="J1062" s="11">
        <v>73090</v>
      </c>
      <c r="K1062" s="12"/>
      <c r="L1062" s="10">
        <v>1</v>
      </c>
      <c r="M1062" s="109">
        <v>26.4</v>
      </c>
      <c r="N1062" s="106" t="s">
        <v>245</v>
      </c>
      <c r="O1062" s="30">
        <v>35.03</v>
      </c>
      <c r="P1062" s="13">
        <v>40.04</v>
      </c>
      <c r="Q1062" s="13">
        <v>39.479999999999997</v>
      </c>
      <c r="R1062" s="107">
        <v>0.11177644710578892</v>
      </c>
      <c r="S1062" s="15">
        <v>2.9508982035928275</v>
      </c>
      <c r="T1062" s="22">
        <v>0.31089820359282733</v>
      </c>
      <c r="U1062" s="23">
        <v>1.1083000000000001</v>
      </c>
      <c r="V1062" s="24">
        <v>1.1083000000000001</v>
      </c>
      <c r="W1062" s="108">
        <v>9.9747000000000013E-3</v>
      </c>
      <c r="X1062" s="26">
        <v>1.1229943146067423E-2</v>
      </c>
      <c r="Y1062" s="16">
        <v>0.26333208000000002</v>
      </c>
    </row>
    <row r="1063" spans="2:25" s="101" customFormat="1" ht="20.100000000000001" customHeight="1" x14ac:dyDescent="0.25">
      <c r="B1063" s="102">
        <v>4770</v>
      </c>
      <c r="C1063" s="103" t="s">
        <v>342</v>
      </c>
      <c r="D1063" s="103" t="s">
        <v>92</v>
      </c>
      <c r="E1063" s="103" t="s">
        <v>318</v>
      </c>
      <c r="F1063" s="103" t="s">
        <v>328</v>
      </c>
      <c r="G1063" s="104" t="s">
        <v>343</v>
      </c>
      <c r="H1063" s="105" t="s">
        <v>755</v>
      </c>
      <c r="I1063" s="103" t="s">
        <v>339</v>
      </c>
      <c r="J1063" s="11">
        <v>76361</v>
      </c>
      <c r="K1063" s="12"/>
      <c r="L1063" s="10">
        <v>1</v>
      </c>
      <c r="M1063" s="109">
        <v>26.2</v>
      </c>
      <c r="N1063" s="106" t="s">
        <v>245</v>
      </c>
      <c r="O1063" s="30">
        <v>36.1</v>
      </c>
      <c r="P1063" s="13">
        <v>41.11</v>
      </c>
      <c r="Q1063" s="13">
        <v>40.68</v>
      </c>
      <c r="R1063" s="107">
        <v>8.5828343313373232E-2</v>
      </c>
      <c r="S1063" s="15">
        <v>2.2487025948103785</v>
      </c>
      <c r="T1063" s="22">
        <v>-0.37129740518962145</v>
      </c>
      <c r="U1063" s="23">
        <v>1.0621</v>
      </c>
      <c r="V1063" s="24">
        <v>1.0471999999999999</v>
      </c>
      <c r="W1063" s="108">
        <v>9.4918500000000013E-3</v>
      </c>
      <c r="X1063" s="26">
        <v>1.0383006222707424E-2</v>
      </c>
      <c r="Y1063" s="16">
        <v>0.24868647000000002</v>
      </c>
    </row>
    <row r="1064" spans="2:25" s="101" customFormat="1" ht="20.100000000000001" customHeight="1" x14ac:dyDescent="0.25">
      <c r="B1064" s="102">
        <v>4804</v>
      </c>
      <c r="C1064" s="103" t="s">
        <v>83</v>
      </c>
      <c r="D1064" s="103" t="s">
        <v>92</v>
      </c>
      <c r="E1064" s="103" t="s">
        <v>274</v>
      </c>
      <c r="F1064" s="103" t="s">
        <v>115</v>
      </c>
      <c r="G1064" s="104" t="s">
        <v>156</v>
      </c>
      <c r="H1064" s="105" t="s">
        <v>990</v>
      </c>
      <c r="I1064" s="103" t="s">
        <v>480</v>
      </c>
      <c r="J1064" s="11">
        <v>72944</v>
      </c>
      <c r="K1064" s="12"/>
      <c r="L1064" s="10">
        <v>1</v>
      </c>
      <c r="M1064" s="109">
        <v>26</v>
      </c>
      <c r="N1064" s="106" t="s">
        <v>246</v>
      </c>
      <c r="O1064" s="30">
        <v>35.590000000000003</v>
      </c>
      <c r="P1064" s="13">
        <v>40.590000000000003</v>
      </c>
      <c r="Q1064" s="13">
        <v>39.82</v>
      </c>
      <c r="R1064" s="107">
        <v>0.15400000000000064</v>
      </c>
      <c r="S1064" s="15">
        <v>4.0040000000000164</v>
      </c>
      <c r="T1064" s="22">
        <v>1.4040000000000163</v>
      </c>
      <c r="U1064" s="23">
        <v>0.89319999999999999</v>
      </c>
      <c r="V1064" s="24">
        <v>0.88670000000000004</v>
      </c>
      <c r="W1064" s="108">
        <v>8.1875400000000001E-3</v>
      </c>
      <c r="X1064" s="26">
        <v>9.6779432624113544E-3</v>
      </c>
      <c r="Y1064" s="16">
        <v>0.21287603999999999</v>
      </c>
    </row>
    <row r="1065" spans="2:25" ht="20.100000000000001" hidden="1" customHeight="1" x14ac:dyDescent="0.25">
      <c r="B1065" s="21">
        <v>4670</v>
      </c>
      <c r="C1065" s="10" t="s">
        <v>554</v>
      </c>
      <c r="D1065" s="10" t="s">
        <v>535</v>
      </c>
      <c r="E1065" s="10" t="s">
        <v>544</v>
      </c>
      <c r="F1065" s="10" t="s">
        <v>555</v>
      </c>
      <c r="G1065" s="9" t="s">
        <v>556</v>
      </c>
      <c r="H1065" s="34" t="s">
        <v>557</v>
      </c>
      <c r="I1065" s="10">
        <v>70814</v>
      </c>
      <c r="J1065" s="11"/>
      <c r="K1065" s="12"/>
      <c r="L1065" s="10">
        <v>40</v>
      </c>
      <c r="M1065" s="36">
        <v>889</v>
      </c>
      <c r="N1065" s="33" t="s">
        <v>246</v>
      </c>
      <c r="O1065" s="30">
        <v>35.26</v>
      </c>
      <c r="P1065" s="13">
        <v>40.270000000000003</v>
      </c>
      <c r="Q1065" s="13">
        <v>39.619999999999997</v>
      </c>
      <c r="R1065" s="14">
        <v>0.12974051896207686</v>
      </c>
      <c r="S1065" s="15">
        <v>115.33932135728632</v>
      </c>
      <c r="T1065" s="22">
        <v>26.439321357286325</v>
      </c>
      <c r="U1065" s="23">
        <v>0.88500000000000001</v>
      </c>
      <c r="V1065" s="24">
        <v>0.90139999999999998</v>
      </c>
      <c r="W1065" s="25">
        <v>7.8601599999999997E-3</v>
      </c>
      <c r="X1065" s="26">
        <v>9.0319728440367078E-3</v>
      </c>
      <c r="Y1065" s="16">
        <v>6.9876822399999998</v>
      </c>
    </row>
    <row r="1066" spans="2:25" s="101" customFormat="1" ht="20.100000000000001" customHeight="1" x14ac:dyDescent="0.25">
      <c r="B1066" s="102">
        <v>4829</v>
      </c>
      <c r="C1066" s="103" t="s">
        <v>1009</v>
      </c>
      <c r="D1066" s="103" t="s">
        <v>92</v>
      </c>
      <c r="E1066" s="103" t="s">
        <v>124</v>
      </c>
      <c r="F1066" s="103" t="s">
        <v>294</v>
      </c>
      <c r="G1066" s="104" t="s">
        <v>1010</v>
      </c>
      <c r="H1066" s="105" t="s">
        <v>990</v>
      </c>
      <c r="I1066" s="103" t="s">
        <v>490</v>
      </c>
      <c r="J1066" s="11">
        <v>68947</v>
      </c>
      <c r="K1066" s="12"/>
      <c r="L1066" s="10">
        <v>1</v>
      </c>
      <c r="M1066" s="109">
        <v>25.7</v>
      </c>
      <c r="N1066" s="106" t="s">
        <v>245</v>
      </c>
      <c r="O1066" s="30">
        <v>31.72</v>
      </c>
      <c r="P1066" s="13">
        <v>36.76</v>
      </c>
      <c r="Q1066" s="13">
        <v>36.090000000000003</v>
      </c>
      <c r="R1066" s="107">
        <v>0.13293650793650688</v>
      </c>
      <c r="S1066" s="15">
        <v>3.416468253968227</v>
      </c>
      <c r="T1066" s="22">
        <v>0.84646825396822667</v>
      </c>
      <c r="U1066" s="23">
        <v>1.0458000000000001</v>
      </c>
      <c r="V1066" s="24">
        <v>1.0747</v>
      </c>
      <c r="W1066" s="108">
        <v>9.7543000000000005E-3</v>
      </c>
      <c r="X1066" s="26">
        <v>1.1249810526315776E-2</v>
      </c>
      <c r="Y1066" s="16">
        <v>0.25068551</v>
      </c>
    </row>
    <row r="1067" spans="2:25" s="101" customFormat="1" ht="20.100000000000001" customHeight="1" x14ac:dyDescent="0.25">
      <c r="B1067" s="102">
        <v>4715</v>
      </c>
      <c r="C1067" s="103" t="s">
        <v>876</v>
      </c>
      <c r="D1067" s="103" t="s">
        <v>92</v>
      </c>
      <c r="E1067" s="103" t="s">
        <v>274</v>
      </c>
      <c r="F1067" s="103" t="s">
        <v>276</v>
      </c>
      <c r="G1067" s="104" t="s">
        <v>877</v>
      </c>
      <c r="H1067" s="105" t="s">
        <v>737</v>
      </c>
      <c r="I1067" s="103" t="s">
        <v>277</v>
      </c>
      <c r="J1067" s="11">
        <v>81155</v>
      </c>
      <c r="K1067" s="12"/>
      <c r="L1067" s="10">
        <v>1</v>
      </c>
      <c r="M1067" s="109">
        <v>25.6</v>
      </c>
      <c r="N1067" s="106" t="s">
        <v>245</v>
      </c>
      <c r="O1067" s="30">
        <v>36.369999999999997</v>
      </c>
      <c r="P1067" s="13">
        <v>41.4</v>
      </c>
      <c r="Q1067" s="13">
        <v>40.76</v>
      </c>
      <c r="R1067" s="107">
        <v>0.12723658051689871</v>
      </c>
      <c r="S1067" s="15">
        <v>3.2572564612326071</v>
      </c>
      <c r="T1067" s="22">
        <v>0.69725646123260676</v>
      </c>
      <c r="U1067" s="23">
        <v>1.0682</v>
      </c>
      <c r="V1067" s="24">
        <v>1.0921000000000001</v>
      </c>
      <c r="W1067" s="108">
        <v>9.7213500000000019E-3</v>
      </c>
      <c r="X1067" s="26">
        <v>1.113858553530752E-2</v>
      </c>
      <c r="Y1067" s="16">
        <v>0.24886656000000007</v>
      </c>
    </row>
    <row r="1068" spans="2:25" ht="20.100000000000001" hidden="1" customHeight="1" x14ac:dyDescent="0.25">
      <c r="B1068" s="21">
        <v>4912</v>
      </c>
      <c r="C1068" s="10" t="s">
        <v>671</v>
      </c>
      <c r="D1068" s="10" t="s">
        <v>365</v>
      </c>
      <c r="E1068" s="10" t="s">
        <v>671</v>
      </c>
      <c r="F1068" s="10" t="s">
        <v>671</v>
      </c>
      <c r="G1068" s="9" t="s">
        <v>1632</v>
      </c>
      <c r="H1068" s="34" t="s">
        <v>698</v>
      </c>
      <c r="I1068" s="10" t="s">
        <v>1432</v>
      </c>
      <c r="J1068" s="11">
        <v>68170</v>
      </c>
      <c r="K1068" s="12"/>
      <c r="L1068" s="10">
        <v>2</v>
      </c>
      <c r="M1068" s="36">
        <v>44</v>
      </c>
      <c r="N1068" s="33" t="s">
        <v>246</v>
      </c>
      <c r="O1068" s="30">
        <v>36.229999999999997</v>
      </c>
      <c r="P1068" s="13">
        <v>41.23</v>
      </c>
      <c r="Q1068" s="13">
        <v>40.4</v>
      </c>
      <c r="R1068" s="14">
        <v>0.16599999999999965</v>
      </c>
      <c r="S1068" s="15">
        <v>7.3039999999999843</v>
      </c>
      <c r="T1068" s="22">
        <v>2.9039999999999844</v>
      </c>
      <c r="U1068" s="23">
        <v>0.88460000000000005</v>
      </c>
      <c r="V1068" s="24">
        <v>0.87719999999999998</v>
      </c>
      <c r="W1068" s="25">
        <v>7.8400100000000014E-3</v>
      </c>
      <c r="X1068" s="26">
        <v>9.4004916067146269E-3</v>
      </c>
      <c r="Y1068" s="16">
        <v>0.34496044000000003</v>
      </c>
    </row>
    <row r="1069" spans="2:25" ht="20.100000000000001" hidden="1" customHeight="1" x14ac:dyDescent="0.25">
      <c r="B1069" s="21">
        <v>4698</v>
      </c>
      <c r="C1069" s="10" t="s">
        <v>912</v>
      </c>
      <c r="D1069" s="10" t="s">
        <v>637</v>
      </c>
      <c r="E1069" s="10" t="s">
        <v>536</v>
      </c>
      <c r="F1069" s="10" t="s">
        <v>536</v>
      </c>
      <c r="G1069" s="9" t="s">
        <v>552</v>
      </c>
      <c r="H1069" s="34" t="s">
        <v>903</v>
      </c>
      <c r="I1069" s="10" t="s">
        <v>911</v>
      </c>
      <c r="J1069" s="11">
        <v>77506</v>
      </c>
      <c r="K1069" s="12"/>
      <c r="L1069" s="10">
        <v>7</v>
      </c>
      <c r="M1069" s="36">
        <v>127</v>
      </c>
      <c r="N1069" s="33" t="s">
        <v>246</v>
      </c>
      <c r="O1069" s="30">
        <v>29.4</v>
      </c>
      <c r="P1069" s="13">
        <v>34.42</v>
      </c>
      <c r="Q1069" s="13">
        <v>33.71</v>
      </c>
      <c r="R1069" s="14">
        <v>0.14143426294820724</v>
      </c>
      <c r="S1069" s="15">
        <v>17.962151394422321</v>
      </c>
      <c r="T1069" s="22">
        <v>5.2621513944223191</v>
      </c>
      <c r="U1069" s="23">
        <v>0.89639999999999997</v>
      </c>
      <c r="V1069" s="24">
        <v>0.87949999999999995</v>
      </c>
      <c r="W1069" s="25">
        <v>7.81396E-3</v>
      </c>
      <c r="X1069" s="26">
        <v>9.1011784686774958E-3</v>
      </c>
      <c r="Y1069" s="16">
        <v>0.99237291999999999</v>
      </c>
    </row>
    <row r="1070" spans="2:25" ht="20.100000000000001" hidden="1" customHeight="1" x14ac:dyDescent="0.25">
      <c r="B1070" s="21">
        <v>4676</v>
      </c>
      <c r="C1070" s="10" t="s">
        <v>643</v>
      </c>
      <c r="D1070" s="10" t="s">
        <v>637</v>
      </c>
      <c r="E1070" s="10" t="s">
        <v>564</v>
      </c>
      <c r="F1070" s="10" t="s">
        <v>644</v>
      </c>
      <c r="G1070" s="9" t="s">
        <v>645</v>
      </c>
      <c r="H1070" s="34" t="s">
        <v>642</v>
      </c>
      <c r="I1070" s="10"/>
      <c r="J1070" s="11"/>
      <c r="K1070" s="12"/>
      <c r="L1070" s="10">
        <v>6</v>
      </c>
      <c r="M1070" s="36">
        <v>143.6</v>
      </c>
      <c r="N1070" s="33" t="s">
        <v>639</v>
      </c>
      <c r="O1070" s="30">
        <v>35.659999999999997</v>
      </c>
      <c r="P1070" s="13">
        <v>40.700000000000003</v>
      </c>
      <c r="Q1070" s="13">
        <v>39.909999999999997</v>
      </c>
      <c r="R1070" s="14">
        <v>0.1567460317460328</v>
      </c>
      <c r="S1070" s="15">
        <v>22.508730158730309</v>
      </c>
      <c r="T1070" s="22">
        <v>8.1487301587303094</v>
      </c>
      <c r="U1070" s="23">
        <v>0.89049999999999996</v>
      </c>
      <c r="V1070" s="24">
        <v>0.88119999999999998</v>
      </c>
      <c r="W1070" s="25">
        <v>7.7954800000000005E-3</v>
      </c>
      <c r="X1070" s="26">
        <v>9.2445221647058946E-3</v>
      </c>
      <c r="Y1070" s="16">
        <v>1.1194309280000001</v>
      </c>
    </row>
    <row r="1071" spans="2:25" s="101" customFormat="1" ht="20.100000000000001" customHeight="1" x14ac:dyDescent="0.25">
      <c r="B1071" s="102">
        <v>4707</v>
      </c>
      <c r="C1071" s="103" t="s">
        <v>948</v>
      </c>
      <c r="D1071" s="103" t="s">
        <v>92</v>
      </c>
      <c r="E1071" s="103" t="s">
        <v>274</v>
      </c>
      <c r="F1071" s="103" t="s">
        <v>79</v>
      </c>
      <c r="G1071" s="104" t="s">
        <v>949</v>
      </c>
      <c r="H1071" s="105" t="s">
        <v>737</v>
      </c>
      <c r="I1071" s="103" t="s">
        <v>1006</v>
      </c>
      <c r="J1071" s="11">
        <v>71378</v>
      </c>
      <c r="K1071" s="12"/>
      <c r="L1071" s="10">
        <v>1</v>
      </c>
      <c r="M1071" s="109">
        <v>25.6</v>
      </c>
      <c r="N1071" s="106" t="s">
        <v>246</v>
      </c>
      <c r="O1071" s="30">
        <v>29.34</v>
      </c>
      <c r="P1071" s="13">
        <v>34.36</v>
      </c>
      <c r="Q1071" s="13">
        <v>33.630000000000003</v>
      </c>
      <c r="R1071" s="107">
        <v>0.14541832669322649</v>
      </c>
      <c r="S1071" s="15">
        <v>3.7227091633465985</v>
      </c>
      <c r="T1071" s="22">
        <v>1.162709163346598</v>
      </c>
      <c r="U1071" s="23">
        <v>1.0042</v>
      </c>
      <c r="V1071" s="24">
        <v>1.0185999999999999</v>
      </c>
      <c r="W1071" s="108">
        <v>8.9003199999999998E-3</v>
      </c>
      <c r="X1071" s="26">
        <v>1.041482666666666E-2</v>
      </c>
      <c r="Y1071" s="16">
        <v>0.227848192</v>
      </c>
    </row>
    <row r="1072" spans="2:25" ht="20.100000000000001" hidden="1" customHeight="1" x14ac:dyDescent="0.25">
      <c r="B1072" s="21">
        <v>4786</v>
      </c>
      <c r="C1072" s="10" t="s">
        <v>158</v>
      </c>
      <c r="D1072" s="10" t="s">
        <v>93</v>
      </c>
      <c r="E1072" s="10" t="s">
        <v>94</v>
      </c>
      <c r="F1072" s="10" t="s">
        <v>94</v>
      </c>
      <c r="G1072" s="9" t="s">
        <v>183</v>
      </c>
      <c r="H1072" s="34" t="s">
        <v>875</v>
      </c>
      <c r="I1072" s="10" t="s">
        <v>238</v>
      </c>
      <c r="J1072" s="11">
        <v>79426</v>
      </c>
      <c r="K1072" s="12"/>
      <c r="L1072" s="10">
        <v>4</v>
      </c>
      <c r="M1072" s="36">
        <v>125.2</v>
      </c>
      <c r="N1072" s="33" t="s">
        <v>246</v>
      </c>
      <c r="O1072" s="30">
        <v>27.09</v>
      </c>
      <c r="P1072" s="13">
        <v>32.090000000000003</v>
      </c>
      <c r="Q1072" s="13">
        <v>31.69</v>
      </c>
      <c r="R1072" s="14">
        <v>8.0000000000000376E-2</v>
      </c>
      <c r="S1072" s="15">
        <v>10.016000000000048</v>
      </c>
      <c r="T1072" s="22">
        <v>-2.5039999999999538</v>
      </c>
      <c r="U1072" s="23">
        <v>0.87890000000000001</v>
      </c>
      <c r="V1072" s="24">
        <v>0.85009999999999997</v>
      </c>
      <c r="W1072" s="25">
        <v>7.7805000000000001E-3</v>
      </c>
      <c r="X1072" s="26">
        <v>8.4570652173913078E-3</v>
      </c>
      <c r="Y1072" s="16">
        <v>0.97411860000000006</v>
      </c>
    </row>
    <row r="1073" spans="2:25" s="101" customFormat="1" ht="20.100000000000001" customHeight="1" x14ac:dyDescent="0.25">
      <c r="B1073" s="102">
        <v>4675</v>
      </c>
      <c r="C1073" s="103" t="s">
        <v>60</v>
      </c>
      <c r="D1073" s="103" t="s">
        <v>92</v>
      </c>
      <c r="E1073" s="103" t="s">
        <v>274</v>
      </c>
      <c r="F1073" s="103" t="s">
        <v>109</v>
      </c>
      <c r="G1073" s="104" t="s">
        <v>143</v>
      </c>
      <c r="H1073" s="105" t="s">
        <v>218</v>
      </c>
      <c r="I1073" s="103">
        <v>72722</v>
      </c>
      <c r="J1073" s="11"/>
      <c r="K1073" s="12"/>
      <c r="L1073" s="10">
        <v>1</v>
      </c>
      <c r="M1073" s="109">
        <v>25.2</v>
      </c>
      <c r="N1073" s="106" t="s">
        <v>246</v>
      </c>
      <c r="O1073" s="30">
        <v>35.520000000000003</v>
      </c>
      <c r="P1073" s="13">
        <v>40.53</v>
      </c>
      <c r="Q1073" s="13">
        <v>39.82</v>
      </c>
      <c r="R1073" s="107">
        <v>0.14171656686626768</v>
      </c>
      <c r="S1073" s="15">
        <v>3.5712574850299457</v>
      </c>
      <c r="T1073" s="22">
        <v>1.0512574850299454</v>
      </c>
      <c r="U1073" s="23">
        <v>0.99709999999999999</v>
      </c>
      <c r="V1073" s="24">
        <v>0.99709999999999999</v>
      </c>
      <c r="W1073" s="108">
        <v>8.7744799999999994E-3</v>
      </c>
      <c r="X1073" s="26">
        <v>1.0223289488372094E-2</v>
      </c>
      <c r="Y1073" s="16">
        <v>0.22111689599999998</v>
      </c>
    </row>
    <row r="1074" spans="2:25" s="101" customFormat="1" ht="20.100000000000001" customHeight="1" x14ac:dyDescent="0.25">
      <c r="B1074" s="102">
        <v>4788</v>
      </c>
      <c r="C1074" s="103" t="s">
        <v>342</v>
      </c>
      <c r="D1074" s="103" t="s">
        <v>1404</v>
      </c>
      <c r="E1074" s="103" t="s">
        <v>318</v>
      </c>
      <c r="F1074" s="103" t="s">
        <v>337</v>
      </c>
      <c r="G1074" s="104" t="s">
        <v>343</v>
      </c>
      <c r="H1074" s="105" t="s">
        <v>755</v>
      </c>
      <c r="I1074" s="103" t="s">
        <v>339</v>
      </c>
      <c r="J1074" s="11">
        <v>76363</v>
      </c>
      <c r="K1074" s="12"/>
      <c r="L1074" s="10">
        <v>1</v>
      </c>
      <c r="M1074" s="109">
        <v>25</v>
      </c>
      <c r="N1074" s="106" t="s">
        <v>245</v>
      </c>
      <c r="O1074" s="30">
        <v>35.07</v>
      </c>
      <c r="P1074" s="13">
        <v>40.08</v>
      </c>
      <c r="Q1074" s="13">
        <v>39.71</v>
      </c>
      <c r="R1074" s="107">
        <v>7.385229540918116E-2</v>
      </c>
      <c r="S1074" s="15">
        <v>1.8463073852295291</v>
      </c>
      <c r="T1074" s="22">
        <v>-0.65369261477047114</v>
      </c>
      <c r="U1074" s="23">
        <v>1.0306</v>
      </c>
      <c r="V1074" s="24">
        <v>1.0619000000000001</v>
      </c>
      <c r="W1074" s="108">
        <v>9.416250000000001E-3</v>
      </c>
      <c r="X1074" s="26">
        <v>1.0167114762931031E-2</v>
      </c>
      <c r="Y1074" s="16">
        <v>0.23540625000000004</v>
      </c>
    </row>
    <row r="1075" spans="2:25" s="101" customFormat="1" ht="20.100000000000001" customHeight="1" x14ac:dyDescent="0.25">
      <c r="B1075" s="102">
        <v>4800</v>
      </c>
      <c r="C1075" s="103" t="s">
        <v>1183</v>
      </c>
      <c r="D1075" s="103" t="s">
        <v>92</v>
      </c>
      <c r="E1075" s="103" t="s">
        <v>99</v>
      </c>
      <c r="F1075" s="103" t="s">
        <v>43</v>
      </c>
      <c r="G1075" s="104" t="s">
        <v>1184</v>
      </c>
      <c r="H1075" s="105" t="s">
        <v>863</v>
      </c>
      <c r="I1075" s="103" t="s">
        <v>255</v>
      </c>
      <c r="J1075" s="11">
        <v>74520</v>
      </c>
      <c r="K1075" s="12"/>
      <c r="L1075" s="10">
        <v>1</v>
      </c>
      <c r="M1075" s="109">
        <v>25</v>
      </c>
      <c r="N1075" s="106" t="s">
        <v>245</v>
      </c>
      <c r="O1075" s="30">
        <v>29.01</v>
      </c>
      <c r="P1075" s="13">
        <v>34.049999999999997</v>
      </c>
      <c r="Q1075" s="13">
        <v>33.47</v>
      </c>
      <c r="R1075" s="107">
        <v>0.11507936507936484</v>
      </c>
      <c r="S1075" s="15">
        <v>2.8769841269841208</v>
      </c>
      <c r="T1075" s="22">
        <v>0.37698412698412076</v>
      </c>
      <c r="U1075" s="23">
        <v>1.0185999999999999</v>
      </c>
      <c r="V1075" s="24">
        <v>1.0117</v>
      </c>
      <c r="W1075" s="108">
        <v>9.3393800000000013E-3</v>
      </c>
      <c r="X1075" s="26">
        <v>1.0553918206278027E-2</v>
      </c>
      <c r="Y1075" s="16">
        <v>0.23348450000000004</v>
      </c>
    </row>
    <row r="1076" spans="2:25" ht="20.100000000000001" hidden="1" customHeight="1" x14ac:dyDescent="0.25">
      <c r="B1076" s="21">
        <v>4832</v>
      </c>
      <c r="C1076" s="10" t="s">
        <v>454</v>
      </c>
      <c r="D1076" s="10" t="s">
        <v>247</v>
      </c>
      <c r="E1076" s="10" t="s">
        <v>444</v>
      </c>
      <c r="F1076" s="10" t="s">
        <v>454</v>
      </c>
      <c r="G1076" s="9" t="s">
        <v>453</v>
      </c>
      <c r="H1076" s="34" t="s">
        <v>848</v>
      </c>
      <c r="I1076" s="10" t="s">
        <v>701</v>
      </c>
      <c r="J1076" s="11">
        <v>57701</v>
      </c>
      <c r="K1076" s="12"/>
      <c r="L1076" s="10">
        <v>3</v>
      </c>
      <c r="M1076" s="36">
        <v>64</v>
      </c>
      <c r="N1076" s="33" t="s">
        <v>935</v>
      </c>
      <c r="O1076" s="30">
        <v>35.54</v>
      </c>
      <c r="P1076" s="13">
        <v>40.54</v>
      </c>
      <c r="Q1076" s="13">
        <v>40.049999999999997</v>
      </c>
      <c r="R1076" s="14">
        <v>9.8000000000000392E-2</v>
      </c>
      <c r="S1076" s="15">
        <v>6.2720000000000251</v>
      </c>
      <c r="T1076" s="22">
        <v>-0.12799999999997524</v>
      </c>
      <c r="U1076" s="23">
        <v>0.83250000000000002</v>
      </c>
      <c r="V1076" s="24">
        <v>0.85450000000000004</v>
      </c>
      <c r="W1076" s="25">
        <v>7.7602000000000001E-3</v>
      </c>
      <c r="X1076" s="26">
        <v>8.6033259423503369E-3</v>
      </c>
      <c r="Y1076" s="16">
        <v>0.49665280000000001</v>
      </c>
    </row>
    <row r="1077" spans="2:25" s="101" customFormat="1" ht="20.100000000000001" customHeight="1" x14ac:dyDescent="0.25">
      <c r="B1077" s="102">
        <v>4751</v>
      </c>
      <c r="C1077" s="103" t="s">
        <v>421</v>
      </c>
      <c r="D1077" s="103" t="s">
        <v>92</v>
      </c>
      <c r="E1077" s="103" t="s">
        <v>99</v>
      </c>
      <c r="F1077" s="103" t="s">
        <v>105</v>
      </c>
      <c r="G1077" s="104" t="s">
        <v>422</v>
      </c>
      <c r="H1077" s="105" t="s">
        <v>863</v>
      </c>
      <c r="I1077" s="103" t="s">
        <v>1266</v>
      </c>
      <c r="J1077" s="11">
        <v>73346</v>
      </c>
      <c r="K1077" s="12"/>
      <c r="L1077" s="10">
        <v>1</v>
      </c>
      <c r="M1077" s="109">
        <v>25</v>
      </c>
      <c r="N1077" s="106" t="s">
        <v>246</v>
      </c>
      <c r="O1077" s="30">
        <v>35.520000000000003</v>
      </c>
      <c r="P1077" s="13">
        <v>40.520000000000003</v>
      </c>
      <c r="Q1077" s="13">
        <v>39.880000000000003</v>
      </c>
      <c r="R1077" s="107">
        <v>0.12800000000000011</v>
      </c>
      <c r="S1077" s="15">
        <v>3.2000000000000028</v>
      </c>
      <c r="T1077" s="22">
        <v>0.70000000000000273</v>
      </c>
      <c r="U1077" s="23">
        <v>1.0096000000000001</v>
      </c>
      <c r="V1077" s="24">
        <v>1.0114000000000001</v>
      </c>
      <c r="W1077" s="108">
        <v>9.0945000000000002E-3</v>
      </c>
      <c r="X1077" s="26">
        <v>1.0429472477064222E-2</v>
      </c>
      <c r="Y1077" s="16">
        <v>0.2273625</v>
      </c>
    </row>
    <row r="1078" spans="2:25" ht="20.100000000000001" hidden="1" customHeight="1" x14ac:dyDescent="0.25">
      <c r="B1078" s="21">
        <v>4671</v>
      </c>
      <c r="C1078" s="10" t="s">
        <v>593</v>
      </c>
      <c r="D1078" s="10" t="s">
        <v>363</v>
      </c>
      <c r="E1078" s="10" t="s">
        <v>594</v>
      </c>
      <c r="F1078" s="10" t="s">
        <v>595</v>
      </c>
      <c r="G1078" s="9" t="s">
        <v>596</v>
      </c>
      <c r="H1078" s="34" t="s">
        <v>597</v>
      </c>
      <c r="I1078" s="10">
        <v>43575</v>
      </c>
      <c r="J1078" s="11"/>
      <c r="K1078" s="12"/>
      <c r="L1078" s="10">
        <v>40</v>
      </c>
      <c r="M1078" s="36">
        <v>907</v>
      </c>
      <c r="N1078" s="33" t="s">
        <v>598</v>
      </c>
      <c r="O1078" s="30">
        <v>28.15</v>
      </c>
      <c r="P1078" s="13">
        <v>33.17</v>
      </c>
      <c r="Q1078" s="13">
        <v>32.479999999999997</v>
      </c>
      <c r="R1078" s="14">
        <v>0.13745019920318813</v>
      </c>
      <c r="S1078" s="15">
        <v>124.66733067729163</v>
      </c>
      <c r="T1078" s="22">
        <v>33.967330677291628</v>
      </c>
      <c r="U1078" s="23">
        <v>0.89170000000000005</v>
      </c>
      <c r="V1078" s="24">
        <v>0.86619999999999997</v>
      </c>
      <c r="W1078" s="25">
        <v>7.7347600000000002E-3</v>
      </c>
      <c r="X1078" s="26">
        <v>8.9673199076212573E-3</v>
      </c>
      <c r="Y1078" s="16">
        <v>7.0154273200000006</v>
      </c>
    </row>
    <row r="1079" spans="2:25" s="101" customFormat="1" ht="20.100000000000001" customHeight="1" x14ac:dyDescent="0.25">
      <c r="B1079" s="102">
        <v>4675</v>
      </c>
      <c r="C1079" s="103" t="s">
        <v>296</v>
      </c>
      <c r="D1079" s="103" t="s">
        <v>92</v>
      </c>
      <c r="E1079" s="103"/>
      <c r="F1079" s="103"/>
      <c r="G1079" s="104" t="s">
        <v>297</v>
      </c>
      <c r="H1079" s="105" t="s">
        <v>490</v>
      </c>
      <c r="I1079" s="103"/>
      <c r="J1079" s="11"/>
      <c r="K1079" s="12"/>
      <c r="L1079" s="10">
        <v>1</v>
      </c>
      <c r="M1079" s="109">
        <v>25</v>
      </c>
      <c r="N1079" s="106" t="s">
        <v>246</v>
      </c>
      <c r="O1079" s="30">
        <v>28.45</v>
      </c>
      <c r="P1079" s="13">
        <v>33.49</v>
      </c>
      <c r="Q1079" s="13">
        <v>32.729999999999997</v>
      </c>
      <c r="R1079" s="107">
        <v>0.15079365079365173</v>
      </c>
      <c r="S1079" s="15">
        <v>3.7698412698412933</v>
      </c>
      <c r="T1079" s="22">
        <v>1.2698412698412931</v>
      </c>
      <c r="U1079" s="23">
        <v>1.0012000000000001</v>
      </c>
      <c r="V1079" s="24">
        <v>1.0108999999999999</v>
      </c>
      <c r="W1079" s="108">
        <v>8.8532400000000018E-3</v>
      </c>
      <c r="X1079" s="26">
        <v>1.042531065420562E-2</v>
      </c>
      <c r="Y1079" s="16">
        <v>0.22133100000000006</v>
      </c>
    </row>
    <row r="1080" spans="2:25" s="101" customFormat="1" ht="20.100000000000001" customHeight="1" x14ac:dyDescent="0.25">
      <c r="B1080" s="102">
        <v>4659</v>
      </c>
      <c r="C1080" s="103" t="s">
        <v>307</v>
      </c>
      <c r="D1080" s="103" t="s">
        <v>92</v>
      </c>
      <c r="E1080" s="103" t="s">
        <v>116</v>
      </c>
      <c r="F1080" s="103" t="s">
        <v>308</v>
      </c>
      <c r="G1080" s="104" t="s">
        <v>309</v>
      </c>
      <c r="H1080" s="105" t="s">
        <v>310</v>
      </c>
      <c r="I1080" s="103">
        <v>62829</v>
      </c>
      <c r="J1080" s="11"/>
      <c r="K1080" s="12"/>
      <c r="L1080" s="10">
        <v>1</v>
      </c>
      <c r="M1080" s="109">
        <v>24.6</v>
      </c>
      <c r="N1080" s="106" t="s">
        <v>245</v>
      </c>
      <c r="O1080" s="30">
        <v>28.71</v>
      </c>
      <c r="P1080" s="13">
        <v>33.72</v>
      </c>
      <c r="Q1080" s="13">
        <v>33.049999999999997</v>
      </c>
      <c r="R1080" s="107">
        <v>0.13373253493014012</v>
      </c>
      <c r="S1080" s="15">
        <v>3.289820359281447</v>
      </c>
      <c r="T1080" s="22">
        <v>0.82982035928144682</v>
      </c>
      <c r="U1080" s="23">
        <v>1.1254999999999999</v>
      </c>
      <c r="V1080" s="24">
        <v>1.1313</v>
      </c>
      <c r="W1080" s="108">
        <v>9.9299200000000018E-3</v>
      </c>
      <c r="X1080" s="26">
        <v>1.1462880000000007E-2</v>
      </c>
      <c r="Y1080" s="16">
        <v>0.24427603200000006</v>
      </c>
    </row>
    <row r="1081" spans="2:25" ht="20.100000000000001" hidden="1" customHeight="1" x14ac:dyDescent="0.25">
      <c r="B1081" s="21">
        <v>4783</v>
      </c>
      <c r="C1081" s="10" t="s">
        <v>891</v>
      </c>
      <c r="D1081" s="10" t="s">
        <v>93</v>
      </c>
      <c r="E1081" s="10" t="s">
        <v>87</v>
      </c>
      <c r="F1081" s="10" t="s">
        <v>88</v>
      </c>
      <c r="G1081" s="9" t="s">
        <v>805</v>
      </c>
      <c r="H1081" s="34" t="s">
        <v>875</v>
      </c>
      <c r="I1081" s="10" t="s">
        <v>236</v>
      </c>
      <c r="J1081" s="11">
        <v>81555</v>
      </c>
      <c r="K1081" s="12"/>
      <c r="L1081" s="10">
        <v>1</v>
      </c>
      <c r="M1081" s="36">
        <v>30</v>
      </c>
      <c r="N1081" s="33" t="s">
        <v>935</v>
      </c>
      <c r="O1081" s="30">
        <v>29.03</v>
      </c>
      <c r="P1081" s="13">
        <v>34.03</v>
      </c>
      <c r="Q1081" s="13">
        <v>33.57</v>
      </c>
      <c r="R1081" s="14">
        <v>9.2000000000000165E-2</v>
      </c>
      <c r="S1081" s="15">
        <v>2.7600000000000051</v>
      </c>
      <c r="T1081" s="22">
        <v>-0.23999999999999522</v>
      </c>
      <c r="U1081" s="23">
        <v>0.84909999999999997</v>
      </c>
      <c r="V1081" s="24">
        <v>0.86680000000000001</v>
      </c>
      <c r="W1081" s="25">
        <v>7.7215500000000006E-3</v>
      </c>
      <c r="X1081" s="26">
        <v>8.5039096916299586E-3</v>
      </c>
      <c r="Y1081" s="16">
        <v>0.23164650000000003</v>
      </c>
    </row>
    <row r="1082" spans="2:25" ht="20.100000000000001" hidden="1" customHeight="1" x14ac:dyDescent="0.25">
      <c r="B1082" s="21">
        <v>4786</v>
      </c>
      <c r="C1082" s="10" t="s">
        <v>95</v>
      </c>
      <c r="D1082" s="10" t="s">
        <v>93</v>
      </c>
      <c r="E1082" s="10" t="s">
        <v>94</v>
      </c>
      <c r="F1082" s="10" t="s">
        <v>94</v>
      </c>
      <c r="G1082" s="9" t="s">
        <v>180</v>
      </c>
      <c r="H1082" s="34" t="s">
        <v>875</v>
      </c>
      <c r="I1082" s="10" t="s">
        <v>238</v>
      </c>
      <c r="J1082" s="11">
        <v>79426</v>
      </c>
      <c r="K1082" s="12"/>
      <c r="L1082" s="10">
        <v>1</v>
      </c>
      <c r="M1082" s="36">
        <v>30.2</v>
      </c>
      <c r="N1082" s="33" t="s">
        <v>1396</v>
      </c>
      <c r="O1082" s="30">
        <v>36.67</v>
      </c>
      <c r="P1082" s="13">
        <v>41.71</v>
      </c>
      <c r="Q1082" s="13">
        <v>41.3</v>
      </c>
      <c r="R1082" s="14">
        <v>8.1349206349207101E-2</v>
      </c>
      <c r="S1082" s="15">
        <v>2.4567460317460545</v>
      </c>
      <c r="T1082" s="22">
        <v>-0.56325396825394569</v>
      </c>
      <c r="U1082" s="23">
        <v>0.84240000000000004</v>
      </c>
      <c r="V1082" s="24">
        <v>0.87280000000000002</v>
      </c>
      <c r="W1082" s="25">
        <v>7.7184000000000011E-3</v>
      </c>
      <c r="X1082" s="26">
        <v>8.4018868250540033E-3</v>
      </c>
      <c r="Y1082" s="16">
        <v>0.23309568000000003</v>
      </c>
    </row>
    <row r="1083" spans="2:25" s="101" customFormat="1" ht="20.100000000000001" customHeight="1" x14ac:dyDescent="0.25">
      <c r="B1083" s="102">
        <v>4903</v>
      </c>
      <c r="C1083" s="103" t="s">
        <v>82</v>
      </c>
      <c r="D1083" s="103" t="s">
        <v>92</v>
      </c>
      <c r="E1083" s="103" t="s">
        <v>274</v>
      </c>
      <c r="F1083" s="103" t="s">
        <v>115</v>
      </c>
      <c r="G1083" s="104" t="s">
        <v>1698</v>
      </c>
      <c r="H1083" s="105" t="s">
        <v>737</v>
      </c>
      <c r="I1083" s="103" t="s">
        <v>638</v>
      </c>
      <c r="J1083" s="11">
        <v>83718</v>
      </c>
      <c r="K1083" s="12"/>
      <c r="L1083" s="10">
        <v>1</v>
      </c>
      <c r="M1083" s="109">
        <v>24.6</v>
      </c>
      <c r="N1083" s="106" t="s">
        <v>245</v>
      </c>
      <c r="O1083" s="30">
        <v>28.75</v>
      </c>
      <c r="P1083" s="13">
        <v>33.76</v>
      </c>
      <c r="Q1083" s="13">
        <v>33.04</v>
      </c>
      <c r="R1083" s="107">
        <v>0.14371257485029923</v>
      </c>
      <c r="S1083" s="15">
        <v>3.5353293413173614</v>
      </c>
      <c r="T1083" s="22">
        <v>1.075329341317361</v>
      </c>
      <c r="U1083" s="23">
        <v>1.0994999999999999</v>
      </c>
      <c r="V1083" s="24">
        <v>1.111</v>
      </c>
      <c r="W1083" s="108">
        <v>9.8367249999999976E-3</v>
      </c>
      <c r="X1083" s="26">
        <v>1.1487643881118876E-2</v>
      </c>
      <c r="Y1083" s="16">
        <v>0.24198343499999994</v>
      </c>
    </row>
    <row r="1084" spans="2:25" ht="20.100000000000001" hidden="1" customHeight="1" x14ac:dyDescent="0.25">
      <c r="B1084" s="21">
        <v>4674</v>
      </c>
      <c r="C1084" s="10" t="s">
        <v>621</v>
      </c>
      <c r="D1084" s="10" t="s">
        <v>363</v>
      </c>
      <c r="E1084" s="10"/>
      <c r="F1084" s="10" t="s">
        <v>595</v>
      </c>
      <c r="G1084" s="9" t="s">
        <v>596</v>
      </c>
      <c r="H1084" s="34" t="s">
        <v>597</v>
      </c>
      <c r="I1084" s="10">
        <v>43576</v>
      </c>
      <c r="J1084" s="11"/>
      <c r="K1084" s="12"/>
      <c r="L1084" s="10">
        <v>15</v>
      </c>
      <c r="M1084" s="36">
        <v>330</v>
      </c>
      <c r="N1084" s="33" t="s">
        <v>246</v>
      </c>
      <c r="O1084" s="30">
        <v>35.47</v>
      </c>
      <c r="P1084" s="13">
        <v>40.5</v>
      </c>
      <c r="Q1084" s="13">
        <v>39.74</v>
      </c>
      <c r="R1084" s="14">
        <v>0.15109343936381667</v>
      </c>
      <c r="S1084" s="15">
        <v>49.860834990059502</v>
      </c>
      <c r="T1084" s="22">
        <v>16.860834990059498</v>
      </c>
      <c r="U1084" s="23">
        <v>0.86650000000000005</v>
      </c>
      <c r="V1084" s="24">
        <v>0.88049999999999995</v>
      </c>
      <c r="W1084" s="25">
        <v>7.6867999999999988E-3</v>
      </c>
      <c r="X1084" s="26">
        <v>9.0549423887587768E-3</v>
      </c>
      <c r="Y1084" s="16">
        <v>2.5366439999999995</v>
      </c>
    </row>
    <row r="1085" spans="2:25" ht="20.100000000000001" hidden="1" customHeight="1" x14ac:dyDescent="0.25">
      <c r="B1085" s="21">
        <v>4698</v>
      </c>
      <c r="C1085" s="10" t="s">
        <v>908</v>
      </c>
      <c r="D1085" s="10" t="s">
        <v>637</v>
      </c>
      <c r="E1085" s="10" t="s">
        <v>544</v>
      </c>
      <c r="F1085" s="10" t="s">
        <v>555</v>
      </c>
      <c r="G1085" s="9" t="s">
        <v>556</v>
      </c>
      <c r="H1085" s="34" t="s">
        <v>903</v>
      </c>
      <c r="I1085" s="10" t="s">
        <v>909</v>
      </c>
      <c r="J1085" s="11">
        <v>70816</v>
      </c>
      <c r="K1085" s="12"/>
      <c r="L1085" s="10">
        <v>13</v>
      </c>
      <c r="M1085" s="36">
        <v>290</v>
      </c>
      <c r="N1085" s="33" t="s">
        <v>246</v>
      </c>
      <c r="O1085" s="30">
        <v>28.96</v>
      </c>
      <c r="P1085" s="13">
        <v>33.96</v>
      </c>
      <c r="Q1085" s="13">
        <v>33.32</v>
      </c>
      <c r="R1085" s="14">
        <v>0.12800000000000011</v>
      </c>
      <c r="S1085" s="15">
        <v>37.120000000000033</v>
      </c>
      <c r="T1085" s="22">
        <v>8.1200000000000312</v>
      </c>
      <c r="U1085" s="23">
        <v>0.86409999999999998</v>
      </c>
      <c r="V1085" s="24">
        <v>0.88149999999999995</v>
      </c>
      <c r="W1085" s="25">
        <v>7.6806399999999999E-3</v>
      </c>
      <c r="X1085" s="26">
        <v>8.8080733944954134E-3</v>
      </c>
      <c r="Y1085" s="16">
        <v>2.2273855999999999</v>
      </c>
    </row>
    <row r="1086" spans="2:25" s="101" customFormat="1" ht="20.100000000000001" customHeight="1" x14ac:dyDescent="0.25">
      <c r="B1086" s="102">
        <v>4787</v>
      </c>
      <c r="C1086" s="103" t="s">
        <v>467</v>
      </c>
      <c r="D1086" s="103" t="s">
        <v>92</v>
      </c>
      <c r="E1086" s="103" t="s">
        <v>468</v>
      </c>
      <c r="F1086" s="103" t="s">
        <v>467</v>
      </c>
      <c r="G1086" s="104" t="s">
        <v>469</v>
      </c>
      <c r="H1086" s="105" t="s">
        <v>755</v>
      </c>
      <c r="I1086" s="103" t="s">
        <v>841</v>
      </c>
      <c r="J1086" s="11">
        <v>65943</v>
      </c>
      <c r="K1086" s="12"/>
      <c r="L1086" s="10">
        <v>1</v>
      </c>
      <c r="M1086" s="109">
        <v>24.4</v>
      </c>
      <c r="N1086" s="106" t="s">
        <v>245</v>
      </c>
      <c r="O1086" s="30">
        <v>26.86</v>
      </c>
      <c r="P1086" s="13">
        <v>31.88</v>
      </c>
      <c r="Q1086" s="13">
        <v>31.04</v>
      </c>
      <c r="R1086" s="107">
        <v>0.16733067729083664</v>
      </c>
      <c r="S1086" s="15">
        <v>4.0828685258964139</v>
      </c>
      <c r="T1086" s="22">
        <v>1.642868525896414</v>
      </c>
      <c r="U1086" s="23">
        <v>1.0841000000000001</v>
      </c>
      <c r="V1086" s="24">
        <v>1.0665</v>
      </c>
      <c r="W1086" s="108">
        <v>9.6776999999999992E-3</v>
      </c>
      <c r="X1086" s="26">
        <v>1.1622500956937797E-2</v>
      </c>
      <c r="Y1086" s="16">
        <v>0.23613587999999996</v>
      </c>
    </row>
    <row r="1087" spans="2:25" ht="20.100000000000001" hidden="1" customHeight="1" x14ac:dyDescent="0.25">
      <c r="B1087" s="21">
        <v>4862</v>
      </c>
      <c r="C1087" s="10" t="s">
        <v>673</v>
      </c>
      <c r="D1087" s="10" t="s">
        <v>365</v>
      </c>
      <c r="E1087" s="10" t="s">
        <v>671</v>
      </c>
      <c r="F1087" s="10" t="s">
        <v>673</v>
      </c>
      <c r="G1087" s="9" t="s">
        <v>1634</v>
      </c>
      <c r="H1087" s="34" t="s">
        <v>1432</v>
      </c>
      <c r="I1087" s="10" t="s">
        <v>698</v>
      </c>
      <c r="J1087" s="11">
        <v>68169</v>
      </c>
      <c r="K1087" s="12"/>
      <c r="L1087" s="10">
        <v>2</v>
      </c>
      <c r="M1087" s="36">
        <v>42</v>
      </c>
      <c r="N1087" s="33" t="s">
        <v>935</v>
      </c>
      <c r="O1087" s="30">
        <v>36.33</v>
      </c>
      <c r="P1087" s="13">
        <v>41.38</v>
      </c>
      <c r="Q1087" s="13">
        <v>40.46</v>
      </c>
      <c r="R1087" s="14">
        <v>0.18217821782178237</v>
      </c>
      <c r="S1087" s="15">
        <v>7.6514851485148592</v>
      </c>
      <c r="T1087" s="22">
        <v>3.451485148514859</v>
      </c>
      <c r="U1087" s="23">
        <v>0.84750000000000003</v>
      </c>
      <c r="V1087" s="24">
        <v>0.87560000000000004</v>
      </c>
      <c r="W1087" s="25">
        <v>7.6677950000000007E-3</v>
      </c>
      <c r="X1087" s="26">
        <v>9.3758752421307535E-3</v>
      </c>
      <c r="Y1087" s="16">
        <v>0.32204739000000004</v>
      </c>
    </row>
    <row r="1088" spans="2:25" s="101" customFormat="1" ht="20.100000000000001" customHeight="1" x14ac:dyDescent="0.25">
      <c r="B1088" s="102">
        <v>4903</v>
      </c>
      <c r="C1088" s="103" t="s">
        <v>31</v>
      </c>
      <c r="D1088" s="103" t="s">
        <v>92</v>
      </c>
      <c r="E1088" s="103" t="s">
        <v>98</v>
      </c>
      <c r="F1088" s="103" t="s">
        <v>101</v>
      </c>
      <c r="G1088" s="104" t="s">
        <v>128</v>
      </c>
      <c r="H1088" s="105" t="s">
        <v>1690</v>
      </c>
      <c r="I1088" s="103" t="s">
        <v>1691</v>
      </c>
      <c r="J1088" s="11">
        <v>65396</v>
      </c>
      <c r="K1088" s="12"/>
      <c r="L1088" s="10">
        <v>1</v>
      </c>
      <c r="M1088" s="109">
        <v>24.4</v>
      </c>
      <c r="N1088" s="106" t="s">
        <v>245</v>
      </c>
      <c r="O1088" s="30">
        <v>35.729999999999997</v>
      </c>
      <c r="P1088" s="13">
        <v>40.75</v>
      </c>
      <c r="Q1088" s="13">
        <v>39.92</v>
      </c>
      <c r="R1088" s="107">
        <v>0.16533864541832624</v>
      </c>
      <c r="S1088" s="15">
        <v>4.0342629482071599</v>
      </c>
      <c r="T1088" s="22">
        <v>1.59426294820716</v>
      </c>
      <c r="U1088" s="23">
        <v>1.0109999999999999</v>
      </c>
      <c r="V1088" s="24">
        <v>1.0230999999999999</v>
      </c>
      <c r="W1088" s="108">
        <v>9.0517449999999982E-3</v>
      </c>
      <c r="X1088" s="26">
        <v>1.0844811431980898E-2</v>
      </c>
      <c r="Y1088" s="16">
        <v>0.22086257799999995</v>
      </c>
    </row>
    <row r="1089" spans="2:25" s="101" customFormat="1" ht="20.100000000000001" customHeight="1" x14ac:dyDescent="0.25">
      <c r="B1089" s="102">
        <v>4689</v>
      </c>
      <c r="C1089" s="103" t="s">
        <v>783</v>
      </c>
      <c r="D1089" s="103"/>
      <c r="E1089" s="103"/>
      <c r="F1089" s="103"/>
      <c r="G1089" s="104" t="s">
        <v>784</v>
      </c>
      <c r="H1089" s="105" t="s">
        <v>780</v>
      </c>
      <c r="I1089" s="103"/>
      <c r="J1089" s="11"/>
      <c r="K1089" s="12"/>
      <c r="L1089" s="10">
        <v>1</v>
      </c>
      <c r="M1089" s="109">
        <v>24</v>
      </c>
      <c r="N1089" s="106" t="s">
        <v>246</v>
      </c>
      <c r="O1089" s="30">
        <v>27.01</v>
      </c>
      <c r="P1089" s="13">
        <v>32.020000000000003</v>
      </c>
      <c r="Q1089" s="13">
        <v>31.31</v>
      </c>
      <c r="R1089" s="107">
        <v>0.1417165668662683</v>
      </c>
      <c r="S1089" s="15">
        <v>3.4011976047904389</v>
      </c>
      <c r="T1089" s="22">
        <v>1.001197604790439</v>
      </c>
      <c r="U1089" s="23">
        <v>0.94310000000000005</v>
      </c>
      <c r="V1089" s="24">
        <v>0.97450000000000003</v>
      </c>
      <c r="W1089" s="108">
        <v>8.4374400000000009E-3</v>
      </c>
      <c r="X1089" s="26">
        <v>9.8305986976744298E-3</v>
      </c>
      <c r="Y1089" s="16">
        <v>0.20249856000000002</v>
      </c>
    </row>
    <row r="1090" spans="2:25" s="101" customFormat="1" ht="20.100000000000001" customHeight="1" x14ac:dyDescent="0.25">
      <c r="B1090" s="102">
        <v>4800</v>
      </c>
      <c r="C1090" s="103" t="s">
        <v>421</v>
      </c>
      <c r="D1090" s="103" t="s">
        <v>92</v>
      </c>
      <c r="E1090" s="103" t="s">
        <v>99</v>
      </c>
      <c r="F1090" s="103" t="s">
        <v>105</v>
      </c>
      <c r="G1090" s="104" t="s">
        <v>422</v>
      </c>
      <c r="H1090" s="105" t="s">
        <v>863</v>
      </c>
      <c r="I1090" s="103" t="s">
        <v>212</v>
      </c>
      <c r="J1090" s="11">
        <v>82807</v>
      </c>
      <c r="K1090" s="12"/>
      <c r="L1090" s="10">
        <v>1</v>
      </c>
      <c r="M1090" s="109">
        <v>24</v>
      </c>
      <c r="N1090" s="106" t="s">
        <v>246</v>
      </c>
      <c r="O1090" s="30">
        <v>27.52</v>
      </c>
      <c r="P1090" s="13">
        <v>32.520000000000003</v>
      </c>
      <c r="Q1090" s="13">
        <v>31.82</v>
      </c>
      <c r="R1090" s="107">
        <v>0.14000000000000046</v>
      </c>
      <c r="S1090" s="15">
        <v>3.360000000000011</v>
      </c>
      <c r="T1090" s="22">
        <v>0.96000000000001084</v>
      </c>
      <c r="U1090" s="23">
        <v>0.81989999999999996</v>
      </c>
      <c r="V1090" s="24">
        <v>0.83209999999999995</v>
      </c>
      <c r="W1090" s="108">
        <v>7.5992000000000004E-3</v>
      </c>
      <c r="X1090" s="26">
        <v>8.8362790697674477E-3</v>
      </c>
      <c r="Y1090" s="16">
        <v>0.18238080000000001</v>
      </c>
    </row>
    <row r="1091" spans="2:25" s="101" customFormat="1" ht="20.100000000000001" customHeight="1" x14ac:dyDescent="0.25">
      <c r="B1091" s="102">
        <v>4705</v>
      </c>
      <c r="C1091" s="103" t="s">
        <v>467</v>
      </c>
      <c r="D1091" s="103" t="s">
        <v>92</v>
      </c>
      <c r="E1091" s="103" t="s">
        <v>468</v>
      </c>
      <c r="F1091" s="103" t="s">
        <v>467</v>
      </c>
      <c r="G1091" s="104" t="s">
        <v>469</v>
      </c>
      <c r="H1091" s="105" t="s">
        <v>755</v>
      </c>
      <c r="I1091" s="103" t="s">
        <v>470</v>
      </c>
      <c r="J1091" s="11">
        <v>65932</v>
      </c>
      <c r="K1091" s="12"/>
      <c r="L1091" s="10">
        <v>1</v>
      </c>
      <c r="M1091" s="109">
        <v>23.8</v>
      </c>
      <c r="N1091" s="106" t="s">
        <v>245</v>
      </c>
      <c r="O1091" s="30">
        <v>28.33</v>
      </c>
      <c r="P1091" s="13">
        <v>33.340000000000003</v>
      </c>
      <c r="Q1091" s="13">
        <v>32.869999999999997</v>
      </c>
      <c r="R1091" s="107">
        <v>9.3812375249502089E-2</v>
      </c>
      <c r="S1091" s="15">
        <v>2.2327345309381497</v>
      </c>
      <c r="T1091" s="22">
        <v>-0.14726546906185042</v>
      </c>
      <c r="U1091" s="23">
        <v>1.0802</v>
      </c>
      <c r="V1091" s="24">
        <v>1.0900000000000001</v>
      </c>
      <c r="W1091" s="108">
        <v>9.5488800000000026E-3</v>
      </c>
      <c r="X1091" s="26">
        <v>1.053742044052865E-2</v>
      </c>
      <c r="Y1091" s="16">
        <v>0.22726334400000006</v>
      </c>
    </row>
    <row r="1092" spans="2:25" s="101" customFormat="1" ht="20.100000000000001" customHeight="1" x14ac:dyDescent="0.25">
      <c r="B1092" s="102">
        <v>4663</v>
      </c>
      <c r="C1092" s="103" t="s">
        <v>348</v>
      </c>
      <c r="D1092" s="103" t="s">
        <v>92</v>
      </c>
      <c r="E1092" s="103"/>
      <c r="F1092" s="103" t="s">
        <v>349</v>
      </c>
      <c r="G1092" s="104" t="s">
        <v>350</v>
      </c>
      <c r="H1092" s="105" t="s">
        <v>475</v>
      </c>
      <c r="I1092" s="103">
        <v>73863</v>
      </c>
      <c r="J1092" s="11"/>
      <c r="K1092" s="12"/>
      <c r="L1092" s="10">
        <v>1</v>
      </c>
      <c r="M1092" s="109">
        <v>23.4</v>
      </c>
      <c r="N1092" s="106" t="s">
        <v>246</v>
      </c>
      <c r="O1092" s="30">
        <v>36.07</v>
      </c>
      <c r="P1092" s="13">
        <v>41.11</v>
      </c>
      <c r="Q1092" s="13">
        <v>40.5</v>
      </c>
      <c r="R1092" s="107">
        <v>0.12103174603174593</v>
      </c>
      <c r="S1092" s="15">
        <v>2.8321428571428546</v>
      </c>
      <c r="T1092" s="22">
        <v>0.49214285714285472</v>
      </c>
      <c r="U1092" s="23">
        <v>0.9929</v>
      </c>
      <c r="V1092" s="24">
        <v>1.0035000000000001</v>
      </c>
      <c r="W1092" s="108">
        <v>8.7841599999999992E-3</v>
      </c>
      <c r="X1092" s="26">
        <v>9.9937170203160258E-3</v>
      </c>
      <c r="Y1092" s="16">
        <v>0.20554934399999997</v>
      </c>
    </row>
    <row r="1093" spans="2:25" s="101" customFormat="1" ht="20.100000000000001" customHeight="1" x14ac:dyDescent="0.25">
      <c r="B1093" s="102">
        <v>4827</v>
      </c>
      <c r="C1093" s="103" t="s">
        <v>1461</v>
      </c>
      <c r="D1093" s="103" t="s">
        <v>92</v>
      </c>
      <c r="E1093" s="103" t="s">
        <v>124</v>
      </c>
      <c r="F1093" s="103" t="s">
        <v>85</v>
      </c>
      <c r="G1093" s="104" t="s">
        <v>1462</v>
      </c>
      <c r="H1093" s="105" t="s">
        <v>990</v>
      </c>
      <c r="I1093" s="103" t="s">
        <v>234</v>
      </c>
      <c r="J1093" s="11">
        <v>68546</v>
      </c>
      <c r="K1093" s="12"/>
      <c r="L1093" s="10">
        <v>1</v>
      </c>
      <c r="M1093" s="109">
        <v>23.2</v>
      </c>
      <c r="N1093" s="106" t="s">
        <v>246</v>
      </c>
      <c r="O1093" s="30">
        <v>36.08</v>
      </c>
      <c r="P1093" s="13">
        <v>41.08</v>
      </c>
      <c r="Q1093" s="13">
        <v>40.22</v>
      </c>
      <c r="R1093" s="107">
        <v>0.17199999999999988</v>
      </c>
      <c r="S1093" s="15">
        <v>3.9903999999999971</v>
      </c>
      <c r="T1093" s="22">
        <v>1.670399999999997</v>
      </c>
      <c r="U1093" s="23">
        <v>0.94820000000000004</v>
      </c>
      <c r="V1093" s="24">
        <v>0.93310000000000004</v>
      </c>
      <c r="W1093" s="108">
        <v>8.6539800000000004E-3</v>
      </c>
      <c r="X1093" s="26">
        <v>1.0451666666666666E-2</v>
      </c>
      <c r="Y1093" s="16">
        <v>0.200772336</v>
      </c>
    </row>
    <row r="1094" spans="2:25" ht="20.100000000000001" hidden="1" customHeight="1" x14ac:dyDescent="0.25">
      <c r="B1094" s="21">
        <v>4670</v>
      </c>
      <c r="C1094" s="10" t="s">
        <v>539</v>
      </c>
      <c r="D1094" s="10" t="s">
        <v>535</v>
      </c>
      <c r="E1094" s="10"/>
      <c r="F1094" s="10" t="s">
        <v>540</v>
      </c>
      <c r="G1094" s="9" t="s">
        <v>541</v>
      </c>
      <c r="H1094" s="34" t="s">
        <v>542</v>
      </c>
      <c r="I1094" s="10">
        <v>71163</v>
      </c>
      <c r="J1094" s="11"/>
      <c r="K1094" s="12"/>
      <c r="L1094" s="10">
        <v>12</v>
      </c>
      <c r="M1094" s="36">
        <v>244</v>
      </c>
      <c r="N1094" s="33" t="s">
        <v>246</v>
      </c>
      <c r="O1094" s="30">
        <v>31.88</v>
      </c>
      <c r="P1094" s="13">
        <v>36.880000000000003</v>
      </c>
      <c r="Q1094" s="13">
        <v>36.14</v>
      </c>
      <c r="R1094" s="14">
        <v>0.1480000000000003</v>
      </c>
      <c r="S1094" s="15">
        <v>36.112000000000073</v>
      </c>
      <c r="T1094" s="22">
        <v>11.712000000000071</v>
      </c>
      <c r="U1094" s="23">
        <v>0.83779999999999999</v>
      </c>
      <c r="V1094" s="24">
        <v>0.88719999999999999</v>
      </c>
      <c r="W1094" s="25">
        <v>7.5900000000000004E-3</v>
      </c>
      <c r="X1094" s="26">
        <v>8.9084507042253569E-3</v>
      </c>
      <c r="Y1094" s="16">
        <v>1.8519600000000001</v>
      </c>
    </row>
    <row r="1095" spans="2:25" s="101" customFormat="1" ht="20.100000000000001" customHeight="1" x14ac:dyDescent="0.25">
      <c r="B1095" s="102">
        <v>4890</v>
      </c>
      <c r="C1095" s="103" t="s">
        <v>322</v>
      </c>
      <c r="D1095" s="103" t="s">
        <v>92</v>
      </c>
      <c r="E1095" s="103" t="s">
        <v>318</v>
      </c>
      <c r="F1095" s="103" t="s">
        <v>1586</v>
      </c>
      <c r="G1095" s="104" t="s">
        <v>323</v>
      </c>
      <c r="H1095" s="105" t="s">
        <v>755</v>
      </c>
      <c r="I1095" s="103" t="s">
        <v>416</v>
      </c>
      <c r="J1095" s="11">
        <v>66098</v>
      </c>
      <c r="K1095" s="12"/>
      <c r="L1095" s="10">
        <v>1</v>
      </c>
      <c r="M1095" s="109">
        <v>23</v>
      </c>
      <c r="N1095" s="106" t="s">
        <v>245</v>
      </c>
      <c r="O1095" s="30">
        <v>29.05</v>
      </c>
      <c r="P1095" s="13">
        <v>34.049999999999997</v>
      </c>
      <c r="Q1095" s="13">
        <v>33.32</v>
      </c>
      <c r="R1095" s="107">
        <v>0.14599999999999949</v>
      </c>
      <c r="S1095" s="15">
        <v>3.3579999999999881</v>
      </c>
      <c r="T1095" s="22">
        <v>1.0579999999999883</v>
      </c>
      <c r="U1095" s="23">
        <v>1.0118</v>
      </c>
      <c r="V1095" s="24">
        <v>1.0118</v>
      </c>
      <c r="W1095" s="108">
        <v>9.0050200000000007E-3</v>
      </c>
      <c r="X1095" s="26">
        <v>1.0544519906323178E-2</v>
      </c>
      <c r="Y1095" s="16">
        <v>0.20711546000000003</v>
      </c>
    </row>
    <row r="1096" spans="2:25" s="101" customFormat="1" ht="20.100000000000001" customHeight="1" x14ac:dyDescent="0.25">
      <c r="B1096" s="102">
        <v>4817</v>
      </c>
      <c r="C1096" s="103" t="s">
        <v>44</v>
      </c>
      <c r="D1096" s="103" t="s">
        <v>92</v>
      </c>
      <c r="E1096" s="103" t="s">
        <v>99</v>
      </c>
      <c r="F1096" s="103" t="s">
        <v>43</v>
      </c>
      <c r="G1096" s="104" t="s">
        <v>135</v>
      </c>
      <c r="H1096" s="105" t="s">
        <v>863</v>
      </c>
      <c r="I1096" s="103" t="s">
        <v>255</v>
      </c>
      <c r="J1096" s="11">
        <v>74526</v>
      </c>
      <c r="K1096" s="12"/>
      <c r="L1096" s="10">
        <v>1</v>
      </c>
      <c r="M1096" s="109">
        <v>23</v>
      </c>
      <c r="N1096" s="106" t="s">
        <v>246</v>
      </c>
      <c r="O1096" s="30">
        <v>31.93</v>
      </c>
      <c r="P1096" s="13">
        <v>36.950000000000003</v>
      </c>
      <c r="Q1096" s="13">
        <v>36.28</v>
      </c>
      <c r="R1096" s="107">
        <v>0.1334661354581676</v>
      </c>
      <c r="S1096" s="15">
        <v>3.0697211155378548</v>
      </c>
      <c r="T1096" s="22">
        <v>0.76972111553785472</v>
      </c>
      <c r="U1096" s="23">
        <v>0.98470000000000002</v>
      </c>
      <c r="V1096" s="24">
        <v>0.96089999999999998</v>
      </c>
      <c r="W1096" s="108">
        <v>8.9497599999999993E-3</v>
      </c>
      <c r="X1096" s="26">
        <v>1.0328228781609199E-2</v>
      </c>
      <c r="Y1096" s="16">
        <v>0.20584448</v>
      </c>
    </row>
    <row r="1097" spans="2:25" s="101" customFormat="1" ht="20.100000000000001" customHeight="1" x14ac:dyDescent="0.25">
      <c r="B1097" s="102">
        <v>4694</v>
      </c>
      <c r="C1097" s="103" t="s">
        <v>882</v>
      </c>
      <c r="D1097" s="103" t="s">
        <v>92</v>
      </c>
      <c r="E1097" s="103" t="s">
        <v>122</v>
      </c>
      <c r="F1097" s="103" t="s">
        <v>76</v>
      </c>
      <c r="G1097" s="104" t="s">
        <v>152</v>
      </c>
      <c r="H1097" s="105" t="s">
        <v>737</v>
      </c>
      <c r="I1097" s="103" t="s">
        <v>228</v>
      </c>
      <c r="J1097" s="11">
        <v>71931</v>
      </c>
      <c r="K1097" s="12"/>
      <c r="L1097" s="10">
        <v>1</v>
      </c>
      <c r="M1097" s="109">
        <v>22</v>
      </c>
      <c r="N1097" s="106" t="s">
        <v>245</v>
      </c>
      <c r="O1097" s="30">
        <v>31.39</v>
      </c>
      <c r="P1097" s="13">
        <v>36.4</v>
      </c>
      <c r="Q1097" s="13">
        <v>35.99</v>
      </c>
      <c r="R1097" s="107">
        <v>8.1836327345308726E-2</v>
      </c>
      <c r="S1097" s="15">
        <v>1.800399201596792</v>
      </c>
      <c r="T1097" s="22">
        <v>-0.39960079840320817</v>
      </c>
      <c r="U1097" s="23">
        <v>1.1278999999999999</v>
      </c>
      <c r="V1097" s="24">
        <v>1.1339999999999999</v>
      </c>
      <c r="W1097" s="108">
        <v>9.9523599999999986E-3</v>
      </c>
      <c r="X1097" s="26">
        <v>1.0839418173913035E-2</v>
      </c>
      <c r="Y1097" s="16">
        <v>0.21895191999999997</v>
      </c>
    </row>
    <row r="1098" spans="2:25" ht="20.100000000000001" hidden="1" customHeight="1" x14ac:dyDescent="0.25">
      <c r="B1098" s="21">
        <v>4654</v>
      </c>
      <c r="C1098" s="10" t="s">
        <v>158</v>
      </c>
      <c r="D1098" s="10" t="s">
        <v>93</v>
      </c>
      <c r="E1098" s="10"/>
      <c r="F1098" s="10"/>
      <c r="G1098" s="9" t="s">
        <v>183</v>
      </c>
      <c r="H1098" s="34" t="s">
        <v>238</v>
      </c>
      <c r="I1098" s="10"/>
      <c r="J1098" s="11"/>
      <c r="K1098" s="12"/>
      <c r="L1098" s="10">
        <v>4</v>
      </c>
      <c r="M1098" s="36">
        <v>105.4</v>
      </c>
      <c r="N1098" s="33" t="s">
        <v>246</v>
      </c>
      <c r="O1098" s="30">
        <v>35.43</v>
      </c>
      <c r="P1098" s="13">
        <v>40.450000000000003</v>
      </c>
      <c r="Q1098" s="13">
        <v>39.770000000000003</v>
      </c>
      <c r="R1098" s="14">
        <v>0.13545816733067714</v>
      </c>
      <c r="S1098" s="15">
        <v>14.277290836653371</v>
      </c>
      <c r="T1098" s="22">
        <v>3.7372908366533704</v>
      </c>
      <c r="U1098" s="23">
        <v>0.82820000000000005</v>
      </c>
      <c r="V1098" s="24">
        <v>0.87409999999999999</v>
      </c>
      <c r="W1098" s="25">
        <v>7.4901200000000012E-3</v>
      </c>
      <c r="X1098" s="26">
        <v>8.6636871889400925E-3</v>
      </c>
      <c r="Y1098" s="16">
        <v>0.78945864800000021</v>
      </c>
    </row>
    <row r="1099" spans="2:25" ht="20.100000000000001" hidden="1" customHeight="1" x14ac:dyDescent="0.25">
      <c r="B1099" s="21">
        <v>4757</v>
      </c>
      <c r="C1099" s="10" t="s">
        <v>1205</v>
      </c>
      <c r="D1099" s="10" t="s">
        <v>93</v>
      </c>
      <c r="E1099" s="10" t="s">
        <v>87</v>
      </c>
      <c r="F1099" s="10" t="s">
        <v>303</v>
      </c>
      <c r="G1099" s="9" t="s">
        <v>1225</v>
      </c>
      <c r="H1099" s="34" t="s">
        <v>875</v>
      </c>
      <c r="I1099" s="10" t="s">
        <v>305</v>
      </c>
      <c r="J1099" s="11">
        <v>76455</v>
      </c>
      <c r="K1099" s="12"/>
      <c r="L1099" s="10">
        <v>6</v>
      </c>
      <c r="M1099" s="36">
        <v>180.8</v>
      </c>
      <c r="N1099" s="33" t="s">
        <v>246</v>
      </c>
      <c r="O1099" s="30">
        <v>28.85</v>
      </c>
      <c r="P1099" s="13">
        <v>33.880000000000003</v>
      </c>
      <c r="Q1099" s="13">
        <v>33.53</v>
      </c>
      <c r="R1099" s="14">
        <v>6.958250497017919E-2</v>
      </c>
      <c r="S1099" s="15">
        <v>12.580516898608398</v>
      </c>
      <c r="T1099" s="22">
        <v>-5.4994831013916041</v>
      </c>
      <c r="U1099" s="23">
        <v>0.80710000000000004</v>
      </c>
      <c r="V1099" s="24">
        <v>0.85389999999999999</v>
      </c>
      <c r="W1099" s="25">
        <v>7.4745000000000002E-3</v>
      </c>
      <c r="X1099" s="26">
        <v>8.0334903846153872E-3</v>
      </c>
      <c r="Y1099" s="16">
        <v>1.3513896000000001</v>
      </c>
    </row>
    <row r="1100" spans="2:25" s="101" customFormat="1" ht="20.100000000000001" customHeight="1" x14ac:dyDescent="0.25">
      <c r="B1100" s="102">
        <v>4826</v>
      </c>
      <c r="C1100" s="103" t="s">
        <v>83</v>
      </c>
      <c r="D1100" s="103" t="s">
        <v>92</v>
      </c>
      <c r="E1100" s="103" t="s">
        <v>274</v>
      </c>
      <c r="F1100" s="103" t="s">
        <v>115</v>
      </c>
      <c r="G1100" s="104" t="s">
        <v>156</v>
      </c>
      <c r="H1100" s="105" t="s">
        <v>990</v>
      </c>
      <c r="I1100" s="103" t="s">
        <v>480</v>
      </c>
      <c r="J1100" s="11">
        <v>72950</v>
      </c>
      <c r="K1100" s="12"/>
      <c r="L1100" s="10">
        <v>1</v>
      </c>
      <c r="M1100" s="109">
        <v>21.5</v>
      </c>
      <c r="N1100" s="106" t="s">
        <v>246</v>
      </c>
      <c r="O1100" s="30">
        <v>28.48</v>
      </c>
      <c r="P1100" s="13">
        <v>33.520000000000003</v>
      </c>
      <c r="Q1100" s="13">
        <v>32.700000000000003</v>
      </c>
      <c r="R1100" s="107">
        <v>0.16269841269841268</v>
      </c>
      <c r="S1100" s="15">
        <v>3.4980158730158726</v>
      </c>
      <c r="T1100" s="22">
        <v>1.3480158730158724</v>
      </c>
      <c r="U1100" s="23">
        <v>1.0037</v>
      </c>
      <c r="V1100" s="24">
        <v>1.0085999999999999</v>
      </c>
      <c r="W1100" s="108">
        <v>9.2565800000000004E-3</v>
      </c>
      <c r="X1100" s="26">
        <v>1.1055251943127961E-2</v>
      </c>
      <c r="Y1100" s="16">
        <v>0.19901647</v>
      </c>
    </row>
    <row r="1101" spans="2:25" s="101" customFormat="1" ht="20.100000000000001" customHeight="1" x14ac:dyDescent="0.25">
      <c r="B1101" s="102">
        <v>4772</v>
      </c>
      <c r="C1101" s="103" t="s">
        <v>1273</v>
      </c>
      <c r="D1101" s="103" t="s">
        <v>92</v>
      </c>
      <c r="E1101" s="103" t="s">
        <v>118</v>
      </c>
      <c r="F1101" s="103" t="s">
        <v>106</v>
      </c>
      <c r="G1101" s="104" t="s">
        <v>1274</v>
      </c>
      <c r="H1101" s="105" t="s">
        <v>866</v>
      </c>
      <c r="I1101" s="103" t="s">
        <v>887</v>
      </c>
      <c r="J1101" s="11">
        <v>75312</v>
      </c>
      <c r="K1101" s="12"/>
      <c r="L1101" s="10">
        <v>1</v>
      </c>
      <c r="M1101" s="109">
        <v>21</v>
      </c>
      <c r="N1101" s="106" t="s">
        <v>246</v>
      </c>
      <c r="O1101" s="30">
        <v>36.08</v>
      </c>
      <c r="P1101" s="13">
        <v>41.09</v>
      </c>
      <c r="Q1101" s="13">
        <v>40.78</v>
      </c>
      <c r="R1101" s="107">
        <v>6.1876247504990413E-2</v>
      </c>
      <c r="S1101" s="15">
        <v>1.2994011976047988</v>
      </c>
      <c r="T1101" s="22">
        <v>-0.80059880239520143</v>
      </c>
      <c r="U1101" s="23">
        <v>1.0259</v>
      </c>
      <c r="V1101" s="24">
        <v>1.0347999999999999</v>
      </c>
      <c r="W1101" s="108">
        <v>9.2731499999999991E-3</v>
      </c>
      <c r="X1101" s="26">
        <v>9.8847832978723443E-3</v>
      </c>
      <c r="Y1101" s="16">
        <v>0.19473614999999997</v>
      </c>
    </row>
    <row r="1102" spans="2:25" ht="20.100000000000001" hidden="1" customHeight="1" x14ac:dyDescent="0.25">
      <c r="B1102" s="21">
        <v>4717</v>
      </c>
      <c r="C1102" s="10" t="s">
        <v>599</v>
      </c>
      <c r="D1102" s="10" t="s">
        <v>600</v>
      </c>
      <c r="E1102" s="10" t="s">
        <v>601</v>
      </c>
      <c r="F1102" s="10" t="s">
        <v>599</v>
      </c>
      <c r="G1102" s="9" t="s">
        <v>602</v>
      </c>
      <c r="H1102" s="34" t="s">
        <v>1150</v>
      </c>
      <c r="I1102" s="10"/>
      <c r="J1102" s="11">
        <v>57271</v>
      </c>
      <c r="K1102" s="12"/>
      <c r="L1102" s="10">
        <v>1</v>
      </c>
      <c r="M1102" s="36">
        <v>4</v>
      </c>
      <c r="N1102" s="33" t="s">
        <v>246</v>
      </c>
      <c r="O1102" s="30">
        <v>35.86</v>
      </c>
      <c r="P1102" s="13">
        <v>40.869999999999997</v>
      </c>
      <c r="Q1102" s="13">
        <v>40.270000000000003</v>
      </c>
      <c r="R1102" s="14">
        <v>0.11976047904191509</v>
      </c>
      <c r="S1102" s="15">
        <v>0.47904191616766034</v>
      </c>
      <c r="T1102" s="22">
        <v>7.904191616766032E-2</v>
      </c>
      <c r="U1102" s="23">
        <v>0.80759999999999998</v>
      </c>
      <c r="V1102" s="24">
        <v>0.84950000000000003</v>
      </c>
      <c r="W1102" s="25">
        <v>7.4569500000000004E-3</v>
      </c>
      <c r="X1102" s="26">
        <v>8.4715010204081537E-3</v>
      </c>
      <c r="Y1102" s="16">
        <v>2.9827800000000002E-2</v>
      </c>
    </row>
    <row r="1103" spans="2:25" s="101" customFormat="1" ht="20.100000000000001" customHeight="1" x14ac:dyDescent="0.25">
      <c r="B1103" s="102">
        <v>4826</v>
      </c>
      <c r="C1103" s="103" t="s">
        <v>77</v>
      </c>
      <c r="D1103" s="103" t="s">
        <v>92</v>
      </c>
      <c r="E1103" s="103" t="s">
        <v>122</v>
      </c>
      <c r="F1103" s="103" t="s">
        <v>114</v>
      </c>
      <c r="G1103" s="104" t="s">
        <v>153</v>
      </c>
      <c r="H1103" s="105" t="s">
        <v>990</v>
      </c>
      <c r="I1103" s="103" t="s">
        <v>229</v>
      </c>
      <c r="J1103" s="11">
        <v>68046</v>
      </c>
      <c r="K1103" s="12"/>
      <c r="L1103" s="10">
        <v>1</v>
      </c>
      <c r="M1103" s="109">
        <v>20.5</v>
      </c>
      <c r="N1103" s="106" t="s">
        <v>246</v>
      </c>
      <c r="O1103" s="30">
        <v>29.33</v>
      </c>
      <c r="P1103" s="13">
        <v>34.35</v>
      </c>
      <c r="Q1103" s="13">
        <v>33.57</v>
      </c>
      <c r="R1103" s="107">
        <v>0.15537848605577703</v>
      </c>
      <c r="S1103" s="15">
        <v>3.1852589641434292</v>
      </c>
      <c r="T1103" s="22">
        <v>1.135258964143429</v>
      </c>
      <c r="U1103" s="23">
        <v>0.87350000000000005</v>
      </c>
      <c r="V1103" s="24">
        <v>0.88690000000000002</v>
      </c>
      <c r="W1103" s="108">
        <v>8.097840000000002E-3</v>
      </c>
      <c r="X1103" s="26">
        <v>9.587536981132079E-3</v>
      </c>
      <c r="Y1103" s="16">
        <v>0.16600572000000005</v>
      </c>
    </row>
    <row r="1104" spans="2:25" ht="20.100000000000001" hidden="1" customHeight="1" x14ac:dyDescent="0.25">
      <c r="B1104" s="21">
        <v>4701</v>
      </c>
      <c r="C1104" s="10" t="s">
        <v>961</v>
      </c>
      <c r="D1104" s="10" t="s">
        <v>363</v>
      </c>
      <c r="E1104" s="10" t="s">
        <v>667</v>
      </c>
      <c r="F1104" s="10" t="s">
        <v>668</v>
      </c>
      <c r="G1104" s="9" t="s">
        <v>669</v>
      </c>
      <c r="H1104" s="34" t="s">
        <v>902</v>
      </c>
      <c r="I1104" s="10" t="s">
        <v>670</v>
      </c>
      <c r="J1104" s="11">
        <v>52020</v>
      </c>
      <c r="K1104" s="12"/>
      <c r="L1104" s="10">
        <v>5</v>
      </c>
      <c r="M1104" s="36">
        <v>118.4</v>
      </c>
      <c r="N1104" s="33" t="s">
        <v>935</v>
      </c>
      <c r="O1104" s="30">
        <v>29.34</v>
      </c>
      <c r="P1104" s="13">
        <v>34.340000000000003</v>
      </c>
      <c r="Q1104" s="13">
        <v>33.57</v>
      </c>
      <c r="R1104" s="14">
        <v>0.15400000000000053</v>
      </c>
      <c r="S1104" s="15">
        <v>18.233600000000063</v>
      </c>
      <c r="T1104" s="22">
        <v>6.3936000000000615</v>
      </c>
      <c r="U1104" s="23">
        <v>0.84460000000000002</v>
      </c>
      <c r="V1104" s="24">
        <v>0.84109999999999996</v>
      </c>
      <c r="W1104" s="25">
        <v>7.4170800000000004E-3</v>
      </c>
      <c r="X1104" s="26">
        <v>8.7672340425531976E-3</v>
      </c>
      <c r="Y1104" s="16">
        <v>0.8781822720000001</v>
      </c>
    </row>
    <row r="1105" spans="2:25" s="101" customFormat="1" ht="20.100000000000001" customHeight="1" x14ac:dyDescent="0.25">
      <c r="B1105" s="102">
        <v>4786</v>
      </c>
      <c r="C1105" s="103" t="s">
        <v>1301</v>
      </c>
      <c r="D1105" s="103" t="s">
        <v>92</v>
      </c>
      <c r="E1105" s="103" t="s">
        <v>118</v>
      </c>
      <c r="F1105" s="103" t="s">
        <v>425</v>
      </c>
      <c r="G1105" s="104" t="s">
        <v>1280</v>
      </c>
      <c r="H1105" s="105" t="s">
        <v>866</v>
      </c>
      <c r="I1105" s="103" t="s">
        <v>888</v>
      </c>
      <c r="J1105" s="11">
        <v>83275</v>
      </c>
      <c r="K1105" s="12"/>
      <c r="L1105" s="10">
        <v>1</v>
      </c>
      <c r="M1105" s="109">
        <v>20</v>
      </c>
      <c r="N1105" s="106" t="s">
        <v>935</v>
      </c>
      <c r="O1105" s="30">
        <v>35.880000000000003</v>
      </c>
      <c r="P1105" s="13">
        <v>40.880000000000003</v>
      </c>
      <c r="Q1105" s="13">
        <v>40.450000000000003</v>
      </c>
      <c r="R1105" s="107">
        <v>8.5999999999999938E-2</v>
      </c>
      <c r="S1105" s="15">
        <v>1.7199999999999989</v>
      </c>
      <c r="T1105" s="22">
        <v>-0.28000000000000136</v>
      </c>
      <c r="U1105" s="23">
        <v>0.89510000000000001</v>
      </c>
      <c r="V1105" s="24">
        <v>0.88600000000000001</v>
      </c>
      <c r="W1105" s="108">
        <v>8.0149499999999999E-3</v>
      </c>
      <c r="X1105" s="26">
        <v>8.7690919037199128E-3</v>
      </c>
      <c r="Y1105" s="16">
        <v>0.160299</v>
      </c>
    </row>
    <row r="1106" spans="2:25" ht="20.100000000000001" hidden="1" customHeight="1" x14ac:dyDescent="0.25">
      <c r="B1106" s="21">
        <v>4786</v>
      </c>
      <c r="C1106" s="10" t="s">
        <v>302</v>
      </c>
      <c r="D1106" s="10" t="s">
        <v>93</v>
      </c>
      <c r="E1106" s="10" t="s">
        <v>87</v>
      </c>
      <c r="F1106" s="10" t="s">
        <v>303</v>
      </c>
      <c r="G1106" s="9" t="s">
        <v>304</v>
      </c>
      <c r="H1106" s="34" t="s">
        <v>875</v>
      </c>
      <c r="I1106" s="10" t="s">
        <v>305</v>
      </c>
      <c r="J1106" s="11">
        <v>76462</v>
      </c>
      <c r="K1106" s="12"/>
      <c r="L1106" s="10">
        <v>5</v>
      </c>
      <c r="M1106" s="36">
        <v>130</v>
      </c>
      <c r="N1106" s="33" t="s">
        <v>935</v>
      </c>
      <c r="O1106" s="30">
        <v>36.299999999999997</v>
      </c>
      <c r="P1106" s="13">
        <v>41.32</v>
      </c>
      <c r="Q1106" s="13">
        <v>40.85</v>
      </c>
      <c r="R1106" s="14">
        <v>9.3625498007967836E-2</v>
      </c>
      <c r="S1106" s="15">
        <v>12.171314741035818</v>
      </c>
      <c r="T1106" s="22">
        <v>-0.82868525896418199</v>
      </c>
      <c r="U1106" s="23">
        <v>0.80620000000000003</v>
      </c>
      <c r="V1106" s="24">
        <v>0.83550000000000002</v>
      </c>
      <c r="W1106" s="25">
        <v>7.3876500000000008E-3</v>
      </c>
      <c r="X1106" s="26">
        <v>8.150769890109889E-3</v>
      </c>
      <c r="Y1106" s="16">
        <v>0.96039450000000015</v>
      </c>
    </row>
    <row r="1107" spans="2:25" ht="20.100000000000001" hidden="1" customHeight="1" x14ac:dyDescent="0.25">
      <c r="B1107" s="21">
        <v>4809</v>
      </c>
      <c r="C1107" s="10" t="s">
        <v>438</v>
      </c>
      <c r="D1107" s="10" t="s">
        <v>93</v>
      </c>
      <c r="E1107" s="10" t="s">
        <v>94</v>
      </c>
      <c r="F1107" s="10" t="s">
        <v>164</v>
      </c>
      <c r="G1107" s="9" t="s">
        <v>439</v>
      </c>
      <c r="H1107" s="34" t="s">
        <v>875</v>
      </c>
      <c r="I1107" s="10" t="s">
        <v>812</v>
      </c>
      <c r="J1107" s="11">
        <v>75069</v>
      </c>
      <c r="K1107" s="12"/>
      <c r="L1107" s="10">
        <v>2</v>
      </c>
      <c r="M1107" s="36">
        <v>43.4</v>
      </c>
      <c r="N1107" s="33" t="s">
        <v>246</v>
      </c>
      <c r="O1107" s="30">
        <v>36.25</v>
      </c>
      <c r="P1107" s="13">
        <v>41.26</v>
      </c>
      <c r="Q1107" s="13">
        <v>40.75</v>
      </c>
      <c r="R1107" s="14">
        <v>0.10179640718562838</v>
      </c>
      <c r="S1107" s="15">
        <v>4.4179640718562716</v>
      </c>
      <c r="T1107" s="22">
        <v>7.7964071856271411E-2</v>
      </c>
      <c r="U1107" s="23">
        <v>0.79859999999999998</v>
      </c>
      <c r="V1107" s="24">
        <v>0.80649999999999999</v>
      </c>
      <c r="W1107" s="25">
        <v>7.3834600000000005E-3</v>
      </c>
      <c r="X1107" s="26">
        <v>8.2202521333333296E-3</v>
      </c>
      <c r="Y1107" s="16">
        <v>0.32044216400000003</v>
      </c>
    </row>
    <row r="1108" spans="2:25" ht="20.100000000000001" hidden="1" customHeight="1" x14ac:dyDescent="0.25">
      <c r="B1108" s="21">
        <v>4670</v>
      </c>
      <c r="C1108" s="10" t="s">
        <v>548</v>
      </c>
      <c r="D1108" s="10" t="s">
        <v>535</v>
      </c>
      <c r="E1108" s="10"/>
      <c r="F1108" s="10"/>
      <c r="G1108" s="9" t="s">
        <v>549</v>
      </c>
      <c r="H1108" s="34" t="s">
        <v>550</v>
      </c>
      <c r="I1108" s="10">
        <v>71010</v>
      </c>
      <c r="J1108" s="11"/>
      <c r="K1108" s="12"/>
      <c r="L1108" s="10">
        <v>64</v>
      </c>
      <c r="M1108" s="36">
        <v>1476</v>
      </c>
      <c r="N1108" s="33" t="s">
        <v>246</v>
      </c>
      <c r="O1108" s="30">
        <v>28.01</v>
      </c>
      <c r="P1108" s="13">
        <v>33.01</v>
      </c>
      <c r="Q1108" s="13">
        <v>32.28</v>
      </c>
      <c r="R1108" s="14">
        <v>0.14599999999999949</v>
      </c>
      <c r="S1108" s="15">
        <v>215.49599999999924</v>
      </c>
      <c r="T1108" s="22">
        <v>67.895999999999248</v>
      </c>
      <c r="U1108" s="23">
        <v>0.81130000000000002</v>
      </c>
      <c r="V1108" s="24">
        <v>0.86639999999999995</v>
      </c>
      <c r="W1108" s="25">
        <v>7.3818799999999995E-3</v>
      </c>
      <c r="X1108" s="26">
        <v>8.6438875878220075E-3</v>
      </c>
      <c r="Y1108" s="16">
        <v>10.895654879999999</v>
      </c>
    </row>
    <row r="1109" spans="2:25" ht="20.100000000000001" hidden="1" customHeight="1" x14ac:dyDescent="0.25">
      <c r="B1109" s="21">
        <v>4913</v>
      </c>
      <c r="C1109" s="10" t="s">
        <v>1385</v>
      </c>
      <c r="D1109" s="10" t="s">
        <v>535</v>
      </c>
      <c r="E1109" s="10" t="s">
        <v>544</v>
      </c>
      <c r="F1109" s="10" t="s">
        <v>545</v>
      </c>
      <c r="G1109" s="9" t="s">
        <v>549</v>
      </c>
      <c r="H1109" s="34" t="s">
        <v>904</v>
      </c>
      <c r="I1109" s="10" t="s">
        <v>904</v>
      </c>
      <c r="J1109" s="11">
        <v>71023</v>
      </c>
      <c r="K1109" s="12"/>
      <c r="L1109" s="10">
        <v>6</v>
      </c>
      <c r="M1109" s="36">
        <v>108.4</v>
      </c>
      <c r="N1109" s="33" t="s">
        <v>246</v>
      </c>
      <c r="O1109" s="30">
        <v>28.63</v>
      </c>
      <c r="P1109" s="13">
        <v>33.630000000000003</v>
      </c>
      <c r="Q1109" s="13">
        <v>32.880000000000003</v>
      </c>
      <c r="R1109" s="14">
        <v>0.14999999999999988</v>
      </c>
      <c r="S1109" s="15">
        <v>16.259999999999987</v>
      </c>
      <c r="T1109" s="22">
        <v>5.4199999999999866</v>
      </c>
      <c r="U1109" s="23">
        <v>0.80289999999999995</v>
      </c>
      <c r="V1109" s="24">
        <v>0.85399999999999998</v>
      </c>
      <c r="W1109" s="25">
        <v>7.373204999999999E-3</v>
      </c>
      <c r="X1109" s="26">
        <v>8.6743588235294097E-3</v>
      </c>
      <c r="Y1109" s="16">
        <v>0.79925542199999988</v>
      </c>
    </row>
    <row r="1110" spans="2:25" s="101" customFormat="1" ht="20.100000000000001" customHeight="1" x14ac:dyDescent="0.25">
      <c r="B1110" s="102">
        <v>4911</v>
      </c>
      <c r="C1110" s="103" t="s">
        <v>72</v>
      </c>
      <c r="D1110" s="103" t="s">
        <v>92</v>
      </c>
      <c r="E1110" s="103" t="s">
        <v>274</v>
      </c>
      <c r="F1110" s="103" t="s">
        <v>72</v>
      </c>
      <c r="G1110" s="104" t="s">
        <v>150</v>
      </c>
      <c r="H1110" s="105" t="s">
        <v>990</v>
      </c>
      <c r="I1110" s="103" t="s">
        <v>284</v>
      </c>
      <c r="J1110" s="11">
        <v>81681</v>
      </c>
      <c r="K1110" s="12"/>
      <c r="L1110" s="10">
        <v>1</v>
      </c>
      <c r="M1110" s="109">
        <v>19.5</v>
      </c>
      <c r="N1110" s="106" t="s">
        <v>246</v>
      </c>
      <c r="O1110" s="30">
        <v>35.35</v>
      </c>
      <c r="P1110" s="13">
        <v>40.35</v>
      </c>
      <c r="Q1110" s="13">
        <v>39.56</v>
      </c>
      <c r="R1110" s="107">
        <v>0.15799999999999984</v>
      </c>
      <c r="S1110" s="15">
        <v>3.0809999999999969</v>
      </c>
      <c r="T1110" s="22">
        <v>1.1309999999999967</v>
      </c>
      <c r="U1110" s="23">
        <v>0.85840000000000005</v>
      </c>
      <c r="V1110" s="24">
        <v>0.89029999999999998</v>
      </c>
      <c r="W1110" s="108">
        <v>7.7817149999999998E-3</v>
      </c>
      <c r="X1110" s="26">
        <v>9.2419418052256501E-3</v>
      </c>
      <c r="Y1110" s="16">
        <v>0.15174344249999999</v>
      </c>
    </row>
    <row r="1111" spans="2:25" s="101" customFormat="1" ht="20.100000000000001" customHeight="1" x14ac:dyDescent="0.25">
      <c r="B1111" s="102">
        <v>4663</v>
      </c>
      <c r="C1111" s="103" t="s">
        <v>52</v>
      </c>
      <c r="D1111" s="103" t="s">
        <v>92</v>
      </c>
      <c r="E1111" s="103"/>
      <c r="F1111" s="103" t="s">
        <v>107</v>
      </c>
      <c r="G1111" s="104" t="s">
        <v>258</v>
      </c>
      <c r="H1111" s="105" t="s">
        <v>213</v>
      </c>
      <c r="I1111" s="103">
        <v>26279</v>
      </c>
      <c r="J1111" s="11"/>
      <c r="K1111" s="12"/>
      <c r="L1111" s="10">
        <v>1</v>
      </c>
      <c r="M1111" s="109">
        <v>19.2</v>
      </c>
      <c r="N1111" s="106" t="s">
        <v>245</v>
      </c>
      <c r="O1111" s="30">
        <v>29.01</v>
      </c>
      <c r="P1111" s="13">
        <v>34.049999999999997</v>
      </c>
      <c r="Q1111" s="13">
        <v>33.24</v>
      </c>
      <c r="R1111" s="107">
        <v>0.16071428571428489</v>
      </c>
      <c r="S1111" s="15">
        <v>3.0857142857142699</v>
      </c>
      <c r="T1111" s="22">
        <v>1.1657142857142697</v>
      </c>
      <c r="U1111" s="23">
        <v>1.0056</v>
      </c>
      <c r="V1111" s="24">
        <v>1.0306</v>
      </c>
      <c r="W1111" s="108">
        <v>8.95928E-3</v>
      </c>
      <c r="X1111" s="26">
        <v>1.0674886808510628E-2</v>
      </c>
      <c r="Y1111" s="16">
        <v>0.17201817599999999</v>
      </c>
    </row>
    <row r="1112" spans="2:25" s="101" customFormat="1" ht="20.100000000000001" customHeight="1" x14ac:dyDescent="0.25">
      <c r="B1112" s="102">
        <v>4709</v>
      </c>
      <c r="C1112" s="103" t="s">
        <v>44</v>
      </c>
      <c r="D1112" s="103" t="s">
        <v>92</v>
      </c>
      <c r="E1112" s="103" t="s">
        <v>99</v>
      </c>
      <c r="F1112" s="103" t="s">
        <v>43</v>
      </c>
      <c r="G1112" s="104" t="s">
        <v>135</v>
      </c>
      <c r="H1112" s="105" t="s">
        <v>863</v>
      </c>
      <c r="I1112" s="103" t="s">
        <v>255</v>
      </c>
      <c r="J1112" s="11">
        <v>73793</v>
      </c>
      <c r="K1112" s="12"/>
      <c r="L1112" s="10">
        <v>1</v>
      </c>
      <c r="M1112" s="109">
        <v>19</v>
      </c>
      <c r="N1112" s="106" t="s">
        <v>246</v>
      </c>
      <c r="O1112" s="30">
        <v>86.58</v>
      </c>
      <c r="P1112" s="13">
        <v>91.59</v>
      </c>
      <c r="Q1112" s="13">
        <v>91.03</v>
      </c>
      <c r="R1112" s="107">
        <v>0.11177644710578877</v>
      </c>
      <c r="S1112" s="15">
        <v>2.1237524950099864</v>
      </c>
      <c r="T1112" s="22">
        <v>0.22375249500998648</v>
      </c>
      <c r="U1112" s="23">
        <v>1.0538000000000001</v>
      </c>
      <c r="V1112" s="24">
        <v>1.0709</v>
      </c>
      <c r="W1112" s="108">
        <v>9.3486799999999998E-3</v>
      </c>
      <c r="X1112" s="26">
        <v>1.0525143101123598E-2</v>
      </c>
      <c r="Y1112" s="16">
        <v>0.17762491999999999</v>
      </c>
    </row>
    <row r="1113" spans="2:25" s="101" customFormat="1" ht="20.100000000000001" customHeight="1" x14ac:dyDescent="0.25">
      <c r="B1113" s="102">
        <v>4818</v>
      </c>
      <c r="C1113" s="103" t="s">
        <v>83</v>
      </c>
      <c r="D1113" s="103" t="s">
        <v>92</v>
      </c>
      <c r="E1113" s="103" t="s">
        <v>274</v>
      </c>
      <c r="F1113" s="103" t="s">
        <v>115</v>
      </c>
      <c r="G1113" s="104" t="s">
        <v>156</v>
      </c>
      <c r="H1113" s="105" t="s">
        <v>990</v>
      </c>
      <c r="I1113" s="103"/>
      <c r="J1113" s="11">
        <v>72948</v>
      </c>
      <c r="K1113" s="12"/>
      <c r="L1113" s="10">
        <v>1</v>
      </c>
      <c r="M1113" s="109">
        <v>19</v>
      </c>
      <c r="N1113" s="106" t="s">
        <v>246</v>
      </c>
      <c r="O1113" s="30">
        <v>31.94</v>
      </c>
      <c r="P1113" s="13">
        <v>36.94</v>
      </c>
      <c r="Q1113" s="13">
        <v>36.28</v>
      </c>
      <c r="R1113" s="107">
        <v>0.13199999999999942</v>
      </c>
      <c r="S1113" s="15">
        <v>2.5079999999999889</v>
      </c>
      <c r="T1113" s="22">
        <v>0.60799999999998899</v>
      </c>
      <c r="U1113" s="23">
        <v>0.96940000000000004</v>
      </c>
      <c r="V1113" s="24">
        <v>0.93200000000000005</v>
      </c>
      <c r="W1113" s="108">
        <v>8.7464400000000012E-3</v>
      </c>
      <c r="X1113" s="26">
        <v>1.0076543778801838E-2</v>
      </c>
      <c r="Y1113" s="16">
        <v>0.16618236000000003</v>
      </c>
    </row>
    <row r="1114" spans="2:25" ht="20.100000000000001" hidden="1" customHeight="1" x14ac:dyDescent="0.25">
      <c r="B1114" s="21">
        <v>4689</v>
      </c>
      <c r="C1114" s="10" t="s">
        <v>169</v>
      </c>
      <c r="D1114" s="10"/>
      <c r="E1114" s="10"/>
      <c r="F1114" s="10" t="s">
        <v>169</v>
      </c>
      <c r="G1114" s="9" t="s">
        <v>182</v>
      </c>
      <c r="H1114" s="34" t="s">
        <v>800</v>
      </c>
      <c r="I1114" s="10" t="s">
        <v>436</v>
      </c>
      <c r="J1114" s="11">
        <v>62599</v>
      </c>
      <c r="K1114" s="12"/>
      <c r="L1114" s="10">
        <v>8</v>
      </c>
      <c r="M1114" s="36">
        <v>200</v>
      </c>
      <c r="N1114" s="33" t="s">
        <v>246</v>
      </c>
      <c r="O1114" s="30">
        <v>27.94</v>
      </c>
      <c r="P1114" s="13">
        <v>32.950000000000003</v>
      </c>
      <c r="Q1114" s="13">
        <v>32.32</v>
      </c>
      <c r="R1114" s="14">
        <v>0.12574850299401244</v>
      </c>
      <c r="S1114" s="15">
        <v>25.14970059880249</v>
      </c>
      <c r="T1114" s="22">
        <v>5.1497005988024869</v>
      </c>
      <c r="U1114" s="23">
        <v>0.80149999999999999</v>
      </c>
      <c r="V1114" s="24">
        <v>0.84989999999999999</v>
      </c>
      <c r="W1114" s="25">
        <v>7.2661600000000007E-3</v>
      </c>
      <c r="X1114" s="26">
        <v>8.311292602739731E-3</v>
      </c>
      <c r="Y1114" s="16">
        <v>1.4532320000000001</v>
      </c>
    </row>
    <row r="1115" spans="2:25" s="101" customFormat="1" ht="20.100000000000001" customHeight="1" x14ac:dyDescent="0.25">
      <c r="B1115" s="102">
        <v>4679</v>
      </c>
      <c r="C1115" s="103" t="s">
        <v>72</v>
      </c>
      <c r="D1115" s="103" t="s">
        <v>92</v>
      </c>
      <c r="E1115" s="103"/>
      <c r="F1115" s="103" t="s">
        <v>72</v>
      </c>
      <c r="G1115" s="104" t="s">
        <v>150</v>
      </c>
      <c r="H1115" s="105" t="s">
        <v>225</v>
      </c>
      <c r="I1115" s="103">
        <v>67238</v>
      </c>
      <c r="J1115" s="11"/>
      <c r="K1115" s="12"/>
      <c r="L1115" s="10">
        <v>1</v>
      </c>
      <c r="M1115" s="109">
        <v>19</v>
      </c>
      <c r="N1115" s="106" t="s">
        <v>246</v>
      </c>
      <c r="O1115" s="30">
        <v>31.86</v>
      </c>
      <c r="P1115" s="13">
        <v>36.86</v>
      </c>
      <c r="Q1115" s="13">
        <v>36.159999999999997</v>
      </c>
      <c r="R1115" s="107">
        <v>0.14000000000000057</v>
      </c>
      <c r="S1115" s="15">
        <v>2.6600000000000108</v>
      </c>
      <c r="T1115" s="22">
        <v>0.76000000000001067</v>
      </c>
      <c r="U1115" s="23">
        <v>0.92879999999999996</v>
      </c>
      <c r="V1115" s="24">
        <v>0.94079999999999997</v>
      </c>
      <c r="W1115" s="108">
        <v>8.226240000000001E-3</v>
      </c>
      <c r="X1115" s="26">
        <v>9.5653953488372169E-3</v>
      </c>
      <c r="Y1115" s="16">
        <v>0.15629856000000003</v>
      </c>
    </row>
    <row r="1116" spans="2:25" ht="20.100000000000001" hidden="1" customHeight="1" x14ac:dyDescent="0.25">
      <c r="B1116" s="21">
        <v>4888</v>
      </c>
      <c r="C1116" s="10" t="s">
        <v>916</v>
      </c>
      <c r="D1116" s="10" t="s">
        <v>535</v>
      </c>
      <c r="E1116" s="10" t="s">
        <v>536</v>
      </c>
      <c r="F1116" s="10" t="s">
        <v>536</v>
      </c>
      <c r="G1116" s="9" t="s">
        <v>541</v>
      </c>
      <c r="H1116" s="34" t="s">
        <v>492</v>
      </c>
      <c r="I1116" s="10" t="s">
        <v>492</v>
      </c>
      <c r="J1116" s="11">
        <v>36408</v>
      </c>
      <c r="K1116" s="12"/>
      <c r="L1116" s="10">
        <v>12</v>
      </c>
      <c r="M1116" s="36">
        <v>300.3</v>
      </c>
      <c r="N1116" s="33" t="s">
        <v>246</v>
      </c>
      <c r="O1116" s="30">
        <v>28.84</v>
      </c>
      <c r="P1116" s="13">
        <v>33.840000000000003</v>
      </c>
      <c r="Q1116" s="13">
        <v>33.020000000000003</v>
      </c>
      <c r="R1116" s="14">
        <v>0.16399999999999995</v>
      </c>
      <c r="S1116" s="15">
        <v>49.249199999999988</v>
      </c>
      <c r="T1116" s="22">
        <v>19.219199999999983</v>
      </c>
      <c r="U1116" s="23">
        <v>0.80740000000000001</v>
      </c>
      <c r="V1116" s="24">
        <v>0.7964</v>
      </c>
      <c r="W1116" s="25">
        <v>7.1369100000000006E-3</v>
      </c>
      <c r="X1116" s="26">
        <v>8.5369736842105266E-3</v>
      </c>
      <c r="Y1116" s="16">
        <v>2.1432140730000002</v>
      </c>
    </row>
    <row r="1117" spans="2:25" s="101" customFormat="1" ht="20.100000000000001" customHeight="1" x14ac:dyDescent="0.25">
      <c r="B1117" s="102">
        <v>4725</v>
      </c>
      <c r="C1117" s="103" t="s">
        <v>78</v>
      </c>
      <c r="D1117" s="103" t="s">
        <v>92</v>
      </c>
      <c r="E1117" s="103" t="s">
        <v>122</v>
      </c>
      <c r="F1117" s="103" t="s">
        <v>114</v>
      </c>
      <c r="G1117" s="104" t="s">
        <v>154</v>
      </c>
      <c r="H1117" s="105" t="s">
        <v>737</v>
      </c>
      <c r="I1117" s="103" t="s">
        <v>1177</v>
      </c>
      <c r="J1117" s="11">
        <v>68026</v>
      </c>
      <c r="K1117" s="12"/>
      <c r="L1117" s="10">
        <v>1</v>
      </c>
      <c r="M1117" s="109">
        <v>18</v>
      </c>
      <c r="N1117" s="106" t="s">
        <v>245</v>
      </c>
      <c r="O1117" s="30">
        <v>28.08</v>
      </c>
      <c r="P1117" s="13">
        <v>33.11</v>
      </c>
      <c r="Q1117" s="13">
        <v>32.57</v>
      </c>
      <c r="R1117" s="107">
        <v>0.107355864811133</v>
      </c>
      <c r="S1117" s="15">
        <v>1.9324055666003941</v>
      </c>
      <c r="T1117" s="22">
        <v>0.13240556660039396</v>
      </c>
      <c r="U1117" s="23">
        <v>1.0861000000000001</v>
      </c>
      <c r="V1117" s="24">
        <v>1.1067</v>
      </c>
      <c r="W1117" s="108">
        <v>9.8676000000000007E-3</v>
      </c>
      <c r="X1117" s="26">
        <v>1.1054349220489977E-2</v>
      </c>
      <c r="Y1117" s="16">
        <v>0.17761680000000002</v>
      </c>
    </row>
    <row r="1118" spans="2:25" s="101" customFormat="1" ht="20.100000000000001" customHeight="1" x14ac:dyDescent="0.25">
      <c r="B1118" s="102">
        <v>4865</v>
      </c>
      <c r="C1118" s="103" t="s">
        <v>1112</v>
      </c>
      <c r="D1118" s="103" t="s">
        <v>92</v>
      </c>
      <c r="E1118" s="103" t="s">
        <v>99</v>
      </c>
      <c r="F1118" s="103" t="s">
        <v>43</v>
      </c>
      <c r="G1118" s="104" t="s">
        <v>1113</v>
      </c>
      <c r="H1118" s="105" t="s">
        <v>1640</v>
      </c>
      <c r="I1118" s="103" t="s">
        <v>255</v>
      </c>
      <c r="J1118" s="11">
        <v>74540</v>
      </c>
      <c r="K1118" s="12"/>
      <c r="L1118" s="10">
        <v>1</v>
      </c>
      <c r="M1118" s="109">
        <v>17.2</v>
      </c>
      <c r="N1118" s="106" t="s">
        <v>245</v>
      </c>
      <c r="O1118" s="30">
        <v>36.35</v>
      </c>
      <c r="P1118" s="13">
        <v>41.36</v>
      </c>
      <c r="Q1118" s="13">
        <v>40.4</v>
      </c>
      <c r="R1118" s="107">
        <v>0.1916167664670661</v>
      </c>
      <c r="S1118" s="15">
        <v>3.295808383233537</v>
      </c>
      <c r="T1118" s="22">
        <v>1.5758083832335368</v>
      </c>
      <c r="U1118" s="23">
        <v>1.0942000000000001</v>
      </c>
      <c r="V1118" s="24">
        <v>1.105</v>
      </c>
      <c r="W1118" s="108">
        <v>9.7864400000000022E-3</v>
      </c>
      <c r="X1118" s="26">
        <v>1.2106188740740747E-2</v>
      </c>
      <c r="Y1118" s="16">
        <v>0.16832676800000004</v>
      </c>
    </row>
    <row r="1119" spans="2:25" ht="20.100000000000001" hidden="1" customHeight="1" x14ac:dyDescent="0.25">
      <c r="B1119" s="21">
        <v>4786</v>
      </c>
      <c r="C1119" s="10" t="s">
        <v>1052</v>
      </c>
      <c r="D1119" s="10" t="s">
        <v>93</v>
      </c>
      <c r="E1119" s="10" t="s">
        <v>94</v>
      </c>
      <c r="F1119" s="10" t="s">
        <v>164</v>
      </c>
      <c r="G1119" s="9" t="s">
        <v>1053</v>
      </c>
      <c r="H1119" s="34" t="s">
        <v>875</v>
      </c>
      <c r="I1119" s="10" t="s">
        <v>812</v>
      </c>
      <c r="J1119" s="11">
        <v>75066</v>
      </c>
      <c r="K1119" s="12"/>
      <c r="L1119" s="10">
        <v>3</v>
      </c>
      <c r="M1119" s="36">
        <v>96.4</v>
      </c>
      <c r="N1119" s="33" t="s">
        <v>935</v>
      </c>
      <c r="O1119" s="30">
        <v>36.880000000000003</v>
      </c>
      <c r="P1119" s="13">
        <v>41.9</v>
      </c>
      <c r="Q1119" s="13">
        <v>41.44</v>
      </c>
      <c r="R1119" s="14">
        <v>9.1633466135458405E-2</v>
      </c>
      <c r="S1119" s="15">
        <v>8.83346613545819</v>
      </c>
      <c r="T1119" s="22">
        <v>-0.80653386454181031</v>
      </c>
      <c r="U1119" s="23">
        <v>0.77729999999999999</v>
      </c>
      <c r="V1119" s="24">
        <v>0.79700000000000004</v>
      </c>
      <c r="W1119" s="25">
        <v>7.0843500000000005E-3</v>
      </c>
      <c r="X1119" s="26">
        <v>7.798999342105266E-3</v>
      </c>
      <c r="Y1119" s="16">
        <v>0.68293134000000011</v>
      </c>
    </row>
    <row r="1120" spans="2:25" s="101" customFormat="1" ht="20.100000000000001" customHeight="1" x14ac:dyDescent="0.25">
      <c r="B1120" s="102">
        <v>4778</v>
      </c>
      <c r="C1120" s="103" t="s">
        <v>1200</v>
      </c>
      <c r="D1120" s="103" t="s">
        <v>92</v>
      </c>
      <c r="E1120" s="103" t="s">
        <v>99</v>
      </c>
      <c r="F1120" s="103" t="s">
        <v>136</v>
      </c>
      <c r="G1120" s="104" t="s">
        <v>870</v>
      </c>
      <c r="H1120" s="105" t="s">
        <v>863</v>
      </c>
      <c r="I1120" s="103" t="s">
        <v>210</v>
      </c>
      <c r="J1120" s="11">
        <v>79979</v>
      </c>
      <c r="K1120" s="12"/>
      <c r="L1120" s="10">
        <v>1</v>
      </c>
      <c r="M1120" s="109">
        <v>16.600000000000001</v>
      </c>
      <c r="N1120" s="106" t="s">
        <v>245</v>
      </c>
      <c r="O1120" s="30">
        <v>27.66</v>
      </c>
      <c r="P1120" s="13">
        <v>32.67</v>
      </c>
      <c r="Q1120" s="13">
        <v>32.200000000000003</v>
      </c>
      <c r="R1120" s="107">
        <v>9.3812375249500743E-2</v>
      </c>
      <c r="S1120" s="15">
        <v>1.5572854291417124</v>
      </c>
      <c r="T1120" s="22">
        <v>-0.10271457085828777</v>
      </c>
      <c r="U1120" s="23">
        <v>1.0457000000000001</v>
      </c>
      <c r="V1120" s="24">
        <v>1.0457000000000001</v>
      </c>
      <c r="W1120" s="108">
        <v>9.4113000000000009E-3</v>
      </c>
      <c r="X1120" s="26">
        <v>1.0385597577092509E-2</v>
      </c>
      <c r="Y1120" s="16">
        <v>0.15622758000000003</v>
      </c>
    </row>
    <row r="1121" spans="2:25" ht="20.100000000000001" hidden="1" customHeight="1" x14ac:dyDescent="0.25">
      <c r="B1121" s="21">
        <v>4809</v>
      </c>
      <c r="C1121" s="10" t="s">
        <v>163</v>
      </c>
      <c r="D1121" s="10" t="s">
        <v>93</v>
      </c>
      <c r="E1121" s="10" t="s">
        <v>94</v>
      </c>
      <c r="F1121" s="10" t="s">
        <v>164</v>
      </c>
      <c r="G1121" s="9" t="s">
        <v>187</v>
      </c>
      <c r="H1121" s="34" t="s">
        <v>875</v>
      </c>
      <c r="I1121" s="10" t="s">
        <v>812</v>
      </c>
      <c r="J1121" s="11">
        <v>75069</v>
      </c>
      <c r="K1121" s="12"/>
      <c r="L1121" s="10">
        <v>3</v>
      </c>
      <c r="M1121" s="36">
        <v>75.3</v>
      </c>
      <c r="N1121" s="33" t="s">
        <v>246</v>
      </c>
      <c r="O1121" s="30">
        <v>32.17</v>
      </c>
      <c r="P1121" s="13">
        <v>37.18</v>
      </c>
      <c r="Q1121" s="13">
        <v>36.82</v>
      </c>
      <c r="R1121" s="14">
        <v>7.1856287425149615E-2</v>
      </c>
      <c r="S1121" s="15">
        <v>5.4107784431137658</v>
      </c>
      <c r="T1121" s="22">
        <v>-2.1192215568862345</v>
      </c>
      <c r="U1121" s="23">
        <v>0.74319999999999997</v>
      </c>
      <c r="V1121" s="24">
        <v>0.76700000000000002</v>
      </c>
      <c r="W1121" s="25">
        <v>6.9469199999999997E-3</v>
      </c>
      <c r="X1121" s="26">
        <v>7.4847460645161281E-3</v>
      </c>
      <c r="Y1121" s="16">
        <v>0.52310307599999994</v>
      </c>
    </row>
    <row r="1122" spans="2:25" s="101" customFormat="1" ht="20.100000000000001" customHeight="1" x14ac:dyDescent="0.25">
      <c r="B1122" s="102">
        <v>4654</v>
      </c>
      <c r="C1122" s="103" t="s">
        <v>261</v>
      </c>
      <c r="D1122" s="103" t="s">
        <v>92</v>
      </c>
      <c r="E1122" s="103"/>
      <c r="F1122" s="103" t="s">
        <v>108</v>
      </c>
      <c r="G1122" s="104" t="s">
        <v>141</v>
      </c>
      <c r="H1122" s="105" t="s">
        <v>215</v>
      </c>
      <c r="I1122" s="103">
        <v>67835</v>
      </c>
      <c r="J1122" s="11"/>
      <c r="K1122" s="12"/>
      <c r="L1122" s="10">
        <v>1</v>
      </c>
      <c r="M1122" s="109">
        <v>16.399999999999999</v>
      </c>
      <c r="N1122" s="106" t="s">
        <v>245</v>
      </c>
      <c r="O1122" s="30">
        <v>28.39</v>
      </c>
      <c r="P1122" s="13">
        <v>33.39</v>
      </c>
      <c r="Q1122" s="13">
        <v>32.479999999999997</v>
      </c>
      <c r="R1122" s="107">
        <v>0.18200000000000074</v>
      </c>
      <c r="S1122" s="15">
        <v>2.9848000000000119</v>
      </c>
      <c r="T1122" s="22">
        <v>1.344800000000012</v>
      </c>
      <c r="U1122" s="23">
        <v>1.0654999999999999</v>
      </c>
      <c r="V1122" s="24">
        <v>1.0317000000000001</v>
      </c>
      <c r="W1122" s="108">
        <v>9.2276800000000003E-3</v>
      </c>
      <c r="X1122" s="26">
        <v>1.128078239608803E-2</v>
      </c>
      <c r="Y1122" s="16">
        <v>0.15133395199999999</v>
      </c>
    </row>
    <row r="1123" spans="2:25" s="101" customFormat="1" ht="20.100000000000001" customHeight="1" x14ac:dyDescent="0.25">
      <c r="B1123" s="102">
        <v>4686</v>
      </c>
      <c r="C1123" s="103" t="s">
        <v>105</v>
      </c>
      <c r="D1123" s="103" t="s">
        <v>92</v>
      </c>
      <c r="E1123" s="103"/>
      <c r="F1123" s="103" t="s">
        <v>105</v>
      </c>
      <c r="G1123" s="104" t="s">
        <v>139</v>
      </c>
      <c r="H1123" s="105" t="s">
        <v>704</v>
      </c>
      <c r="I1123" s="103" t="s">
        <v>705</v>
      </c>
      <c r="J1123" s="11">
        <v>73330</v>
      </c>
      <c r="K1123" s="12"/>
      <c r="L1123" s="10">
        <v>1</v>
      </c>
      <c r="M1123" s="109">
        <v>16</v>
      </c>
      <c r="N1123" s="106" t="s">
        <v>246</v>
      </c>
      <c r="O1123" s="30">
        <v>36.369999999999997</v>
      </c>
      <c r="P1123" s="13">
        <v>41.38</v>
      </c>
      <c r="Q1123" s="13">
        <v>40.909999999999997</v>
      </c>
      <c r="R1123" s="107">
        <v>9.3812375249502089E-2</v>
      </c>
      <c r="S1123" s="15">
        <v>1.5009980039920334</v>
      </c>
      <c r="T1123" s="22">
        <v>-9.9001996007966664E-2</v>
      </c>
      <c r="U1123" s="23">
        <v>0.98899999999999999</v>
      </c>
      <c r="V1123" s="24">
        <v>0.997</v>
      </c>
      <c r="W1123" s="108">
        <v>9.0363000000000006E-3</v>
      </c>
      <c r="X1123" s="26">
        <v>9.97177599118944E-3</v>
      </c>
      <c r="Y1123" s="16">
        <v>0.14458080000000001</v>
      </c>
    </row>
    <row r="1124" spans="2:25" ht="20.100000000000001" hidden="1" customHeight="1" x14ac:dyDescent="0.25">
      <c r="B1124" s="21">
        <v>4786</v>
      </c>
      <c r="C1124" s="10" t="s">
        <v>361</v>
      </c>
      <c r="D1124" s="10" t="s">
        <v>93</v>
      </c>
      <c r="E1124" s="10" t="s">
        <v>94</v>
      </c>
      <c r="F1124" s="10" t="s">
        <v>164</v>
      </c>
      <c r="G1124" s="9" t="s">
        <v>362</v>
      </c>
      <c r="H1124" s="34" t="s">
        <v>875</v>
      </c>
      <c r="I1124" s="10" t="s">
        <v>812</v>
      </c>
      <c r="J1124" s="11">
        <v>75066</v>
      </c>
      <c r="K1124" s="12"/>
      <c r="L1124" s="10">
        <v>3</v>
      </c>
      <c r="M1124" s="36">
        <v>85.4</v>
      </c>
      <c r="N1124" s="33" t="s">
        <v>935</v>
      </c>
      <c r="O1124" s="30">
        <v>36.35</v>
      </c>
      <c r="P1124" s="13">
        <v>41.36</v>
      </c>
      <c r="Q1124" s="13">
        <v>40.909999999999997</v>
      </c>
      <c r="R1124" s="14">
        <v>8.9820359281437723E-2</v>
      </c>
      <c r="S1124" s="15">
        <v>7.670658682634782</v>
      </c>
      <c r="T1124" s="22">
        <v>-0.86934131736521902</v>
      </c>
      <c r="U1124" s="23">
        <v>0.7823</v>
      </c>
      <c r="V1124" s="24">
        <v>0.75249999999999995</v>
      </c>
      <c r="W1124" s="25">
        <v>6.9065999999999997E-3</v>
      </c>
      <c r="X1124" s="26">
        <v>7.5881723684210573E-3</v>
      </c>
      <c r="Y1124" s="16">
        <v>0.58982363999999998</v>
      </c>
    </row>
    <row r="1125" spans="2:25" s="101" customFormat="1" ht="20.100000000000001" customHeight="1" x14ac:dyDescent="0.25">
      <c r="B1125" s="102">
        <v>4895</v>
      </c>
      <c r="C1125" s="103" t="s">
        <v>77</v>
      </c>
      <c r="D1125" s="103" t="s">
        <v>92</v>
      </c>
      <c r="E1125" s="103" t="s">
        <v>122</v>
      </c>
      <c r="F1125" s="103" t="s">
        <v>114</v>
      </c>
      <c r="G1125" s="104" t="s">
        <v>153</v>
      </c>
      <c r="H1125" s="105" t="s">
        <v>990</v>
      </c>
      <c r="I1125" s="103" t="s">
        <v>229</v>
      </c>
      <c r="J1125" s="11">
        <v>93311</v>
      </c>
      <c r="K1125" s="12"/>
      <c r="L1125" s="10">
        <v>1</v>
      </c>
      <c r="M1125" s="109">
        <v>15.6</v>
      </c>
      <c r="N1125" s="106" t="s">
        <v>246</v>
      </c>
      <c r="O1125" s="30">
        <v>29.32</v>
      </c>
      <c r="P1125" s="13">
        <v>34.33</v>
      </c>
      <c r="Q1125" s="13">
        <v>33.32</v>
      </c>
      <c r="R1125" s="107">
        <v>0.20159680638722524</v>
      </c>
      <c r="S1125" s="15">
        <v>3.1449101796407137</v>
      </c>
      <c r="T1125" s="22">
        <v>1.5849101796407137</v>
      </c>
      <c r="U1125" s="23">
        <v>1.0703</v>
      </c>
      <c r="V1125" s="24">
        <v>1.0920000000000001</v>
      </c>
      <c r="W1125" s="108">
        <v>9.6222349999999998E-3</v>
      </c>
      <c r="X1125" s="26">
        <v>1.2051849337499995E-2</v>
      </c>
      <c r="Y1125" s="16">
        <v>0.15010686600000001</v>
      </c>
    </row>
    <row r="1126" spans="2:25" ht="20.100000000000001" hidden="1" customHeight="1" x14ac:dyDescent="0.25">
      <c r="B1126" s="21">
        <v>4832</v>
      </c>
      <c r="C1126" s="10" t="s">
        <v>443</v>
      </c>
      <c r="D1126" s="10" t="s">
        <v>247</v>
      </c>
      <c r="E1126" s="10" t="s">
        <v>444</v>
      </c>
      <c r="F1126" s="10" t="s">
        <v>443</v>
      </c>
      <c r="G1126" s="9" t="s">
        <v>445</v>
      </c>
      <c r="H1126" s="34" t="s">
        <v>848</v>
      </c>
      <c r="I1126" s="10" t="s">
        <v>701</v>
      </c>
      <c r="J1126" s="11">
        <v>57701</v>
      </c>
      <c r="K1126" s="12"/>
      <c r="L1126" s="10">
        <v>3</v>
      </c>
      <c r="M1126" s="36">
        <v>67</v>
      </c>
      <c r="N1126" s="33" t="s">
        <v>935</v>
      </c>
      <c r="O1126" s="30">
        <v>29.39</v>
      </c>
      <c r="P1126" s="13">
        <v>34.409999999999997</v>
      </c>
      <c r="Q1126" s="13">
        <v>33.81</v>
      </c>
      <c r="R1126" s="14">
        <v>0.11952191235059657</v>
      </c>
      <c r="S1126" s="15">
        <v>8.0079681274899706</v>
      </c>
      <c r="T1126" s="22">
        <v>1.3079681274899702</v>
      </c>
      <c r="U1126" s="23">
        <v>0.74629999999999996</v>
      </c>
      <c r="V1126" s="24">
        <v>0.74629999999999996</v>
      </c>
      <c r="W1126" s="25">
        <v>6.8659599999999999E-3</v>
      </c>
      <c r="X1126" s="26">
        <v>7.7979907692307601E-3</v>
      </c>
      <c r="Y1126" s="16">
        <v>0.46001932000000001</v>
      </c>
    </row>
    <row r="1127" spans="2:25" s="101" customFormat="1" ht="20.100000000000001" customHeight="1" x14ac:dyDescent="0.25">
      <c r="B1127" s="102">
        <v>4883</v>
      </c>
      <c r="C1127" s="103" t="s">
        <v>47</v>
      </c>
      <c r="D1127" s="103" t="s">
        <v>92</v>
      </c>
      <c r="E1127" s="103" t="s">
        <v>99</v>
      </c>
      <c r="F1127" s="103" t="s">
        <v>46</v>
      </c>
      <c r="G1127" s="104" t="s">
        <v>137</v>
      </c>
      <c r="H1127" s="105" t="s">
        <v>863</v>
      </c>
      <c r="I1127" s="103" t="s">
        <v>211</v>
      </c>
      <c r="J1127" s="11">
        <v>85214</v>
      </c>
      <c r="K1127" s="12"/>
      <c r="L1127" s="10">
        <v>1</v>
      </c>
      <c r="M1127" s="109">
        <v>15</v>
      </c>
      <c r="N1127" s="106" t="s">
        <v>246</v>
      </c>
      <c r="O1127" s="30">
        <v>34.92</v>
      </c>
      <c r="P1127" s="13">
        <v>39.92</v>
      </c>
      <c r="Q1127" s="13">
        <v>38.94</v>
      </c>
      <c r="R1127" s="107">
        <v>0.19600000000000078</v>
      </c>
      <c r="S1127" s="15">
        <v>2.9400000000000119</v>
      </c>
      <c r="T1127" s="22">
        <v>1.4400000000000117</v>
      </c>
      <c r="U1127" s="23">
        <v>1.0074000000000001</v>
      </c>
      <c r="V1127" s="24">
        <v>1.0111000000000001</v>
      </c>
      <c r="W1127" s="108">
        <v>8.9823250000000028E-3</v>
      </c>
      <c r="X1127" s="26">
        <v>1.1172046019900513E-2</v>
      </c>
      <c r="Y1127" s="16">
        <v>0.13473487500000003</v>
      </c>
    </row>
    <row r="1128" spans="2:25" s="101" customFormat="1" ht="20.100000000000001" customHeight="1" x14ac:dyDescent="0.25">
      <c r="B1128" s="102">
        <v>4663</v>
      </c>
      <c r="C1128" s="103" t="s">
        <v>59</v>
      </c>
      <c r="D1128" s="103" t="s">
        <v>92</v>
      </c>
      <c r="E1128" s="103"/>
      <c r="F1128" s="103" t="s">
        <v>59</v>
      </c>
      <c r="G1128" s="104" t="s">
        <v>142</v>
      </c>
      <c r="H1128" s="105" t="s">
        <v>477</v>
      </c>
      <c r="I1128" s="103">
        <v>80252</v>
      </c>
      <c r="J1128" s="11"/>
      <c r="K1128" s="12"/>
      <c r="L1128" s="10">
        <v>1</v>
      </c>
      <c r="M1128" s="109">
        <v>14.8</v>
      </c>
      <c r="N1128" s="106" t="s">
        <v>245</v>
      </c>
      <c r="O1128" s="30">
        <v>27.63</v>
      </c>
      <c r="P1128" s="13">
        <v>32.67</v>
      </c>
      <c r="Q1128" s="13">
        <v>31.8</v>
      </c>
      <c r="R1128" s="107">
        <v>0.17261904761904773</v>
      </c>
      <c r="S1128" s="15">
        <v>2.5547619047619063</v>
      </c>
      <c r="T1128" s="22">
        <v>1.0747619047619064</v>
      </c>
      <c r="U1128" s="23">
        <v>1.0417000000000001</v>
      </c>
      <c r="V1128" s="24">
        <v>1.0825</v>
      </c>
      <c r="W1128" s="108">
        <v>9.3464800000000008E-3</v>
      </c>
      <c r="X1128" s="26">
        <v>1.1296465035971225E-2</v>
      </c>
      <c r="Y1128" s="16">
        <v>0.13832790400000003</v>
      </c>
    </row>
    <row r="1129" spans="2:25" ht="20.100000000000001" hidden="1" customHeight="1" x14ac:dyDescent="0.25">
      <c r="B1129" s="21">
        <v>4711</v>
      </c>
      <c r="C1129" s="10" t="s">
        <v>815</v>
      </c>
      <c r="D1129" s="10" t="s">
        <v>93</v>
      </c>
      <c r="E1129" s="10" t="s">
        <v>87</v>
      </c>
      <c r="F1129" s="10" t="s">
        <v>87</v>
      </c>
      <c r="G1129" s="9" t="s">
        <v>817</v>
      </c>
      <c r="H1129" s="34" t="s">
        <v>875</v>
      </c>
      <c r="I1129" s="10" t="s">
        <v>431</v>
      </c>
      <c r="J1129" s="11">
        <v>82905</v>
      </c>
      <c r="K1129" s="12"/>
      <c r="L1129" s="10">
        <v>1</v>
      </c>
      <c r="M1129" s="36">
        <v>35</v>
      </c>
      <c r="N1129" s="33" t="s">
        <v>246</v>
      </c>
      <c r="O1129" s="30">
        <v>28.98</v>
      </c>
      <c r="P1129" s="13">
        <v>33.979999999999997</v>
      </c>
      <c r="Q1129" s="13">
        <v>33.549999999999997</v>
      </c>
      <c r="R1129" s="14">
        <v>8.6000000000000007E-2</v>
      </c>
      <c r="S1129" s="15">
        <v>3.0100000000000002</v>
      </c>
      <c r="T1129" s="22">
        <v>-0.48999999999999994</v>
      </c>
      <c r="U1129" s="23">
        <v>0.73380000000000001</v>
      </c>
      <c r="V1129" s="24">
        <v>0.75560000000000005</v>
      </c>
      <c r="W1129" s="25">
        <v>6.5533600000000003E-3</v>
      </c>
      <c r="X1129" s="26">
        <v>7.169978118161926E-3</v>
      </c>
      <c r="Y1129" s="16">
        <v>0.2293676</v>
      </c>
    </row>
    <row r="1130" spans="2:25" ht="20.100000000000001" hidden="1" customHeight="1" x14ac:dyDescent="0.25">
      <c r="B1130" s="21">
        <v>4809</v>
      </c>
      <c r="C1130" s="10" t="s">
        <v>437</v>
      </c>
      <c r="D1130" s="10" t="s">
        <v>93</v>
      </c>
      <c r="E1130" s="10" t="s">
        <v>94</v>
      </c>
      <c r="F1130" s="10" t="s">
        <v>164</v>
      </c>
      <c r="G1130" s="9" t="s">
        <v>188</v>
      </c>
      <c r="H1130" s="34" t="s">
        <v>875</v>
      </c>
      <c r="I1130" s="10" t="s">
        <v>812</v>
      </c>
      <c r="J1130" s="11">
        <v>75069</v>
      </c>
      <c r="K1130" s="12"/>
      <c r="L1130" s="10">
        <v>3</v>
      </c>
      <c r="M1130" s="36">
        <v>120</v>
      </c>
      <c r="N1130" s="33" t="s">
        <v>246</v>
      </c>
      <c r="O1130" s="30">
        <v>26.85</v>
      </c>
      <c r="P1130" s="13">
        <v>31.86</v>
      </c>
      <c r="Q1130" s="13">
        <v>31.38</v>
      </c>
      <c r="R1130" s="14">
        <v>9.5808383233533051E-2</v>
      </c>
      <c r="S1130" s="15">
        <v>11.497005988023966</v>
      </c>
      <c r="T1130" s="22">
        <v>-0.50299401197603455</v>
      </c>
      <c r="U1130" s="23">
        <v>0.70750000000000002</v>
      </c>
      <c r="V1130" s="24">
        <v>0.71109999999999995</v>
      </c>
      <c r="W1130" s="25">
        <v>6.5255600000000006E-3</v>
      </c>
      <c r="X1130" s="26">
        <v>7.2170100662251671E-3</v>
      </c>
      <c r="Y1130" s="16">
        <v>0.78306720000000007</v>
      </c>
    </row>
    <row r="1131" spans="2:25" ht="20.100000000000001" hidden="1" customHeight="1" x14ac:dyDescent="0.25">
      <c r="B1131" s="21">
        <v>4862</v>
      </c>
      <c r="C1131" s="10" t="s">
        <v>680</v>
      </c>
      <c r="D1131" s="10" t="s">
        <v>365</v>
      </c>
      <c r="E1131" s="10" t="s">
        <v>680</v>
      </c>
      <c r="F1131" s="10" t="s">
        <v>680</v>
      </c>
      <c r="G1131" s="9" t="s">
        <v>1259</v>
      </c>
      <c r="H1131" s="34" t="s">
        <v>678</v>
      </c>
      <c r="I1131" s="10" t="s">
        <v>698</v>
      </c>
      <c r="J1131" s="11">
        <v>54793</v>
      </c>
      <c r="K1131" s="12"/>
      <c r="L1131" s="10">
        <v>4</v>
      </c>
      <c r="M1131" s="36">
        <v>90.6</v>
      </c>
      <c r="N1131" s="33" t="s">
        <v>246</v>
      </c>
      <c r="O1131" s="30">
        <v>29.06</v>
      </c>
      <c r="P1131" s="13">
        <v>34.06</v>
      </c>
      <c r="Q1131" s="13">
        <v>33.479999999999997</v>
      </c>
      <c r="R1131" s="14">
        <v>0.11600000000000099</v>
      </c>
      <c r="S1131" s="15">
        <v>10.50960000000009</v>
      </c>
      <c r="T1131" s="22">
        <v>1.4496000000000893</v>
      </c>
      <c r="U1131" s="23">
        <v>0.74619999999999997</v>
      </c>
      <c r="V1131" s="24">
        <v>0.70679999999999998</v>
      </c>
      <c r="W1131" s="25">
        <v>6.4658499999999995E-3</v>
      </c>
      <c r="X1131" s="26">
        <v>7.314309954751139E-3</v>
      </c>
      <c r="Y1131" s="16">
        <v>0.58580600999999988</v>
      </c>
    </row>
    <row r="1132" spans="2:25" s="101" customFormat="1" ht="20.100000000000001" customHeight="1" x14ac:dyDescent="0.25">
      <c r="B1132" s="102">
        <v>4651</v>
      </c>
      <c r="C1132" s="103" t="s">
        <v>44</v>
      </c>
      <c r="D1132" s="103" t="s">
        <v>92</v>
      </c>
      <c r="E1132" s="103"/>
      <c r="F1132" s="103"/>
      <c r="G1132" s="104" t="s">
        <v>135</v>
      </c>
      <c r="H1132" s="105" t="s">
        <v>209</v>
      </c>
      <c r="I1132" s="103"/>
      <c r="J1132" s="11"/>
      <c r="K1132" s="12"/>
      <c r="L1132" s="10">
        <v>1</v>
      </c>
      <c r="M1132" s="109">
        <v>13</v>
      </c>
      <c r="N1132" s="106" t="s">
        <v>246</v>
      </c>
      <c r="O1132" s="30">
        <v>35.86</v>
      </c>
      <c r="P1132" s="13">
        <v>40.89</v>
      </c>
      <c r="Q1132" s="13">
        <v>40.090000000000003</v>
      </c>
      <c r="R1132" s="107">
        <v>0.15904572564612265</v>
      </c>
      <c r="S1132" s="15">
        <v>2.0675944333995946</v>
      </c>
      <c r="T1132" s="22">
        <v>0.76759443339959443</v>
      </c>
      <c r="U1132" s="23">
        <v>1.038</v>
      </c>
      <c r="V1132" s="24">
        <v>1.0521</v>
      </c>
      <c r="W1132" s="108">
        <v>9.1964400000000002E-3</v>
      </c>
      <c r="X1132" s="26">
        <v>1.0935719432624105E-2</v>
      </c>
      <c r="Y1132" s="16">
        <v>0.11955372</v>
      </c>
    </row>
    <row r="1133" spans="2:25" s="101" customFormat="1" ht="20.100000000000001" customHeight="1" x14ac:dyDescent="0.25">
      <c r="B1133" s="102">
        <v>4883</v>
      </c>
      <c r="C1133" s="103" t="s">
        <v>421</v>
      </c>
      <c r="D1133" s="103" t="s">
        <v>92</v>
      </c>
      <c r="E1133" s="103" t="s">
        <v>99</v>
      </c>
      <c r="F1133" s="103" t="s">
        <v>105</v>
      </c>
      <c r="G1133" s="104" t="s">
        <v>422</v>
      </c>
      <c r="H1133" s="105" t="s">
        <v>863</v>
      </c>
      <c r="I1133" s="103" t="s">
        <v>212</v>
      </c>
      <c r="J1133" s="11">
        <v>82826</v>
      </c>
      <c r="K1133" s="12"/>
      <c r="L1133" s="10">
        <v>1</v>
      </c>
      <c r="M1133" s="109">
        <v>11.4</v>
      </c>
      <c r="N1133" s="106" t="s">
        <v>246</v>
      </c>
      <c r="O1133" s="30">
        <v>31.47</v>
      </c>
      <c r="P1133" s="13">
        <v>36.479999999999997</v>
      </c>
      <c r="Q1133" s="13">
        <v>35.67</v>
      </c>
      <c r="R1133" s="107">
        <v>0.16167664670658594</v>
      </c>
      <c r="S1133" s="15">
        <v>1.8431137724550797</v>
      </c>
      <c r="T1133" s="22">
        <v>0.70311377245507967</v>
      </c>
      <c r="U1133" s="23">
        <v>0.99450000000000005</v>
      </c>
      <c r="V1133" s="24">
        <v>0.97370000000000001</v>
      </c>
      <c r="W1133" s="108">
        <v>8.7584900000000007E-3</v>
      </c>
      <c r="X1133" s="26">
        <v>1.0447627357142848E-2</v>
      </c>
      <c r="Y1133" s="16">
        <v>9.9846786000000007E-2</v>
      </c>
    </row>
    <row r="1134" spans="2:25" s="101" customFormat="1" ht="20.100000000000001" customHeight="1" x14ac:dyDescent="0.25">
      <c r="B1134" s="102">
        <v>4815</v>
      </c>
      <c r="C1134" s="103" t="s">
        <v>1183</v>
      </c>
      <c r="D1134" s="103" t="s">
        <v>92</v>
      </c>
      <c r="E1134" s="103" t="s">
        <v>99</v>
      </c>
      <c r="F1134" s="103" t="s">
        <v>43</v>
      </c>
      <c r="G1134" s="104" t="s">
        <v>1184</v>
      </c>
      <c r="H1134" s="105" t="s">
        <v>1481</v>
      </c>
      <c r="I1134" s="103" t="s">
        <v>255</v>
      </c>
      <c r="J1134" s="11">
        <v>74525</v>
      </c>
      <c r="K1134" s="12"/>
      <c r="L1134" s="10">
        <v>1</v>
      </c>
      <c r="M1134" s="109">
        <v>9</v>
      </c>
      <c r="N1134" s="106" t="s">
        <v>246</v>
      </c>
      <c r="O1134" s="30">
        <v>28.49</v>
      </c>
      <c r="P1134" s="13">
        <v>33.5</v>
      </c>
      <c r="Q1134" s="13">
        <v>32.909999999999997</v>
      </c>
      <c r="R1134" s="107">
        <v>0.11776447105788487</v>
      </c>
      <c r="S1134" s="15">
        <v>1.0598802395209639</v>
      </c>
      <c r="T1134" s="22">
        <v>0.15988023952096381</v>
      </c>
      <c r="U1134" s="23">
        <v>0.96730000000000005</v>
      </c>
      <c r="V1134" s="24">
        <v>0.97189999999999999</v>
      </c>
      <c r="W1134" s="108">
        <v>8.9203200000000007E-3</v>
      </c>
      <c r="X1134" s="26">
        <v>1.011104144796381E-2</v>
      </c>
      <c r="Y1134" s="16">
        <v>8.0282880000000001E-2</v>
      </c>
    </row>
    <row r="1135" spans="2:25" s="101" customFormat="1" ht="20.100000000000001" customHeight="1" x14ac:dyDescent="0.25">
      <c r="B1135" s="102">
        <v>4817</v>
      </c>
      <c r="C1135" s="103" t="s">
        <v>785</v>
      </c>
      <c r="D1135" s="103" t="s">
        <v>92</v>
      </c>
      <c r="E1135" s="103" t="s">
        <v>99</v>
      </c>
      <c r="F1135" s="103" t="s">
        <v>43</v>
      </c>
      <c r="G1135" s="104" t="s">
        <v>868</v>
      </c>
      <c r="H1135" s="105" t="s">
        <v>863</v>
      </c>
      <c r="I1135" s="103" t="s">
        <v>255</v>
      </c>
      <c r="J1135" s="11">
        <v>74526</v>
      </c>
      <c r="K1135" s="12"/>
      <c r="L1135" s="10">
        <v>1</v>
      </c>
      <c r="M1135" s="109">
        <v>8</v>
      </c>
      <c r="N1135" s="106" t="s">
        <v>246</v>
      </c>
      <c r="O1135" s="30">
        <v>28.93</v>
      </c>
      <c r="P1135" s="13">
        <v>33.93</v>
      </c>
      <c r="Q1135" s="13">
        <v>33.4</v>
      </c>
      <c r="R1135" s="107">
        <v>0.10600000000000023</v>
      </c>
      <c r="S1135" s="15">
        <v>0.84800000000000186</v>
      </c>
      <c r="T1135" s="22">
        <v>4.8000000000001819E-2</v>
      </c>
      <c r="U1135" s="23">
        <v>0.8901</v>
      </c>
      <c r="V1135" s="24">
        <v>0.90339999999999998</v>
      </c>
      <c r="W1135" s="108">
        <v>8.2500999999999998E-3</v>
      </c>
      <c r="X1135" s="26">
        <v>9.2282997762863552E-3</v>
      </c>
      <c r="Y1135" s="16">
        <v>6.6000799999999998E-2</v>
      </c>
    </row>
    <row r="1136" spans="2:25" s="101" customFormat="1" ht="20.100000000000001" customHeight="1" x14ac:dyDescent="0.25">
      <c r="B1136" s="102">
        <v>4724</v>
      </c>
      <c r="C1136" s="103" t="s">
        <v>1170</v>
      </c>
      <c r="D1136" s="103" t="s">
        <v>92</v>
      </c>
      <c r="E1136" s="103" t="s">
        <v>116</v>
      </c>
      <c r="F1136" s="103" t="s">
        <v>29</v>
      </c>
      <c r="G1136" s="104" t="s">
        <v>126</v>
      </c>
      <c r="H1136" s="105" t="s">
        <v>755</v>
      </c>
      <c r="I1136" s="103" t="s">
        <v>1171</v>
      </c>
      <c r="J1136" s="11">
        <v>71629</v>
      </c>
      <c r="K1136" s="12"/>
      <c r="L1136" s="10">
        <v>1</v>
      </c>
      <c r="M1136" s="109">
        <v>3.4</v>
      </c>
      <c r="N1136" s="106" t="s">
        <v>246</v>
      </c>
      <c r="O1136" s="30">
        <v>36.200000000000003</v>
      </c>
      <c r="P1136" s="13">
        <v>41.23</v>
      </c>
      <c r="Q1136" s="13">
        <v>40.880000000000003</v>
      </c>
      <c r="R1136" s="107">
        <v>6.9582504970177886E-2</v>
      </c>
      <c r="S1136" s="15">
        <v>0.23658051689860479</v>
      </c>
      <c r="T1136" s="22">
        <v>-0.1034194831013952</v>
      </c>
      <c r="U1136" s="23">
        <v>1.0589999999999999</v>
      </c>
      <c r="V1136" s="24">
        <v>1.0543</v>
      </c>
      <c r="W1136" s="108">
        <v>9.5098499999999985E-3</v>
      </c>
      <c r="X1136" s="26">
        <v>1.0221056730769219E-2</v>
      </c>
      <c r="Y1136" s="16">
        <v>3.2333489999999993E-2</v>
      </c>
    </row>
    <row r="1137" spans="2:25" ht="20.100000000000001" customHeight="1" x14ac:dyDescent="0.25">
      <c r="B1137" s="21"/>
      <c r="C1137" s="10"/>
      <c r="D1137" s="10"/>
      <c r="E1137" s="10"/>
      <c r="F1137" s="10"/>
      <c r="G1137" s="9"/>
      <c r="H1137" s="34"/>
      <c r="I1137" s="10"/>
      <c r="J1137" s="11"/>
      <c r="K1137" s="12"/>
      <c r="L1137" s="10"/>
      <c r="M1137" s="36"/>
      <c r="N1137" s="33"/>
      <c r="O1137" s="30"/>
      <c r="P1137" s="13"/>
      <c r="Q1137" s="13"/>
      <c r="R1137" s="14"/>
      <c r="S1137" s="15"/>
      <c r="T1137" s="22"/>
      <c r="U1137" s="23"/>
      <c r="V1137" s="24"/>
      <c r="W1137" s="25"/>
      <c r="X1137" s="26"/>
      <c r="Y1137" s="16"/>
    </row>
    <row r="1138" spans="2:25" ht="20.100000000000001" customHeight="1" thickBot="1" x14ac:dyDescent="0.3">
      <c r="B1138" s="21"/>
      <c r="C1138" s="10"/>
      <c r="D1138" s="10"/>
      <c r="E1138" s="10"/>
      <c r="F1138" s="10"/>
      <c r="G1138" s="9"/>
      <c r="H1138" s="34"/>
      <c r="I1138" s="10"/>
      <c r="J1138" s="11"/>
      <c r="K1138" s="12"/>
      <c r="L1138" s="10"/>
      <c r="M1138" s="36"/>
      <c r="N1138" s="33"/>
      <c r="O1138" s="30"/>
      <c r="P1138" s="13"/>
      <c r="Q1138" s="13"/>
      <c r="R1138" s="14"/>
      <c r="S1138" s="15"/>
      <c r="T1138" s="22"/>
      <c r="U1138" s="23"/>
      <c r="V1138" s="24"/>
      <c r="W1138" s="25"/>
      <c r="X1138" s="26"/>
      <c r="Y1138" s="16"/>
    </row>
    <row r="1139" spans="2:25" ht="20.100000000000001" customHeight="1" thickTop="1" thickBot="1" x14ac:dyDescent="0.3">
      <c r="B1139" s="4"/>
      <c r="C1139" s="5" t="s">
        <v>12</v>
      </c>
      <c r="D1139" s="5"/>
      <c r="E1139" s="5"/>
      <c r="F1139" s="5"/>
      <c r="G1139" s="6">
        <f>COUNTIF(G6:G1138,"&lt;&gt;"&amp;"")</f>
        <v>1131</v>
      </c>
      <c r="H1139" s="35"/>
      <c r="I1139" s="5"/>
      <c r="J1139" s="5"/>
      <c r="K1139" s="5"/>
      <c r="L1139" s="6">
        <f>SUM(L6:L1138)</f>
        <v>7835</v>
      </c>
      <c r="M1139" s="37">
        <f>SUM(M6:M1138)</f>
        <v>211036.10000000012</v>
      </c>
      <c r="N1139" s="32"/>
      <c r="O1139" s="17"/>
      <c r="P1139" s="5"/>
      <c r="Q1139" s="5"/>
      <c r="R1139" s="18">
        <f>S1139/M1139</f>
        <v>0.12170882724374406</v>
      </c>
      <c r="S1139" s="19">
        <f>SUMIF(S6:S1138,"&gt;0")</f>
        <v>25684.956237093509</v>
      </c>
      <c r="T1139" s="27">
        <f>SUMIF(T6:T1138,"&gt;0")</f>
        <v>5104.4677685755705</v>
      </c>
      <c r="U1139" s="17"/>
      <c r="V1139" s="5"/>
      <c r="W1139" s="28">
        <f>Y1139/M1139</f>
        <v>9.1102900741953652E-3</v>
      </c>
      <c r="X1139" s="28">
        <f>W1139/(1-R1139)</f>
        <v>1.0372744662348622E-2</v>
      </c>
      <c r="Y1139" s="20">
        <f>SUM(Y6:Y1138)</f>
        <v>1922.6000871269016</v>
      </c>
    </row>
    <row r="1140" spans="2:25" ht="15.75" x14ac:dyDescent="0.25">
      <c r="B1140" s="8" t="s">
        <v>13</v>
      </c>
      <c r="C1140" s="8"/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7"/>
      <c r="P1140" s="7"/>
      <c r="Q1140" s="7"/>
      <c r="R1140" s="7"/>
      <c r="S1140" s="7"/>
      <c r="T1140" s="7"/>
      <c r="U1140" s="3"/>
      <c r="V1140" s="3"/>
      <c r="W1140" s="3"/>
      <c r="X1140" s="3"/>
      <c r="Y1140" s="3"/>
    </row>
    <row r="1141" spans="2:25" ht="15.75" x14ac:dyDescent="0.25">
      <c r="B1141" s="8" t="s">
        <v>27</v>
      </c>
      <c r="C1141" s="8"/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7"/>
      <c r="P1141" s="7"/>
      <c r="Q1141" s="7"/>
      <c r="R1141" s="7"/>
      <c r="S1141" s="7"/>
      <c r="T1141" s="7"/>
      <c r="U1141" s="3"/>
      <c r="V1141" s="3"/>
      <c r="W1141" s="3"/>
      <c r="X1141" s="3"/>
      <c r="Y1141" s="3"/>
    </row>
    <row r="1142" spans="2:25" ht="15.75" x14ac:dyDescent="0.25">
      <c r="B1142" s="8" t="s">
        <v>14</v>
      </c>
      <c r="C1142" s="8" t="s">
        <v>24</v>
      </c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7"/>
      <c r="P1142" s="7"/>
      <c r="Q1142" s="7"/>
      <c r="R1142" s="7"/>
      <c r="S1142" s="7"/>
      <c r="T1142" s="7"/>
      <c r="U1142" s="3"/>
      <c r="V1142" s="3"/>
      <c r="W1142" s="3"/>
      <c r="X1142" s="3"/>
      <c r="Y1142" s="3"/>
    </row>
    <row r="1143" spans="2:25" ht="15.75" x14ac:dyDescent="0.25">
      <c r="B1143" s="7"/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3"/>
      <c r="V1143" s="3"/>
      <c r="W1143" s="3"/>
      <c r="X1143" s="3"/>
      <c r="Y1143" s="3"/>
    </row>
    <row r="1144" spans="2:25" ht="15.75" x14ac:dyDescent="0.25">
      <c r="B1144" s="2" t="s">
        <v>25</v>
      </c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3"/>
      <c r="V1144" s="3"/>
      <c r="W1144" s="3"/>
      <c r="X1144" s="3"/>
      <c r="Y1144" s="3"/>
    </row>
    <row r="1145" spans="2:25" ht="15.75" x14ac:dyDescent="0.25">
      <c r="B1145" s="7"/>
      <c r="C1145" s="7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3"/>
      <c r="V1145" s="3"/>
      <c r="W1145" s="3"/>
      <c r="X1145" s="3"/>
      <c r="Y1145" s="3"/>
    </row>
  </sheetData>
  <autoFilter ref="B5:Y1136" xr:uid="{A21E46AF-C58C-466A-9A2F-AD2F8B2FF1A8}">
    <filterColumn colId="5">
      <filters>
        <filter val="MR01102G"/>
        <filter val="MR01103G"/>
        <filter val="MR01202G"/>
        <filter val="MR02505G"/>
        <filter val="MR02506G"/>
        <filter val="MR02507G"/>
        <filter val="MR02902G"/>
        <filter val="MR03303G"/>
        <filter val="MR03306G"/>
        <filter val="MR03307G"/>
        <filter val="MR03309G"/>
        <filter val="MR03310G"/>
        <filter val="MR03311G"/>
        <filter val="MR03312G"/>
        <filter val="MR03313G"/>
        <filter val="MR03402G"/>
        <filter val="MR03502G"/>
        <filter val="MR03503G"/>
        <filter val="MR03504G"/>
        <filter val="MR03505G"/>
        <filter val="MR04302G"/>
        <filter val="MR04303G"/>
        <filter val="MR04304G"/>
        <filter val="MR04305G"/>
        <filter val="MR04402G"/>
        <filter val="MR045011G"/>
        <filter val="MR04509G"/>
        <filter val="MR04510G"/>
        <filter val="MR04511G"/>
        <filter val="MR04512G"/>
        <filter val="MR06106G"/>
        <filter val="MR06109G"/>
        <filter val="MR06203G"/>
        <filter val="MR06210G"/>
        <filter val="MR06213G"/>
        <filter val="MR06215G"/>
        <filter val="MR06502G"/>
        <filter val="MR06702G"/>
        <filter val="MR06703G"/>
        <filter val="MR06802G"/>
        <filter val="MR07306G"/>
        <filter val="MR07307G"/>
        <filter val="MR07405G"/>
        <filter val="MR07506G"/>
        <filter val="MR07703G"/>
        <filter val="MR07704G"/>
        <filter val="MR07707G"/>
        <filter val="MR07708G"/>
        <filter val="MR07804G"/>
        <filter val="MR07806G"/>
        <filter val="MR07807G"/>
        <filter val="MR07808G"/>
        <filter val="MR07810G"/>
        <filter val="MR07811G"/>
        <filter val="MR07812G"/>
        <filter val="MR07813G"/>
        <filter val="MR07902G"/>
        <filter val="MR07903G"/>
        <filter val="MR07904G"/>
        <filter val="MR07906G"/>
        <filter val="MR08005G"/>
        <filter val="MR08102G"/>
        <filter val="MR08805G"/>
        <filter val="MR08905G"/>
        <filter val="MR10305G"/>
        <filter val="MR10306G"/>
        <filter val="MR10307G"/>
        <filter val="MR10312G"/>
        <filter val="MR10402G"/>
        <filter val="MR10403G"/>
        <filter val="MR10404G"/>
        <filter val="MR10405G"/>
        <filter val="MR10614G"/>
        <filter val="MR10707G"/>
        <filter val="MR10711G"/>
        <filter val="MR10804G"/>
        <filter val="MR10805G"/>
        <filter val="MR10806G"/>
        <filter val="MR10807G"/>
        <filter val="MR10808G"/>
        <filter val="MR10809G"/>
        <filter val="MR10810G"/>
        <filter val="MR108810G"/>
        <filter val="MR10902G"/>
        <filter val="MR10904G"/>
        <filter val="MR10910G"/>
        <filter val="MR10914G"/>
        <filter val="MR10915G"/>
        <filter val="MR10920G"/>
        <filter val="MR11008G"/>
        <filter val="MR11009G"/>
        <filter val="MR11010G"/>
        <filter val="MR11207G"/>
        <filter val="MR11208G"/>
        <filter val="MR11210G"/>
        <filter val="MR11211G"/>
        <filter val="MR11802G"/>
        <filter val="MR11804G"/>
        <filter val="MR11806G"/>
        <filter val="MR11807G"/>
        <filter val="MR11903G"/>
        <filter val="MR11905G"/>
        <filter val="MR11906G"/>
        <filter val="MR11908G"/>
        <filter val="MR11909G"/>
        <filter val="MR11911G"/>
        <filter val="MR12004G"/>
        <filter val="MR12005G"/>
        <filter val="MR12006G"/>
        <filter val="MR1210G"/>
        <filter val="MR12606G"/>
        <filter val="MR12609G"/>
        <filter val="MR12610G"/>
        <filter val="MR12611G"/>
        <filter val="MR12612G"/>
        <filter val="MR12621G"/>
        <filter val="MR12622G"/>
        <filter val="MR12704G"/>
        <filter val="MR12705G"/>
        <filter val="MR12706G"/>
        <filter val="MR12707G"/>
        <filter val="MR12708G"/>
        <filter val="MR12709G"/>
        <filter val="MR12711G"/>
        <filter val="MR12803G"/>
        <filter val="MR12805G"/>
        <filter val="MR13604G"/>
        <filter val="MR13605G"/>
        <filter val="MR13606G"/>
        <filter val="MR13711G"/>
        <filter val="MR13712G"/>
        <filter val="MR14807G"/>
        <filter val="MR20402G"/>
      </filters>
    </filterColumn>
    <sortState xmlns:xlrd2="http://schemas.microsoft.com/office/spreadsheetml/2017/richdata2" ref="B9:Y1136">
      <sortCondition descending="1" ref="M5:M1136"/>
    </sortState>
  </autoFilter>
  <mergeCells count="4">
    <mergeCell ref="N3:N4"/>
    <mergeCell ref="O3:T3"/>
    <mergeCell ref="U3:V3"/>
    <mergeCell ref="U4:V4"/>
  </mergeCells>
  <conditionalFormatting sqref="W1:W1048576">
    <cfRule type="cellIs" dxfId="9" priority="1" operator="lessThan">
      <formula>0.01</formula>
    </cfRule>
    <cfRule type="cellIs" dxfId="8" priority="2" operator="between">
      <formula>0.012</formula>
      <formula>0.01</formula>
    </cfRule>
    <cfRule type="cellIs" dxfId="7" priority="3" operator="greaterThan">
      <formula>0.014</formula>
    </cfRule>
    <cfRule type="cellIs" dxfId="6" priority="4" operator="between">
      <formula>0.014</formula>
      <formula>0.012</formula>
    </cfRule>
    <cfRule type="cellIs" dxfId="5" priority="5" operator="greaterThan">
      <formula>0.014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34295-832A-43C6-82D9-460697DC4E37}">
  <sheetPr filterMode="1"/>
  <dimension ref="B1:Y1145"/>
  <sheetViews>
    <sheetView showGridLines="0" tabSelected="1" workbookViewId="0">
      <selection activeCell="H1137" sqref="H1137"/>
    </sheetView>
  </sheetViews>
  <sheetFormatPr defaultRowHeight="15" x14ac:dyDescent="0.25"/>
  <cols>
    <col min="1" max="1" width="2.5703125" customWidth="1"/>
    <col min="2" max="2" width="8.140625" customWidth="1"/>
    <col min="3" max="3" width="19.7109375" customWidth="1"/>
    <col min="4" max="4" width="13.140625" customWidth="1"/>
    <col min="5" max="5" width="12.28515625" customWidth="1"/>
    <col min="6" max="6" width="13.7109375" customWidth="1"/>
    <col min="7" max="7" width="9.7109375" customWidth="1"/>
    <col min="8" max="8" width="16.7109375" customWidth="1"/>
    <col min="9" max="9" width="17.28515625" customWidth="1"/>
    <col min="10" max="10" width="6.7109375" hidden="1" customWidth="1"/>
    <col min="11" max="11" width="7.7109375" hidden="1" customWidth="1"/>
    <col min="12" max="12" width="0" hidden="1" customWidth="1"/>
    <col min="13" max="13" width="10.7109375" customWidth="1"/>
    <col min="14" max="14" width="19.28515625" customWidth="1"/>
    <col min="15" max="15" width="9.28515625" hidden="1" customWidth="1"/>
    <col min="16" max="17" width="9.42578125" hidden="1" customWidth="1"/>
    <col min="19" max="19" width="11.5703125" hidden="1" customWidth="1"/>
    <col min="20" max="20" width="10.42578125" hidden="1" customWidth="1"/>
    <col min="21" max="21" width="9.28515625" hidden="1" customWidth="1"/>
    <col min="22" max="22" width="9.7109375" hidden="1" customWidth="1"/>
    <col min="24" max="24" width="11" hidden="1" customWidth="1"/>
    <col min="25" max="25" width="9.7109375" hidden="1" customWidth="1"/>
  </cols>
  <sheetData>
    <row r="1" spans="2:25" ht="7.5" customHeight="1" x14ac:dyDescent="0.25"/>
    <row r="2" spans="2:25" ht="20.100000000000001" customHeight="1" thickBot="1" x14ac:dyDescent="0.35">
      <c r="B2" s="83" t="s">
        <v>1737</v>
      </c>
      <c r="C2" s="84"/>
      <c r="D2" s="84"/>
      <c r="E2" s="84"/>
      <c r="F2" s="84"/>
    </row>
    <row r="3" spans="2:25" ht="21.75" customHeight="1" thickBot="1" x14ac:dyDescent="0.3">
      <c r="B3" s="60"/>
      <c r="C3" s="61" t="s">
        <v>15</v>
      </c>
      <c r="D3" s="62"/>
      <c r="E3" s="62"/>
      <c r="F3" s="62"/>
      <c r="G3" s="63"/>
      <c r="H3" s="63"/>
      <c r="I3" s="63"/>
      <c r="J3" s="63"/>
      <c r="K3" s="63"/>
      <c r="L3" s="63"/>
      <c r="M3" s="64"/>
      <c r="N3" s="110" t="s">
        <v>4</v>
      </c>
      <c r="O3" s="112" t="s">
        <v>10</v>
      </c>
      <c r="P3" s="113"/>
      <c r="Q3" s="113"/>
      <c r="R3" s="113"/>
      <c r="S3" s="113"/>
      <c r="T3" s="114"/>
      <c r="U3" s="115" t="s">
        <v>11</v>
      </c>
      <c r="V3" s="116"/>
      <c r="W3" s="65"/>
      <c r="X3" s="66"/>
      <c r="Y3" s="67"/>
    </row>
    <row r="4" spans="2:25" ht="48" customHeight="1" thickBot="1" x14ac:dyDescent="0.3">
      <c r="B4" s="68" t="s">
        <v>1721</v>
      </c>
      <c r="C4" s="59" t="s">
        <v>1720</v>
      </c>
      <c r="D4" s="59" t="s">
        <v>21</v>
      </c>
      <c r="E4" s="59" t="s">
        <v>22</v>
      </c>
      <c r="F4" s="59" t="s">
        <v>23</v>
      </c>
      <c r="G4" s="69" t="s">
        <v>0</v>
      </c>
      <c r="H4" s="59" t="s">
        <v>777</v>
      </c>
      <c r="I4" s="69" t="s">
        <v>778</v>
      </c>
      <c r="J4" s="70" t="s">
        <v>1</v>
      </c>
      <c r="K4" s="59" t="s">
        <v>5</v>
      </c>
      <c r="L4" s="69" t="s">
        <v>2</v>
      </c>
      <c r="M4" s="71" t="s">
        <v>3</v>
      </c>
      <c r="N4" s="111"/>
      <c r="O4" s="72" t="s">
        <v>7</v>
      </c>
      <c r="P4" s="73" t="s">
        <v>9</v>
      </c>
      <c r="Q4" s="73" t="s">
        <v>8</v>
      </c>
      <c r="R4" s="73" t="s">
        <v>16</v>
      </c>
      <c r="S4" s="74" t="s">
        <v>19</v>
      </c>
      <c r="T4" s="75" t="s">
        <v>18</v>
      </c>
      <c r="U4" s="117" t="s">
        <v>26</v>
      </c>
      <c r="V4" s="118"/>
      <c r="W4" s="74" t="s">
        <v>17</v>
      </c>
      <c r="X4" s="73" t="s">
        <v>20</v>
      </c>
      <c r="Y4" s="76" t="s">
        <v>6</v>
      </c>
    </row>
    <row r="5" spans="2:25" s="58" customFormat="1" ht="20.100000000000001" customHeight="1" thickBot="1" x14ac:dyDescent="0.3">
      <c r="B5" s="38"/>
      <c r="C5" s="39"/>
      <c r="D5" s="40"/>
      <c r="E5" s="41"/>
      <c r="F5" s="41"/>
      <c r="G5" s="42">
        <f>G1139</f>
        <v>1131</v>
      </c>
      <c r="H5" s="43"/>
      <c r="I5" s="41"/>
      <c r="J5" s="44"/>
      <c r="K5" s="45"/>
      <c r="L5" s="41"/>
      <c r="M5" s="46">
        <f>M1139</f>
        <v>211036.10000000015</v>
      </c>
      <c r="N5" s="47"/>
      <c r="O5" s="48"/>
      <c r="P5" s="49"/>
      <c r="Q5" s="49"/>
      <c r="R5" s="50"/>
      <c r="S5" s="51"/>
      <c r="T5" s="52"/>
      <c r="U5" s="53"/>
      <c r="V5" s="54"/>
      <c r="W5" s="55"/>
      <c r="X5" s="56"/>
      <c r="Y5" s="57"/>
    </row>
    <row r="6" spans="2:25" ht="20.100000000000001" customHeight="1" x14ac:dyDescent="0.25">
      <c r="B6" s="21">
        <v>4762</v>
      </c>
      <c r="C6" s="10" t="s">
        <v>91</v>
      </c>
      <c r="D6" s="10" t="s">
        <v>93</v>
      </c>
      <c r="E6" s="10" t="s">
        <v>87</v>
      </c>
      <c r="F6" s="10" t="s">
        <v>91</v>
      </c>
      <c r="G6" s="9" t="s">
        <v>893</v>
      </c>
      <c r="H6" s="34" t="s">
        <v>1315</v>
      </c>
      <c r="I6" s="10" t="s">
        <v>1317</v>
      </c>
      <c r="J6" s="11">
        <v>79782</v>
      </c>
      <c r="K6" s="12"/>
      <c r="L6" s="10">
        <v>32</v>
      </c>
      <c r="M6" s="36">
        <v>908</v>
      </c>
      <c r="N6" s="33" t="s">
        <v>246</v>
      </c>
      <c r="O6" s="30">
        <v>28.49</v>
      </c>
      <c r="P6" s="13">
        <v>33.53</v>
      </c>
      <c r="Q6" s="13">
        <v>33.049999999999997</v>
      </c>
      <c r="R6" s="14">
        <v>9.5238095238095982E-2</v>
      </c>
      <c r="S6" s="15">
        <v>86.47619047619115</v>
      </c>
      <c r="T6" s="22">
        <v>-4.323809523808853</v>
      </c>
      <c r="U6" s="23">
        <v>1.0247999999999999</v>
      </c>
      <c r="V6" s="24">
        <v>1.0410999999999999</v>
      </c>
      <c r="W6" s="25">
        <v>9.2965500000000006E-3</v>
      </c>
      <c r="X6" s="26">
        <v>1.0275134210526326E-2</v>
      </c>
      <c r="Y6" s="16">
        <v>8.441267400000001</v>
      </c>
    </row>
    <row r="7" spans="2:25" ht="20.100000000000001" customHeight="1" x14ac:dyDescent="0.25">
      <c r="B7" s="21">
        <v>4747</v>
      </c>
      <c r="C7" s="10" t="s">
        <v>818</v>
      </c>
      <c r="D7" s="10" t="s">
        <v>93</v>
      </c>
      <c r="E7" s="10" t="s">
        <v>87</v>
      </c>
      <c r="F7" s="10" t="s">
        <v>87</v>
      </c>
      <c r="G7" s="9" t="s">
        <v>819</v>
      </c>
      <c r="H7" s="34" t="s">
        <v>875</v>
      </c>
      <c r="I7" s="10" t="s">
        <v>235</v>
      </c>
      <c r="J7" s="11">
        <v>82914</v>
      </c>
      <c r="K7" s="12"/>
      <c r="L7" s="10">
        <v>20</v>
      </c>
      <c r="M7" s="36">
        <v>566</v>
      </c>
      <c r="N7" s="33" t="s">
        <v>246</v>
      </c>
      <c r="O7" s="30">
        <v>29.11</v>
      </c>
      <c r="P7" s="13">
        <v>34.14</v>
      </c>
      <c r="Q7" s="13">
        <v>33.69</v>
      </c>
      <c r="R7" s="14">
        <v>8.9463220675944879E-2</v>
      </c>
      <c r="S7" s="15">
        <v>50.6361829025848</v>
      </c>
      <c r="T7" s="22">
        <v>-5.9638170974152009</v>
      </c>
      <c r="U7" s="23">
        <v>1.0248999999999999</v>
      </c>
      <c r="V7" s="24">
        <v>1.0114000000000001</v>
      </c>
      <c r="W7" s="25">
        <v>9.1633499999999989E-3</v>
      </c>
      <c r="X7" s="26">
        <v>1.0063679148471621E-2</v>
      </c>
      <c r="Y7" s="16">
        <v>5.1864560999999991</v>
      </c>
    </row>
    <row r="8" spans="2:25" ht="20.100000000000001" customHeight="1" x14ac:dyDescent="0.25">
      <c r="B8" s="21">
        <v>4757</v>
      </c>
      <c r="C8" s="10" t="s">
        <v>163</v>
      </c>
      <c r="D8" s="10" t="s">
        <v>93</v>
      </c>
      <c r="E8" s="10" t="s">
        <v>94</v>
      </c>
      <c r="F8" s="10" t="s">
        <v>164</v>
      </c>
      <c r="G8" s="9" t="s">
        <v>187</v>
      </c>
      <c r="H8" s="34" t="s">
        <v>875</v>
      </c>
      <c r="I8" s="10" t="s">
        <v>1288</v>
      </c>
      <c r="J8" s="11">
        <v>75062</v>
      </c>
      <c r="K8" s="12"/>
      <c r="L8" s="10">
        <v>13</v>
      </c>
      <c r="M8" s="36">
        <v>450.4</v>
      </c>
      <c r="N8" s="33" t="s">
        <v>246</v>
      </c>
      <c r="O8" s="30">
        <v>36.03</v>
      </c>
      <c r="P8" s="13">
        <v>41.03</v>
      </c>
      <c r="Q8" s="13">
        <v>40.56</v>
      </c>
      <c r="R8" s="14">
        <v>9.3999999999999778E-2</v>
      </c>
      <c r="S8" s="15">
        <v>42.337599999999895</v>
      </c>
      <c r="T8" s="22">
        <v>-2.7024000000001021</v>
      </c>
      <c r="U8" s="23">
        <v>0.96179999999999999</v>
      </c>
      <c r="V8" s="24">
        <v>0.99109999999999998</v>
      </c>
      <c r="W8" s="25">
        <v>8.7880500000000004E-3</v>
      </c>
      <c r="X8" s="26">
        <v>9.6998344370860905E-3</v>
      </c>
      <c r="Y8" s="16">
        <v>3.9581377199999999</v>
      </c>
    </row>
    <row r="9" spans="2:25" ht="20.100000000000001" hidden="1" customHeight="1" x14ac:dyDescent="0.25">
      <c r="B9" s="21">
        <v>4709</v>
      </c>
      <c r="C9" s="10" t="s">
        <v>265</v>
      </c>
      <c r="D9" s="10" t="s">
        <v>92</v>
      </c>
      <c r="E9" s="10" t="s">
        <v>119</v>
      </c>
      <c r="F9" s="10" t="s">
        <v>119</v>
      </c>
      <c r="G9" s="9" t="s">
        <v>266</v>
      </c>
      <c r="H9" s="34" t="s">
        <v>866</v>
      </c>
      <c r="I9" s="10" t="s">
        <v>1065</v>
      </c>
      <c r="J9" s="11">
        <v>69130</v>
      </c>
      <c r="K9" s="12"/>
      <c r="L9" s="10">
        <v>3</v>
      </c>
      <c r="M9" s="36">
        <v>81.5</v>
      </c>
      <c r="N9" s="33" t="s">
        <v>246</v>
      </c>
      <c r="O9" s="30">
        <v>35.61</v>
      </c>
      <c r="P9" s="13">
        <v>40.65</v>
      </c>
      <c r="Q9" s="13">
        <v>40.17</v>
      </c>
      <c r="R9" s="14">
        <v>9.5238095238094636E-2</v>
      </c>
      <c r="S9" s="15">
        <v>7.761904761904713</v>
      </c>
      <c r="T9" s="22">
        <v>-0.38809523809528762</v>
      </c>
      <c r="U9" s="23">
        <v>1.1307</v>
      </c>
      <c r="V9" s="24">
        <v>1.1411</v>
      </c>
      <c r="W9" s="25">
        <v>9.9959199999999984E-3</v>
      </c>
      <c r="X9" s="26">
        <v>1.1048122105263149E-2</v>
      </c>
      <c r="Y9" s="16">
        <v>0.81466747999999989</v>
      </c>
    </row>
    <row r="10" spans="2:25" ht="20.100000000000001" hidden="1" customHeight="1" x14ac:dyDescent="0.25">
      <c r="B10" s="21">
        <v>4823</v>
      </c>
      <c r="C10" s="10" t="s">
        <v>356</v>
      </c>
      <c r="D10" s="10" t="s">
        <v>92</v>
      </c>
      <c r="E10" s="10" t="s">
        <v>274</v>
      </c>
      <c r="F10" s="10" t="s">
        <v>354</v>
      </c>
      <c r="G10" s="9" t="s">
        <v>357</v>
      </c>
      <c r="H10" s="34" t="s">
        <v>990</v>
      </c>
      <c r="I10" s="10" t="s">
        <v>355</v>
      </c>
      <c r="J10" s="11">
        <v>76117</v>
      </c>
      <c r="K10" s="12"/>
      <c r="L10" s="10">
        <v>2</v>
      </c>
      <c r="M10" s="36">
        <v>49</v>
      </c>
      <c r="N10" s="33" t="s">
        <v>245</v>
      </c>
      <c r="O10" s="30">
        <v>28.74</v>
      </c>
      <c r="P10" s="13">
        <v>33.79</v>
      </c>
      <c r="Q10" s="13">
        <v>33.130000000000003</v>
      </c>
      <c r="R10" s="14">
        <v>0.13069306930693</v>
      </c>
      <c r="S10" s="15">
        <v>6.4039603960395706</v>
      </c>
      <c r="T10" s="22">
        <v>1.50396039603957</v>
      </c>
      <c r="U10" s="23">
        <v>1.0773999999999999</v>
      </c>
      <c r="V10" s="24">
        <v>1.0955999999999999</v>
      </c>
      <c r="W10" s="25">
        <v>9.9958000000000009E-3</v>
      </c>
      <c r="X10" s="26">
        <v>1.1498585421412293E-2</v>
      </c>
      <c r="Y10" s="16">
        <v>0.48979420000000007</v>
      </c>
    </row>
    <row r="11" spans="2:25" ht="20.100000000000001" customHeight="1" x14ac:dyDescent="0.25">
      <c r="B11" s="21">
        <v>4757</v>
      </c>
      <c r="C11" s="10" t="s">
        <v>432</v>
      </c>
      <c r="D11" s="10" t="s">
        <v>93</v>
      </c>
      <c r="E11" s="10" t="s">
        <v>87</v>
      </c>
      <c r="F11" s="10" t="s">
        <v>299</v>
      </c>
      <c r="G11" s="9" t="s">
        <v>300</v>
      </c>
      <c r="H11" s="34" t="s">
        <v>875</v>
      </c>
      <c r="I11" s="10" t="s">
        <v>301</v>
      </c>
      <c r="J11" s="11">
        <v>77279</v>
      </c>
      <c r="K11" s="12"/>
      <c r="L11" s="10">
        <v>15</v>
      </c>
      <c r="M11" s="36">
        <v>418</v>
      </c>
      <c r="N11" s="33" t="s">
        <v>245</v>
      </c>
      <c r="O11" s="30">
        <v>35.619999999999997</v>
      </c>
      <c r="P11" s="13">
        <v>40.619999999999997</v>
      </c>
      <c r="Q11" s="13">
        <v>40.08</v>
      </c>
      <c r="R11" s="14">
        <v>0.10799999999999983</v>
      </c>
      <c r="S11" s="15">
        <v>45.143999999999927</v>
      </c>
      <c r="T11" s="22">
        <v>3.3439999999999275</v>
      </c>
      <c r="U11" s="23">
        <v>1.0955999999999999</v>
      </c>
      <c r="V11" s="24">
        <v>1.1152</v>
      </c>
      <c r="W11" s="25">
        <v>9.9486000000000002E-3</v>
      </c>
      <c r="X11" s="26">
        <v>1.1153139013452914E-2</v>
      </c>
      <c r="Y11" s="16">
        <v>4.1585147999999998</v>
      </c>
    </row>
    <row r="12" spans="2:25" ht="20.100000000000001" hidden="1" customHeight="1" x14ac:dyDescent="0.25">
      <c r="B12" s="21">
        <v>4791</v>
      </c>
      <c r="C12" s="10" t="s">
        <v>666</v>
      </c>
      <c r="D12" s="10" t="s">
        <v>92</v>
      </c>
      <c r="E12" s="10" t="s">
        <v>989</v>
      </c>
      <c r="F12" s="10" t="s">
        <v>63</v>
      </c>
      <c r="G12" s="9" t="s">
        <v>793</v>
      </c>
      <c r="H12" s="34" t="s">
        <v>990</v>
      </c>
      <c r="I12" s="10" t="s">
        <v>1083</v>
      </c>
      <c r="J12" s="11">
        <v>82857</v>
      </c>
      <c r="K12" s="12"/>
      <c r="L12" s="10">
        <v>20</v>
      </c>
      <c r="M12" s="36">
        <v>648</v>
      </c>
      <c r="N12" s="33" t="s">
        <v>245</v>
      </c>
      <c r="O12" s="30">
        <v>35.479999999999997</v>
      </c>
      <c r="P12" s="13">
        <v>40.49</v>
      </c>
      <c r="Q12" s="13">
        <v>39.770000000000003</v>
      </c>
      <c r="R12" s="14">
        <v>0.14371257485029904</v>
      </c>
      <c r="S12" s="15">
        <v>93.125748502993773</v>
      </c>
      <c r="T12" s="22">
        <v>28.325748502993772</v>
      </c>
      <c r="U12" s="23">
        <v>1.1060000000000001</v>
      </c>
      <c r="V12" s="24">
        <v>1.1147</v>
      </c>
      <c r="W12" s="25">
        <v>9.9931499999999993E-3</v>
      </c>
      <c r="X12" s="26">
        <v>1.1670322027972021E-2</v>
      </c>
      <c r="Y12" s="16">
        <v>6.4755611999999996</v>
      </c>
    </row>
    <row r="13" spans="2:25" ht="20.100000000000001" customHeight="1" x14ac:dyDescent="0.25">
      <c r="B13" s="21">
        <v>4780</v>
      </c>
      <c r="C13" s="10" t="s">
        <v>163</v>
      </c>
      <c r="D13" s="10" t="s">
        <v>93</v>
      </c>
      <c r="E13" s="10" t="s">
        <v>94</v>
      </c>
      <c r="F13" s="10" t="s">
        <v>164</v>
      </c>
      <c r="G13" s="9" t="s">
        <v>187</v>
      </c>
      <c r="H13" s="34" t="s">
        <v>875</v>
      </c>
      <c r="I13" s="10" t="s">
        <v>812</v>
      </c>
      <c r="J13" s="11">
        <v>75065</v>
      </c>
      <c r="K13" s="12"/>
      <c r="L13" s="10">
        <v>12</v>
      </c>
      <c r="M13" s="36">
        <v>412.2</v>
      </c>
      <c r="N13" s="33" t="s">
        <v>245</v>
      </c>
      <c r="O13" s="30">
        <v>36.72</v>
      </c>
      <c r="P13" s="13">
        <v>41.72</v>
      </c>
      <c r="Q13" s="13">
        <v>41.21</v>
      </c>
      <c r="R13" s="14">
        <v>0.1019999999999996</v>
      </c>
      <c r="S13" s="15">
        <v>42.044399999999833</v>
      </c>
      <c r="T13" s="22">
        <v>0.82439999999983482</v>
      </c>
      <c r="U13" s="23">
        <v>1.0092000000000001</v>
      </c>
      <c r="V13" s="24">
        <v>1.0175000000000001</v>
      </c>
      <c r="W13" s="25">
        <v>9.1201500000000005E-3</v>
      </c>
      <c r="X13" s="26">
        <v>1.0156069042316255E-2</v>
      </c>
      <c r="Y13" s="16">
        <v>3.7593258300000003</v>
      </c>
    </row>
    <row r="14" spans="2:25" ht="20.100000000000001" hidden="1" customHeight="1" x14ac:dyDescent="0.25">
      <c r="B14" s="21">
        <v>4720</v>
      </c>
      <c r="C14" s="10" t="s">
        <v>943</v>
      </c>
      <c r="D14" s="10" t="s">
        <v>92</v>
      </c>
      <c r="E14" s="10" t="s">
        <v>274</v>
      </c>
      <c r="F14" s="10" t="s">
        <v>280</v>
      </c>
      <c r="G14" s="9" t="s">
        <v>281</v>
      </c>
      <c r="H14" s="34" t="s">
        <v>737</v>
      </c>
      <c r="I14" s="10" t="s">
        <v>1000</v>
      </c>
      <c r="J14" s="11">
        <v>80909</v>
      </c>
      <c r="K14" s="12"/>
      <c r="L14" s="10">
        <v>4</v>
      </c>
      <c r="M14" s="36">
        <v>78.8</v>
      </c>
      <c r="N14" s="33" t="s">
        <v>245</v>
      </c>
      <c r="O14" s="30">
        <v>27.78</v>
      </c>
      <c r="P14" s="13">
        <v>32.79</v>
      </c>
      <c r="Q14" s="13">
        <v>32.32</v>
      </c>
      <c r="R14" s="14">
        <v>9.3812375249500812E-2</v>
      </c>
      <c r="S14" s="15">
        <v>7.3924151696606639</v>
      </c>
      <c r="T14" s="22">
        <v>-0.48758483033933642</v>
      </c>
      <c r="U14" s="23">
        <v>1.1076999999999999</v>
      </c>
      <c r="V14" s="24">
        <v>1.1120000000000001</v>
      </c>
      <c r="W14" s="25">
        <v>9.98865E-3</v>
      </c>
      <c r="X14" s="26">
        <v>1.1022717290748897E-2</v>
      </c>
      <c r="Y14" s="16">
        <v>0.78710561999999995</v>
      </c>
    </row>
    <row r="15" spans="2:25" ht="20.100000000000001" hidden="1" customHeight="1" x14ac:dyDescent="0.25">
      <c r="B15" s="21">
        <v>4891</v>
      </c>
      <c r="C15" s="10" t="s">
        <v>712</v>
      </c>
      <c r="D15" s="10" t="s">
        <v>92</v>
      </c>
      <c r="E15" s="10" t="s">
        <v>119</v>
      </c>
      <c r="F15" s="10" t="s">
        <v>55</v>
      </c>
      <c r="G15" s="9" t="s">
        <v>713</v>
      </c>
      <c r="H15" s="34" t="s">
        <v>866</v>
      </c>
      <c r="I15" s="10" t="s">
        <v>1040</v>
      </c>
      <c r="J15" s="11">
        <v>75572</v>
      </c>
      <c r="K15" s="12"/>
      <c r="L15" s="10">
        <v>8</v>
      </c>
      <c r="M15" s="36">
        <v>197.2</v>
      </c>
      <c r="N15" s="33" t="s">
        <v>245</v>
      </c>
      <c r="O15" s="30">
        <v>28.38</v>
      </c>
      <c r="P15" s="13">
        <v>33.39</v>
      </c>
      <c r="Q15" s="13">
        <v>32.659999999999997</v>
      </c>
      <c r="R15" s="14">
        <v>0.14570858283433208</v>
      </c>
      <c r="S15" s="15">
        <v>28.733732534930283</v>
      </c>
      <c r="T15" s="22">
        <v>9.0137325349302841</v>
      </c>
      <c r="U15" s="23">
        <v>1.1073</v>
      </c>
      <c r="V15" s="24">
        <v>1.1366000000000001</v>
      </c>
      <c r="W15" s="25">
        <v>9.9853549999999996E-3</v>
      </c>
      <c r="X15" s="26">
        <v>1.1688464614485991E-2</v>
      </c>
      <c r="Y15" s="16">
        <v>1.9691120059999998</v>
      </c>
    </row>
    <row r="16" spans="2:25" ht="20.100000000000001" customHeight="1" x14ac:dyDescent="0.25">
      <c r="B16" s="21">
        <v>4780</v>
      </c>
      <c r="C16" s="10" t="s">
        <v>168</v>
      </c>
      <c r="D16" s="10" t="s">
        <v>93</v>
      </c>
      <c r="E16" s="10" t="s">
        <v>94</v>
      </c>
      <c r="F16" s="10" t="s">
        <v>166</v>
      </c>
      <c r="G16" s="9" t="s">
        <v>190</v>
      </c>
      <c r="H16" s="34" t="s">
        <v>875</v>
      </c>
      <c r="I16" s="10" t="s">
        <v>743</v>
      </c>
      <c r="J16" s="11">
        <v>67971</v>
      </c>
      <c r="K16" s="12"/>
      <c r="L16" s="10">
        <v>15</v>
      </c>
      <c r="M16" s="36">
        <v>390</v>
      </c>
      <c r="N16" s="33" t="s">
        <v>245</v>
      </c>
      <c r="O16" s="30">
        <v>28.02</v>
      </c>
      <c r="P16" s="13">
        <v>33.06</v>
      </c>
      <c r="Q16" s="13">
        <v>32.43</v>
      </c>
      <c r="R16" s="14">
        <v>0.12500000000000044</v>
      </c>
      <c r="S16" s="15">
        <v>48.750000000000171</v>
      </c>
      <c r="T16" s="22">
        <v>9.7500000000001705</v>
      </c>
      <c r="U16" s="23">
        <v>1.0198</v>
      </c>
      <c r="V16" s="24">
        <v>1.0202</v>
      </c>
      <c r="W16" s="25">
        <v>9.1800000000000007E-3</v>
      </c>
      <c r="X16" s="26">
        <v>1.0491428571428577E-2</v>
      </c>
      <c r="Y16" s="16">
        <v>3.5802</v>
      </c>
    </row>
    <row r="17" spans="2:25" ht="20.100000000000001" customHeight="1" x14ac:dyDescent="0.25">
      <c r="B17" s="21">
        <v>4734</v>
      </c>
      <c r="C17" s="10" t="s">
        <v>890</v>
      </c>
      <c r="D17" s="10" t="s">
        <v>93</v>
      </c>
      <c r="E17" s="10" t="s">
        <v>87</v>
      </c>
      <c r="F17" s="10" t="s">
        <v>87</v>
      </c>
      <c r="G17" s="9" t="s">
        <v>821</v>
      </c>
      <c r="H17" s="34" t="s">
        <v>875</v>
      </c>
      <c r="I17" s="10" t="s">
        <v>956</v>
      </c>
      <c r="J17" s="11">
        <v>82913</v>
      </c>
      <c r="K17" s="12"/>
      <c r="L17" s="10">
        <v>13</v>
      </c>
      <c r="M17" s="36">
        <v>363.8</v>
      </c>
      <c r="N17" s="33" t="s">
        <v>245</v>
      </c>
      <c r="O17" s="30">
        <v>29.16</v>
      </c>
      <c r="P17" s="13">
        <v>34.17</v>
      </c>
      <c r="Q17" s="13">
        <v>33.74</v>
      </c>
      <c r="R17" s="14">
        <v>8.5828343313373176E-2</v>
      </c>
      <c r="S17" s="15">
        <v>31.224351297405164</v>
      </c>
      <c r="T17" s="22">
        <v>-5.1556487025948403</v>
      </c>
      <c r="U17" s="23">
        <v>1.0933999999999999</v>
      </c>
      <c r="V17" s="24">
        <v>1.1241000000000001</v>
      </c>
      <c r="W17" s="25">
        <v>9.9787500000000015E-3</v>
      </c>
      <c r="X17" s="26">
        <v>1.0915619541484718E-2</v>
      </c>
      <c r="Y17" s="16">
        <v>3.6302692500000004</v>
      </c>
    </row>
    <row r="18" spans="2:25" ht="20.100000000000001" hidden="1" customHeight="1" x14ac:dyDescent="0.25">
      <c r="B18" s="21">
        <v>4778</v>
      </c>
      <c r="C18" s="10" t="s">
        <v>785</v>
      </c>
      <c r="D18" s="10" t="s">
        <v>92</v>
      </c>
      <c r="E18" s="10" t="s">
        <v>99</v>
      </c>
      <c r="F18" s="10" t="s">
        <v>43</v>
      </c>
      <c r="G18" s="9" t="s">
        <v>868</v>
      </c>
      <c r="H18" s="34" t="s">
        <v>863</v>
      </c>
      <c r="I18" s="10" t="s">
        <v>255</v>
      </c>
      <c r="J18" s="11">
        <v>74514</v>
      </c>
      <c r="K18" s="12"/>
      <c r="L18" s="10">
        <v>3</v>
      </c>
      <c r="M18" s="36">
        <v>92</v>
      </c>
      <c r="N18" s="33" t="s">
        <v>245</v>
      </c>
      <c r="O18" s="30">
        <v>35.4</v>
      </c>
      <c r="P18" s="13">
        <v>40.4</v>
      </c>
      <c r="Q18" s="13">
        <v>39.51</v>
      </c>
      <c r="R18" s="14">
        <v>0.1780000000000001</v>
      </c>
      <c r="S18" s="15">
        <v>16.376000000000008</v>
      </c>
      <c r="T18" s="22">
        <v>7.176000000000009</v>
      </c>
      <c r="U18" s="23">
        <v>1.1074999999999999</v>
      </c>
      <c r="V18" s="24">
        <v>1.111</v>
      </c>
      <c r="W18" s="25">
        <v>9.9832499999999991E-3</v>
      </c>
      <c r="X18" s="26">
        <v>1.214507299270073E-2</v>
      </c>
      <c r="Y18" s="16">
        <v>0.91845899999999991</v>
      </c>
    </row>
    <row r="19" spans="2:25" ht="20.100000000000001" hidden="1" customHeight="1" x14ac:dyDescent="0.25">
      <c r="B19" s="21">
        <v>4878</v>
      </c>
      <c r="C19" s="10" t="s">
        <v>317</v>
      </c>
      <c r="D19" s="10" t="s">
        <v>92</v>
      </c>
      <c r="E19" s="10" t="s">
        <v>318</v>
      </c>
      <c r="F19" s="10" t="s">
        <v>319</v>
      </c>
      <c r="G19" s="9" t="s">
        <v>320</v>
      </c>
      <c r="H19" s="34" t="s">
        <v>755</v>
      </c>
      <c r="I19" s="10" t="s">
        <v>416</v>
      </c>
      <c r="J19" s="11">
        <v>66095</v>
      </c>
      <c r="K19" s="12"/>
      <c r="L19" s="10">
        <v>2</v>
      </c>
      <c r="M19" s="36">
        <v>52</v>
      </c>
      <c r="N19" s="33" t="s">
        <v>245</v>
      </c>
      <c r="O19" s="30">
        <v>35.53</v>
      </c>
      <c r="P19" s="13">
        <v>40.53</v>
      </c>
      <c r="Q19" s="13">
        <v>39.880000000000003</v>
      </c>
      <c r="R19" s="14">
        <v>0.12999999999999973</v>
      </c>
      <c r="S19" s="15">
        <v>6.7599999999999856</v>
      </c>
      <c r="T19" s="22">
        <v>1.5599999999999854</v>
      </c>
      <c r="U19" s="23">
        <v>1.1152</v>
      </c>
      <c r="V19" s="24">
        <v>1.1282000000000001</v>
      </c>
      <c r="W19" s="25">
        <v>9.9831300000000015E-3</v>
      </c>
      <c r="X19" s="26">
        <v>1.1474862068965514E-2</v>
      </c>
      <c r="Y19" s="16">
        <v>0.51912276000000013</v>
      </c>
    </row>
    <row r="20" spans="2:25" ht="20.100000000000001" hidden="1" customHeight="1" x14ac:dyDescent="0.25">
      <c r="B20" s="21">
        <v>4775</v>
      </c>
      <c r="C20" s="10" t="s">
        <v>1359</v>
      </c>
      <c r="D20" s="10" t="s">
        <v>92</v>
      </c>
      <c r="E20" s="10" t="s">
        <v>274</v>
      </c>
      <c r="F20" s="10" t="s">
        <v>72</v>
      </c>
      <c r="G20" s="9" t="s">
        <v>150</v>
      </c>
      <c r="H20" s="34" t="s">
        <v>990</v>
      </c>
      <c r="I20" s="10" t="s">
        <v>996</v>
      </c>
      <c r="J20" s="11">
        <v>81655</v>
      </c>
      <c r="K20" s="12"/>
      <c r="L20" s="10">
        <v>24</v>
      </c>
      <c r="M20" s="36">
        <v>604.79999999999995</v>
      </c>
      <c r="N20" s="33" t="s">
        <v>245</v>
      </c>
      <c r="O20" s="30">
        <v>35.86</v>
      </c>
      <c r="P20" s="13">
        <v>40.869999999999997</v>
      </c>
      <c r="Q20" s="13">
        <v>40.32</v>
      </c>
      <c r="R20" s="14">
        <v>0.10978043912175596</v>
      </c>
      <c r="S20" s="15">
        <v>66.395209580837999</v>
      </c>
      <c r="T20" s="22">
        <v>5.9152095808380007</v>
      </c>
      <c r="U20" s="23">
        <v>1.1057999999999999</v>
      </c>
      <c r="V20" s="24">
        <v>1.1126</v>
      </c>
      <c r="W20" s="25">
        <v>9.9828E-3</v>
      </c>
      <c r="X20" s="26">
        <v>1.1213862780269052E-2</v>
      </c>
      <c r="Y20" s="16">
        <v>6.0375974399999999</v>
      </c>
    </row>
    <row r="21" spans="2:25" ht="20.100000000000001" hidden="1" customHeight="1" x14ac:dyDescent="0.25">
      <c r="B21" s="21">
        <v>4813</v>
      </c>
      <c r="C21" s="10" t="s">
        <v>876</v>
      </c>
      <c r="D21" s="10" t="s">
        <v>92</v>
      </c>
      <c r="E21" s="10" t="s">
        <v>274</v>
      </c>
      <c r="F21" s="10" t="s">
        <v>276</v>
      </c>
      <c r="G21" s="9" t="s">
        <v>877</v>
      </c>
      <c r="H21" s="34" t="s">
        <v>990</v>
      </c>
      <c r="I21" s="10" t="s">
        <v>277</v>
      </c>
      <c r="J21" s="11">
        <v>81182</v>
      </c>
      <c r="K21" s="12"/>
      <c r="L21" s="10">
        <v>3</v>
      </c>
      <c r="M21" s="36">
        <v>73.2</v>
      </c>
      <c r="N21" s="33" t="s">
        <v>245</v>
      </c>
      <c r="O21" s="30">
        <v>36.340000000000003</v>
      </c>
      <c r="P21" s="13">
        <v>41.34</v>
      </c>
      <c r="Q21" s="13">
        <v>40.56</v>
      </c>
      <c r="R21" s="14">
        <v>0.15600000000000022</v>
      </c>
      <c r="S21" s="15">
        <v>11.419200000000016</v>
      </c>
      <c r="T21" s="22">
        <v>4.0992000000000157</v>
      </c>
      <c r="U21" s="23">
        <v>1.0955999999999999</v>
      </c>
      <c r="V21" s="24">
        <v>1.0745</v>
      </c>
      <c r="W21" s="25">
        <v>9.9824599999999986E-3</v>
      </c>
      <c r="X21" s="26">
        <v>1.1827559241706163E-2</v>
      </c>
      <c r="Y21" s="16">
        <v>0.73071607199999988</v>
      </c>
    </row>
    <row r="22" spans="2:25" ht="20.100000000000001" hidden="1" customHeight="1" x14ac:dyDescent="0.25">
      <c r="B22" s="21">
        <v>4703</v>
      </c>
      <c r="C22" s="10" t="s">
        <v>980</v>
      </c>
      <c r="D22" s="10" t="s">
        <v>92</v>
      </c>
      <c r="E22" s="10" t="s">
        <v>99</v>
      </c>
      <c r="F22" s="10" t="s">
        <v>42</v>
      </c>
      <c r="G22" s="9" t="s">
        <v>981</v>
      </c>
      <c r="H22" s="34" t="s">
        <v>866</v>
      </c>
      <c r="I22" s="10" t="s">
        <v>738</v>
      </c>
      <c r="J22" s="11">
        <v>79617</v>
      </c>
      <c r="K22" s="12"/>
      <c r="L22" s="10">
        <v>2</v>
      </c>
      <c r="M22" s="36">
        <v>48</v>
      </c>
      <c r="N22" s="33" t="s">
        <v>245</v>
      </c>
      <c r="O22" s="30">
        <v>36.07</v>
      </c>
      <c r="P22" s="13">
        <v>41.07</v>
      </c>
      <c r="Q22" s="13">
        <v>40.42</v>
      </c>
      <c r="R22" s="14">
        <v>0.12999999999999973</v>
      </c>
      <c r="S22" s="15">
        <v>6.2399999999999869</v>
      </c>
      <c r="T22" s="22">
        <v>1.4399999999999866</v>
      </c>
      <c r="U22" s="23">
        <v>1.1447000000000001</v>
      </c>
      <c r="V22" s="24">
        <v>1.1240000000000001</v>
      </c>
      <c r="W22" s="25">
        <v>9.9822799999999996E-3</v>
      </c>
      <c r="X22" s="26">
        <v>1.147388505747126E-2</v>
      </c>
      <c r="Y22" s="16">
        <v>0.47914943999999998</v>
      </c>
    </row>
    <row r="23" spans="2:25" ht="20.100000000000001" hidden="1" customHeight="1" x14ac:dyDescent="0.25">
      <c r="B23" s="21">
        <v>4856</v>
      </c>
      <c r="C23" s="10" t="s">
        <v>1600</v>
      </c>
      <c r="D23" s="10" t="s">
        <v>92</v>
      </c>
      <c r="E23" s="10" t="s">
        <v>118</v>
      </c>
      <c r="F23" s="10" t="s">
        <v>1276</v>
      </c>
      <c r="G23" s="9" t="s">
        <v>1618</v>
      </c>
      <c r="H23" s="34" t="s">
        <v>866</v>
      </c>
      <c r="I23" s="10" t="s">
        <v>1123</v>
      </c>
      <c r="J23" s="11">
        <v>26246</v>
      </c>
      <c r="K23" s="12"/>
      <c r="L23" s="10">
        <v>2</v>
      </c>
      <c r="M23" s="36">
        <v>56</v>
      </c>
      <c r="N23" s="33" t="s">
        <v>245</v>
      </c>
      <c r="O23" s="30">
        <v>28.83</v>
      </c>
      <c r="P23" s="13">
        <v>33.85</v>
      </c>
      <c r="Q23" s="13">
        <v>32.979999999999997</v>
      </c>
      <c r="R23" s="14">
        <v>0.17330677290836732</v>
      </c>
      <c r="S23" s="15">
        <v>9.7051792828685706</v>
      </c>
      <c r="T23" s="22">
        <v>4.10517928286857</v>
      </c>
      <c r="U23" s="23">
        <v>1.1105</v>
      </c>
      <c r="V23" s="24">
        <v>1.1319999999999999</v>
      </c>
      <c r="W23" s="25">
        <v>9.9791249999999984E-3</v>
      </c>
      <c r="X23" s="26">
        <v>1.2071134337349406E-2</v>
      </c>
      <c r="Y23" s="16">
        <v>0.55883099999999986</v>
      </c>
    </row>
    <row r="24" spans="2:25" ht="20.100000000000001" customHeight="1" x14ac:dyDescent="0.25">
      <c r="B24" s="21">
        <v>4780</v>
      </c>
      <c r="C24" s="10" t="s">
        <v>744</v>
      </c>
      <c r="D24" s="10" t="s">
        <v>93</v>
      </c>
      <c r="E24" s="10" t="s">
        <v>94</v>
      </c>
      <c r="F24" s="10" t="s">
        <v>166</v>
      </c>
      <c r="G24" s="9" t="s">
        <v>189</v>
      </c>
      <c r="H24" s="34" t="s">
        <v>875</v>
      </c>
      <c r="I24" s="10" t="s">
        <v>743</v>
      </c>
      <c r="J24" s="11">
        <v>67971</v>
      </c>
      <c r="K24" s="12"/>
      <c r="L24" s="10">
        <v>13</v>
      </c>
      <c r="M24" s="36">
        <v>340</v>
      </c>
      <c r="N24" s="33" t="s">
        <v>246</v>
      </c>
      <c r="O24" s="30">
        <v>35.83</v>
      </c>
      <c r="P24" s="13">
        <v>40.83</v>
      </c>
      <c r="Q24" s="13">
        <v>40.19</v>
      </c>
      <c r="R24" s="14">
        <v>0.12800000000000011</v>
      </c>
      <c r="S24" s="15">
        <v>43.520000000000039</v>
      </c>
      <c r="T24" s="22">
        <v>9.5200000000000369</v>
      </c>
      <c r="U24" s="23">
        <v>0.97589999999999999</v>
      </c>
      <c r="V24" s="24">
        <v>0.99450000000000005</v>
      </c>
      <c r="W24" s="25">
        <v>8.8668000000000011E-3</v>
      </c>
      <c r="X24" s="26">
        <v>1.0168348623853213E-2</v>
      </c>
      <c r="Y24" s="16">
        <v>3.0147120000000003</v>
      </c>
    </row>
    <row r="25" spans="2:25" ht="20.100000000000001" hidden="1" customHeight="1" x14ac:dyDescent="0.25">
      <c r="B25" s="21">
        <v>4757</v>
      </c>
      <c r="C25" s="10" t="s">
        <v>1070</v>
      </c>
      <c r="D25" s="10" t="s">
        <v>92</v>
      </c>
      <c r="E25" s="10" t="s">
        <v>274</v>
      </c>
      <c r="F25" s="10" t="s">
        <v>64</v>
      </c>
      <c r="G25" s="9" t="s">
        <v>1021</v>
      </c>
      <c r="H25" s="34" t="s">
        <v>990</v>
      </c>
      <c r="I25" s="10" t="s">
        <v>221</v>
      </c>
      <c r="J25" s="11">
        <v>72789</v>
      </c>
      <c r="K25" s="12"/>
      <c r="L25" s="10">
        <v>3</v>
      </c>
      <c r="M25" s="36">
        <v>86.6</v>
      </c>
      <c r="N25" s="33" t="s">
        <v>245</v>
      </c>
      <c r="O25" s="30">
        <v>35.590000000000003</v>
      </c>
      <c r="P25" s="13">
        <v>40.590000000000003</v>
      </c>
      <c r="Q25" s="13">
        <v>39.86</v>
      </c>
      <c r="R25" s="14">
        <v>0.1460000000000008</v>
      </c>
      <c r="S25" s="15">
        <v>12.643600000000069</v>
      </c>
      <c r="T25" s="22">
        <v>3.983600000000068</v>
      </c>
      <c r="U25" s="23">
        <v>1.0871999999999999</v>
      </c>
      <c r="V25" s="24">
        <v>1.1298999999999999</v>
      </c>
      <c r="W25" s="25">
        <v>9.9769500000000001E-3</v>
      </c>
      <c r="X25" s="26">
        <v>1.168261124121781E-2</v>
      </c>
      <c r="Y25" s="16">
        <v>0.8640038699999999</v>
      </c>
    </row>
    <row r="26" spans="2:25" ht="20.100000000000001" hidden="1" customHeight="1" x14ac:dyDescent="0.25">
      <c r="B26" s="21">
        <v>4895</v>
      </c>
      <c r="C26" s="10" t="s">
        <v>296</v>
      </c>
      <c r="D26" s="10" t="s">
        <v>92</v>
      </c>
      <c r="E26" s="10" t="s">
        <v>124</v>
      </c>
      <c r="F26" s="10" t="s">
        <v>294</v>
      </c>
      <c r="G26" s="9" t="s">
        <v>297</v>
      </c>
      <c r="H26" s="34" t="s">
        <v>990</v>
      </c>
      <c r="I26" s="10" t="s">
        <v>490</v>
      </c>
      <c r="J26" s="11">
        <v>93156</v>
      </c>
      <c r="K26" s="12"/>
      <c r="L26" s="10">
        <v>3</v>
      </c>
      <c r="M26" s="36">
        <v>59</v>
      </c>
      <c r="N26" s="33" t="s">
        <v>246</v>
      </c>
      <c r="O26" s="30">
        <v>36.89</v>
      </c>
      <c r="P26" s="13">
        <v>41.93</v>
      </c>
      <c r="Q26" s="13">
        <v>41.28</v>
      </c>
      <c r="R26" s="14">
        <v>0.1289682539682537</v>
      </c>
      <c r="S26" s="15">
        <v>7.6091269841269682</v>
      </c>
      <c r="T26" s="22">
        <v>1.7091269841269683</v>
      </c>
      <c r="U26" s="23">
        <v>1.1274999999999999</v>
      </c>
      <c r="V26" s="24">
        <v>1.1145</v>
      </c>
      <c r="W26" s="25">
        <v>9.9769000000000004E-3</v>
      </c>
      <c r="X26" s="26">
        <v>1.1454117539863322E-2</v>
      </c>
      <c r="Y26" s="16">
        <v>0.58863710000000002</v>
      </c>
    </row>
    <row r="27" spans="2:25" ht="20.100000000000001" hidden="1" customHeight="1" x14ac:dyDescent="0.25">
      <c r="B27" s="21">
        <v>4792</v>
      </c>
      <c r="C27" s="10" t="s">
        <v>608</v>
      </c>
      <c r="D27" s="10" t="s">
        <v>253</v>
      </c>
      <c r="E27" s="10" t="s">
        <v>608</v>
      </c>
      <c r="F27" s="10" t="s">
        <v>608</v>
      </c>
      <c r="G27" s="9" t="s">
        <v>609</v>
      </c>
      <c r="H27" s="34" t="s">
        <v>858</v>
      </c>
      <c r="I27" s="10" t="s">
        <v>1430</v>
      </c>
      <c r="J27" s="11">
        <v>57172</v>
      </c>
      <c r="K27" s="12"/>
      <c r="L27" s="10">
        <v>5</v>
      </c>
      <c r="M27" s="36">
        <v>104</v>
      </c>
      <c r="N27" s="33" t="s">
        <v>245</v>
      </c>
      <c r="O27" s="30">
        <v>34.79</v>
      </c>
      <c r="P27" s="13">
        <v>39.799999999999997</v>
      </c>
      <c r="Q27" s="13">
        <v>39.35</v>
      </c>
      <c r="R27" s="14">
        <v>8.9820359281436307E-2</v>
      </c>
      <c r="S27" s="15">
        <v>9.3413173652693757</v>
      </c>
      <c r="T27" s="22">
        <v>-1.0586826347306246</v>
      </c>
      <c r="U27" s="23">
        <v>1.1057999999999999</v>
      </c>
      <c r="V27" s="24">
        <v>1.111</v>
      </c>
      <c r="W27" s="25">
        <v>9.9756000000000011E-3</v>
      </c>
      <c r="X27" s="26">
        <v>1.0960034210526307E-2</v>
      </c>
      <c r="Y27" s="16">
        <v>1.0374624000000001</v>
      </c>
    </row>
    <row r="28" spans="2:25" ht="20.100000000000001" hidden="1" customHeight="1" x14ac:dyDescent="0.25">
      <c r="B28" s="21">
        <v>4823</v>
      </c>
      <c r="C28" s="10" t="s">
        <v>62</v>
      </c>
      <c r="D28" s="10" t="s">
        <v>92</v>
      </c>
      <c r="E28" s="10" t="s">
        <v>274</v>
      </c>
      <c r="F28" s="10" t="s">
        <v>111</v>
      </c>
      <c r="G28" s="9" t="s">
        <v>145</v>
      </c>
      <c r="H28" s="34" t="s">
        <v>990</v>
      </c>
      <c r="I28" s="10" t="s">
        <v>220</v>
      </c>
      <c r="J28" s="11">
        <v>79489</v>
      </c>
      <c r="K28" s="12"/>
      <c r="L28" s="10">
        <v>3</v>
      </c>
      <c r="M28" s="36">
        <v>92.8</v>
      </c>
      <c r="N28" s="33" t="s">
        <v>245</v>
      </c>
      <c r="O28" s="30">
        <v>35.880000000000003</v>
      </c>
      <c r="P28" s="13">
        <v>40.880000000000003</v>
      </c>
      <c r="Q28" s="13">
        <v>40.29</v>
      </c>
      <c r="R28" s="14">
        <v>0.11800000000000069</v>
      </c>
      <c r="S28" s="15">
        <v>10.950400000000064</v>
      </c>
      <c r="T28" s="22">
        <v>1.6704000000000632</v>
      </c>
      <c r="U28" s="23">
        <v>1.0747</v>
      </c>
      <c r="V28" s="24">
        <v>1.0939000000000001</v>
      </c>
      <c r="W28" s="25">
        <v>9.9755600000000014E-3</v>
      </c>
      <c r="X28" s="26">
        <v>1.131015873015874E-2</v>
      </c>
      <c r="Y28" s="16">
        <v>0.92573196800000013</v>
      </c>
    </row>
    <row r="29" spans="2:25" ht="20.100000000000001" hidden="1" customHeight="1" x14ac:dyDescent="0.25">
      <c r="B29" s="21">
        <v>4698</v>
      </c>
      <c r="C29" s="10" t="s">
        <v>548</v>
      </c>
      <c r="D29" s="10" t="s">
        <v>637</v>
      </c>
      <c r="E29" s="10" t="s">
        <v>544</v>
      </c>
      <c r="F29" s="10" t="s">
        <v>545</v>
      </c>
      <c r="G29" s="9" t="s">
        <v>549</v>
      </c>
      <c r="H29" s="34" t="s">
        <v>903</v>
      </c>
      <c r="I29" s="10" t="s">
        <v>904</v>
      </c>
      <c r="J29" s="11">
        <v>71013</v>
      </c>
      <c r="K29" s="12"/>
      <c r="L29" s="10">
        <v>20</v>
      </c>
      <c r="M29" s="36">
        <v>416</v>
      </c>
      <c r="N29" s="33" t="s">
        <v>245</v>
      </c>
      <c r="O29" s="30">
        <v>28.17</v>
      </c>
      <c r="P29" s="13">
        <v>33.19</v>
      </c>
      <c r="Q29" s="13">
        <v>32.450000000000003</v>
      </c>
      <c r="R29" s="14">
        <v>0.14741035856573614</v>
      </c>
      <c r="S29" s="15">
        <v>61.322709163346232</v>
      </c>
      <c r="T29" s="22">
        <v>19.722709163346234</v>
      </c>
      <c r="U29" s="23">
        <v>1.1482000000000001</v>
      </c>
      <c r="V29" s="24">
        <v>1.1189</v>
      </c>
      <c r="W29" s="25">
        <v>9.9752400000000015E-3</v>
      </c>
      <c r="X29" s="26">
        <v>1.1699931028037373E-2</v>
      </c>
      <c r="Y29" s="16">
        <v>4.1496998400000003</v>
      </c>
    </row>
    <row r="30" spans="2:25" ht="20.100000000000001" hidden="1" customHeight="1" x14ac:dyDescent="0.25">
      <c r="B30" s="21">
        <v>4702</v>
      </c>
      <c r="C30" s="10" t="s">
        <v>344</v>
      </c>
      <c r="D30" s="10" t="s">
        <v>92</v>
      </c>
      <c r="E30" s="10" t="s">
        <v>318</v>
      </c>
      <c r="F30" s="10" t="s">
        <v>337</v>
      </c>
      <c r="G30" s="9" t="s">
        <v>345</v>
      </c>
      <c r="H30" s="34" t="s">
        <v>755</v>
      </c>
      <c r="I30" s="10" t="s">
        <v>339</v>
      </c>
      <c r="J30" s="11">
        <v>76352</v>
      </c>
      <c r="K30" s="12"/>
      <c r="L30" s="10">
        <v>1</v>
      </c>
      <c r="M30" s="36">
        <v>27</v>
      </c>
      <c r="N30" s="33" t="s">
        <v>246</v>
      </c>
      <c r="O30" s="30">
        <v>28.96</v>
      </c>
      <c r="P30" s="13">
        <v>33.97</v>
      </c>
      <c r="Q30" s="13">
        <v>33.520000000000003</v>
      </c>
      <c r="R30" s="14">
        <v>8.9820359281436307E-2</v>
      </c>
      <c r="S30" s="15">
        <v>2.4251497005987801</v>
      </c>
      <c r="T30" s="22">
        <v>-0.27485029940121986</v>
      </c>
      <c r="U30" s="23">
        <v>1.1206</v>
      </c>
      <c r="V30" s="24">
        <v>1.1464000000000001</v>
      </c>
      <c r="W30" s="25">
        <v>9.9748000000000007E-3</v>
      </c>
      <c r="X30" s="26">
        <v>1.0959155263157886E-2</v>
      </c>
      <c r="Y30" s="16">
        <v>0.26931959999999999</v>
      </c>
    </row>
    <row r="31" spans="2:25" ht="20.100000000000001" hidden="1" customHeight="1" x14ac:dyDescent="0.25">
      <c r="B31" s="21">
        <v>4720</v>
      </c>
      <c r="C31" s="10" t="s">
        <v>722</v>
      </c>
      <c r="D31" s="10" t="s">
        <v>92</v>
      </c>
      <c r="E31" s="10" t="s">
        <v>274</v>
      </c>
      <c r="F31" s="10" t="s">
        <v>354</v>
      </c>
      <c r="G31" s="9" t="s">
        <v>723</v>
      </c>
      <c r="H31" s="34" t="s">
        <v>737</v>
      </c>
      <c r="I31" s="10" t="s">
        <v>690</v>
      </c>
      <c r="J31" s="11">
        <v>73090</v>
      </c>
      <c r="K31" s="12"/>
      <c r="L31" s="10">
        <v>1</v>
      </c>
      <c r="M31" s="36">
        <v>26.4</v>
      </c>
      <c r="N31" s="33" t="s">
        <v>245</v>
      </c>
      <c r="O31" s="30">
        <v>35.03</v>
      </c>
      <c r="P31" s="13">
        <v>40.04</v>
      </c>
      <c r="Q31" s="13">
        <v>39.479999999999997</v>
      </c>
      <c r="R31" s="14">
        <v>0.11177644710578892</v>
      </c>
      <c r="S31" s="15">
        <v>2.9508982035928275</v>
      </c>
      <c r="T31" s="22">
        <v>0.31089820359282733</v>
      </c>
      <c r="U31" s="23">
        <v>1.1083000000000001</v>
      </c>
      <c r="V31" s="24">
        <v>1.1083000000000001</v>
      </c>
      <c r="W31" s="25">
        <v>9.9747000000000013E-3</v>
      </c>
      <c r="X31" s="26">
        <v>1.1229943146067423E-2</v>
      </c>
      <c r="Y31" s="16">
        <v>0.26333208000000002</v>
      </c>
    </row>
    <row r="32" spans="2:25" ht="20.100000000000001" hidden="1" customHeight="1" x14ac:dyDescent="0.25">
      <c r="B32" s="21">
        <v>4786</v>
      </c>
      <c r="C32" s="10" t="s">
        <v>49</v>
      </c>
      <c r="D32" s="10" t="s">
        <v>92</v>
      </c>
      <c r="E32" s="10" t="s">
        <v>99</v>
      </c>
      <c r="F32" s="10" t="s">
        <v>105</v>
      </c>
      <c r="G32" s="9" t="s">
        <v>139</v>
      </c>
      <c r="H32" s="34" t="s">
        <v>863</v>
      </c>
      <c r="I32" s="10" t="s">
        <v>212</v>
      </c>
      <c r="J32" s="11">
        <v>82804</v>
      </c>
      <c r="K32" s="12"/>
      <c r="L32" s="10">
        <v>3</v>
      </c>
      <c r="M32" s="36">
        <v>91</v>
      </c>
      <c r="N32" s="33" t="s">
        <v>245</v>
      </c>
      <c r="O32" s="30">
        <v>28.49</v>
      </c>
      <c r="P32" s="13">
        <v>33.5</v>
      </c>
      <c r="Q32" s="13">
        <v>32.97</v>
      </c>
      <c r="R32" s="14">
        <v>0.10578842315369281</v>
      </c>
      <c r="S32" s="15">
        <v>9.6267465069860467</v>
      </c>
      <c r="T32" s="22">
        <v>0.52674650698604564</v>
      </c>
      <c r="U32" s="23">
        <v>1.1163000000000001</v>
      </c>
      <c r="V32" s="24">
        <v>1.1002000000000001</v>
      </c>
      <c r="W32" s="25">
        <v>9.9742500000000005E-3</v>
      </c>
      <c r="X32" s="26">
        <v>1.1154239397321433E-2</v>
      </c>
      <c r="Y32" s="16">
        <v>0.90765675000000001</v>
      </c>
    </row>
    <row r="33" spans="2:25" ht="20.100000000000001" hidden="1" customHeight="1" x14ac:dyDescent="0.25">
      <c r="B33" s="21">
        <v>4777</v>
      </c>
      <c r="C33" s="10" t="s">
        <v>265</v>
      </c>
      <c r="D33" s="10" t="s">
        <v>92</v>
      </c>
      <c r="E33" s="10" t="s">
        <v>119</v>
      </c>
      <c r="F33" s="10" t="s">
        <v>119</v>
      </c>
      <c r="G33" s="9" t="s">
        <v>266</v>
      </c>
      <c r="H33" s="34" t="s">
        <v>866</v>
      </c>
      <c r="I33" s="10" t="s">
        <v>426</v>
      </c>
      <c r="J33" s="11">
        <v>69143</v>
      </c>
      <c r="K33" s="12"/>
      <c r="L33" s="10">
        <v>5</v>
      </c>
      <c r="M33" s="36">
        <v>140.5</v>
      </c>
      <c r="N33" s="33" t="s">
        <v>245</v>
      </c>
      <c r="O33" s="30">
        <v>36.520000000000003</v>
      </c>
      <c r="P33" s="13">
        <v>41.56</v>
      </c>
      <c r="Q33" s="13">
        <v>41.12</v>
      </c>
      <c r="R33" s="14">
        <v>8.7301587301588268E-2</v>
      </c>
      <c r="S33" s="15">
        <v>12.265873015873151</v>
      </c>
      <c r="T33" s="22">
        <v>-1.784126984126849</v>
      </c>
      <c r="U33" s="23">
        <v>1.1052</v>
      </c>
      <c r="V33" s="24">
        <v>1.1109</v>
      </c>
      <c r="W33" s="25">
        <v>9.9724500000000008E-3</v>
      </c>
      <c r="X33" s="26">
        <v>1.0926336521739143E-2</v>
      </c>
      <c r="Y33" s="16">
        <v>1.401129225</v>
      </c>
    </row>
    <row r="34" spans="2:25" ht="20.100000000000001" hidden="1" customHeight="1" x14ac:dyDescent="0.25">
      <c r="B34" s="21">
        <v>4776</v>
      </c>
      <c r="C34" s="10" t="s">
        <v>634</v>
      </c>
      <c r="D34" s="10" t="s">
        <v>92</v>
      </c>
      <c r="E34" s="10" t="s">
        <v>122</v>
      </c>
      <c r="F34" s="10" t="s">
        <v>76</v>
      </c>
      <c r="G34" s="9" t="s">
        <v>720</v>
      </c>
      <c r="H34" s="34" t="s">
        <v>990</v>
      </c>
      <c r="I34" s="10" t="s">
        <v>228</v>
      </c>
      <c r="J34" s="11">
        <v>74402</v>
      </c>
      <c r="K34" s="12"/>
      <c r="L34" s="10">
        <v>10</v>
      </c>
      <c r="M34" s="36">
        <v>277.60000000000002</v>
      </c>
      <c r="N34" s="33" t="s">
        <v>245</v>
      </c>
      <c r="O34" s="30">
        <v>33.78</v>
      </c>
      <c r="P34" s="13">
        <v>38.799999999999997</v>
      </c>
      <c r="Q34" s="13">
        <v>38.01</v>
      </c>
      <c r="R34" s="14">
        <v>0.1573705179282868</v>
      </c>
      <c r="S34" s="15">
        <v>43.686055776892417</v>
      </c>
      <c r="T34" s="22">
        <v>15.926055776892415</v>
      </c>
      <c r="U34" s="23">
        <v>1.1027</v>
      </c>
      <c r="V34" s="24">
        <v>1.1123000000000001</v>
      </c>
      <c r="W34" s="25">
        <v>9.9674999999999989E-3</v>
      </c>
      <c r="X34" s="26">
        <v>1.1829042553191487E-2</v>
      </c>
      <c r="Y34" s="16">
        <v>2.7669779999999999</v>
      </c>
    </row>
    <row r="35" spans="2:25" ht="20.100000000000001" hidden="1" customHeight="1" x14ac:dyDescent="0.25">
      <c r="B35" s="21">
        <v>4676</v>
      </c>
      <c r="C35" s="10" t="s">
        <v>646</v>
      </c>
      <c r="D35" s="10" t="s">
        <v>637</v>
      </c>
      <c r="E35" s="10" t="s">
        <v>641</v>
      </c>
      <c r="F35" s="10" t="s">
        <v>647</v>
      </c>
      <c r="G35" s="9" t="s">
        <v>560</v>
      </c>
      <c r="H35" s="34" t="s">
        <v>648</v>
      </c>
      <c r="I35" s="10">
        <v>70815</v>
      </c>
      <c r="J35" s="11"/>
      <c r="K35" s="12"/>
      <c r="L35" s="10">
        <v>8</v>
      </c>
      <c r="M35" s="36">
        <v>160</v>
      </c>
      <c r="N35" s="33" t="s">
        <v>245</v>
      </c>
      <c r="O35" s="30">
        <v>29.12</v>
      </c>
      <c r="P35" s="13">
        <v>34.14</v>
      </c>
      <c r="Q35" s="13">
        <v>33.39</v>
      </c>
      <c r="R35" s="14">
        <v>0.14940239043824702</v>
      </c>
      <c r="S35" s="15">
        <v>23.904382470119522</v>
      </c>
      <c r="T35" s="22">
        <v>7.904382470119522</v>
      </c>
      <c r="U35" s="23">
        <v>1.1208</v>
      </c>
      <c r="V35" s="24">
        <v>1.1444000000000001</v>
      </c>
      <c r="W35" s="25">
        <v>9.9668800000000009E-3</v>
      </c>
      <c r="X35" s="26">
        <v>1.1717502950819672E-2</v>
      </c>
      <c r="Y35" s="16">
        <v>1.5947008</v>
      </c>
    </row>
    <row r="36" spans="2:25" ht="20.100000000000001" hidden="1" customHeight="1" x14ac:dyDescent="0.25">
      <c r="B36" s="21">
        <v>4788</v>
      </c>
      <c r="C36" s="10" t="s">
        <v>32</v>
      </c>
      <c r="D36" s="10" t="s">
        <v>1404</v>
      </c>
      <c r="E36" s="10" t="s">
        <v>98</v>
      </c>
      <c r="F36" s="10" t="s">
        <v>101</v>
      </c>
      <c r="G36" s="9" t="s">
        <v>129</v>
      </c>
      <c r="H36" s="34" t="s">
        <v>755</v>
      </c>
      <c r="I36" s="10" t="s">
        <v>759</v>
      </c>
      <c r="J36" s="11">
        <v>65379</v>
      </c>
      <c r="K36" s="12"/>
      <c r="L36" s="10">
        <v>2</v>
      </c>
      <c r="M36" s="36">
        <v>65.599999999999994</v>
      </c>
      <c r="N36" s="33" t="s">
        <v>245</v>
      </c>
      <c r="O36" s="30">
        <v>28.36</v>
      </c>
      <c r="P36" s="13">
        <v>33.369999999999997</v>
      </c>
      <c r="Q36" s="13">
        <v>32.81</v>
      </c>
      <c r="R36" s="14">
        <v>0.1117764471057875</v>
      </c>
      <c r="S36" s="15">
        <v>7.3325349301396594</v>
      </c>
      <c r="T36" s="22">
        <v>0.7725349301396599</v>
      </c>
      <c r="U36" s="23">
        <v>1.1012999999999999</v>
      </c>
      <c r="V36" s="24">
        <v>1.1125</v>
      </c>
      <c r="W36" s="25">
        <v>9.9620999999999998E-3</v>
      </c>
      <c r="X36" s="26">
        <v>1.1215757528089875E-2</v>
      </c>
      <c r="Y36" s="16">
        <v>0.65351375999999994</v>
      </c>
    </row>
    <row r="37" spans="2:25" ht="20.100000000000001" hidden="1" customHeight="1" x14ac:dyDescent="0.25">
      <c r="B37" s="21">
        <v>4898</v>
      </c>
      <c r="C37" s="10" t="s">
        <v>585</v>
      </c>
      <c r="D37" s="10" t="s">
        <v>580</v>
      </c>
      <c r="E37" s="10" t="s">
        <v>586</v>
      </c>
      <c r="F37" s="10" t="s">
        <v>585</v>
      </c>
      <c r="G37" s="9" t="s">
        <v>587</v>
      </c>
      <c r="H37" s="34" t="s">
        <v>903</v>
      </c>
      <c r="I37" s="10" t="s">
        <v>903</v>
      </c>
      <c r="J37" s="11">
        <v>34488</v>
      </c>
      <c r="K37" s="12"/>
      <c r="L37" s="10">
        <v>57</v>
      </c>
      <c r="M37" s="36">
        <v>1301</v>
      </c>
      <c r="N37" s="33" t="s">
        <v>245</v>
      </c>
      <c r="O37" s="30">
        <v>36.51</v>
      </c>
      <c r="P37" s="13">
        <v>41.51</v>
      </c>
      <c r="Q37" s="13">
        <v>40.880000000000003</v>
      </c>
      <c r="R37" s="14">
        <v>0.12599999999999908</v>
      </c>
      <c r="S37" s="15">
        <v>163.92599999999882</v>
      </c>
      <c r="T37" s="22">
        <v>33.8259999999988</v>
      </c>
      <c r="U37" s="23">
        <v>1.1208</v>
      </c>
      <c r="V37" s="24">
        <v>1.1176999999999999</v>
      </c>
      <c r="W37" s="25">
        <v>9.961325E-3</v>
      </c>
      <c r="X37" s="26">
        <v>1.1397397025171613E-2</v>
      </c>
      <c r="Y37" s="16">
        <v>12.959683825000001</v>
      </c>
    </row>
    <row r="38" spans="2:25" ht="20.100000000000001" hidden="1" customHeight="1" x14ac:dyDescent="0.25">
      <c r="B38" s="21">
        <v>4714</v>
      </c>
      <c r="C38" s="10" t="s">
        <v>78</v>
      </c>
      <c r="D38" s="10" t="s">
        <v>92</v>
      </c>
      <c r="E38" s="10" t="s">
        <v>122</v>
      </c>
      <c r="F38" s="10" t="s">
        <v>114</v>
      </c>
      <c r="G38" s="9" t="s">
        <v>154</v>
      </c>
      <c r="H38" s="34" t="s">
        <v>737</v>
      </c>
      <c r="I38" s="10"/>
      <c r="J38" s="11">
        <v>68021</v>
      </c>
      <c r="K38" s="12"/>
      <c r="L38" s="10">
        <v>3</v>
      </c>
      <c r="M38" s="36">
        <v>89.4</v>
      </c>
      <c r="N38" s="33" t="s">
        <v>245</v>
      </c>
      <c r="O38" s="30">
        <v>36.4</v>
      </c>
      <c r="P38" s="13">
        <v>41.4</v>
      </c>
      <c r="Q38" s="13">
        <v>40.82</v>
      </c>
      <c r="R38" s="14">
        <v>0.11599999999999966</v>
      </c>
      <c r="S38" s="15">
        <v>10.37039999999997</v>
      </c>
      <c r="T38" s="22">
        <v>1.430399999999969</v>
      </c>
      <c r="U38" s="23">
        <v>1.0922000000000001</v>
      </c>
      <c r="V38" s="24">
        <v>1.1211</v>
      </c>
      <c r="W38" s="25">
        <v>9.959850000000001E-3</v>
      </c>
      <c r="X38" s="26">
        <v>1.1266798642533934E-2</v>
      </c>
      <c r="Y38" s="16">
        <v>0.89041059000000011</v>
      </c>
    </row>
    <row r="39" spans="2:25" ht="20.100000000000001" hidden="1" customHeight="1" x14ac:dyDescent="0.25">
      <c r="B39" s="21">
        <v>4817</v>
      </c>
      <c r="C39" s="10" t="s">
        <v>1183</v>
      </c>
      <c r="D39" s="10" t="s">
        <v>92</v>
      </c>
      <c r="E39" s="10" t="s">
        <v>99</v>
      </c>
      <c r="F39" s="10" t="s">
        <v>43</v>
      </c>
      <c r="G39" s="9" t="s">
        <v>1184</v>
      </c>
      <c r="H39" s="34" t="s">
        <v>863</v>
      </c>
      <c r="I39" s="10" t="s">
        <v>255</v>
      </c>
      <c r="J39" s="11">
        <v>74526</v>
      </c>
      <c r="K39" s="12"/>
      <c r="L39" s="10">
        <v>3</v>
      </c>
      <c r="M39" s="36">
        <v>90.2</v>
      </c>
      <c r="N39" s="33" t="s">
        <v>245</v>
      </c>
      <c r="O39" s="30">
        <v>29.42</v>
      </c>
      <c r="P39" s="13">
        <v>34.43</v>
      </c>
      <c r="Q39" s="13">
        <v>33.869999999999997</v>
      </c>
      <c r="R39" s="14">
        <v>0.11177644710578892</v>
      </c>
      <c r="S39" s="15">
        <v>10.08223552894216</v>
      </c>
      <c r="T39" s="22">
        <v>1.0622355289421601</v>
      </c>
      <c r="U39" s="23">
        <v>1.0900000000000001</v>
      </c>
      <c r="V39" s="24">
        <v>1.0749</v>
      </c>
      <c r="W39" s="25">
        <v>9.9585400000000018E-3</v>
      </c>
      <c r="X39" s="26">
        <v>1.1211749528089896E-2</v>
      </c>
      <c r="Y39" s="16">
        <v>0.89826030800000023</v>
      </c>
    </row>
    <row r="40" spans="2:25" ht="20.100000000000001" hidden="1" customHeight="1" x14ac:dyDescent="0.25">
      <c r="B40" s="21">
        <v>4788</v>
      </c>
      <c r="C40" s="10" t="s">
        <v>1070</v>
      </c>
      <c r="D40" s="10" t="s">
        <v>1404</v>
      </c>
      <c r="E40" s="10" t="s">
        <v>274</v>
      </c>
      <c r="F40" s="10" t="s">
        <v>64</v>
      </c>
      <c r="G40" s="9" t="s">
        <v>1021</v>
      </c>
      <c r="H40" s="34" t="s">
        <v>990</v>
      </c>
      <c r="I40" s="10" t="s">
        <v>221</v>
      </c>
      <c r="J40" s="11">
        <v>72796</v>
      </c>
      <c r="K40" s="12"/>
      <c r="L40" s="10">
        <v>8</v>
      </c>
      <c r="M40" s="36">
        <v>211</v>
      </c>
      <c r="N40" s="33" t="s">
        <v>245</v>
      </c>
      <c r="O40" s="30">
        <v>35.85</v>
      </c>
      <c r="P40" s="13">
        <v>40.869999999999997</v>
      </c>
      <c r="Q40" s="13">
        <v>40.22</v>
      </c>
      <c r="R40" s="14">
        <v>0.12948207171314724</v>
      </c>
      <c r="S40" s="15">
        <v>27.320717131474069</v>
      </c>
      <c r="T40" s="22">
        <v>6.2207171314740668</v>
      </c>
      <c r="U40" s="23">
        <v>1.0972</v>
      </c>
      <c r="V40" s="24">
        <v>1.1157999999999999</v>
      </c>
      <c r="W40" s="25">
        <v>9.9585000000000003E-3</v>
      </c>
      <c r="X40" s="26">
        <v>1.1439741418764301E-2</v>
      </c>
      <c r="Y40" s="16">
        <v>2.1012435000000003</v>
      </c>
    </row>
    <row r="41" spans="2:25" ht="20.100000000000001" hidden="1" customHeight="1" x14ac:dyDescent="0.25">
      <c r="B41" s="21">
        <v>4794</v>
      </c>
      <c r="C41" s="10" t="s">
        <v>1433</v>
      </c>
      <c r="D41" s="10" t="s">
        <v>92</v>
      </c>
      <c r="E41" s="10" t="s">
        <v>99</v>
      </c>
      <c r="F41" s="10" t="s">
        <v>105</v>
      </c>
      <c r="G41" s="9" t="s">
        <v>139</v>
      </c>
      <c r="H41" s="34" t="s">
        <v>863</v>
      </c>
      <c r="I41" s="10" t="s">
        <v>212</v>
      </c>
      <c r="J41" s="11">
        <v>82806</v>
      </c>
      <c r="K41" s="12"/>
      <c r="L41" s="10">
        <v>12</v>
      </c>
      <c r="M41" s="36">
        <v>341.4</v>
      </c>
      <c r="N41" s="33" t="s">
        <v>245</v>
      </c>
      <c r="O41" s="30">
        <v>28.5</v>
      </c>
      <c r="P41" s="13">
        <v>33.51</v>
      </c>
      <c r="Q41" s="13">
        <v>33.06</v>
      </c>
      <c r="R41" s="14">
        <v>8.9820359281436307E-2</v>
      </c>
      <c r="S41" s="15">
        <v>30.664670658682354</v>
      </c>
      <c r="T41" s="22">
        <v>-3.4753293413176465</v>
      </c>
      <c r="U41" s="23">
        <v>1.1140000000000001</v>
      </c>
      <c r="V41" s="24">
        <v>1.0989</v>
      </c>
      <c r="W41" s="25">
        <v>9.9580500000000013E-3</v>
      </c>
      <c r="X41" s="26">
        <v>1.0940752302631571E-2</v>
      </c>
      <c r="Y41" s="16">
        <v>3.3996782700000003</v>
      </c>
    </row>
    <row r="42" spans="2:25" ht="20.100000000000001" hidden="1" customHeight="1" x14ac:dyDescent="0.25">
      <c r="B42" s="21">
        <v>4777</v>
      </c>
      <c r="C42" s="10" t="s">
        <v>315</v>
      </c>
      <c r="D42" s="10" t="s">
        <v>92</v>
      </c>
      <c r="E42" s="10" t="s">
        <v>116</v>
      </c>
      <c r="F42" s="10" t="s">
        <v>308</v>
      </c>
      <c r="G42" s="9" t="s">
        <v>316</v>
      </c>
      <c r="H42" s="34" t="s">
        <v>755</v>
      </c>
      <c r="I42" s="10" t="s">
        <v>763</v>
      </c>
      <c r="J42" s="11">
        <v>80154</v>
      </c>
      <c r="K42" s="12"/>
      <c r="L42" s="10">
        <v>2</v>
      </c>
      <c r="M42" s="36">
        <v>59.5</v>
      </c>
      <c r="N42" s="33" t="s">
        <v>245</v>
      </c>
      <c r="O42" s="30">
        <v>35.700000000000003</v>
      </c>
      <c r="P42" s="13">
        <v>40.700000000000003</v>
      </c>
      <c r="Q42" s="13">
        <v>40.200000000000003</v>
      </c>
      <c r="R42" s="14">
        <v>0.1</v>
      </c>
      <c r="S42" s="15">
        <v>5.95</v>
      </c>
      <c r="T42" s="22">
        <v>0</v>
      </c>
      <c r="U42" s="23">
        <v>1.1055999999999999</v>
      </c>
      <c r="V42" s="24">
        <v>1.1072</v>
      </c>
      <c r="W42" s="25">
        <v>9.9575999999999987E-3</v>
      </c>
      <c r="X42" s="26">
        <v>1.1063999999999999E-2</v>
      </c>
      <c r="Y42" s="16">
        <v>0.59247719999999993</v>
      </c>
    </row>
    <row r="43" spans="2:25" ht="20.100000000000001" customHeight="1" x14ac:dyDescent="0.25">
      <c r="B43" s="21">
        <v>4767</v>
      </c>
      <c r="C43" s="10" t="s">
        <v>302</v>
      </c>
      <c r="D43" s="10" t="s">
        <v>93</v>
      </c>
      <c r="E43" s="10" t="s">
        <v>87</v>
      </c>
      <c r="F43" s="10" t="s">
        <v>303</v>
      </c>
      <c r="G43" s="9" t="s">
        <v>304</v>
      </c>
      <c r="H43" s="34" t="s">
        <v>1350</v>
      </c>
      <c r="I43" s="10" t="s">
        <v>1352</v>
      </c>
      <c r="J43" s="11">
        <v>76458</v>
      </c>
      <c r="K43" s="12"/>
      <c r="L43" s="10">
        <v>12</v>
      </c>
      <c r="M43" s="36">
        <v>314</v>
      </c>
      <c r="N43" s="33" t="s">
        <v>246</v>
      </c>
      <c r="O43" s="30">
        <v>29.81</v>
      </c>
      <c r="P43" s="13">
        <v>34.82</v>
      </c>
      <c r="Q43" s="13">
        <v>34.4</v>
      </c>
      <c r="R43" s="14">
        <v>8.3832335329341631E-2</v>
      </c>
      <c r="S43" s="15">
        <v>26.323353293413273</v>
      </c>
      <c r="T43" s="22">
        <v>-5.0766467065867298</v>
      </c>
      <c r="U43" s="23">
        <v>0.94769999999999999</v>
      </c>
      <c r="V43" s="24">
        <v>0.93430000000000002</v>
      </c>
      <c r="W43" s="25">
        <v>8.4690000000000008E-3</v>
      </c>
      <c r="X43" s="26">
        <v>9.2439411764705919E-3</v>
      </c>
      <c r="Y43" s="16">
        <v>2.6592660000000001</v>
      </c>
    </row>
    <row r="44" spans="2:25" ht="20.100000000000001" customHeight="1" x14ac:dyDescent="0.25">
      <c r="B44" s="21">
        <v>4720</v>
      </c>
      <c r="C44" s="10" t="s">
        <v>163</v>
      </c>
      <c r="D44" s="10" t="s">
        <v>93</v>
      </c>
      <c r="E44" s="10" t="s">
        <v>94</v>
      </c>
      <c r="F44" s="10" t="s">
        <v>164</v>
      </c>
      <c r="G44" s="9" t="s">
        <v>187</v>
      </c>
      <c r="H44" s="34" t="s">
        <v>875</v>
      </c>
      <c r="I44" s="10" t="s">
        <v>812</v>
      </c>
      <c r="J44" s="11">
        <v>75058</v>
      </c>
      <c r="K44" s="12"/>
      <c r="L44" s="10">
        <v>9</v>
      </c>
      <c r="M44" s="36">
        <v>271</v>
      </c>
      <c r="N44" s="33" t="s">
        <v>246</v>
      </c>
      <c r="O44" s="30">
        <v>35.46</v>
      </c>
      <c r="P44" s="13">
        <v>40.479999999999997</v>
      </c>
      <c r="Q44" s="13">
        <v>39.76</v>
      </c>
      <c r="R44" s="14">
        <v>0.14342629482071703</v>
      </c>
      <c r="S44" s="15">
        <v>38.868525896414319</v>
      </c>
      <c r="T44" s="22">
        <v>11.768525896414314</v>
      </c>
      <c r="U44" s="23">
        <v>1.0309999999999999</v>
      </c>
      <c r="V44" s="24">
        <v>1.0414000000000001</v>
      </c>
      <c r="W44" s="25">
        <v>9.3258000000000004E-3</v>
      </c>
      <c r="X44" s="26">
        <v>1.0887329302325581E-2</v>
      </c>
      <c r="Y44" s="16">
        <v>2.5272918</v>
      </c>
    </row>
    <row r="45" spans="2:25" ht="20.100000000000001" customHeight="1" x14ac:dyDescent="0.25">
      <c r="B45" s="21">
        <v>4763</v>
      </c>
      <c r="C45" s="10" t="s">
        <v>163</v>
      </c>
      <c r="D45" s="10" t="s">
        <v>93</v>
      </c>
      <c r="E45" s="10" t="s">
        <v>94</v>
      </c>
      <c r="F45" s="10" t="s">
        <v>164</v>
      </c>
      <c r="G45" s="9" t="s">
        <v>187</v>
      </c>
      <c r="H45" s="34" t="s">
        <v>875</v>
      </c>
      <c r="I45" s="10" t="s">
        <v>812</v>
      </c>
      <c r="J45" s="11">
        <v>75063</v>
      </c>
      <c r="K45" s="12"/>
      <c r="L45" s="10">
        <v>9</v>
      </c>
      <c r="M45" s="36">
        <v>269.5</v>
      </c>
      <c r="N45" s="33" t="s">
        <v>246</v>
      </c>
      <c r="O45" s="30">
        <v>29.15</v>
      </c>
      <c r="P45" s="13">
        <v>34.200000000000003</v>
      </c>
      <c r="Q45" s="13">
        <v>33.72</v>
      </c>
      <c r="R45" s="14">
        <v>9.5049504950495758E-2</v>
      </c>
      <c r="S45" s="15">
        <v>25.615841584158606</v>
      </c>
      <c r="T45" s="22">
        <v>-1.3341584158413946</v>
      </c>
      <c r="U45" s="23">
        <v>1.0498000000000001</v>
      </c>
      <c r="V45" s="24">
        <v>1.0630999999999999</v>
      </c>
      <c r="W45" s="25">
        <v>9.5080499999999988E-3</v>
      </c>
      <c r="X45" s="26">
        <v>1.0506707330415763E-2</v>
      </c>
      <c r="Y45" s="16">
        <v>2.5624194749999996</v>
      </c>
    </row>
    <row r="46" spans="2:25" ht="20.100000000000001" customHeight="1" x14ac:dyDescent="0.25">
      <c r="B46" s="21">
        <v>4654</v>
      </c>
      <c r="C46" s="10" t="s">
        <v>359</v>
      </c>
      <c r="D46" s="10" t="s">
        <v>93</v>
      </c>
      <c r="E46" s="10"/>
      <c r="F46" s="10"/>
      <c r="G46" s="9" t="s">
        <v>360</v>
      </c>
      <c r="H46" s="34" t="s">
        <v>241</v>
      </c>
      <c r="I46" s="10"/>
      <c r="J46" s="11"/>
      <c r="K46" s="12"/>
      <c r="L46" s="10">
        <v>10</v>
      </c>
      <c r="M46" s="36">
        <v>269</v>
      </c>
      <c r="N46" s="33" t="s">
        <v>245</v>
      </c>
      <c r="O46" s="30">
        <v>28.46</v>
      </c>
      <c r="P46" s="13">
        <v>33.47</v>
      </c>
      <c r="Q46" s="13">
        <v>32.51</v>
      </c>
      <c r="R46" s="14">
        <v>0.1916167664670661</v>
      </c>
      <c r="S46" s="15">
        <v>51.54491017964078</v>
      </c>
      <c r="T46" s="22">
        <v>24.644910179640782</v>
      </c>
      <c r="U46" s="23">
        <v>1.1102000000000001</v>
      </c>
      <c r="V46" s="24">
        <v>1.1413</v>
      </c>
      <c r="W46" s="25">
        <v>9.9065999999999998E-3</v>
      </c>
      <c r="X46" s="26">
        <v>1.2254831111111114E-2</v>
      </c>
      <c r="Y46" s="16">
        <v>2.6648754000000001</v>
      </c>
    </row>
    <row r="47" spans="2:25" ht="20.100000000000001" hidden="1" customHeight="1" x14ac:dyDescent="0.25">
      <c r="B47" s="21">
        <v>4776</v>
      </c>
      <c r="C47" s="10" t="s">
        <v>49</v>
      </c>
      <c r="D47" s="10" t="s">
        <v>92</v>
      </c>
      <c r="E47" s="10" t="s">
        <v>99</v>
      </c>
      <c r="F47" s="10" t="s">
        <v>105</v>
      </c>
      <c r="G47" s="9" t="s">
        <v>139</v>
      </c>
      <c r="H47" s="34" t="s">
        <v>863</v>
      </c>
      <c r="I47" s="10" t="s">
        <v>212</v>
      </c>
      <c r="J47" s="11">
        <v>82801</v>
      </c>
      <c r="K47" s="12"/>
      <c r="L47" s="10">
        <v>10</v>
      </c>
      <c r="M47" s="36">
        <v>302</v>
      </c>
      <c r="N47" s="33" t="s">
        <v>245</v>
      </c>
      <c r="O47" s="30">
        <v>27.53</v>
      </c>
      <c r="P47" s="13">
        <v>32.549999999999997</v>
      </c>
      <c r="Q47" s="13">
        <v>32.119999999999997</v>
      </c>
      <c r="R47" s="14">
        <v>8.5657370517928294E-2</v>
      </c>
      <c r="S47" s="15">
        <v>25.868525896414344</v>
      </c>
      <c r="T47" s="22">
        <v>-4.3314741035856565</v>
      </c>
      <c r="U47" s="23">
        <v>1.1247</v>
      </c>
      <c r="V47" s="24">
        <v>1.0872999999999999</v>
      </c>
      <c r="W47" s="25">
        <v>9.9539999999999993E-3</v>
      </c>
      <c r="X47" s="26">
        <v>1.0886509803921569E-2</v>
      </c>
      <c r="Y47" s="16">
        <v>3.0061079999999998</v>
      </c>
    </row>
    <row r="48" spans="2:25" ht="20.100000000000001" hidden="1" customHeight="1" x14ac:dyDescent="0.25">
      <c r="B48" s="21">
        <v>4694</v>
      </c>
      <c r="C48" s="10" t="s">
        <v>882</v>
      </c>
      <c r="D48" s="10" t="s">
        <v>92</v>
      </c>
      <c r="E48" s="10" t="s">
        <v>122</v>
      </c>
      <c r="F48" s="10" t="s">
        <v>76</v>
      </c>
      <c r="G48" s="9" t="s">
        <v>152</v>
      </c>
      <c r="H48" s="34" t="s">
        <v>737</v>
      </c>
      <c r="I48" s="10" t="s">
        <v>228</v>
      </c>
      <c r="J48" s="11">
        <v>71931</v>
      </c>
      <c r="K48" s="12"/>
      <c r="L48" s="10">
        <v>1</v>
      </c>
      <c r="M48" s="36">
        <v>22</v>
      </c>
      <c r="N48" s="33" t="s">
        <v>245</v>
      </c>
      <c r="O48" s="30">
        <v>31.39</v>
      </c>
      <c r="P48" s="13">
        <v>36.4</v>
      </c>
      <c r="Q48" s="13">
        <v>35.99</v>
      </c>
      <c r="R48" s="14">
        <v>8.1836327345308726E-2</v>
      </c>
      <c r="S48" s="15">
        <v>1.800399201596792</v>
      </c>
      <c r="T48" s="22">
        <v>-0.39960079840320817</v>
      </c>
      <c r="U48" s="23">
        <v>1.1278999999999999</v>
      </c>
      <c r="V48" s="24">
        <v>1.1339999999999999</v>
      </c>
      <c r="W48" s="25">
        <v>9.9523599999999986E-3</v>
      </c>
      <c r="X48" s="26">
        <v>1.0839418173913035E-2</v>
      </c>
      <c r="Y48" s="16">
        <v>0.21895191999999997</v>
      </c>
    </row>
    <row r="49" spans="2:25" ht="20.100000000000001" hidden="1" customHeight="1" x14ac:dyDescent="0.25">
      <c r="B49" s="21">
        <v>4895</v>
      </c>
      <c r="C49" s="10" t="s">
        <v>71</v>
      </c>
      <c r="D49" s="10" t="s">
        <v>92</v>
      </c>
      <c r="E49" s="10" t="s">
        <v>274</v>
      </c>
      <c r="F49" s="10" t="s">
        <v>71</v>
      </c>
      <c r="G49" s="9" t="s">
        <v>149</v>
      </c>
      <c r="H49" s="34" t="s">
        <v>990</v>
      </c>
      <c r="I49" s="10" t="s">
        <v>224</v>
      </c>
      <c r="J49" s="11">
        <v>84954</v>
      </c>
      <c r="K49" s="12"/>
      <c r="L49" s="10">
        <v>4</v>
      </c>
      <c r="M49" s="36">
        <v>104.9</v>
      </c>
      <c r="N49" s="33" t="s">
        <v>245</v>
      </c>
      <c r="O49" s="30">
        <v>35.36</v>
      </c>
      <c r="P49" s="13">
        <v>40.369999999999997</v>
      </c>
      <c r="Q49" s="13">
        <v>39.6</v>
      </c>
      <c r="R49" s="14">
        <v>0.15369261477045834</v>
      </c>
      <c r="S49" s="15">
        <v>16.12235528942108</v>
      </c>
      <c r="T49" s="22">
        <v>5.6323552894210795</v>
      </c>
      <c r="U49" s="23">
        <v>1.1037999999999999</v>
      </c>
      <c r="V49" s="24">
        <v>1.1324000000000001</v>
      </c>
      <c r="W49" s="25">
        <v>9.951090000000001E-3</v>
      </c>
      <c r="X49" s="26">
        <v>1.175824549528301E-2</v>
      </c>
      <c r="Y49" s="16">
        <v>1.0438693410000002</v>
      </c>
    </row>
    <row r="50" spans="2:25" ht="20.100000000000001" customHeight="1" x14ac:dyDescent="0.25">
      <c r="B50" s="21">
        <v>4727</v>
      </c>
      <c r="C50" s="10" t="s">
        <v>302</v>
      </c>
      <c r="D50" s="10" t="s">
        <v>93</v>
      </c>
      <c r="E50" s="10" t="s">
        <v>87</v>
      </c>
      <c r="F50" s="10" t="s">
        <v>303</v>
      </c>
      <c r="G50" s="9" t="s">
        <v>304</v>
      </c>
      <c r="H50" s="34" t="s">
        <v>875</v>
      </c>
      <c r="I50" s="10" t="s">
        <v>305</v>
      </c>
      <c r="J50" s="11">
        <v>71800</v>
      </c>
      <c r="K50" s="12"/>
      <c r="L50" s="10">
        <v>10</v>
      </c>
      <c r="M50" s="36">
        <v>263</v>
      </c>
      <c r="N50" s="33" t="s">
        <v>246</v>
      </c>
      <c r="O50" s="30">
        <v>28.18</v>
      </c>
      <c r="P50" s="13">
        <v>33.21</v>
      </c>
      <c r="Q50" s="13">
        <v>32.78</v>
      </c>
      <c r="R50" s="14">
        <v>8.5487077534791178E-2</v>
      </c>
      <c r="S50" s="15">
        <v>22.483101391650081</v>
      </c>
      <c r="T50" s="22">
        <v>-3.8168986083499217</v>
      </c>
      <c r="U50" s="23">
        <v>0.94950000000000001</v>
      </c>
      <c r="V50" s="24">
        <v>0.96830000000000005</v>
      </c>
      <c r="W50" s="25">
        <v>8.6300999999999999E-3</v>
      </c>
      <c r="X50" s="26">
        <v>9.4368267391304328E-3</v>
      </c>
      <c r="Y50" s="16">
        <v>2.2697162999999998</v>
      </c>
    </row>
    <row r="51" spans="2:25" ht="20.100000000000001" customHeight="1" x14ac:dyDescent="0.25">
      <c r="B51" s="21">
        <v>4802</v>
      </c>
      <c r="C51" s="10" t="s">
        <v>167</v>
      </c>
      <c r="D51" s="10" t="s">
        <v>93</v>
      </c>
      <c r="E51" s="10" t="s">
        <v>94</v>
      </c>
      <c r="F51" s="10" t="s">
        <v>166</v>
      </c>
      <c r="G51" s="9" t="s">
        <v>189</v>
      </c>
      <c r="H51" s="34" t="s">
        <v>875</v>
      </c>
      <c r="I51" s="10" t="s">
        <v>241</v>
      </c>
      <c r="J51" s="11">
        <v>67975</v>
      </c>
      <c r="K51" s="12"/>
      <c r="L51" s="10">
        <v>9</v>
      </c>
      <c r="M51" s="36">
        <v>260</v>
      </c>
      <c r="N51" s="33" t="s">
        <v>246</v>
      </c>
      <c r="O51" s="30">
        <v>33.78</v>
      </c>
      <c r="P51" s="13">
        <v>38.79</v>
      </c>
      <c r="Q51" s="13">
        <v>38.15</v>
      </c>
      <c r="R51" s="14">
        <v>0.12774451097804407</v>
      </c>
      <c r="S51" s="15">
        <v>33.213572854291456</v>
      </c>
      <c r="T51" s="22">
        <v>7.2135728542914563</v>
      </c>
      <c r="U51" s="23">
        <v>1.0248999999999999</v>
      </c>
      <c r="V51" s="24">
        <v>1.0344</v>
      </c>
      <c r="W51" s="25">
        <v>9.4727800000000001E-3</v>
      </c>
      <c r="X51" s="26">
        <v>1.0860097894736844E-2</v>
      </c>
      <c r="Y51" s="16">
        <v>2.4629227999999999</v>
      </c>
    </row>
    <row r="52" spans="2:25" ht="20.100000000000001" hidden="1" customHeight="1" x14ac:dyDescent="0.25">
      <c r="B52" s="21">
        <v>4791</v>
      </c>
      <c r="C52" s="10" t="s">
        <v>485</v>
      </c>
      <c r="D52" s="10" t="s">
        <v>92</v>
      </c>
      <c r="E52" s="10" t="s">
        <v>124</v>
      </c>
      <c r="F52" s="10" t="s">
        <v>482</v>
      </c>
      <c r="G52" s="9" t="s">
        <v>1078</v>
      </c>
      <c r="H52" s="34" t="s">
        <v>990</v>
      </c>
      <c r="I52" s="10" t="s">
        <v>1429</v>
      </c>
      <c r="J52" s="11">
        <v>71433</v>
      </c>
      <c r="K52" s="12"/>
      <c r="L52" s="10">
        <v>8</v>
      </c>
      <c r="M52" s="36">
        <v>215.8</v>
      </c>
      <c r="N52" s="33" t="s">
        <v>245</v>
      </c>
      <c r="O52" s="30">
        <v>29</v>
      </c>
      <c r="P52" s="13">
        <v>34.01</v>
      </c>
      <c r="Q52" s="13">
        <v>33.53</v>
      </c>
      <c r="R52" s="14">
        <v>9.5808383233532343E-2</v>
      </c>
      <c r="S52" s="15">
        <v>20.675449101796282</v>
      </c>
      <c r="T52" s="22">
        <v>-0.90455089820372159</v>
      </c>
      <c r="U52" s="23">
        <v>1.0996999999999999</v>
      </c>
      <c r="V52" s="24">
        <v>1.1112</v>
      </c>
      <c r="W52" s="25">
        <v>9.9490499999999975E-3</v>
      </c>
      <c r="X52" s="26">
        <v>1.1003253973509925E-2</v>
      </c>
      <c r="Y52" s="16">
        <v>2.1470049899999997</v>
      </c>
    </row>
    <row r="53" spans="2:25" ht="20.100000000000001" customHeight="1" x14ac:dyDescent="0.25">
      <c r="B53" s="21">
        <v>4763</v>
      </c>
      <c r="C53" s="10" t="s">
        <v>58</v>
      </c>
      <c r="D53" s="10" t="s">
        <v>93</v>
      </c>
      <c r="E53" s="10" t="s">
        <v>94</v>
      </c>
      <c r="F53" s="10" t="s">
        <v>173</v>
      </c>
      <c r="G53" s="9" t="s">
        <v>191</v>
      </c>
      <c r="H53" s="34" t="s">
        <v>875</v>
      </c>
      <c r="I53" s="10" t="s">
        <v>894</v>
      </c>
      <c r="J53" s="11">
        <v>77219</v>
      </c>
      <c r="K53" s="12"/>
      <c r="L53" s="10">
        <v>8</v>
      </c>
      <c r="M53" s="36">
        <v>247.2</v>
      </c>
      <c r="N53" s="33" t="s">
        <v>245</v>
      </c>
      <c r="O53" s="30">
        <v>28.01</v>
      </c>
      <c r="P53" s="13">
        <v>33.03</v>
      </c>
      <c r="Q53" s="13">
        <v>32.520000000000003</v>
      </c>
      <c r="R53" s="14">
        <v>0.10159362549800759</v>
      </c>
      <c r="S53" s="15">
        <v>25.113944223107474</v>
      </c>
      <c r="T53" s="22">
        <v>0.39394422310747396</v>
      </c>
      <c r="U53" s="23">
        <v>1.0580000000000001</v>
      </c>
      <c r="V53" s="24">
        <v>1.0862000000000001</v>
      </c>
      <c r="W53" s="25">
        <v>9.6489000000000002E-3</v>
      </c>
      <c r="X53" s="26">
        <v>1.0740017294900216E-2</v>
      </c>
      <c r="Y53" s="16">
        <v>2.38520808</v>
      </c>
    </row>
    <row r="54" spans="2:25" ht="20.100000000000001" hidden="1" customHeight="1" x14ac:dyDescent="0.25">
      <c r="B54" s="21">
        <v>4653</v>
      </c>
      <c r="C54" s="10" t="s">
        <v>62</v>
      </c>
      <c r="D54" s="10" t="s">
        <v>92</v>
      </c>
      <c r="E54" s="10"/>
      <c r="F54" s="10" t="s">
        <v>111</v>
      </c>
      <c r="G54" s="9" t="s">
        <v>145</v>
      </c>
      <c r="H54" s="34" t="s">
        <v>220</v>
      </c>
      <c r="I54" s="10">
        <v>79451</v>
      </c>
      <c r="J54" s="11"/>
      <c r="K54" s="12"/>
      <c r="L54" s="10">
        <v>2</v>
      </c>
      <c r="M54" s="36">
        <v>62.3</v>
      </c>
      <c r="N54" s="33" t="s">
        <v>245</v>
      </c>
      <c r="O54" s="30">
        <v>28.89</v>
      </c>
      <c r="P54" s="13">
        <v>33.89</v>
      </c>
      <c r="Q54" s="13">
        <v>33.28</v>
      </c>
      <c r="R54" s="14">
        <v>0.12199999999999989</v>
      </c>
      <c r="S54" s="15">
        <v>7.6005999999999929</v>
      </c>
      <c r="T54" s="22">
        <v>1.3705999999999925</v>
      </c>
      <c r="U54" s="23">
        <v>1.1133</v>
      </c>
      <c r="V54" s="24">
        <v>1.1471</v>
      </c>
      <c r="W54" s="25">
        <v>9.9457599999999997E-3</v>
      </c>
      <c r="X54" s="26">
        <v>1.1327744874715259E-2</v>
      </c>
      <c r="Y54" s="16">
        <v>0.61962084799999995</v>
      </c>
    </row>
    <row r="55" spans="2:25" ht="20.100000000000001" customHeight="1" x14ac:dyDescent="0.25">
      <c r="B55" s="21">
        <v>4763</v>
      </c>
      <c r="C55" s="10" t="s">
        <v>361</v>
      </c>
      <c r="D55" s="10" t="s">
        <v>93</v>
      </c>
      <c r="E55" s="10" t="s">
        <v>94</v>
      </c>
      <c r="F55" s="10" t="s">
        <v>164</v>
      </c>
      <c r="G55" s="9" t="s">
        <v>362</v>
      </c>
      <c r="H55" s="34" t="s">
        <v>875</v>
      </c>
      <c r="I55" s="10" t="s">
        <v>812</v>
      </c>
      <c r="J55" s="11">
        <v>75063</v>
      </c>
      <c r="K55" s="12"/>
      <c r="L55" s="10">
        <v>7</v>
      </c>
      <c r="M55" s="36">
        <v>239.5</v>
      </c>
      <c r="N55" s="33" t="s">
        <v>246</v>
      </c>
      <c r="O55" s="30">
        <v>35.549999999999997</v>
      </c>
      <c r="P55" s="13">
        <v>40.56</v>
      </c>
      <c r="Q55" s="13">
        <v>40.119999999999997</v>
      </c>
      <c r="R55" s="14">
        <v>8.7824351297406067E-2</v>
      </c>
      <c r="S55" s="15">
        <v>21.033932135728755</v>
      </c>
      <c r="T55" s="22">
        <v>-2.9160678642712483</v>
      </c>
      <c r="U55" s="23">
        <v>0.92969999999999997</v>
      </c>
      <c r="V55" s="24">
        <v>0.95440000000000003</v>
      </c>
      <c r="W55" s="25">
        <v>8.4784500000000002E-3</v>
      </c>
      <c r="X55" s="26">
        <v>9.2947559080962892E-3</v>
      </c>
      <c r="Y55" s="16">
        <v>2.030588775</v>
      </c>
    </row>
    <row r="56" spans="2:25" ht="20.100000000000001" hidden="1" customHeight="1" x14ac:dyDescent="0.25">
      <c r="B56" s="21">
        <v>4757</v>
      </c>
      <c r="C56" s="10" t="s">
        <v>77</v>
      </c>
      <c r="D56" s="10" t="s">
        <v>92</v>
      </c>
      <c r="E56" s="10" t="s">
        <v>122</v>
      </c>
      <c r="F56" s="10" t="s">
        <v>114</v>
      </c>
      <c r="G56" s="9" t="s">
        <v>153</v>
      </c>
      <c r="H56" s="34" t="s">
        <v>990</v>
      </c>
      <c r="I56" s="10" t="s">
        <v>229</v>
      </c>
      <c r="J56" s="11">
        <v>68031</v>
      </c>
      <c r="K56" s="12"/>
      <c r="L56" s="10">
        <v>11</v>
      </c>
      <c r="M56" s="36">
        <v>299</v>
      </c>
      <c r="N56" s="33" t="s">
        <v>245</v>
      </c>
      <c r="O56" s="30">
        <v>29.14</v>
      </c>
      <c r="P56" s="13">
        <v>34.19</v>
      </c>
      <c r="Q56" s="13">
        <v>33.549999999999997</v>
      </c>
      <c r="R56" s="14">
        <v>0.12673267326732693</v>
      </c>
      <c r="S56" s="15">
        <v>37.893069306930755</v>
      </c>
      <c r="T56" s="22">
        <v>7.9930693069307504</v>
      </c>
      <c r="U56" s="23">
        <v>1.0984</v>
      </c>
      <c r="V56" s="24">
        <v>1.1116999999999999</v>
      </c>
      <c r="W56" s="25">
        <v>9.9454499999999998E-3</v>
      </c>
      <c r="X56" s="26">
        <v>1.13887806122449E-2</v>
      </c>
      <c r="Y56" s="16">
        <v>2.97368955</v>
      </c>
    </row>
    <row r="57" spans="2:25" ht="20.100000000000001" hidden="1" customHeight="1" x14ac:dyDescent="0.25">
      <c r="B57" s="21">
        <v>4757</v>
      </c>
      <c r="C57" s="10" t="s">
        <v>666</v>
      </c>
      <c r="D57" s="10" t="s">
        <v>92</v>
      </c>
      <c r="E57" s="10" t="s">
        <v>274</v>
      </c>
      <c r="F57" s="10" t="s">
        <v>63</v>
      </c>
      <c r="G57" s="9" t="s">
        <v>793</v>
      </c>
      <c r="H57" s="34" t="s">
        <v>990</v>
      </c>
      <c r="I57" s="10" t="s">
        <v>1209</v>
      </c>
      <c r="J57" s="11">
        <v>73300</v>
      </c>
      <c r="K57" s="12"/>
      <c r="L57" s="10">
        <v>21</v>
      </c>
      <c r="M57" s="36">
        <v>585</v>
      </c>
      <c r="N57" s="33" t="s">
        <v>245</v>
      </c>
      <c r="O57" s="30">
        <v>35.47</v>
      </c>
      <c r="P57" s="13">
        <v>40.47</v>
      </c>
      <c r="Q57" s="13">
        <v>39.83</v>
      </c>
      <c r="R57" s="14">
        <v>0.12800000000000011</v>
      </c>
      <c r="S57" s="15">
        <v>74.880000000000067</v>
      </c>
      <c r="T57" s="22">
        <v>16.380000000000063</v>
      </c>
      <c r="U57" s="23">
        <v>1.1024</v>
      </c>
      <c r="V57" s="24">
        <v>1.1074999999999999</v>
      </c>
      <c r="W57" s="25">
        <v>9.9445500000000017E-3</v>
      </c>
      <c r="X57" s="26">
        <v>1.1404300458715599E-2</v>
      </c>
      <c r="Y57" s="16">
        <v>5.8175617500000012</v>
      </c>
    </row>
    <row r="58" spans="2:25" ht="20.100000000000001" hidden="1" customHeight="1" x14ac:dyDescent="0.25">
      <c r="B58" s="21">
        <v>4846</v>
      </c>
      <c r="C58" s="10" t="s">
        <v>261</v>
      </c>
      <c r="D58" s="10" t="s">
        <v>92</v>
      </c>
      <c r="E58" s="10" t="s">
        <v>118</v>
      </c>
      <c r="F58" s="10" t="s">
        <v>108</v>
      </c>
      <c r="G58" s="9" t="s">
        <v>141</v>
      </c>
      <c r="H58" s="34" t="s">
        <v>866</v>
      </c>
      <c r="I58" s="10" t="s">
        <v>215</v>
      </c>
      <c r="J58" s="11">
        <v>81479</v>
      </c>
      <c r="K58" s="12"/>
      <c r="L58" s="10">
        <v>39</v>
      </c>
      <c r="M58" s="36">
        <v>900</v>
      </c>
      <c r="N58" s="33" t="s">
        <v>246</v>
      </c>
      <c r="O58" s="30">
        <v>31.94</v>
      </c>
      <c r="P58" s="13">
        <v>36.96</v>
      </c>
      <c r="Q58" s="13">
        <v>36.15</v>
      </c>
      <c r="R58" s="14">
        <v>0.16135458167330724</v>
      </c>
      <c r="S58" s="15">
        <v>145.21912350597651</v>
      </c>
      <c r="T58" s="22">
        <v>55.219123505976512</v>
      </c>
      <c r="U58" s="23">
        <v>1.1171</v>
      </c>
      <c r="V58" s="24">
        <v>1.1171</v>
      </c>
      <c r="W58" s="25">
        <v>9.9421900000000001E-3</v>
      </c>
      <c r="X58" s="26">
        <v>1.1855057909738724E-2</v>
      </c>
      <c r="Y58" s="16">
        <v>8.9479710000000008</v>
      </c>
    </row>
    <row r="59" spans="2:25" ht="20.100000000000001" hidden="1" customHeight="1" x14ac:dyDescent="0.25">
      <c r="B59" s="21">
        <v>4872</v>
      </c>
      <c r="C59" s="10" t="s">
        <v>32</v>
      </c>
      <c r="D59" s="10" t="s">
        <v>92</v>
      </c>
      <c r="E59" s="10" t="s">
        <v>98</v>
      </c>
      <c r="F59" s="10" t="s">
        <v>101</v>
      </c>
      <c r="G59" s="9" t="s">
        <v>129</v>
      </c>
      <c r="H59" s="34" t="s">
        <v>755</v>
      </c>
      <c r="I59" s="10" t="s">
        <v>759</v>
      </c>
      <c r="J59" s="11">
        <v>65393</v>
      </c>
      <c r="K59" s="12"/>
      <c r="L59" s="10">
        <v>4</v>
      </c>
      <c r="M59" s="36">
        <v>119</v>
      </c>
      <c r="N59" s="33" t="s">
        <v>245</v>
      </c>
      <c r="O59" s="30">
        <v>28.36</v>
      </c>
      <c r="P59" s="13">
        <v>33.36</v>
      </c>
      <c r="Q59" s="13">
        <v>32.840000000000003</v>
      </c>
      <c r="R59" s="14">
        <v>0.1039999999999992</v>
      </c>
      <c r="S59" s="15">
        <v>12.375999999999905</v>
      </c>
      <c r="T59" s="22">
        <v>0.47599999999990461</v>
      </c>
      <c r="U59" s="23">
        <v>1.0994999999999999</v>
      </c>
      <c r="V59" s="24">
        <v>1.1347</v>
      </c>
      <c r="W59" s="25">
        <v>9.9421900000000001E-3</v>
      </c>
      <c r="X59" s="26">
        <v>1.1096194196428561E-2</v>
      </c>
      <c r="Y59" s="16">
        <v>1.18312061</v>
      </c>
    </row>
    <row r="60" spans="2:25" ht="20.100000000000001" hidden="1" customHeight="1" x14ac:dyDescent="0.25">
      <c r="B60" s="21">
        <v>4732</v>
      </c>
      <c r="C60" s="10" t="s">
        <v>44</v>
      </c>
      <c r="D60" s="10" t="s">
        <v>1208</v>
      </c>
      <c r="E60" s="10" t="s">
        <v>99</v>
      </c>
      <c r="F60" s="10" t="s">
        <v>43</v>
      </c>
      <c r="G60" s="9" t="s">
        <v>135</v>
      </c>
      <c r="H60" s="34" t="s">
        <v>863</v>
      </c>
      <c r="I60" s="10" t="s">
        <v>255</v>
      </c>
      <c r="J60" s="11">
        <v>54501</v>
      </c>
      <c r="K60" s="12"/>
      <c r="L60" s="10">
        <v>2</v>
      </c>
      <c r="M60" s="36">
        <v>33.200000000000003</v>
      </c>
      <c r="N60" s="33" t="s">
        <v>246</v>
      </c>
      <c r="O60" s="30">
        <v>35.520000000000003</v>
      </c>
      <c r="P60" s="13">
        <v>40.520000000000003</v>
      </c>
      <c r="Q60" s="13">
        <v>39.9</v>
      </c>
      <c r="R60" s="14">
        <v>0.12400000000000092</v>
      </c>
      <c r="S60" s="15">
        <v>4.1168000000000307</v>
      </c>
      <c r="T60" s="22">
        <v>0.79680000000003026</v>
      </c>
      <c r="U60" s="23">
        <v>1.0973999999999999</v>
      </c>
      <c r="V60" s="24">
        <v>1.1113999999999999</v>
      </c>
      <c r="W60" s="25">
        <v>9.9395999999999998E-3</v>
      </c>
      <c r="X60" s="26">
        <v>1.1346575342465765E-2</v>
      </c>
      <c r="Y60" s="16">
        <v>0.32999472000000002</v>
      </c>
    </row>
    <row r="61" spans="2:25" ht="20.100000000000001" customHeight="1" x14ac:dyDescent="0.25">
      <c r="B61" s="21">
        <v>4725</v>
      </c>
      <c r="C61" s="10" t="s">
        <v>890</v>
      </c>
      <c r="D61" s="10" t="s">
        <v>93</v>
      </c>
      <c r="E61" s="10" t="s">
        <v>87</v>
      </c>
      <c r="F61" s="10" t="s">
        <v>87</v>
      </c>
      <c r="G61" s="9" t="s">
        <v>821</v>
      </c>
      <c r="H61" s="34" t="s">
        <v>875</v>
      </c>
      <c r="I61" s="10" t="s">
        <v>431</v>
      </c>
      <c r="J61" s="11">
        <v>82910</v>
      </c>
      <c r="K61" s="12"/>
      <c r="L61" s="10">
        <v>9</v>
      </c>
      <c r="M61" s="36">
        <v>239</v>
      </c>
      <c r="N61" s="33" t="s">
        <v>245</v>
      </c>
      <c r="O61" s="30">
        <v>27.08</v>
      </c>
      <c r="P61" s="13">
        <v>32.11</v>
      </c>
      <c r="Q61" s="13">
        <v>31.45</v>
      </c>
      <c r="R61" s="14">
        <v>0.1312127236580517</v>
      </c>
      <c r="S61" s="15">
        <v>31.359840954274357</v>
      </c>
      <c r="T61" s="22">
        <v>7.4598409542743553</v>
      </c>
      <c r="U61" s="23">
        <v>1.0497000000000001</v>
      </c>
      <c r="V61" s="24">
        <v>1.0627</v>
      </c>
      <c r="W61" s="25">
        <v>9.5058000000000017E-3</v>
      </c>
      <c r="X61" s="26">
        <v>1.09414585812357E-2</v>
      </c>
      <c r="Y61" s="16">
        <v>2.2718862000000004</v>
      </c>
    </row>
    <row r="62" spans="2:25" ht="20.100000000000001" hidden="1" customHeight="1" x14ac:dyDescent="0.25">
      <c r="B62" s="21">
        <v>4720</v>
      </c>
      <c r="C62" s="10" t="s">
        <v>1161</v>
      </c>
      <c r="D62" s="10" t="s">
        <v>92</v>
      </c>
      <c r="E62" s="10" t="s">
        <v>122</v>
      </c>
      <c r="F62" s="10" t="s">
        <v>73</v>
      </c>
      <c r="G62" s="9" t="s">
        <v>1162</v>
      </c>
      <c r="H62" s="34" t="s">
        <v>737</v>
      </c>
      <c r="I62" s="10" t="s">
        <v>479</v>
      </c>
      <c r="J62" s="11">
        <v>76501</v>
      </c>
      <c r="K62" s="12"/>
      <c r="L62" s="10">
        <v>2</v>
      </c>
      <c r="M62" s="36">
        <v>51.3</v>
      </c>
      <c r="N62" s="33" t="s">
        <v>245</v>
      </c>
      <c r="O62" s="30">
        <v>28.16</v>
      </c>
      <c r="P62" s="13">
        <v>33.17</v>
      </c>
      <c r="Q62" s="13">
        <v>32.71</v>
      </c>
      <c r="R62" s="14">
        <v>9.1816367265469198E-2</v>
      </c>
      <c r="S62" s="15">
        <v>4.7101796407185699</v>
      </c>
      <c r="T62" s="22">
        <v>-0.41982035928143041</v>
      </c>
      <c r="U62" s="23">
        <v>1.0802</v>
      </c>
      <c r="V62" s="24">
        <v>1.1279999999999999</v>
      </c>
      <c r="W62" s="25">
        <v>9.9368999999999985E-3</v>
      </c>
      <c r="X62" s="26">
        <v>1.0941509670329671E-2</v>
      </c>
      <c r="Y62" s="16">
        <v>0.50976296999999993</v>
      </c>
    </row>
    <row r="63" spans="2:25" ht="20.100000000000001" hidden="1" customHeight="1" x14ac:dyDescent="0.25">
      <c r="B63" s="21">
        <v>4675</v>
      </c>
      <c r="C63" s="10" t="s">
        <v>61</v>
      </c>
      <c r="D63" s="10" t="s">
        <v>92</v>
      </c>
      <c r="E63" s="10"/>
      <c r="F63" s="10" t="s">
        <v>110</v>
      </c>
      <c r="G63" s="9" t="s">
        <v>144</v>
      </c>
      <c r="H63" s="34" t="s">
        <v>632</v>
      </c>
      <c r="I63" s="10">
        <v>80055</v>
      </c>
      <c r="J63" s="11"/>
      <c r="K63" s="12"/>
      <c r="L63" s="10">
        <v>6</v>
      </c>
      <c r="M63" s="36">
        <v>133</v>
      </c>
      <c r="N63" s="33" t="s">
        <v>245</v>
      </c>
      <c r="O63" s="30">
        <v>36.22</v>
      </c>
      <c r="P63" s="13">
        <v>41.21</v>
      </c>
      <c r="Q63" s="13">
        <v>40.49</v>
      </c>
      <c r="R63" s="14">
        <v>0.14428857715430835</v>
      </c>
      <c r="S63" s="15">
        <v>19.190380761523009</v>
      </c>
      <c r="T63" s="22">
        <v>5.8903807615230095</v>
      </c>
      <c r="U63" s="23">
        <v>1.1163000000000001</v>
      </c>
      <c r="V63" s="24">
        <v>1.1419999999999999</v>
      </c>
      <c r="W63" s="25">
        <v>9.9365200000000008E-3</v>
      </c>
      <c r="X63" s="26">
        <v>1.1611998782201403E-2</v>
      </c>
      <c r="Y63" s="16">
        <v>1.32155716</v>
      </c>
    </row>
    <row r="64" spans="2:25" ht="20.100000000000001" hidden="1" customHeight="1" x14ac:dyDescent="0.25">
      <c r="B64" s="21">
        <v>4779</v>
      </c>
      <c r="C64" s="10" t="s">
        <v>68</v>
      </c>
      <c r="D64" s="10" t="s">
        <v>92</v>
      </c>
      <c r="E64" s="10" t="s">
        <v>274</v>
      </c>
      <c r="F64" s="10" t="s">
        <v>67</v>
      </c>
      <c r="G64" s="9" t="s">
        <v>147</v>
      </c>
      <c r="H64" s="34" t="s">
        <v>990</v>
      </c>
      <c r="I64" s="10" t="s">
        <v>1381</v>
      </c>
      <c r="J64" s="11">
        <v>56694</v>
      </c>
      <c r="K64" s="12"/>
      <c r="L64" s="10">
        <v>3</v>
      </c>
      <c r="M64" s="36">
        <v>72</v>
      </c>
      <c r="N64" s="33" t="s">
        <v>245</v>
      </c>
      <c r="O64" s="30">
        <v>35.869999999999997</v>
      </c>
      <c r="P64" s="13">
        <v>40.880000000000003</v>
      </c>
      <c r="Q64" s="13">
        <v>40.35</v>
      </c>
      <c r="R64" s="14">
        <v>0.10578842315369273</v>
      </c>
      <c r="S64" s="15">
        <v>7.6167664670658768</v>
      </c>
      <c r="T64" s="22">
        <v>0.41676646706587628</v>
      </c>
      <c r="U64" s="23">
        <v>1.0968</v>
      </c>
      <c r="V64" s="24">
        <v>1.111</v>
      </c>
      <c r="W64" s="25">
        <v>9.9350999999999988E-3</v>
      </c>
      <c r="X64" s="26">
        <v>1.11104578125E-2</v>
      </c>
      <c r="Y64" s="16">
        <v>0.71532719999999994</v>
      </c>
    </row>
    <row r="65" spans="2:25" ht="20.100000000000001" customHeight="1" x14ac:dyDescent="0.25">
      <c r="B65" s="21">
        <v>4791</v>
      </c>
      <c r="C65" s="10" t="s">
        <v>163</v>
      </c>
      <c r="D65" s="10" t="s">
        <v>93</v>
      </c>
      <c r="E65" s="10" t="s">
        <v>94</v>
      </c>
      <c r="F65" s="10" t="s">
        <v>164</v>
      </c>
      <c r="G65" s="9" t="s">
        <v>187</v>
      </c>
      <c r="H65" s="34" t="s">
        <v>875</v>
      </c>
      <c r="I65" s="10" t="s">
        <v>812</v>
      </c>
      <c r="J65" s="11">
        <v>75067</v>
      </c>
      <c r="K65" s="12"/>
      <c r="L65" s="10">
        <v>9</v>
      </c>
      <c r="M65" s="36">
        <v>239</v>
      </c>
      <c r="N65" s="33" t="s">
        <v>245</v>
      </c>
      <c r="O65" s="30">
        <v>30.37</v>
      </c>
      <c r="P65" s="13">
        <v>35.380000000000003</v>
      </c>
      <c r="Q65" s="13">
        <v>34.909999999999997</v>
      </c>
      <c r="R65" s="14">
        <v>9.3812375249502158E-2</v>
      </c>
      <c r="S65" s="15">
        <v>22.421157684631016</v>
      </c>
      <c r="T65" s="22">
        <v>-1.4788423153689854</v>
      </c>
      <c r="U65" s="23">
        <v>1.0088999999999999</v>
      </c>
      <c r="V65" s="24">
        <v>1.0024</v>
      </c>
      <c r="W65" s="25">
        <v>9.0508499999999992E-3</v>
      </c>
      <c r="X65" s="26">
        <v>9.9878322687224786E-3</v>
      </c>
      <c r="Y65" s="16">
        <v>2.1631531499999999</v>
      </c>
    </row>
    <row r="66" spans="2:25" ht="20.100000000000001" hidden="1" customHeight="1" x14ac:dyDescent="0.25">
      <c r="B66" s="21">
        <v>4815</v>
      </c>
      <c r="C66" s="10" t="s">
        <v>59</v>
      </c>
      <c r="D66" s="10" t="s">
        <v>92</v>
      </c>
      <c r="E66" s="10" t="s">
        <v>121</v>
      </c>
      <c r="F66" s="10" t="s">
        <v>59</v>
      </c>
      <c r="G66" s="9" t="s">
        <v>142</v>
      </c>
      <c r="H66" s="34" t="s">
        <v>1481</v>
      </c>
      <c r="I66" s="10" t="s">
        <v>1115</v>
      </c>
      <c r="J66" s="11">
        <v>80281</v>
      </c>
      <c r="K66" s="12"/>
      <c r="L66" s="10">
        <v>13</v>
      </c>
      <c r="M66" s="36">
        <v>370</v>
      </c>
      <c r="N66" s="33" t="s">
        <v>245</v>
      </c>
      <c r="O66" s="30">
        <v>31.69</v>
      </c>
      <c r="P66" s="13">
        <v>36.729999999999997</v>
      </c>
      <c r="Q66" s="13">
        <v>36.200000000000003</v>
      </c>
      <c r="R66" s="14">
        <v>0.10515873015872906</v>
      </c>
      <c r="S66" s="15">
        <v>38.908730158729753</v>
      </c>
      <c r="T66" s="22">
        <v>1.9087301587297514</v>
      </c>
      <c r="U66" s="23">
        <v>1.079</v>
      </c>
      <c r="V66" s="24">
        <v>1.0807</v>
      </c>
      <c r="W66" s="25">
        <v>9.9346199999999999E-3</v>
      </c>
      <c r="X66" s="26">
        <v>1.1102103059866949E-2</v>
      </c>
      <c r="Y66" s="16">
        <v>3.6758093999999999</v>
      </c>
    </row>
    <row r="67" spans="2:25" ht="20.100000000000001" hidden="1" customHeight="1" x14ac:dyDescent="0.25">
      <c r="B67" s="21">
        <v>4777</v>
      </c>
      <c r="C67" s="10" t="s">
        <v>261</v>
      </c>
      <c r="D67" s="10" t="s">
        <v>92</v>
      </c>
      <c r="E67" s="10" t="s">
        <v>118</v>
      </c>
      <c r="F67" s="10" t="s">
        <v>108</v>
      </c>
      <c r="G67" s="9" t="s">
        <v>141</v>
      </c>
      <c r="H67" s="34" t="s">
        <v>866</v>
      </c>
      <c r="I67" s="10" t="s">
        <v>215</v>
      </c>
      <c r="J67" s="11">
        <v>81462</v>
      </c>
      <c r="K67" s="12"/>
      <c r="L67" s="10">
        <v>26</v>
      </c>
      <c r="M67" s="36">
        <v>698</v>
      </c>
      <c r="N67" s="33" t="s">
        <v>245</v>
      </c>
      <c r="O67" s="30">
        <v>31.89</v>
      </c>
      <c r="P67" s="13">
        <v>36.92</v>
      </c>
      <c r="Q67" s="13">
        <v>36.21</v>
      </c>
      <c r="R67" s="14">
        <v>0.14115308151093453</v>
      </c>
      <c r="S67" s="15">
        <v>98.524850894632308</v>
      </c>
      <c r="T67" s="22">
        <v>28.724850894632297</v>
      </c>
      <c r="U67" s="23">
        <v>1.0956999999999999</v>
      </c>
      <c r="V67" s="24">
        <v>1.111</v>
      </c>
      <c r="W67" s="25">
        <v>9.9301499999999987E-3</v>
      </c>
      <c r="X67" s="26">
        <v>1.1562188541666667E-2</v>
      </c>
      <c r="Y67" s="16">
        <v>6.9312446999999988</v>
      </c>
    </row>
    <row r="68" spans="2:25" ht="20.100000000000001" hidden="1" customHeight="1" x14ac:dyDescent="0.25">
      <c r="B68" s="21">
        <v>4659</v>
      </c>
      <c r="C68" s="10" t="s">
        <v>307</v>
      </c>
      <c r="D68" s="10" t="s">
        <v>92</v>
      </c>
      <c r="E68" s="10" t="s">
        <v>116</v>
      </c>
      <c r="F68" s="10" t="s">
        <v>308</v>
      </c>
      <c r="G68" s="9" t="s">
        <v>309</v>
      </c>
      <c r="H68" s="34" t="s">
        <v>310</v>
      </c>
      <c r="I68" s="10">
        <v>62829</v>
      </c>
      <c r="J68" s="11"/>
      <c r="K68" s="12"/>
      <c r="L68" s="10">
        <v>1</v>
      </c>
      <c r="M68" s="36">
        <v>24.6</v>
      </c>
      <c r="N68" s="33" t="s">
        <v>245</v>
      </c>
      <c r="O68" s="30">
        <v>28.71</v>
      </c>
      <c r="P68" s="13">
        <v>33.72</v>
      </c>
      <c r="Q68" s="13">
        <v>33.049999999999997</v>
      </c>
      <c r="R68" s="14">
        <v>0.13373253493014012</v>
      </c>
      <c r="S68" s="15">
        <v>3.289820359281447</v>
      </c>
      <c r="T68" s="22">
        <v>0.82982035928144682</v>
      </c>
      <c r="U68" s="23">
        <v>1.1254999999999999</v>
      </c>
      <c r="V68" s="24">
        <v>1.1313</v>
      </c>
      <c r="W68" s="25">
        <v>9.9299200000000018E-3</v>
      </c>
      <c r="X68" s="26">
        <v>1.1462880000000007E-2</v>
      </c>
      <c r="Y68" s="16">
        <v>0.24427603200000006</v>
      </c>
    </row>
    <row r="69" spans="2:25" ht="20.100000000000001" hidden="1" customHeight="1" x14ac:dyDescent="0.25">
      <c r="B69" s="21">
        <v>4662</v>
      </c>
      <c r="C69" s="10" t="s">
        <v>458</v>
      </c>
      <c r="D69" s="10" t="s">
        <v>247</v>
      </c>
      <c r="E69" s="10"/>
      <c r="F69" s="10" t="s">
        <v>459</v>
      </c>
      <c r="G69" s="9" t="s">
        <v>460</v>
      </c>
      <c r="H69" s="34" t="s">
        <v>457</v>
      </c>
      <c r="I69" s="10"/>
      <c r="J69" s="11"/>
      <c r="K69" s="12"/>
      <c r="L69" s="10">
        <v>9</v>
      </c>
      <c r="M69" s="36">
        <v>235</v>
      </c>
      <c r="N69" s="33" t="s">
        <v>246</v>
      </c>
      <c r="O69" s="30">
        <v>26.92</v>
      </c>
      <c r="P69" s="13">
        <v>31.95</v>
      </c>
      <c r="Q69" s="13">
        <v>31</v>
      </c>
      <c r="R69" s="14">
        <v>0.18886679920477131</v>
      </c>
      <c r="S69" s="15">
        <v>44.383697813121259</v>
      </c>
      <c r="T69" s="22">
        <v>20.883697813121259</v>
      </c>
      <c r="U69" s="23">
        <v>1.1184000000000001</v>
      </c>
      <c r="V69" s="24">
        <v>1.1384000000000001</v>
      </c>
      <c r="W69" s="25">
        <v>9.9299200000000018E-3</v>
      </c>
      <c r="X69" s="26">
        <v>1.2242033725490199E-2</v>
      </c>
      <c r="Y69" s="16">
        <v>2.3335312000000004</v>
      </c>
    </row>
    <row r="70" spans="2:25" ht="20.100000000000001" hidden="1" customHeight="1" x14ac:dyDescent="0.25">
      <c r="B70" s="21">
        <v>4895</v>
      </c>
      <c r="C70" s="10" t="s">
        <v>61</v>
      </c>
      <c r="D70" s="10" t="s">
        <v>92</v>
      </c>
      <c r="E70" s="10" t="s">
        <v>274</v>
      </c>
      <c r="F70" s="10" t="s">
        <v>110</v>
      </c>
      <c r="G70" s="9" t="s">
        <v>144</v>
      </c>
      <c r="H70" s="34" t="s">
        <v>990</v>
      </c>
      <c r="I70" s="10" t="s">
        <v>278</v>
      </c>
      <c r="J70" s="11">
        <v>93414</v>
      </c>
      <c r="K70" s="12"/>
      <c r="L70" s="10">
        <v>12</v>
      </c>
      <c r="M70" s="36">
        <v>336</v>
      </c>
      <c r="N70" s="33" t="s">
        <v>246</v>
      </c>
      <c r="O70" s="30">
        <v>36.9</v>
      </c>
      <c r="P70" s="13">
        <v>41.9</v>
      </c>
      <c r="Q70" s="13">
        <v>40.74</v>
      </c>
      <c r="R70" s="14">
        <v>0.23199999999999932</v>
      </c>
      <c r="S70" s="15">
        <v>77.951999999999771</v>
      </c>
      <c r="T70" s="22">
        <v>44.351999999999769</v>
      </c>
      <c r="U70" s="23">
        <v>1.1167</v>
      </c>
      <c r="V70" s="24">
        <v>1.1145</v>
      </c>
      <c r="W70" s="25">
        <v>9.9288400000000013E-3</v>
      </c>
      <c r="X70" s="26">
        <v>1.2928177083333324E-2</v>
      </c>
      <c r="Y70" s="16">
        <v>3.3360902400000003</v>
      </c>
    </row>
    <row r="71" spans="2:25" ht="20.100000000000001" hidden="1" customHeight="1" x14ac:dyDescent="0.25">
      <c r="B71" s="21">
        <v>4773</v>
      </c>
      <c r="C71" s="10" t="s">
        <v>1126</v>
      </c>
      <c r="D71" s="10" t="s">
        <v>92</v>
      </c>
      <c r="E71" s="10" t="s">
        <v>274</v>
      </c>
      <c r="F71" s="10" t="s">
        <v>1126</v>
      </c>
      <c r="G71" s="9" t="s">
        <v>1127</v>
      </c>
      <c r="H71" s="34" t="s">
        <v>990</v>
      </c>
      <c r="I71" s="10" t="s">
        <v>1083</v>
      </c>
      <c r="J71" s="11">
        <v>82854</v>
      </c>
      <c r="K71" s="12"/>
      <c r="L71" s="10">
        <v>32</v>
      </c>
      <c r="M71" s="36">
        <v>998</v>
      </c>
      <c r="N71" s="33" t="s">
        <v>245</v>
      </c>
      <c r="O71" s="30">
        <v>28.45</v>
      </c>
      <c r="P71" s="13">
        <v>33.46</v>
      </c>
      <c r="Q71" s="13">
        <v>32.81</v>
      </c>
      <c r="R71" s="14">
        <v>0.12974051896207553</v>
      </c>
      <c r="S71" s="15">
        <v>129.48103792415137</v>
      </c>
      <c r="T71" s="22">
        <v>29.681037924151372</v>
      </c>
      <c r="U71" s="23">
        <v>1.089</v>
      </c>
      <c r="V71" s="24">
        <v>1.1173</v>
      </c>
      <c r="W71" s="25">
        <v>9.928349999999999E-3</v>
      </c>
      <c r="X71" s="26">
        <v>1.1408493922018342E-2</v>
      </c>
      <c r="Y71" s="16">
        <v>9.9084932999999982</v>
      </c>
    </row>
    <row r="72" spans="2:25" ht="20.100000000000001" hidden="1" customHeight="1" x14ac:dyDescent="0.25">
      <c r="B72" s="21">
        <v>4777</v>
      </c>
      <c r="C72" s="10" t="s">
        <v>334</v>
      </c>
      <c r="D72" s="10" t="s">
        <v>92</v>
      </c>
      <c r="E72" s="10" t="s">
        <v>318</v>
      </c>
      <c r="F72" s="10" t="s">
        <v>328</v>
      </c>
      <c r="G72" s="9" t="s">
        <v>335</v>
      </c>
      <c r="H72" s="34" t="s">
        <v>755</v>
      </c>
      <c r="I72" s="10" t="s">
        <v>898</v>
      </c>
      <c r="J72" s="11">
        <v>65347</v>
      </c>
      <c r="K72" s="12"/>
      <c r="L72" s="10">
        <v>3</v>
      </c>
      <c r="M72" s="36">
        <v>82.2</v>
      </c>
      <c r="N72" s="33" t="s">
        <v>245</v>
      </c>
      <c r="O72" s="30">
        <v>36.4</v>
      </c>
      <c r="P72" s="13">
        <v>41.42</v>
      </c>
      <c r="Q72" s="13">
        <v>40.89</v>
      </c>
      <c r="R72" s="14">
        <v>0.10557768924302804</v>
      </c>
      <c r="S72" s="15">
        <v>8.6784860557769061</v>
      </c>
      <c r="T72" s="22">
        <v>0.45848605577690482</v>
      </c>
      <c r="U72" s="23">
        <v>1.1031</v>
      </c>
      <c r="V72" s="24">
        <v>1.1031</v>
      </c>
      <c r="W72" s="25">
        <v>9.9278999999999999E-3</v>
      </c>
      <c r="X72" s="26">
        <v>1.1099790200445436E-2</v>
      </c>
      <c r="Y72" s="16">
        <v>0.81607338000000007</v>
      </c>
    </row>
    <row r="73" spans="2:25" ht="20.100000000000001" hidden="1" customHeight="1" x14ac:dyDescent="0.25">
      <c r="B73" s="21">
        <v>4654</v>
      </c>
      <c r="C73" s="10" t="s">
        <v>348</v>
      </c>
      <c r="D73" s="10" t="s">
        <v>92</v>
      </c>
      <c r="E73" s="10"/>
      <c r="F73" s="10" t="s">
        <v>349</v>
      </c>
      <c r="G73" s="9" t="s">
        <v>350</v>
      </c>
      <c r="H73" s="34" t="s">
        <v>351</v>
      </c>
      <c r="I73" s="10">
        <v>73862</v>
      </c>
      <c r="J73" s="11"/>
      <c r="K73" s="12"/>
      <c r="L73" s="10">
        <v>2</v>
      </c>
      <c r="M73" s="36">
        <v>55.8</v>
      </c>
      <c r="N73" s="33" t="s">
        <v>245</v>
      </c>
      <c r="O73" s="30">
        <v>32.159999999999997</v>
      </c>
      <c r="P73" s="13">
        <v>37.19</v>
      </c>
      <c r="Q73" s="13">
        <v>36.42</v>
      </c>
      <c r="R73" s="14">
        <v>0.15308151093439282</v>
      </c>
      <c r="S73" s="15">
        <v>8.5419483101391194</v>
      </c>
      <c r="T73" s="22">
        <v>2.9619483101391189</v>
      </c>
      <c r="U73" s="23">
        <v>1.1184000000000001</v>
      </c>
      <c r="V73" s="24">
        <v>1.1377999999999999</v>
      </c>
      <c r="W73" s="25">
        <v>9.9272800000000001E-3</v>
      </c>
      <c r="X73" s="26">
        <v>1.1721647511737078E-2</v>
      </c>
      <c r="Y73" s="16">
        <v>0.55394222399999993</v>
      </c>
    </row>
    <row r="74" spans="2:25" ht="20.100000000000001" hidden="1" customHeight="1" x14ac:dyDescent="0.25">
      <c r="B74" s="21">
        <v>4683</v>
      </c>
      <c r="C74" s="10" t="s">
        <v>507</v>
      </c>
      <c r="D74" s="10" t="s">
        <v>247</v>
      </c>
      <c r="E74" s="10" t="s">
        <v>507</v>
      </c>
      <c r="F74" s="10" t="s">
        <v>507</v>
      </c>
      <c r="G74" s="9" t="s">
        <v>695</v>
      </c>
      <c r="H74" s="34"/>
      <c r="I74" s="10">
        <v>24660</v>
      </c>
      <c r="J74" s="11"/>
      <c r="K74" s="12"/>
      <c r="L74" s="10">
        <v>5</v>
      </c>
      <c r="M74" s="36">
        <v>86.8</v>
      </c>
      <c r="N74" s="33" t="s">
        <v>245</v>
      </c>
      <c r="O74" s="30">
        <v>28.72</v>
      </c>
      <c r="P74" s="13">
        <v>33.729999999999997</v>
      </c>
      <c r="Q74" s="13">
        <v>33</v>
      </c>
      <c r="R74" s="14">
        <v>0.14570858283433077</v>
      </c>
      <c r="S74" s="15">
        <v>12.647504990019911</v>
      </c>
      <c r="T74" s="22">
        <v>3.9675049900199104</v>
      </c>
      <c r="U74" s="23">
        <v>1.1124000000000001</v>
      </c>
      <c r="V74" s="24">
        <v>1.1437999999999999</v>
      </c>
      <c r="W74" s="25">
        <v>9.9272800000000001E-3</v>
      </c>
      <c r="X74" s="26">
        <v>1.1620484299065413E-2</v>
      </c>
      <c r="Y74" s="16">
        <v>0.86168790399999995</v>
      </c>
    </row>
    <row r="75" spans="2:25" ht="20.100000000000001" hidden="1" customHeight="1" x14ac:dyDescent="0.25">
      <c r="B75" s="21">
        <v>4827</v>
      </c>
      <c r="C75" s="10" t="s">
        <v>1165</v>
      </c>
      <c r="D75" s="10" t="s">
        <v>92</v>
      </c>
      <c r="E75" s="10" t="s">
        <v>124</v>
      </c>
      <c r="F75" s="10" t="s">
        <v>124</v>
      </c>
      <c r="G75" s="9" t="s">
        <v>1166</v>
      </c>
      <c r="H75" s="34" t="s">
        <v>990</v>
      </c>
      <c r="I75" s="10"/>
      <c r="J75" s="11">
        <v>81510</v>
      </c>
      <c r="K75" s="12"/>
      <c r="L75" s="10">
        <v>4</v>
      </c>
      <c r="M75" s="36">
        <v>121</v>
      </c>
      <c r="N75" s="33" t="s">
        <v>245</v>
      </c>
      <c r="O75" s="30">
        <v>29.06</v>
      </c>
      <c r="P75" s="13">
        <v>34.090000000000003</v>
      </c>
      <c r="Q75" s="13">
        <v>33.450000000000003</v>
      </c>
      <c r="R75" s="14">
        <v>0.1272365805168986</v>
      </c>
      <c r="S75" s="15">
        <v>15.395626242544729</v>
      </c>
      <c r="T75" s="22">
        <v>3.2956262425447296</v>
      </c>
      <c r="U75" s="23">
        <v>1.0936999999999999</v>
      </c>
      <c r="V75" s="24">
        <v>1.0643</v>
      </c>
      <c r="W75" s="25">
        <v>9.9267999999999995E-3</v>
      </c>
      <c r="X75" s="26">
        <v>1.1373987243735763E-2</v>
      </c>
      <c r="Y75" s="16">
        <v>1.2011428</v>
      </c>
    </row>
    <row r="76" spans="2:25" ht="20.100000000000001" hidden="1" customHeight="1" x14ac:dyDescent="0.25">
      <c r="B76" s="21">
        <v>4815</v>
      </c>
      <c r="C76" s="10" t="s">
        <v>1221</v>
      </c>
      <c r="D76" s="10" t="s">
        <v>92</v>
      </c>
      <c r="E76" s="10" t="s">
        <v>99</v>
      </c>
      <c r="F76" s="10" t="s">
        <v>50</v>
      </c>
      <c r="G76" s="9" t="s">
        <v>786</v>
      </c>
      <c r="H76" s="34" t="s">
        <v>1481</v>
      </c>
      <c r="I76" s="10" t="s">
        <v>681</v>
      </c>
      <c r="J76" s="11">
        <v>75957</v>
      </c>
      <c r="K76" s="12"/>
      <c r="L76" s="10">
        <v>4</v>
      </c>
      <c r="M76" s="36">
        <v>135</v>
      </c>
      <c r="N76" s="33" t="s">
        <v>245</v>
      </c>
      <c r="O76" s="30">
        <v>36.369999999999997</v>
      </c>
      <c r="P76" s="13">
        <v>41.37</v>
      </c>
      <c r="Q76" s="13">
        <v>40.81</v>
      </c>
      <c r="R76" s="14">
        <v>0.11199999999999903</v>
      </c>
      <c r="S76" s="15">
        <v>15.11999999999987</v>
      </c>
      <c r="T76" s="22">
        <v>1.6199999999998684</v>
      </c>
      <c r="U76" s="23">
        <v>1.0709</v>
      </c>
      <c r="V76" s="24">
        <v>1.0868</v>
      </c>
      <c r="W76" s="25">
        <v>9.9254200000000008E-3</v>
      </c>
      <c r="X76" s="26">
        <v>1.1177274774774763E-2</v>
      </c>
      <c r="Y76" s="16">
        <v>1.3399317000000002</v>
      </c>
    </row>
    <row r="77" spans="2:25" ht="20.100000000000001" customHeight="1" x14ac:dyDescent="0.25">
      <c r="B77" s="21">
        <v>4780</v>
      </c>
      <c r="C77" s="10" t="s">
        <v>742</v>
      </c>
      <c r="D77" s="10" t="s">
        <v>93</v>
      </c>
      <c r="E77" s="10" t="s">
        <v>94</v>
      </c>
      <c r="F77" s="10" t="s">
        <v>166</v>
      </c>
      <c r="G77" s="9" t="s">
        <v>360</v>
      </c>
      <c r="H77" s="34" t="s">
        <v>875</v>
      </c>
      <c r="I77" s="10" t="s">
        <v>743</v>
      </c>
      <c r="J77" s="11">
        <v>67971</v>
      </c>
      <c r="K77" s="12"/>
      <c r="L77" s="10">
        <v>6</v>
      </c>
      <c r="M77" s="36">
        <v>230</v>
      </c>
      <c r="N77" s="33" t="s">
        <v>246</v>
      </c>
      <c r="O77" s="30">
        <v>28.13</v>
      </c>
      <c r="P77" s="13">
        <v>33.14</v>
      </c>
      <c r="Q77" s="13">
        <v>32.61</v>
      </c>
      <c r="R77" s="14">
        <v>0.10578842315369281</v>
      </c>
      <c r="S77" s="15">
        <v>24.331337325349349</v>
      </c>
      <c r="T77" s="22">
        <v>1.3313373253493461</v>
      </c>
      <c r="U77" s="23">
        <v>0.90990000000000004</v>
      </c>
      <c r="V77" s="24">
        <v>0.94310000000000005</v>
      </c>
      <c r="W77" s="25">
        <v>8.3385000000000004E-3</v>
      </c>
      <c r="X77" s="26">
        <v>9.3249743303571459E-3</v>
      </c>
      <c r="Y77" s="16">
        <v>1.9178550000000001</v>
      </c>
    </row>
    <row r="78" spans="2:25" ht="20.100000000000001" customHeight="1" x14ac:dyDescent="0.25">
      <c r="B78" s="21">
        <v>4763</v>
      </c>
      <c r="C78" s="10" t="s">
        <v>1052</v>
      </c>
      <c r="D78" s="10" t="s">
        <v>93</v>
      </c>
      <c r="E78" s="10" t="s">
        <v>94</v>
      </c>
      <c r="F78" s="10" t="s">
        <v>164</v>
      </c>
      <c r="G78" s="9" t="s">
        <v>1053</v>
      </c>
      <c r="H78" s="34" t="s">
        <v>875</v>
      </c>
      <c r="I78" s="10" t="s">
        <v>812</v>
      </c>
      <c r="J78" s="11">
        <v>75063</v>
      </c>
      <c r="K78" s="12"/>
      <c r="L78" s="10">
        <v>8</v>
      </c>
      <c r="M78" s="36">
        <v>224.4</v>
      </c>
      <c r="N78" s="33" t="s">
        <v>246</v>
      </c>
      <c r="O78" s="30">
        <v>35.869999999999997</v>
      </c>
      <c r="P78" s="13">
        <v>40.880000000000003</v>
      </c>
      <c r="Q78" s="13">
        <v>40.450000000000003</v>
      </c>
      <c r="R78" s="14">
        <v>8.5828343313373107E-2</v>
      </c>
      <c r="S78" s="15">
        <v>19.259880239520925</v>
      </c>
      <c r="T78" s="22">
        <v>-3.1801197604790761</v>
      </c>
      <c r="U78" s="23">
        <v>0.875</v>
      </c>
      <c r="V78" s="24">
        <v>0.90890000000000004</v>
      </c>
      <c r="W78" s="25">
        <v>8.0275499999999996E-3</v>
      </c>
      <c r="X78" s="26">
        <v>8.7812282751091684E-3</v>
      </c>
      <c r="Y78" s="16">
        <v>1.80138222</v>
      </c>
    </row>
    <row r="79" spans="2:25" ht="20.100000000000001" customHeight="1" x14ac:dyDescent="0.25">
      <c r="B79" s="21">
        <v>4802</v>
      </c>
      <c r="C79" s="10" t="s">
        <v>163</v>
      </c>
      <c r="D79" s="10" t="s">
        <v>93</v>
      </c>
      <c r="E79" s="10" t="s">
        <v>94</v>
      </c>
      <c r="F79" s="10" t="s">
        <v>164</v>
      </c>
      <c r="G79" s="9" t="s">
        <v>187</v>
      </c>
      <c r="H79" s="34" t="s">
        <v>875</v>
      </c>
      <c r="I79" s="10" t="s">
        <v>812</v>
      </c>
      <c r="J79" s="11">
        <v>75068</v>
      </c>
      <c r="K79" s="12"/>
      <c r="L79" s="10">
        <v>7</v>
      </c>
      <c r="M79" s="36">
        <v>218.6</v>
      </c>
      <c r="N79" s="33" t="s">
        <v>245</v>
      </c>
      <c r="O79" s="30">
        <v>28.65</v>
      </c>
      <c r="P79" s="13">
        <v>33.65</v>
      </c>
      <c r="Q79" s="13">
        <v>33.1</v>
      </c>
      <c r="R79" s="14">
        <v>0.10999999999999943</v>
      </c>
      <c r="S79" s="15">
        <v>24.045999999999875</v>
      </c>
      <c r="T79" s="22">
        <v>2.1859999999998743</v>
      </c>
      <c r="U79" s="23">
        <v>1.0367</v>
      </c>
      <c r="V79" s="24">
        <v>1.0173000000000001</v>
      </c>
      <c r="W79" s="25">
        <v>9.4484000000000009E-3</v>
      </c>
      <c r="X79" s="26">
        <v>1.0616179775280893E-2</v>
      </c>
      <c r="Y79" s="16">
        <v>2.0654202400000004</v>
      </c>
    </row>
    <row r="80" spans="2:25" ht="20.100000000000001" hidden="1" customHeight="1" x14ac:dyDescent="0.25">
      <c r="B80" s="21">
        <v>4806</v>
      </c>
      <c r="C80" s="10" t="s">
        <v>1453</v>
      </c>
      <c r="D80" s="10" t="s">
        <v>535</v>
      </c>
      <c r="E80" s="10" t="s">
        <v>544</v>
      </c>
      <c r="F80" s="10" t="s">
        <v>555</v>
      </c>
      <c r="G80" s="9" t="s">
        <v>556</v>
      </c>
      <c r="H80" s="34" t="s">
        <v>1102</v>
      </c>
      <c r="I80" s="10" t="s">
        <v>909</v>
      </c>
      <c r="J80" s="11">
        <v>70822</v>
      </c>
      <c r="K80" s="12"/>
      <c r="L80" s="10">
        <v>24</v>
      </c>
      <c r="M80" s="36">
        <v>477.9</v>
      </c>
      <c r="N80" s="33" t="s">
        <v>245</v>
      </c>
      <c r="O80" s="30">
        <v>28.5</v>
      </c>
      <c r="P80" s="13">
        <v>33.5</v>
      </c>
      <c r="Q80" s="13">
        <v>32.9</v>
      </c>
      <c r="R80" s="14">
        <v>0.12000000000000029</v>
      </c>
      <c r="S80" s="15">
        <v>57.348000000000134</v>
      </c>
      <c r="T80" s="22">
        <v>9.5580000000001348</v>
      </c>
      <c r="U80" s="23">
        <v>1.0891</v>
      </c>
      <c r="V80" s="24">
        <v>1.0681</v>
      </c>
      <c r="W80" s="25">
        <v>9.9231200000000006E-3</v>
      </c>
      <c r="X80" s="26">
        <v>1.1276272727272732E-2</v>
      </c>
      <c r="Y80" s="16">
        <v>4.7422590480000002</v>
      </c>
    </row>
    <row r="81" spans="2:25" ht="20.100000000000001" hidden="1" customHeight="1" x14ac:dyDescent="0.25">
      <c r="B81" s="21">
        <v>4765</v>
      </c>
      <c r="C81" s="10" t="s">
        <v>52</v>
      </c>
      <c r="D81" s="10" t="s">
        <v>92</v>
      </c>
      <c r="E81" s="10" t="s">
        <v>118</v>
      </c>
      <c r="F81" s="10" t="s">
        <v>107</v>
      </c>
      <c r="G81" s="9" t="s">
        <v>258</v>
      </c>
      <c r="H81" s="34" t="s">
        <v>866</v>
      </c>
      <c r="I81" s="10" t="s">
        <v>889</v>
      </c>
      <c r="J81" s="11">
        <v>26298</v>
      </c>
      <c r="K81" s="12"/>
      <c r="L81" s="10">
        <v>34</v>
      </c>
      <c r="M81" s="36">
        <v>1034</v>
      </c>
      <c r="N81" s="33" t="s">
        <v>245</v>
      </c>
      <c r="O81" s="30">
        <v>28.74</v>
      </c>
      <c r="P81" s="13">
        <v>33.76</v>
      </c>
      <c r="Q81" s="13">
        <v>33.07</v>
      </c>
      <c r="R81" s="14">
        <v>0.13745019920318682</v>
      </c>
      <c r="S81" s="15">
        <v>142.12350597609517</v>
      </c>
      <c r="T81" s="22">
        <v>38.723505976095169</v>
      </c>
      <c r="U81" s="23">
        <v>1.0979000000000001</v>
      </c>
      <c r="V81" s="24">
        <v>1.1069</v>
      </c>
      <c r="W81" s="25">
        <v>9.9216000000000009E-3</v>
      </c>
      <c r="X81" s="26">
        <v>1.1502640184757501E-2</v>
      </c>
      <c r="Y81" s="16">
        <v>10.258934400000001</v>
      </c>
    </row>
    <row r="82" spans="2:25" ht="20.100000000000001" customHeight="1" x14ac:dyDescent="0.25">
      <c r="B82" s="21">
        <v>4791</v>
      </c>
      <c r="C82" s="10" t="s">
        <v>1050</v>
      </c>
      <c r="D82" s="10" t="s">
        <v>93</v>
      </c>
      <c r="E82" s="10" t="s">
        <v>94</v>
      </c>
      <c r="F82" s="10" t="s">
        <v>164</v>
      </c>
      <c r="G82" s="9" t="s">
        <v>1051</v>
      </c>
      <c r="H82" s="34" t="s">
        <v>875</v>
      </c>
      <c r="I82" s="10" t="s">
        <v>812</v>
      </c>
      <c r="J82" s="11">
        <v>75067</v>
      </c>
      <c r="K82" s="12"/>
      <c r="L82" s="10">
        <v>8</v>
      </c>
      <c r="M82" s="36">
        <v>217</v>
      </c>
      <c r="N82" s="33" t="s">
        <v>246</v>
      </c>
      <c r="O82" s="30">
        <v>29.01</v>
      </c>
      <c r="P82" s="13">
        <v>34.049999999999997</v>
      </c>
      <c r="Q82" s="13">
        <v>33.57</v>
      </c>
      <c r="R82" s="14">
        <v>9.5238095238094705E-2</v>
      </c>
      <c r="S82" s="15">
        <v>20.666666666666551</v>
      </c>
      <c r="T82" s="22">
        <v>-1.03333333333345</v>
      </c>
      <c r="U82" s="23">
        <v>0.88080000000000003</v>
      </c>
      <c r="V82" s="24">
        <v>0.92300000000000004</v>
      </c>
      <c r="W82" s="25">
        <v>8.1171000000000004E-3</v>
      </c>
      <c r="X82" s="26">
        <v>8.9715315789473636E-3</v>
      </c>
      <c r="Y82" s="16">
        <v>1.7614107000000001</v>
      </c>
    </row>
    <row r="83" spans="2:25" ht="20.100000000000001" hidden="1" customHeight="1" x14ac:dyDescent="0.25">
      <c r="B83" s="21">
        <v>4828</v>
      </c>
      <c r="C83" s="10" t="s">
        <v>66</v>
      </c>
      <c r="D83" s="10" t="s">
        <v>92</v>
      </c>
      <c r="E83" s="10" t="s">
        <v>274</v>
      </c>
      <c r="F83" s="10" t="s">
        <v>112</v>
      </c>
      <c r="G83" s="9" t="s">
        <v>146</v>
      </c>
      <c r="H83" s="34" t="s">
        <v>990</v>
      </c>
      <c r="I83" s="10" t="s">
        <v>353</v>
      </c>
      <c r="J83" s="11">
        <v>81613</v>
      </c>
      <c r="K83" s="12"/>
      <c r="L83" s="10">
        <v>6</v>
      </c>
      <c r="M83" s="36">
        <v>175</v>
      </c>
      <c r="N83" s="33" t="s">
        <v>245</v>
      </c>
      <c r="O83" s="30">
        <v>35.86</v>
      </c>
      <c r="P83" s="13">
        <v>40.869999999999997</v>
      </c>
      <c r="Q83" s="13">
        <v>40.24</v>
      </c>
      <c r="R83" s="14">
        <v>0.12574850299401111</v>
      </c>
      <c r="S83" s="15">
        <v>22.005988023951943</v>
      </c>
      <c r="T83" s="22">
        <v>4.505988023951943</v>
      </c>
      <c r="U83" s="23">
        <v>1.0745</v>
      </c>
      <c r="V83" s="24">
        <v>1.0823</v>
      </c>
      <c r="W83" s="25">
        <v>9.9212800000000011E-3</v>
      </c>
      <c r="X83" s="26">
        <v>1.1348313424657523E-2</v>
      </c>
      <c r="Y83" s="16">
        <v>1.7362240000000002</v>
      </c>
    </row>
    <row r="84" spans="2:25" ht="20.100000000000001" hidden="1" customHeight="1" x14ac:dyDescent="0.25">
      <c r="B84" s="21">
        <v>4794</v>
      </c>
      <c r="C84" s="10" t="s">
        <v>1325</v>
      </c>
      <c r="D84" s="10" t="s">
        <v>92</v>
      </c>
      <c r="E84" s="10" t="s">
        <v>274</v>
      </c>
      <c r="F84" s="10" t="s">
        <v>79</v>
      </c>
      <c r="G84" s="9" t="s">
        <v>1118</v>
      </c>
      <c r="H84" s="34" t="s">
        <v>990</v>
      </c>
      <c r="I84" s="10" t="s">
        <v>1434</v>
      </c>
      <c r="J84" s="11">
        <v>71397</v>
      </c>
      <c r="K84" s="12"/>
      <c r="L84" s="10">
        <v>7</v>
      </c>
      <c r="M84" s="36">
        <v>146.5</v>
      </c>
      <c r="N84" s="33" t="s">
        <v>245</v>
      </c>
      <c r="O84" s="30">
        <v>34.94</v>
      </c>
      <c r="P84" s="13">
        <v>39.94</v>
      </c>
      <c r="Q84" s="13">
        <v>39.409999999999997</v>
      </c>
      <c r="R84" s="14">
        <v>0.10600000000000023</v>
      </c>
      <c r="S84" s="15">
        <v>15.529000000000034</v>
      </c>
      <c r="T84" s="22">
        <v>0.87900000000003331</v>
      </c>
      <c r="U84" s="23">
        <v>1.0935999999999999</v>
      </c>
      <c r="V84" s="24">
        <v>1.111</v>
      </c>
      <c r="W84" s="25">
        <v>9.920700000000001E-3</v>
      </c>
      <c r="X84" s="26">
        <v>1.1096979865771815E-2</v>
      </c>
      <c r="Y84" s="16">
        <v>1.4533825500000002</v>
      </c>
    </row>
    <row r="85" spans="2:25" ht="20.100000000000001" hidden="1" customHeight="1" x14ac:dyDescent="0.25">
      <c r="B85" s="21">
        <v>4794</v>
      </c>
      <c r="C85" s="10" t="s">
        <v>785</v>
      </c>
      <c r="D85" s="10" t="s">
        <v>92</v>
      </c>
      <c r="E85" s="10" t="s">
        <v>99</v>
      </c>
      <c r="F85" s="10" t="s">
        <v>43</v>
      </c>
      <c r="G85" s="9" t="s">
        <v>868</v>
      </c>
      <c r="H85" s="34" t="s">
        <v>863</v>
      </c>
      <c r="I85" s="10" t="s">
        <v>255</v>
      </c>
      <c r="J85" s="11">
        <v>74519</v>
      </c>
      <c r="K85" s="12"/>
      <c r="L85" s="10">
        <v>6</v>
      </c>
      <c r="M85" s="36">
        <v>185</v>
      </c>
      <c r="N85" s="33" t="s">
        <v>245</v>
      </c>
      <c r="O85" s="30">
        <v>36.44</v>
      </c>
      <c r="P85" s="13">
        <v>41.47</v>
      </c>
      <c r="Q85" s="13">
        <v>41.06</v>
      </c>
      <c r="R85" s="14">
        <v>8.1510934393637477E-2</v>
      </c>
      <c r="S85" s="15">
        <v>15.079522862822934</v>
      </c>
      <c r="T85" s="22">
        <v>-3.4204771371770679</v>
      </c>
      <c r="U85" s="23">
        <v>1.1067</v>
      </c>
      <c r="V85" s="24">
        <v>1.0972</v>
      </c>
      <c r="W85" s="25">
        <v>9.9175500000000007E-3</v>
      </c>
      <c r="X85" s="26">
        <v>1.0797678896103889E-2</v>
      </c>
      <c r="Y85" s="16">
        <v>1.8347467500000001</v>
      </c>
    </row>
    <row r="86" spans="2:25" ht="20.100000000000001" hidden="1" customHeight="1" x14ac:dyDescent="0.25">
      <c r="B86" s="21">
        <v>4749</v>
      </c>
      <c r="C86" s="10" t="s">
        <v>377</v>
      </c>
      <c r="D86" s="10" t="s">
        <v>247</v>
      </c>
      <c r="E86" s="10" t="s">
        <v>373</v>
      </c>
      <c r="F86" s="10" t="s">
        <v>374</v>
      </c>
      <c r="G86" s="9" t="s">
        <v>378</v>
      </c>
      <c r="H86" s="34" t="s">
        <v>1056</v>
      </c>
      <c r="I86" s="10" t="s">
        <v>514</v>
      </c>
      <c r="J86" s="11">
        <v>30124</v>
      </c>
      <c r="K86" s="12"/>
      <c r="L86" s="10">
        <v>2</v>
      </c>
      <c r="M86" s="36">
        <v>46</v>
      </c>
      <c r="N86" s="33" t="s">
        <v>246</v>
      </c>
      <c r="O86" s="30">
        <v>36.229999999999997</v>
      </c>
      <c r="P86" s="13">
        <v>41.25</v>
      </c>
      <c r="Q86" s="13">
        <v>40.78</v>
      </c>
      <c r="R86" s="14">
        <v>9.3625498007967836E-2</v>
      </c>
      <c r="S86" s="15">
        <v>4.3067729083665203</v>
      </c>
      <c r="T86" s="22">
        <v>-0.29322709163347982</v>
      </c>
      <c r="U86" s="23">
        <v>1.0952999999999999</v>
      </c>
      <c r="V86" s="24">
        <v>1.1083000000000001</v>
      </c>
      <c r="W86" s="25">
        <v>9.9162E-3</v>
      </c>
      <c r="X86" s="26">
        <v>1.0940510769230766E-2</v>
      </c>
      <c r="Y86" s="16">
        <v>0.45614520000000003</v>
      </c>
    </row>
    <row r="87" spans="2:25" ht="20.100000000000001" hidden="1" customHeight="1" x14ac:dyDescent="0.25">
      <c r="B87" s="21">
        <v>4767</v>
      </c>
      <c r="C87" s="10" t="s">
        <v>59</v>
      </c>
      <c r="D87" s="10" t="s">
        <v>92</v>
      </c>
      <c r="E87" s="10" t="s">
        <v>1341</v>
      </c>
      <c r="F87" s="10" t="s">
        <v>59</v>
      </c>
      <c r="G87" s="9" t="s">
        <v>142</v>
      </c>
      <c r="H87" s="34" t="s">
        <v>1335</v>
      </c>
      <c r="I87" s="10" t="s">
        <v>272</v>
      </c>
      <c r="J87" s="11">
        <v>80272</v>
      </c>
      <c r="K87" s="12"/>
      <c r="L87" s="10">
        <v>23</v>
      </c>
      <c r="M87" s="36">
        <v>605.4</v>
      </c>
      <c r="N87" s="33" t="s">
        <v>245</v>
      </c>
      <c r="O87" s="30">
        <v>27.66</v>
      </c>
      <c r="P87" s="13">
        <v>32.659999999999997</v>
      </c>
      <c r="Q87" s="13">
        <v>32.14</v>
      </c>
      <c r="R87" s="14">
        <v>0.10399999999999927</v>
      </c>
      <c r="S87" s="15">
        <v>62.961599999999557</v>
      </c>
      <c r="T87" s="22">
        <v>2.421599999999557</v>
      </c>
      <c r="U87" s="23">
        <v>1.0961000000000001</v>
      </c>
      <c r="V87" s="24">
        <v>1.1074999999999999</v>
      </c>
      <c r="W87" s="25">
        <v>9.9162E-3</v>
      </c>
      <c r="X87" s="26">
        <v>1.1067187499999992E-2</v>
      </c>
      <c r="Y87" s="16">
        <v>6.0032674799999999</v>
      </c>
    </row>
    <row r="88" spans="2:25" ht="20.100000000000001" hidden="1" customHeight="1" x14ac:dyDescent="0.25">
      <c r="B88" s="21">
        <v>4662</v>
      </c>
      <c r="C88" s="10" t="s">
        <v>461</v>
      </c>
      <c r="D88" s="10" t="s">
        <v>247</v>
      </c>
      <c r="E88" s="10"/>
      <c r="F88" s="10" t="s">
        <v>459</v>
      </c>
      <c r="G88" s="9" t="s">
        <v>462</v>
      </c>
      <c r="H88" s="34" t="s">
        <v>457</v>
      </c>
      <c r="I88" s="10"/>
      <c r="J88" s="11"/>
      <c r="K88" s="12"/>
      <c r="L88" s="10">
        <v>9</v>
      </c>
      <c r="M88" s="36">
        <v>192</v>
      </c>
      <c r="N88" s="33" t="s">
        <v>246</v>
      </c>
      <c r="O88" s="30">
        <v>29.43</v>
      </c>
      <c r="P88" s="13">
        <v>34.44</v>
      </c>
      <c r="Q88" s="13">
        <v>33.76</v>
      </c>
      <c r="R88" s="14">
        <v>0.13572854291417166</v>
      </c>
      <c r="S88" s="15">
        <v>26.059880239520957</v>
      </c>
      <c r="T88" s="22">
        <v>6.8598802395209582</v>
      </c>
      <c r="U88" s="23">
        <v>1.1285000000000001</v>
      </c>
      <c r="V88" s="24">
        <v>1.125</v>
      </c>
      <c r="W88" s="25">
        <v>9.9153999999999996E-3</v>
      </c>
      <c r="X88" s="26">
        <v>1.1472552886836027E-2</v>
      </c>
      <c r="Y88" s="16">
        <v>1.9037568</v>
      </c>
    </row>
    <row r="89" spans="2:25" ht="20.100000000000001" hidden="1" customHeight="1" x14ac:dyDescent="0.25">
      <c r="B89" s="21">
        <v>4909</v>
      </c>
      <c r="C89" s="10" t="s">
        <v>444</v>
      </c>
      <c r="D89" s="10" t="s">
        <v>247</v>
      </c>
      <c r="E89" s="10" t="s">
        <v>444</v>
      </c>
      <c r="F89" s="10" t="s">
        <v>444</v>
      </c>
      <c r="G89" s="9" t="s">
        <v>453</v>
      </c>
      <c r="H89" s="34" t="s">
        <v>848</v>
      </c>
      <c r="I89" s="10" t="s">
        <v>701</v>
      </c>
      <c r="J89" s="11">
        <v>57707</v>
      </c>
      <c r="K89" s="12"/>
      <c r="L89" s="10">
        <v>1</v>
      </c>
      <c r="M89" s="36">
        <v>10</v>
      </c>
      <c r="N89" s="33" t="s">
        <v>245</v>
      </c>
      <c r="O89" s="30">
        <v>36.46</v>
      </c>
      <c r="P89" s="13">
        <v>41.47</v>
      </c>
      <c r="Q89" s="13">
        <v>40.82</v>
      </c>
      <c r="R89" s="14">
        <v>0.12974051896207561</v>
      </c>
      <c r="S89" s="15">
        <v>1.2974051896207561</v>
      </c>
      <c r="T89" s="22">
        <v>0.29740518962075607</v>
      </c>
      <c r="U89" s="23">
        <v>1.1362000000000001</v>
      </c>
      <c r="V89" s="24">
        <v>1.0919000000000001</v>
      </c>
      <c r="W89" s="25">
        <v>9.9150450000000025E-3</v>
      </c>
      <c r="X89" s="26">
        <v>1.1393205378440368E-2</v>
      </c>
      <c r="Y89" s="16">
        <v>9.9150450000000029E-2</v>
      </c>
    </row>
    <row r="90" spans="2:25" ht="20.100000000000001" hidden="1" customHeight="1" x14ac:dyDescent="0.25">
      <c r="B90" s="21">
        <v>4895</v>
      </c>
      <c r="C90" s="10" t="s">
        <v>59</v>
      </c>
      <c r="D90" s="10" t="s">
        <v>92</v>
      </c>
      <c r="E90" s="10" t="s">
        <v>121</v>
      </c>
      <c r="F90" s="10" t="s">
        <v>59</v>
      </c>
      <c r="G90" s="9" t="s">
        <v>142</v>
      </c>
      <c r="H90" s="34" t="s">
        <v>863</v>
      </c>
      <c r="I90" s="10" t="s">
        <v>1115</v>
      </c>
      <c r="J90" s="11">
        <v>80297</v>
      </c>
      <c r="K90" s="12"/>
      <c r="L90" s="10">
        <v>10</v>
      </c>
      <c r="M90" s="36">
        <v>218</v>
      </c>
      <c r="N90" s="33" t="s">
        <v>245</v>
      </c>
      <c r="O90" s="30">
        <v>32.31</v>
      </c>
      <c r="P90" s="13">
        <v>37.35</v>
      </c>
      <c r="Q90" s="13">
        <v>36.61</v>
      </c>
      <c r="R90" s="14">
        <v>0.14682539682539725</v>
      </c>
      <c r="S90" s="15">
        <v>32.007936507936599</v>
      </c>
      <c r="T90" s="22">
        <v>10.2079365079366</v>
      </c>
      <c r="U90" s="23">
        <v>1.1140000000000001</v>
      </c>
      <c r="V90" s="24">
        <v>1.1140000000000001</v>
      </c>
      <c r="W90" s="25">
        <v>9.9146000000000008E-3</v>
      </c>
      <c r="X90" s="26">
        <v>1.1620833488372099E-2</v>
      </c>
      <c r="Y90" s="16">
        <v>2.1613828000000002</v>
      </c>
    </row>
    <row r="91" spans="2:25" ht="20.100000000000001" hidden="1" customHeight="1" x14ac:dyDescent="0.25">
      <c r="B91" s="21">
        <v>4652</v>
      </c>
      <c r="C91" s="10" t="s">
        <v>249</v>
      </c>
      <c r="D91" s="10" t="s">
        <v>247</v>
      </c>
      <c r="E91" s="10" t="s">
        <v>250</v>
      </c>
      <c r="F91" s="10" t="s">
        <v>249</v>
      </c>
      <c r="G91" s="9" t="s">
        <v>251</v>
      </c>
      <c r="H91" s="34" t="s">
        <v>252</v>
      </c>
      <c r="I91" s="10">
        <v>56903</v>
      </c>
      <c r="J91" s="11"/>
      <c r="K91" s="12"/>
      <c r="L91" s="10">
        <v>1</v>
      </c>
      <c r="M91" s="36">
        <v>32.6</v>
      </c>
      <c r="N91" s="33" t="s">
        <v>245</v>
      </c>
      <c r="O91" s="30">
        <v>28.97</v>
      </c>
      <c r="P91" s="13">
        <v>33.97</v>
      </c>
      <c r="Q91" s="13">
        <v>33.28</v>
      </c>
      <c r="R91" s="14">
        <v>0.13799999999999954</v>
      </c>
      <c r="S91" s="15">
        <v>4.498799999999985</v>
      </c>
      <c r="T91" s="22">
        <v>1.2387999999999848</v>
      </c>
      <c r="U91" s="23">
        <v>1.1419999999999999</v>
      </c>
      <c r="V91" s="24">
        <v>1.1113</v>
      </c>
      <c r="W91" s="25">
        <v>9.9145199999999996E-3</v>
      </c>
      <c r="X91" s="26">
        <v>1.1501763341067279E-2</v>
      </c>
      <c r="Y91" s="16">
        <v>0.32321335200000001</v>
      </c>
    </row>
    <row r="92" spans="2:25" ht="20.100000000000001" hidden="1" customHeight="1" x14ac:dyDescent="0.25">
      <c r="B92" s="21">
        <v>4814</v>
      </c>
      <c r="C92" s="10" t="s">
        <v>1463</v>
      </c>
      <c r="D92" s="10" t="s">
        <v>92</v>
      </c>
      <c r="E92" s="10" t="s">
        <v>124</v>
      </c>
      <c r="F92" s="10" t="s">
        <v>85</v>
      </c>
      <c r="G92" s="9" t="s">
        <v>1464</v>
      </c>
      <c r="H92" s="34" t="s">
        <v>990</v>
      </c>
      <c r="I92" s="10" t="s">
        <v>234</v>
      </c>
      <c r="J92" s="11">
        <v>68541</v>
      </c>
      <c r="K92" s="12"/>
      <c r="L92" s="10">
        <v>3</v>
      </c>
      <c r="M92" s="36">
        <v>87.6</v>
      </c>
      <c r="N92" s="33" t="s">
        <v>245</v>
      </c>
      <c r="O92" s="30">
        <v>27.67</v>
      </c>
      <c r="P92" s="13">
        <v>32.67</v>
      </c>
      <c r="Q92" s="13">
        <v>32.130000000000003</v>
      </c>
      <c r="R92" s="14">
        <v>0.10799999999999983</v>
      </c>
      <c r="S92" s="15">
        <v>9.4607999999999848</v>
      </c>
      <c r="T92" s="22">
        <v>0.70079999999998477</v>
      </c>
      <c r="U92" s="23">
        <v>1.0617000000000001</v>
      </c>
      <c r="V92" s="24">
        <v>1.093</v>
      </c>
      <c r="W92" s="25">
        <v>9.9116200000000012E-3</v>
      </c>
      <c r="X92" s="26">
        <v>1.1111681614349776E-2</v>
      </c>
      <c r="Y92" s="16">
        <v>0.86825791200000002</v>
      </c>
    </row>
    <row r="93" spans="2:25" ht="20.100000000000001" hidden="1" customHeight="1" x14ac:dyDescent="0.25">
      <c r="B93" s="21">
        <v>4854</v>
      </c>
      <c r="C93" s="10" t="s">
        <v>265</v>
      </c>
      <c r="D93" s="10" t="s">
        <v>92</v>
      </c>
      <c r="E93" s="10" t="s">
        <v>119</v>
      </c>
      <c r="F93" s="10" t="s">
        <v>119</v>
      </c>
      <c r="G93" s="9" t="s">
        <v>266</v>
      </c>
      <c r="H93" s="34" t="s">
        <v>866</v>
      </c>
      <c r="I93" s="10" t="s">
        <v>874</v>
      </c>
      <c r="J93" s="11">
        <v>83909</v>
      </c>
      <c r="K93" s="12"/>
      <c r="L93" s="10">
        <v>7</v>
      </c>
      <c r="M93" s="36">
        <v>203.4</v>
      </c>
      <c r="N93" s="33" t="s">
        <v>245</v>
      </c>
      <c r="O93" s="30">
        <v>36.1</v>
      </c>
      <c r="P93" s="13">
        <v>41.12</v>
      </c>
      <c r="Q93" s="13">
        <v>40.46</v>
      </c>
      <c r="R93" s="14">
        <v>0.13147410358565678</v>
      </c>
      <c r="S93" s="15">
        <v>26.741832669322591</v>
      </c>
      <c r="T93" s="22">
        <v>6.4018326693225882</v>
      </c>
      <c r="U93" s="23">
        <v>1.1039000000000001</v>
      </c>
      <c r="V93" s="24">
        <v>1.1234</v>
      </c>
      <c r="W93" s="25">
        <v>9.9114849999999994E-3</v>
      </c>
      <c r="X93" s="26">
        <v>1.1411847408256872E-2</v>
      </c>
      <c r="Y93" s="16">
        <v>2.015996049</v>
      </c>
    </row>
    <row r="94" spans="2:25" ht="20.100000000000001" hidden="1" customHeight="1" x14ac:dyDescent="0.25">
      <c r="B94" s="21">
        <v>4900</v>
      </c>
      <c r="C94" s="10" t="s">
        <v>948</v>
      </c>
      <c r="D94" s="10" t="s">
        <v>92</v>
      </c>
      <c r="E94" s="10" t="s">
        <v>274</v>
      </c>
      <c r="F94" s="10" t="s">
        <v>79</v>
      </c>
      <c r="G94" s="9" t="s">
        <v>949</v>
      </c>
      <c r="H94" s="34" t="s">
        <v>990</v>
      </c>
      <c r="I94" s="10" t="s">
        <v>230</v>
      </c>
      <c r="J94" s="11">
        <v>81273</v>
      </c>
      <c r="K94" s="12"/>
      <c r="L94" s="10">
        <v>3</v>
      </c>
      <c r="M94" s="36">
        <v>62.5</v>
      </c>
      <c r="N94" s="33" t="s">
        <v>245</v>
      </c>
      <c r="O94" s="30">
        <v>36.72</v>
      </c>
      <c r="P94" s="13">
        <v>41.74</v>
      </c>
      <c r="Q94" s="13">
        <v>41.05</v>
      </c>
      <c r="R94" s="14">
        <v>0.13745019920318813</v>
      </c>
      <c r="S94" s="15">
        <v>8.5906374501992584</v>
      </c>
      <c r="T94" s="22">
        <v>2.3406374501992575</v>
      </c>
      <c r="U94" s="23">
        <v>1.1129</v>
      </c>
      <c r="V94" s="24">
        <v>1.1140000000000001</v>
      </c>
      <c r="W94" s="25">
        <v>9.9097050000000013E-3</v>
      </c>
      <c r="X94" s="26">
        <v>1.1488849676674379E-2</v>
      </c>
      <c r="Y94" s="16">
        <v>0.61935656250000004</v>
      </c>
    </row>
    <row r="95" spans="2:25" ht="20.100000000000001" customHeight="1" x14ac:dyDescent="0.25">
      <c r="B95" s="21">
        <v>4814</v>
      </c>
      <c r="C95" s="10" t="s">
        <v>167</v>
      </c>
      <c r="D95" s="10" t="s">
        <v>93</v>
      </c>
      <c r="E95" s="10" t="s">
        <v>94</v>
      </c>
      <c r="F95" s="10" t="s">
        <v>166</v>
      </c>
      <c r="G95" s="9" t="s">
        <v>189</v>
      </c>
      <c r="H95" s="34" t="s">
        <v>875</v>
      </c>
      <c r="I95" s="10" t="s">
        <v>241</v>
      </c>
      <c r="J95" s="11">
        <v>67977</v>
      </c>
      <c r="K95" s="12"/>
      <c r="L95" s="10">
        <v>7</v>
      </c>
      <c r="M95" s="36">
        <v>212.8</v>
      </c>
      <c r="N95" s="33" t="s">
        <v>246</v>
      </c>
      <c r="O95" s="30">
        <v>35.89</v>
      </c>
      <c r="P95" s="13">
        <v>40.89</v>
      </c>
      <c r="Q95" s="13">
        <v>40</v>
      </c>
      <c r="R95" s="14">
        <v>0.1780000000000001</v>
      </c>
      <c r="S95" s="15">
        <v>37.87840000000002</v>
      </c>
      <c r="T95" s="22">
        <v>16.598400000000023</v>
      </c>
      <c r="U95" s="23">
        <v>0.97399999999999998</v>
      </c>
      <c r="V95" s="24">
        <v>0.98050000000000004</v>
      </c>
      <c r="W95" s="25">
        <v>8.9907000000000008E-3</v>
      </c>
      <c r="X95" s="26">
        <v>1.0937591240875915E-2</v>
      </c>
      <c r="Y95" s="16">
        <v>1.9132209600000003</v>
      </c>
    </row>
    <row r="96" spans="2:25" ht="20.100000000000001" customHeight="1" x14ac:dyDescent="0.25">
      <c r="B96" s="21">
        <v>4757</v>
      </c>
      <c r="C96" s="10" t="s">
        <v>167</v>
      </c>
      <c r="D96" s="10" t="s">
        <v>93</v>
      </c>
      <c r="E96" s="10" t="s">
        <v>94</v>
      </c>
      <c r="F96" s="10" t="s">
        <v>166</v>
      </c>
      <c r="G96" s="9" t="s">
        <v>189</v>
      </c>
      <c r="H96" s="34" t="s">
        <v>875</v>
      </c>
      <c r="I96" s="10" t="s">
        <v>743</v>
      </c>
      <c r="J96" s="11">
        <v>67968</v>
      </c>
      <c r="K96" s="12"/>
      <c r="L96" s="10">
        <v>7</v>
      </c>
      <c r="M96" s="36">
        <v>212</v>
      </c>
      <c r="N96" s="33" t="s">
        <v>245</v>
      </c>
      <c r="O96" s="30">
        <v>36.22</v>
      </c>
      <c r="P96" s="13">
        <v>41.24</v>
      </c>
      <c r="Q96" s="13">
        <v>40.479999999999997</v>
      </c>
      <c r="R96" s="14">
        <v>0.15139442231075789</v>
      </c>
      <c r="S96" s="15">
        <v>32.09561752988067</v>
      </c>
      <c r="T96" s="22">
        <v>10.895617529880672</v>
      </c>
      <c r="U96" s="23">
        <v>1.0878000000000001</v>
      </c>
      <c r="V96" s="24">
        <v>1.1112</v>
      </c>
      <c r="W96" s="25">
        <v>9.8954999999999998E-3</v>
      </c>
      <c r="X96" s="26">
        <v>1.1660894366197196E-2</v>
      </c>
      <c r="Y96" s="16">
        <v>2.0978460000000001</v>
      </c>
    </row>
    <row r="97" spans="2:25" ht="20.100000000000001" customHeight="1" x14ac:dyDescent="0.25">
      <c r="B97" s="21">
        <v>4757</v>
      </c>
      <c r="C97" s="10" t="s">
        <v>1050</v>
      </c>
      <c r="D97" s="10" t="s">
        <v>93</v>
      </c>
      <c r="E97" s="10" t="s">
        <v>94</v>
      </c>
      <c r="F97" s="10" t="s">
        <v>164</v>
      </c>
      <c r="G97" s="9" t="s">
        <v>1051</v>
      </c>
      <c r="H97" s="34" t="s">
        <v>875</v>
      </c>
      <c r="I97" s="10" t="s">
        <v>1288</v>
      </c>
      <c r="J97" s="11">
        <v>75062</v>
      </c>
      <c r="K97" s="12"/>
      <c r="L97" s="10">
        <v>8</v>
      </c>
      <c r="M97" s="36">
        <v>211</v>
      </c>
      <c r="N97" s="33" t="s">
        <v>245</v>
      </c>
      <c r="O97" s="30">
        <v>29.12</v>
      </c>
      <c r="P97" s="13">
        <v>34.119999999999997</v>
      </c>
      <c r="Q97" s="13">
        <v>33.68</v>
      </c>
      <c r="R97" s="14">
        <v>8.7999999999999606E-2</v>
      </c>
      <c r="S97" s="15">
        <v>18.567999999999916</v>
      </c>
      <c r="T97" s="22">
        <v>-2.5320000000000844</v>
      </c>
      <c r="U97" s="23">
        <v>1.0254000000000001</v>
      </c>
      <c r="V97" s="24">
        <v>1.0416000000000001</v>
      </c>
      <c r="W97" s="25">
        <v>9.3015000000000007E-3</v>
      </c>
      <c r="X97" s="26">
        <v>1.0199013157894734E-2</v>
      </c>
      <c r="Y97" s="16">
        <v>1.9626165000000002</v>
      </c>
    </row>
    <row r="98" spans="2:25" ht="20.100000000000001" hidden="1" customHeight="1" x14ac:dyDescent="0.25">
      <c r="B98" s="21">
        <v>4777</v>
      </c>
      <c r="C98" s="10" t="s">
        <v>324</v>
      </c>
      <c r="D98" s="10" t="s">
        <v>92</v>
      </c>
      <c r="E98" s="10" t="s">
        <v>318</v>
      </c>
      <c r="F98" s="10" t="s">
        <v>319</v>
      </c>
      <c r="G98" s="9" t="s">
        <v>325</v>
      </c>
      <c r="H98" s="34" t="s">
        <v>755</v>
      </c>
      <c r="I98" s="10" t="s">
        <v>416</v>
      </c>
      <c r="J98" s="11">
        <v>66080</v>
      </c>
      <c r="K98" s="12"/>
      <c r="L98" s="10">
        <v>5</v>
      </c>
      <c r="M98" s="36">
        <v>169.2</v>
      </c>
      <c r="N98" s="33" t="s">
        <v>245</v>
      </c>
      <c r="O98" s="30">
        <v>29.24</v>
      </c>
      <c r="P98" s="13">
        <v>34.24</v>
      </c>
      <c r="Q98" s="13">
        <v>33.68</v>
      </c>
      <c r="R98" s="14">
        <v>0.11200000000000038</v>
      </c>
      <c r="S98" s="15">
        <v>18.950400000000062</v>
      </c>
      <c r="T98" s="22">
        <v>2.0304000000000628</v>
      </c>
      <c r="U98" s="23">
        <v>1.0991</v>
      </c>
      <c r="V98" s="24">
        <v>1.1012</v>
      </c>
      <c r="W98" s="25">
        <v>9.9013499999999997E-3</v>
      </c>
      <c r="X98" s="26">
        <v>1.1150168918918922E-2</v>
      </c>
      <c r="Y98" s="16">
        <v>1.6753084199999999</v>
      </c>
    </row>
    <row r="99" spans="2:25" ht="20.100000000000001" hidden="1" customHeight="1" x14ac:dyDescent="0.25">
      <c r="B99" s="21">
        <v>4724</v>
      </c>
      <c r="C99" s="10" t="s">
        <v>29</v>
      </c>
      <c r="D99" s="10" t="s">
        <v>92</v>
      </c>
      <c r="E99" s="10" t="s">
        <v>116</v>
      </c>
      <c r="F99" s="10" t="s">
        <v>29</v>
      </c>
      <c r="G99" s="9" t="s">
        <v>126</v>
      </c>
      <c r="H99" s="34" t="s">
        <v>755</v>
      </c>
      <c r="I99" s="10" t="s">
        <v>199</v>
      </c>
      <c r="J99" s="11">
        <v>71630</v>
      </c>
      <c r="K99" s="12"/>
      <c r="L99" s="10">
        <v>12</v>
      </c>
      <c r="M99" s="36">
        <v>411</v>
      </c>
      <c r="N99" s="33" t="s">
        <v>246</v>
      </c>
      <c r="O99" s="30">
        <v>29.9</v>
      </c>
      <c r="P99" s="13">
        <v>34.950000000000003</v>
      </c>
      <c r="Q99" s="13">
        <v>34.520000000000003</v>
      </c>
      <c r="R99" s="14">
        <v>8.5148514851485016E-2</v>
      </c>
      <c r="S99" s="15">
        <v>34.996039603960341</v>
      </c>
      <c r="T99" s="22">
        <v>-6.1039603960396605</v>
      </c>
      <c r="U99" s="23">
        <v>1.0994999999999999</v>
      </c>
      <c r="V99" s="24">
        <v>1.1004</v>
      </c>
      <c r="W99" s="25">
        <v>9.89955E-3</v>
      </c>
      <c r="X99" s="26">
        <v>1.0820936688311687E-2</v>
      </c>
      <c r="Y99" s="16">
        <v>4.0687150499999998</v>
      </c>
    </row>
    <row r="100" spans="2:25" ht="20.100000000000001" hidden="1" customHeight="1" x14ac:dyDescent="0.25">
      <c r="B100" s="21">
        <v>4812</v>
      </c>
      <c r="C100" s="10" t="s">
        <v>788</v>
      </c>
      <c r="D100" s="10" t="s">
        <v>92</v>
      </c>
      <c r="E100" s="10" t="s">
        <v>119</v>
      </c>
      <c r="F100" s="10" t="s">
        <v>119</v>
      </c>
      <c r="G100" s="9" t="s">
        <v>789</v>
      </c>
      <c r="H100" s="34" t="s">
        <v>866</v>
      </c>
      <c r="I100" s="10" t="s">
        <v>426</v>
      </c>
      <c r="J100" s="11">
        <v>69148</v>
      </c>
      <c r="K100" s="12"/>
      <c r="L100" s="10">
        <v>17</v>
      </c>
      <c r="M100" s="36">
        <v>540.4</v>
      </c>
      <c r="N100" s="33" t="s">
        <v>245</v>
      </c>
      <c r="O100" s="30">
        <v>27.29</v>
      </c>
      <c r="P100" s="13">
        <v>32.299999999999997</v>
      </c>
      <c r="Q100" s="13">
        <v>31.85</v>
      </c>
      <c r="R100" s="14">
        <v>8.9820359281436307E-2</v>
      </c>
      <c r="S100" s="15">
        <v>48.538922155688176</v>
      </c>
      <c r="T100" s="22">
        <v>-5.5010778443118227</v>
      </c>
      <c r="U100" s="23">
        <v>1.0686</v>
      </c>
      <c r="V100" s="24">
        <v>1.0832999999999999</v>
      </c>
      <c r="W100" s="25">
        <v>9.8987399999999996E-3</v>
      </c>
      <c r="X100" s="26">
        <v>1.0875589342105252E-2</v>
      </c>
      <c r="Y100" s="16">
        <v>5.3492790959999992</v>
      </c>
    </row>
    <row r="101" spans="2:25" ht="20.100000000000001" hidden="1" customHeight="1" x14ac:dyDescent="0.25">
      <c r="B101" s="21">
        <v>4818</v>
      </c>
      <c r="C101" s="10" t="s">
        <v>60</v>
      </c>
      <c r="D101" s="10" t="s">
        <v>92</v>
      </c>
      <c r="E101" s="10" t="s">
        <v>274</v>
      </c>
      <c r="F101" s="10" t="s">
        <v>109</v>
      </c>
      <c r="G101" s="9" t="s">
        <v>143</v>
      </c>
      <c r="H101" s="34" t="s">
        <v>990</v>
      </c>
      <c r="I101" s="10" t="s">
        <v>218</v>
      </c>
      <c r="J101" s="11">
        <v>84406</v>
      </c>
      <c r="K101" s="12"/>
      <c r="L101" s="10">
        <v>6</v>
      </c>
      <c r="M101" s="36">
        <v>206.8</v>
      </c>
      <c r="N101" s="33" t="s">
        <v>245</v>
      </c>
      <c r="O101" s="30">
        <v>35.090000000000003</v>
      </c>
      <c r="P101" s="13">
        <v>40.090000000000003</v>
      </c>
      <c r="Q101" s="13">
        <v>39.479999999999997</v>
      </c>
      <c r="R101" s="14">
        <v>0.1220000000000013</v>
      </c>
      <c r="S101" s="15">
        <v>25.229600000000271</v>
      </c>
      <c r="T101" s="22">
        <v>4.5496000000002681</v>
      </c>
      <c r="U101" s="23">
        <v>1.0795999999999999</v>
      </c>
      <c r="V101" s="24">
        <v>1.0723</v>
      </c>
      <c r="W101" s="25">
        <v>9.8987399999999996E-3</v>
      </c>
      <c r="X101" s="26">
        <v>1.1274191343963571E-2</v>
      </c>
      <c r="Y101" s="16">
        <v>2.0470594320000002</v>
      </c>
    </row>
    <row r="102" spans="2:25" ht="20.100000000000001" customHeight="1" x14ac:dyDescent="0.25">
      <c r="B102" s="21">
        <v>4734</v>
      </c>
      <c r="C102" s="10" t="s">
        <v>302</v>
      </c>
      <c r="D102" s="10" t="s">
        <v>93</v>
      </c>
      <c r="E102" s="10" t="s">
        <v>87</v>
      </c>
      <c r="F102" s="10" t="s">
        <v>303</v>
      </c>
      <c r="G102" s="9" t="s">
        <v>304</v>
      </c>
      <c r="H102" s="34" t="s">
        <v>875</v>
      </c>
      <c r="I102" s="10" t="s">
        <v>305</v>
      </c>
      <c r="J102" s="11">
        <v>76453</v>
      </c>
      <c r="K102" s="12"/>
      <c r="L102" s="10">
        <v>7</v>
      </c>
      <c r="M102" s="36">
        <v>204.6</v>
      </c>
      <c r="N102" s="33" t="s">
        <v>246</v>
      </c>
      <c r="O102" s="30">
        <v>28.73</v>
      </c>
      <c r="P102" s="13">
        <v>33.74</v>
      </c>
      <c r="Q102" s="13">
        <v>33.32</v>
      </c>
      <c r="R102" s="14">
        <v>8.3832335329341631E-2</v>
      </c>
      <c r="S102" s="15">
        <v>17.152095808383297</v>
      </c>
      <c r="T102" s="22">
        <v>-3.3079041916167031</v>
      </c>
      <c r="U102" s="23">
        <v>1.0013000000000001</v>
      </c>
      <c r="V102" s="24">
        <v>0.99980000000000002</v>
      </c>
      <c r="W102" s="25">
        <v>9.0049500000000011E-3</v>
      </c>
      <c r="X102" s="26">
        <v>9.8289323529411818E-3</v>
      </c>
      <c r="Y102" s="16">
        <v>1.8424127700000001</v>
      </c>
    </row>
    <row r="103" spans="2:25" ht="20.100000000000001" hidden="1" customHeight="1" x14ac:dyDescent="0.25">
      <c r="B103" s="21">
        <v>4803</v>
      </c>
      <c r="C103" s="10" t="s">
        <v>78</v>
      </c>
      <c r="D103" s="10" t="s">
        <v>92</v>
      </c>
      <c r="E103" s="10" t="s">
        <v>122</v>
      </c>
      <c r="F103" s="10" t="s">
        <v>114</v>
      </c>
      <c r="G103" s="9" t="s">
        <v>154</v>
      </c>
      <c r="H103" s="34" t="s">
        <v>990</v>
      </c>
      <c r="I103" s="10" t="s">
        <v>229</v>
      </c>
      <c r="J103" s="11">
        <v>68040</v>
      </c>
      <c r="K103" s="12"/>
      <c r="L103" s="10">
        <v>4</v>
      </c>
      <c r="M103" s="36">
        <v>128.5</v>
      </c>
      <c r="N103" s="33" t="s">
        <v>245</v>
      </c>
      <c r="O103" s="30">
        <v>32.22</v>
      </c>
      <c r="P103" s="13">
        <v>37.22</v>
      </c>
      <c r="Q103" s="13">
        <v>36.619999999999997</v>
      </c>
      <c r="R103" s="14">
        <v>0.12000000000000029</v>
      </c>
      <c r="S103" s="15">
        <v>15.420000000000037</v>
      </c>
      <c r="T103" s="22">
        <v>2.5700000000000363</v>
      </c>
      <c r="U103" s="23">
        <v>1.0669999999999999</v>
      </c>
      <c r="V103" s="24">
        <v>1.0846</v>
      </c>
      <c r="W103" s="25">
        <v>9.8973600000000009E-3</v>
      </c>
      <c r="X103" s="26">
        <v>1.1247000000000005E-2</v>
      </c>
      <c r="Y103" s="16">
        <v>1.2718107600000002</v>
      </c>
    </row>
    <row r="104" spans="2:25" ht="20.100000000000001" customHeight="1" x14ac:dyDescent="0.25">
      <c r="B104" s="21">
        <v>4775</v>
      </c>
      <c r="C104" s="10" t="s">
        <v>818</v>
      </c>
      <c r="D104" s="10" t="s">
        <v>93</v>
      </c>
      <c r="E104" s="10" t="s">
        <v>87</v>
      </c>
      <c r="F104" s="10" t="s">
        <v>87</v>
      </c>
      <c r="G104" s="9" t="s">
        <v>819</v>
      </c>
      <c r="H104" s="34" t="s">
        <v>875</v>
      </c>
      <c r="I104" s="10" t="s">
        <v>235</v>
      </c>
      <c r="J104" s="11">
        <v>82918</v>
      </c>
      <c r="K104" s="12"/>
      <c r="L104" s="10">
        <v>7</v>
      </c>
      <c r="M104" s="36">
        <v>204.4</v>
      </c>
      <c r="N104" s="33" t="s">
        <v>245</v>
      </c>
      <c r="O104" s="30">
        <v>35.479999999999997</v>
      </c>
      <c r="P104" s="13">
        <v>40.5</v>
      </c>
      <c r="Q104" s="13">
        <v>39.840000000000003</v>
      </c>
      <c r="R104" s="14">
        <v>0.13147410358565662</v>
      </c>
      <c r="S104" s="15">
        <v>26.873306772908212</v>
      </c>
      <c r="T104" s="22">
        <v>6.4333067729082112</v>
      </c>
      <c r="U104" s="23">
        <v>1.0879000000000001</v>
      </c>
      <c r="V104" s="24">
        <v>1.1107</v>
      </c>
      <c r="W104" s="25">
        <v>9.8937000000000001E-3</v>
      </c>
      <c r="X104" s="26">
        <v>1.1391370183486228E-2</v>
      </c>
      <c r="Y104" s="16">
        <v>2.0222722800000001</v>
      </c>
    </row>
    <row r="105" spans="2:25" ht="20.100000000000001" hidden="1" customHeight="1" x14ac:dyDescent="0.25">
      <c r="B105" s="21">
        <v>4714</v>
      </c>
      <c r="C105" s="10" t="s">
        <v>75</v>
      </c>
      <c r="D105" s="10" t="s">
        <v>92</v>
      </c>
      <c r="E105" s="10" t="s">
        <v>122</v>
      </c>
      <c r="F105" s="10" t="s">
        <v>113</v>
      </c>
      <c r="G105" s="9" t="s">
        <v>151</v>
      </c>
      <c r="H105" s="34" t="s">
        <v>737</v>
      </c>
      <c r="I105" s="10" t="s">
        <v>227</v>
      </c>
      <c r="J105" s="11">
        <v>79917</v>
      </c>
      <c r="K105" s="12"/>
      <c r="L105" s="10">
        <v>9</v>
      </c>
      <c r="M105" s="36">
        <v>290</v>
      </c>
      <c r="N105" s="33" t="s">
        <v>246</v>
      </c>
      <c r="O105" s="30">
        <v>35.33</v>
      </c>
      <c r="P105" s="13">
        <v>38.380000000000003</v>
      </c>
      <c r="Q105" s="13">
        <v>38.07</v>
      </c>
      <c r="R105" s="14">
        <v>0.10163934426229569</v>
      </c>
      <c r="S105" s="15">
        <v>29.475409836065751</v>
      </c>
      <c r="T105" s="22">
        <v>0.47540983606574894</v>
      </c>
      <c r="U105" s="23">
        <v>1.0967</v>
      </c>
      <c r="V105" s="24">
        <v>1.1019000000000001</v>
      </c>
      <c r="W105" s="25">
        <v>9.8937000000000001E-3</v>
      </c>
      <c r="X105" s="26">
        <v>1.101306021897811E-2</v>
      </c>
      <c r="Y105" s="16">
        <v>2.869173</v>
      </c>
    </row>
    <row r="106" spans="2:25" ht="20.100000000000001" customHeight="1" x14ac:dyDescent="0.25">
      <c r="B106" s="21">
        <v>4720</v>
      </c>
      <c r="C106" s="10" t="s">
        <v>302</v>
      </c>
      <c r="D106" s="10" t="s">
        <v>93</v>
      </c>
      <c r="E106" s="10" t="s">
        <v>87</v>
      </c>
      <c r="F106" s="10" t="s">
        <v>303</v>
      </c>
      <c r="G106" s="9" t="s">
        <v>304</v>
      </c>
      <c r="H106" s="34" t="s">
        <v>875</v>
      </c>
      <c r="I106" s="10" t="s">
        <v>305</v>
      </c>
      <c r="J106" s="11">
        <v>71796</v>
      </c>
      <c r="K106" s="12"/>
      <c r="L106" s="10">
        <v>8</v>
      </c>
      <c r="M106" s="36">
        <v>203.2</v>
      </c>
      <c r="N106" s="33" t="s">
        <v>246</v>
      </c>
      <c r="O106" s="30">
        <v>29.15</v>
      </c>
      <c r="P106" s="13">
        <v>34.17</v>
      </c>
      <c r="Q106" s="13">
        <v>33.64</v>
      </c>
      <c r="R106" s="14">
        <v>0.10557768924302804</v>
      </c>
      <c r="S106" s="15">
        <v>21.453386454183299</v>
      </c>
      <c r="T106" s="22">
        <v>1.1333864541832974</v>
      </c>
      <c r="U106" s="23">
        <v>0.96599999999999997</v>
      </c>
      <c r="V106" s="24">
        <v>0.97250000000000003</v>
      </c>
      <c r="W106" s="25">
        <v>8.7232500000000001E-3</v>
      </c>
      <c r="X106" s="26">
        <v>9.752943207126951E-3</v>
      </c>
      <c r="Y106" s="16">
        <v>1.7725643999999998</v>
      </c>
    </row>
    <row r="107" spans="2:25" ht="20.100000000000001" hidden="1" customHeight="1" x14ac:dyDescent="0.25">
      <c r="B107" s="21">
        <v>4751</v>
      </c>
      <c r="C107" s="10" t="s">
        <v>1200</v>
      </c>
      <c r="D107" s="10" t="s">
        <v>92</v>
      </c>
      <c r="E107" s="10" t="s">
        <v>99</v>
      </c>
      <c r="F107" s="10" t="s">
        <v>136</v>
      </c>
      <c r="G107" s="9" t="s">
        <v>870</v>
      </c>
      <c r="H107" s="34" t="s">
        <v>863</v>
      </c>
      <c r="I107" s="10" t="s">
        <v>210</v>
      </c>
      <c r="J107" s="11">
        <v>79972</v>
      </c>
      <c r="K107" s="12"/>
      <c r="L107" s="10">
        <v>5</v>
      </c>
      <c r="M107" s="36">
        <v>116</v>
      </c>
      <c r="N107" s="33" t="s">
        <v>245</v>
      </c>
      <c r="O107" s="30">
        <v>31.91</v>
      </c>
      <c r="P107" s="13">
        <v>36.92</v>
      </c>
      <c r="Q107" s="13">
        <v>36.43</v>
      </c>
      <c r="R107" s="14">
        <v>9.7804391217565234E-2</v>
      </c>
      <c r="S107" s="15">
        <v>11.345309381237566</v>
      </c>
      <c r="T107" s="22">
        <v>-0.25469061876243348</v>
      </c>
      <c r="U107" s="23">
        <v>1.0842000000000001</v>
      </c>
      <c r="V107" s="24">
        <v>1.1142000000000001</v>
      </c>
      <c r="W107" s="25">
        <v>9.8928000000000019E-3</v>
      </c>
      <c r="X107" s="26">
        <v>1.0965249557522131E-2</v>
      </c>
      <c r="Y107" s="16">
        <v>1.1475648000000003</v>
      </c>
    </row>
    <row r="108" spans="2:25" ht="20.100000000000001" customHeight="1" x14ac:dyDescent="0.25">
      <c r="B108" s="21">
        <v>4763</v>
      </c>
      <c r="C108" s="10" t="s">
        <v>96</v>
      </c>
      <c r="D108" s="10" t="s">
        <v>93</v>
      </c>
      <c r="E108" s="10" t="s">
        <v>94</v>
      </c>
      <c r="F108" s="10" t="s">
        <v>94</v>
      </c>
      <c r="G108" s="9" t="s">
        <v>181</v>
      </c>
      <c r="H108" s="34" t="s">
        <v>875</v>
      </c>
      <c r="I108" s="10" t="s">
        <v>739</v>
      </c>
      <c r="J108" s="11">
        <v>79422</v>
      </c>
      <c r="K108" s="12"/>
      <c r="L108" s="10">
        <v>6</v>
      </c>
      <c r="M108" s="36">
        <v>201</v>
      </c>
      <c r="N108" s="33" t="s">
        <v>245</v>
      </c>
      <c r="O108" s="30">
        <v>31.7</v>
      </c>
      <c r="P108" s="13">
        <v>36.700000000000003</v>
      </c>
      <c r="Q108" s="13">
        <v>36.26</v>
      </c>
      <c r="R108" s="14">
        <v>8.8000000000000897E-2</v>
      </c>
      <c r="S108" s="15">
        <v>17.68800000000018</v>
      </c>
      <c r="T108" s="22">
        <v>-2.411999999999821</v>
      </c>
      <c r="U108" s="23">
        <v>1.032</v>
      </c>
      <c r="V108" s="24">
        <v>1.0539000000000001</v>
      </c>
      <c r="W108" s="25">
        <v>9.3865500000000004E-3</v>
      </c>
      <c r="X108" s="26">
        <v>1.0292269736842115E-2</v>
      </c>
      <c r="Y108" s="16">
        <v>1.8866965500000001</v>
      </c>
    </row>
    <row r="109" spans="2:25" ht="20.100000000000001" hidden="1" customHeight="1" x14ac:dyDescent="0.25">
      <c r="B109" s="21">
        <v>4895</v>
      </c>
      <c r="C109" s="10" t="s">
        <v>78</v>
      </c>
      <c r="D109" s="10" t="s">
        <v>92</v>
      </c>
      <c r="E109" s="10" t="s">
        <v>122</v>
      </c>
      <c r="F109" s="10" t="s">
        <v>114</v>
      </c>
      <c r="G109" s="9" t="s">
        <v>154</v>
      </c>
      <c r="H109" s="34" t="s">
        <v>990</v>
      </c>
      <c r="I109" s="10" t="s">
        <v>229</v>
      </c>
      <c r="J109" s="11">
        <v>93311</v>
      </c>
      <c r="K109" s="12"/>
      <c r="L109" s="10">
        <v>1</v>
      </c>
      <c r="M109" s="36">
        <v>28.6</v>
      </c>
      <c r="N109" s="33" t="s">
        <v>246</v>
      </c>
      <c r="O109" s="30">
        <v>36.520000000000003</v>
      </c>
      <c r="P109" s="13">
        <v>41.57</v>
      </c>
      <c r="Q109" s="13">
        <v>40.72</v>
      </c>
      <c r="R109" s="14">
        <v>0.16831683168316869</v>
      </c>
      <c r="S109" s="15">
        <v>4.8138613861386244</v>
      </c>
      <c r="T109" s="22">
        <v>1.9538613861386245</v>
      </c>
      <c r="U109" s="23">
        <v>1.1041000000000001</v>
      </c>
      <c r="V109" s="24">
        <v>1.1187</v>
      </c>
      <c r="W109" s="25">
        <v>9.8914600000000012E-3</v>
      </c>
      <c r="X109" s="26">
        <v>1.1893303095238101E-2</v>
      </c>
      <c r="Y109" s="16">
        <v>0.28289575600000005</v>
      </c>
    </row>
    <row r="110" spans="2:25" ht="20.100000000000001" hidden="1" customHeight="1" x14ac:dyDescent="0.25">
      <c r="B110" s="21">
        <v>4690</v>
      </c>
      <c r="C110" s="10" t="s">
        <v>409</v>
      </c>
      <c r="D110" s="10" t="s">
        <v>404</v>
      </c>
      <c r="E110" s="10" t="s">
        <v>405</v>
      </c>
      <c r="F110" s="10" t="s">
        <v>405</v>
      </c>
      <c r="G110" s="9" t="s">
        <v>410</v>
      </c>
      <c r="H110" s="34"/>
      <c r="I110" s="10" t="s">
        <v>406</v>
      </c>
      <c r="J110" s="11">
        <v>69625</v>
      </c>
      <c r="K110" s="12"/>
      <c r="L110" s="10">
        <v>6</v>
      </c>
      <c r="M110" s="36">
        <v>151</v>
      </c>
      <c r="N110" s="33" t="s">
        <v>245</v>
      </c>
      <c r="O110" s="30">
        <v>36.369999999999997</v>
      </c>
      <c r="P110" s="13">
        <v>41.41</v>
      </c>
      <c r="Q110" s="13">
        <v>40.619999999999997</v>
      </c>
      <c r="R110" s="14">
        <v>0.15674603174603161</v>
      </c>
      <c r="S110" s="15">
        <v>23.668650793650773</v>
      </c>
      <c r="T110" s="22">
        <v>8.5686507936507716</v>
      </c>
      <c r="U110" s="23">
        <v>1.1235999999999999</v>
      </c>
      <c r="V110" s="24">
        <v>1.1235999999999999</v>
      </c>
      <c r="W110" s="25">
        <v>9.8876799999999994E-3</v>
      </c>
      <c r="X110" s="26">
        <v>1.172562522352941E-2</v>
      </c>
      <c r="Y110" s="16">
        <v>1.4930396799999999</v>
      </c>
    </row>
    <row r="111" spans="2:25" ht="20.100000000000001" hidden="1" customHeight="1" x14ac:dyDescent="0.25">
      <c r="B111" s="21">
        <v>4757</v>
      </c>
      <c r="C111" s="10" t="s">
        <v>950</v>
      </c>
      <c r="D111" s="10" t="s">
        <v>92</v>
      </c>
      <c r="E111" s="10" t="s">
        <v>122</v>
      </c>
      <c r="F111" s="10" t="s">
        <v>74</v>
      </c>
      <c r="G111" s="9" t="s">
        <v>951</v>
      </c>
      <c r="H111" s="34" t="s">
        <v>990</v>
      </c>
      <c r="I111" s="10" t="s">
        <v>286</v>
      </c>
      <c r="J111" s="11">
        <v>71596</v>
      </c>
      <c r="K111" s="12"/>
      <c r="L111" s="10">
        <v>12</v>
      </c>
      <c r="M111" s="36">
        <v>366.5</v>
      </c>
      <c r="N111" s="33" t="s">
        <v>245</v>
      </c>
      <c r="O111" s="30">
        <v>29.92</v>
      </c>
      <c r="P111" s="13">
        <v>34.92</v>
      </c>
      <c r="Q111" s="13">
        <v>34.42</v>
      </c>
      <c r="R111" s="14">
        <v>0.1</v>
      </c>
      <c r="S111" s="15">
        <v>36.65</v>
      </c>
      <c r="T111" s="22">
        <v>0</v>
      </c>
      <c r="U111" s="23">
        <v>1.1012</v>
      </c>
      <c r="V111" s="24">
        <v>1.0955999999999999</v>
      </c>
      <c r="W111" s="25">
        <v>9.8855999999999996E-3</v>
      </c>
      <c r="X111" s="26">
        <v>1.0983999999999999E-2</v>
      </c>
      <c r="Y111" s="16">
        <v>3.6230723999999999</v>
      </c>
    </row>
    <row r="112" spans="2:25" ht="20.100000000000001" hidden="1" customHeight="1" x14ac:dyDescent="0.25">
      <c r="B112" s="21">
        <v>4886</v>
      </c>
      <c r="C112" s="10" t="s">
        <v>77</v>
      </c>
      <c r="D112" s="10" t="s">
        <v>92</v>
      </c>
      <c r="E112" s="10" t="s">
        <v>122</v>
      </c>
      <c r="F112" s="10" t="s">
        <v>114</v>
      </c>
      <c r="G112" s="9" t="s">
        <v>153</v>
      </c>
      <c r="H112" s="34" t="s">
        <v>990</v>
      </c>
      <c r="I112" s="10" t="s">
        <v>229</v>
      </c>
      <c r="J112" s="11">
        <v>93309</v>
      </c>
      <c r="K112" s="12"/>
      <c r="L112" s="10">
        <v>1</v>
      </c>
      <c r="M112" s="36">
        <v>31.6</v>
      </c>
      <c r="N112" s="33" t="s">
        <v>245</v>
      </c>
      <c r="O112" s="30">
        <v>28.95</v>
      </c>
      <c r="P112" s="13">
        <v>33.979999999999997</v>
      </c>
      <c r="Q112" s="13">
        <v>33.18</v>
      </c>
      <c r="R112" s="14">
        <v>0.15904572564612277</v>
      </c>
      <c r="S112" s="15">
        <v>5.0258449304174793</v>
      </c>
      <c r="T112" s="22">
        <v>1.8658449304174793</v>
      </c>
      <c r="U112" s="23">
        <v>1.1220000000000001</v>
      </c>
      <c r="V112" s="24">
        <v>1.0993999999999999</v>
      </c>
      <c r="W112" s="25">
        <v>9.8852300000000001E-3</v>
      </c>
      <c r="X112" s="26">
        <v>1.175477704491725E-2</v>
      </c>
      <c r="Y112" s="16">
        <v>0.31237326800000004</v>
      </c>
    </row>
    <row r="113" spans="2:25" ht="20.100000000000001" hidden="1" customHeight="1" x14ac:dyDescent="0.25">
      <c r="B113" s="21">
        <v>4913</v>
      </c>
      <c r="C113" s="10" t="s">
        <v>917</v>
      </c>
      <c r="D113" s="10" t="s">
        <v>535</v>
      </c>
      <c r="E113" s="10" t="s">
        <v>1716</v>
      </c>
      <c r="F113" s="10" t="s">
        <v>537</v>
      </c>
      <c r="G113" s="9" t="s">
        <v>538</v>
      </c>
      <c r="H113" s="34" t="s">
        <v>918</v>
      </c>
      <c r="I113" s="10" t="s">
        <v>918</v>
      </c>
      <c r="J113" s="11">
        <v>71075</v>
      </c>
      <c r="K113" s="12"/>
      <c r="L113" s="10">
        <v>31</v>
      </c>
      <c r="M113" s="36">
        <v>676</v>
      </c>
      <c r="N113" s="33" t="s">
        <v>245</v>
      </c>
      <c r="O113" s="30">
        <v>28.94</v>
      </c>
      <c r="P113" s="13">
        <v>33.94</v>
      </c>
      <c r="Q113" s="13">
        <v>33.21</v>
      </c>
      <c r="R113" s="14">
        <v>0.14599999999999949</v>
      </c>
      <c r="S113" s="15">
        <v>98.695999999999657</v>
      </c>
      <c r="T113" s="22">
        <v>31.095999999999652</v>
      </c>
      <c r="U113" s="23">
        <v>1.093</v>
      </c>
      <c r="V113" s="24">
        <v>1.1283000000000001</v>
      </c>
      <c r="W113" s="25">
        <v>9.8847850000000018E-3</v>
      </c>
      <c r="X113" s="26">
        <v>1.1574689695550346E-2</v>
      </c>
      <c r="Y113" s="16">
        <v>6.6821146600000016</v>
      </c>
    </row>
    <row r="114" spans="2:25" ht="20.100000000000001" hidden="1" customHeight="1" x14ac:dyDescent="0.25">
      <c r="B114" s="21">
        <v>4810</v>
      </c>
      <c r="C114" s="10" t="s">
        <v>75</v>
      </c>
      <c r="D114" s="10" t="s">
        <v>92</v>
      </c>
      <c r="E114" s="10" t="s">
        <v>122</v>
      </c>
      <c r="F114" s="10" t="s">
        <v>113</v>
      </c>
      <c r="G114" s="9" t="s">
        <v>151</v>
      </c>
      <c r="H114" s="34" t="s">
        <v>990</v>
      </c>
      <c r="I114" s="10" t="s">
        <v>1476</v>
      </c>
      <c r="J114" s="11">
        <v>79934</v>
      </c>
      <c r="K114" s="12"/>
      <c r="L114" s="10">
        <v>8</v>
      </c>
      <c r="M114" s="36">
        <v>224</v>
      </c>
      <c r="N114" s="33" t="s">
        <v>245</v>
      </c>
      <c r="O114" s="30">
        <v>35.07</v>
      </c>
      <c r="P114" s="13">
        <v>40.06</v>
      </c>
      <c r="Q114" s="13">
        <v>39.57</v>
      </c>
      <c r="R114" s="14">
        <v>9.8196392785571504E-2</v>
      </c>
      <c r="S114" s="15">
        <v>21.995991983968018</v>
      </c>
      <c r="T114" s="22">
        <v>-0.40400801603198433</v>
      </c>
      <c r="U114" s="23">
        <v>1.0648</v>
      </c>
      <c r="V114" s="24">
        <v>1.0839000000000001</v>
      </c>
      <c r="W114" s="25">
        <v>9.8840200000000003E-3</v>
      </c>
      <c r="X114" s="26">
        <v>1.096027995555556E-2</v>
      </c>
      <c r="Y114" s="16">
        <v>2.2140204800000003</v>
      </c>
    </row>
    <row r="115" spans="2:25" ht="20.100000000000001" hidden="1" customHeight="1" x14ac:dyDescent="0.25">
      <c r="B115" s="21">
        <v>4709</v>
      </c>
      <c r="C115" s="10" t="s">
        <v>28</v>
      </c>
      <c r="D115" s="10" t="s">
        <v>92</v>
      </c>
      <c r="E115" s="10" t="s">
        <v>116</v>
      </c>
      <c r="F115" s="10" t="s">
        <v>100</v>
      </c>
      <c r="G115" s="9" t="s">
        <v>125</v>
      </c>
      <c r="H115" s="34" t="s">
        <v>755</v>
      </c>
      <c r="I115" s="10" t="s">
        <v>306</v>
      </c>
      <c r="J115" s="11">
        <v>65797</v>
      </c>
      <c r="K115" s="12"/>
      <c r="L115" s="10">
        <v>27</v>
      </c>
      <c r="M115" s="36">
        <v>1047</v>
      </c>
      <c r="N115" s="33" t="s">
        <v>246</v>
      </c>
      <c r="O115" s="30">
        <v>36.380000000000003</v>
      </c>
      <c r="P115" s="13">
        <v>41.41</v>
      </c>
      <c r="Q115" s="13">
        <v>40.909999999999997</v>
      </c>
      <c r="R115" s="14">
        <v>9.9403578528827155E-2</v>
      </c>
      <c r="S115" s="15">
        <v>104.07554671968204</v>
      </c>
      <c r="T115" s="22">
        <v>-0.62445328031797442</v>
      </c>
      <c r="U115" s="23">
        <v>1.1155999999999999</v>
      </c>
      <c r="V115" s="24">
        <v>1.1306</v>
      </c>
      <c r="W115" s="25">
        <v>9.8832799999999995E-3</v>
      </c>
      <c r="X115" s="26">
        <v>1.0974149757174395E-2</v>
      </c>
      <c r="Y115" s="16">
        <v>10.347794159999999</v>
      </c>
    </row>
    <row r="116" spans="2:25" ht="20.100000000000001" customHeight="1" x14ac:dyDescent="0.25">
      <c r="B116" s="21">
        <v>4689</v>
      </c>
      <c r="C116" s="10" t="s">
        <v>169</v>
      </c>
      <c r="D116" s="10"/>
      <c r="E116" s="10"/>
      <c r="F116" s="10" t="s">
        <v>169</v>
      </c>
      <c r="G116" s="9" t="s">
        <v>182</v>
      </c>
      <c r="H116" s="34" t="s">
        <v>800</v>
      </c>
      <c r="I116" s="10" t="s">
        <v>436</v>
      </c>
      <c r="J116" s="11">
        <v>62599</v>
      </c>
      <c r="K116" s="12"/>
      <c r="L116" s="10">
        <v>8</v>
      </c>
      <c r="M116" s="36">
        <v>200</v>
      </c>
      <c r="N116" s="33" t="s">
        <v>246</v>
      </c>
      <c r="O116" s="30">
        <v>27.94</v>
      </c>
      <c r="P116" s="13">
        <v>32.950000000000003</v>
      </c>
      <c r="Q116" s="13">
        <v>32.32</v>
      </c>
      <c r="R116" s="14">
        <v>0.12574850299401244</v>
      </c>
      <c r="S116" s="15">
        <v>25.14970059880249</v>
      </c>
      <c r="T116" s="22">
        <v>5.1497005988024869</v>
      </c>
      <c r="U116" s="23">
        <v>0.80149999999999999</v>
      </c>
      <c r="V116" s="24">
        <v>0.84989999999999999</v>
      </c>
      <c r="W116" s="25">
        <v>7.2661600000000007E-3</v>
      </c>
      <c r="X116" s="26">
        <v>8.311292602739731E-3</v>
      </c>
      <c r="Y116" s="16">
        <v>1.4532320000000001</v>
      </c>
    </row>
    <row r="117" spans="2:25" ht="20.100000000000001" customHeight="1" x14ac:dyDescent="0.25">
      <c r="B117" s="21">
        <v>4757</v>
      </c>
      <c r="C117" s="10" t="s">
        <v>361</v>
      </c>
      <c r="D117" s="10" t="s">
        <v>93</v>
      </c>
      <c r="E117" s="10" t="s">
        <v>94</v>
      </c>
      <c r="F117" s="10" t="s">
        <v>164</v>
      </c>
      <c r="G117" s="9" t="s">
        <v>362</v>
      </c>
      <c r="H117" s="34" t="s">
        <v>875</v>
      </c>
      <c r="I117" s="10" t="s">
        <v>1288</v>
      </c>
      <c r="J117" s="11">
        <v>75062</v>
      </c>
      <c r="K117" s="12"/>
      <c r="L117" s="10">
        <v>6</v>
      </c>
      <c r="M117" s="36">
        <v>199.3</v>
      </c>
      <c r="N117" s="33" t="s">
        <v>246</v>
      </c>
      <c r="O117" s="30">
        <v>35.619999999999997</v>
      </c>
      <c r="P117" s="13">
        <v>40.64</v>
      </c>
      <c r="Q117" s="13">
        <v>40.18</v>
      </c>
      <c r="R117" s="14">
        <v>9.163346613545828E-2</v>
      </c>
      <c r="S117" s="15">
        <v>18.262549800796837</v>
      </c>
      <c r="T117" s="22">
        <v>-1.6674501992031661</v>
      </c>
      <c r="U117" s="23">
        <v>1.0091000000000001</v>
      </c>
      <c r="V117" s="24">
        <v>1.0091000000000001</v>
      </c>
      <c r="W117" s="25">
        <v>9.0819000000000021E-3</v>
      </c>
      <c r="X117" s="26">
        <v>9.9980565789473726E-3</v>
      </c>
      <c r="Y117" s="16">
        <v>1.8100226700000006</v>
      </c>
    </row>
    <row r="118" spans="2:25" ht="20.100000000000001" hidden="1" customHeight="1" x14ac:dyDescent="0.25">
      <c r="B118" s="21">
        <v>4729</v>
      </c>
      <c r="C118" s="10" t="s">
        <v>467</v>
      </c>
      <c r="D118" s="10" t="s">
        <v>92</v>
      </c>
      <c r="E118" s="10" t="s">
        <v>468</v>
      </c>
      <c r="F118" s="10" t="s">
        <v>467</v>
      </c>
      <c r="G118" s="9" t="s">
        <v>469</v>
      </c>
      <c r="H118" s="34" t="s">
        <v>755</v>
      </c>
      <c r="I118" s="10" t="s">
        <v>841</v>
      </c>
      <c r="J118" s="11">
        <v>65936</v>
      </c>
      <c r="K118" s="12"/>
      <c r="L118" s="10">
        <v>2</v>
      </c>
      <c r="M118" s="36">
        <v>50.6</v>
      </c>
      <c r="N118" s="33" t="s">
        <v>246</v>
      </c>
      <c r="O118" s="30">
        <v>36.07</v>
      </c>
      <c r="P118" s="13">
        <v>41.07</v>
      </c>
      <c r="Q118" s="13">
        <v>40.619999999999997</v>
      </c>
      <c r="R118" s="14">
        <v>9.0000000000000566E-2</v>
      </c>
      <c r="S118" s="15">
        <v>4.5540000000000287</v>
      </c>
      <c r="T118" s="22">
        <v>-0.50599999999997169</v>
      </c>
      <c r="U118" s="23">
        <v>1.0896999999999999</v>
      </c>
      <c r="V118" s="24">
        <v>1.1049</v>
      </c>
      <c r="W118" s="25">
        <v>9.8756999999999994E-3</v>
      </c>
      <c r="X118" s="26">
        <v>1.0852417582417588E-2</v>
      </c>
      <c r="Y118" s="16">
        <v>0.49971041999999999</v>
      </c>
    </row>
    <row r="119" spans="2:25" ht="20.100000000000001" hidden="1" customHeight="1" x14ac:dyDescent="0.25">
      <c r="B119" s="21">
        <v>4797</v>
      </c>
      <c r="C119" s="10" t="s">
        <v>265</v>
      </c>
      <c r="D119" s="10" t="s">
        <v>92</v>
      </c>
      <c r="E119" s="10" t="s">
        <v>119</v>
      </c>
      <c r="F119" s="10" t="s">
        <v>119</v>
      </c>
      <c r="G119" s="9" t="s">
        <v>266</v>
      </c>
      <c r="H119" s="34" t="s">
        <v>866</v>
      </c>
      <c r="I119" s="10" t="s">
        <v>631</v>
      </c>
      <c r="J119" s="11">
        <v>69146</v>
      </c>
      <c r="K119" s="12"/>
      <c r="L119" s="10">
        <v>1</v>
      </c>
      <c r="M119" s="36">
        <v>29.1</v>
      </c>
      <c r="N119" s="33" t="s">
        <v>245</v>
      </c>
      <c r="O119" s="30">
        <v>32.17</v>
      </c>
      <c r="P119" s="13">
        <v>37.17</v>
      </c>
      <c r="Q119" s="13">
        <v>36.61</v>
      </c>
      <c r="R119" s="14">
        <v>0.11200000000000046</v>
      </c>
      <c r="S119" s="15">
        <v>3.2592000000000136</v>
      </c>
      <c r="T119" s="22">
        <v>0.34920000000001328</v>
      </c>
      <c r="U119" s="23">
        <v>1.077</v>
      </c>
      <c r="V119" s="24">
        <v>1.0698000000000001</v>
      </c>
      <c r="W119" s="25">
        <v>9.8752800000000002E-3</v>
      </c>
      <c r="X119" s="26">
        <v>1.1120810810810816E-2</v>
      </c>
      <c r="Y119" s="16">
        <v>0.28737064800000001</v>
      </c>
    </row>
    <row r="120" spans="2:25" ht="20.100000000000001" customHeight="1" x14ac:dyDescent="0.25">
      <c r="B120" s="21">
        <v>4775</v>
      </c>
      <c r="C120" s="10" t="s">
        <v>434</v>
      </c>
      <c r="D120" s="10" t="s">
        <v>93</v>
      </c>
      <c r="E120" s="10" t="s">
        <v>87</v>
      </c>
      <c r="F120" s="10" t="s">
        <v>88</v>
      </c>
      <c r="G120" s="9" t="s">
        <v>435</v>
      </c>
      <c r="H120" s="34" t="s">
        <v>875</v>
      </c>
      <c r="I120" s="10" t="s">
        <v>236</v>
      </c>
      <c r="J120" s="11">
        <v>81552</v>
      </c>
      <c r="K120" s="12"/>
      <c r="L120" s="10">
        <v>7</v>
      </c>
      <c r="M120" s="36">
        <v>196.8</v>
      </c>
      <c r="N120" s="33" t="s">
        <v>245</v>
      </c>
      <c r="O120" s="30">
        <v>28.59</v>
      </c>
      <c r="P120" s="13">
        <v>33.590000000000003</v>
      </c>
      <c r="Q120" s="13">
        <v>32.97</v>
      </c>
      <c r="R120" s="14">
        <v>0.12400000000000082</v>
      </c>
      <c r="S120" s="15">
        <v>24.403200000000162</v>
      </c>
      <c r="T120" s="22">
        <v>4.7232000000001602</v>
      </c>
      <c r="U120" s="23">
        <v>1.0236000000000001</v>
      </c>
      <c r="V120" s="24">
        <v>1.0418000000000001</v>
      </c>
      <c r="W120" s="25">
        <v>9.2943000000000019E-3</v>
      </c>
      <c r="X120" s="26">
        <v>1.0609931506849326E-2</v>
      </c>
      <c r="Y120" s="16">
        <v>1.8291182400000006</v>
      </c>
    </row>
    <row r="121" spans="2:25" ht="20.100000000000001" customHeight="1" x14ac:dyDescent="0.25">
      <c r="B121" s="21">
        <v>4800</v>
      </c>
      <c r="C121" s="10" t="s">
        <v>302</v>
      </c>
      <c r="D121" s="10" t="s">
        <v>93</v>
      </c>
      <c r="E121" s="10" t="s">
        <v>87</v>
      </c>
      <c r="F121" s="10" t="s">
        <v>303</v>
      </c>
      <c r="G121" s="9" t="s">
        <v>304</v>
      </c>
      <c r="H121" s="34" t="s">
        <v>875</v>
      </c>
      <c r="I121" s="10" t="s">
        <v>305</v>
      </c>
      <c r="J121" s="11">
        <v>76464</v>
      </c>
      <c r="K121" s="12"/>
      <c r="L121" s="10">
        <v>6</v>
      </c>
      <c r="M121" s="36">
        <v>192.9</v>
      </c>
      <c r="N121" s="33" t="s">
        <v>246</v>
      </c>
      <c r="O121" s="30">
        <v>27.04</v>
      </c>
      <c r="P121" s="13">
        <v>32.04</v>
      </c>
      <c r="Q121" s="13">
        <v>31.55</v>
      </c>
      <c r="R121" s="14">
        <v>9.7999999999999685E-2</v>
      </c>
      <c r="S121" s="15">
        <v>18.904199999999939</v>
      </c>
      <c r="T121" s="22">
        <v>-0.38580000000006193</v>
      </c>
      <c r="U121" s="23">
        <v>0.98980000000000001</v>
      </c>
      <c r="V121" s="24">
        <v>0.99009999999999998</v>
      </c>
      <c r="W121" s="25">
        <v>9.1075400000000008E-3</v>
      </c>
      <c r="X121" s="26">
        <v>1.0097050997782702E-2</v>
      </c>
      <c r="Y121" s="16">
        <v>1.7568444660000002</v>
      </c>
    </row>
    <row r="122" spans="2:25" ht="20.100000000000001" customHeight="1" x14ac:dyDescent="0.25">
      <c r="B122" s="21">
        <v>4732</v>
      </c>
      <c r="C122" s="10" t="s">
        <v>168</v>
      </c>
      <c r="D122" s="10" t="s">
        <v>93</v>
      </c>
      <c r="E122" s="10" t="s">
        <v>94</v>
      </c>
      <c r="F122" s="10" t="s">
        <v>166</v>
      </c>
      <c r="G122" s="9" t="s">
        <v>190</v>
      </c>
      <c r="H122" s="34" t="s">
        <v>875</v>
      </c>
      <c r="I122" s="10" t="s">
        <v>811</v>
      </c>
      <c r="J122" s="11">
        <v>67960</v>
      </c>
      <c r="K122" s="12"/>
      <c r="L122" s="10">
        <v>6</v>
      </c>
      <c r="M122" s="36">
        <v>191.6</v>
      </c>
      <c r="N122" s="33" t="s">
        <v>246</v>
      </c>
      <c r="O122" s="30">
        <v>35.590000000000003</v>
      </c>
      <c r="P122" s="13">
        <v>40.590000000000003</v>
      </c>
      <c r="Q122" s="13">
        <v>39.93</v>
      </c>
      <c r="R122" s="14">
        <v>0.13200000000000073</v>
      </c>
      <c r="S122" s="15">
        <v>25.291200000000138</v>
      </c>
      <c r="T122" s="22">
        <v>6.1312000000001383</v>
      </c>
      <c r="U122" s="23">
        <v>1.0847</v>
      </c>
      <c r="V122" s="24">
        <v>1.091</v>
      </c>
      <c r="W122" s="25">
        <v>9.7906499999999997E-3</v>
      </c>
      <c r="X122" s="26">
        <v>1.1279550691244249E-2</v>
      </c>
      <c r="Y122" s="16">
        <v>1.8758885399999998</v>
      </c>
    </row>
    <row r="123" spans="2:25" ht="20.100000000000001" hidden="1" customHeight="1" x14ac:dyDescent="0.25">
      <c r="B123" s="21">
        <v>4809</v>
      </c>
      <c r="C123" s="10" t="s">
        <v>356</v>
      </c>
      <c r="D123" s="10" t="s">
        <v>92</v>
      </c>
      <c r="E123" s="10" t="s">
        <v>274</v>
      </c>
      <c r="F123" s="10" t="s">
        <v>354</v>
      </c>
      <c r="G123" s="9" t="s">
        <v>357</v>
      </c>
      <c r="H123" s="34" t="s">
        <v>990</v>
      </c>
      <c r="I123" s="10" t="s">
        <v>1289</v>
      </c>
      <c r="J123" s="11">
        <v>76111</v>
      </c>
      <c r="K123" s="12"/>
      <c r="L123" s="10">
        <v>6</v>
      </c>
      <c r="M123" s="36">
        <v>152</v>
      </c>
      <c r="N123" s="33" t="s">
        <v>245</v>
      </c>
      <c r="O123" s="30">
        <v>29.2</v>
      </c>
      <c r="P123" s="13">
        <v>34.24</v>
      </c>
      <c r="Q123" s="13">
        <v>33.42</v>
      </c>
      <c r="R123" s="14">
        <v>0.16269841269841268</v>
      </c>
      <c r="S123" s="15">
        <v>24.730158730158728</v>
      </c>
      <c r="T123" s="22">
        <v>9.5301587301587265</v>
      </c>
      <c r="U123" s="23">
        <v>1.0753999999999999</v>
      </c>
      <c r="V123" s="24">
        <v>1.0704</v>
      </c>
      <c r="W123" s="25">
        <v>9.8706799999999997E-3</v>
      </c>
      <c r="X123" s="26">
        <v>1.1788679431279619E-2</v>
      </c>
      <c r="Y123" s="16">
        <v>1.50034336</v>
      </c>
    </row>
    <row r="124" spans="2:25" ht="20.100000000000001" hidden="1" customHeight="1" x14ac:dyDescent="0.25">
      <c r="B124" s="21">
        <v>4823</v>
      </c>
      <c r="C124" s="10" t="s">
        <v>77</v>
      </c>
      <c r="D124" s="10" t="s">
        <v>92</v>
      </c>
      <c r="E124" s="10" t="s">
        <v>122</v>
      </c>
      <c r="F124" s="10" t="s">
        <v>114</v>
      </c>
      <c r="G124" s="9" t="s">
        <v>1503</v>
      </c>
      <c r="H124" s="34" t="s">
        <v>990</v>
      </c>
      <c r="I124" s="10" t="s">
        <v>229</v>
      </c>
      <c r="J124" s="11">
        <v>68045</v>
      </c>
      <c r="K124" s="12"/>
      <c r="L124" s="10">
        <v>1</v>
      </c>
      <c r="M124" s="36">
        <v>34.4</v>
      </c>
      <c r="N124" s="33" t="s">
        <v>245</v>
      </c>
      <c r="O124" s="30">
        <v>35.72</v>
      </c>
      <c r="P124" s="13">
        <v>40.729999999999997</v>
      </c>
      <c r="Q124" s="13">
        <v>39.979999999999997</v>
      </c>
      <c r="R124" s="14">
        <v>0.14970059880239528</v>
      </c>
      <c r="S124" s="15">
        <v>5.1497005988023972</v>
      </c>
      <c r="T124" s="22">
        <v>1.7097005988023974</v>
      </c>
      <c r="U124" s="23">
        <v>1.0807</v>
      </c>
      <c r="V124" s="24">
        <v>1.0647</v>
      </c>
      <c r="W124" s="25">
        <v>9.8688400000000003E-3</v>
      </c>
      <c r="X124" s="26">
        <v>1.1606311830985917E-2</v>
      </c>
      <c r="Y124" s="16">
        <v>0.33948809600000002</v>
      </c>
    </row>
    <row r="125" spans="2:25" ht="20.100000000000001" hidden="1" customHeight="1" x14ac:dyDescent="0.25">
      <c r="B125" s="21">
        <v>4725</v>
      </c>
      <c r="C125" s="10" t="s">
        <v>78</v>
      </c>
      <c r="D125" s="10" t="s">
        <v>92</v>
      </c>
      <c r="E125" s="10" t="s">
        <v>122</v>
      </c>
      <c r="F125" s="10" t="s">
        <v>114</v>
      </c>
      <c r="G125" s="9" t="s">
        <v>154</v>
      </c>
      <c r="H125" s="34" t="s">
        <v>737</v>
      </c>
      <c r="I125" s="10" t="s">
        <v>1177</v>
      </c>
      <c r="J125" s="11">
        <v>68026</v>
      </c>
      <c r="K125" s="12"/>
      <c r="L125" s="10">
        <v>1</v>
      </c>
      <c r="M125" s="36">
        <v>18</v>
      </c>
      <c r="N125" s="33" t="s">
        <v>245</v>
      </c>
      <c r="O125" s="30">
        <v>28.08</v>
      </c>
      <c r="P125" s="13">
        <v>33.11</v>
      </c>
      <c r="Q125" s="13">
        <v>32.57</v>
      </c>
      <c r="R125" s="14">
        <v>0.107355864811133</v>
      </c>
      <c r="S125" s="15">
        <v>1.9324055666003941</v>
      </c>
      <c r="T125" s="22">
        <v>0.13240556660039396</v>
      </c>
      <c r="U125" s="23">
        <v>1.0861000000000001</v>
      </c>
      <c r="V125" s="24">
        <v>1.1067</v>
      </c>
      <c r="W125" s="25">
        <v>9.8676000000000007E-3</v>
      </c>
      <c r="X125" s="26">
        <v>1.1054349220489977E-2</v>
      </c>
      <c r="Y125" s="16">
        <v>0.17761680000000002</v>
      </c>
    </row>
    <row r="126" spans="2:25" ht="20.100000000000001" customHeight="1" x14ac:dyDescent="0.25">
      <c r="B126" s="21">
        <v>4770</v>
      </c>
      <c r="C126" s="10" t="s">
        <v>890</v>
      </c>
      <c r="D126" s="10" t="s">
        <v>93</v>
      </c>
      <c r="E126" s="10" t="s">
        <v>87</v>
      </c>
      <c r="F126" s="10" t="s">
        <v>87</v>
      </c>
      <c r="G126" s="9" t="s">
        <v>1357</v>
      </c>
      <c r="H126" s="34" t="s">
        <v>875</v>
      </c>
      <c r="I126" s="10" t="s">
        <v>431</v>
      </c>
      <c r="J126" s="11">
        <v>82916</v>
      </c>
      <c r="K126" s="12"/>
      <c r="L126" s="10">
        <v>6</v>
      </c>
      <c r="M126" s="36">
        <v>191.4</v>
      </c>
      <c r="N126" s="33" t="s">
        <v>245</v>
      </c>
      <c r="O126" s="30">
        <v>35.71</v>
      </c>
      <c r="P126" s="13">
        <v>40.72</v>
      </c>
      <c r="Q126" s="13">
        <v>40.39</v>
      </c>
      <c r="R126" s="14">
        <v>6.5868263473053579E-2</v>
      </c>
      <c r="S126" s="15">
        <v>12.607185628742455</v>
      </c>
      <c r="T126" s="22">
        <v>-6.5328143712575466</v>
      </c>
      <c r="U126" s="23">
        <v>1.071</v>
      </c>
      <c r="V126" s="24">
        <v>1.0677000000000001</v>
      </c>
      <c r="W126" s="25">
        <v>9.6241499999999997E-3</v>
      </c>
      <c r="X126" s="26">
        <v>1.0302775961538458E-2</v>
      </c>
      <c r="Y126" s="16">
        <v>1.84206231</v>
      </c>
    </row>
    <row r="127" spans="2:25" ht="20.100000000000001" hidden="1" customHeight="1" x14ac:dyDescent="0.25">
      <c r="B127" s="21">
        <v>4903</v>
      </c>
      <c r="C127" s="10" t="s">
        <v>313</v>
      </c>
      <c r="D127" s="10" t="s">
        <v>92</v>
      </c>
      <c r="E127" s="10" t="s">
        <v>116</v>
      </c>
      <c r="F127" s="10" t="s">
        <v>308</v>
      </c>
      <c r="G127" s="9" t="s">
        <v>314</v>
      </c>
      <c r="H127" s="34" t="s">
        <v>1690</v>
      </c>
      <c r="I127" s="10" t="s">
        <v>1583</v>
      </c>
      <c r="J127" s="11">
        <v>80172</v>
      </c>
      <c r="K127" s="12"/>
      <c r="L127" s="10">
        <v>2</v>
      </c>
      <c r="M127" s="36">
        <v>35.6</v>
      </c>
      <c r="N127" s="33" t="s">
        <v>245</v>
      </c>
      <c r="O127" s="30">
        <v>32.200000000000003</v>
      </c>
      <c r="P127" s="13">
        <v>37.200000000000003</v>
      </c>
      <c r="Q127" s="13">
        <v>36.630000000000003</v>
      </c>
      <c r="R127" s="14">
        <v>0.11400000000000006</v>
      </c>
      <c r="S127" s="15">
        <v>4.0584000000000024</v>
      </c>
      <c r="T127" s="22">
        <v>0.49840000000000195</v>
      </c>
      <c r="U127" s="23">
        <v>1.1031</v>
      </c>
      <c r="V127" s="24">
        <v>1.1140000000000001</v>
      </c>
      <c r="W127" s="25">
        <v>9.8660950000000018E-3</v>
      </c>
      <c r="X127" s="26">
        <v>1.1135547404063209E-2</v>
      </c>
      <c r="Y127" s="16">
        <v>0.35123298200000008</v>
      </c>
    </row>
    <row r="128" spans="2:25" ht="20.100000000000001" hidden="1" customHeight="1" x14ac:dyDescent="0.25">
      <c r="B128" s="21">
        <v>4710</v>
      </c>
      <c r="C128" s="10" t="s">
        <v>62</v>
      </c>
      <c r="D128" s="10" t="s">
        <v>92</v>
      </c>
      <c r="E128" s="10" t="s">
        <v>274</v>
      </c>
      <c r="F128" s="10" t="s">
        <v>111</v>
      </c>
      <c r="G128" s="9" t="s">
        <v>145</v>
      </c>
      <c r="H128" s="34" t="s">
        <v>737</v>
      </c>
      <c r="I128" s="10" t="s">
        <v>220</v>
      </c>
      <c r="J128" s="11">
        <v>79463</v>
      </c>
      <c r="K128" s="12"/>
      <c r="L128" s="10">
        <v>4</v>
      </c>
      <c r="M128" s="36">
        <v>97.7</v>
      </c>
      <c r="N128" s="33" t="s">
        <v>245</v>
      </c>
      <c r="O128" s="30">
        <v>36.07</v>
      </c>
      <c r="P128" s="13">
        <v>41.1</v>
      </c>
      <c r="Q128" s="13">
        <v>40.57</v>
      </c>
      <c r="R128" s="14">
        <v>0.10536779324055687</v>
      </c>
      <c r="S128" s="15">
        <v>10.294433399602406</v>
      </c>
      <c r="T128" s="22">
        <v>0.52443339960240543</v>
      </c>
      <c r="U128" s="23">
        <v>1.1077999999999999</v>
      </c>
      <c r="V128" s="24">
        <v>1.1338999999999999</v>
      </c>
      <c r="W128" s="25">
        <v>9.8634799999999991E-3</v>
      </c>
      <c r="X128" s="26">
        <v>1.1025178755555557E-2</v>
      </c>
      <c r="Y128" s="16">
        <v>0.96366199599999991</v>
      </c>
    </row>
    <row r="129" spans="2:25" ht="20.100000000000001" hidden="1" customHeight="1" x14ac:dyDescent="0.25">
      <c r="B129" s="21">
        <v>4783</v>
      </c>
      <c r="C129" s="10" t="s">
        <v>77</v>
      </c>
      <c r="D129" s="10" t="s">
        <v>92</v>
      </c>
      <c r="E129" s="10" t="s">
        <v>122</v>
      </c>
      <c r="F129" s="10" t="s">
        <v>114</v>
      </c>
      <c r="G129" s="9" t="s">
        <v>153</v>
      </c>
      <c r="H129" s="34" t="s">
        <v>990</v>
      </c>
      <c r="I129" s="10" t="s">
        <v>229</v>
      </c>
      <c r="J129" s="11">
        <v>68037</v>
      </c>
      <c r="K129" s="12"/>
      <c r="L129" s="10">
        <v>7</v>
      </c>
      <c r="M129" s="36">
        <v>221</v>
      </c>
      <c r="N129" s="33" t="s">
        <v>245</v>
      </c>
      <c r="O129" s="30">
        <v>29.01</v>
      </c>
      <c r="P129" s="13">
        <v>34.03</v>
      </c>
      <c r="Q129" s="13">
        <v>33.36</v>
      </c>
      <c r="R129" s="14">
        <v>0.13346613545816768</v>
      </c>
      <c r="S129" s="15">
        <v>29.496015936255059</v>
      </c>
      <c r="T129" s="22">
        <v>7.3960159362550568</v>
      </c>
      <c r="U129" s="23">
        <v>1.0868</v>
      </c>
      <c r="V129" s="24">
        <v>1.105</v>
      </c>
      <c r="W129" s="25">
        <v>9.8630999999999996E-3</v>
      </c>
      <c r="X129" s="26">
        <v>1.1382244137931038E-2</v>
      </c>
      <c r="Y129" s="16">
        <v>2.1797450999999999</v>
      </c>
    </row>
    <row r="130" spans="2:25" ht="20.100000000000001" hidden="1" customHeight="1" x14ac:dyDescent="0.25">
      <c r="B130" s="21">
        <v>4698</v>
      </c>
      <c r="C130" s="10" t="s">
        <v>579</v>
      </c>
      <c r="D130" s="10" t="s">
        <v>932</v>
      </c>
      <c r="E130" s="10" t="s">
        <v>581</v>
      </c>
      <c r="F130" s="10" t="s">
        <v>579</v>
      </c>
      <c r="G130" s="9" t="s">
        <v>583</v>
      </c>
      <c r="H130" s="34" t="s">
        <v>903</v>
      </c>
      <c r="I130" s="10" t="s">
        <v>903</v>
      </c>
      <c r="J130" s="11">
        <v>34480</v>
      </c>
      <c r="K130" s="12"/>
      <c r="L130" s="10">
        <v>9</v>
      </c>
      <c r="M130" s="36">
        <v>265</v>
      </c>
      <c r="N130" s="33" t="s">
        <v>246</v>
      </c>
      <c r="O130" s="30">
        <v>32.229999999999997</v>
      </c>
      <c r="P130" s="13">
        <v>37.229999999999997</v>
      </c>
      <c r="Q130" s="13">
        <v>36.53</v>
      </c>
      <c r="R130" s="14">
        <v>0.13999999999999915</v>
      </c>
      <c r="S130" s="15">
        <v>37.099999999999774</v>
      </c>
      <c r="T130" s="22">
        <v>10.599999999999774</v>
      </c>
      <c r="U130" s="23">
        <v>1.1112</v>
      </c>
      <c r="V130" s="24">
        <v>1.1304000000000001</v>
      </c>
      <c r="W130" s="25">
        <v>9.86304E-3</v>
      </c>
      <c r="X130" s="26">
        <v>1.1468651162790685E-2</v>
      </c>
      <c r="Y130" s="16">
        <v>2.6137055999999999</v>
      </c>
    </row>
    <row r="131" spans="2:25" ht="20.100000000000001" hidden="1" customHeight="1" x14ac:dyDescent="0.25">
      <c r="B131" s="21">
        <v>4757</v>
      </c>
      <c r="C131" s="10" t="s">
        <v>61</v>
      </c>
      <c r="D131" s="10" t="s">
        <v>92</v>
      </c>
      <c r="E131" s="10" t="s">
        <v>274</v>
      </c>
      <c r="F131" s="10" t="s">
        <v>110</v>
      </c>
      <c r="G131" s="9" t="s">
        <v>144</v>
      </c>
      <c r="H131" s="34" t="s">
        <v>990</v>
      </c>
      <c r="I131" s="10" t="s">
        <v>219</v>
      </c>
      <c r="J131" s="11">
        <v>80077</v>
      </c>
      <c r="K131" s="12"/>
      <c r="L131" s="10">
        <v>38</v>
      </c>
      <c r="M131" s="36">
        <v>1057</v>
      </c>
      <c r="N131" s="33" t="s">
        <v>245</v>
      </c>
      <c r="O131" s="30">
        <v>31.84</v>
      </c>
      <c r="P131" s="13">
        <v>36.840000000000003</v>
      </c>
      <c r="Q131" s="13">
        <v>36.36</v>
      </c>
      <c r="R131" s="14">
        <v>9.6000000000000724E-2</v>
      </c>
      <c r="S131" s="15">
        <v>101.47200000000076</v>
      </c>
      <c r="T131" s="22">
        <v>-4.2279999999992413</v>
      </c>
      <c r="U131" s="23">
        <v>1.1217999999999999</v>
      </c>
      <c r="V131" s="24">
        <v>1.0697000000000001</v>
      </c>
      <c r="W131" s="25">
        <v>9.8617500000000007E-3</v>
      </c>
      <c r="X131" s="26">
        <v>1.0909015486725673E-2</v>
      </c>
      <c r="Y131" s="16">
        <v>10.423869750000001</v>
      </c>
    </row>
    <row r="132" spans="2:25" ht="20.100000000000001" hidden="1" customHeight="1" x14ac:dyDescent="0.25">
      <c r="B132" s="21">
        <v>4757</v>
      </c>
      <c r="C132" s="10" t="s">
        <v>1043</v>
      </c>
      <c r="D132" s="10" t="s">
        <v>92</v>
      </c>
      <c r="E132" s="10" t="s">
        <v>122</v>
      </c>
      <c r="F132" s="10" t="s">
        <v>74</v>
      </c>
      <c r="G132" s="9" t="s">
        <v>954</v>
      </c>
      <c r="H132" s="34" t="s">
        <v>990</v>
      </c>
      <c r="I132" s="10" t="s">
        <v>286</v>
      </c>
      <c r="J132" s="11">
        <v>71596</v>
      </c>
      <c r="K132" s="12"/>
      <c r="L132" s="10">
        <v>9</v>
      </c>
      <c r="M132" s="36">
        <v>257</v>
      </c>
      <c r="N132" s="33" t="s">
        <v>245</v>
      </c>
      <c r="O132" s="30">
        <v>28.77</v>
      </c>
      <c r="P132" s="13">
        <v>33.770000000000003</v>
      </c>
      <c r="Q132" s="13">
        <v>33.31</v>
      </c>
      <c r="R132" s="14">
        <v>9.2000000000000109E-2</v>
      </c>
      <c r="S132" s="15">
        <v>23.644000000000027</v>
      </c>
      <c r="T132" s="22">
        <v>-2.0559999999999734</v>
      </c>
      <c r="U132" s="23">
        <v>1.0822000000000001</v>
      </c>
      <c r="V132" s="24">
        <v>1.1088</v>
      </c>
      <c r="W132" s="25">
        <v>9.8595000000000002E-3</v>
      </c>
      <c r="X132" s="26">
        <v>1.0858480176211455E-2</v>
      </c>
      <c r="Y132" s="16">
        <v>2.5338915000000002</v>
      </c>
    </row>
    <row r="133" spans="2:25" ht="20.100000000000001" hidden="1" customHeight="1" x14ac:dyDescent="0.25">
      <c r="B133" s="21">
        <v>4705</v>
      </c>
      <c r="C133" s="10" t="s">
        <v>66</v>
      </c>
      <c r="D133" s="10" t="s">
        <v>92</v>
      </c>
      <c r="E133" s="10" t="s">
        <v>274</v>
      </c>
      <c r="F133" s="10" t="s">
        <v>112</v>
      </c>
      <c r="G133" s="9" t="s">
        <v>146</v>
      </c>
      <c r="H133" s="34" t="s">
        <v>737</v>
      </c>
      <c r="I133" s="10" t="s">
        <v>353</v>
      </c>
      <c r="J133" s="11">
        <v>67439</v>
      </c>
      <c r="K133" s="12"/>
      <c r="L133" s="10">
        <v>3</v>
      </c>
      <c r="M133" s="36">
        <v>61</v>
      </c>
      <c r="N133" s="33" t="s">
        <v>245</v>
      </c>
      <c r="O133" s="30">
        <v>36.03</v>
      </c>
      <c r="P133" s="13">
        <v>41.05</v>
      </c>
      <c r="Q133" s="13">
        <v>40.65</v>
      </c>
      <c r="R133" s="14">
        <v>7.9681274900398183E-2</v>
      </c>
      <c r="S133" s="15">
        <v>4.8605577689242896</v>
      </c>
      <c r="T133" s="22">
        <v>-1.2394422310757112</v>
      </c>
      <c r="U133" s="23">
        <v>1.1213</v>
      </c>
      <c r="V133" s="24">
        <v>1.1189</v>
      </c>
      <c r="W133" s="25">
        <v>9.8568799999999984E-3</v>
      </c>
      <c r="X133" s="26">
        <v>1.071028952380952E-2</v>
      </c>
      <c r="Y133" s="16">
        <v>0.60126967999999992</v>
      </c>
    </row>
    <row r="134" spans="2:25" ht="20.100000000000001" hidden="1" customHeight="1" x14ac:dyDescent="0.25">
      <c r="B134" s="21">
        <v>4707</v>
      </c>
      <c r="C134" s="10" t="s">
        <v>344</v>
      </c>
      <c r="D134" s="10" t="s">
        <v>92</v>
      </c>
      <c r="E134" s="10" t="s">
        <v>318</v>
      </c>
      <c r="F134" s="10" t="s">
        <v>337</v>
      </c>
      <c r="G134" s="9" t="s">
        <v>345</v>
      </c>
      <c r="H134" s="34" t="s">
        <v>755</v>
      </c>
      <c r="I134" s="10" t="s">
        <v>339</v>
      </c>
      <c r="J134" s="11">
        <v>76353</v>
      </c>
      <c r="K134" s="12"/>
      <c r="L134" s="10">
        <v>2</v>
      </c>
      <c r="M134" s="36">
        <v>47</v>
      </c>
      <c r="N134" s="33" t="s">
        <v>246</v>
      </c>
      <c r="O134" s="30">
        <v>32.19</v>
      </c>
      <c r="P134" s="13">
        <v>37.19</v>
      </c>
      <c r="Q134" s="13">
        <v>36.61</v>
      </c>
      <c r="R134" s="14">
        <v>0.11599999999999966</v>
      </c>
      <c r="S134" s="15">
        <v>5.451999999999984</v>
      </c>
      <c r="T134" s="22">
        <v>0.75199999999998368</v>
      </c>
      <c r="U134" s="23">
        <v>1.1196999999999999</v>
      </c>
      <c r="V134" s="24">
        <v>1.1204000000000001</v>
      </c>
      <c r="W134" s="25">
        <v>9.8564399999999993E-3</v>
      </c>
      <c r="X134" s="26">
        <v>1.1149819004524882E-2</v>
      </c>
      <c r="Y134" s="16">
        <v>0.46325267999999997</v>
      </c>
    </row>
    <row r="135" spans="2:25" ht="20.100000000000001" customHeight="1" x14ac:dyDescent="0.25">
      <c r="B135" s="21">
        <v>4763</v>
      </c>
      <c r="C135" s="10" t="s">
        <v>1050</v>
      </c>
      <c r="D135" s="10" t="s">
        <v>93</v>
      </c>
      <c r="E135" s="10" t="s">
        <v>94</v>
      </c>
      <c r="F135" s="10" t="s">
        <v>164</v>
      </c>
      <c r="G135" s="9" t="s">
        <v>1051</v>
      </c>
      <c r="H135" s="34" t="s">
        <v>875</v>
      </c>
      <c r="I135" s="10" t="s">
        <v>812</v>
      </c>
      <c r="J135" s="11">
        <v>75063</v>
      </c>
      <c r="K135" s="12"/>
      <c r="L135" s="10">
        <v>7</v>
      </c>
      <c r="M135" s="36">
        <v>191</v>
      </c>
      <c r="N135" s="33" t="s">
        <v>245</v>
      </c>
      <c r="O135" s="30">
        <v>27.31</v>
      </c>
      <c r="P135" s="13">
        <v>32.32</v>
      </c>
      <c r="Q135" s="13">
        <v>31.76</v>
      </c>
      <c r="R135" s="14">
        <v>0.11177644710578813</v>
      </c>
      <c r="S135" s="15">
        <v>21.349301397205533</v>
      </c>
      <c r="T135" s="22">
        <v>2.2493013972055316</v>
      </c>
      <c r="U135" s="23">
        <v>1.0085</v>
      </c>
      <c r="V135" s="24">
        <v>1.0085</v>
      </c>
      <c r="W135" s="25">
        <v>9.0764999999999995E-3</v>
      </c>
      <c r="X135" s="26">
        <v>1.0218711235955052E-2</v>
      </c>
      <c r="Y135" s="16">
        <v>1.7336114999999999</v>
      </c>
    </row>
    <row r="136" spans="2:25" ht="20.100000000000001" hidden="1" customHeight="1" x14ac:dyDescent="0.25">
      <c r="B136" s="21">
        <v>4903</v>
      </c>
      <c r="C136" s="10" t="s">
        <v>317</v>
      </c>
      <c r="D136" s="10" t="s">
        <v>92</v>
      </c>
      <c r="E136" s="10" t="s">
        <v>318</v>
      </c>
      <c r="F136" s="10" t="s">
        <v>1586</v>
      </c>
      <c r="G136" s="9" t="s">
        <v>320</v>
      </c>
      <c r="H136" s="34" t="s">
        <v>1690</v>
      </c>
      <c r="I136" s="10" t="s">
        <v>416</v>
      </c>
      <c r="J136" s="11">
        <v>66099</v>
      </c>
      <c r="K136" s="12"/>
      <c r="L136" s="10">
        <v>1</v>
      </c>
      <c r="M136" s="36">
        <v>35.799999999999997</v>
      </c>
      <c r="N136" s="33" t="s">
        <v>245</v>
      </c>
      <c r="O136" s="30">
        <v>27.88</v>
      </c>
      <c r="P136" s="13">
        <v>32.89</v>
      </c>
      <c r="Q136" s="13">
        <v>32.18</v>
      </c>
      <c r="R136" s="14">
        <v>0.1417165668662676</v>
      </c>
      <c r="S136" s="15">
        <v>5.0734530938123799</v>
      </c>
      <c r="T136" s="22">
        <v>1.4934530938123798</v>
      </c>
      <c r="U136" s="23">
        <v>1.1025</v>
      </c>
      <c r="V136" s="24">
        <v>1.1116999999999999</v>
      </c>
      <c r="W136" s="25">
        <v>9.8531899999999995E-3</v>
      </c>
      <c r="X136" s="26">
        <v>1.1480112069767444E-2</v>
      </c>
      <c r="Y136" s="16">
        <v>0.35274420199999995</v>
      </c>
    </row>
    <row r="137" spans="2:25" ht="20.100000000000001" hidden="1" customHeight="1" x14ac:dyDescent="0.25">
      <c r="B137" s="21">
        <v>4834</v>
      </c>
      <c r="C137" s="10" t="s">
        <v>69</v>
      </c>
      <c r="D137" s="10" t="s">
        <v>92</v>
      </c>
      <c r="E137" s="10" t="s">
        <v>274</v>
      </c>
      <c r="F137" s="10" t="s">
        <v>67</v>
      </c>
      <c r="G137" s="9" t="s">
        <v>148</v>
      </c>
      <c r="H137" s="34" t="s">
        <v>990</v>
      </c>
      <c r="I137" s="10" t="s">
        <v>688</v>
      </c>
      <c r="J137" s="11">
        <v>84553</v>
      </c>
      <c r="K137" s="12"/>
      <c r="L137" s="10">
        <v>13</v>
      </c>
      <c r="M137" s="36">
        <v>261</v>
      </c>
      <c r="N137" s="33" t="s">
        <v>245</v>
      </c>
      <c r="O137" s="30">
        <v>35.47</v>
      </c>
      <c r="P137" s="13">
        <v>40.51</v>
      </c>
      <c r="Q137" s="13">
        <v>39.82</v>
      </c>
      <c r="R137" s="14">
        <v>0.13690476190476147</v>
      </c>
      <c r="S137" s="15">
        <v>35.732142857142748</v>
      </c>
      <c r="T137" s="22">
        <v>9.6321428571427425</v>
      </c>
      <c r="U137" s="23">
        <v>1.0612999999999999</v>
      </c>
      <c r="V137" s="24">
        <v>1.0803</v>
      </c>
      <c r="W137" s="25">
        <v>9.85136E-3</v>
      </c>
      <c r="X137" s="26">
        <v>1.1413989517241372E-2</v>
      </c>
      <c r="Y137" s="16">
        <v>2.5712049600000002</v>
      </c>
    </row>
    <row r="138" spans="2:25" ht="20.100000000000001" hidden="1" customHeight="1" x14ac:dyDescent="0.25">
      <c r="B138" s="21">
        <v>4765</v>
      </c>
      <c r="C138" s="10" t="s">
        <v>781</v>
      </c>
      <c r="D138" s="10" t="s">
        <v>92</v>
      </c>
      <c r="E138" s="10" t="s">
        <v>99</v>
      </c>
      <c r="F138" s="10" t="s">
        <v>45</v>
      </c>
      <c r="G138" s="9" t="s">
        <v>782</v>
      </c>
      <c r="H138" s="34" t="s">
        <v>863</v>
      </c>
      <c r="I138" s="10" t="s">
        <v>964</v>
      </c>
      <c r="J138" s="11">
        <v>81066</v>
      </c>
      <c r="K138" s="12"/>
      <c r="L138" s="10">
        <v>6</v>
      </c>
      <c r="M138" s="36">
        <v>181</v>
      </c>
      <c r="N138" s="33" t="s">
        <v>245</v>
      </c>
      <c r="O138" s="30">
        <v>28.35</v>
      </c>
      <c r="P138" s="13">
        <v>33.39</v>
      </c>
      <c r="Q138" s="13">
        <v>32.880000000000003</v>
      </c>
      <c r="R138" s="14">
        <v>0.10119047619047582</v>
      </c>
      <c r="S138" s="15">
        <v>18.315476190476122</v>
      </c>
      <c r="T138" s="22">
        <v>0.21547619047612188</v>
      </c>
      <c r="U138" s="23">
        <v>1.0884</v>
      </c>
      <c r="V138" s="24">
        <v>1.1003000000000001</v>
      </c>
      <c r="W138" s="25">
        <v>9.8491499999999992E-3</v>
      </c>
      <c r="X138" s="26">
        <v>1.095799470198675E-2</v>
      </c>
      <c r="Y138" s="16">
        <v>1.7826961499999998</v>
      </c>
    </row>
    <row r="139" spans="2:25" ht="20.100000000000001" hidden="1" customHeight="1" x14ac:dyDescent="0.25">
      <c r="B139" s="21">
        <v>4800</v>
      </c>
      <c r="C139" s="10" t="s">
        <v>1022</v>
      </c>
      <c r="D139" s="10" t="s">
        <v>92</v>
      </c>
      <c r="E139" s="10" t="s">
        <v>122</v>
      </c>
      <c r="F139" s="10" t="s">
        <v>74</v>
      </c>
      <c r="G139" s="9" t="s">
        <v>951</v>
      </c>
      <c r="H139" s="34" t="s">
        <v>990</v>
      </c>
      <c r="I139" s="10" t="s">
        <v>286</v>
      </c>
      <c r="J139" s="11">
        <v>75707</v>
      </c>
      <c r="K139" s="12"/>
      <c r="L139" s="10">
        <v>9</v>
      </c>
      <c r="M139" s="36">
        <v>271</v>
      </c>
      <c r="N139" s="33" t="s">
        <v>245</v>
      </c>
      <c r="O139" s="30">
        <v>27.3</v>
      </c>
      <c r="P139" s="13">
        <v>32.35</v>
      </c>
      <c r="Q139" s="13">
        <v>31.68</v>
      </c>
      <c r="R139" s="14">
        <v>0.13267326732673299</v>
      </c>
      <c r="S139" s="15">
        <v>35.954455445544639</v>
      </c>
      <c r="T139" s="22">
        <v>8.8544554455446374</v>
      </c>
      <c r="U139" s="23">
        <v>1.0698000000000001</v>
      </c>
      <c r="V139" s="24">
        <v>1.0711999999999999</v>
      </c>
      <c r="W139" s="25">
        <v>9.8486000000000008E-3</v>
      </c>
      <c r="X139" s="26">
        <v>1.1355121004566215E-2</v>
      </c>
      <c r="Y139" s="16">
        <v>2.6689706000000002</v>
      </c>
    </row>
    <row r="140" spans="2:25" ht="20.100000000000001" hidden="1" customHeight="1" x14ac:dyDescent="0.25">
      <c r="B140" s="21">
        <v>4777</v>
      </c>
      <c r="C140" s="10" t="s">
        <v>31</v>
      </c>
      <c r="D140" s="10" t="s">
        <v>92</v>
      </c>
      <c r="E140" s="10" t="s">
        <v>98</v>
      </c>
      <c r="F140" s="10" t="s">
        <v>101</v>
      </c>
      <c r="G140" s="9" t="s">
        <v>128</v>
      </c>
      <c r="H140" s="34" t="s">
        <v>755</v>
      </c>
      <c r="I140" s="10" t="s">
        <v>759</v>
      </c>
      <c r="J140" s="11">
        <v>65378</v>
      </c>
      <c r="K140" s="12"/>
      <c r="L140" s="10">
        <v>6</v>
      </c>
      <c r="M140" s="36">
        <v>195.4</v>
      </c>
      <c r="N140" s="33" t="s">
        <v>245</v>
      </c>
      <c r="O140" s="30">
        <v>28.73</v>
      </c>
      <c r="P140" s="13">
        <v>33.729999999999997</v>
      </c>
      <c r="Q140" s="13">
        <v>33.33</v>
      </c>
      <c r="R140" s="14">
        <v>7.9999999999999766E-2</v>
      </c>
      <c r="S140" s="15">
        <v>15.631999999999955</v>
      </c>
      <c r="T140" s="22">
        <v>-3.908000000000047</v>
      </c>
      <c r="U140" s="23">
        <v>1.0939000000000001</v>
      </c>
      <c r="V140" s="24">
        <v>1.0945</v>
      </c>
      <c r="W140" s="25">
        <v>9.8478000000000003E-3</v>
      </c>
      <c r="X140" s="26">
        <v>1.0704130434782607E-2</v>
      </c>
      <c r="Y140" s="16">
        <v>1.92426012</v>
      </c>
    </row>
    <row r="141" spans="2:25" ht="20.100000000000001" hidden="1" customHeight="1" x14ac:dyDescent="0.25">
      <c r="B141" s="21">
        <v>4761</v>
      </c>
      <c r="C141" s="10" t="s">
        <v>421</v>
      </c>
      <c r="D141" s="10" t="s">
        <v>92</v>
      </c>
      <c r="E141" s="10" t="s">
        <v>99</v>
      </c>
      <c r="F141" s="10" t="s">
        <v>105</v>
      </c>
      <c r="G141" s="9" t="s">
        <v>422</v>
      </c>
      <c r="H141" s="34" t="s">
        <v>863</v>
      </c>
      <c r="I141" s="10" t="s">
        <v>212</v>
      </c>
      <c r="J141" s="11">
        <v>73347</v>
      </c>
      <c r="K141" s="12"/>
      <c r="L141" s="10">
        <v>7</v>
      </c>
      <c r="M141" s="36">
        <v>199</v>
      </c>
      <c r="N141" s="33" t="s">
        <v>245</v>
      </c>
      <c r="O141" s="30">
        <v>29</v>
      </c>
      <c r="P141" s="13">
        <v>34.049999999999997</v>
      </c>
      <c r="Q141" s="13">
        <v>33.380000000000003</v>
      </c>
      <c r="R141" s="14">
        <v>0.13267326732673168</v>
      </c>
      <c r="S141" s="15">
        <v>26.401980198019604</v>
      </c>
      <c r="T141" s="22">
        <v>6.501980198019603</v>
      </c>
      <c r="U141" s="23">
        <v>1.0889</v>
      </c>
      <c r="V141" s="24">
        <v>1.0994999999999999</v>
      </c>
      <c r="W141" s="25">
        <v>9.8477999999999986E-3</v>
      </c>
      <c r="X141" s="26">
        <v>1.1354198630136971E-2</v>
      </c>
      <c r="Y141" s="16">
        <v>1.9597121999999998</v>
      </c>
    </row>
    <row r="142" spans="2:25" ht="20.100000000000001" hidden="1" customHeight="1" x14ac:dyDescent="0.25">
      <c r="B142" s="21">
        <v>4720</v>
      </c>
      <c r="C142" s="10" t="s">
        <v>429</v>
      </c>
      <c r="D142" s="10" t="s">
        <v>92</v>
      </c>
      <c r="E142" s="10" t="s">
        <v>122</v>
      </c>
      <c r="F142" s="10" t="s">
        <v>76</v>
      </c>
      <c r="G142" s="9" t="s">
        <v>152</v>
      </c>
      <c r="H142" s="34" t="s">
        <v>737</v>
      </c>
      <c r="I142" s="10" t="s">
        <v>1163</v>
      </c>
      <c r="J142" s="11">
        <v>71941</v>
      </c>
      <c r="K142" s="12"/>
      <c r="L142" s="10">
        <v>4</v>
      </c>
      <c r="M142" s="36">
        <v>97</v>
      </c>
      <c r="N142" s="33" t="s">
        <v>245</v>
      </c>
      <c r="O142" s="30">
        <v>29.4</v>
      </c>
      <c r="P142" s="13">
        <v>34.44</v>
      </c>
      <c r="Q142" s="13">
        <v>33.79</v>
      </c>
      <c r="R142" s="14">
        <v>0.1289682539682537</v>
      </c>
      <c r="S142" s="15">
        <v>12.50992063492061</v>
      </c>
      <c r="T142" s="22">
        <v>2.809920634920609</v>
      </c>
      <c r="U142" s="23">
        <v>1.0820000000000001</v>
      </c>
      <c r="V142" s="24">
        <v>1.1053999999999999</v>
      </c>
      <c r="W142" s="25">
        <v>9.843300000000001E-3</v>
      </c>
      <c r="X142" s="26">
        <v>1.1300736218678813E-2</v>
      </c>
      <c r="Y142" s="16">
        <v>0.95480010000000015</v>
      </c>
    </row>
    <row r="143" spans="2:25" ht="20.100000000000001" customHeight="1" x14ac:dyDescent="0.25">
      <c r="B143" s="21">
        <v>4791</v>
      </c>
      <c r="C143" s="10" t="s">
        <v>438</v>
      </c>
      <c r="D143" s="10" t="s">
        <v>93</v>
      </c>
      <c r="E143" s="10" t="s">
        <v>94</v>
      </c>
      <c r="F143" s="10" t="s">
        <v>164</v>
      </c>
      <c r="G143" s="9" t="s">
        <v>439</v>
      </c>
      <c r="H143" s="34" t="s">
        <v>875</v>
      </c>
      <c r="I143" s="10" t="s">
        <v>812</v>
      </c>
      <c r="J143" s="11">
        <v>75067</v>
      </c>
      <c r="K143" s="12"/>
      <c r="L143" s="10">
        <v>6</v>
      </c>
      <c r="M143" s="36">
        <v>190</v>
      </c>
      <c r="N143" s="33" t="s">
        <v>246</v>
      </c>
      <c r="O143" s="30">
        <v>28.59</v>
      </c>
      <c r="P143" s="13">
        <v>33.61</v>
      </c>
      <c r="Q143" s="13">
        <v>33.06</v>
      </c>
      <c r="R143" s="14">
        <v>0.10956175298804725</v>
      </c>
      <c r="S143" s="15">
        <v>20.816733067728979</v>
      </c>
      <c r="T143" s="22">
        <v>1.816733067728977</v>
      </c>
      <c r="U143" s="23">
        <v>0.99950000000000006</v>
      </c>
      <c r="V143" s="24">
        <v>1.0076000000000001</v>
      </c>
      <c r="W143" s="25">
        <v>9.0319500000000021E-3</v>
      </c>
      <c r="X143" s="26">
        <v>1.0143263758389257E-2</v>
      </c>
      <c r="Y143" s="16">
        <v>1.7160705000000005</v>
      </c>
    </row>
    <row r="144" spans="2:25" ht="20.100000000000001" hidden="1" customHeight="1" x14ac:dyDescent="0.25">
      <c r="B144" s="21">
        <v>4715</v>
      </c>
      <c r="C144" s="10" t="s">
        <v>62</v>
      </c>
      <c r="D144" s="10" t="s">
        <v>92</v>
      </c>
      <c r="E144" s="10" t="s">
        <v>274</v>
      </c>
      <c r="F144" s="10" t="s">
        <v>111</v>
      </c>
      <c r="G144" s="9" t="s">
        <v>145</v>
      </c>
      <c r="H144" s="34" t="s">
        <v>737</v>
      </c>
      <c r="I144" s="10" t="s">
        <v>220</v>
      </c>
      <c r="J144" s="11">
        <v>79465</v>
      </c>
      <c r="K144" s="12"/>
      <c r="L144" s="10">
        <v>3</v>
      </c>
      <c r="M144" s="36">
        <v>82.6</v>
      </c>
      <c r="N144" s="33" t="s">
        <v>246</v>
      </c>
      <c r="O144" s="30">
        <v>35.85</v>
      </c>
      <c r="P144" s="13">
        <v>40.880000000000003</v>
      </c>
      <c r="Q144" s="13">
        <v>40.28</v>
      </c>
      <c r="R144" s="14">
        <v>0.11928429423459271</v>
      </c>
      <c r="S144" s="15">
        <v>9.8528827037773574</v>
      </c>
      <c r="T144" s="22">
        <v>1.592882703777357</v>
      </c>
      <c r="U144" s="23">
        <v>1.0928</v>
      </c>
      <c r="V144" s="24">
        <v>1.0944</v>
      </c>
      <c r="W144" s="25">
        <v>9.8423999999999994E-3</v>
      </c>
      <c r="X144" s="26">
        <v>1.1175456433408582E-2</v>
      </c>
      <c r="Y144" s="16">
        <v>0.81298223999999986</v>
      </c>
    </row>
    <row r="145" spans="2:25" ht="20.100000000000001" hidden="1" customHeight="1" x14ac:dyDescent="0.25">
      <c r="B145" s="21">
        <v>4767</v>
      </c>
      <c r="C145" s="10" t="s">
        <v>62</v>
      </c>
      <c r="D145" s="10" t="s">
        <v>92</v>
      </c>
      <c r="E145" s="10" t="s">
        <v>274</v>
      </c>
      <c r="F145" s="10" t="s">
        <v>111</v>
      </c>
      <c r="G145" s="9" t="s">
        <v>145</v>
      </c>
      <c r="H145" s="34" t="s">
        <v>1342</v>
      </c>
      <c r="I145" s="10" t="s">
        <v>220</v>
      </c>
      <c r="J145" s="11">
        <v>79475</v>
      </c>
      <c r="K145" s="12"/>
      <c r="L145" s="10">
        <v>15</v>
      </c>
      <c r="M145" s="36">
        <v>412.6</v>
      </c>
      <c r="N145" s="33" t="s">
        <v>245</v>
      </c>
      <c r="O145" s="30">
        <v>35.56</v>
      </c>
      <c r="P145" s="13">
        <v>40.590000000000003</v>
      </c>
      <c r="Q145" s="13">
        <v>39.950000000000003</v>
      </c>
      <c r="R145" s="14">
        <v>0.12723658051689871</v>
      </c>
      <c r="S145" s="15">
        <v>52.497813121272408</v>
      </c>
      <c r="T145" s="22">
        <v>11.237813121272405</v>
      </c>
      <c r="U145" s="23">
        <v>1.0848</v>
      </c>
      <c r="V145" s="24">
        <v>1.1024</v>
      </c>
      <c r="W145" s="25">
        <v>9.8423999999999994E-3</v>
      </c>
      <c r="X145" s="26">
        <v>1.127728291571754E-2</v>
      </c>
      <c r="Y145" s="16">
        <v>4.0609742400000002</v>
      </c>
    </row>
    <row r="146" spans="2:25" ht="20.100000000000001" hidden="1" customHeight="1" x14ac:dyDescent="0.25">
      <c r="B146" s="21">
        <v>4875</v>
      </c>
      <c r="C146" s="10" t="s">
        <v>634</v>
      </c>
      <c r="D146" s="10" t="s">
        <v>92</v>
      </c>
      <c r="E146" s="10" t="s">
        <v>122</v>
      </c>
      <c r="F146" s="10" t="s">
        <v>76</v>
      </c>
      <c r="G146" s="9" t="s">
        <v>720</v>
      </c>
      <c r="H146" s="34" t="s">
        <v>990</v>
      </c>
      <c r="I146" s="10" t="s">
        <v>228</v>
      </c>
      <c r="J146" s="11">
        <v>74433</v>
      </c>
      <c r="K146" s="12"/>
      <c r="L146" s="10">
        <v>8</v>
      </c>
      <c r="M146" s="36">
        <v>166</v>
      </c>
      <c r="N146" s="33" t="s">
        <v>245</v>
      </c>
      <c r="O146" s="30">
        <v>36.090000000000003</v>
      </c>
      <c r="P146" s="13">
        <v>41.1</v>
      </c>
      <c r="Q146" s="13">
        <v>40.54</v>
      </c>
      <c r="R146" s="14">
        <v>0.11177644710578892</v>
      </c>
      <c r="S146" s="15">
        <v>18.55489021956096</v>
      </c>
      <c r="T146" s="22">
        <v>1.9548902195609599</v>
      </c>
      <c r="U146" s="23">
        <v>1.1189</v>
      </c>
      <c r="V146" s="24">
        <v>1.0925</v>
      </c>
      <c r="W146" s="25">
        <v>9.8407300000000007E-3</v>
      </c>
      <c r="X146" s="26">
        <v>1.1079114000000008E-2</v>
      </c>
      <c r="Y146" s="16">
        <v>1.6335611800000001</v>
      </c>
    </row>
    <row r="147" spans="2:25" ht="20.100000000000001" hidden="1" customHeight="1" x14ac:dyDescent="0.25">
      <c r="B147" s="21">
        <v>4903</v>
      </c>
      <c r="C147" s="10" t="s">
        <v>708</v>
      </c>
      <c r="D147" s="10" t="s">
        <v>92</v>
      </c>
      <c r="E147" s="10" t="s">
        <v>118</v>
      </c>
      <c r="F147" s="10" t="s">
        <v>108</v>
      </c>
      <c r="G147" s="9" t="s">
        <v>141</v>
      </c>
      <c r="H147" s="34" t="s">
        <v>1695</v>
      </c>
      <c r="I147" s="10" t="s">
        <v>1563</v>
      </c>
      <c r="J147" s="11" t="s">
        <v>1696</v>
      </c>
      <c r="K147" s="12"/>
      <c r="L147" s="10">
        <v>14</v>
      </c>
      <c r="M147" s="36">
        <v>323.39999999999998</v>
      </c>
      <c r="N147" s="33" t="s">
        <v>245</v>
      </c>
      <c r="O147" s="30">
        <v>32.04</v>
      </c>
      <c r="P147" s="13">
        <v>37.049999999999997</v>
      </c>
      <c r="Q147" s="13">
        <v>36.31</v>
      </c>
      <c r="R147" s="14">
        <v>0.14770459081836232</v>
      </c>
      <c r="S147" s="15">
        <v>47.76766467065837</v>
      </c>
      <c r="T147" s="22">
        <v>15.427664670658372</v>
      </c>
      <c r="U147" s="23">
        <v>1.0964</v>
      </c>
      <c r="V147" s="24">
        <v>1.1147</v>
      </c>
      <c r="W147" s="25">
        <v>9.8393950000000008E-3</v>
      </c>
      <c r="X147" s="26">
        <v>1.154458289227165E-2</v>
      </c>
      <c r="Y147" s="16">
        <v>3.1820603429999998</v>
      </c>
    </row>
    <row r="148" spans="2:25" ht="20.100000000000001" hidden="1" customHeight="1" x14ac:dyDescent="0.25">
      <c r="B148" s="21">
        <v>4707</v>
      </c>
      <c r="C148" s="10" t="s">
        <v>59</v>
      </c>
      <c r="D148" s="10" t="s">
        <v>92</v>
      </c>
      <c r="E148" s="10" t="s">
        <v>121</v>
      </c>
      <c r="F148" s="10" t="s">
        <v>59</v>
      </c>
      <c r="G148" s="9" t="s">
        <v>142</v>
      </c>
      <c r="H148" s="34" t="s">
        <v>863</v>
      </c>
      <c r="I148" s="10" t="s">
        <v>714</v>
      </c>
      <c r="J148" s="11">
        <v>80259</v>
      </c>
      <c r="K148" s="12"/>
      <c r="L148" s="10">
        <v>2</v>
      </c>
      <c r="M148" s="36">
        <v>38</v>
      </c>
      <c r="N148" s="33" t="s">
        <v>245</v>
      </c>
      <c r="O148" s="30">
        <v>29.89</v>
      </c>
      <c r="P148" s="13">
        <v>34.89</v>
      </c>
      <c r="Q148" s="13">
        <v>34.33</v>
      </c>
      <c r="R148" s="14">
        <v>0.11200000000000046</v>
      </c>
      <c r="S148" s="15">
        <v>4.2560000000000171</v>
      </c>
      <c r="T148" s="22">
        <v>0.45600000000001728</v>
      </c>
      <c r="U148" s="23">
        <v>1.1234</v>
      </c>
      <c r="V148" s="24">
        <v>1.1127</v>
      </c>
      <c r="W148" s="25">
        <v>9.8388399999999997E-3</v>
      </c>
      <c r="X148" s="26">
        <v>1.107977477477478E-2</v>
      </c>
      <c r="Y148" s="16">
        <v>0.37387591999999997</v>
      </c>
    </row>
    <row r="149" spans="2:25" ht="20.100000000000001" hidden="1" customHeight="1" x14ac:dyDescent="0.25">
      <c r="B149" s="21">
        <v>4826</v>
      </c>
      <c r="C149" s="10" t="s">
        <v>407</v>
      </c>
      <c r="D149" s="10" t="s">
        <v>404</v>
      </c>
      <c r="E149" s="10" t="s">
        <v>405</v>
      </c>
      <c r="F149" s="10" t="s">
        <v>407</v>
      </c>
      <c r="G149" s="9" t="s">
        <v>408</v>
      </c>
      <c r="H149" s="34" t="s">
        <v>755</v>
      </c>
      <c r="I149" s="10" t="s">
        <v>406</v>
      </c>
      <c r="J149" s="11">
        <v>69633</v>
      </c>
      <c r="K149" s="12"/>
      <c r="L149" s="10">
        <v>5</v>
      </c>
      <c r="M149" s="36">
        <v>133.6</v>
      </c>
      <c r="N149" s="33" t="s">
        <v>245</v>
      </c>
      <c r="O149" s="30">
        <v>27.05</v>
      </c>
      <c r="P149" s="13">
        <v>32.06</v>
      </c>
      <c r="Q149" s="13">
        <v>31.42</v>
      </c>
      <c r="R149" s="14">
        <v>0.12774451097804398</v>
      </c>
      <c r="S149" s="15">
        <v>17.066666666666677</v>
      </c>
      <c r="T149" s="22">
        <v>3.7066666666666754</v>
      </c>
      <c r="U149" s="23">
        <v>1.0797000000000001</v>
      </c>
      <c r="V149" s="24">
        <v>1.0590999999999999</v>
      </c>
      <c r="W149" s="25">
        <v>9.8384800000000001E-3</v>
      </c>
      <c r="X149" s="26">
        <v>1.1279355789473686E-2</v>
      </c>
      <c r="Y149" s="16">
        <v>1.3144209279999999</v>
      </c>
    </row>
    <row r="150" spans="2:25" ht="20.100000000000001" hidden="1" customHeight="1" x14ac:dyDescent="0.25">
      <c r="B150" s="21">
        <v>4659</v>
      </c>
      <c r="C150" s="10" t="s">
        <v>263</v>
      </c>
      <c r="D150" s="10" t="s">
        <v>92</v>
      </c>
      <c r="E150" s="10"/>
      <c r="F150" s="10"/>
      <c r="G150" s="9" t="s">
        <v>264</v>
      </c>
      <c r="H150" s="34" t="s">
        <v>426</v>
      </c>
      <c r="I150" s="10"/>
      <c r="J150" s="11"/>
      <c r="K150" s="12"/>
      <c r="L150" s="10">
        <v>1</v>
      </c>
      <c r="M150" s="36">
        <v>29.5</v>
      </c>
      <c r="N150" s="33" t="s">
        <v>245</v>
      </c>
      <c r="O150" s="30">
        <v>36.89</v>
      </c>
      <c r="P150" s="13">
        <v>41.9</v>
      </c>
      <c r="Q150" s="13">
        <v>41.08</v>
      </c>
      <c r="R150" s="14">
        <v>0.1636726546906189</v>
      </c>
      <c r="S150" s="15">
        <v>4.8283433133732574</v>
      </c>
      <c r="T150" s="22">
        <v>1.8783433133732572</v>
      </c>
      <c r="U150" s="23">
        <v>1.1224000000000001</v>
      </c>
      <c r="V150" s="24">
        <v>1.1135999999999999</v>
      </c>
      <c r="W150" s="25">
        <v>9.8383999999999989E-3</v>
      </c>
      <c r="X150" s="26">
        <v>1.1763814797136039E-2</v>
      </c>
      <c r="Y150" s="16">
        <v>0.29023279999999996</v>
      </c>
    </row>
    <row r="151" spans="2:25" ht="20.100000000000001" hidden="1" customHeight="1" x14ac:dyDescent="0.25">
      <c r="B151" s="21">
        <v>4903</v>
      </c>
      <c r="C151" s="10" t="s">
        <v>82</v>
      </c>
      <c r="D151" s="10" t="s">
        <v>92</v>
      </c>
      <c r="E151" s="10" t="s">
        <v>274</v>
      </c>
      <c r="F151" s="10" t="s">
        <v>115</v>
      </c>
      <c r="G151" s="9" t="s">
        <v>1698</v>
      </c>
      <c r="H151" s="34" t="s">
        <v>737</v>
      </c>
      <c r="I151" s="10" t="s">
        <v>638</v>
      </c>
      <c r="J151" s="11">
        <v>83718</v>
      </c>
      <c r="K151" s="12"/>
      <c r="L151" s="10">
        <v>1</v>
      </c>
      <c r="M151" s="36">
        <v>24.6</v>
      </c>
      <c r="N151" s="33" t="s">
        <v>245</v>
      </c>
      <c r="O151" s="30">
        <v>28.75</v>
      </c>
      <c r="P151" s="13">
        <v>33.76</v>
      </c>
      <c r="Q151" s="13">
        <v>33.04</v>
      </c>
      <c r="R151" s="14">
        <v>0.14371257485029923</v>
      </c>
      <c r="S151" s="15">
        <v>3.5353293413173614</v>
      </c>
      <c r="T151" s="22">
        <v>1.075329341317361</v>
      </c>
      <c r="U151" s="23">
        <v>1.0994999999999999</v>
      </c>
      <c r="V151" s="24">
        <v>1.111</v>
      </c>
      <c r="W151" s="25">
        <v>9.8367249999999976E-3</v>
      </c>
      <c r="X151" s="26">
        <v>1.1487643881118876E-2</v>
      </c>
      <c r="Y151" s="16">
        <v>0.24198343499999994</v>
      </c>
    </row>
    <row r="152" spans="2:25" ht="20.100000000000001" hidden="1" customHeight="1" x14ac:dyDescent="0.25">
      <c r="B152" s="21">
        <v>4875</v>
      </c>
      <c r="C152" s="10" t="s">
        <v>1165</v>
      </c>
      <c r="D152" s="10" t="s">
        <v>92</v>
      </c>
      <c r="E152" s="10" t="s">
        <v>124</v>
      </c>
      <c r="F152" s="10" t="s">
        <v>124</v>
      </c>
      <c r="G152" s="9" t="s">
        <v>1166</v>
      </c>
      <c r="H152" s="34" t="s">
        <v>990</v>
      </c>
      <c r="I152" s="10" t="s">
        <v>1119</v>
      </c>
      <c r="J152" s="11">
        <v>81521</v>
      </c>
      <c r="K152" s="12"/>
      <c r="L152" s="10">
        <v>5</v>
      </c>
      <c r="M152" s="36">
        <v>120</v>
      </c>
      <c r="N152" s="33" t="s">
        <v>245</v>
      </c>
      <c r="O152" s="30">
        <v>36.4</v>
      </c>
      <c r="P152" s="13">
        <v>41.42</v>
      </c>
      <c r="Q152" s="13">
        <v>40.659999999999997</v>
      </c>
      <c r="R152" s="14">
        <v>0.15139442231075789</v>
      </c>
      <c r="S152" s="15">
        <v>18.167330677290948</v>
      </c>
      <c r="T152" s="22">
        <v>6.1673306772909466</v>
      </c>
      <c r="U152" s="23">
        <v>1.1133999999999999</v>
      </c>
      <c r="V152" s="24">
        <v>1.097</v>
      </c>
      <c r="W152" s="25">
        <v>9.8362799999999993E-3</v>
      </c>
      <c r="X152" s="26">
        <v>1.159110929577466E-2</v>
      </c>
      <c r="Y152" s="16">
        <v>1.1803535999999999</v>
      </c>
    </row>
    <row r="153" spans="2:25" ht="20.100000000000001" hidden="1" customHeight="1" x14ac:dyDescent="0.25">
      <c r="B153" s="21">
        <v>4911</v>
      </c>
      <c r="C153" s="10" t="s">
        <v>1043</v>
      </c>
      <c r="D153" s="10" t="s">
        <v>92</v>
      </c>
      <c r="E153" s="10" t="s">
        <v>122</v>
      </c>
      <c r="F153" s="10" t="s">
        <v>74</v>
      </c>
      <c r="G153" s="9" t="s">
        <v>954</v>
      </c>
      <c r="H153" s="34" t="s">
        <v>990</v>
      </c>
      <c r="I153" s="10" t="s">
        <v>286</v>
      </c>
      <c r="J153" s="11">
        <v>75739</v>
      </c>
      <c r="K153" s="12"/>
      <c r="L153" s="10">
        <v>7</v>
      </c>
      <c r="M153" s="36">
        <v>161.6</v>
      </c>
      <c r="N153" s="33" t="s">
        <v>245</v>
      </c>
      <c r="O153" s="30">
        <v>28.84</v>
      </c>
      <c r="P153" s="13">
        <v>33.89</v>
      </c>
      <c r="Q153" s="13">
        <v>33.1</v>
      </c>
      <c r="R153" s="14">
        <v>0.15643564356435624</v>
      </c>
      <c r="S153" s="15">
        <v>25.279999999999969</v>
      </c>
      <c r="T153" s="22">
        <v>9.1199999999999672</v>
      </c>
      <c r="U153" s="23">
        <v>1.0989</v>
      </c>
      <c r="V153" s="24">
        <v>1.1114999999999999</v>
      </c>
      <c r="W153" s="25">
        <v>9.8362799999999993E-3</v>
      </c>
      <c r="X153" s="26">
        <v>1.1660378873239433E-2</v>
      </c>
      <c r="Y153" s="16">
        <v>1.5895428479999998</v>
      </c>
    </row>
    <row r="154" spans="2:25" ht="20.100000000000001" hidden="1" customHeight="1" x14ac:dyDescent="0.25">
      <c r="B154" s="21">
        <v>4654</v>
      </c>
      <c r="C154" s="10" t="s">
        <v>356</v>
      </c>
      <c r="D154" s="10" t="s">
        <v>92</v>
      </c>
      <c r="E154" s="10"/>
      <c r="F154" s="10"/>
      <c r="G154" s="9" t="s">
        <v>357</v>
      </c>
      <c r="H154" s="34" t="s">
        <v>355</v>
      </c>
      <c r="I154" s="10"/>
      <c r="J154" s="11"/>
      <c r="K154" s="12"/>
      <c r="L154" s="10">
        <v>4</v>
      </c>
      <c r="M154" s="36">
        <v>100</v>
      </c>
      <c r="N154" s="33" t="s">
        <v>245</v>
      </c>
      <c r="O154" s="30">
        <v>29.02</v>
      </c>
      <c r="P154" s="13">
        <v>34.04</v>
      </c>
      <c r="Q154" s="13">
        <v>33.25</v>
      </c>
      <c r="R154" s="14">
        <v>0.15737051792828669</v>
      </c>
      <c r="S154" s="15">
        <v>15.737051792828668</v>
      </c>
      <c r="T154" s="22">
        <v>5.7370517928286677</v>
      </c>
      <c r="U154" s="23">
        <v>1.1011</v>
      </c>
      <c r="V154" s="24">
        <v>1.1344000000000001</v>
      </c>
      <c r="W154" s="25">
        <v>9.8361999999999998E-3</v>
      </c>
      <c r="X154" s="26">
        <v>1.1673220803782504E-2</v>
      </c>
      <c r="Y154" s="16">
        <v>0.98361999999999994</v>
      </c>
    </row>
    <row r="155" spans="2:25" ht="20.100000000000001" hidden="1" customHeight="1" x14ac:dyDescent="0.25">
      <c r="B155" s="21">
        <v>4891</v>
      </c>
      <c r="C155" s="10" t="s">
        <v>429</v>
      </c>
      <c r="D155" s="10" t="s">
        <v>92</v>
      </c>
      <c r="E155" s="10" t="s">
        <v>122</v>
      </c>
      <c r="F155" s="10" t="s">
        <v>76</v>
      </c>
      <c r="G155" s="9" t="s">
        <v>152</v>
      </c>
      <c r="H155" s="34" t="s">
        <v>990</v>
      </c>
      <c r="I155" s="10" t="s">
        <v>228</v>
      </c>
      <c r="J155" s="11">
        <v>74437</v>
      </c>
      <c r="K155" s="12"/>
      <c r="L155" s="10">
        <v>1</v>
      </c>
      <c r="M155" s="36">
        <v>29</v>
      </c>
      <c r="N155" s="33" t="s">
        <v>245</v>
      </c>
      <c r="O155" s="30">
        <v>28.21</v>
      </c>
      <c r="P155" s="13">
        <v>33.25</v>
      </c>
      <c r="Q155" s="13">
        <v>32.31</v>
      </c>
      <c r="R155" s="14">
        <v>0.1865079365079361</v>
      </c>
      <c r="S155" s="15">
        <v>5.4087301587301466</v>
      </c>
      <c r="T155" s="22">
        <v>2.5087301587301467</v>
      </c>
      <c r="U155" s="23">
        <v>1.0980000000000001</v>
      </c>
      <c r="V155" s="24">
        <v>1.1121000000000001</v>
      </c>
      <c r="W155" s="25">
        <v>9.8349450000000012E-3</v>
      </c>
      <c r="X155" s="26">
        <v>1.2089786048780483E-2</v>
      </c>
      <c r="Y155" s="16">
        <v>0.28521340500000003</v>
      </c>
    </row>
    <row r="156" spans="2:25" ht="20.100000000000001" hidden="1" customHeight="1" x14ac:dyDescent="0.25">
      <c r="B156" s="21">
        <v>4818</v>
      </c>
      <c r="C156" s="10" t="s">
        <v>876</v>
      </c>
      <c r="D156" s="10" t="s">
        <v>92</v>
      </c>
      <c r="E156" s="10" t="s">
        <v>274</v>
      </c>
      <c r="F156" s="10" t="s">
        <v>276</v>
      </c>
      <c r="G156" s="9" t="s">
        <v>877</v>
      </c>
      <c r="H156" s="34" t="s">
        <v>990</v>
      </c>
      <c r="I156" s="10" t="s">
        <v>277</v>
      </c>
      <c r="J156" s="11">
        <v>81185</v>
      </c>
      <c r="K156" s="12"/>
      <c r="L156" s="10">
        <v>3</v>
      </c>
      <c r="M156" s="36">
        <v>87.6</v>
      </c>
      <c r="N156" s="33" t="s">
        <v>245</v>
      </c>
      <c r="O156" s="30">
        <v>36.1</v>
      </c>
      <c r="P156" s="13">
        <v>41.14</v>
      </c>
      <c r="Q156" s="13">
        <v>40.51</v>
      </c>
      <c r="R156" s="14">
        <v>0.12500000000000053</v>
      </c>
      <c r="S156" s="15">
        <v>10.950000000000045</v>
      </c>
      <c r="T156" s="22">
        <v>2.1900000000000457</v>
      </c>
      <c r="U156" s="23">
        <v>1.0658000000000001</v>
      </c>
      <c r="V156" s="24">
        <v>1.0722</v>
      </c>
      <c r="W156" s="25">
        <v>9.8347999999999994E-3</v>
      </c>
      <c r="X156" s="26">
        <v>1.1239771428571434E-2</v>
      </c>
      <c r="Y156" s="16">
        <v>0.86152847999999993</v>
      </c>
    </row>
    <row r="157" spans="2:25" ht="20.100000000000001" hidden="1" customHeight="1" x14ac:dyDescent="0.25">
      <c r="B157" s="21">
        <v>4911</v>
      </c>
      <c r="C157" s="10" t="s">
        <v>1022</v>
      </c>
      <c r="D157" s="10" t="s">
        <v>92</v>
      </c>
      <c r="E157" s="10" t="s">
        <v>122</v>
      </c>
      <c r="F157" s="10" t="s">
        <v>74</v>
      </c>
      <c r="G157" s="9" t="s">
        <v>951</v>
      </c>
      <c r="H157" s="34" t="s">
        <v>990</v>
      </c>
      <c r="I157" s="10" t="s">
        <v>286</v>
      </c>
      <c r="J157" s="11">
        <v>75739</v>
      </c>
      <c r="K157" s="12"/>
      <c r="L157" s="10">
        <v>8</v>
      </c>
      <c r="M157" s="36">
        <v>165</v>
      </c>
      <c r="N157" s="33" t="s">
        <v>245</v>
      </c>
      <c r="O157" s="30">
        <v>34.950000000000003</v>
      </c>
      <c r="P157" s="13">
        <v>39.96</v>
      </c>
      <c r="Q157" s="13">
        <v>39.06</v>
      </c>
      <c r="R157" s="14">
        <v>0.17964071856287403</v>
      </c>
      <c r="S157" s="15">
        <v>29.640718562874216</v>
      </c>
      <c r="T157" s="22">
        <v>13.140718562874214</v>
      </c>
      <c r="U157" s="23">
        <v>1.097</v>
      </c>
      <c r="V157" s="24">
        <v>1.1115999999999999</v>
      </c>
      <c r="W157" s="25">
        <v>9.8282699999999983E-3</v>
      </c>
      <c r="X157" s="26">
        <v>1.1980445912408754E-2</v>
      </c>
      <c r="Y157" s="16">
        <v>1.6216645499999998</v>
      </c>
    </row>
    <row r="158" spans="2:25" ht="20.100000000000001" hidden="1" customHeight="1" x14ac:dyDescent="0.25">
      <c r="B158" s="21">
        <v>4675</v>
      </c>
      <c r="C158" s="10" t="s">
        <v>77</v>
      </c>
      <c r="D158" s="10" t="s">
        <v>92</v>
      </c>
      <c r="E158" s="10"/>
      <c r="F158" s="10" t="s">
        <v>114</v>
      </c>
      <c r="G158" s="9" t="s">
        <v>153</v>
      </c>
      <c r="H158" s="34" t="s">
        <v>229</v>
      </c>
      <c r="I158" s="10">
        <v>68009</v>
      </c>
      <c r="J158" s="11"/>
      <c r="K158" s="12"/>
      <c r="L158" s="10">
        <v>1</v>
      </c>
      <c r="M158" s="36">
        <v>27.8</v>
      </c>
      <c r="N158" s="33" t="s">
        <v>245</v>
      </c>
      <c r="O158" s="30">
        <v>29.08</v>
      </c>
      <c r="P158" s="13">
        <v>34.090000000000003</v>
      </c>
      <c r="Q158" s="13">
        <v>33.340000000000003</v>
      </c>
      <c r="R158" s="14">
        <v>0.14970059880239506</v>
      </c>
      <c r="S158" s="15">
        <v>4.1616766467065824</v>
      </c>
      <c r="T158" s="22">
        <v>1.3816766467065824</v>
      </c>
      <c r="U158" s="23">
        <v>1.0915999999999999</v>
      </c>
      <c r="V158" s="24">
        <v>1.1419999999999999</v>
      </c>
      <c r="W158" s="25">
        <v>9.8278399999999991E-3</v>
      </c>
      <c r="X158" s="26">
        <v>1.1558093521126758E-2</v>
      </c>
      <c r="Y158" s="16">
        <v>0.27321395199999998</v>
      </c>
    </row>
    <row r="159" spans="2:25" ht="20.100000000000001" hidden="1" customHeight="1" x14ac:dyDescent="0.25">
      <c r="B159" s="21">
        <v>4903</v>
      </c>
      <c r="C159" s="10" t="s">
        <v>28</v>
      </c>
      <c r="D159" s="10" t="s">
        <v>92</v>
      </c>
      <c r="E159" s="10" t="s">
        <v>98</v>
      </c>
      <c r="F159" s="10" t="s">
        <v>28</v>
      </c>
      <c r="G159" s="9" t="s">
        <v>125</v>
      </c>
      <c r="H159" s="34" t="s">
        <v>1690</v>
      </c>
      <c r="I159" s="10" t="s">
        <v>306</v>
      </c>
      <c r="J159" s="11">
        <v>58139</v>
      </c>
      <c r="K159" s="12"/>
      <c r="L159" s="10">
        <v>13</v>
      </c>
      <c r="M159" s="36">
        <v>359.4</v>
      </c>
      <c r="N159" s="33" t="s">
        <v>245</v>
      </c>
      <c r="O159" s="30">
        <v>36.08</v>
      </c>
      <c r="P159" s="13">
        <v>41.09</v>
      </c>
      <c r="Q159" s="13">
        <v>40.47</v>
      </c>
      <c r="R159" s="14">
        <v>0.12375249500998083</v>
      </c>
      <c r="S159" s="15">
        <v>44.476646706587104</v>
      </c>
      <c r="T159" s="22">
        <v>8.5366467065871063</v>
      </c>
      <c r="U159" s="23">
        <v>1.0933999999999999</v>
      </c>
      <c r="V159" s="24">
        <v>1.1148</v>
      </c>
      <c r="W159" s="25">
        <v>9.8264899999999985E-3</v>
      </c>
      <c r="X159" s="26">
        <v>1.1214285854214133E-2</v>
      </c>
      <c r="Y159" s="16">
        <v>3.5316405059999991</v>
      </c>
    </row>
    <row r="160" spans="2:25" ht="20.100000000000001" hidden="1" customHeight="1" x14ac:dyDescent="0.25">
      <c r="B160" s="21">
        <v>4777</v>
      </c>
      <c r="C160" s="10" t="s">
        <v>311</v>
      </c>
      <c r="D160" s="10" t="s">
        <v>92</v>
      </c>
      <c r="E160" s="10" t="s">
        <v>116</v>
      </c>
      <c r="F160" s="10" t="s">
        <v>308</v>
      </c>
      <c r="G160" s="9" t="s">
        <v>312</v>
      </c>
      <c r="H160" s="34" t="s">
        <v>755</v>
      </c>
      <c r="I160" s="10" t="s">
        <v>763</v>
      </c>
      <c r="J160" s="11">
        <v>80154</v>
      </c>
      <c r="K160" s="12"/>
      <c r="L160" s="10">
        <v>2</v>
      </c>
      <c r="M160" s="36">
        <v>68.2</v>
      </c>
      <c r="N160" s="33" t="s">
        <v>245</v>
      </c>
      <c r="O160" s="30">
        <v>28.66</v>
      </c>
      <c r="P160" s="13">
        <v>33.6</v>
      </c>
      <c r="Q160" s="13">
        <v>33.14</v>
      </c>
      <c r="R160" s="14">
        <v>9.3117408906882734E-2</v>
      </c>
      <c r="S160" s="15">
        <v>6.3506072874494031</v>
      </c>
      <c r="T160" s="22">
        <v>-0.46939271255059795</v>
      </c>
      <c r="U160" s="23">
        <v>1.0719000000000001</v>
      </c>
      <c r="V160" s="24">
        <v>1.1115999999999999</v>
      </c>
      <c r="W160" s="25">
        <v>9.8257499999999994E-3</v>
      </c>
      <c r="X160" s="26">
        <v>1.0834643973214287E-2</v>
      </c>
      <c r="Y160" s="16">
        <v>0.67011615000000002</v>
      </c>
    </row>
    <row r="161" spans="2:25" ht="20.100000000000001" hidden="1" customHeight="1" x14ac:dyDescent="0.25">
      <c r="B161" s="21">
        <v>4653</v>
      </c>
      <c r="C161" s="10" t="s">
        <v>59</v>
      </c>
      <c r="D161" s="10" t="s">
        <v>92</v>
      </c>
      <c r="E161" s="10"/>
      <c r="F161" s="10" t="s">
        <v>59</v>
      </c>
      <c r="G161" s="9" t="s">
        <v>142</v>
      </c>
      <c r="H161" s="34" t="s">
        <v>272</v>
      </c>
      <c r="I161" s="10">
        <v>63600</v>
      </c>
      <c r="J161" s="11"/>
      <c r="K161" s="12"/>
      <c r="L161" s="10">
        <v>6</v>
      </c>
      <c r="M161" s="36">
        <v>152</v>
      </c>
      <c r="N161" s="33" t="s">
        <v>245</v>
      </c>
      <c r="O161" s="30">
        <v>36.43</v>
      </c>
      <c r="P161" s="13">
        <v>41.43</v>
      </c>
      <c r="Q161" s="13">
        <v>40.67</v>
      </c>
      <c r="R161" s="14">
        <v>0.15199999999999961</v>
      </c>
      <c r="S161" s="15">
        <v>23.103999999999939</v>
      </c>
      <c r="T161" s="22">
        <v>7.9039999999999395</v>
      </c>
      <c r="U161" s="23">
        <v>1.0948</v>
      </c>
      <c r="V161" s="24">
        <v>1.1380999999999999</v>
      </c>
      <c r="W161" s="25">
        <v>9.8247599999999984E-3</v>
      </c>
      <c r="X161" s="26">
        <v>1.1585801886792445E-2</v>
      </c>
      <c r="Y161" s="16">
        <v>1.4933635199999997</v>
      </c>
    </row>
    <row r="162" spans="2:25" ht="20.100000000000001" customHeight="1" x14ac:dyDescent="0.25">
      <c r="B162" s="21">
        <v>4757</v>
      </c>
      <c r="C162" s="10" t="s">
        <v>168</v>
      </c>
      <c r="D162" s="10" t="s">
        <v>93</v>
      </c>
      <c r="E162" s="10" t="s">
        <v>94</v>
      </c>
      <c r="F162" s="10" t="s">
        <v>166</v>
      </c>
      <c r="G162" s="9" t="s">
        <v>190</v>
      </c>
      <c r="H162" s="34" t="s">
        <v>875</v>
      </c>
      <c r="I162" s="10" t="s">
        <v>743</v>
      </c>
      <c r="J162" s="11">
        <v>67968</v>
      </c>
      <c r="K162" s="12"/>
      <c r="L162" s="10">
        <v>6</v>
      </c>
      <c r="M162" s="36">
        <v>189</v>
      </c>
      <c r="N162" s="33" t="s">
        <v>245</v>
      </c>
      <c r="O162" s="30">
        <v>36.880000000000003</v>
      </c>
      <c r="P162" s="13">
        <v>41.89</v>
      </c>
      <c r="Q162" s="13">
        <v>41</v>
      </c>
      <c r="R162" s="14">
        <v>0.17764471057884251</v>
      </c>
      <c r="S162" s="15">
        <v>33.574850299401234</v>
      </c>
      <c r="T162" s="22">
        <v>14.674850299401234</v>
      </c>
      <c r="U162" s="23">
        <v>1.0259</v>
      </c>
      <c r="V162" s="24">
        <v>1.0404</v>
      </c>
      <c r="W162" s="25">
        <v>9.2983500000000004E-3</v>
      </c>
      <c r="X162" s="26">
        <v>1.1306974150485441E-2</v>
      </c>
      <c r="Y162" s="16">
        <v>1.7573881500000001</v>
      </c>
    </row>
    <row r="163" spans="2:25" ht="20.100000000000001" hidden="1" customHeight="1" x14ac:dyDescent="0.25">
      <c r="B163" s="21">
        <v>4679</v>
      </c>
      <c r="C163" s="10" t="s">
        <v>411</v>
      </c>
      <c r="D163" s="10" t="s">
        <v>404</v>
      </c>
      <c r="E163" s="10"/>
      <c r="F163" s="10" t="s">
        <v>411</v>
      </c>
      <c r="G163" s="9" t="s">
        <v>412</v>
      </c>
      <c r="H163" s="34" t="s">
        <v>406</v>
      </c>
      <c r="I163" s="10"/>
      <c r="J163" s="11"/>
      <c r="K163" s="12"/>
      <c r="L163" s="10">
        <v>2</v>
      </c>
      <c r="M163" s="36">
        <v>30.2</v>
      </c>
      <c r="N163" s="33" t="s">
        <v>245</v>
      </c>
      <c r="O163" s="30">
        <v>29.13</v>
      </c>
      <c r="P163" s="13">
        <v>34.130000000000003</v>
      </c>
      <c r="Q163" s="13">
        <v>33.42</v>
      </c>
      <c r="R163" s="14">
        <v>0.14200000000000007</v>
      </c>
      <c r="S163" s="15">
        <v>4.288400000000002</v>
      </c>
      <c r="T163" s="22">
        <v>1.268400000000002</v>
      </c>
      <c r="U163" s="23">
        <v>1.1107</v>
      </c>
      <c r="V163" s="24">
        <v>1.1213</v>
      </c>
      <c r="W163" s="25">
        <v>9.8208000000000011E-3</v>
      </c>
      <c r="X163" s="26">
        <v>1.1446153846153849E-2</v>
      </c>
      <c r="Y163" s="16">
        <v>0.29658816000000005</v>
      </c>
    </row>
    <row r="164" spans="2:25" ht="20.100000000000001" hidden="1" customHeight="1" x14ac:dyDescent="0.25">
      <c r="B164" s="21">
        <v>4689</v>
      </c>
      <c r="C164" s="10" t="s">
        <v>781</v>
      </c>
      <c r="D164" s="10"/>
      <c r="E164" s="10"/>
      <c r="F164" s="10"/>
      <c r="G164" s="9" t="s">
        <v>782</v>
      </c>
      <c r="H164" s="34" t="s">
        <v>780</v>
      </c>
      <c r="I164" s="10"/>
      <c r="J164" s="11"/>
      <c r="K164" s="12"/>
      <c r="L164" s="10">
        <v>3</v>
      </c>
      <c r="M164" s="36">
        <v>63</v>
      </c>
      <c r="N164" s="33" t="s">
        <v>245</v>
      </c>
      <c r="O164" s="30">
        <v>29.12</v>
      </c>
      <c r="P164" s="13">
        <v>34.119999999999997</v>
      </c>
      <c r="Q164" s="13">
        <v>33.4</v>
      </c>
      <c r="R164" s="14">
        <v>0.14399999999999988</v>
      </c>
      <c r="S164" s="15">
        <v>9.0719999999999921</v>
      </c>
      <c r="T164" s="22">
        <v>2.7719999999999918</v>
      </c>
      <c r="U164" s="23">
        <v>1.1160000000000001</v>
      </c>
      <c r="V164" s="24">
        <v>1.1160000000000001</v>
      </c>
      <c r="W164" s="25">
        <v>9.8208000000000011E-3</v>
      </c>
      <c r="X164" s="26">
        <v>1.1472897196261682E-2</v>
      </c>
      <c r="Y164" s="16">
        <v>0.6187104000000001</v>
      </c>
    </row>
    <row r="165" spans="2:25" ht="20.100000000000001" customHeight="1" x14ac:dyDescent="0.25">
      <c r="B165" s="21">
        <v>4783</v>
      </c>
      <c r="C165" s="10" t="s">
        <v>432</v>
      </c>
      <c r="D165" s="10" t="s">
        <v>93</v>
      </c>
      <c r="E165" s="10" t="s">
        <v>87</v>
      </c>
      <c r="F165" s="10" t="s">
        <v>299</v>
      </c>
      <c r="G165" s="9" t="s">
        <v>300</v>
      </c>
      <c r="H165" s="34" t="s">
        <v>875</v>
      </c>
      <c r="I165" s="10" t="s">
        <v>301</v>
      </c>
      <c r="J165" s="11">
        <v>77285</v>
      </c>
      <c r="K165" s="12"/>
      <c r="L165" s="10">
        <v>7</v>
      </c>
      <c r="M165" s="36">
        <v>186</v>
      </c>
      <c r="N165" s="33" t="s">
        <v>245</v>
      </c>
      <c r="O165" s="30">
        <v>27.49</v>
      </c>
      <c r="P165" s="13">
        <v>32.49</v>
      </c>
      <c r="Q165" s="13">
        <v>32.020000000000003</v>
      </c>
      <c r="R165" s="14">
        <v>9.3999999999999709E-2</v>
      </c>
      <c r="S165" s="15">
        <v>17.483999999999945</v>
      </c>
      <c r="T165" s="22">
        <v>-1.1160000000000552</v>
      </c>
      <c r="U165" s="23">
        <v>1.0618000000000001</v>
      </c>
      <c r="V165" s="24">
        <v>1.0464</v>
      </c>
      <c r="W165" s="25">
        <v>9.4868999999999995E-3</v>
      </c>
      <c r="X165" s="26">
        <v>1.047119205298013E-2</v>
      </c>
      <c r="Y165" s="16">
        <v>1.7645633999999999</v>
      </c>
    </row>
    <row r="166" spans="2:25" ht="20.100000000000001" hidden="1" customHeight="1" x14ac:dyDescent="0.25">
      <c r="B166" s="21">
        <v>4729</v>
      </c>
      <c r="C166" s="10" t="s">
        <v>1029</v>
      </c>
      <c r="D166" s="10" t="s">
        <v>92</v>
      </c>
      <c r="E166" s="10" t="s">
        <v>116</v>
      </c>
      <c r="F166" s="10" t="s">
        <v>1029</v>
      </c>
      <c r="G166" s="9" t="s">
        <v>125</v>
      </c>
      <c r="H166" s="34" t="s">
        <v>755</v>
      </c>
      <c r="I166" s="10" t="s">
        <v>198</v>
      </c>
      <c r="J166" s="11">
        <v>58118</v>
      </c>
      <c r="K166" s="12"/>
      <c r="L166" s="10">
        <v>2</v>
      </c>
      <c r="M166" s="36">
        <v>44</v>
      </c>
      <c r="N166" s="33" t="s">
        <v>246</v>
      </c>
      <c r="O166" s="30">
        <v>36.9</v>
      </c>
      <c r="P166" s="13">
        <v>41.9</v>
      </c>
      <c r="Q166" s="13">
        <v>41.34</v>
      </c>
      <c r="R166" s="14">
        <v>0.11199999999999903</v>
      </c>
      <c r="S166" s="15">
        <v>4.9279999999999573</v>
      </c>
      <c r="T166" s="22">
        <v>0.52799999999995717</v>
      </c>
      <c r="U166" s="23">
        <v>1.0798000000000001</v>
      </c>
      <c r="V166" s="24">
        <v>1.1021000000000001</v>
      </c>
      <c r="W166" s="25">
        <v>9.8185500000000023E-3</v>
      </c>
      <c r="X166" s="26">
        <v>1.1056925675675665E-2</v>
      </c>
      <c r="Y166" s="16">
        <v>0.43201620000000007</v>
      </c>
    </row>
    <row r="167" spans="2:25" ht="20.100000000000001" hidden="1" customHeight="1" x14ac:dyDescent="0.25">
      <c r="B167" s="21">
        <v>4911</v>
      </c>
      <c r="C167" s="10" t="s">
        <v>409</v>
      </c>
      <c r="D167" s="10" t="s">
        <v>404</v>
      </c>
      <c r="E167" s="10" t="s">
        <v>405</v>
      </c>
      <c r="F167" s="10" t="s">
        <v>409</v>
      </c>
      <c r="G167" s="9" t="s">
        <v>410</v>
      </c>
      <c r="H167" s="34" t="s">
        <v>755</v>
      </c>
      <c r="I167" s="10" t="s">
        <v>369</v>
      </c>
      <c r="J167" s="11">
        <v>69638</v>
      </c>
      <c r="K167" s="12"/>
      <c r="L167" s="10">
        <v>4</v>
      </c>
      <c r="M167" s="36">
        <v>95</v>
      </c>
      <c r="N167" s="33" t="s">
        <v>245</v>
      </c>
      <c r="O167" s="30">
        <v>27.51</v>
      </c>
      <c r="P167" s="13">
        <v>32.520000000000003</v>
      </c>
      <c r="Q167" s="13">
        <v>31.75</v>
      </c>
      <c r="R167" s="14">
        <v>0.15369261477045965</v>
      </c>
      <c r="S167" s="15">
        <v>14.600798403193666</v>
      </c>
      <c r="T167" s="22">
        <v>5.1007984031936662</v>
      </c>
      <c r="U167" s="23">
        <v>1.1031</v>
      </c>
      <c r="V167" s="24">
        <v>1.1031</v>
      </c>
      <c r="W167" s="25">
        <v>9.8175899999999993E-3</v>
      </c>
      <c r="X167" s="26">
        <v>1.160050139150944E-2</v>
      </c>
      <c r="Y167" s="16">
        <v>0.93267104999999995</v>
      </c>
    </row>
    <row r="168" spans="2:25" ht="20.100000000000001" hidden="1" customHeight="1" x14ac:dyDescent="0.25">
      <c r="B168" s="21">
        <v>4872</v>
      </c>
      <c r="C168" s="10" t="s">
        <v>307</v>
      </c>
      <c r="D168" s="10" t="s">
        <v>92</v>
      </c>
      <c r="E168" s="10" t="s">
        <v>116</v>
      </c>
      <c r="F168" s="10" t="s">
        <v>308</v>
      </c>
      <c r="G168" s="9" t="s">
        <v>309</v>
      </c>
      <c r="H168" s="34" t="s">
        <v>755</v>
      </c>
      <c r="I168" s="10" t="s">
        <v>763</v>
      </c>
      <c r="J168" s="11">
        <v>80168</v>
      </c>
      <c r="K168" s="12"/>
      <c r="L168" s="10">
        <v>5</v>
      </c>
      <c r="M168" s="36">
        <v>128</v>
      </c>
      <c r="N168" s="33" t="s">
        <v>245</v>
      </c>
      <c r="O168" s="30">
        <v>36.020000000000003</v>
      </c>
      <c r="P168" s="13">
        <v>41.03</v>
      </c>
      <c r="Q168" s="13">
        <v>40.299999999999997</v>
      </c>
      <c r="R168" s="14">
        <v>0.14570858283433219</v>
      </c>
      <c r="S168" s="15">
        <v>18.65069860279452</v>
      </c>
      <c r="T168" s="22">
        <v>5.8506986027945196</v>
      </c>
      <c r="U168" s="23">
        <v>1.0936999999999999</v>
      </c>
      <c r="V168" s="24">
        <v>1.1123000000000001</v>
      </c>
      <c r="W168" s="25">
        <v>9.8167000000000011E-3</v>
      </c>
      <c r="X168" s="26">
        <v>1.1491043691588798E-2</v>
      </c>
      <c r="Y168" s="16">
        <v>1.2565376000000001</v>
      </c>
    </row>
    <row r="169" spans="2:25" ht="20.100000000000001" hidden="1" customHeight="1" x14ac:dyDescent="0.25">
      <c r="B169" s="21">
        <v>4705</v>
      </c>
      <c r="C169" s="10" t="s">
        <v>722</v>
      </c>
      <c r="D169" s="10" t="s">
        <v>92</v>
      </c>
      <c r="E169" s="10" t="s">
        <v>274</v>
      </c>
      <c r="F169" s="10" t="s">
        <v>354</v>
      </c>
      <c r="G169" s="9" t="s">
        <v>723</v>
      </c>
      <c r="H169" s="34" t="s">
        <v>737</v>
      </c>
      <c r="I169" s="10" t="s">
        <v>690</v>
      </c>
      <c r="J169" s="11">
        <v>73082</v>
      </c>
      <c r="K169" s="12"/>
      <c r="L169" s="10">
        <v>2</v>
      </c>
      <c r="M169" s="36">
        <v>37.4</v>
      </c>
      <c r="N169" s="33" t="s">
        <v>245</v>
      </c>
      <c r="O169" s="30">
        <v>27.93</v>
      </c>
      <c r="P169" s="13">
        <v>32.94</v>
      </c>
      <c r="Q169" s="13">
        <v>31.9</v>
      </c>
      <c r="R169" s="14">
        <v>0.20758483033932126</v>
      </c>
      <c r="S169" s="15">
        <v>7.7636726546906152</v>
      </c>
      <c r="T169" s="22">
        <v>4.023672654690615</v>
      </c>
      <c r="U169" s="23">
        <v>1.1165</v>
      </c>
      <c r="V169" s="24">
        <v>1.1144000000000001</v>
      </c>
      <c r="W169" s="25">
        <v>9.8159600000000003E-3</v>
      </c>
      <c r="X169" s="26">
        <v>1.2387395365239294E-2</v>
      </c>
      <c r="Y169" s="16">
        <v>0.36711690400000002</v>
      </c>
    </row>
    <row r="170" spans="2:25" ht="20.100000000000001" hidden="1" customHeight="1" x14ac:dyDescent="0.25">
      <c r="B170" s="21">
        <v>4911</v>
      </c>
      <c r="C170" s="10" t="s">
        <v>270</v>
      </c>
      <c r="D170" s="10" t="s">
        <v>92</v>
      </c>
      <c r="E170" s="10" t="s">
        <v>119</v>
      </c>
      <c r="F170" s="10" t="s">
        <v>268</v>
      </c>
      <c r="G170" s="9" t="s">
        <v>271</v>
      </c>
      <c r="H170" s="34" t="s">
        <v>866</v>
      </c>
      <c r="I170" s="10" t="s">
        <v>1713</v>
      </c>
      <c r="J170" s="11">
        <v>81442</v>
      </c>
      <c r="K170" s="12"/>
      <c r="L170" s="10">
        <v>2</v>
      </c>
      <c r="M170" s="36">
        <v>50.5</v>
      </c>
      <c r="N170" s="33" t="s">
        <v>245</v>
      </c>
      <c r="O170" s="30">
        <v>36.89</v>
      </c>
      <c r="P170" s="13">
        <v>41.91</v>
      </c>
      <c r="Q170" s="13">
        <v>41.01</v>
      </c>
      <c r="R170" s="14">
        <v>0.17928286852589628</v>
      </c>
      <c r="S170" s="15">
        <v>9.0537848605577622</v>
      </c>
      <c r="T170" s="22">
        <v>4.0037848605577624</v>
      </c>
      <c r="U170" s="23">
        <v>1.0941000000000001</v>
      </c>
      <c r="V170" s="24">
        <v>1.1116999999999999</v>
      </c>
      <c r="W170" s="25">
        <v>9.8158100000000012E-3</v>
      </c>
      <c r="X170" s="26">
        <v>1.1960040339805824E-2</v>
      </c>
      <c r="Y170" s="16">
        <v>0.49569840500000006</v>
      </c>
    </row>
    <row r="171" spans="2:25" ht="20.100000000000001" customHeight="1" x14ac:dyDescent="0.25">
      <c r="B171" s="21">
        <v>4763</v>
      </c>
      <c r="C171" s="10" t="s">
        <v>158</v>
      </c>
      <c r="D171" s="10" t="s">
        <v>93</v>
      </c>
      <c r="E171" s="10" t="s">
        <v>94</v>
      </c>
      <c r="F171" s="10" t="s">
        <v>94</v>
      </c>
      <c r="G171" s="9" t="s">
        <v>183</v>
      </c>
      <c r="H171" s="34" t="s">
        <v>875</v>
      </c>
      <c r="I171" s="10" t="s">
        <v>739</v>
      </c>
      <c r="J171" s="11">
        <v>79422</v>
      </c>
      <c r="K171" s="12"/>
      <c r="L171" s="10">
        <v>6</v>
      </c>
      <c r="M171" s="36">
        <v>186</v>
      </c>
      <c r="N171" s="33" t="s">
        <v>245</v>
      </c>
      <c r="O171" s="30">
        <v>29.18</v>
      </c>
      <c r="P171" s="13">
        <v>34.200000000000003</v>
      </c>
      <c r="Q171" s="13">
        <v>33.590000000000003</v>
      </c>
      <c r="R171" s="14">
        <v>0.12151394422310738</v>
      </c>
      <c r="S171" s="15">
        <v>22.601593625497973</v>
      </c>
      <c r="T171" s="22">
        <v>4.0015936254979714</v>
      </c>
      <c r="U171" s="23">
        <v>1.0194000000000001</v>
      </c>
      <c r="V171" s="24">
        <v>1.0351999999999999</v>
      </c>
      <c r="W171" s="25">
        <v>9.2456999999999991E-3</v>
      </c>
      <c r="X171" s="26">
        <v>1.0524583673469383E-2</v>
      </c>
      <c r="Y171" s="16">
        <v>1.7197001999999999</v>
      </c>
    </row>
    <row r="172" spans="2:25" ht="20.100000000000001" hidden="1" customHeight="1" x14ac:dyDescent="0.25">
      <c r="B172" s="21">
        <v>4898</v>
      </c>
      <c r="C172" s="10" t="s">
        <v>590</v>
      </c>
      <c r="D172" s="10" t="s">
        <v>580</v>
      </c>
      <c r="E172" s="10" t="s">
        <v>581</v>
      </c>
      <c r="F172" s="10" t="s">
        <v>590</v>
      </c>
      <c r="G172" s="9" t="s">
        <v>591</v>
      </c>
      <c r="H172" s="34" t="s">
        <v>903</v>
      </c>
      <c r="I172" s="10" t="s">
        <v>903</v>
      </c>
      <c r="J172" s="11">
        <v>34488</v>
      </c>
      <c r="K172" s="12"/>
      <c r="L172" s="10">
        <v>11</v>
      </c>
      <c r="M172" s="36">
        <v>214.2</v>
      </c>
      <c r="N172" s="33" t="s">
        <v>245</v>
      </c>
      <c r="O172" s="30">
        <v>29.32</v>
      </c>
      <c r="P172" s="13">
        <v>34.340000000000003</v>
      </c>
      <c r="Q172" s="13">
        <v>33.76</v>
      </c>
      <c r="R172" s="14">
        <v>0.1155378486055787</v>
      </c>
      <c r="S172" s="15">
        <v>24.748207171314956</v>
      </c>
      <c r="T172" s="22">
        <v>3.3282071713149555</v>
      </c>
      <c r="U172" s="23">
        <v>1.0808</v>
      </c>
      <c r="V172" s="24">
        <v>1.1234</v>
      </c>
      <c r="W172" s="25">
        <v>9.8086900000000019E-3</v>
      </c>
      <c r="X172" s="26">
        <v>1.1090005360360375E-2</v>
      </c>
      <c r="Y172" s="16">
        <v>2.1010213980000003</v>
      </c>
    </row>
    <row r="173" spans="2:25" ht="20.100000000000001" customHeight="1" x14ac:dyDescent="0.25">
      <c r="B173" s="21">
        <v>4780</v>
      </c>
      <c r="C173" s="10" t="s">
        <v>361</v>
      </c>
      <c r="D173" s="10" t="s">
        <v>93</v>
      </c>
      <c r="E173" s="10" t="s">
        <v>94</v>
      </c>
      <c r="F173" s="10" t="s">
        <v>164</v>
      </c>
      <c r="G173" s="9" t="s">
        <v>362</v>
      </c>
      <c r="H173" s="34" t="s">
        <v>875</v>
      </c>
      <c r="I173" s="10" t="s">
        <v>812</v>
      </c>
      <c r="J173" s="11">
        <v>75065</v>
      </c>
      <c r="K173" s="12"/>
      <c r="L173" s="10">
        <v>6</v>
      </c>
      <c r="M173" s="36">
        <v>184.8</v>
      </c>
      <c r="N173" s="33" t="s">
        <v>245</v>
      </c>
      <c r="O173" s="30">
        <v>35.56</v>
      </c>
      <c r="P173" s="13">
        <v>40.57</v>
      </c>
      <c r="Q173" s="13">
        <v>40.1</v>
      </c>
      <c r="R173" s="14">
        <v>9.3812375249500812E-2</v>
      </c>
      <c r="S173" s="15">
        <v>17.33652694610775</v>
      </c>
      <c r="T173" s="22">
        <v>-1.1434730538922511</v>
      </c>
      <c r="U173" s="23">
        <v>1.0181</v>
      </c>
      <c r="V173" s="24">
        <v>1.0247999999999999</v>
      </c>
      <c r="W173" s="25">
        <v>9.1930500000000012E-3</v>
      </c>
      <c r="X173" s="26">
        <v>1.0144753414096916E-2</v>
      </c>
      <c r="Y173" s="16">
        <v>1.6988756400000002</v>
      </c>
    </row>
    <row r="174" spans="2:25" ht="20.100000000000001" hidden="1" customHeight="1" x14ac:dyDescent="0.25">
      <c r="B174" s="21">
        <v>4788</v>
      </c>
      <c r="C174" s="10" t="s">
        <v>332</v>
      </c>
      <c r="D174" s="10" t="s">
        <v>1404</v>
      </c>
      <c r="E174" s="10" t="s">
        <v>318</v>
      </c>
      <c r="F174" s="10" t="s">
        <v>328</v>
      </c>
      <c r="G174" s="9" t="s">
        <v>333</v>
      </c>
      <c r="H174" s="34" t="s">
        <v>755</v>
      </c>
      <c r="I174" s="10" t="s">
        <v>898</v>
      </c>
      <c r="J174" s="11">
        <v>65348</v>
      </c>
      <c r="K174" s="12"/>
      <c r="L174" s="10">
        <v>4</v>
      </c>
      <c r="M174" s="36">
        <v>118.2</v>
      </c>
      <c r="N174" s="33" t="s">
        <v>245</v>
      </c>
      <c r="O174" s="30">
        <v>28.67</v>
      </c>
      <c r="P174" s="13">
        <v>33.71</v>
      </c>
      <c r="Q174" s="13">
        <v>33.26</v>
      </c>
      <c r="R174" s="14">
        <v>8.9285714285714871E-2</v>
      </c>
      <c r="S174" s="15">
        <v>10.553571428571498</v>
      </c>
      <c r="T174" s="22">
        <v>-1.2664285714285031</v>
      </c>
      <c r="U174" s="23">
        <v>1.0865</v>
      </c>
      <c r="V174" s="24">
        <v>1.0915999999999999</v>
      </c>
      <c r="W174" s="25">
        <v>9.8014499999999997E-3</v>
      </c>
      <c r="X174" s="26">
        <v>1.0762376470588243E-2</v>
      </c>
      <c r="Y174" s="16">
        <v>1.15853139</v>
      </c>
    </row>
    <row r="175" spans="2:25" ht="20.100000000000001" customHeight="1" x14ac:dyDescent="0.25">
      <c r="B175" s="21">
        <v>4757</v>
      </c>
      <c r="C175" s="10" t="s">
        <v>1205</v>
      </c>
      <c r="D175" s="10" t="s">
        <v>93</v>
      </c>
      <c r="E175" s="10" t="s">
        <v>87</v>
      </c>
      <c r="F175" s="10" t="s">
        <v>303</v>
      </c>
      <c r="G175" s="9" t="s">
        <v>1225</v>
      </c>
      <c r="H175" s="34" t="s">
        <v>875</v>
      </c>
      <c r="I175" s="10" t="s">
        <v>305</v>
      </c>
      <c r="J175" s="11">
        <v>76455</v>
      </c>
      <c r="K175" s="12"/>
      <c r="L175" s="10">
        <v>6</v>
      </c>
      <c r="M175" s="36">
        <v>180.8</v>
      </c>
      <c r="N175" s="33" t="s">
        <v>246</v>
      </c>
      <c r="O175" s="30">
        <v>28.85</v>
      </c>
      <c r="P175" s="13">
        <v>33.880000000000003</v>
      </c>
      <c r="Q175" s="13">
        <v>33.53</v>
      </c>
      <c r="R175" s="14">
        <v>6.958250497017919E-2</v>
      </c>
      <c r="S175" s="15">
        <v>12.580516898608398</v>
      </c>
      <c r="T175" s="22">
        <v>-5.4994831013916041</v>
      </c>
      <c r="U175" s="23">
        <v>0.80710000000000004</v>
      </c>
      <c r="V175" s="24">
        <v>0.85389999999999999</v>
      </c>
      <c r="W175" s="25">
        <v>7.4745000000000002E-3</v>
      </c>
      <c r="X175" s="26">
        <v>8.0334903846153872E-3</v>
      </c>
      <c r="Y175" s="16">
        <v>1.3513896000000001</v>
      </c>
    </row>
    <row r="176" spans="2:25" ht="20.100000000000001" hidden="1" customHeight="1" x14ac:dyDescent="0.25">
      <c r="B176" s="21">
        <v>4698</v>
      </c>
      <c r="C176" s="10" t="s">
        <v>590</v>
      </c>
      <c r="D176" s="10" t="s">
        <v>932</v>
      </c>
      <c r="E176" s="10" t="s">
        <v>581</v>
      </c>
      <c r="F176" s="10" t="s">
        <v>590</v>
      </c>
      <c r="G176" s="9" t="s">
        <v>591</v>
      </c>
      <c r="H176" s="34" t="s">
        <v>903</v>
      </c>
      <c r="I176" s="10" t="s">
        <v>903</v>
      </c>
      <c r="J176" s="11">
        <v>34480</v>
      </c>
      <c r="K176" s="12"/>
      <c r="L176" s="10">
        <v>7</v>
      </c>
      <c r="M176" s="36">
        <v>193</v>
      </c>
      <c r="N176" s="33" t="s">
        <v>245</v>
      </c>
      <c r="O176" s="30">
        <v>27.29</v>
      </c>
      <c r="P176" s="13">
        <v>32.29</v>
      </c>
      <c r="Q176" s="13">
        <v>31.65</v>
      </c>
      <c r="R176" s="14">
        <v>0.12800000000000011</v>
      </c>
      <c r="S176" s="15">
        <v>24.704000000000022</v>
      </c>
      <c r="T176" s="22">
        <v>5.4040000000000212</v>
      </c>
      <c r="U176" s="23">
        <v>1.1031</v>
      </c>
      <c r="V176" s="24">
        <v>1.1238999999999999</v>
      </c>
      <c r="W176" s="25">
        <v>9.7987999999999999E-3</v>
      </c>
      <c r="X176" s="26">
        <v>1.1237155963302754E-2</v>
      </c>
      <c r="Y176" s="16">
        <v>1.8911684</v>
      </c>
    </row>
    <row r="177" spans="2:25" ht="20.100000000000001" hidden="1" customHeight="1" x14ac:dyDescent="0.25">
      <c r="B177" s="21">
        <v>4802</v>
      </c>
      <c r="C177" s="10" t="s">
        <v>60</v>
      </c>
      <c r="D177" s="10" t="s">
        <v>92</v>
      </c>
      <c r="E177" s="10" t="s">
        <v>274</v>
      </c>
      <c r="F177" s="10" t="s">
        <v>109</v>
      </c>
      <c r="G177" s="9" t="s">
        <v>143</v>
      </c>
      <c r="H177" s="34" t="s">
        <v>990</v>
      </c>
      <c r="I177" s="10" t="s">
        <v>1125</v>
      </c>
      <c r="J177" s="11">
        <v>72750</v>
      </c>
      <c r="K177" s="12"/>
      <c r="L177" s="10">
        <v>8</v>
      </c>
      <c r="M177" s="36">
        <v>245</v>
      </c>
      <c r="N177" s="33" t="s">
        <v>245</v>
      </c>
      <c r="O177" s="30">
        <v>26.91</v>
      </c>
      <c r="P177" s="13">
        <v>31.96</v>
      </c>
      <c r="Q177" s="13">
        <v>31.35</v>
      </c>
      <c r="R177" s="14">
        <v>0.12079207920792066</v>
      </c>
      <c r="S177" s="15">
        <v>29.594059405940563</v>
      </c>
      <c r="T177" s="22">
        <v>5.0940594059405608</v>
      </c>
      <c r="U177" s="23">
        <v>1.0752999999999999</v>
      </c>
      <c r="V177" s="24">
        <v>1.0544</v>
      </c>
      <c r="W177" s="25">
        <v>9.7966199999999989E-3</v>
      </c>
      <c r="X177" s="26">
        <v>1.1142552027027025E-2</v>
      </c>
      <c r="Y177" s="16">
        <v>2.4001718999999997</v>
      </c>
    </row>
    <row r="178" spans="2:25" ht="20.100000000000001" hidden="1" customHeight="1" x14ac:dyDescent="0.25">
      <c r="B178" s="21">
        <v>4699</v>
      </c>
      <c r="C178" s="10" t="s">
        <v>364</v>
      </c>
      <c r="D178" s="10" t="s">
        <v>365</v>
      </c>
      <c r="E178" s="10" t="s">
        <v>366</v>
      </c>
      <c r="F178" s="10" t="s">
        <v>367</v>
      </c>
      <c r="G178" s="9" t="s">
        <v>368</v>
      </c>
      <c r="H178" s="34" t="s">
        <v>934</v>
      </c>
      <c r="I178" s="10" t="s">
        <v>369</v>
      </c>
      <c r="J178" s="11">
        <v>65022</v>
      </c>
      <c r="K178" s="12"/>
      <c r="L178" s="10">
        <v>1</v>
      </c>
      <c r="M178" s="36">
        <v>16</v>
      </c>
      <c r="N178" s="33" t="s">
        <v>246</v>
      </c>
      <c r="O178" s="30">
        <v>32.01</v>
      </c>
      <c r="P178" s="13">
        <v>37.03</v>
      </c>
      <c r="Q178" s="13">
        <v>36.31</v>
      </c>
      <c r="R178" s="14">
        <v>0.14342629482071681</v>
      </c>
      <c r="S178" s="15">
        <v>2.294820717131469</v>
      </c>
      <c r="T178" s="22">
        <v>0.69482071713146887</v>
      </c>
      <c r="U178" s="23">
        <v>1.1104000000000001</v>
      </c>
      <c r="V178" s="24">
        <v>1.1151</v>
      </c>
      <c r="W178" s="25">
        <v>9.7922000000000009E-3</v>
      </c>
      <c r="X178" s="26">
        <v>1.1431824186046508E-2</v>
      </c>
      <c r="Y178" s="16">
        <v>0.15667520000000001</v>
      </c>
    </row>
    <row r="179" spans="2:25" ht="20.100000000000001" customHeight="1" x14ac:dyDescent="0.25">
      <c r="B179" s="21">
        <v>4823</v>
      </c>
      <c r="C179" s="10" t="s">
        <v>167</v>
      </c>
      <c r="D179" s="10" t="s">
        <v>93</v>
      </c>
      <c r="E179" s="10" t="s">
        <v>94</v>
      </c>
      <c r="F179" s="10" t="s">
        <v>166</v>
      </c>
      <c r="G179" s="9" t="s">
        <v>189</v>
      </c>
      <c r="H179" s="34" t="s">
        <v>875</v>
      </c>
      <c r="I179" s="10" t="s">
        <v>241</v>
      </c>
      <c r="J179" s="11">
        <v>67980</v>
      </c>
      <c r="K179" s="12"/>
      <c r="L179" s="10">
        <v>6</v>
      </c>
      <c r="M179" s="36">
        <v>176</v>
      </c>
      <c r="N179" s="33" t="s">
        <v>246</v>
      </c>
      <c r="O179" s="30">
        <v>29.02</v>
      </c>
      <c r="P179" s="13">
        <v>34.020000000000003</v>
      </c>
      <c r="Q179" s="13">
        <v>33.380000000000003</v>
      </c>
      <c r="R179" s="14">
        <v>0.12800000000000003</v>
      </c>
      <c r="S179" s="15">
        <v>22.528000000000006</v>
      </c>
      <c r="T179" s="22">
        <v>4.9280000000000044</v>
      </c>
      <c r="U179" s="23">
        <v>1.0025999999999999</v>
      </c>
      <c r="V179" s="24">
        <v>1.0037</v>
      </c>
      <c r="W179" s="25">
        <v>9.2289799999999995E-3</v>
      </c>
      <c r="X179" s="26">
        <v>1.0583692660550459E-2</v>
      </c>
      <c r="Y179" s="16">
        <v>1.6243004799999998</v>
      </c>
    </row>
    <row r="180" spans="2:25" ht="20.100000000000001" customHeight="1" x14ac:dyDescent="0.25">
      <c r="B180" s="21">
        <v>4732</v>
      </c>
      <c r="C180" s="10" t="s">
        <v>361</v>
      </c>
      <c r="D180" s="10" t="s">
        <v>93</v>
      </c>
      <c r="E180" s="10" t="s">
        <v>94</v>
      </c>
      <c r="F180" s="10" t="s">
        <v>164</v>
      </c>
      <c r="G180" s="9" t="s">
        <v>362</v>
      </c>
      <c r="H180" s="34" t="s">
        <v>875</v>
      </c>
      <c r="I180" s="10" t="s">
        <v>812</v>
      </c>
      <c r="J180" s="11">
        <v>75060</v>
      </c>
      <c r="K180" s="12"/>
      <c r="L180" s="10">
        <v>5</v>
      </c>
      <c r="M180" s="36">
        <v>175</v>
      </c>
      <c r="N180" s="33" t="s">
        <v>245</v>
      </c>
      <c r="O180" s="30">
        <v>28.13</v>
      </c>
      <c r="P180" s="13">
        <v>33.130000000000003</v>
      </c>
      <c r="Q180" s="13">
        <v>32.69</v>
      </c>
      <c r="R180" s="14">
        <v>8.8000000000000897E-2</v>
      </c>
      <c r="S180" s="15">
        <v>15.400000000000157</v>
      </c>
      <c r="T180" s="22">
        <v>-2.0999999999998442</v>
      </c>
      <c r="U180" s="23">
        <v>0.99399999999999999</v>
      </c>
      <c r="V180" s="24">
        <v>0.99399999999999999</v>
      </c>
      <c r="W180" s="25">
        <v>8.9460000000000008E-3</v>
      </c>
      <c r="X180" s="26">
        <v>9.8092105263157987E-3</v>
      </c>
      <c r="Y180" s="16">
        <v>1.5655500000000002</v>
      </c>
    </row>
    <row r="181" spans="2:25" ht="20.100000000000001" customHeight="1" x14ac:dyDescent="0.25">
      <c r="B181" s="21">
        <v>4770</v>
      </c>
      <c r="C181" s="10" t="s">
        <v>818</v>
      </c>
      <c r="D181" s="10" t="s">
        <v>93</v>
      </c>
      <c r="E181" s="10" t="s">
        <v>87</v>
      </c>
      <c r="F181" s="10" t="s">
        <v>87</v>
      </c>
      <c r="G181" s="9" t="s">
        <v>819</v>
      </c>
      <c r="H181" s="34" t="s">
        <v>875</v>
      </c>
      <c r="I181" s="10" t="s">
        <v>431</v>
      </c>
      <c r="J181" s="11">
        <v>82916</v>
      </c>
      <c r="K181" s="12"/>
      <c r="L181" s="10">
        <v>6</v>
      </c>
      <c r="M181" s="36">
        <v>174.6</v>
      </c>
      <c r="N181" s="33" t="s">
        <v>246</v>
      </c>
      <c r="O181" s="30">
        <v>36.42</v>
      </c>
      <c r="P181" s="13">
        <v>41.44</v>
      </c>
      <c r="Q181" s="13">
        <v>40.97</v>
      </c>
      <c r="R181" s="14">
        <v>9.3625498007967975E-2</v>
      </c>
      <c r="S181" s="15">
        <v>16.34701195219121</v>
      </c>
      <c r="T181" s="22">
        <v>-1.1129880478087926</v>
      </c>
      <c r="U181" s="23">
        <v>1.0195000000000001</v>
      </c>
      <c r="V181" s="24">
        <v>1.0283</v>
      </c>
      <c r="W181" s="25">
        <v>9.2151000000000004E-3</v>
      </c>
      <c r="X181" s="26">
        <v>1.0166989450549448E-2</v>
      </c>
      <c r="Y181" s="16">
        <v>1.6089564599999999</v>
      </c>
    </row>
    <row r="182" spans="2:25" ht="20.100000000000001" hidden="1" customHeight="1" x14ac:dyDescent="0.25">
      <c r="B182" s="21">
        <v>4715</v>
      </c>
      <c r="C182" s="10" t="s">
        <v>59</v>
      </c>
      <c r="D182" s="10" t="s">
        <v>92</v>
      </c>
      <c r="E182" s="10" t="s">
        <v>121</v>
      </c>
      <c r="F182" s="10" t="s">
        <v>59</v>
      </c>
      <c r="G182" s="9" t="s">
        <v>142</v>
      </c>
      <c r="H182" s="34" t="s">
        <v>863</v>
      </c>
      <c r="I182" s="10" t="s">
        <v>1115</v>
      </c>
      <c r="J182" s="11">
        <v>80264</v>
      </c>
      <c r="K182" s="12"/>
      <c r="L182" s="10">
        <v>3</v>
      </c>
      <c r="M182" s="36">
        <v>82</v>
      </c>
      <c r="N182" s="33" t="s">
        <v>245</v>
      </c>
      <c r="O182" s="30">
        <v>35.520000000000003</v>
      </c>
      <c r="P182" s="13">
        <v>40.54</v>
      </c>
      <c r="Q182" s="13">
        <v>40.08</v>
      </c>
      <c r="R182" s="14">
        <v>9.1633466135458405E-2</v>
      </c>
      <c r="S182" s="15">
        <v>7.5139442231075888</v>
      </c>
      <c r="T182" s="22">
        <v>-0.68605577689241126</v>
      </c>
      <c r="U182" s="23">
        <v>1.0845</v>
      </c>
      <c r="V182" s="24">
        <v>1.0911</v>
      </c>
      <c r="W182" s="25">
        <v>9.7902000000000006E-3</v>
      </c>
      <c r="X182" s="26">
        <v>1.0777807894736846E-2</v>
      </c>
      <c r="Y182" s="16">
        <v>0.80279640000000008</v>
      </c>
    </row>
    <row r="183" spans="2:25" ht="20.100000000000001" hidden="1" customHeight="1" x14ac:dyDescent="0.25">
      <c r="B183" s="21">
        <v>4853</v>
      </c>
      <c r="C183" s="10" t="s">
        <v>692</v>
      </c>
      <c r="D183" s="10" t="s">
        <v>365</v>
      </c>
      <c r="E183" s="10" t="s">
        <v>692</v>
      </c>
      <c r="F183" s="10" t="s">
        <v>692</v>
      </c>
      <c r="G183" s="9" t="s">
        <v>1616</v>
      </c>
      <c r="H183" s="34" t="s">
        <v>1614</v>
      </c>
      <c r="I183" s="10" t="s">
        <v>1615</v>
      </c>
      <c r="J183" s="11">
        <v>72358</v>
      </c>
      <c r="K183" s="12"/>
      <c r="L183" s="10">
        <v>2</v>
      </c>
      <c r="M183" s="36">
        <v>30.6</v>
      </c>
      <c r="N183" s="33" t="s">
        <v>245</v>
      </c>
      <c r="O183" s="30">
        <v>27.77</v>
      </c>
      <c r="P183" s="13">
        <v>32.79</v>
      </c>
      <c r="Q183" s="13">
        <v>32.03</v>
      </c>
      <c r="R183" s="14">
        <v>0.15139442231075659</v>
      </c>
      <c r="S183" s="15">
        <v>4.6326693227091518</v>
      </c>
      <c r="T183" s="22">
        <v>1.5726693227091515</v>
      </c>
      <c r="U183" s="23">
        <v>1.0941000000000001</v>
      </c>
      <c r="V183" s="24">
        <v>1.1057999999999999</v>
      </c>
      <c r="W183" s="25">
        <v>9.7895550000000001E-3</v>
      </c>
      <c r="X183" s="26">
        <v>1.1536048380281685E-2</v>
      </c>
      <c r="Y183" s="16">
        <v>0.29956038300000004</v>
      </c>
    </row>
    <row r="184" spans="2:25" ht="20.100000000000001" customHeight="1" x14ac:dyDescent="0.25">
      <c r="B184" s="21">
        <v>4802</v>
      </c>
      <c r="C184" s="10" t="s">
        <v>361</v>
      </c>
      <c r="D184" s="10" t="s">
        <v>93</v>
      </c>
      <c r="E184" s="10" t="s">
        <v>94</v>
      </c>
      <c r="F184" s="10" t="s">
        <v>164</v>
      </c>
      <c r="G184" s="9" t="s">
        <v>362</v>
      </c>
      <c r="H184" s="34" t="s">
        <v>875</v>
      </c>
      <c r="I184" s="10" t="s">
        <v>812</v>
      </c>
      <c r="J184" s="11">
        <v>75068</v>
      </c>
      <c r="K184" s="12"/>
      <c r="L184" s="10">
        <v>6</v>
      </c>
      <c r="M184" s="36">
        <v>173.9</v>
      </c>
      <c r="N184" s="33" t="s">
        <v>246</v>
      </c>
      <c r="O184" s="30">
        <v>28.73</v>
      </c>
      <c r="P184" s="13">
        <v>33.729999999999997</v>
      </c>
      <c r="Q184" s="13">
        <v>33.200000000000003</v>
      </c>
      <c r="R184" s="14">
        <v>0.10599999999999889</v>
      </c>
      <c r="S184" s="15">
        <v>18.433399999999807</v>
      </c>
      <c r="T184" s="22">
        <v>1.0433999999998054</v>
      </c>
      <c r="U184" s="23">
        <v>0.98180000000000001</v>
      </c>
      <c r="V184" s="24">
        <v>1.0132000000000001</v>
      </c>
      <c r="W184" s="25">
        <v>9.1770000000000011E-3</v>
      </c>
      <c r="X184" s="26">
        <v>1.0265100671140929E-2</v>
      </c>
      <c r="Y184" s="16">
        <v>1.5958803000000001</v>
      </c>
    </row>
    <row r="185" spans="2:25" ht="20.100000000000001" hidden="1" customHeight="1" x14ac:dyDescent="0.25">
      <c r="B185" s="21">
        <v>4659</v>
      </c>
      <c r="C185" s="10" t="s">
        <v>407</v>
      </c>
      <c r="D185" s="10" t="s">
        <v>404</v>
      </c>
      <c r="E185" s="10"/>
      <c r="F185" s="10" t="s">
        <v>407</v>
      </c>
      <c r="G185" s="9" t="s">
        <v>408</v>
      </c>
      <c r="H185" s="34" t="s">
        <v>406</v>
      </c>
      <c r="I185" s="10"/>
      <c r="J185" s="11"/>
      <c r="K185" s="12"/>
      <c r="L185" s="10">
        <v>8</v>
      </c>
      <c r="M185" s="36">
        <v>216</v>
      </c>
      <c r="N185" s="33" t="s">
        <v>245</v>
      </c>
      <c r="O185" s="30">
        <v>32.29</v>
      </c>
      <c r="P185" s="13">
        <v>37.31</v>
      </c>
      <c r="Q185" s="13">
        <v>36.64</v>
      </c>
      <c r="R185" s="14">
        <v>0.1334661354581676</v>
      </c>
      <c r="S185" s="15">
        <v>28.828685258964203</v>
      </c>
      <c r="T185" s="22">
        <v>7.2286852589642008</v>
      </c>
      <c r="U185" s="23">
        <v>1.1042000000000001</v>
      </c>
      <c r="V185" s="24">
        <v>1.1205000000000001</v>
      </c>
      <c r="W185" s="25">
        <v>9.788680000000001E-3</v>
      </c>
      <c r="X185" s="26">
        <v>1.1296361747126442E-2</v>
      </c>
      <c r="Y185" s="16">
        <v>2.11435488</v>
      </c>
    </row>
    <row r="186" spans="2:25" ht="20.100000000000001" hidden="1" customHeight="1" x14ac:dyDescent="0.25">
      <c r="B186" s="21">
        <v>4832</v>
      </c>
      <c r="C186" s="10" t="s">
        <v>449</v>
      </c>
      <c r="D186" s="10" t="s">
        <v>247</v>
      </c>
      <c r="E186" s="10" t="s">
        <v>444</v>
      </c>
      <c r="F186" s="10" t="s">
        <v>449</v>
      </c>
      <c r="G186" s="9" t="s">
        <v>450</v>
      </c>
      <c r="H186" s="34" t="s">
        <v>848</v>
      </c>
      <c r="I186" s="10" t="s">
        <v>701</v>
      </c>
      <c r="J186" s="11">
        <v>57701</v>
      </c>
      <c r="K186" s="12"/>
      <c r="L186" s="10">
        <v>1</v>
      </c>
      <c r="M186" s="36">
        <v>11</v>
      </c>
      <c r="N186" s="33" t="s">
        <v>245</v>
      </c>
      <c r="O186" s="30">
        <v>34.93</v>
      </c>
      <c r="P186" s="13">
        <v>39.94</v>
      </c>
      <c r="Q186" s="13">
        <v>39.36</v>
      </c>
      <c r="R186" s="14">
        <v>0.115768463073852</v>
      </c>
      <c r="S186" s="15">
        <v>1.273453093812372</v>
      </c>
      <c r="T186" s="22">
        <v>0.17345309381237189</v>
      </c>
      <c r="U186" s="23">
        <v>1.0526</v>
      </c>
      <c r="V186" s="24">
        <v>1.0749</v>
      </c>
      <c r="W186" s="25">
        <v>9.7865000000000001E-3</v>
      </c>
      <c r="X186" s="26">
        <v>1.1067802483069974E-2</v>
      </c>
      <c r="Y186" s="16">
        <v>0.1076515</v>
      </c>
    </row>
    <row r="187" spans="2:25" ht="20.100000000000001" hidden="1" customHeight="1" x14ac:dyDescent="0.25">
      <c r="B187" s="21">
        <v>4865</v>
      </c>
      <c r="C187" s="10" t="s">
        <v>1112</v>
      </c>
      <c r="D187" s="10" t="s">
        <v>92</v>
      </c>
      <c r="E187" s="10" t="s">
        <v>99</v>
      </c>
      <c r="F187" s="10" t="s">
        <v>43</v>
      </c>
      <c r="G187" s="9" t="s">
        <v>1113</v>
      </c>
      <c r="H187" s="34" t="s">
        <v>1640</v>
      </c>
      <c r="I187" s="10" t="s">
        <v>255</v>
      </c>
      <c r="J187" s="11">
        <v>74540</v>
      </c>
      <c r="K187" s="12"/>
      <c r="L187" s="10">
        <v>1</v>
      </c>
      <c r="M187" s="36">
        <v>17.2</v>
      </c>
      <c r="N187" s="33" t="s">
        <v>245</v>
      </c>
      <c r="O187" s="30">
        <v>36.35</v>
      </c>
      <c r="P187" s="13">
        <v>41.36</v>
      </c>
      <c r="Q187" s="13">
        <v>40.4</v>
      </c>
      <c r="R187" s="14">
        <v>0.1916167664670661</v>
      </c>
      <c r="S187" s="15">
        <v>3.295808383233537</v>
      </c>
      <c r="T187" s="22">
        <v>1.5758083832335368</v>
      </c>
      <c r="U187" s="23">
        <v>1.0942000000000001</v>
      </c>
      <c r="V187" s="24">
        <v>1.105</v>
      </c>
      <c r="W187" s="25">
        <v>9.7864400000000022E-3</v>
      </c>
      <c r="X187" s="26">
        <v>1.2106188740740747E-2</v>
      </c>
      <c r="Y187" s="16">
        <v>0.16832676800000004</v>
      </c>
    </row>
    <row r="188" spans="2:25" ht="20.100000000000001" hidden="1" customHeight="1" x14ac:dyDescent="0.25">
      <c r="B188" s="21">
        <v>4659</v>
      </c>
      <c r="C188" s="10" t="s">
        <v>411</v>
      </c>
      <c r="D188" s="10" t="s">
        <v>404</v>
      </c>
      <c r="E188" s="10"/>
      <c r="F188" s="10" t="s">
        <v>411</v>
      </c>
      <c r="G188" s="9" t="s">
        <v>412</v>
      </c>
      <c r="H188" s="34" t="s">
        <v>406</v>
      </c>
      <c r="I188" s="10"/>
      <c r="J188" s="11"/>
      <c r="K188" s="12"/>
      <c r="L188" s="10">
        <v>2</v>
      </c>
      <c r="M188" s="36">
        <v>50.4</v>
      </c>
      <c r="N188" s="33" t="s">
        <v>245</v>
      </c>
      <c r="O188" s="30">
        <v>28.86</v>
      </c>
      <c r="P188" s="13">
        <v>33.869999999999997</v>
      </c>
      <c r="Q188" s="13">
        <v>33.07</v>
      </c>
      <c r="R188" s="14">
        <v>0.15968063872255439</v>
      </c>
      <c r="S188" s="15">
        <v>8.0479041916167411</v>
      </c>
      <c r="T188" s="22">
        <v>3.0079041916167411</v>
      </c>
      <c r="U188" s="23">
        <v>1.1077999999999999</v>
      </c>
      <c r="V188" s="24">
        <v>1.1163000000000001</v>
      </c>
      <c r="W188" s="25">
        <v>9.7860400000000011E-3</v>
      </c>
      <c r="X188" s="26">
        <v>1.1645620047505934E-2</v>
      </c>
      <c r="Y188" s="16">
        <v>0.49321641600000005</v>
      </c>
    </row>
    <row r="189" spans="2:25" ht="20.100000000000001" hidden="1" customHeight="1" x14ac:dyDescent="0.25">
      <c r="B189" s="21">
        <v>4778</v>
      </c>
      <c r="C189" s="10" t="s">
        <v>48</v>
      </c>
      <c r="D189" s="10" t="s">
        <v>92</v>
      </c>
      <c r="E189" s="10" t="s">
        <v>99</v>
      </c>
      <c r="F189" s="10" t="s">
        <v>46</v>
      </c>
      <c r="G189" s="9" t="s">
        <v>138</v>
      </c>
      <c r="H189" s="34" t="s">
        <v>863</v>
      </c>
      <c r="I189" s="10" t="s">
        <v>211</v>
      </c>
      <c r="J189" s="11">
        <v>73645</v>
      </c>
      <c r="K189" s="12"/>
      <c r="L189" s="10">
        <v>4</v>
      </c>
      <c r="M189" s="36">
        <v>116</v>
      </c>
      <c r="N189" s="33" t="s">
        <v>245</v>
      </c>
      <c r="O189" s="30">
        <v>27.54</v>
      </c>
      <c r="P189" s="13">
        <v>32.54</v>
      </c>
      <c r="Q189" s="13">
        <v>32.07</v>
      </c>
      <c r="R189" s="14">
        <v>9.3999999999999778E-2</v>
      </c>
      <c r="S189" s="15">
        <v>10.903999999999975</v>
      </c>
      <c r="T189" s="22">
        <v>-0.69600000000002638</v>
      </c>
      <c r="U189" s="23">
        <v>1.0660000000000001</v>
      </c>
      <c r="V189" s="24">
        <v>1.1079000000000001</v>
      </c>
      <c r="W189" s="25">
        <v>9.782550000000001E-3</v>
      </c>
      <c r="X189" s="26">
        <v>1.0797516556291388E-2</v>
      </c>
      <c r="Y189" s="16">
        <v>1.1347758000000001</v>
      </c>
    </row>
    <row r="190" spans="2:25" ht="20.100000000000001" hidden="1" customHeight="1" x14ac:dyDescent="0.25">
      <c r="B190" s="21">
        <v>4826</v>
      </c>
      <c r="C190" s="10" t="s">
        <v>634</v>
      </c>
      <c r="D190" s="10" t="s">
        <v>92</v>
      </c>
      <c r="E190" s="10" t="s">
        <v>122</v>
      </c>
      <c r="F190" s="10" t="s">
        <v>76</v>
      </c>
      <c r="G190" s="9" t="s">
        <v>152</v>
      </c>
      <c r="H190" s="34" t="s">
        <v>990</v>
      </c>
      <c r="I190" s="10" t="s">
        <v>228</v>
      </c>
      <c r="J190" s="11">
        <v>74418</v>
      </c>
      <c r="K190" s="12"/>
      <c r="L190" s="10">
        <v>5</v>
      </c>
      <c r="M190" s="36">
        <v>155.69999999999999</v>
      </c>
      <c r="N190" s="33" t="s">
        <v>245</v>
      </c>
      <c r="O190" s="30">
        <v>30.39</v>
      </c>
      <c r="P190" s="13">
        <v>35.39</v>
      </c>
      <c r="Q190" s="13">
        <v>34.51</v>
      </c>
      <c r="R190" s="14">
        <v>0.17600000000000052</v>
      </c>
      <c r="S190" s="15">
        <v>27.40320000000008</v>
      </c>
      <c r="T190" s="22">
        <v>11.83320000000008</v>
      </c>
      <c r="U190" s="23">
        <v>1.0774999999999999</v>
      </c>
      <c r="V190" s="24">
        <v>1.048</v>
      </c>
      <c r="W190" s="25">
        <v>9.7772999999999992E-3</v>
      </c>
      <c r="X190" s="26">
        <v>1.1865655339805832E-2</v>
      </c>
      <c r="Y190" s="16">
        <v>1.5223256099999998</v>
      </c>
    </row>
    <row r="191" spans="2:25" ht="20.100000000000001" hidden="1" customHeight="1" x14ac:dyDescent="0.25">
      <c r="B191" s="21">
        <v>4813</v>
      </c>
      <c r="C191" s="10" t="s">
        <v>1186</v>
      </c>
      <c r="D191" s="10" t="s">
        <v>92</v>
      </c>
      <c r="E191" s="10" t="s">
        <v>99</v>
      </c>
      <c r="F191" s="10" t="s">
        <v>50</v>
      </c>
      <c r="G191" s="9" t="s">
        <v>1187</v>
      </c>
      <c r="H191" s="34" t="s">
        <v>1481</v>
      </c>
      <c r="I191" s="10" t="s">
        <v>681</v>
      </c>
      <c r="J191" s="11">
        <v>75956</v>
      </c>
      <c r="K191" s="12"/>
      <c r="L191" s="10">
        <v>4</v>
      </c>
      <c r="M191" s="36">
        <v>120</v>
      </c>
      <c r="N191" s="33" t="s">
        <v>245</v>
      </c>
      <c r="O191" s="30">
        <v>36.65</v>
      </c>
      <c r="P191" s="13">
        <v>41.65</v>
      </c>
      <c r="Q191" s="13">
        <v>40.94</v>
      </c>
      <c r="R191" s="14">
        <v>0.14200000000000018</v>
      </c>
      <c r="S191" s="15">
        <v>17.04000000000002</v>
      </c>
      <c r="T191" s="22">
        <v>5.0400000000000214</v>
      </c>
      <c r="U191" s="23">
        <v>1.0587</v>
      </c>
      <c r="V191" s="24">
        <v>1.0665</v>
      </c>
      <c r="W191" s="25">
        <v>9.7759200000000004E-3</v>
      </c>
      <c r="X191" s="26">
        <v>1.1393846153846155E-2</v>
      </c>
      <c r="Y191" s="16">
        <v>1.1731104000000001</v>
      </c>
    </row>
    <row r="192" spans="2:25" ht="20.100000000000001" hidden="1" customHeight="1" x14ac:dyDescent="0.25">
      <c r="B192" s="21">
        <v>4830</v>
      </c>
      <c r="C192" s="10" t="s">
        <v>47</v>
      </c>
      <c r="D192" s="10" t="s">
        <v>1404</v>
      </c>
      <c r="E192" s="10" t="s">
        <v>99</v>
      </c>
      <c r="F192" s="10" t="s">
        <v>46</v>
      </c>
      <c r="G192" s="9" t="s">
        <v>137</v>
      </c>
      <c r="H192" s="34" t="s">
        <v>863</v>
      </c>
      <c r="I192" s="10" t="s">
        <v>211</v>
      </c>
      <c r="J192" s="11">
        <v>85207</v>
      </c>
      <c r="K192" s="12"/>
      <c r="L192" s="10">
        <v>24</v>
      </c>
      <c r="M192" s="36">
        <v>722</v>
      </c>
      <c r="N192" s="33" t="s">
        <v>245</v>
      </c>
      <c r="O192" s="30">
        <v>36.4</v>
      </c>
      <c r="P192" s="13">
        <v>41.4</v>
      </c>
      <c r="Q192" s="13">
        <v>40.72</v>
      </c>
      <c r="R192" s="14">
        <v>0.13599999999999995</v>
      </c>
      <c r="S192" s="15">
        <v>98.191999999999965</v>
      </c>
      <c r="T192" s="22">
        <v>25.991999999999962</v>
      </c>
      <c r="U192" s="23">
        <v>1.0741000000000001</v>
      </c>
      <c r="V192" s="24">
        <v>1.0510999999999999</v>
      </c>
      <c r="W192" s="25">
        <v>9.7759200000000004E-3</v>
      </c>
      <c r="X192" s="26">
        <v>1.1314722222222221E-2</v>
      </c>
      <c r="Y192" s="16">
        <v>7.0582142400000007</v>
      </c>
    </row>
    <row r="193" spans="2:25" ht="20.100000000000001" hidden="1" customHeight="1" x14ac:dyDescent="0.25">
      <c r="B193" s="21">
        <v>4709</v>
      </c>
      <c r="C193" s="10" t="s">
        <v>945</v>
      </c>
      <c r="D193" s="10" t="s">
        <v>92</v>
      </c>
      <c r="E193" s="10" t="s">
        <v>274</v>
      </c>
      <c r="F193" s="10" t="s">
        <v>280</v>
      </c>
      <c r="G193" s="9" t="s">
        <v>946</v>
      </c>
      <c r="H193" s="34" t="s">
        <v>737</v>
      </c>
      <c r="I193" s="10" t="s">
        <v>1000</v>
      </c>
      <c r="J193" s="11">
        <v>80905</v>
      </c>
      <c r="K193" s="12"/>
      <c r="L193" s="10">
        <v>1</v>
      </c>
      <c r="M193" s="36">
        <v>27.4</v>
      </c>
      <c r="N193" s="33" t="s">
        <v>246</v>
      </c>
      <c r="O193" s="30">
        <v>31.9</v>
      </c>
      <c r="P193" s="13">
        <v>36.950000000000003</v>
      </c>
      <c r="Q193" s="13">
        <v>36.6</v>
      </c>
      <c r="R193" s="14">
        <v>6.9306930693069535E-2</v>
      </c>
      <c r="S193" s="15">
        <v>1.8990099009901051</v>
      </c>
      <c r="T193" s="22">
        <v>-0.84099009900989485</v>
      </c>
      <c r="U193" s="23">
        <v>1.1094999999999999</v>
      </c>
      <c r="V193" s="24">
        <v>1.1119000000000001</v>
      </c>
      <c r="W193" s="25">
        <v>9.7741600000000005E-3</v>
      </c>
      <c r="X193" s="26">
        <v>1.0502022978723408E-2</v>
      </c>
      <c r="Y193" s="16">
        <v>0.267811984</v>
      </c>
    </row>
    <row r="194" spans="2:25" ht="20.100000000000001" hidden="1" customHeight="1" x14ac:dyDescent="0.25">
      <c r="B194" s="21">
        <v>4809</v>
      </c>
      <c r="C194" s="10" t="s">
        <v>47</v>
      </c>
      <c r="D194" s="10" t="s">
        <v>92</v>
      </c>
      <c r="E194" s="10" t="s">
        <v>99</v>
      </c>
      <c r="F194" s="10" t="s">
        <v>46</v>
      </c>
      <c r="G194" s="9" t="s">
        <v>137</v>
      </c>
      <c r="H194" s="34" t="s">
        <v>863</v>
      </c>
      <c r="I194" s="10" t="s">
        <v>420</v>
      </c>
      <c r="J194" s="11">
        <v>85201</v>
      </c>
      <c r="K194" s="12"/>
      <c r="L194" s="10">
        <v>6</v>
      </c>
      <c r="M194" s="36">
        <v>176.4</v>
      </c>
      <c r="N194" s="33" t="s">
        <v>245</v>
      </c>
      <c r="O194" s="30">
        <v>32.06</v>
      </c>
      <c r="P194" s="13">
        <v>37.07</v>
      </c>
      <c r="Q194" s="13">
        <v>36.03</v>
      </c>
      <c r="R194" s="14">
        <v>0.20758483033932126</v>
      </c>
      <c r="S194" s="15">
        <v>36.617964071856271</v>
      </c>
      <c r="T194" s="22">
        <v>18.97796407185627</v>
      </c>
      <c r="U194" s="23">
        <v>1.0590999999999999</v>
      </c>
      <c r="V194" s="24">
        <v>1.0653999999999999</v>
      </c>
      <c r="W194" s="25">
        <v>9.7727000000000005E-3</v>
      </c>
      <c r="X194" s="26">
        <v>1.2332802770780856E-2</v>
      </c>
      <c r="Y194" s="16">
        <v>1.7239042800000002</v>
      </c>
    </row>
    <row r="195" spans="2:25" ht="20.100000000000001" hidden="1" customHeight="1" x14ac:dyDescent="0.25">
      <c r="B195" s="21">
        <v>4690</v>
      </c>
      <c r="C195" s="10" t="s">
        <v>311</v>
      </c>
      <c r="D195" s="10" t="s">
        <v>92</v>
      </c>
      <c r="E195" s="10" t="s">
        <v>116</v>
      </c>
      <c r="F195" s="10" t="s">
        <v>308</v>
      </c>
      <c r="G195" s="9" t="s">
        <v>312</v>
      </c>
      <c r="H195" s="34" t="s">
        <v>835</v>
      </c>
      <c r="I195" s="10" t="s">
        <v>845</v>
      </c>
      <c r="J195" s="11">
        <v>62835</v>
      </c>
      <c r="K195" s="12"/>
      <c r="L195" s="10">
        <v>2</v>
      </c>
      <c r="M195" s="36">
        <v>55.2</v>
      </c>
      <c r="N195" s="33" t="s">
        <v>245</v>
      </c>
      <c r="O195" s="30">
        <v>27.51</v>
      </c>
      <c r="P195" s="13">
        <v>32.54</v>
      </c>
      <c r="Q195" s="13">
        <v>32.07</v>
      </c>
      <c r="R195" s="14">
        <v>9.3439363817097235E-2</v>
      </c>
      <c r="S195" s="15">
        <v>5.157852882703768</v>
      </c>
      <c r="T195" s="22">
        <v>-0.362147117296233</v>
      </c>
      <c r="U195" s="23">
        <v>1.1099000000000001</v>
      </c>
      <c r="V195" s="24">
        <v>1.1099000000000001</v>
      </c>
      <c r="W195" s="25">
        <v>9.7671200000000007E-3</v>
      </c>
      <c r="X195" s="26">
        <v>1.0773818771929823E-2</v>
      </c>
      <c r="Y195" s="16">
        <v>0.53914502400000008</v>
      </c>
    </row>
    <row r="196" spans="2:25" ht="20.100000000000001" hidden="1" customHeight="1" x14ac:dyDescent="0.25">
      <c r="B196" s="21">
        <v>4709</v>
      </c>
      <c r="C196" s="10" t="s">
        <v>81</v>
      </c>
      <c r="D196" s="10" t="s">
        <v>92</v>
      </c>
      <c r="E196" s="10" t="s">
        <v>274</v>
      </c>
      <c r="F196" s="10" t="s">
        <v>81</v>
      </c>
      <c r="G196" s="9" t="s">
        <v>1073</v>
      </c>
      <c r="H196" s="34" t="s">
        <v>737</v>
      </c>
      <c r="I196" s="10" t="s">
        <v>231</v>
      </c>
      <c r="J196" s="11">
        <v>69476</v>
      </c>
      <c r="K196" s="12"/>
      <c r="L196" s="10">
        <v>6</v>
      </c>
      <c r="M196" s="36">
        <v>149</v>
      </c>
      <c r="N196" s="33" t="s">
        <v>246</v>
      </c>
      <c r="O196" s="30">
        <v>29.35</v>
      </c>
      <c r="P196" s="13">
        <v>34.39</v>
      </c>
      <c r="Q196" s="13">
        <v>33.93</v>
      </c>
      <c r="R196" s="14">
        <v>9.1269841269841459E-2</v>
      </c>
      <c r="S196" s="15">
        <v>13.599206349206378</v>
      </c>
      <c r="T196" s="22">
        <v>-1.3007936507936235</v>
      </c>
      <c r="U196" s="23">
        <v>1.1074999999999999</v>
      </c>
      <c r="V196" s="24">
        <v>1.1117999999999999</v>
      </c>
      <c r="W196" s="25">
        <v>9.7649199999999981E-3</v>
      </c>
      <c r="X196" s="26">
        <v>1.0745676157205241E-2</v>
      </c>
      <c r="Y196" s="16">
        <v>1.4549730799999998</v>
      </c>
    </row>
    <row r="197" spans="2:25" ht="20.100000000000001" hidden="1" customHeight="1" x14ac:dyDescent="0.25">
      <c r="B197" s="21">
        <v>4810</v>
      </c>
      <c r="C197" s="10" t="s">
        <v>945</v>
      </c>
      <c r="D197" s="10" t="s">
        <v>92</v>
      </c>
      <c r="E197" s="10" t="s">
        <v>274</v>
      </c>
      <c r="F197" s="10" t="s">
        <v>280</v>
      </c>
      <c r="G197" s="9" t="s">
        <v>946</v>
      </c>
      <c r="H197" s="34" t="s">
        <v>990</v>
      </c>
      <c r="I197" s="10" t="s">
        <v>944</v>
      </c>
      <c r="J197" s="11">
        <v>80921</v>
      </c>
      <c r="K197" s="12"/>
      <c r="L197" s="10">
        <v>5</v>
      </c>
      <c r="M197" s="36">
        <v>161.80000000000001</v>
      </c>
      <c r="N197" s="33" t="s">
        <v>245</v>
      </c>
      <c r="O197" s="30">
        <v>29.1</v>
      </c>
      <c r="P197" s="13">
        <v>34.11</v>
      </c>
      <c r="Q197" s="13">
        <v>33.46</v>
      </c>
      <c r="R197" s="14">
        <v>0.12974051896207561</v>
      </c>
      <c r="S197" s="15">
        <v>20.992015968063836</v>
      </c>
      <c r="T197" s="22">
        <v>4.8120159680638332</v>
      </c>
      <c r="U197" s="23">
        <v>1.0432999999999999</v>
      </c>
      <c r="V197" s="24">
        <v>1.0791999999999999</v>
      </c>
      <c r="W197" s="25">
        <v>9.7634999999999979E-3</v>
      </c>
      <c r="X197" s="26">
        <v>1.1219067660550454E-2</v>
      </c>
      <c r="Y197" s="16">
        <v>1.5797342999999997</v>
      </c>
    </row>
    <row r="198" spans="2:25" ht="20.100000000000001" hidden="1" customHeight="1" x14ac:dyDescent="0.25">
      <c r="B198" s="21">
        <v>4707</v>
      </c>
      <c r="C198" s="10" t="s">
        <v>324</v>
      </c>
      <c r="D198" s="10" t="s">
        <v>92</v>
      </c>
      <c r="E198" s="10" t="s">
        <v>318</v>
      </c>
      <c r="F198" s="10" t="s">
        <v>319</v>
      </c>
      <c r="G198" s="9" t="s">
        <v>325</v>
      </c>
      <c r="H198" s="34" t="s">
        <v>755</v>
      </c>
      <c r="I198" s="10" t="s">
        <v>416</v>
      </c>
      <c r="J198" s="11">
        <v>66070</v>
      </c>
      <c r="K198" s="12"/>
      <c r="L198" s="10">
        <v>2</v>
      </c>
      <c r="M198" s="36">
        <v>62.4</v>
      </c>
      <c r="N198" s="33" t="s">
        <v>246</v>
      </c>
      <c r="O198" s="30">
        <v>32.04</v>
      </c>
      <c r="P198" s="13">
        <v>37.04</v>
      </c>
      <c r="Q198" s="13">
        <v>36.450000000000003</v>
      </c>
      <c r="R198" s="14">
        <v>0.11799999999999926</v>
      </c>
      <c r="S198" s="15">
        <v>7.3631999999999538</v>
      </c>
      <c r="T198" s="22">
        <v>1.1231999999999533</v>
      </c>
      <c r="U198" s="23">
        <v>1.1067</v>
      </c>
      <c r="V198" s="24">
        <v>1.1119000000000001</v>
      </c>
      <c r="W198" s="25">
        <v>9.7618400000000008E-3</v>
      </c>
      <c r="X198" s="26">
        <v>1.1067845804988654E-2</v>
      </c>
      <c r="Y198" s="16">
        <v>0.60913881600000008</v>
      </c>
    </row>
    <row r="199" spans="2:25" ht="20.100000000000001" hidden="1" customHeight="1" x14ac:dyDescent="0.25">
      <c r="B199" s="21">
        <v>4788</v>
      </c>
      <c r="C199" s="10" t="s">
        <v>356</v>
      </c>
      <c r="D199" s="10" t="s">
        <v>1404</v>
      </c>
      <c r="E199" s="10" t="s">
        <v>274</v>
      </c>
      <c r="F199" s="10" t="s">
        <v>354</v>
      </c>
      <c r="G199" s="9" t="s">
        <v>357</v>
      </c>
      <c r="H199" s="34" t="s">
        <v>990</v>
      </c>
      <c r="I199" s="10" t="s">
        <v>355</v>
      </c>
      <c r="J199" s="11">
        <v>76107</v>
      </c>
      <c r="K199" s="12"/>
      <c r="L199" s="10">
        <v>12</v>
      </c>
      <c r="M199" s="36">
        <v>345.8</v>
      </c>
      <c r="N199" s="33" t="s">
        <v>245</v>
      </c>
      <c r="O199" s="30">
        <v>34.81</v>
      </c>
      <c r="P199" s="13">
        <v>39.85</v>
      </c>
      <c r="Q199" s="13">
        <v>39.35</v>
      </c>
      <c r="R199" s="14">
        <v>9.9206349206349229E-2</v>
      </c>
      <c r="S199" s="15">
        <v>34.305555555555564</v>
      </c>
      <c r="T199" s="22">
        <v>-0.27444444444443866</v>
      </c>
      <c r="U199" s="23">
        <v>1.0811999999999999</v>
      </c>
      <c r="V199" s="24">
        <v>1.0880000000000001</v>
      </c>
      <c r="W199" s="25">
        <v>9.7613999999999999E-3</v>
      </c>
      <c r="X199" s="26">
        <v>1.0836444052863436E-2</v>
      </c>
      <c r="Y199" s="16">
        <v>3.3754921200000001</v>
      </c>
    </row>
    <row r="200" spans="2:25" ht="20.100000000000001" hidden="1" customHeight="1" x14ac:dyDescent="0.25">
      <c r="B200" s="21">
        <v>4762</v>
      </c>
      <c r="C200" s="10" t="s">
        <v>1070</v>
      </c>
      <c r="D200" s="10" t="s">
        <v>92</v>
      </c>
      <c r="E200" s="10" t="s">
        <v>274</v>
      </c>
      <c r="F200" s="10" t="s">
        <v>64</v>
      </c>
      <c r="G200" s="9" t="s">
        <v>1021</v>
      </c>
      <c r="H200" s="34" t="s">
        <v>1308</v>
      </c>
      <c r="I200" s="10" t="s">
        <v>221</v>
      </c>
      <c r="J200" s="11">
        <v>72790</v>
      </c>
      <c r="K200" s="12"/>
      <c r="L200" s="10">
        <v>7</v>
      </c>
      <c r="M200" s="36">
        <v>203</v>
      </c>
      <c r="N200" s="33" t="s">
        <v>245</v>
      </c>
      <c r="O200" s="30">
        <v>36.06</v>
      </c>
      <c r="P200" s="13">
        <v>41.07</v>
      </c>
      <c r="Q200" s="13">
        <v>40.57</v>
      </c>
      <c r="R200" s="14">
        <v>9.9800399201596848E-2</v>
      </c>
      <c r="S200" s="15">
        <v>20.259481037924161</v>
      </c>
      <c r="T200" s="22">
        <v>-4.0518962075840922E-2</v>
      </c>
      <c r="U200" s="23">
        <v>1.0848</v>
      </c>
      <c r="V200" s="24">
        <v>1.0843</v>
      </c>
      <c r="W200" s="25">
        <v>9.7609500000000009E-3</v>
      </c>
      <c r="X200" s="26">
        <v>1.0843095232815967E-2</v>
      </c>
      <c r="Y200" s="16">
        <v>1.9814728500000003</v>
      </c>
    </row>
    <row r="201" spans="2:25" ht="20.100000000000001" hidden="1" customHeight="1" x14ac:dyDescent="0.25">
      <c r="B201" s="21">
        <v>4659</v>
      </c>
      <c r="C201" s="10" t="s">
        <v>59</v>
      </c>
      <c r="D201" s="10" t="s">
        <v>92</v>
      </c>
      <c r="E201" s="10"/>
      <c r="F201" s="10" t="s">
        <v>59</v>
      </c>
      <c r="G201" s="9" t="s">
        <v>142</v>
      </c>
      <c r="H201" s="34" t="s">
        <v>427</v>
      </c>
      <c r="I201" s="10">
        <v>80251</v>
      </c>
      <c r="J201" s="11"/>
      <c r="K201" s="12"/>
      <c r="L201" s="10">
        <v>1</v>
      </c>
      <c r="M201" s="36">
        <v>27.8</v>
      </c>
      <c r="N201" s="33" t="s">
        <v>245</v>
      </c>
      <c r="O201" s="30">
        <v>29.17</v>
      </c>
      <c r="P201" s="13">
        <v>34.19</v>
      </c>
      <c r="Q201" s="13">
        <v>33.46</v>
      </c>
      <c r="R201" s="14">
        <v>0.14541832669322657</v>
      </c>
      <c r="S201" s="15">
        <v>4.0426294820716988</v>
      </c>
      <c r="T201" s="22">
        <v>1.2626294820716986</v>
      </c>
      <c r="U201" s="23">
        <v>1.0948</v>
      </c>
      <c r="V201" s="24">
        <v>1.1234</v>
      </c>
      <c r="W201" s="25">
        <v>9.7600799999999991E-3</v>
      </c>
      <c r="X201" s="26">
        <v>1.1420886153846146E-2</v>
      </c>
      <c r="Y201" s="16">
        <v>0.27133022400000001</v>
      </c>
    </row>
    <row r="202" spans="2:25" ht="20.100000000000001" customHeight="1" x14ac:dyDescent="0.25">
      <c r="B202" s="21">
        <v>4780</v>
      </c>
      <c r="C202" s="10" t="s">
        <v>437</v>
      </c>
      <c r="D202" s="10" t="s">
        <v>93</v>
      </c>
      <c r="E202" s="10" t="s">
        <v>94</v>
      </c>
      <c r="F202" s="10" t="s">
        <v>164</v>
      </c>
      <c r="G202" s="9" t="s">
        <v>188</v>
      </c>
      <c r="H202" s="34" t="s">
        <v>875</v>
      </c>
      <c r="I202" s="10" t="s">
        <v>812</v>
      </c>
      <c r="J202" s="11">
        <v>75065</v>
      </c>
      <c r="K202" s="12"/>
      <c r="L202" s="10">
        <v>7</v>
      </c>
      <c r="M202" s="36">
        <v>172.4</v>
      </c>
      <c r="N202" s="33" t="s">
        <v>245</v>
      </c>
      <c r="O202" s="30">
        <v>28.45</v>
      </c>
      <c r="P202" s="13">
        <v>33.46</v>
      </c>
      <c r="Q202" s="13">
        <v>32.93</v>
      </c>
      <c r="R202" s="14">
        <v>0.10578842315369281</v>
      </c>
      <c r="S202" s="15">
        <v>18.237924151696642</v>
      </c>
      <c r="T202" s="22">
        <v>0.99792415169664039</v>
      </c>
      <c r="U202" s="23">
        <v>1.0118</v>
      </c>
      <c r="V202" s="24">
        <v>1.0314000000000001</v>
      </c>
      <c r="W202" s="25">
        <v>9.1944000000000001E-3</v>
      </c>
      <c r="X202" s="26">
        <v>1.0282130357142861E-2</v>
      </c>
      <c r="Y202" s="16">
        <v>1.5851145600000001</v>
      </c>
    </row>
    <row r="203" spans="2:25" ht="20.100000000000001" hidden="1" customHeight="1" x14ac:dyDescent="0.25">
      <c r="B203" s="21">
        <v>4771</v>
      </c>
      <c r="C203" s="10" t="s">
        <v>356</v>
      </c>
      <c r="D203" s="10" t="s">
        <v>92</v>
      </c>
      <c r="E203" s="10" t="s">
        <v>274</v>
      </c>
      <c r="F203" s="10" t="s">
        <v>354</v>
      </c>
      <c r="G203" s="9" t="s">
        <v>357</v>
      </c>
      <c r="H203" s="34" t="s">
        <v>990</v>
      </c>
      <c r="I203" s="10" t="s">
        <v>1289</v>
      </c>
      <c r="J203" s="11">
        <v>73100</v>
      </c>
      <c r="K203" s="12"/>
      <c r="L203" s="10">
        <v>8</v>
      </c>
      <c r="M203" s="36">
        <v>224.2</v>
      </c>
      <c r="N203" s="33" t="s">
        <v>245</v>
      </c>
      <c r="O203" s="30">
        <v>28.16</v>
      </c>
      <c r="P203" s="13">
        <v>33.200000000000003</v>
      </c>
      <c r="Q203" s="13">
        <v>32.43</v>
      </c>
      <c r="R203" s="14">
        <v>0.15277777777777832</v>
      </c>
      <c r="S203" s="15">
        <v>34.252777777777894</v>
      </c>
      <c r="T203" s="22">
        <v>11.832777777777897</v>
      </c>
      <c r="U203" s="23">
        <v>1.0875999999999999</v>
      </c>
      <c r="V203" s="24">
        <v>1.0810999999999999</v>
      </c>
      <c r="W203" s="25">
        <v>9.7591499999999994E-3</v>
      </c>
      <c r="X203" s="26">
        <v>1.1518996721311483E-2</v>
      </c>
      <c r="Y203" s="16">
        <v>2.1880014299999999</v>
      </c>
    </row>
    <row r="204" spans="2:25" ht="20.100000000000001" hidden="1" customHeight="1" x14ac:dyDescent="0.25">
      <c r="B204" s="21">
        <v>4810</v>
      </c>
      <c r="C204" s="10" t="s">
        <v>467</v>
      </c>
      <c r="D204" s="10" t="s">
        <v>92</v>
      </c>
      <c r="E204" s="10" t="s">
        <v>468</v>
      </c>
      <c r="F204" s="10" t="s">
        <v>467</v>
      </c>
      <c r="G204" s="9" t="s">
        <v>469</v>
      </c>
      <c r="H204" s="34" t="s">
        <v>755</v>
      </c>
      <c r="I204" s="10" t="s">
        <v>841</v>
      </c>
      <c r="J204" s="11">
        <v>65944</v>
      </c>
      <c r="K204" s="12"/>
      <c r="L204" s="10">
        <v>2</v>
      </c>
      <c r="M204" s="36">
        <v>55.6</v>
      </c>
      <c r="N204" s="33" t="s">
        <v>245</v>
      </c>
      <c r="O204" s="30">
        <v>36.49</v>
      </c>
      <c r="P204" s="13">
        <v>41.52</v>
      </c>
      <c r="Q204" s="13">
        <v>40.909999999999997</v>
      </c>
      <c r="R204" s="14">
        <v>0.12127236580517026</v>
      </c>
      <c r="S204" s="15">
        <v>6.7427435387674661</v>
      </c>
      <c r="T204" s="22">
        <v>1.1827435387674661</v>
      </c>
      <c r="U204" s="23">
        <v>1.0733999999999999</v>
      </c>
      <c r="V204" s="24">
        <v>1.048</v>
      </c>
      <c r="W204" s="25">
        <v>9.7584400000000002E-3</v>
      </c>
      <c r="X204" s="26">
        <v>1.1105193031674223E-2</v>
      </c>
      <c r="Y204" s="16">
        <v>0.54256926400000005</v>
      </c>
    </row>
    <row r="205" spans="2:25" ht="20.100000000000001" hidden="1" customHeight="1" x14ac:dyDescent="0.25">
      <c r="B205" s="21">
        <v>4767</v>
      </c>
      <c r="C205" s="10" t="s">
        <v>348</v>
      </c>
      <c r="D205" s="10" t="s">
        <v>92</v>
      </c>
      <c r="E205" s="10" t="s">
        <v>99</v>
      </c>
      <c r="F205" s="10" t="s">
        <v>349</v>
      </c>
      <c r="G205" s="9" t="s">
        <v>350</v>
      </c>
      <c r="H205" s="34" t="s">
        <v>1335</v>
      </c>
      <c r="I205" s="10" t="s">
        <v>351</v>
      </c>
      <c r="J205" s="11">
        <v>73871</v>
      </c>
      <c r="K205" s="12"/>
      <c r="L205" s="10">
        <v>15</v>
      </c>
      <c r="M205" s="36">
        <v>365</v>
      </c>
      <c r="N205" s="33" t="s">
        <v>245</v>
      </c>
      <c r="O205" s="30">
        <v>36.049999999999997</v>
      </c>
      <c r="P205" s="13">
        <v>41.06</v>
      </c>
      <c r="Q205" s="13">
        <v>40.53</v>
      </c>
      <c r="R205" s="14">
        <v>0.10578842315369273</v>
      </c>
      <c r="S205" s="15">
        <v>38.612774451097849</v>
      </c>
      <c r="T205" s="22">
        <v>2.1127744510978452</v>
      </c>
      <c r="U205" s="23">
        <v>1.0757000000000001</v>
      </c>
      <c r="V205" s="24">
        <v>1.0928</v>
      </c>
      <c r="W205" s="25">
        <v>9.7582499999999996E-3</v>
      </c>
      <c r="X205" s="26">
        <v>1.0912685825892858E-2</v>
      </c>
      <c r="Y205" s="16">
        <v>3.56176125</v>
      </c>
    </row>
    <row r="206" spans="2:25" ht="20.100000000000001" hidden="1" customHeight="1" x14ac:dyDescent="0.25">
      <c r="B206" s="21">
        <v>4829</v>
      </c>
      <c r="C206" s="10" t="s">
        <v>1009</v>
      </c>
      <c r="D206" s="10" t="s">
        <v>92</v>
      </c>
      <c r="E206" s="10" t="s">
        <v>124</v>
      </c>
      <c r="F206" s="10" t="s">
        <v>294</v>
      </c>
      <c r="G206" s="9" t="s">
        <v>1010</v>
      </c>
      <c r="H206" s="34" t="s">
        <v>990</v>
      </c>
      <c r="I206" s="10" t="s">
        <v>490</v>
      </c>
      <c r="J206" s="11">
        <v>68947</v>
      </c>
      <c r="K206" s="12"/>
      <c r="L206" s="10">
        <v>1</v>
      </c>
      <c r="M206" s="36">
        <v>25.7</v>
      </c>
      <c r="N206" s="33" t="s">
        <v>245</v>
      </c>
      <c r="O206" s="30">
        <v>31.72</v>
      </c>
      <c r="P206" s="13">
        <v>36.76</v>
      </c>
      <c r="Q206" s="13">
        <v>36.090000000000003</v>
      </c>
      <c r="R206" s="14">
        <v>0.13293650793650688</v>
      </c>
      <c r="S206" s="15">
        <v>3.416468253968227</v>
      </c>
      <c r="T206" s="22">
        <v>0.84646825396822667</v>
      </c>
      <c r="U206" s="23">
        <v>1.0458000000000001</v>
      </c>
      <c r="V206" s="24">
        <v>1.0747</v>
      </c>
      <c r="W206" s="25">
        <v>9.7543000000000005E-3</v>
      </c>
      <c r="X206" s="26">
        <v>1.1249810526315776E-2</v>
      </c>
      <c r="Y206" s="16">
        <v>0.25068551</v>
      </c>
    </row>
    <row r="207" spans="2:25" ht="20.100000000000001" hidden="1" customHeight="1" x14ac:dyDescent="0.25">
      <c r="B207" s="21">
        <v>4829</v>
      </c>
      <c r="C207" s="10" t="s">
        <v>83</v>
      </c>
      <c r="D207" s="10" t="s">
        <v>92</v>
      </c>
      <c r="E207" s="10" t="s">
        <v>274</v>
      </c>
      <c r="F207" s="10" t="s">
        <v>115</v>
      </c>
      <c r="G207" s="9" t="s">
        <v>156</v>
      </c>
      <c r="H207" s="34" t="s">
        <v>990</v>
      </c>
      <c r="I207" s="10" t="s">
        <v>1097</v>
      </c>
      <c r="J207" s="11">
        <v>83702</v>
      </c>
      <c r="K207" s="12"/>
      <c r="L207" s="10">
        <v>1</v>
      </c>
      <c r="M207" s="36">
        <v>29</v>
      </c>
      <c r="N207" s="33" t="s">
        <v>245</v>
      </c>
      <c r="O207" s="30">
        <v>28.18</v>
      </c>
      <c r="P207" s="13">
        <v>33.22</v>
      </c>
      <c r="Q207" s="13">
        <v>32.25</v>
      </c>
      <c r="R207" s="14">
        <v>0.19246031746031728</v>
      </c>
      <c r="S207" s="15">
        <v>5.5813492063492012</v>
      </c>
      <c r="T207" s="22">
        <v>2.6813492063492008</v>
      </c>
      <c r="U207" s="23">
        <v>1.0488999999999999</v>
      </c>
      <c r="V207" s="24">
        <v>1.0714999999999999</v>
      </c>
      <c r="W207" s="25">
        <v>9.7538399999999997E-3</v>
      </c>
      <c r="X207" s="26">
        <v>1.2078465257985255E-2</v>
      </c>
      <c r="Y207" s="16">
        <v>0.28286136000000001</v>
      </c>
    </row>
    <row r="208" spans="2:25" ht="20.100000000000001" hidden="1" customHeight="1" x14ac:dyDescent="0.25">
      <c r="B208" s="21">
        <v>4804</v>
      </c>
      <c r="C208" s="10" t="s">
        <v>1194</v>
      </c>
      <c r="D208" s="10" t="s">
        <v>92</v>
      </c>
      <c r="E208" s="10" t="s">
        <v>122</v>
      </c>
      <c r="F208" s="10" t="s">
        <v>74</v>
      </c>
      <c r="G208" s="9" t="s">
        <v>1448</v>
      </c>
      <c r="H208" s="34" t="s">
        <v>990</v>
      </c>
      <c r="I208" s="10" t="s">
        <v>226</v>
      </c>
      <c r="J208" s="11">
        <v>75709</v>
      </c>
      <c r="K208" s="12"/>
      <c r="L208" s="10">
        <v>4</v>
      </c>
      <c r="M208" s="36">
        <v>117.3</v>
      </c>
      <c r="N208" s="33" t="s">
        <v>245</v>
      </c>
      <c r="O208" s="30">
        <v>33.79</v>
      </c>
      <c r="P208" s="13">
        <v>38.79</v>
      </c>
      <c r="Q208" s="13">
        <v>38.090000000000003</v>
      </c>
      <c r="R208" s="14">
        <v>0.13999999999999915</v>
      </c>
      <c r="S208" s="15">
        <v>16.421999999999901</v>
      </c>
      <c r="T208" s="22">
        <v>4.6919999999998998</v>
      </c>
      <c r="U208" s="23">
        <v>1.0564</v>
      </c>
      <c r="V208" s="24">
        <v>1.0639000000000001</v>
      </c>
      <c r="W208" s="25">
        <v>9.7533800000000007E-3</v>
      </c>
      <c r="X208" s="26">
        <v>1.134113953488371E-2</v>
      </c>
      <c r="Y208" s="16">
        <v>1.144071474</v>
      </c>
    </row>
    <row r="209" spans="2:25" ht="20.100000000000001" customHeight="1" x14ac:dyDescent="0.25">
      <c r="B209" s="21">
        <v>4827</v>
      </c>
      <c r="C209" s="10" t="s">
        <v>1443</v>
      </c>
      <c r="D209" s="10" t="s">
        <v>93</v>
      </c>
      <c r="E209" s="10" t="s">
        <v>94</v>
      </c>
      <c r="F209" s="10" t="s">
        <v>164</v>
      </c>
      <c r="G209" s="9" t="s">
        <v>187</v>
      </c>
      <c r="H209" s="34" t="s">
        <v>875</v>
      </c>
      <c r="I209" s="10" t="s">
        <v>812</v>
      </c>
      <c r="J209" s="11">
        <v>75073</v>
      </c>
      <c r="K209" s="12"/>
      <c r="L209" s="10">
        <v>4</v>
      </c>
      <c r="M209" s="36">
        <v>171.4</v>
      </c>
      <c r="N209" s="33" t="s">
        <v>245</v>
      </c>
      <c r="O209" s="30">
        <v>31.46</v>
      </c>
      <c r="P209" s="13">
        <v>36.479999999999997</v>
      </c>
      <c r="Q209" s="13">
        <v>35.79</v>
      </c>
      <c r="R209" s="14">
        <v>0.13745019920318691</v>
      </c>
      <c r="S209" s="15">
        <v>23.558964143426238</v>
      </c>
      <c r="T209" s="22">
        <v>6.4189641434262352</v>
      </c>
      <c r="U209" s="23">
        <v>1.0616000000000001</v>
      </c>
      <c r="V209" s="24">
        <v>1.0443</v>
      </c>
      <c r="W209" s="25">
        <v>9.6871400000000003E-3</v>
      </c>
      <c r="X209" s="26">
        <v>1.1230818198614314E-2</v>
      </c>
      <c r="Y209" s="16">
        <v>1.6603757960000001</v>
      </c>
    </row>
    <row r="210" spans="2:25" ht="20.100000000000001" customHeight="1" x14ac:dyDescent="0.25">
      <c r="B210" s="21">
        <v>4809</v>
      </c>
      <c r="C210" s="10" t="s">
        <v>176</v>
      </c>
      <c r="D210" s="10" t="s">
        <v>93</v>
      </c>
      <c r="E210" s="10" t="s">
        <v>179</v>
      </c>
      <c r="F210" s="10" t="s">
        <v>174</v>
      </c>
      <c r="G210" s="9" t="s">
        <v>195</v>
      </c>
      <c r="H210" s="34" t="s">
        <v>875</v>
      </c>
      <c r="I210" s="10" t="s">
        <v>1469</v>
      </c>
      <c r="J210" s="11">
        <v>83071</v>
      </c>
      <c r="K210" s="12"/>
      <c r="L210" s="10">
        <v>6</v>
      </c>
      <c r="M210" s="36">
        <v>171.4</v>
      </c>
      <c r="N210" s="33" t="s">
        <v>245</v>
      </c>
      <c r="O210" s="30">
        <v>28.75</v>
      </c>
      <c r="P210" s="13">
        <v>33.770000000000003</v>
      </c>
      <c r="Q210" s="13">
        <v>33.11</v>
      </c>
      <c r="R210" s="14">
        <v>0.13147410358565803</v>
      </c>
      <c r="S210" s="15">
        <v>22.534661354581786</v>
      </c>
      <c r="T210" s="22">
        <v>5.3946613545817854</v>
      </c>
      <c r="U210" s="23">
        <v>1.0490999999999999</v>
      </c>
      <c r="V210" s="24">
        <v>1.0490999999999999</v>
      </c>
      <c r="W210" s="25">
        <v>9.6517199999999991E-3</v>
      </c>
      <c r="X210" s="26">
        <v>1.1112760183486246E-2</v>
      </c>
      <c r="Y210" s="16">
        <v>1.6543048079999998</v>
      </c>
    </row>
    <row r="211" spans="2:25" ht="20.100000000000001" hidden="1" customHeight="1" x14ac:dyDescent="0.25">
      <c r="B211" s="21">
        <v>4857</v>
      </c>
      <c r="C211" s="10" t="s">
        <v>69</v>
      </c>
      <c r="D211" s="10" t="s">
        <v>92</v>
      </c>
      <c r="E211" s="10" t="s">
        <v>274</v>
      </c>
      <c r="F211" s="10" t="s">
        <v>67</v>
      </c>
      <c r="G211" s="9" t="s">
        <v>148</v>
      </c>
      <c r="H211" s="34" t="s">
        <v>990</v>
      </c>
      <c r="I211" s="10" t="s">
        <v>688</v>
      </c>
      <c r="J211" s="11">
        <v>84555</v>
      </c>
      <c r="K211" s="12"/>
      <c r="L211" s="10">
        <v>22</v>
      </c>
      <c r="M211" s="36">
        <v>408</v>
      </c>
      <c r="N211" s="33" t="s">
        <v>246</v>
      </c>
      <c r="O211" s="30">
        <v>29.13</v>
      </c>
      <c r="P211" s="13">
        <v>34.14</v>
      </c>
      <c r="Q211" s="13">
        <v>33.35</v>
      </c>
      <c r="R211" s="14">
        <v>0.15768463073852274</v>
      </c>
      <c r="S211" s="15">
        <v>64.335329341317276</v>
      </c>
      <c r="T211" s="22">
        <v>23.535329341317272</v>
      </c>
      <c r="U211" s="23">
        <v>1.0966</v>
      </c>
      <c r="V211" s="24">
        <v>1.0941000000000001</v>
      </c>
      <c r="W211" s="25">
        <v>9.7486150000000004E-3</v>
      </c>
      <c r="X211" s="26">
        <v>1.1573592689573456E-2</v>
      </c>
      <c r="Y211" s="16">
        <v>3.9774349200000003</v>
      </c>
    </row>
    <row r="212" spans="2:25" ht="20.100000000000001" hidden="1" customHeight="1" x14ac:dyDescent="0.25">
      <c r="B212" s="21">
        <v>4778</v>
      </c>
      <c r="C212" s="10" t="s">
        <v>49</v>
      </c>
      <c r="D212" s="10" t="s">
        <v>92</v>
      </c>
      <c r="E212" s="10" t="s">
        <v>99</v>
      </c>
      <c r="F212" s="10" t="s">
        <v>105</v>
      </c>
      <c r="G212" s="9" t="s">
        <v>139</v>
      </c>
      <c r="H212" s="34" t="s">
        <v>863</v>
      </c>
      <c r="I212" s="10" t="s">
        <v>212</v>
      </c>
      <c r="J212" s="11">
        <v>82802</v>
      </c>
      <c r="K212" s="12"/>
      <c r="L212" s="10">
        <v>6</v>
      </c>
      <c r="M212" s="36">
        <v>176.8</v>
      </c>
      <c r="N212" s="33" t="s">
        <v>245</v>
      </c>
      <c r="O212" s="30">
        <v>35.619999999999997</v>
      </c>
      <c r="P212" s="13">
        <v>40.64</v>
      </c>
      <c r="Q212" s="13">
        <v>39.950000000000003</v>
      </c>
      <c r="R212" s="14">
        <v>0.13745019920318671</v>
      </c>
      <c r="S212" s="15">
        <v>24.301195219123411</v>
      </c>
      <c r="T212" s="22">
        <v>6.6211952191234102</v>
      </c>
      <c r="U212" s="23">
        <v>1.075</v>
      </c>
      <c r="V212" s="24">
        <v>1.0911</v>
      </c>
      <c r="W212" s="25">
        <v>9.7474500000000013E-3</v>
      </c>
      <c r="X212" s="26">
        <v>1.1300738799076206E-2</v>
      </c>
      <c r="Y212" s="16">
        <v>1.7233491600000004</v>
      </c>
    </row>
    <row r="213" spans="2:25" ht="20.100000000000001" hidden="1" customHeight="1" x14ac:dyDescent="0.25">
      <c r="B213" s="21">
        <v>4911</v>
      </c>
      <c r="C213" s="10" t="s">
        <v>62</v>
      </c>
      <c r="D213" s="10" t="s">
        <v>92</v>
      </c>
      <c r="E213" s="10" t="s">
        <v>274</v>
      </c>
      <c r="F213" s="10" t="s">
        <v>111</v>
      </c>
      <c r="G213" s="9" t="s">
        <v>145</v>
      </c>
      <c r="H213" s="34" t="s">
        <v>990</v>
      </c>
      <c r="I213" s="10" t="s">
        <v>220</v>
      </c>
      <c r="J213" s="11">
        <v>87408</v>
      </c>
      <c r="K213" s="12"/>
      <c r="L213" s="10">
        <v>5</v>
      </c>
      <c r="M213" s="36">
        <v>134</v>
      </c>
      <c r="N213" s="33" t="s">
        <v>245</v>
      </c>
      <c r="O213" s="30">
        <v>27.63</v>
      </c>
      <c r="P213" s="13">
        <v>32.64</v>
      </c>
      <c r="Q213" s="13">
        <v>31.96</v>
      </c>
      <c r="R213" s="14">
        <v>0.13572854291417155</v>
      </c>
      <c r="S213" s="15">
        <v>18.187624750498987</v>
      </c>
      <c r="T213" s="22">
        <v>4.7876247504989875</v>
      </c>
      <c r="U213" s="23">
        <v>1.0834999999999999</v>
      </c>
      <c r="V213" s="24">
        <v>1.1068</v>
      </c>
      <c r="W213" s="25">
        <v>9.7468349999999988E-3</v>
      </c>
      <c r="X213" s="26">
        <v>1.1277515785219397E-2</v>
      </c>
      <c r="Y213" s="16">
        <v>1.3060758899999998</v>
      </c>
    </row>
    <row r="214" spans="2:25" ht="20.100000000000001" hidden="1" customHeight="1" x14ac:dyDescent="0.25">
      <c r="B214" s="21">
        <v>4829</v>
      </c>
      <c r="C214" s="10" t="s">
        <v>943</v>
      </c>
      <c r="D214" s="10" t="s">
        <v>92</v>
      </c>
      <c r="E214" s="10" t="s">
        <v>274</v>
      </c>
      <c r="F214" s="10" t="s">
        <v>280</v>
      </c>
      <c r="G214" s="9" t="s">
        <v>281</v>
      </c>
      <c r="H214" s="34" t="s">
        <v>990</v>
      </c>
      <c r="I214" s="10" t="s">
        <v>1000</v>
      </c>
      <c r="J214" s="11">
        <v>80927</v>
      </c>
      <c r="K214" s="12"/>
      <c r="L214" s="10">
        <v>4</v>
      </c>
      <c r="M214" s="36">
        <v>86.7</v>
      </c>
      <c r="N214" s="33" t="s">
        <v>246</v>
      </c>
      <c r="O214" s="30">
        <v>28.65</v>
      </c>
      <c r="P214" s="13">
        <v>33.68</v>
      </c>
      <c r="Q214" s="13">
        <v>32.74</v>
      </c>
      <c r="R214" s="14">
        <v>0.18687872763419433</v>
      </c>
      <c r="S214" s="15">
        <v>16.20238568588465</v>
      </c>
      <c r="T214" s="22">
        <v>7.5323856858846483</v>
      </c>
      <c r="U214" s="23">
        <v>1.0718000000000001</v>
      </c>
      <c r="V214" s="24">
        <v>1.0469999999999999</v>
      </c>
      <c r="W214" s="25">
        <v>9.7464800000000018E-3</v>
      </c>
      <c r="X214" s="26">
        <v>1.1986502298288503E-2</v>
      </c>
      <c r="Y214" s="16">
        <v>0.8450198160000002</v>
      </c>
    </row>
    <row r="215" spans="2:25" ht="20.100000000000001" hidden="1" customHeight="1" x14ac:dyDescent="0.25">
      <c r="B215" s="21">
        <v>4679</v>
      </c>
      <c r="C215" s="10" t="s">
        <v>35</v>
      </c>
      <c r="D215" s="10" t="s">
        <v>92</v>
      </c>
      <c r="E215" s="10"/>
      <c r="F215" s="10" t="s">
        <v>35</v>
      </c>
      <c r="G215" s="9" t="s">
        <v>685</v>
      </c>
      <c r="H215" s="34" t="s">
        <v>204</v>
      </c>
      <c r="I215" s="10">
        <v>56350</v>
      </c>
      <c r="J215" s="11"/>
      <c r="K215" s="12"/>
      <c r="L215" s="10">
        <v>6</v>
      </c>
      <c r="M215" s="36">
        <v>160</v>
      </c>
      <c r="N215" s="33" t="s">
        <v>245</v>
      </c>
      <c r="O215" s="30">
        <v>36.72</v>
      </c>
      <c r="P215" s="13">
        <v>41.72</v>
      </c>
      <c r="Q215" s="13">
        <v>41.13</v>
      </c>
      <c r="R215" s="14">
        <v>0.11799999999999926</v>
      </c>
      <c r="S215" s="15">
        <v>18.879999999999882</v>
      </c>
      <c r="T215" s="22">
        <v>2.8799999999998804</v>
      </c>
      <c r="U215" s="23">
        <v>1.0891</v>
      </c>
      <c r="V215" s="24">
        <v>1.1254999999999999</v>
      </c>
      <c r="W215" s="25">
        <v>9.7442399999999995E-3</v>
      </c>
      <c r="X215" s="26">
        <v>1.1047891156462574E-2</v>
      </c>
      <c r="Y215" s="16">
        <v>1.5590784</v>
      </c>
    </row>
    <row r="216" spans="2:25" ht="20.100000000000001" hidden="1" customHeight="1" x14ac:dyDescent="0.25">
      <c r="B216" s="21">
        <v>4731</v>
      </c>
      <c r="C216" s="10" t="s">
        <v>78</v>
      </c>
      <c r="D216" s="10" t="s">
        <v>92</v>
      </c>
      <c r="E216" s="10" t="s">
        <v>122</v>
      </c>
      <c r="F216" s="10" t="s">
        <v>114</v>
      </c>
      <c r="G216" s="9" t="s">
        <v>154</v>
      </c>
      <c r="H216" s="34" t="s">
        <v>737</v>
      </c>
      <c r="I216" s="10" t="s">
        <v>229</v>
      </c>
      <c r="J216" s="11">
        <v>68028</v>
      </c>
      <c r="K216" s="12"/>
      <c r="L216" s="10">
        <v>8</v>
      </c>
      <c r="M216" s="36">
        <v>227.6</v>
      </c>
      <c r="N216" s="33" t="s">
        <v>245</v>
      </c>
      <c r="O216" s="30">
        <v>36.07</v>
      </c>
      <c r="P216" s="13">
        <v>41.11</v>
      </c>
      <c r="Q216" s="13">
        <v>40.51</v>
      </c>
      <c r="R216" s="14">
        <v>0.11904761904761935</v>
      </c>
      <c r="S216" s="15">
        <v>27.095238095238162</v>
      </c>
      <c r="T216" s="22">
        <v>4.3352380952381617</v>
      </c>
      <c r="U216" s="23">
        <v>1.0921000000000001</v>
      </c>
      <c r="V216" s="24">
        <v>1.0731999999999999</v>
      </c>
      <c r="W216" s="25">
        <v>9.7438500000000018E-3</v>
      </c>
      <c r="X216" s="26">
        <v>1.1060586486486492E-2</v>
      </c>
      <c r="Y216" s="16">
        <v>2.2177002600000004</v>
      </c>
    </row>
    <row r="217" spans="2:25" ht="20.100000000000001" hidden="1" customHeight="1" x14ac:dyDescent="0.25">
      <c r="B217" s="21">
        <v>4788</v>
      </c>
      <c r="C217" s="10" t="s">
        <v>307</v>
      </c>
      <c r="D217" s="10" t="s">
        <v>1404</v>
      </c>
      <c r="E217" s="10" t="s">
        <v>116</v>
      </c>
      <c r="F217" s="10" t="s">
        <v>308</v>
      </c>
      <c r="G217" s="9" t="s">
        <v>309</v>
      </c>
      <c r="H217" s="34" t="s">
        <v>755</v>
      </c>
      <c r="I217" s="10" t="s">
        <v>763</v>
      </c>
      <c r="J217" s="11">
        <v>80155</v>
      </c>
      <c r="K217" s="12"/>
      <c r="L217" s="10">
        <v>2</v>
      </c>
      <c r="M217" s="36">
        <v>57.9</v>
      </c>
      <c r="N217" s="33" t="s">
        <v>245</v>
      </c>
      <c r="O217" s="30">
        <v>28.03</v>
      </c>
      <c r="P217" s="13">
        <v>33.03</v>
      </c>
      <c r="Q217" s="13">
        <v>32.6</v>
      </c>
      <c r="R217" s="14">
        <v>8.5999999999999938E-2</v>
      </c>
      <c r="S217" s="15">
        <v>4.9793999999999965</v>
      </c>
      <c r="T217" s="22">
        <v>-0.81060000000000387</v>
      </c>
      <c r="U217" s="23">
        <v>1.093</v>
      </c>
      <c r="V217" s="24">
        <v>1.0720000000000001</v>
      </c>
      <c r="W217" s="25">
        <v>9.7425000000000012E-3</v>
      </c>
      <c r="X217" s="26">
        <v>1.0659190371991248E-2</v>
      </c>
      <c r="Y217" s="16">
        <v>0.56409075000000009</v>
      </c>
    </row>
    <row r="218" spans="2:25" ht="20.100000000000001" hidden="1" customHeight="1" x14ac:dyDescent="0.25">
      <c r="B218" s="21">
        <v>4740</v>
      </c>
      <c r="C218" s="10" t="s">
        <v>686</v>
      </c>
      <c r="D218" s="10" t="s">
        <v>92</v>
      </c>
      <c r="E218" s="10" t="s">
        <v>117</v>
      </c>
      <c r="F218" s="10" t="s">
        <v>103</v>
      </c>
      <c r="G218" s="9" t="s">
        <v>133</v>
      </c>
      <c r="H218" s="34" t="s">
        <v>755</v>
      </c>
      <c r="I218" s="10" t="s">
        <v>207</v>
      </c>
      <c r="J218" s="11">
        <v>54937</v>
      </c>
      <c r="K218" s="12"/>
      <c r="L218" s="10">
        <v>12</v>
      </c>
      <c r="M218" s="36">
        <v>362</v>
      </c>
      <c r="N218" s="33" t="s">
        <v>245</v>
      </c>
      <c r="O218" s="30">
        <v>35.700000000000003</v>
      </c>
      <c r="P218" s="13">
        <v>40.700000000000003</v>
      </c>
      <c r="Q218" s="13">
        <v>40.24</v>
      </c>
      <c r="R218" s="14">
        <v>9.2000000000000165E-2</v>
      </c>
      <c r="S218" s="15">
        <v>33.304000000000059</v>
      </c>
      <c r="T218" s="22">
        <v>-2.8959999999999422</v>
      </c>
      <c r="U218" s="23">
        <v>1.0730999999999999</v>
      </c>
      <c r="V218" s="24">
        <v>1.091</v>
      </c>
      <c r="W218" s="25">
        <v>9.7384499999999992E-3</v>
      </c>
      <c r="X218" s="26">
        <v>1.0725165198237886E-2</v>
      </c>
      <c r="Y218" s="16">
        <v>3.5253188999999998</v>
      </c>
    </row>
    <row r="219" spans="2:25" ht="20.100000000000001" hidden="1" customHeight="1" x14ac:dyDescent="0.25">
      <c r="B219" s="21">
        <v>4772</v>
      </c>
      <c r="C219" s="10" t="s">
        <v>1366</v>
      </c>
      <c r="D219" s="10" t="s">
        <v>92</v>
      </c>
      <c r="E219" s="10" t="s">
        <v>118</v>
      </c>
      <c r="F219" s="10" t="s">
        <v>425</v>
      </c>
      <c r="G219" s="9" t="s">
        <v>1278</v>
      </c>
      <c r="H219" s="34" t="s">
        <v>866</v>
      </c>
      <c r="I219" s="10" t="s">
        <v>888</v>
      </c>
      <c r="J219" s="11">
        <v>83271</v>
      </c>
      <c r="K219" s="12"/>
      <c r="L219" s="10">
        <v>5</v>
      </c>
      <c r="M219" s="36">
        <v>156.80000000000001</v>
      </c>
      <c r="N219" s="33" t="s">
        <v>245</v>
      </c>
      <c r="O219" s="30">
        <v>28.36</v>
      </c>
      <c r="P219" s="13">
        <v>33.4</v>
      </c>
      <c r="Q219" s="13">
        <v>32.82</v>
      </c>
      <c r="R219" s="14">
        <v>0.11507936507936475</v>
      </c>
      <c r="S219" s="15">
        <v>18.044444444444395</v>
      </c>
      <c r="T219" s="22">
        <v>2.3644444444443926</v>
      </c>
      <c r="U219" s="23">
        <v>1.0820000000000001</v>
      </c>
      <c r="V219" s="24">
        <v>1.0820000000000001</v>
      </c>
      <c r="W219" s="25">
        <v>9.7380000000000019E-3</v>
      </c>
      <c r="X219" s="26">
        <v>1.1004376681614348E-2</v>
      </c>
      <c r="Y219" s="16">
        <v>1.5269184000000005</v>
      </c>
    </row>
    <row r="220" spans="2:25" ht="20.100000000000001" hidden="1" customHeight="1" x14ac:dyDescent="0.25">
      <c r="B220" s="21">
        <v>4785</v>
      </c>
      <c r="C220" s="10" t="s">
        <v>270</v>
      </c>
      <c r="D220" s="10" t="s">
        <v>92</v>
      </c>
      <c r="E220" s="10" t="s">
        <v>119</v>
      </c>
      <c r="F220" s="10" t="s">
        <v>268</v>
      </c>
      <c r="G220" s="9" t="s">
        <v>271</v>
      </c>
      <c r="H220" s="34" t="s">
        <v>866</v>
      </c>
      <c r="I220" s="10" t="s">
        <v>269</v>
      </c>
      <c r="J220" s="11">
        <v>81411</v>
      </c>
      <c r="K220" s="12"/>
      <c r="L220" s="10">
        <v>7</v>
      </c>
      <c r="M220" s="36">
        <v>227</v>
      </c>
      <c r="N220" s="33" t="s">
        <v>245</v>
      </c>
      <c r="O220" s="30">
        <v>28.43</v>
      </c>
      <c r="P220" s="13">
        <v>33.43</v>
      </c>
      <c r="Q220" s="13">
        <v>32.75</v>
      </c>
      <c r="R220" s="14">
        <v>0.13599999999999995</v>
      </c>
      <c r="S220" s="15">
        <v>30.871999999999989</v>
      </c>
      <c r="T220" s="22">
        <v>8.1719999999999882</v>
      </c>
      <c r="U220" s="23">
        <v>1.0708</v>
      </c>
      <c r="V220" s="24">
        <v>1.0931999999999999</v>
      </c>
      <c r="W220" s="25">
        <v>9.7379999999999984E-3</v>
      </c>
      <c r="X220" s="26">
        <v>1.1270833333333331E-2</v>
      </c>
      <c r="Y220" s="16">
        <v>2.2105259999999998</v>
      </c>
    </row>
    <row r="221" spans="2:25" ht="20.100000000000001" hidden="1" customHeight="1" x14ac:dyDescent="0.25">
      <c r="B221" s="21">
        <v>4817</v>
      </c>
      <c r="C221" s="10" t="s">
        <v>798</v>
      </c>
      <c r="D221" s="10" t="s">
        <v>92</v>
      </c>
      <c r="E221" s="10" t="s">
        <v>124</v>
      </c>
      <c r="F221" s="10" t="s">
        <v>799</v>
      </c>
      <c r="G221" s="9" t="s">
        <v>1231</v>
      </c>
      <c r="H221" s="34" t="s">
        <v>990</v>
      </c>
      <c r="I221" s="10" t="s">
        <v>1468</v>
      </c>
      <c r="J221" s="11">
        <v>74873</v>
      </c>
      <c r="K221" s="12"/>
      <c r="L221" s="10">
        <v>8</v>
      </c>
      <c r="M221" s="36">
        <v>209.2</v>
      </c>
      <c r="N221" s="33" t="s">
        <v>245</v>
      </c>
      <c r="O221" s="30">
        <v>29.1</v>
      </c>
      <c r="P221" s="13">
        <v>34.15</v>
      </c>
      <c r="Q221" s="13">
        <v>33.49</v>
      </c>
      <c r="R221" s="14">
        <v>0.13069306930693009</v>
      </c>
      <c r="S221" s="15">
        <v>27.340990099009773</v>
      </c>
      <c r="T221" s="22">
        <v>6.4209900990097726</v>
      </c>
      <c r="U221" s="23">
        <v>1.0711999999999999</v>
      </c>
      <c r="V221" s="24">
        <v>1.0457000000000001</v>
      </c>
      <c r="W221" s="25">
        <v>9.7377400000000017E-3</v>
      </c>
      <c r="X221" s="26">
        <v>1.1201728246013662E-2</v>
      </c>
      <c r="Y221" s="16">
        <v>2.037135208</v>
      </c>
    </row>
    <row r="222" spans="2:25" ht="20.100000000000001" hidden="1" customHeight="1" x14ac:dyDescent="0.25">
      <c r="B222" s="21">
        <v>4832</v>
      </c>
      <c r="C222" s="10" t="s">
        <v>608</v>
      </c>
      <c r="D222" s="10" t="s">
        <v>253</v>
      </c>
      <c r="E222" s="10" t="s">
        <v>608</v>
      </c>
      <c r="F222" s="10" t="s">
        <v>608</v>
      </c>
      <c r="G222" s="9" t="s">
        <v>609</v>
      </c>
      <c r="H222" s="34" t="s">
        <v>858</v>
      </c>
      <c r="I222" s="10" t="s">
        <v>1534</v>
      </c>
      <c r="J222" s="11">
        <v>57173</v>
      </c>
      <c r="K222" s="12"/>
      <c r="L222" s="10">
        <v>1</v>
      </c>
      <c r="M222" s="36">
        <v>16</v>
      </c>
      <c r="N222" s="33" t="s">
        <v>245</v>
      </c>
      <c r="O222" s="30">
        <v>28.19</v>
      </c>
      <c r="P222" s="13">
        <v>33.200000000000003</v>
      </c>
      <c r="Q222" s="13">
        <v>32.630000000000003</v>
      </c>
      <c r="R222" s="14">
        <v>0.11377245508982038</v>
      </c>
      <c r="S222" s="15">
        <v>1.8203592814371261</v>
      </c>
      <c r="T222" s="22">
        <v>0.22035928143712602</v>
      </c>
      <c r="U222" s="23">
        <v>1.0521</v>
      </c>
      <c r="V222" s="24">
        <v>1.0648</v>
      </c>
      <c r="W222" s="25">
        <v>9.7377400000000017E-3</v>
      </c>
      <c r="X222" s="26">
        <v>1.0987855270270273E-2</v>
      </c>
      <c r="Y222" s="16">
        <v>0.15580384000000003</v>
      </c>
    </row>
    <row r="223" spans="2:25" ht="20.100000000000001" hidden="1" customHeight="1" x14ac:dyDescent="0.25">
      <c r="B223" s="21">
        <v>4724</v>
      </c>
      <c r="C223" s="10" t="s">
        <v>334</v>
      </c>
      <c r="D223" s="10" t="s">
        <v>92</v>
      </c>
      <c r="E223" s="10" t="s">
        <v>318</v>
      </c>
      <c r="F223" s="10" t="s">
        <v>328</v>
      </c>
      <c r="G223" s="9" t="s">
        <v>335</v>
      </c>
      <c r="H223" s="34" t="s">
        <v>755</v>
      </c>
      <c r="I223" s="10" t="s">
        <v>898</v>
      </c>
      <c r="J223" s="11">
        <v>65341</v>
      </c>
      <c r="K223" s="12"/>
      <c r="L223" s="10">
        <v>3</v>
      </c>
      <c r="M223" s="36">
        <v>82</v>
      </c>
      <c r="N223" s="33" t="s">
        <v>245</v>
      </c>
      <c r="O223" s="30">
        <v>29.08</v>
      </c>
      <c r="P223" s="13">
        <v>34.090000000000003</v>
      </c>
      <c r="Q223" s="13">
        <v>33.58</v>
      </c>
      <c r="R223" s="14">
        <v>0.10179640718562966</v>
      </c>
      <c r="S223" s="15">
        <v>8.3473053892216313</v>
      </c>
      <c r="T223" s="22">
        <v>0.14730538922163133</v>
      </c>
      <c r="U223" s="23">
        <v>1.0851999999999999</v>
      </c>
      <c r="V223" s="24">
        <v>1.0777000000000001</v>
      </c>
      <c r="W223" s="25">
        <v>9.73305E-3</v>
      </c>
      <c r="X223" s="26">
        <v>1.083612900000001E-2</v>
      </c>
      <c r="Y223" s="16">
        <v>0.79811010000000004</v>
      </c>
    </row>
    <row r="224" spans="2:25" ht="20.100000000000001" customHeight="1" x14ac:dyDescent="0.25">
      <c r="B224" s="21">
        <v>4809</v>
      </c>
      <c r="C224" s="10" t="s">
        <v>1443</v>
      </c>
      <c r="D224" s="10" t="s">
        <v>93</v>
      </c>
      <c r="E224" s="10" t="s">
        <v>94</v>
      </c>
      <c r="F224" s="10" t="s">
        <v>164</v>
      </c>
      <c r="G224" s="9" t="s">
        <v>187</v>
      </c>
      <c r="H224" s="34" t="s">
        <v>875</v>
      </c>
      <c r="I224" s="10" t="s">
        <v>812</v>
      </c>
      <c r="J224" s="11">
        <v>75069</v>
      </c>
      <c r="K224" s="12"/>
      <c r="L224" s="10">
        <v>4</v>
      </c>
      <c r="M224" s="36">
        <v>170.8</v>
      </c>
      <c r="N224" s="33" t="s">
        <v>245</v>
      </c>
      <c r="O224" s="30">
        <v>36.54</v>
      </c>
      <c r="P224" s="13">
        <v>41.57</v>
      </c>
      <c r="Q224" s="13">
        <v>40.92</v>
      </c>
      <c r="R224" s="14">
        <v>0.12922465208747483</v>
      </c>
      <c r="S224" s="15">
        <v>22.071570576540701</v>
      </c>
      <c r="T224" s="22">
        <v>4.9915705765406999</v>
      </c>
      <c r="U224" s="23">
        <v>1.0442</v>
      </c>
      <c r="V224" s="24">
        <v>1.0508</v>
      </c>
      <c r="W224" s="25">
        <v>9.6369999999999997E-3</v>
      </c>
      <c r="X224" s="26">
        <v>1.1067148401826479E-2</v>
      </c>
      <c r="Y224" s="16">
        <v>1.6459996000000001</v>
      </c>
    </row>
    <row r="225" spans="2:25" ht="20.100000000000001" hidden="1" customHeight="1" x14ac:dyDescent="0.25">
      <c r="B225" s="21">
        <v>4767</v>
      </c>
      <c r="C225" s="10" t="s">
        <v>75</v>
      </c>
      <c r="D225" s="10" t="s">
        <v>92</v>
      </c>
      <c r="E225" s="10" t="s">
        <v>122</v>
      </c>
      <c r="F225" s="10" t="s">
        <v>113</v>
      </c>
      <c r="G225" s="9" t="s">
        <v>151</v>
      </c>
      <c r="H225" s="34" t="s">
        <v>1342</v>
      </c>
      <c r="I225" s="10" t="s">
        <v>227</v>
      </c>
      <c r="J225" s="11">
        <v>79925</v>
      </c>
      <c r="K225" s="12"/>
      <c r="L225" s="10">
        <v>23</v>
      </c>
      <c r="M225" s="36">
        <v>686</v>
      </c>
      <c r="N225" s="33" t="s">
        <v>245</v>
      </c>
      <c r="O225" s="30">
        <v>36.08</v>
      </c>
      <c r="P225" s="13">
        <v>41.11</v>
      </c>
      <c r="Q225" s="13">
        <v>40.630000000000003</v>
      </c>
      <c r="R225" s="14">
        <v>9.5427435387673315E-2</v>
      </c>
      <c r="S225" s="15">
        <v>65.463220675943887</v>
      </c>
      <c r="T225" s="22">
        <v>-3.1367793240561097</v>
      </c>
      <c r="U225" s="23">
        <v>1.0750999999999999</v>
      </c>
      <c r="V225" s="24">
        <v>1.0866</v>
      </c>
      <c r="W225" s="25">
        <v>9.7276499999999991E-3</v>
      </c>
      <c r="X225" s="26">
        <v>1.0753863626373617E-2</v>
      </c>
      <c r="Y225" s="16">
        <v>6.6731678999999993</v>
      </c>
    </row>
    <row r="226" spans="2:25" ht="20.100000000000001" hidden="1" customHeight="1" x14ac:dyDescent="0.25">
      <c r="B226" s="21">
        <v>4863</v>
      </c>
      <c r="C226" s="10" t="s">
        <v>47</v>
      </c>
      <c r="D226" s="10" t="s">
        <v>92</v>
      </c>
      <c r="E226" s="10" t="s">
        <v>99</v>
      </c>
      <c r="F226" s="10" t="s">
        <v>46</v>
      </c>
      <c r="G226" s="9" t="s">
        <v>137</v>
      </c>
      <c r="H226" s="34" t="s">
        <v>863</v>
      </c>
      <c r="I226" s="10" t="s">
        <v>211</v>
      </c>
      <c r="J226" s="11">
        <v>85215</v>
      </c>
      <c r="K226" s="12"/>
      <c r="L226" s="10">
        <v>2</v>
      </c>
      <c r="M226" s="36">
        <v>51</v>
      </c>
      <c r="N226" s="33" t="s">
        <v>245</v>
      </c>
      <c r="O226" s="30">
        <v>32.049999999999997</v>
      </c>
      <c r="P226" s="13">
        <v>37.06</v>
      </c>
      <c r="Q226" s="13">
        <v>36.200000000000003</v>
      </c>
      <c r="R226" s="14">
        <v>0.17165668662674621</v>
      </c>
      <c r="S226" s="15">
        <v>8.7544910179640567</v>
      </c>
      <c r="T226" s="22">
        <v>3.6544910179640566</v>
      </c>
      <c r="U226" s="23">
        <v>1.0784</v>
      </c>
      <c r="V226" s="24">
        <v>1.1073</v>
      </c>
      <c r="W226" s="25">
        <v>9.726364999999999E-3</v>
      </c>
      <c r="X226" s="26">
        <v>1.174194907228915E-2</v>
      </c>
      <c r="Y226" s="16">
        <v>0.49604461499999997</v>
      </c>
    </row>
    <row r="227" spans="2:25" ht="20.100000000000001" hidden="1" customHeight="1" x14ac:dyDescent="0.25">
      <c r="B227" s="21">
        <v>4873</v>
      </c>
      <c r="C227" s="10" t="s">
        <v>461</v>
      </c>
      <c r="D227" s="10" t="s">
        <v>247</v>
      </c>
      <c r="E227" s="10" t="s">
        <v>373</v>
      </c>
      <c r="F227" s="10" t="s">
        <v>459</v>
      </c>
      <c r="G227" s="9" t="s">
        <v>462</v>
      </c>
      <c r="H227" s="34" t="s">
        <v>1056</v>
      </c>
      <c r="I227" s="10" t="s">
        <v>514</v>
      </c>
      <c r="J227" s="11">
        <v>30132</v>
      </c>
      <c r="K227" s="12"/>
      <c r="L227" s="10">
        <v>2</v>
      </c>
      <c r="M227" s="36">
        <v>37</v>
      </c>
      <c r="N227" s="33" t="s">
        <v>245</v>
      </c>
      <c r="O227" s="30">
        <v>26.59</v>
      </c>
      <c r="P227" s="13">
        <v>31.6</v>
      </c>
      <c r="Q227" s="13">
        <v>30.85</v>
      </c>
      <c r="R227" s="14">
        <v>0.14970059880239517</v>
      </c>
      <c r="S227" s="15">
        <v>5.5389221556886215</v>
      </c>
      <c r="T227" s="22">
        <v>1.8389221556886211</v>
      </c>
      <c r="U227" s="23">
        <v>1.079</v>
      </c>
      <c r="V227" s="24">
        <v>1.1066</v>
      </c>
      <c r="W227" s="25">
        <v>9.7259200000000007E-3</v>
      </c>
      <c r="X227" s="26">
        <v>1.1438229859154931E-2</v>
      </c>
      <c r="Y227" s="16">
        <v>0.35985904000000002</v>
      </c>
    </row>
    <row r="228" spans="2:25" ht="20.100000000000001" hidden="1" customHeight="1" x14ac:dyDescent="0.25">
      <c r="B228" s="21">
        <v>4791</v>
      </c>
      <c r="C228" s="10" t="s">
        <v>1126</v>
      </c>
      <c r="D228" s="10" t="s">
        <v>92</v>
      </c>
      <c r="E228" s="10" t="s">
        <v>989</v>
      </c>
      <c r="F228" s="10" t="s">
        <v>63</v>
      </c>
      <c r="G228" s="9" t="s">
        <v>1127</v>
      </c>
      <c r="H228" s="34" t="s">
        <v>990</v>
      </c>
      <c r="I228" s="10" t="s">
        <v>1083</v>
      </c>
      <c r="J228" s="11">
        <v>82857</v>
      </c>
      <c r="K228" s="12"/>
      <c r="L228" s="10">
        <v>36</v>
      </c>
      <c r="M228" s="36">
        <v>1170.2</v>
      </c>
      <c r="N228" s="33" t="s">
        <v>245</v>
      </c>
      <c r="O228" s="30">
        <v>31.91</v>
      </c>
      <c r="P228" s="13">
        <v>36.92</v>
      </c>
      <c r="Q228" s="13">
        <v>36.36</v>
      </c>
      <c r="R228" s="14">
        <v>0.11177644710578884</v>
      </c>
      <c r="S228" s="15">
        <v>130.80079840319411</v>
      </c>
      <c r="T228" s="22">
        <v>13.78079840319409</v>
      </c>
      <c r="U228" s="23">
        <v>1.0508999999999999</v>
      </c>
      <c r="V228" s="24">
        <v>1.1101000000000001</v>
      </c>
      <c r="W228" s="25">
        <v>9.7245000000000005E-3</v>
      </c>
      <c r="X228" s="26">
        <v>1.0948257303370791E-2</v>
      </c>
      <c r="Y228" s="16">
        <v>11.3796099</v>
      </c>
    </row>
    <row r="229" spans="2:25" ht="20.100000000000001" hidden="1" customHeight="1" x14ac:dyDescent="0.25">
      <c r="B229" s="21">
        <v>4715</v>
      </c>
      <c r="C229" s="10" t="s">
        <v>876</v>
      </c>
      <c r="D229" s="10" t="s">
        <v>92</v>
      </c>
      <c r="E229" s="10" t="s">
        <v>274</v>
      </c>
      <c r="F229" s="10" t="s">
        <v>276</v>
      </c>
      <c r="G229" s="9" t="s">
        <v>877</v>
      </c>
      <c r="H229" s="34" t="s">
        <v>737</v>
      </c>
      <c r="I229" s="10" t="s">
        <v>277</v>
      </c>
      <c r="J229" s="11">
        <v>81155</v>
      </c>
      <c r="K229" s="12"/>
      <c r="L229" s="10">
        <v>1</v>
      </c>
      <c r="M229" s="36">
        <v>25.6</v>
      </c>
      <c r="N229" s="33" t="s">
        <v>245</v>
      </c>
      <c r="O229" s="30">
        <v>36.369999999999997</v>
      </c>
      <c r="P229" s="13">
        <v>41.4</v>
      </c>
      <c r="Q229" s="13">
        <v>40.76</v>
      </c>
      <c r="R229" s="14">
        <v>0.12723658051689871</v>
      </c>
      <c r="S229" s="15">
        <v>3.2572564612326071</v>
      </c>
      <c r="T229" s="22">
        <v>0.69725646123260676</v>
      </c>
      <c r="U229" s="23">
        <v>1.0682</v>
      </c>
      <c r="V229" s="24">
        <v>1.0921000000000001</v>
      </c>
      <c r="W229" s="25">
        <v>9.7213500000000019E-3</v>
      </c>
      <c r="X229" s="26">
        <v>1.113858553530752E-2</v>
      </c>
      <c r="Y229" s="16">
        <v>0.24886656000000007</v>
      </c>
    </row>
    <row r="230" spans="2:25" ht="20.100000000000001" hidden="1" customHeight="1" x14ac:dyDescent="0.25">
      <c r="B230" s="21">
        <v>4803</v>
      </c>
      <c r="C230" s="10" t="s">
        <v>77</v>
      </c>
      <c r="D230" s="10" t="s">
        <v>92</v>
      </c>
      <c r="E230" s="10" t="s">
        <v>122</v>
      </c>
      <c r="F230" s="10" t="s">
        <v>114</v>
      </c>
      <c r="G230" s="9" t="s">
        <v>153</v>
      </c>
      <c r="H230" s="34" t="s">
        <v>990</v>
      </c>
      <c r="I230" s="10" t="s">
        <v>229</v>
      </c>
      <c r="J230" s="11">
        <v>68040</v>
      </c>
      <c r="K230" s="12"/>
      <c r="L230" s="10">
        <v>10</v>
      </c>
      <c r="M230" s="36">
        <v>312</v>
      </c>
      <c r="N230" s="33" t="s">
        <v>245</v>
      </c>
      <c r="O230" s="30">
        <v>35.479999999999997</v>
      </c>
      <c r="P230" s="13">
        <v>40.479999999999997</v>
      </c>
      <c r="Q230" s="13">
        <v>39.79</v>
      </c>
      <c r="R230" s="14">
        <v>0.13799999999999954</v>
      </c>
      <c r="S230" s="15">
        <v>43.055999999999855</v>
      </c>
      <c r="T230" s="22">
        <v>11.855999999999854</v>
      </c>
      <c r="U230" s="23">
        <v>1.0564</v>
      </c>
      <c r="V230" s="24">
        <v>1.0564</v>
      </c>
      <c r="W230" s="25">
        <v>9.7188800000000009E-3</v>
      </c>
      <c r="X230" s="26">
        <v>1.1274802784222734E-2</v>
      </c>
      <c r="Y230" s="16">
        <v>3.0322905600000003</v>
      </c>
    </row>
    <row r="231" spans="2:25" ht="20.100000000000001" customHeight="1" x14ac:dyDescent="0.25">
      <c r="B231" s="21">
        <v>4818</v>
      </c>
      <c r="C231" s="10" t="s">
        <v>168</v>
      </c>
      <c r="D231" s="10" t="s">
        <v>93</v>
      </c>
      <c r="E231" s="10" t="s">
        <v>94</v>
      </c>
      <c r="F231" s="10" t="s">
        <v>166</v>
      </c>
      <c r="G231" s="9" t="s">
        <v>190</v>
      </c>
      <c r="H231" s="34" t="s">
        <v>875</v>
      </c>
      <c r="I231" s="10" t="s">
        <v>811</v>
      </c>
      <c r="J231" s="11">
        <v>67978</v>
      </c>
      <c r="K231" s="12"/>
      <c r="L231" s="10">
        <v>5</v>
      </c>
      <c r="M231" s="36">
        <v>168</v>
      </c>
      <c r="N231" s="33" t="s">
        <v>246</v>
      </c>
      <c r="O231" s="30">
        <v>31.89</v>
      </c>
      <c r="P231" s="13">
        <v>36.909999999999997</v>
      </c>
      <c r="Q231" s="13">
        <v>36.17</v>
      </c>
      <c r="R231" s="14">
        <v>0.14741035856573614</v>
      </c>
      <c r="S231" s="15">
        <v>24.764940239043671</v>
      </c>
      <c r="T231" s="22">
        <v>7.9649402390436714</v>
      </c>
      <c r="U231" s="23">
        <v>0.94930000000000003</v>
      </c>
      <c r="V231" s="24">
        <v>0.96109999999999995</v>
      </c>
      <c r="W231" s="25">
        <v>8.7878400000000016E-3</v>
      </c>
      <c r="X231" s="26">
        <v>1.0307232897196253E-2</v>
      </c>
      <c r="Y231" s="16">
        <v>1.4763571200000003</v>
      </c>
    </row>
    <row r="232" spans="2:25" ht="20.100000000000001" hidden="1" customHeight="1" x14ac:dyDescent="0.25">
      <c r="B232" s="21">
        <v>4872</v>
      </c>
      <c r="C232" s="10" t="s">
        <v>265</v>
      </c>
      <c r="D232" s="10" t="s">
        <v>92</v>
      </c>
      <c r="E232" s="10" t="s">
        <v>119</v>
      </c>
      <c r="F232" s="10" t="s">
        <v>119</v>
      </c>
      <c r="G232" s="9" t="s">
        <v>266</v>
      </c>
      <c r="H232" s="34" t="s">
        <v>866</v>
      </c>
      <c r="I232" s="10" t="s">
        <v>426</v>
      </c>
      <c r="J232" s="11">
        <v>83912</v>
      </c>
      <c r="K232" s="12"/>
      <c r="L232" s="10">
        <v>4</v>
      </c>
      <c r="M232" s="36">
        <v>88.9</v>
      </c>
      <c r="N232" s="33" t="s">
        <v>245</v>
      </c>
      <c r="O232" s="30">
        <v>35.270000000000003</v>
      </c>
      <c r="P232" s="13">
        <v>40.29</v>
      </c>
      <c r="Q232" s="13">
        <v>39.590000000000003</v>
      </c>
      <c r="R232" s="14">
        <v>0.13944223107569648</v>
      </c>
      <c r="S232" s="15">
        <v>12.396414342629418</v>
      </c>
      <c r="T232" s="22">
        <v>3.5064143426294163</v>
      </c>
      <c r="U232" s="23">
        <v>1.0740000000000001</v>
      </c>
      <c r="V232" s="24">
        <v>1.1093</v>
      </c>
      <c r="W232" s="25">
        <v>9.7156849999999999E-3</v>
      </c>
      <c r="X232" s="26">
        <v>1.1289985810185175E-2</v>
      </c>
      <c r="Y232" s="16">
        <v>0.8637243965000001</v>
      </c>
    </row>
    <row r="233" spans="2:25" ht="20.100000000000001" hidden="1" customHeight="1" x14ac:dyDescent="0.25">
      <c r="B233" s="21">
        <v>4818</v>
      </c>
      <c r="C233" s="10" t="s">
        <v>293</v>
      </c>
      <c r="D233" s="10" t="s">
        <v>92</v>
      </c>
      <c r="E233" s="10" t="s">
        <v>124</v>
      </c>
      <c r="F233" s="10" t="s">
        <v>294</v>
      </c>
      <c r="G233" s="9" t="s">
        <v>489</v>
      </c>
      <c r="H233" s="34" t="s">
        <v>990</v>
      </c>
      <c r="I233" s="10" t="s">
        <v>490</v>
      </c>
      <c r="J233" s="11">
        <v>68944</v>
      </c>
      <c r="K233" s="12"/>
      <c r="L233" s="10">
        <v>4</v>
      </c>
      <c r="M233" s="36">
        <v>111.2</v>
      </c>
      <c r="N233" s="33" t="s">
        <v>245</v>
      </c>
      <c r="O233" s="30">
        <v>29.94</v>
      </c>
      <c r="P233" s="13">
        <v>34.97</v>
      </c>
      <c r="Q233" s="13">
        <v>34.31</v>
      </c>
      <c r="R233" s="14">
        <v>0.13121272365805106</v>
      </c>
      <c r="S233" s="15">
        <v>14.590854870775278</v>
      </c>
      <c r="T233" s="22">
        <v>3.4708548707752773</v>
      </c>
      <c r="U233" s="23">
        <v>1.0709</v>
      </c>
      <c r="V233" s="24">
        <v>1.0411999999999999</v>
      </c>
      <c r="W233" s="25">
        <v>9.7156599999999992E-3</v>
      </c>
      <c r="X233" s="26">
        <v>1.1183013684210517E-2</v>
      </c>
      <c r="Y233" s="16">
        <v>1.0803813920000001</v>
      </c>
    </row>
    <row r="234" spans="2:25" ht="20.100000000000001" hidden="1" customHeight="1" x14ac:dyDescent="0.25">
      <c r="B234" s="21">
        <v>4651</v>
      </c>
      <c r="C234" s="10" t="s">
        <v>82</v>
      </c>
      <c r="D234" s="10" t="s">
        <v>92</v>
      </c>
      <c r="E234" s="10"/>
      <c r="F234" s="10" t="s">
        <v>115</v>
      </c>
      <c r="G234" s="9" t="s">
        <v>155</v>
      </c>
      <c r="H234" s="34" t="s">
        <v>232</v>
      </c>
      <c r="I234" s="10">
        <v>72913</v>
      </c>
      <c r="J234" s="11"/>
      <c r="K234" s="12"/>
      <c r="L234" s="10">
        <v>2</v>
      </c>
      <c r="M234" s="36">
        <v>57</v>
      </c>
      <c r="N234" s="33" t="s">
        <v>246</v>
      </c>
      <c r="O234" s="30">
        <v>29.14</v>
      </c>
      <c r="P234" s="13">
        <v>34.17</v>
      </c>
      <c r="Q234" s="13">
        <v>33.26</v>
      </c>
      <c r="R234" s="14">
        <v>0.18091451292246591</v>
      </c>
      <c r="S234" s="15">
        <v>10.312127236580556</v>
      </c>
      <c r="T234" s="22">
        <v>4.6121272365805561</v>
      </c>
      <c r="U234" s="23">
        <v>1.0963000000000001</v>
      </c>
      <c r="V234" s="24">
        <v>1.1117999999999999</v>
      </c>
      <c r="W234" s="25">
        <v>9.7156399999999993E-3</v>
      </c>
      <c r="X234" s="26">
        <v>1.1861570194174767E-2</v>
      </c>
      <c r="Y234" s="16">
        <v>0.55379148</v>
      </c>
    </row>
    <row r="235" spans="2:25" ht="20.100000000000001" hidden="1" customHeight="1" x14ac:dyDescent="0.25">
      <c r="B235" s="21">
        <v>4823</v>
      </c>
      <c r="C235" s="10" t="s">
        <v>429</v>
      </c>
      <c r="D235" s="10" t="s">
        <v>92</v>
      </c>
      <c r="E235" s="10" t="s">
        <v>122</v>
      </c>
      <c r="F235" s="10" t="s">
        <v>76</v>
      </c>
      <c r="G235" s="9" t="s">
        <v>720</v>
      </c>
      <c r="H235" s="34" t="s">
        <v>990</v>
      </c>
      <c r="I235" s="10" t="s">
        <v>228</v>
      </c>
      <c r="J235" s="11">
        <v>74417</v>
      </c>
      <c r="K235" s="12"/>
      <c r="L235" s="10">
        <v>2</v>
      </c>
      <c r="M235" s="36">
        <v>59.6</v>
      </c>
      <c r="N235" s="33" t="s">
        <v>245</v>
      </c>
      <c r="O235" s="30">
        <v>27.46</v>
      </c>
      <c r="P235" s="13">
        <v>32.49</v>
      </c>
      <c r="Q235" s="13">
        <v>31.74</v>
      </c>
      <c r="R235" s="14">
        <v>0.14910536779324124</v>
      </c>
      <c r="S235" s="15">
        <v>8.886679920477178</v>
      </c>
      <c r="T235" s="22">
        <v>2.9266799204771776</v>
      </c>
      <c r="U235" s="23">
        <v>1.0694999999999999</v>
      </c>
      <c r="V235" s="24">
        <v>1.0425</v>
      </c>
      <c r="W235" s="25">
        <v>9.7152000000000002E-3</v>
      </c>
      <c r="X235" s="26">
        <v>1.1417629906542066E-2</v>
      </c>
      <c r="Y235" s="16">
        <v>0.57902591999999997</v>
      </c>
    </row>
    <row r="236" spans="2:25" ht="20.100000000000001" customHeight="1" x14ac:dyDescent="0.25">
      <c r="B236" s="21">
        <v>4747</v>
      </c>
      <c r="C236" s="10" t="s">
        <v>731</v>
      </c>
      <c r="D236" s="10" t="s">
        <v>93</v>
      </c>
      <c r="E236" s="10" t="s">
        <v>87</v>
      </c>
      <c r="F236" s="10" t="s">
        <v>89</v>
      </c>
      <c r="G236" s="9" t="s">
        <v>732</v>
      </c>
      <c r="H236" s="34" t="s">
        <v>875</v>
      </c>
      <c r="I236" s="10" t="s">
        <v>237</v>
      </c>
      <c r="J236" s="11">
        <v>75356</v>
      </c>
      <c r="K236" s="12"/>
      <c r="L236" s="10">
        <v>7</v>
      </c>
      <c r="M236" s="36">
        <v>167.4</v>
      </c>
      <c r="N236" s="33" t="s">
        <v>245</v>
      </c>
      <c r="O236" s="30">
        <v>32.159999999999997</v>
      </c>
      <c r="P236" s="13">
        <v>37.17</v>
      </c>
      <c r="Q236" s="13">
        <v>36.61</v>
      </c>
      <c r="R236" s="14">
        <v>0.11177644710578877</v>
      </c>
      <c r="S236" s="15">
        <v>18.711377245509041</v>
      </c>
      <c r="T236" s="22">
        <v>1.9713772455090388</v>
      </c>
      <c r="U236" s="23">
        <v>1.0432999999999999</v>
      </c>
      <c r="V236" s="24">
        <v>1.0432999999999999</v>
      </c>
      <c r="W236" s="25">
        <v>9.3896999999999991E-3</v>
      </c>
      <c r="X236" s="26">
        <v>1.0571325168539328E-2</v>
      </c>
      <c r="Y236" s="16">
        <v>1.5718357799999998</v>
      </c>
    </row>
    <row r="237" spans="2:25" ht="20.100000000000001" hidden="1" customHeight="1" x14ac:dyDescent="0.25">
      <c r="B237" s="21">
        <v>4767</v>
      </c>
      <c r="C237" s="10" t="s">
        <v>1339</v>
      </c>
      <c r="D237" s="10" t="s">
        <v>92</v>
      </c>
      <c r="E237" s="10" t="s">
        <v>99</v>
      </c>
      <c r="F237" s="10" t="s">
        <v>43</v>
      </c>
      <c r="G237" s="9" t="s">
        <v>1184</v>
      </c>
      <c r="H237" s="34" t="s">
        <v>1335</v>
      </c>
      <c r="I237" s="10" t="s">
        <v>255</v>
      </c>
      <c r="J237" s="11">
        <v>74508</v>
      </c>
      <c r="K237" s="12"/>
      <c r="L237" s="10">
        <v>9</v>
      </c>
      <c r="M237" s="36">
        <v>232.3</v>
      </c>
      <c r="N237" s="33" t="s">
        <v>245</v>
      </c>
      <c r="O237" s="30">
        <v>32.29</v>
      </c>
      <c r="P237" s="13">
        <v>37.33</v>
      </c>
      <c r="Q237" s="13">
        <v>36.76</v>
      </c>
      <c r="R237" s="14">
        <v>0.11309523809523817</v>
      </c>
      <c r="S237" s="15">
        <v>26.272023809523827</v>
      </c>
      <c r="T237" s="22">
        <v>3.0420238095238248</v>
      </c>
      <c r="U237" s="23">
        <v>1.0790999999999999</v>
      </c>
      <c r="V237" s="24">
        <v>1.0790999999999999</v>
      </c>
      <c r="W237" s="25">
        <v>9.7119000000000007E-3</v>
      </c>
      <c r="X237" s="26">
        <v>1.0950330201342283E-2</v>
      </c>
      <c r="Y237" s="16">
        <v>2.2560743700000003</v>
      </c>
    </row>
    <row r="238" spans="2:25" ht="20.100000000000001" hidden="1" customHeight="1" x14ac:dyDescent="0.25">
      <c r="B238" s="21">
        <v>4813</v>
      </c>
      <c r="C238" s="10" t="s">
        <v>72</v>
      </c>
      <c r="D238" s="10" t="s">
        <v>92</v>
      </c>
      <c r="E238" s="10" t="s">
        <v>274</v>
      </c>
      <c r="F238" s="10" t="s">
        <v>72</v>
      </c>
      <c r="G238" s="9" t="s">
        <v>150</v>
      </c>
      <c r="H238" s="34" t="s">
        <v>990</v>
      </c>
      <c r="I238" s="10" t="s">
        <v>996</v>
      </c>
      <c r="J238" s="11">
        <v>81662</v>
      </c>
      <c r="K238" s="12"/>
      <c r="L238" s="10">
        <v>33</v>
      </c>
      <c r="M238" s="36">
        <v>972</v>
      </c>
      <c r="N238" s="33" t="s">
        <v>245</v>
      </c>
      <c r="O238" s="30">
        <v>29.13</v>
      </c>
      <c r="P238" s="13">
        <v>34.130000000000003</v>
      </c>
      <c r="Q238" s="13">
        <v>33.4</v>
      </c>
      <c r="R238" s="14">
        <v>0.14600000000000068</v>
      </c>
      <c r="S238" s="15">
        <v>141.91200000000066</v>
      </c>
      <c r="T238" s="22">
        <v>44.712000000000657</v>
      </c>
      <c r="U238" s="23">
        <v>1.0490999999999999</v>
      </c>
      <c r="V238" s="24">
        <v>1.0616000000000001</v>
      </c>
      <c r="W238" s="25">
        <v>9.709220000000001E-3</v>
      </c>
      <c r="X238" s="26">
        <v>1.1369110070257621E-2</v>
      </c>
      <c r="Y238" s="16">
        <v>9.4373618400000012</v>
      </c>
    </row>
    <row r="239" spans="2:25" ht="20.100000000000001" hidden="1" customHeight="1" x14ac:dyDescent="0.25">
      <c r="B239" s="21">
        <v>4862</v>
      </c>
      <c r="C239" s="10" t="s">
        <v>671</v>
      </c>
      <c r="D239" s="10" t="s">
        <v>365</v>
      </c>
      <c r="E239" s="10" t="s">
        <v>671</v>
      </c>
      <c r="F239" s="10" t="s">
        <v>671</v>
      </c>
      <c r="G239" s="9" t="s">
        <v>1632</v>
      </c>
      <c r="H239" s="34" t="s">
        <v>1432</v>
      </c>
      <c r="I239" s="10" t="s">
        <v>698</v>
      </c>
      <c r="J239" s="11">
        <v>68169</v>
      </c>
      <c r="K239" s="12"/>
      <c r="L239" s="10">
        <v>4</v>
      </c>
      <c r="M239" s="36">
        <v>103</v>
      </c>
      <c r="N239" s="33" t="s">
        <v>245</v>
      </c>
      <c r="O239" s="30">
        <v>29.03</v>
      </c>
      <c r="P239" s="13">
        <v>34.04</v>
      </c>
      <c r="Q239" s="13">
        <v>33.25</v>
      </c>
      <c r="R239" s="14">
        <v>0.15768463073852285</v>
      </c>
      <c r="S239" s="15">
        <v>16.241516966067852</v>
      </c>
      <c r="T239" s="22">
        <v>5.9415169660678524</v>
      </c>
      <c r="U239" s="23">
        <v>1.099</v>
      </c>
      <c r="V239" s="24">
        <v>1.0828</v>
      </c>
      <c r="W239" s="25">
        <v>9.7090100000000006E-3</v>
      </c>
      <c r="X239" s="26">
        <v>1.1526573483412322E-2</v>
      </c>
      <c r="Y239" s="16">
        <v>1.00002803</v>
      </c>
    </row>
    <row r="240" spans="2:25" ht="20.100000000000001" hidden="1" customHeight="1" x14ac:dyDescent="0.25">
      <c r="B240" s="21">
        <v>4818</v>
      </c>
      <c r="C240" s="10" t="s">
        <v>1492</v>
      </c>
      <c r="D240" s="10" t="s">
        <v>92</v>
      </c>
      <c r="E240" s="10" t="s">
        <v>274</v>
      </c>
      <c r="F240" s="10" t="s">
        <v>1159</v>
      </c>
      <c r="G240" s="9" t="s">
        <v>1094</v>
      </c>
      <c r="H240" s="34" t="s">
        <v>990</v>
      </c>
      <c r="I240" s="10" t="s">
        <v>221</v>
      </c>
      <c r="J240" s="11">
        <v>86253</v>
      </c>
      <c r="K240" s="12"/>
      <c r="L240" s="10">
        <v>6</v>
      </c>
      <c r="M240" s="36">
        <v>191</v>
      </c>
      <c r="N240" s="33" t="s">
        <v>245</v>
      </c>
      <c r="O240" s="30">
        <v>35.61</v>
      </c>
      <c r="P240" s="13">
        <v>40.61</v>
      </c>
      <c r="Q240" s="13">
        <v>40.01</v>
      </c>
      <c r="R240" s="14">
        <v>0.12000000000000029</v>
      </c>
      <c r="S240" s="15">
        <v>22.920000000000055</v>
      </c>
      <c r="T240" s="22">
        <v>3.8200000000000536</v>
      </c>
      <c r="U240" s="23">
        <v>1.0641</v>
      </c>
      <c r="V240" s="24">
        <v>1.0455000000000001</v>
      </c>
      <c r="W240" s="25">
        <v>9.7041600000000016E-3</v>
      </c>
      <c r="X240" s="26">
        <v>1.1027454545454552E-2</v>
      </c>
      <c r="Y240" s="16">
        <v>1.8534945600000003</v>
      </c>
    </row>
    <row r="241" spans="2:25" ht="20.100000000000001" hidden="1" customHeight="1" x14ac:dyDescent="0.25">
      <c r="B241" s="21">
        <v>4797</v>
      </c>
      <c r="C241" s="10" t="s">
        <v>986</v>
      </c>
      <c r="D241" s="10" t="s">
        <v>92</v>
      </c>
      <c r="E241" s="10" t="s">
        <v>118</v>
      </c>
      <c r="F241" s="10" t="s">
        <v>108</v>
      </c>
      <c r="G241" s="9" t="s">
        <v>141</v>
      </c>
      <c r="H241" s="34" t="s">
        <v>866</v>
      </c>
      <c r="I241" s="10" t="s">
        <v>215</v>
      </c>
      <c r="J241" s="11">
        <v>81466</v>
      </c>
      <c r="K241" s="12"/>
      <c r="L241" s="10">
        <v>59</v>
      </c>
      <c r="M241" s="36">
        <v>1750</v>
      </c>
      <c r="N241" s="33" t="s">
        <v>245</v>
      </c>
      <c r="O241" s="30">
        <v>30.24</v>
      </c>
      <c r="P241" s="13">
        <v>35.28</v>
      </c>
      <c r="Q241" s="13">
        <v>34.58</v>
      </c>
      <c r="R241" s="14">
        <v>0.13888888888888937</v>
      </c>
      <c r="S241" s="15">
        <v>243.0555555555564</v>
      </c>
      <c r="T241" s="22">
        <v>68.055555555556381</v>
      </c>
      <c r="U241" s="23">
        <v>1.0429999999999999</v>
      </c>
      <c r="V241" s="24">
        <v>1.0660000000000001</v>
      </c>
      <c r="W241" s="25">
        <v>9.7014000000000006E-3</v>
      </c>
      <c r="X241" s="26">
        <v>1.1266141935483878E-2</v>
      </c>
      <c r="Y241" s="16">
        <v>16.977450000000001</v>
      </c>
    </row>
    <row r="242" spans="2:25" ht="20.100000000000001" customHeight="1" x14ac:dyDescent="0.25">
      <c r="B242" s="21">
        <v>4720</v>
      </c>
      <c r="C242" s="10" t="s">
        <v>434</v>
      </c>
      <c r="D242" s="10" t="s">
        <v>93</v>
      </c>
      <c r="E242" s="10" t="s">
        <v>87</v>
      </c>
      <c r="F242" s="10" t="s">
        <v>88</v>
      </c>
      <c r="G242" s="9" t="s">
        <v>1167</v>
      </c>
      <c r="H242" s="34" t="s">
        <v>875</v>
      </c>
      <c r="I242" s="10" t="s">
        <v>236</v>
      </c>
      <c r="J242" s="11">
        <v>72191</v>
      </c>
      <c r="K242" s="12"/>
      <c r="L242" s="10">
        <v>5</v>
      </c>
      <c r="M242" s="36">
        <v>166</v>
      </c>
      <c r="N242" s="33" t="s">
        <v>246</v>
      </c>
      <c r="O242" s="30">
        <v>28.98</v>
      </c>
      <c r="P242" s="13">
        <v>33.99</v>
      </c>
      <c r="Q242" s="13">
        <v>33.42</v>
      </c>
      <c r="R242" s="14">
        <v>0.11377245508982038</v>
      </c>
      <c r="S242" s="15">
        <v>18.886227544910184</v>
      </c>
      <c r="T242" s="22">
        <v>2.2862275449101825</v>
      </c>
      <c r="U242" s="23">
        <v>1.0042</v>
      </c>
      <c r="V242" s="24">
        <v>1.0107999999999999</v>
      </c>
      <c r="W242" s="25">
        <v>9.0674999999999992E-3</v>
      </c>
      <c r="X242" s="26">
        <v>1.0231570945945945E-2</v>
      </c>
      <c r="Y242" s="16">
        <v>1.5052049999999999</v>
      </c>
    </row>
    <row r="243" spans="2:25" ht="20.100000000000001" hidden="1" customHeight="1" x14ac:dyDescent="0.25">
      <c r="B243" s="21">
        <v>4804</v>
      </c>
      <c r="C243" s="10" t="s">
        <v>263</v>
      </c>
      <c r="D243" s="10" t="s">
        <v>92</v>
      </c>
      <c r="E243" s="10" t="s">
        <v>119</v>
      </c>
      <c r="F243" s="10" t="s">
        <v>119</v>
      </c>
      <c r="G243" s="9" t="s">
        <v>264</v>
      </c>
      <c r="H243" s="34" t="s">
        <v>866</v>
      </c>
      <c r="I243" s="10" t="s">
        <v>262</v>
      </c>
      <c r="J243" s="11">
        <v>69147</v>
      </c>
      <c r="K243" s="12"/>
      <c r="L243" s="10">
        <v>6</v>
      </c>
      <c r="M243" s="36">
        <v>178.2</v>
      </c>
      <c r="N243" s="33" t="s">
        <v>245</v>
      </c>
      <c r="O243" s="30">
        <v>28.49</v>
      </c>
      <c r="P243" s="13">
        <v>33.51</v>
      </c>
      <c r="Q243" s="13">
        <v>33</v>
      </c>
      <c r="R243" s="14">
        <v>0.10159362549800759</v>
      </c>
      <c r="S243" s="15">
        <v>18.103984063744949</v>
      </c>
      <c r="T243" s="22">
        <v>0.28398406374495089</v>
      </c>
      <c r="U243" s="23">
        <v>1.0439000000000001</v>
      </c>
      <c r="V243" s="24">
        <v>1.0648</v>
      </c>
      <c r="W243" s="25">
        <v>9.7000199999999984E-3</v>
      </c>
      <c r="X243" s="26">
        <v>1.079691804878048E-2</v>
      </c>
      <c r="Y243" s="16">
        <v>1.7285435639999995</v>
      </c>
    </row>
    <row r="244" spans="2:25" ht="20.100000000000001" hidden="1" customHeight="1" x14ac:dyDescent="0.25">
      <c r="B244" s="21">
        <v>4804</v>
      </c>
      <c r="C244" s="10" t="s">
        <v>1186</v>
      </c>
      <c r="D244" s="10" t="s">
        <v>92</v>
      </c>
      <c r="E244" s="10" t="s">
        <v>99</v>
      </c>
      <c r="F244" s="10" t="s">
        <v>50</v>
      </c>
      <c r="G244" s="9" t="s">
        <v>1187</v>
      </c>
      <c r="H244" s="34" t="s">
        <v>863</v>
      </c>
      <c r="I244" s="10" t="s">
        <v>681</v>
      </c>
      <c r="J244" s="11">
        <v>75955</v>
      </c>
      <c r="K244" s="12"/>
      <c r="L244" s="10">
        <v>7</v>
      </c>
      <c r="M244" s="36">
        <v>208</v>
      </c>
      <c r="N244" s="33" t="s">
        <v>245</v>
      </c>
      <c r="O244" s="30">
        <v>28.36</v>
      </c>
      <c r="P244" s="13">
        <v>33.39</v>
      </c>
      <c r="Q244" s="13">
        <v>32.869999999999997</v>
      </c>
      <c r="R244" s="14">
        <v>0.10337972166998072</v>
      </c>
      <c r="S244" s="15">
        <v>21.50298210735599</v>
      </c>
      <c r="T244" s="22">
        <v>0.7029821073559881</v>
      </c>
      <c r="U244" s="23">
        <v>1.0481</v>
      </c>
      <c r="V244" s="24">
        <v>1.0605</v>
      </c>
      <c r="W244" s="25">
        <v>9.6995600000000012E-3</v>
      </c>
      <c r="X244" s="26">
        <v>1.0817912815964533E-2</v>
      </c>
      <c r="Y244" s="16">
        <v>2.01750848</v>
      </c>
    </row>
    <row r="245" spans="2:25" ht="20.100000000000001" hidden="1" customHeight="1" x14ac:dyDescent="0.25">
      <c r="B245" s="21">
        <v>4828</v>
      </c>
      <c r="C245" s="10" t="s">
        <v>53</v>
      </c>
      <c r="D245" s="10" t="s">
        <v>92</v>
      </c>
      <c r="E245" s="10" t="s">
        <v>118</v>
      </c>
      <c r="F245" s="10" t="s">
        <v>53</v>
      </c>
      <c r="G245" s="9" t="s">
        <v>1275</v>
      </c>
      <c r="H245" s="34" t="s">
        <v>866</v>
      </c>
      <c r="I245" s="10" t="s">
        <v>972</v>
      </c>
      <c r="J245" s="11">
        <v>76570</v>
      </c>
      <c r="K245" s="12"/>
      <c r="L245" s="10">
        <v>4</v>
      </c>
      <c r="M245" s="36">
        <v>125</v>
      </c>
      <c r="N245" s="33" t="s">
        <v>245</v>
      </c>
      <c r="O245" s="30">
        <v>30.24</v>
      </c>
      <c r="P245" s="13">
        <v>35.29</v>
      </c>
      <c r="Q245" s="13">
        <v>34.43</v>
      </c>
      <c r="R245" s="14">
        <v>0.17029702970297017</v>
      </c>
      <c r="S245" s="15">
        <v>21.287128712871272</v>
      </c>
      <c r="T245" s="22">
        <v>8.7871287128712705</v>
      </c>
      <c r="U245" s="23">
        <v>1.0640000000000001</v>
      </c>
      <c r="V245" s="24">
        <v>1.0441</v>
      </c>
      <c r="W245" s="25">
        <v>9.6972600000000027E-3</v>
      </c>
      <c r="X245" s="26">
        <v>1.1687628400954657E-2</v>
      </c>
      <c r="Y245" s="16">
        <v>1.2121575000000004</v>
      </c>
    </row>
    <row r="246" spans="2:25" ht="20.100000000000001" hidden="1" customHeight="1" x14ac:dyDescent="0.25">
      <c r="B246" s="21">
        <v>4800</v>
      </c>
      <c r="C246" s="10" t="s">
        <v>60</v>
      </c>
      <c r="D246" s="10" t="s">
        <v>92</v>
      </c>
      <c r="E246" s="10" t="s">
        <v>274</v>
      </c>
      <c r="F246" s="10" t="s">
        <v>109</v>
      </c>
      <c r="G246" s="9" t="s">
        <v>143</v>
      </c>
      <c r="H246" s="34" t="s">
        <v>990</v>
      </c>
      <c r="I246" s="10" t="s">
        <v>218</v>
      </c>
      <c r="J246" s="11">
        <v>72749</v>
      </c>
      <c r="K246" s="12"/>
      <c r="L246" s="10">
        <v>5</v>
      </c>
      <c r="M246" s="36">
        <v>148</v>
      </c>
      <c r="N246" s="33" t="s">
        <v>245</v>
      </c>
      <c r="O246" s="30">
        <v>28.16</v>
      </c>
      <c r="P246" s="13">
        <v>33.19</v>
      </c>
      <c r="Q246" s="13">
        <v>32.72</v>
      </c>
      <c r="R246" s="14">
        <v>9.3439363817097235E-2</v>
      </c>
      <c r="S246" s="15">
        <v>13.82902584493039</v>
      </c>
      <c r="T246" s="22">
        <v>-0.97097415506961005</v>
      </c>
      <c r="U246" s="23">
        <v>1.0355000000000001</v>
      </c>
      <c r="V246" s="24">
        <v>1.0720000000000001</v>
      </c>
      <c r="W246" s="25">
        <v>9.6945E-3</v>
      </c>
      <c r="X246" s="26">
        <v>1.0693713815789471E-2</v>
      </c>
      <c r="Y246" s="16">
        <v>1.4347859999999999</v>
      </c>
    </row>
    <row r="247" spans="2:25" ht="20.100000000000001" customHeight="1" x14ac:dyDescent="0.25">
      <c r="B247" s="21">
        <v>4791</v>
      </c>
      <c r="C247" s="10" t="s">
        <v>168</v>
      </c>
      <c r="D247" s="10" t="s">
        <v>93</v>
      </c>
      <c r="E247" s="10" t="s">
        <v>94</v>
      </c>
      <c r="F247" s="10" t="s">
        <v>166</v>
      </c>
      <c r="G247" s="9" t="s">
        <v>190</v>
      </c>
      <c r="H247" s="34" t="s">
        <v>875</v>
      </c>
      <c r="I247" s="10" t="s">
        <v>811</v>
      </c>
      <c r="J247" s="11">
        <v>67973</v>
      </c>
      <c r="K247" s="12"/>
      <c r="L247" s="10">
        <v>6</v>
      </c>
      <c r="M247" s="36">
        <v>166</v>
      </c>
      <c r="N247" s="33" t="s">
        <v>246</v>
      </c>
      <c r="O247" s="30">
        <v>36.01</v>
      </c>
      <c r="P247" s="13">
        <v>41.01</v>
      </c>
      <c r="Q247" s="13">
        <v>40.46</v>
      </c>
      <c r="R247" s="14">
        <v>0.10999999999999943</v>
      </c>
      <c r="S247" s="15">
        <v>18.259999999999906</v>
      </c>
      <c r="T247" s="22">
        <v>1.6599999999999047</v>
      </c>
      <c r="U247" s="23">
        <v>0.97940000000000005</v>
      </c>
      <c r="V247" s="24">
        <v>0.99950000000000006</v>
      </c>
      <c r="W247" s="25">
        <v>8.9050500000000012E-3</v>
      </c>
      <c r="X247" s="26">
        <v>1.0005674157303366E-2</v>
      </c>
      <c r="Y247" s="16">
        <v>1.4782383000000001</v>
      </c>
    </row>
    <row r="248" spans="2:25" ht="20.100000000000001" hidden="1" customHeight="1" x14ac:dyDescent="0.25">
      <c r="B248" s="21">
        <v>4777</v>
      </c>
      <c r="C248" s="10" t="s">
        <v>256</v>
      </c>
      <c r="D248" s="10" t="s">
        <v>92</v>
      </c>
      <c r="E248" s="10" t="s">
        <v>99</v>
      </c>
      <c r="F248" s="10" t="s">
        <v>256</v>
      </c>
      <c r="G248" s="9" t="s">
        <v>1219</v>
      </c>
      <c r="H248" s="34" t="s">
        <v>863</v>
      </c>
      <c r="I248" s="10" t="s">
        <v>1322</v>
      </c>
      <c r="J248" s="11">
        <v>81359</v>
      </c>
      <c r="K248" s="12"/>
      <c r="L248" s="10">
        <v>20</v>
      </c>
      <c r="M248" s="36">
        <v>571</v>
      </c>
      <c r="N248" s="33" t="s">
        <v>245</v>
      </c>
      <c r="O248" s="30">
        <v>35.549999999999997</v>
      </c>
      <c r="P248" s="13">
        <v>40.549999999999997</v>
      </c>
      <c r="Q248" s="13">
        <v>39.99</v>
      </c>
      <c r="R248" s="14">
        <v>0.11199999999999903</v>
      </c>
      <c r="S248" s="15">
        <v>63.951999999999444</v>
      </c>
      <c r="T248" s="22">
        <v>6.8519999999994434</v>
      </c>
      <c r="U248" s="23">
        <v>1.0719000000000001</v>
      </c>
      <c r="V248" s="24">
        <v>1.0823</v>
      </c>
      <c r="W248" s="25">
        <v>9.6939000000000018E-3</v>
      </c>
      <c r="X248" s="26">
        <v>1.0916554054054044E-2</v>
      </c>
      <c r="Y248" s="16">
        <v>5.5352169000000009</v>
      </c>
    </row>
    <row r="249" spans="2:25" ht="20.100000000000001" hidden="1" customHeight="1" x14ac:dyDescent="0.25">
      <c r="B249" s="21">
        <v>4771</v>
      </c>
      <c r="C249" s="10" t="s">
        <v>1043</v>
      </c>
      <c r="D249" s="10" t="s">
        <v>92</v>
      </c>
      <c r="E249" s="10" t="s">
        <v>122</v>
      </c>
      <c r="F249" s="10" t="s">
        <v>74</v>
      </c>
      <c r="G249" s="9" t="s">
        <v>954</v>
      </c>
      <c r="H249" s="34" t="s">
        <v>990</v>
      </c>
      <c r="I249" s="10" t="s">
        <v>286</v>
      </c>
      <c r="J249" s="11">
        <v>71599</v>
      </c>
      <c r="K249" s="12"/>
      <c r="L249" s="10">
        <v>11</v>
      </c>
      <c r="M249" s="36">
        <v>303</v>
      </c>
      <c r="N249" s="33" t="s">
        <v>245</v>
      </c>
      <c r="O249" s="30">
        <v>28.41</v>
      </c>
      <c r="P249" s="13">
        <v>33.42</v>
      </c>
      <c r="Q249" s="13">
        <v>32.9</v>
      </c>
      <c r="R249" s="14">
        <v>0.10379241516966127</v>
      </c>
      <c r="S249" s="15">
        <v>31.449101796407366</v>
      </c>
      <c r="T249" s="22">
        <v>1.1491017964073631</v>
      </c>
      <c r="U249" s="23">
        <v>1.0813999999999999</v>
      </c>
      <c r="V249" s="24">
        <v>1.0727</v>
      </c>
      <c r="W249" s="25">
        <v>9.6934499999999993E-3</v>
      </c>
      <c r="X249" s="26">
        <v>1.0816076726057913E-2</v>
      </c>
      <c r="Y249" s="16">
        <v>2.9371153499999996</v>
      </c>
    </row>
    <row r="250" spans="2:25" ht="20.100000000000001" hidden="1" customHeight="1" x14ac:dyDescent="0.25">
      <c r="B250" s="21">
        <v>4788</v>
      </c>
      <c r="C250" s="10" t="s">
        <v>340</v>
      </c>
      <c r="D250" s="10" t="s">
        <v>1404</v>
      </c>
      <c r="E250" s="10" t="s">
        <v>318</v>
      </c>
      <c r="F250" s="10" t="s">
        <v>337</v>
      </c>
      <c r="G250" s="9" t="s">
        <v>341</v>
      </c>
      <c r="H250" s="34" t="s">
        <v>755</v>
      </c>
      <c r="I250" s="10" t="s">
        <v>339</v>
      </c>
      <c r="J250" s="11">
        <v>76363</v>
      </c>
      <c r="K250" s="12"/>
      <c r="L250" s="10">
        <v>2</v>
      </c>
      <c r="M250" s="36">
        <v>50.2</v>
      </c>
      <c r="N250" s="33" t="s">
        <v>245</v>
      </c>
      <c r="O250" s="30">
        <v>35.619999999999997</v>
      </c>
      <c r="P250" s="13">
        <v>40.630000000000003</v>
      </c>
      <c r="Q250" s="13">
        <v>40.21</v>
      </c>
      <c r="R250" s="14">
        <v>8.3832335329341576E-2</v>
      </c>
      <c r="S250" s="15">
        <v>4.2083832335329472</v>
      </c>
      <c r="T250" s="22">
        <v>-0.81161676646705327</v>
      </c>
      <c r="U250" s="23">
        <v>1.0806</v>
      </c>
      <c r="V250" s="24">
        <v>1.0733999999999999</v>
      </c>
      <c r="W250" s="25">
        <v>9.6930000000000002E-3</v>
      </c>
      <c r="X250" s="26">
        <v>1.0579941176470591E-2</v>
      </c>
      <c r="Y250" s="16">
        <v>0.48658860000000004</v>
      </c>
    </row>
    <row r="251" spans="2:25" ht="20.100000000000001" hidden="1" customHeight="1" x14ac:dyDescent="0.25">
      <c r="B251" s="21">
        <v>4896</v>
      </c>
      <c r="C251" s="10" t="s">
        <v>1143</v>
      </c>
      <c r="D251" s="10" t="s">
        <v>247</v>
      </c>
      <c r="E251" s="10" t="s">
        <v>507</v>
      </c>
      <c r="F251" s="10" t="s">
        <v>1143</v>
      </c>
      <c r="G251" s="9" t="s">
        <v>1144</v>
      </c>
      <c r="H251" s="34" t="s">
        <v>1056</v>
      </c>
      <c r="I251" s="10" t="s">
        <v>1679</v>
      </c>
      <c r="J251" s="11">
        <v>24665</v>
      </c>
      <c r="K251" s="12"/>
      <c r="L251" s="10">
        <v>4</v>
      </c>
      <c r="M251" s="36">
        <v>83</v>
      </c>
      <c r="N251" s="33" t="s">
        <v>245</v>
      </c>
      <c r="O251" s="30">
        <v>35.57</v>
      </c>
      <c r="P251" s="13">
        <v>40.6</v>
      </c>
      <c r="Q251" s="13">
        <v>39.880000000000003</v>
      </c>
      <c r="R251" s="14">
        <v>0.14314115308151068</v>
      </c>
      <c r="S251" s="15">
        <v>11.880715705765386</v>
      </c>
      <c r="T251" s="22">
        <v>3.5807157057653862</v>
      </c>
      <c r="U251" s="23">
        <v>1.093</v>
      </c>
      <c r="V251" s="24">
        <v>1.0849</v>
      </c>
      <c r="W251" s="25">
        <v>9.6916550000000004E-3</v>
      </c>
      <c r="X251" s="26">
        <v>1.1310678573085844E-2</v>
      </c>
      <c r="Y251" s="16">
        <v>0.80440736499999999</v>
      </c>
    </row>
    <row r="252" spans="2:25" ht="20.100000000000001" hidden="1" customHeight="1" x14ac:dyDescent="0.25">
      <c r="B252" s="21">
        <v>4817</v>
      </c>
      <c r="C252" s="10" t="s">
        <v>876</v>
      </c>
      <c r="D252" s="10" t="s">
        <v>92</v>
      </c>
      <c r="E252" s="10" t="s">
        <v>274</v>
      </c>
      <c r="F252" s="10" t="s">
        <v>276</v>
      </c>
      <c r="G252" s="9" t="s">
        <v>877</v>
      </c>
      <c r="H252" s="34" t="s">
        <v>990</v>
      </c>
      <c r="I252" s="10" t="s">
        <v>277</v>
      </c>
      <c r="J252" s="11">
        <v>81184</v>
      </c>
      <c r="K252" s="12"/>
      <c r="L252" s="10">
        <v>5</v>
      </c>
      <c r="M252" s="36">
        <v>154.80000000000001</v>
      </c>
      <c r="N252" s="33" t="s">
        <v>245</v>
      </c>
      <c r="O252" s="30">
        <v>34.92</v>
      </c>
      <c r="P252" s="13">
        <v>39.950000000000003</v>
      </c>
      <c r="Q252" s="13">
        <v>39.22</v>
      </c>
      <c r="R252" s="14">
        <v>0.14512922465208825</v>
      </c>
      <c r="S252" s="15">
        <v>22.466003976143263</v>
      </c>
      <c r="T252" s="22">
        <v>6.9860039761432597</v>
      </c>
      <c r="U252" s="23">
        <v>1.0643</v>
      </c>
      <c r="V252" s="24">
        <v>1.0422</v>
      </c>
      <c r="W252" s="25">
        <v>9.6898999999999996E-3</v>
      </c>
      <c r="X252" s="26">
        <v>1.133492953488373E-2</v>
      </c>
      <c r="Y252" s="16">
        <v>1.4999965200000001</v>
      </c>
    </row>
    <row r="253" spans="2:25" ht="20.100000000000001" hidden="1" customHeight="1" x14ac:dyDescent="0.25">
      <c r="B253" s="21">
        <v>4803</v>
      </c>
      <c r="C253" s="10" t="s">
        <v>62</v>
      </c>
      <c r="D253" s="10" t="s">
        <v>92</v>
      </c>
      <c r="E253" s="10" t="s">
        <v>274</v>
      </c>
      <c r="F253" s="10" t="s">
        <v>111</v>
      </c>
      <c r="G253" s="9" t="s">
        <v>145</v>
      </c>
      <c r="H253" s="34" t="s">
        <v>990</v>
      </c>
      <c r="I253" s="10" t="s">
        <v>220</v>
      </c>
      <c r="J253" s="11">
        <v>79482</v>
      </c>
      <c r="K253" s="12"/>
      <c r="L253" s="10">
        <v>10</v>
      </c>
      <c r="M253" s="36">
        <v>317</v>
      </c>
      <c r="N253" s="33" t="s">
        <v>246</v>
      </c>
      <c r="O253" s="30">
        <v>36.229999999999997</v>
      </c>
      <c r="P253" s="13">
        <v>41.28</v>
      </c>
      <c r="Q253" s="13">
        <v>40.6</v>
      </c>
      <c r="R253" s="14">
        <v>0.1346534653465345</v>
      </c>
      <c r="S253" s="15">
        <v>42.685148514851434</v>
      </c>
      <c r="T253" s="22">
        <v>10.985148514851433</v>
      </c>
      <c r="U253" s="23">
        <v>1.0306</v>
      </c>
      <c r="V253" s="24">
        <v>1.0758000000000001</v>
      </c>
      <c r="W253" s="25">
        <v>9.6894399999999988E-3</v>
      </c>
      <c r="X253" s="26">
        <v>1.1197178947368418E-2</v>
      </c>
      <c r="Y253" s="16">
        <v>3.0715524799999998</v>
      </c>
    </row>
    <row r="254" spans="2:25" ht="20.100000000000001" hidden="1" customHeight="1" x14ac:dyDescent="0.25">
      <c r="B254" s="21">
        <v>4809</v>
      </c>
      <c r="C254" s="10" t="s">
        <v>1112</v>
      </c>
      <c r="D254" s="10" t="s">
        <v>92</v>
      </c>
      <c r="E254" s="10" t="s">
        <v>99</v>
      </c>
      <c r="F254" s="10" t="s">
        <v>43</v>
      </c>
      <c r="G254" s="9" t="s">
        <v>1113</v>
      </c>
      <c r="H254" s="34" t="s">
        <v>863</v>
      </c>
      <c r="I254" s="10" t="s">
        <v>255</v>
      </c>
      <c r="J254" s="11">
        <v>74521</v>
      </c>
      <c r="K254" s="12"/>
      <c r="L254" s="10">
        <v>7</v>
      </c>
      <c r="M254" s="36">
        <v>175</v>
      </c>
      <c r="N254" s="33" t="s">
        <v>245</v>
      </c>
      <c r="O254" s="30">
        <v>34.799999999999997</v>
      </c>
      <c r="P254" s="13">
        <v>39.82</v>
      </c>
      <c r="Q254" s="13">
        <v>39.04</v>
      </c>
      <c r="R254" s="14">
        <v>0.15537848605577703</v>
      </c>
      <c r="S254" s="15">
        <v>27.191235059760981</v>
      </c>
      <c r="T254" s="22">
        <v>9.6912350597609791</v>
      </c>
      <c r="U254" s="23">
        <v>1.0497000000000001</v>
      </c>
      <c r="V254" s="24">
        <v>1.0567</v>
      </c>
      <c r="W254" s="25">
        <v>9.6894399999999988E-3</v>
      </c>
      <c r="X254" s="26">
        <v>1.1471931320754717E-2</v>
      </c>
      <c r="Y254" s="16">
        <v>1.6956519999999997</v>
      </c>
    </row>
    <row r="255" spans="2:25" ht="20.100000000000001" customHeight="1" x14ac:dyDescent="0.25">
      <c r="B255" s="21">
        <v>4827</v>
      </c>
      <c r="C255" s="10" t="s">
        <v>168</v>
      </c>
      <c r="D255" s="10" t="s">
        <v>93</v>
      </c>
      <c r="E255" s="10" t="s">
        <v>94</v>
      </c>
      <c r="F255" s="10" t="s">
        <v>166</v>
      </c>
      <c r="G255" s="9" t="s">
        <v>190</v>
      </c>
      <c r="H255" s="34" t="s">
        <v>875</v>
      </c>
      <c r="I255" s="10" t="s">
        <v>241</v>
      </c>
      <c r="J255" s="11">
        <v>67983</v>
      </c>
      <c r="K255" s="12"/>
      <c r="L255" s="10">
        <v>5</v>
      </c>
      <c r="M255" s="36">
        <v>163</v>
      </c>
      <c r="N255" s="33" t="s">
        <v>246</v>
      </c>
      <c r="O255" s="30">
        <v>36.35</v>
      </c>
      <c r="P255" s="13">
        <v>41.36</v>
      </c>
      <c r="Q255" s="13">
        <v>40.5</v>
      </c>
      <c r="R255" s="14">
        <v>0.17165668662674646</v>
      </c>
      <c r="S255" s="15">
        <v>27.980039920159673</v>
      </c>
      <c r="T255" s="22">
        <v>11.680039920159672</v>
      </c>
      <c r="U255" s="23">
        <v>1.0051000000000001</v>
      </c>
      <c r="V255" s="24">
        <v>1.0147999999999999</v>
      </c>
      <c r="W255" s="25">
        <v>9.2915399999999992E-3</v>
      </c>
      <c r="X255" s="26">
        <v>1.1217015759036143E-2</v>
      </c>
      <c r="Y255" s="16">
        <v>1.5145210199999999</v>
      </c>
    </row>
    <row r="256" spans="2:25" ht="20.100000000000001" customHeight="1" x14ac:dyDescent="0.25">
      <c r="B256" s="21">
        <v>4763</v>
      </c>
      <c r="C256" s="10" t="s">
        <v>167</v>
      </c>
      <c r="D256" s="10" t="s">
        <v>93</v>
      </c>
      <c r="E256" s="10" t="s">
        <v>94</v>
      </c>
      <c r="F256" s="10" t="s">
        <v>166</v>
      </c>
      <c r="G256" s="9" t="s">
        <v>189</v>
      </c>
      <c r="H256" s="34" t="s">
        <v>875</v>
      </c>
      <c r="I256" s="10" t="s">
        <v>241</v>
      </c>
      <c r="J256" s="11">
        <v>67969</v>
      </c>
      <c r="K256" s="12"/>
      <c r="L256" s="10">
        <v>6</v>
      </c>
      <c r="M256" s="36">
        <v>161</v>
      </c>
      <c r="N256" s="33" t="s">
        <v>246</v>
      </c>
      <c r="O256" s="30">
        <v>31.9</v>
      </c>
      <c r="P256" s="13">
        <v>36.909999999999997</v>
      </c>
      <c r="Q256" s="13">
        <v>35.85</v>
      </c>
      <c r="R256" s="14">
        <v>0.21157684630738435</v>
      </c>
      <c r="S256" s="15">
        <v>34.063872255488882</v>
      </c>
      <c r="T256" s="22">
        <v>17.96387225548888</v>
      </c>
      <c r="U256" s="23">
        <v>0.99099999999999999</v>
      </c>
      <c r="V256" s="24">
        <v>1.0055000000000001</v>
      </c>
      <c r="W256" s="25">
        <v>8.9842500000000009E-3</v>
      </c>
      <c r="X256" s="26">
        <v>1.1395213291139229E-2</v>
      </c>
      <c r="Y256" s="16">
        <v>1.4464642500000002</v>
      </c>
    </row>
    <row r="257" spans="2:25" ht="20.100000000000001" hidden="1" customHeight="1" x14ac:dyDescent="0.25">
      <c r="B257" s="21">
        <v>4729</v>
      </c>
      <c r="C257" s="10" t="s">
        <v>332</v>
      </c>
      <c r="D257" s="10" t="s">
        <v>92</v>
      </c>
      <c r="E257" s="10" t="s">
        <v>318</v>
      </c>
      <c r="F257" s="10" t="s">
        <v>328</v>
      </c>
      <c r="G257" s="9" t="s">
        <v>333</v>
      </c>
      <c r="H257" s="34" t="s">
        <v>755</v>
      </c>
      <c r="I257" s="10" t="s">
        <v>898</v>
      </c>
      <c r="J257" s="11">
        <v>65342</v>
      </c>
      <c r="K257" s="12"/>
      <c r="L257" s="10">
        <v>3</v>
      </c>
      <c r="M257" s="36">
        <v>93</v>
      </c>
      <c r="N257" s="33" t="s">
        <v>246</v>
      </c>
      <c r="O257" s="30">
        <v>35.07</v>
      </c>
      <c r="P257" s="13">
        <v>40.08</v>
      </c>
      <c r="Q257" s="13">
        <v>39.51</v>
      </c>
      <c r="R257" s="14">
        <v>0.11377245508982047</v>
      </c>
      <c r="S257" s="15">
        <v>10.580838323353303</v>
      </c>
      <c r="T257" s="22">
        <v>1.2808383233533027</v>
      </c>
      <c r="U257" s="23">
        <v>1.0908</v>
      </c>
      <c r="V257" s="24">
        <v>1.0611999999999999</v>
      </c>
      <c r="W257" s="25">
        <v>9.6839999999999999E-3</v>
      </c>
      <c r="X257" s="26">
        <v>1.0927216216216217E-2</v>
      </c>
      <c r="Y257" s="16">
        <v>0.90061199999999997</v>
      </c>
    </row>
    <row r="258" spans="2:25" ht="20.100000000000001" customHeight="1" x14ac:dyDescent="0.25">
      <c r="B258" s="21">
        <v>4720</v>
      </c>
      <c r="C258" s="10" t="s">
        <v>818</v>
      </c>
      <c r="D258" s="10" t="s">
        <v>93</v>
      </c>
      <c r="E258" s="10" t="s">
        <v>87</v>
      </c>
      <c r="F258" s="10" t="s">
        <v>87</v>
      </c>
      <c r="G258" s="9" t="s">
        <v>822</v>
      </c>
      <c r="H258" s="34" t="s">
        <v>875</v>
      </c>
      <c r="I258" s="10" t="s">
        <v>431</v>
      </c>
      <c r="J258" s="11">
        <v>82908</v>
      </c>
      <c r="K258" s="12"/>
      <c r="L258" s="10">
        <v>5</v>
      </c>
      <c r="M258" s="36">
        <v>159</v>
      </c>
      <c r="N258" s="33" t="s">
        <v>246</v>
      </c>
      <c r="O258" s="30">
        <v>36.880000000000003</v>
      </c>
      <c r="P258" s="13">
        <v>41.89</v>
      </c>
      <c r="Q258" s="13">
        <v>41</v>
      </c>
      <c r="R258" s="14">
        <v>0.17764471057884251</v>
      </c>
      <c r="S258" s="15">
        <v>28.245508982035961</v>
      </c>
      <c r="T258" s="22">
        <v>12.345508982035959</v>
      </c>
      <c r="U258" s="23">
        <v>0.99580000000000002</v>
      </c>
      <c r="V258" s="24">
        <v>1.0073000000000001</v>
      </c>
      <c r="W258" s="25">
        <v>9.0139499999999997E-3</v>
      </c>
      <c r="X258" s="26">
        <v>1.0961138228155342E-2</v>
      </c>
      <c r="Y258" s="16">
        <v>1.43321805</v>
      </c>
    </row>
    <row r="259" spans="2:25" ht="20.100000000000001" hidden="1" customHeight="1" x14ac:dyDescent="0.25">
      <c r="B259" s="21">
        <v>4804</v>
      </c>
      <c r="C259" s="10" t="s">
        <v>288</v>
      </c>
      <c r="D259" s="10" t="s">
        <v>92</v>
      </c>
      <c r="E259" s="10" t="s">
        <v>274</v>
      </c>
      <c r="F259" s="10" t="s">
        <v>115</v>
      </c>
      <c r="G259" s="9" t="s">
        <v>1450</v>
      </c>
      <c r="H259" s="34" t="s">
        <v>990</v>
      </c>
      <c r="I259" s="10" t="s">
        <v>480</v>
      </c>
      <c r="J259" s="11">
        <v>72944</v>
      </c>
      <c r="K259" s="12"/>
      <c r="L259" s="10">
        <v>6</v>
      </c>
      <c r="M259" s="36">
        <v>178</v>
      </c>
      <c r="N259" s="33" t="s">
        <v>245</v>
      </c>
      <c r="O259" s="30">
        <v>26.86</v>
      </c>
      <c r="P259" s="13">
        <v>31.91</v>
      </c>
      <c r="Q259" s="13">
        <v>31.06</v>
      </c>
      <c r="R259" s="14">
        <v>0.16831683168316858</v>
      </c>
      <c r="S259" s="15">
        <v>29.960396039604007</v>
      </c>
      <c r="T259" s="22">
        <v>12.160396039604006</v>
      </c>
      <c r="U259" s="23">
        <v>1.0596000000000001</v>
      </c>
      <c r="V259" s="24">
        <v>1.0448999999999999</v>
      </c>
      <c r="W259" s="25">
        <v>9.6807000000000004E-3</v>
      </c>
      <c r="X259" s="26">
        <v>1.163988928571429E-2</v>
      </c>
      <c r="Y259" s="16">
        <v>1.7231646</v>
      </c>
    </row>
    <row r="260" spans="2:25" ht="20.100000000000001" hidden="1" customHeight="1" x14ac:dyDescent="0.25">
      <c r="B260" s="21">
        <v>4787</v>
      </c>
      <c r="C260" s="10" t="s">
        <v>467</v>
      </c>
      <c r="D260" s="10" t="s">
        <v>92</v>
      </c>
      <c r="E260" s="10" t="s">
        <v>468</v>
      </c>
      <c r="F260" s="10" t="s">
        <v>467</v>
      </c>
      <c r="G260" s="9" t="s">
        <v>469</v>
      </c>
      <c r="H260" s="34" t="s">
        <v>755</v>
      </c>
      <c r="I260" s="10" t="s">
        <v>841</v>
      </c>
      <c r="J260" s="11">
        <v>65943</v>
      </c>
      <c r="K260" s="12"/>
      <c r="L260" s="10">
        <v>1</v>
      </c>
      <c r="M260" s="36">
        <v>24.4</v>
      </c>
      <c r="N260" s="33" t="s">
        <v>245</v>
      </c>
      <c r="O260" s="30">
        <v>26.86</v>
      </c>
      <c r="P260" s="13">
        <v>31.88</v>
      </c>
      <c r="Q260" s="13">
        <v>31.04</v>
      </c>
      <c r="R260" s="14">
        <v>0.16733067729083664</v>
      </c>
      <c r="S260" s="15">
        <v>4.0828685258964139</v>
      </c>
      <c r="T260" s="22">
        <v>1.642868525896414</v>
      </c>
      <c r="U260" s="23">
        <v>1.0841000000000001</v>
      </c>
      <c r="V260" s="24">
        <v>1.0665</v>
      </c>
      <c r="W260" s="25">
        <v>9.6776999999999992E-3</v>
      </c>
      <c r="X260" s="26">
        <v>1.1622500956937797E-2</v>
      </c>
      <c r="Y260" s="16">
        <v>0.23613587999999996</v>
      </c>
    </row>
    <row r="261" spans="2:25" ht="20.100000000000001" hidden="1" customHeight="1" x14ac:dyDescent="0.25">
      <c r="B261" s="21">
        <v>4794</v>
      </c>
      <c r="C261" s="10" t="s">
        <v>634</v>
      </c>
      <c r="D261" s="10" t="s">
        <v>92</v>
      </c>
      <c r="E261" s="10" t="s">
        <v>122</v>
      </c>
      <c r="F261" s="10" t="s">
        <v>76</v>
      </c>
      <c r="G261" s="9" t="s">
        <v>720</v>
      </c>
      <c r="H261" s="34" t="s">
        <v>990</v>
      </c>
      <c r="I261" s="10" t="s">
        <v>228</v>
      </c>
      <c r="J261" s="11">
        <v>71397</v>
      </c>
      <c r="K261" s="12"/>
      <c r="L261" s="10">
        <v>4</v>
      </c>
      <c r="M261" s="36">
        <v>117.3</v>
      </c>
      <c r="N261" s="33" t="s">
        <v>245</v>
      </c>
      <c r="O261" s="30">
        <v>35.840000000000003</v>
      </c>
      <c r="P261" s="13">
        <v>40.880000000000003</v>
      </c>
      <c r="Q261" s="13">
        <v>40.020000000000003</v>
      </c>
      <c r="R261" s="14">
        <v>0.17063492063492056</v>
      </c>
      <c r="S261" s="15">
        <v>20.015476190476182</v>
      </c>
      <c r="T261" s="22">
        <v>8.2854761904761798</v>
      </c>
      <c r="U261" s="23">
        <v>1.0881000000000001</v>
      </c>
      <c r="V261" s="24">
        <v>1.0625</v>
      </c>
      <c r="W261" s="25">
        <v>9.6776999999999992E-3</v>
      </c>
      <c r="X261" s="26">
        <v>1.1668805741626792E-2</v>
      </c>
      <c r="Y261" s="16">
        <v>1.1351942099999999</v>
      </c>
    </row>
    <row r="262" spans="2:25" ht="20.100000000000001" hidden="1" customHeight="1" x14ac:dyDescent="0.25">
      <c r="B262" s="21">
        <v>4731</v>
      </c>
      <c r="C262" s="10" t="s">
        <v>1112</v>
      </c>
      <c r="D262" s="10" t="s">
        <v>92</v>
      </c>
      <c r="E262" s="10" t="s">
        <v>99</v>
      </c>
      <c r="F262" s="10" t="s">
        <v>43</v>
      </c>
      <c r="G262" s="9" t="s">
        <v>1113</v>
      </c>
      <c r="H262" s="34" t="s">
        <v>863</v>
      </c>
      <c r="I262" s="10" t="s">
        <v>255</v>
      </c>
      <c r="J262" s="11">
        <v>73800</v>
      </c>
      <c r="K262" s="12"/>
      <c r="L262" s="10">
        <v>7</v>
      </c>
      <c r="M262" s="36">
        <v>175</v>
      </c>
      <c r="N262" s="33" t="s">
        <v>246</v>
      </c>
      <c r="O262" s="30">
        <v>26.93</v>
      </c>
      <c r="P262" s="13">
        <v>31.93</v>
      </c>
      <c r="Q262" s="13">
        <v>31.05</v>
      </c>
      <c r="R262" s="14">
        <v>0.1759999999999998</v>
      </c>
      <c r="S262" s="15">
        <v>30.799999999999965</v>
      </c>
      <c r="T262" s="22">
        <v>13.299999999999963</v>
      </c>
      <c r="U262" s="23">
        <v>1.0871999999999999</v>
      </c>
      <c r="V262" s="24">
        <v>1.0631999999999999</v>
      </c>
      <c r="W262" s="25">
        <v>9.6767999999999993E-3</v>
      </c>
      <c r="X262" s="26">
        <v>1.1743689320388346E-2</v>
      </c>
      <c r="Y262" s="16">
        <v>1.6934399999999998</v>
      </c>
    </row>
    <row r="263" spans="2:25" ht="20.100000000000001" customHeight="1" x14ac:dyDescent="0.25">
      <c r="B263" s="21">
        <v>4775</v>
      </c>
      <c r="C263" s="10" t="s">
        <v>432</v>
      </c>
      <c r="D263" s="10" t="s">
        <v>93</v>
      </c>
      <c r="E263" s="10" t="s">
        <v>87</v>
      </c>
      <c r="F263" s="10" t="s">
        <v>299</v>
      </c>
      <c r="G263" s="9" t="s">
        <v>300</v>
      </c>
      <c r="H263" s="34" t="s">
        <v>875</v>
      </c>
      <c r="I263" s="10" t="s">
        <v>301</v>
      </c>
      <c r="J263" s="11">
        <v>77283</v>
      </c>
      <c r="K263" s="12"/>
      <c r="L263" s="10">
        <v>5</v>
      </c>
      <c r="M263" s="36">
        <v>158.5</v>
      </c>
      <c r="N263" s="33" t="s">
        <v>245</v>
      </c>
      <c r="O263" s="30">
        <v>29</v>
      </c>
      <c r="P263" s="13">
        <v>34.03</v>
      </c>
      <c r="Q263" s="13">
        <v>33.51</v>
      </c>
      <c r="R263" s="14">
        <v>0.10337972166998072</v>
      </c>
      <c r="S263" s="15">
        <v>16.385685884691945</v>
      </c>
      <c r="T263" s="22">
        <v>0.53568588469194289</v>
      </c>
      <c r="U263" s="23">
        <v>1.0968</v>
      </c>
      <c r="V263" s="24">
        <v>1.1145</v>
      </c>
      <c r="W263" s="25">
        <v>9.9508500000000007E-3</v>
      </c>
      <c r="X263" s="26">
        <v>1.1098176385809322E-2</v>
      </c>
      <c r="Y263" s="16">
        <v>1.5772097250000001</v>
      </c>
    </row>
    <row r="264" spans="2:25" ht="20.100000000000001" hidden="1" customHeight="1" x14ac:dyDescent="0.25">
      <c r="B264" s="21">
        <v>4782</v>
      </c>
      <c r="C264" s="10" t="s">
        <v>1222</v>
      </c>
      <c r="D264" s="10" t="s">
        <v>92</v>
      </c>
      <c r="E264" s="10" t="s">
        <v>118</v>
      </c>
      <c r="F264" s="10" t="s">
        <v>628</v>
      </c>
      <c r="G264" s="9" t="s">
        <v>629</v>
      </c>
      <c r="H264" s="34" t="s">
        <v>866</v>
      </c>
      <c r="I264" s="10" t="s">
        <v>630</v>
      </c>
      <c r="J264" s="11">
        <v>72825</v>
      </c>
      <c r="K264" s="12"/>
      <c r="L264" s="10">
        <v>6</v>
      </c>
      <c r="M264" s="36">
        <v>181</v>
      </c>
      <c r="N264" s="33" t="s">
        <v>245</v>
      </c>
      <c r="O264" s="30">
        <v>28.47</v>
      </c>
      <c r="P264" s="13">
        <v>33.49</v>
      </c>
      <c r="Q264" s="13">
        <v>32.65</v>
      </c>
      <c r="R264" s="14">
        <v>0.16733067729083723</v>
      </c>
      <c r="S264" s="15">
        <v>30.286852589641537</v>
      </c>
      <c r="T264" s="22">
        <v>12.186852589641537</v>
      </c>
      <c r="U264" s="23">
        <v>1.0696000000000001</v>
      </c>
      <c r="V264" s="24">
        <v>1.0799000000000001</v>
      </c>
      <c r="W264" s="25">
        <v>9.6727500000000008E-3</v>
      </c>
      <c r="X264" s="26">
        <v>1.1616556220095702E-2</v>
      </c>
      <c r="Y264" s="16">
        <v>1.7507677500000001</v>
      </c>
    </row>
    <row r="265" spans="2:25" ht="20.100000000000001" hidden="1" customHeight="1" x14ac:dyDescent="0.25">
      <c r="B265" s="21">
        <v>4711</v>
      </c>
      <c r="C265" s="10" t="s">
        <v>33</v>
      </c>
      <c r="D265" s="10" t="s">
        <v>92</v>
      </c>
      <c r="E265" s="10" t="s">
        <v>116</v>
      </c>
      <c r="F265" s="10" t="s">
        <v>33</v>
      </c>
      <c r="G265" s="9" t="s">
        <v>131</v>
      </c>
      <c r="H265" s="34" t="s">
        <v>755</v>
      </c>
      <c r="I265" s="10" t="s">
        <v>202</v>
      </c>
      <c r="J265" s="11">
        <v>68829</v>
      </c>
      <c r="K265" s="12"/>
      <c r="L265" s="10">
        <v>3</v>
      </c>
      <c r="M265" s="36">
        <v>69.2</v>
      </c>
      <c r="N265" s="33" t="s">
        <v>246</v>
      </c>
      <c r="O265" s="30">
        <v>28.63</v>
      </c>
      <c r="P265" s="13">
        <v>33.65</v>
      </c>
      <c r="Q265" s="13">
        <v>33.29</v>
      </c>
      <c r="R265" s="14">
        <v>7.171314741035846E-2</v>
      </c>
      <c r="S265" s="15">
        <v>4.9625498007968059</v>
      </c>
      <c r="T265" s="22">
        <v>-1.957450199203195</v>
      </c>
      <c r="U265" s="23">
        <v>1.095</v>
      </c>
      <c r="V265" s="24">
        <v>1.1032999999999999</v>
      </c>
      <c r="W265" s="25">
        <v>9.6725199999999987E-3</v>
      </c>
      <c r="X265" s="26">
        <v>1.0419753304721028E-2</v>
      </c>
      <c r="Y265" s="16">
        <v>0.6693383839999999</v>
      </c>
    </row>
    <row r="266" spans="2:25" ht="20.100000000000001" customHeight="1" x14ac:dyDescent="0.25">
      <c r="B266" s="21">
        <v>4725</v>
      </c>
      <c r="C266" s="10" t="s">
        <v>96</v>
      </c>
      <c r="D266" s="10" t="s">
        <v>93</v>
      </c>
      <c r="E266" s="10" t="s">
        <v>94</v>
      </c>
      <c r="F266" s="10" t="s">
        <v>94</v>
      </c>
      <c r="G266" s="9" t="s">
        <v>181</v>
      </c>
      <c r="H266" s="34" t="s">
        <v>875</v>
      </c>
      <c r="I266" s="10" t="s">
        <v>238</v>
      </c>
      <c r="J266" s="11">
        <v>79417</v>
      </c>
      <c r="K266" s="12"/>
      <c r="L266" s="10">
        <v>5</v>
      </c>
      <c r="M266" s="36">
        <v>156.6</v>
      </c>
      <c r="N266" s="33" t="s">
        <v>246</v>
      </c>
      <c r="O266" s="30">
        <v>28.49</v>
      </c>
      <c r="P266" s="13">
        <v>33.51</v>
      </c>
      <c r="Q266" s="13">
        <v>32.83</v>
      </c>
      <c r="R266" s="14">
        <v>0.13545816733067725</v>
      </c>
      <c r="S266" s="15">
        <v>21.212749003984058</v>
      </c>
      <c r="T266" s="22">
        <v>5.552749003984057</v>
      </c>
      <c r="U266" s="23">
        <v>1.0437000000000001</v>
      </c>
      <c r="V266" s="24">
        <v>1.0552999999999999</v>
      </c>
      <c r="W266" s="25">
        <v>9.4455000000000008E-3</v>
      </c>
      <c r="X266" s="26">
        <v>1.09254400921659E-2</v>
      </c>
      <c r="Y266" s="16">
        <v>1.4791653</v>
      </c>
    </row>
    <row r="267" spans="2:25" ht="20.100000000000001" hidden="1" customHeight="1" x14ac:dyDescent="0.25">
      <c r="B267" s="21">
        <v>4770</v>
      </c>
      <c r="C267" s="10" t="s">
        <v>896</v>
      </c>
      <c r="D267" s="10" t="s">
        <v>92</v>
      </c>
      <c r="E267" s="10" t="s">
        <v>98</v>
      </c>
      <c r="F267" s="10" t="s">
        <v>101</v>
      </c>
      <c r="G267" s="9" t="s">
        <v>127</v>
      </c>
      <c r="H267" s="34" t="s">
        <v>755</v>
      </c>
      <c r="I267" s="10" t="s">
        <v>759</v>
      </c>
      <c r="J267" s="11">
        <v>65377</v>
      </c>
      <c r="K267" s="12"/>
      <c r="L267" s="10">
        <v>5</v>
      </c>
      <c r="M267" s="36">
        <v>138</v>
      </c>
      <c r="N267" s="33" t="s">
        <v>245</v>
      </c>
      <c r="O267" s="30">
        <v>27.05</v>
      </c>
      <c r="P267" s="13">
        <v>32.049999999999997</v>
      </c>
      <c r="Q267" s="13">
        <v>31.6</v>
      </c>
      <c r="R267" s="14">
        <v>8.9999999999999206E-2</v>
      </c>
      <c r="S267" s="15">
        <v>12.41999999999989</v>
      </c>
      <c r="T267" s="22">
        <v>-1.3800000000001105</v>
      </c>
      <c r="U267" s="23">
        <v>1.0811999999999999</v>
      </c>
      <c r="V267" s="24">
        <v>1.0669</v>
      </c>
      <c r="W267" s="25">
        <v>9.66645E-3</v>
      </c>
      <c r="X267" s="26">
        <v>1.0622472527472518E-2</v>
      </c>
      <c r="Y267" s="16">
        <v>1.3339700999999999</v>
      </c>
    </row>
    <row r="268" spans="2:25" ht="20.100000000000001" hidden="1" customHeight="1" x14ac:dyDescent="0.25">
      <c r="B268" s="21">
        <v>4890</v>
      </c>
      <c r="C268" s="10" t="s">
        <v>1126</v>
      </c>
      <c r="D268" s="10" t="s">
        <v>92</v>
      </c>
      <c r="E268" s="10" t="s">
        <v>274</v>
      </c>
      <c r="F268" s="10" t="s">
        <v>63</v>
      </c>
      <c r="G268" s="9" t="s">
        <v>1127</v>
      </c>
      <c r="H268" s="34" t="s">
        <v>990</v>
      </c>
      <c r="I268" s="10" t="s">
        <v>1083</v>
      </c>
      <c r="J268" s="11">
        <v>82880</v>
      </c>
      <c r="K268" s="12"/>
      <c r="L268" s="10">
        <v>5</v>
      </c>
      <c r="M268" s="36">
        <v>152</v>
      </c>
      <c r="N268" s="33" t="s">
        <v>245</v>
      </c>
      <c r="O268" s="30">
        <v>28.15</v>
      </c>
      <c r="P268" s="13">
        <v>33.15</v>
      </c>
      <c r="Q268" s="13">
        <v>32.36</v>
      </c>
      <c r="R268" s="14">
        <v>0.15799999999999984</v>
      </c>
      <c r="S268" s="15">
        <v>24.015999999999973</v>
      </c>
      <c r="T268" s="22">
        <v>8.8159999999999741</v>
      </c>
      <c r="U268" s="23">
        <v>1.0731999999999999</v>
      </c>
      <c r="V268" s="24">
        <v>1.0988</v>
      </c>
      <c r="W268" s="25">
        <v>9.6653999999999976E-3</v>
      </c>
      <c r="X268" s="26">
        <v>1.1479097387173391E-2</v>
      </c>
      <c r="Y268" s="16">
        <v>1.4691407999999997</v>
      </c>
    </row>
    <row r="269" spans="2:25" ht="20.100000000000001" customHeight="1" x14ac:dyDescent="0.25">
      <c r="B269" s="21">
        <v>4814</v>
      </c>
      <c r="C269" s="10" t="s">
        <v>1052</v>
      </c>
      <c r="D269" s="10" t="s">
        <v>93</v>
      </c>
      <c r="E269" s="10" t="s">
        <v>94</v>
      </c>
      <c r="F269" s="10" t="s">
        <v>164</v>
      </c>
      <c r="G269" s="9" t="s">
        <v>1053</v>
      </c>
      <c r="H269" s="34" t="s">
        <v>875</v>
      </c>
      <c r="I269" s="10" t="s">
        <v>240</v>
      </c>
      <c r="J269" s="11">
        <v>75070</v>
      </c>
      <c r="K269" s="12"/>
      <c r="L269" s="10">
        <v>5</v>
      </c>
      <c r="M269" s="36">
        <v>156.5</v>
      </c>
      <c r="N269" s="33" t="s">
        <v>246</v>
      </c>
      <c r="O269" s="30">
        <v>32.1</v>
      </c>
      <c r="P269" s="13">
        <v>37.1</v>
      </c>
      <c r="Q269" s="13">
        <v>36.58</v>
      </c>
      <c r="R269" s="14">
        <v>0.10400000000000062</v>
      </c>
      <c r="S269" s="15">
        <v>16.276000000000096</v>
      </c>
      <c r="T269" s="22">
        <v>0.62600000000009615</v>
      </c>
      <c r="U269" s="23">
        <v>0.87270000000000003</v>
      </c>
      <c r="V269" s="24">
        <v>0.89090000000000003</v>
      </c>
      <c r="W269" s="25">
        <v>8.1125600000000013E-3</v>
      </c>
      <c r="X269" s="26">
        <v>9.0541964285714358E-3</v>
      </c>
      <c r="Y269" s="16">
        <v>1.2696156400000003</v>
      </c>
    </row>
    <row r="270" spans="2:25" ht="20.100000000000001" hidden="1" customHeight="1" x14ac:dyDescent="0.25">
      <c r="B270" s="21">
        <v>4818</v>
      </c>
      <c r="C270" s="10" t="s">
        <v>288</v>
      </c>
      <c r="D270" s="10" t="s">
        <v>92</v>
      </c>
      <c r="E270" s="10" t="s">
        <v>274</v>
      </c>
      <c r="F270" s="10" t="s">
        <v>115</v>
      </c>
      <c r="G270" s="9" t="s">
        <v>289</v>
      </c>
      <c r="H270" s="34" t="s">
        <v>990</v>
      </c>
      <c r="I270" s="10"/>
      <c r="J270" s="11">
        <v>72948</v>
      </c>
      <c r="K270" s="12"/>
      <c r="L270" s="10">
        <v>4</v>
      </c>
      <c r="M270" s="36">
        <v>124</v>
      </c>
      <c r="N270" s="33" t="s">
        <v>245</v>
      </c>
      <c r="O270" s="30">
        <v>28.45</v>
      </c>
      <c r="P270" s="13">
        <v>33.46</v>
      </c>
      <c r="Q270" s="13">
        <v>32.6</v>
      </c>
      <c r="R270" s="14">
        <v>0.17165668662674635</v>
      </c>
      <c r="S270" s="15">
        <v>21.285429141716548</v>
      </c>
      <c r="T270" s="22">
        <v>8.8854291417165463</v>
      </c>
      <c r="U270" s="23">
        <v>1.0468999999999999</v>
      </c>
      <c r="V270" s="24">
        <v>1.0538000000000001</v>
      </c>
      <c r="W270" s="25">
        <v>9.6632199999999984E-3</v>
      </c>
      <c r="X270" s="26">
        <v>1.1665718602409635E-2</v>
      </c>
      <c r="Y270" s="16">
        <v>1.1982392799999999</v>
      </c>
    </row>
    <row r="271" spans="2:25" ht="20.100000000000001" customHeight="1" x14ac:dyDescent="0.25">
      <c r="B271" s="21">
        <v>4794</v>
      </c>
      <c r="C271" s="10" t="s">
        <v>1435</v>
      </c>
      <c r="D271" s="10" t="s">
        <v>93</v>
      </c>
      <c r="E271" s="10" t="s">
        <v>87</v>
      </c>
      <c r="F271" s="10" t="s">
        <v>303</v>
      </c>
      <c r="G271" s="9" t="s">
        <v>304</v>
      </c>
      <c r="H271" s="34" t="s">
        <v>875</v>
      </c>
      <c r="I271" s="10" t="s">
        <v>305</v>
      </c>
      <c r="J271" s="11">
        <v>76463</v>
      </c>
      <c r="K271" s="12"/>
      <c r="L271" s="10">
        <v>5</v>
      </c>
      <c r="M271" s="36">
        <v>156</v>
      </c>
      <c r="N271" s="33" t="s">
        <v>246</v>
      </c>
      <c r="O271" s="30">
        <v>29.17</v>
      </c>
      <c r="P271" s="13">
        <v>34.19</v>
      </c>
      <c r="Q271" s="13">
        <v>33.49</v>
      </c>
      <c r="R271" s="14">
        <v>0.13944223107569648</v>
      </c>
      <c r="S271" s="15">
        <v>21.75298804780865</v>
      </c>
      <c r="T271" s="22">
        <v>6.1529880478086492</v>
      </c>
      <c r="U271" s="23">
        <v>0.93420000000000003</v>
      </c>
      <c r="V271" s="24">
        <v>0.94450000000000001</v>
      </c>
      <c r="W271" s="25">
        <v>8.4541500000000006E-3</v>
      </c>
      <c r="X271" s="26">
        <v>9.8240354166666578E-3</v>
      </c>
      <c r="Y271" s="16">
        <v>1.3188474000000001</v>
      </c>
    </row>
    <row r="272" spans="2:25" ht="20.100000000000001" hidden="1" customHeight="1" x14ac:dyDescent="0.25">
      <c r="B272" s="21">
        <v>4901</v>
      </c>
      <c r="C272" s="10" t="s">
        <v>667</v>
      </c>
      <c r="D272" s="10" t="s">
        <v>363</v>
      </c>
      <c r="E272" s="10" t="s">
        <v>667</v>
      </c>
      <c r="F272" s="10" t="s">
        <v>667</v>
      </c>
      <c r="G272" s="9" t="s">
        <v>669</v>
      </c>
      <c r="H272" s="34" t="s">
        <v>1688</v>
      </c>
      <c r="I272" s="10" t="s">
        <v>670</v>
      </c>
      <c r="J272" s="11">
        <v>52024</v>
      </c>
      <c r="K272" s="12"/>
      <c r="L272" s="10">
        <v>6</v>
      </c>
      <c r="M272" s="36">
        <v>115</v>
      </c>
      <c r="N272" s="33" t="s">
        <v>246</v>
      </c>
      <c r="O272" s="30">
        <v>29.05</v>
      </c>
      <c r="P272" s="13">
        <v>34.090000000000003</v>
      </c>
      <c r="Q272" s="13">
        <v>33.49</v>
      </c>
      <c r="R272" s="14">
        <v>0.11904761904761926</v>
      </c>
      <c r="S272" s="15">
        <v>13.690476190476215</v>
      </c>
      <c r="T272" s="22">
        <v>2.1904761904762147</v>
      </c>
      <c r="U272" s="23">
        <v>1.0803</v>
      </c>
      <c r="V272" s="24">
        <v>1.0911</v>
      </c>
      <c r="W272" s="25">
        <v>9.6627300000000013E-3</v>
      </c>
      <c r="X272" s="26">
        <v>1.0968504324324328E-2</v>
      </c>
      <c r="Y272" s="16">
        <v>1.1112139500000002</v>
      </c>
    </row>
    <row r="273" spans="2:25" ht="20.100000000000001" hidden="1" customHeight="1" x14ac:dyDescent="0.25">
      <c r="B273" s="21">
        <v>4703</v>
      </c>
      <c r="C273" s="10" t="s">
        <v>49</v>
      </c>
      <c r="D273" s="10" t="s">
        <v>92</v>
      </c>
      <c r="E273" s="10" t="s">
        <v>99</v>
      </c>
      <c r="F273" s="10" t="s">
        <v>105</v>
      </c>
      <c r="G273" s="9" t="s">
        <v>139</v>
      </c>
      <c r="H273" s="34" t="s">
        <v>863</v>
      </c>
      <c r="I273" s="10" t="s">
        <v>985</v>
      </c>
      <c r="J273" s="11">
        <v>73334</v>
      </c>
      <c r="K273" s="12"/>
      <c r="L273" s="10">
        <v>1</v>
      </c>
      <c r="M273" s="36">
        <v>27.6</v>
      </c>
      <c r="N273" s="33" t="s">
        <v>246</v>
      </c>
      <c r="O273" s="30">
        <v>27.06</v>
      </c>
      <c r="P273" s="13">
        <v>32.07</v>
      </c>
      <c r="Q273" s="13">
        <v>31.45</v>
      </c>
      <c r="R273" s="14">
        <v>0.1237524950099802</v>
      </c>
      <c r="S273" s="15">
        <v>3.4155688622754536</v>
      </c>
      <c r="T273" s="22">
        <v>0.65556886227545341</v>
      </c>
      <c r="U273" s="23">
        <v>1.111</v>
      </c>
      <c r="V273" s="24">
        <v>1.0849</v>
      </c>
      <c r="W273" s="25">
        <v>9.661959999999999E-3</v>
      </c>
      <c r="X273" s="26">
        <v>1.1026519271070616E-2</v>
      </c>
      <c r="Y273" s="16">
        <v>0.26667009599999997</v>
      </c>
    </row>
    <row r="274" spans="2:25" ht="20.100000000000001" hidden="1" customHeight="1" x14ac:dyDescent="0.25">
      <c r="B274" s="21">
        <v>4810</v>
      </c>
      <c r="C274" s="10" t="s">
        <v>1475</v>
      </c>
      <c r="D274" s="10" t="s">
        <v>92</v>
      </c>
      <c r="E274" s="10" t="s">
        <v>122</v>
      </c>
      <c r="F274" s="10" t="s">
        <v>73</v>
      </c>
      <c r="G274" s="9" t="s">
        <v>1162</v>
      </c>
      <c r="H274" s="34" t="s">
        <v>990</v>
      </c>
      <c r="I274" s="10" t="s">
        <v>1223</v>
      </c>
      <c r="J274" s="11">
        <v>76525</v>
      </c>
      <c r="K274" s="12"/>
      <c r="L274" s="10">
        <v>4</v>
      </c>
      <c r="M274" s="36">
        <v>132.19999999999999</v>
      </c>
      <c r="N274" s="33" t="s">
        <v>245</v>
      </c>
      <c r="O274" s="30">
        <v>35.57</v>
      </c>
      <c r="P274" s="13">
        <v>40.58</v>
      </c>
      <c r="Q274" s="13">
        <v>39.979999999999997</v>
      </c>
      <c r="R274" s="14">
        <v>0.1197604790419165</v>
      </c>
      <c r="S274" s="15">
        <v>15.83233532934136</v>
      </c>
      <c r="T274" s="22">
        <v>2.6123353293413607</v>
      </c>
      <c r="U274" s="23">
        <v>1.046</v>
      </c>
      <c r="V274" s="24">
        <v>1.0537000000000001</v>
      </c>
      <c r="W274" s="25">
        <v>9.6586200000000014E-3</v>
      </c>
      <c r="X274" s="26">
        <v>1.0972717959183679E-2</v>
      </c>
      <c r="Y274" s="16">
        <v>1.2768695640000001</v>
      </c>
    </row>
    <row r="275" spans="2:25" ht="20.100000000000001" hidden="1" customHeight="1" x14ac:dyDescent="0.25">
      <c r="B275" s="21">
        <v>4828</v>
      </c>
      <c r="C275" s="10" t="s">
        <v>280</v>
      </c>
      <c r="D275" s="10" t="s">
        <v>92</v>
      </c>
      <c r="E275" s="10" t="s">
        <v>274</v>
      </c>
      <c r="F275" s="10" t="s">
        <v>280</v>
      </c>
      <c r="G275" s="9" t="s">
        <v>281</v>
      </c>
      <c r="H275" s="34" t="s">
        <v>990</v>
      </c>
      <c r="I275" s="10" t="s">
        <v>944</v>
      </c>
      <c r="J275" s="11">
        <v>80926</v>
      </c>
      <c r="K275" s="12"/>
      <c r="L275" s="10">
        <v>2</v>
      </c>
      <c r="M275" s="36">
        <v>50.7</v>
      </c>
      <c r="N275" s="33" t="s">
        <v>245</v>
      </c>
      <c r="O275" s="30">
        <v>32.200000000000003</v>
      </c>
      <c r="P275" s="13">
        <v>37.229999999999997</v>
      </c>
      <c r="Q275" s="13">
        <v>36.49</v>
      </c>
      <c r="R275" s="14">
        <v>0.14711729622266317</v>
      </c>
      <c r="S275" s="15">
        <v>7.4588469184890229</v>
      </c>
      <c r="T275" s="22">
        <v>2.3888469184890226</v>
      </c>
      <c r="U275" s="23">
        <v>1.0650999999999999</v>
      </c>
      <c r="V275" s="24">
        <v>1.0343</v>
      </c>
      <c r="W275" s="25">
        <v>9.657240000000001E-3</v>
      </c>
      <c r="X275" s="26">
        <v>1.1323057622377612E-2</v>
      </c>
      <c r="Y275" s="16">
        <v>0.48962206800000008</v>
      </c>
    </row>
    <row r="276" spans="2:25" ht="20.100000000000001" hidden="1" customHeight="1" x14ac:dyDescent="0.25">
      <c r="B276" s="21">
        <v>4785</v>
      </c>
      <c r="C276" s="10" t="s">
        <v>71</v>
      </c>
      <c r="D276" s="10" t="s">
        <v>92</v>
      </c>
      <c r="E276" s="10" t="s">
        <v>274</v>
      </c>
      <c r="F276" s="10" t="s">
        <v>71</v>
      </c>
      <c r="G276" s="9" t="s">
        <v>149</v>
      </c>
      <c r="H276" s="34" t="s">
        <v>990</v>
      </c>
      <c r="I276" s="10" t="s">
        <v>224</v>
      </c>
      <c r="J276" s="11">
        <v>76280</v>
      </c>
      <c r="K276" s="12"/>
      <c r="L276" s="10">
        <v>10</v>
      </c>
      <c r="M276" s="36">
        <v>253.8</v>
      </c>
      <c r="N276" s="33" t="s">
        <v>245</v>
      </c>
      <c r="O276" s="30">
        <v>29.83</v>
      </c>
      <c r="P276" s="13">
        <v>34.85</v>
      </c>
      <c r="Q276" s="13">
        <v>34.39</v>
      </c>
      <c r="R276" s="14">
        <v>9.163346613545828E-2</v>
      </c>
      <c r="S276" s="15">
        <v>23.256573705179314</v>
      </c>
      <c r="T276" s="22">
        <v>-2.1234262948206899</v>
      </c>
      <c r="U276" s="23">
        <v>1.0806</v>
      </c>
      <c r="V276" s="24">
        <v>1.0652999999999999</v>
      </c>
      <c r="W276" s="25">
        <v>9.6565499999999999E-3</v>
      </c>
      <c r="X276" s="26">
        <v>1.0630675657894738E-2</v>
      </c>
      <c r="Y276" s="16">
        <v>2.45083239</v>
      </c>
    </row>
    <row r="277" spans="2:25" ht="20.100000000000001" hidden="1" customHeight="1" x14ac:dyDescent="0.25">
      <c r="B277" s="21">
        <v>4709</v>
      </c>
      <c r="C277" s="10" t="s">
        <v>62</v>
      </c>
      <c r="D277" s="10" t="s">
        <v>92</v>
      </c>
      <c r="E277" s="10" t="s">
        <v>274</v>
      </c>
      <c r="F277" s="10" t="s">
        <v>111</v>
      </c>
      <c r="G277" s="9" t="s">
        <v>145</v>
      </c>
      <c r="H277" s="34" t="s">
        <v>737</v>
      </c>
      <c r="I277" s="10" t="s">
        <v>220</v>
      </c>
      <c r="J277" s="11">
        <v>79462</v>
      </c>
      <c r="K277" s="12"/>
      <c r="L277" s="10">
        <v>4</v>
      </c>
      <c r="M277" s="36">
        <v>112.6</v>
      </c>
      <c r="N277" s="33" t="s">
        <v>246</v>
      </c>
      <c r="O277" s="30">
        <v>36.35</v>
      </c>
      <c r="P277" s="13">
        <v>41.38</v>
      </c>
      <c r="Q277" s="13">
        <v>40.89</v>
      </c>
      <c r="R277" s="14">
        <v>9.7415506958250866E-2</v>
      </c>
      <c r="S277" s="15">
        <v>10.968986083499047</v>
      </c>
      <c r="T277" s="22">
        <v>-0.29101391650095304</v>
      </c>
      <c r="U277" s="23">
        <v>1.0972999999999999</v>
      </c>
      <c r="V277" s="24">
        <v>1.0972999999999999</v>
      </c>
      <c r="W277" s="25">
        <v>9.65624E-3</v>
      </c>
      <c r="X277" s="26">
        <v>1.0698433303964762E-2</v>
      </c>
      <c r="Y277" s="16">
        <v>1.087292624</v>
      </c>
    </row>
    <row r="278" spans="2:25" ht="20.100000000000001" hidden="1" customHeight="1" x14ac:dyDescent="0.25">
      <c r="B278" s="21">
        <v>4757</v>
      </c>
      <c r="C278" s="10" t="s">
        <v>1283</v>
      </c>
      <c r="D278" s="10" t="s">
        <v>92</v>
      </c>
      <c r="E278" s="10" t="s">
        <v>122</v>
      </c>
      <c r="F278" s="10" t="s">
        <v>1283</v>
      </c>
      <c r="G278" s="9" t="s">
        <v>1162</v>
      </c>
      <c r="H278" s="34" t="s">
        <v>990</v>
      </c>
      <c r="I278" s="10" t="s">
        <v>900</v>
      </c>
      <c r="J278" s="11">
        <v>76510</v>
      </c>
      <c r="K278" s="12"/>
      <c r="L278" s="10">
        <v>10</v>
      </c>
      <c r="M278" s="36">
        <v>324</v>
      </c>
      <c r="N278" s="33" t="s">
        <v>245</v>
      </c>
      <c r="O278" s="30">
        <v>28.48</v>
      </c>
      <c r="P278" s="13">
        <v>33.49</v>
      </c>
      <c r="Q278" s="13">
        <v>32.880000000000003</v>
      </c>
      <c r="R278" s="14">
        <v>0.12175648702594795</v>
      </c>
      <c r="S278" s="15">
        <v>39.449101796407135</v>
      </c>
      <c r="T278" s="22">
        <v>7.0491017964071334</v>
      </c>
      <c r="U278" s="23">
        <v>1.0569999999999999</v>
      </c>
      <c r="V278" s="24">
        <v>1.0887</v>
      </c>
      <c r="W278" s="25">
        <v>9.6556499999999983E-3</v>
      </c>
      <c r="X278" s="26">
        <v>1.0994274204545452E-2</v>
      </c>
      <c r="Y278" s="16">
        <v>3.1284305999999993</v>
      </c>
    </row>
    <row r="279" spans="2:25" ht="20.100000000000001" hidden="1" customHeight="1" x14ac:dyDescent="0.25">
      <c r="B279" s="21">
        <v>4863</v>
      </c>
      <c r="C279" s="10" t="s">
        <v>1636</v>
      </c>
      <c r="D279" s="10" t="s">
        <v>92</v>
      </c>
      <c r="E279" s="10" t="s">
        <v>118</v>
      </c>
      <c r="F279" s="10" t="s">
        <v>260</v>
      </c>
      <c r="G279" s="9" t="s">
        <v>1618</v>
      </c>
      <c r="H279" s="34" t="s">
        <v>866</v>
      </c>
      <c r="I279" s="10" t="s">
        <v>1123</v>
      </c>
      <c r="J279" s="11">
        <v>26249</v>
      </c>
      <c r="K279" s="12"/>
      <c r="L279" s="10">
        <v>3</v>
      </c>
      <c r="M279" s="36">
        <v>93</v>
      </c>
      <c r="N279" s="33" t="s">
        <v>245</v>
      </c>
      <c r="O279" s="30">
        <v>35.68</v>
      </c>
      <c r="P279" s="13">
        <v>40.69</v>
      </c>
      <c r="Q279" s="13">
        <v>39.729999999999997</v>
      </c>
      <c r="R279" s="14">
        <v>0.1916167664670661</v>
      </c>
      <c r="S279" s="15">
        <v>17.820359281437149</v>
      </c>
      <c r="T279" s="22">
        <v>8.5203592814371465</v>
      </c>
      <c r="U279" s="23">
        <v>1.0739000000000001</v>
      </c>
      <c r="V279" s="24">
        <v>1.0958000000000001</v>
      </c>
      <c r="W279" s="25">
        <v>9.6551650000000003E-3</v>
      </c>
      <c r="X279" s="26">
        <v>1.1943796703703706E-2</v>
      </c>
      <c r="Y279" s="16">
        <v>0.89793034500000002</v>
      </c>
    </row>
    <row r="280" spans="2:25" ht="20.100000000000001" hidden="1" customHeight="1" x14ac:dyDescent="0.25">
      <c r="B280" s="21">
        <v>4873</v>
      </c>
      <c r="C280" s="10" t="s">
        <v>377</v>
      </c>
      <c r="D280" s="10" t="s">
        <v>247</v>
      </c>
      <c r="E280" s="10" t="s">
        <v>373</v>
      </c>
      <c r="F280" s="10" t="s">
        <v>374</v>
      </c>
      <c r="G280" s="9" t="s">
        <v>378</v>
      </c>
      <c r="H280" s="34" t="s">
        <v>1056</v>
      </c>
      <c r="I280" s="10" t="s">
        <v>514</v>
      </c>
      <c r="J280" s="11">
        <v>30132</v>
      </c>
      <c r="K280" s="12"/>
      <c r="L280" s="10">
        <v>2</v>
      </c>
      <c r="M280" s="36">
        <v>36.6</v>
      </c>
      <c r="N280" s="33" t="s">
        <v>245</v>
      </c>
      <c r="O280" s="30">
        <v>32.21</v>
      </c>
      <c r="P280" s="13">
        <v>37.24</v>
      </c>
      <c r="Q280" s="13">
        <v>36.54</v>
      </c>
      <c r="R280" s="14">
        <v>0.13916500994035838</v>
      </c>
      <c r="S280" s="15">
        <v>5.0934393638171169</v>
      </c>
      <c r="T280" s="22">
        <v>1.4334393638171166</v>
      </c>
      <c r="U280" s="23">
        <v>1.0949</v>
      </c>
      <c r="V280" s="24">
        <v>1.0746</v>
      </c>
      <c r="W280" s="25">
        <v>9.6542750000000004E-3</v>
      </c>
      <c r="X280" s="26">
        <v>1.1215012297921486E-2</v>
      </c>
      <c r="Y280" s="16">
        <v>0.35334646500000005</v>
      </c>
    </row>
    <row r="281" spans="2:25" ht="20.100000000000001" hidden="1" customHeight="1" x14ac:dyDescent="0.25">
      <c r="B281" s="21">
        <v>4878</v>
      </c>
      <c r="C281" s="10" t="s">
        <v>896</v>
      </c>
      <c r="D281" s="10" t="s">
        <v>92</v>
      </c>
      <c r="E281" s="10" t="s">
        <v>98</v>
      </c>
      <c r="F281" s="10" t="s">
        <v>101</v>
      </c>
      <c r="G281" s="9" t="s">
        <v>127</v>
      </c>
      <c r="H281" s="34" t="s">
        <v>755</v>
      </c>
      <c r="I281" s="10" t="s">
        <v>759</v>
      </c>
      <c r="J281" s="11">
        <v>65394</v>
      </c>
      <c r="K281" s="12"/>
      <c r="L281" s="10">
        <v>4</v>
      </c>
      <c r="M281" s="36">
        <v>114</v>
      </c>
      <c r="N281" s="33" t="s">
        <v>246</v>
      </c>
      <c r="O281" s="30">
        <v>29.41</v>
      </c>
      <c r="P281" s="13">
        <v>34.44</v>
      </c>
      <c r="Q281" s="13">
        <v>33.92</v>
      </c>
      <c r="R281" s="14">
        <v>0.10337972166997937</v>
      </c>
      <c r="S281" s="15">
        <v>11.785288270377649</v>
      </c>
      <c r="T281" s="22">
        <v>0.38528827037764768</v>
      </c>
      <c r="U281" s="23">
        <v>1.0908</v>
      </c>
      <c r="V281" s="24">
        <v>1.0786</v>
      </c>
      <c r="W281" s="25">
        <v>9.6538300000000004E-3</v>
      </c>
      <c r="X281" s="26">
        <v>1.0766910177383583E-2</v>
      </c>
      <c r="Y281" s="16">
        <v>1.10053662</v>
      </c>
    </row>
    <row r="282" spans="2:25" ht="20.100000000000001" customHeight="1" x14ac:dyDescent="0.25">
      <c r="B282" s="21">
        <v>4834</v>
      </c>
      <c r="C282" s="10" t="s">
        <v>1443</v>
      </c>
      <c r="D282" s="10" t="s">
        <v>93</v>
      </c>
      <c r="E282" s="10" t="s">
        <v>94</v>
      </c>
      <c r="F282" s="10" t="s">
        <v>164</v>
      </c>
      <c r="G282" s="9" t="s">
        <v>187</v>
      </c>
      <c r="H282" s="34" t="s">
        <v>875</v>
      </c>
      <c r="I282" s="10" t="s">
        <v>812</v>
      </c>
      <c r="J282" s="11">
        <v>75075</v>
      </c>
      <c r="K282" s="12"/>
      <c r="L282" s="10">
        <v>7</v>
      </c>
      <c r="M282" s="36">
        <v>155.69999999999999</v>
      </c>
      <c r="N282" s="33" t="s">
        <v>246</v>
      </c>
      <c r="O282" s="30">
        <v>36.92</v>
      </c>
      <c r="P282" s="13">
        <v>41.96</v>
      </c>
      <c r="Q282" s="13">
        <v>41.27</v>
      </c>
      <c r="R282" s="14">
        <v>0.13690476190476147</v>
      </c>
      <c r="S282" s="15">
        <v>21.316071428571359</v>
      </c>
      <c r="T282" s="22">
        <v>5.7460714285713603</v>
      </c>
      <c r="U282" s="23">
        <v>0.99780000000000002</v>
      </c>
      <c r="V282" s="24">
        <v>0.96450000000000002</v>
      </c>
      <c r="W282" s="25">
        <v>9.0265799999999993E-3</v>
      </c>
      <c r="X282" s="26">
        <v>1.045838234482758E-2</v>
      </c>
      <c r="Y282" s="16">
        <v>1.4054385059999999</v>
      </c>
    </row>
    <row r="283" spans="2:25" ht="20.100000000000001" hidden="1" customHeight="1" x14ac:dyDescent="0.25">
      <c r="B283" s="21">
        <v>4889</v>
      </c>
      <c r="C283" s="10" t="s">
        <v>364</v>
      </c>
      <c r="D283" s="10" t="s">
        <v>365</v>
      </c>
      <c r="E283" s="10" t="s">
        <v>366</v>
      </c>
      <c r="F283" s="10" t="s">
        <v>367</v>
      </c>
      <c r="G283" s="9" t="s">
        <v>368</v>
      </c>
      <c r="H283" s="34" t="s">
        <v>1666</v>
      </c>
      <c r="I283" s="10" t="s">
        <v>369</v>
      </c>
      <c r="J283" s="11">
        <v>65026</v>
      </c>
      <c r="K283" s="12"/>
      <c r="L283" s="10">
        <v>13</v>
      </c>
      <c r="M283" s="36">
        <v>303.39999999999998</v>
      </c>
      <c r="N283" s="33" t="s">
        <v>245</v>
      </c>
      <c r="O283" s="30">
        <v>36.229999999999997</v>
      </c>
      <c r="P283" s="13">
        <v>41.23</v>
      </c>
      <c r="Q283" s="13">
        <v>40.479999999999997</v>
      </c>
      <c r="R283" s="14">
        <v>0.15</v>
      </c>
      <c r="S283" s="15">
        <v>45.51</v>
      </c>
      <c r="T283" s="22">
        <v>15.169999999999996</v>
      </c>
      <c r="U283" s="23">
        <v>1.0704</v>
      </c>
      <c r="V283" s="24">
        <v>1.0985</v>
      </c>
      <c r="W283" s="25">
        <v>9.6516050000000006E-3</v>
      </c>
      <c r="X283" s="26">
        <v>1.1354829411764708E-2</v>
      </c>
      <c r="Y283" s="16">
        <v>2.9282969570000001</v>
      </c>
    </row>
    <row r="284" spans="2:25" ht="20.100000000000001" customHeight="1" x14ac:dyDescent="0.25">
      <c r="B284" s="21">
        <v>4763</v>
      </c>
      <c r="C284" s="10" t="s">
        <v>97</v>
      </c>
      <c r="D284" s="10" t="s">
        <v>93</v>
      </c>
      <c r="E284" s="10" t="s">
        <v>94</v>
      </c>
      <c r="F284" s="10" t="s">
        <v>94</v>
      </c>
      <c r="G284" s="9" t="s">
        <v>182</v>
      </c>
      <c r="H284" s="34" t="s">
        <v>875</v>
      </c>
      <c r="I284" s="10" t="s">
        <v>739</v>
      </c>
      <c r="J284" s="11">
        <v>79422</v>
      </c>
      <c r="K284" s="12"/>
      <c r="L284" s="10">
        <v>6</v>
      </c>
      <c r="M284" s="36">
        <v>153.19999999999999</v>
      </c>
      <c r="N284" s="33" t="s">
        <v>245</v>
      </c>
      <c r="O284" s="30">
        <v>29</v>
      </c>
      <c r="P284" s="13">
        <v>34.01</v>
      </c>
      <c r="Q284" s="13">
        <v>33.39</v>
      </c>
      <c r="R284" s="14">
        <v>0.12375249500997958</v>
      </c>
      <c r="S284" s="15">
        <v>18.958882235528868</v>
      </c>
      <c r="T284" s="22">
        <v>3.6388822355288699</v>
      </c>
      <c r="U284" s="23">
        <v>1.0096000000000001</v>
      </c>
      <c r="V284" s="24">
        <v>1.004</v>
      </c>
      <c r="W284" s="25">
        <v>9.0612000000000019E-3</v>
      </c>
      <c r="X284" s="26">
        <v>1.0340913895216398E-2</v>
      </c>
      <c r="Y284" s="16">
        <v>1.3881758400000002</v>
      </c>
    </row>
    <row r="285" spans="2:25" ht="20.100000000000001" customHeight="1" x14ac:dyDescent="0.25">
      <c r="B285" s="21">
        <v>4802</v>
      </c>
      <c r="C285" s="10" t="s">
        <v>358</v>
      </c>
      <c r="D285" s="10" t="s">
        <v>93</v>
      </c>
      <c r="E285" s="10" t="s">
        <v>94</v>
      </c>
      <c r="F285" s="10" t="s">
        <v>173</v>
      </c>
      <c r="G285" s="9" t="s">
        <v>193</v>
      </c>
      <c r="H285" s="34" t="s">
        <v>875</v>
      </c>
      <c r="I285" s="10" t="s">
        <v>750</v>
      </c>
      <c r="J285" s="11">
        <v>77224</v>
      </c>
      <c r="K285" s="12"/>
      <c r="L285" s="10">
        <v>5</v>
      </c>
      <c r="M285" s="36">
        <v>150</v>
      </c>
      <c r="N285" s="33" t="s">
        <v>246</v>
      </c>
      <c r="O285" s="30">
        <v>28.5</v>
      </c>
      <c r="P285" s="13">
        <v>33.200000000000003</v>
      </c>
      <c r="Q285" s="13">
        <v>32.96</v>
      </c>
      <c r="R285" s="14">
        <v>5.1063829787234435E-2</v>
      </c>
      <c r="S285" s="15">
        <v>7.6595744680851654</v>
      </c>
      <c r="T285" s="22">
        <v>-7.3404255319148355</v>
      </c>
      <c r="U285" s="23">
        <v>0.91739999999999999</v>
      </c>
      <c r="V285" s="24">
        <v>0.88229999999999997</v>
      </c>
      <c r="W285" s="25">
        <v>8.2786200000000004E-3</v>
      </c>
      <c r="X285" s="26">
        <v>8.7241062780269094E-3</v>
      </c>
      <c r="Y285" s="16">
        <v>1.2417930000000001</v>
      </c>
    </row>
    <row r="286" spans="2:25" ht="20.100000000000001" customHeight="1" x14ac:dyDescent="0.25">
      <c r="B286" s="21">
        <v>4818</v>
      </c>
      <c r="C286" s="10" t="s">
        <v>432</v>
      </c>
      <c r="D286" s="10" t="s">
        <v>93</v>
      </c>
      <c r="E286" s="10" t="s">
        <v>87</v>
      </c>
      <c r="F286" s="10" t="s">
        <v>299</v>
      </c>
      <c r="G286" s="9" t="s">
        <v>300</v>
      </c>
      <c r="H286" s="34" t="s">
        <v>875</v>
      </c>
      <c r="I286" s="10" t="s">
        <v>301</v>
      </c>
      <c r="J286" s="11">
        <v>77297</v>
      </c>
      <c r="K286" s="12"/>
      <c r="L286" s="10">
        <v>5</v>
      </c>
      <c r="M286" s="36">
        <v>149.80000000000001</v>
      </c>
      <c r="N286" s="33" t="s">
        <v>246</v>
      </c>
      <c r="O286" s="30">
        <v>28.38</v>
      </c>
      <c r="P286" s="13">
        <v>33.380000000000003</v>
      </c>
      <c r="Q286" s="13">
        <v>32.9</v>
      </c>
      <c r="R286" s="14">
        <v>9.6000000000000724E-2</v>
      </c>
      <c r="S286" s="15">
        <v>14.380800000000109</v>
      </c>
      <c r="T286" s="22">
        <v>-0.59919999999989249</v>
      </c>
      <c r="U286" s="23">
        <v>0.92789999999999995</v>
      </c>
      <c r="V286" s="24">
        <v>0.96699999999999997</v>
      </c>
      <c r="W286" s="25">
        <v>8.7165400000000001E-3</v>
      </c>
      <c r="X286" s="26">
        <v>9.6421902654867334E-3</v>
      </c>
      <c r="Y286" s="16">
        <v>1.3057376920000001</v>
      </c>
    </row>
    <row r="287" spans="2:25" ht="20.100000000000001" customHeight="1" x14ac:dyDescent="0.25">
      <c r="B287" s="21">
        <v>4780</v>
      </c>
      <c r="C287" s="10" t="s">
        <v>358</v>
      </c>
      <c r="D287" s="10" t="s">
        <v>93</v>
      </c>
      <c r="E287" s="10" t="s">
        <v>94</v>
      </c>
      <c r="F287" s="10" t="s">
        <v>173</v>
      </c>
      <c r="G287" s="9" t="s">
        <v>193</v>
      </c>
      <c r="H287" s="34" t="s">
        <v>875</v>
      </c>
      <c r="I287" s="10" t="s">
        <v>750</v>
      </c>
      <c r="J287" s="11">
        <v>77221</v>
      </c>
      <c r="K287" s="12"/>
      <c r="L287" s="10">
        <v>5</v>
      </c>
      <c r="M287" s="36">
        <v>147</v>
      </c>
      <c r="N287" s="33" t="s">
        <v>246</v>
      </c>
      <c r="O287" s="30">
        <v>35.22</v>
      </c>
      <c r="P287" s="13">
        <v>40.270000000000003</v>
      </c>
      <c r="Q287" s="13">
        <v>39.659999999999997</v>
      </c>
      <c r="R287" s="14">
        <v>0.12079207920792198</v>
      </c>
      <c r="S287" s="15">
        <v>17.756435643564533</v>
      </c>
      <c r="T287" s="22">
        <v>3.0564356435645306</v>
      </c>
      <c r="U287" s="23">
        <v>0.995</v>
      </c>
      <c r="V287" s="24">
        <v>0.995</v>
      </c>
      <c r="W287" s="25">
        <v>8.9549999999999994E-3</v>
      </c>
      <c r="X287" s="26">
        <v>1.0185304054054068E-2</v>
      </c>
      <c r="Y287" s="16">
        <v>1.3163849999999999</v>
      </c>
    </row>
    <row r="288" spans="2:25" ht="20.100000000000001" customHeight="1" x14ac:dyDescent="0.25">
      <c r="B288" s="21">
        <v>4804</v>
      </c>
      <c r="C288" s="10" t="s">
        <v>302</v>
      </c>
      <c r="D288" s="10" t="s">
        <v>93</v>
      </c>
      <c r="E288" s="10" t="s">
        <v>87</v>
      </c>
      <c r="F288" s="10" t="s">
        <v>303</v>
      </c>
      <c r="G288" s="9" t="s">
        <v>304</v>
      </c>
      <c r="H288" s="34" t="s">
        <v>875</v>
      </c>
      <c r="I288" s="10" t="s">
        <v>305</v>
      </c>
      <c r="J288" s="11">
        <v>76467</v>
      </c>
      <c r="K288" s="12"/>
      <c r="L288" s="10">
        <v>5</v>
      </c>
      <c r="M288" s="36">
        <v>144.80000000000001</v>
      </c>
      <c r="N288" s="33" t="s">
        <v>246</v>
      </c>
      <c r="O288" s="30">
        <v>36.35</v>
      </c>
      <c r="P288" s="13">
        <v>41.35</v>
      </c>
      <c r="Q288" s="13">
        <v>40.840000000000003</v>
      </c>
      <c r="R288" s="14">
        <v>0.1019999999999996</v>
      </c>
      <c r="S288" s="15">
        <v>14.769599999999944</v>
      </c>
      <c r="T288" s="22">
        <v>0.28959999999994201</v>
      </c>
      <c r="U288" s="23">
        <v>0.8679</v>
      </c>
      <c r="V288" s="24">
        <v>0.89200000000000002</v>
      </c>
      <c r="W288" s="25">
        <v>8.09554E-3</v>
      </c>
      <c r="X288" s="26">
        <v>9.015077951002223E-3</v>
      </c>
      <c r="Y288" s="16">
        <v>1.1722341920000001</v>
      </c>
    </row>
    <row r="289" spans="2:25" ht="20.100000000000001" hidden="1" customHeight="1" x14ac:dyDescent="0.25">
      <c r="B289" s="21">
        <v>4736</v>
      </c>
      <c r="C289" s="10" t="s">
        <v>324</v>
      </c>
      <c r="D289" s="10" t="s">
        <v>92</v>
      </c>
      <c r="E289" s="10" t="s">
        <v>318</v>
      </c>
      <c r="F289" s="10" t="s">
        <v>319</v>
      </c>
      <c r="G289" s="9" t="s">
        <v>325</v>
      </c>
      <c r="H289" s="34" t="s">
        <v>755</v>
      </c>
      <c r="I289" s="10" t="s">
        <v>416</v>
      </c>
      <c r="J289" s="11">
        <v>66077</v>
      </c>
      <c r="K289" s="12"/>
      <c r="L289" s="10">
        <v>3</v>
      </c>
      <c r="M289" s="36">
        <v>100.8</v>
      </c>
      <c r="N289" s="33" t="s">
        <v>245</v>
      </c>
      <c r="O289" s="30">
        <v>28.33</v>
      </c>
      <c r="P289" s="13">
        <v>33.33</v>
      </c>
      <c r="Q289" s="13">
        <v>32.9</v>
      </c>
      <c r="R289" s="14">
        <v>8.5999999999999938E-2</v>
      </c>
      <c r="S289" s="15">
        <v>8.6687999999999938</v>
      </c>
      <c r="T289" s="22">
        <v>-1.4112000000000069</v>
      </c>
      <c r="U289" s="23">
        <v>1.0820000000000001</v>
      </c>
      <c r="V289" s="24">
        <v>1.0608</v>
      </c>
      <c r="W289" s="25">
        <v>9.6426000000000012E-3</v>
      </c>
      <c r="X289" s="26">
        <v>1.054989059080963E-2</v>
      </c>
      <c r="Y289" s="16">
        <v>0.97197408000000007</v>
      </c>
    </row>
    <row r="290" spans="2:25" ht="20.100000000000001" customHeight="1" x14ac:dyDescent="0.25">
      <c r="B290" s="21">
        <v>4732</v>
      </c>
      <c r="C290" s="10" t="s">
        <v>95</v>
      </c>
      <c r="D290" s="10" t="s">
        <v>93</v>
      </c>
      <c r="E290" s="10" t="s">
        <v>94</v>
      </c>
      <c r="F290" s="10" t="s">
        <v>94</v>
      </c>
      <c r="G290" s="9" t="s">
        <v>180</v>
      </c>
      <c r="H290" s="34" t="s">
        <v>875</v>
      </c>
      <c r="I290" s="10" t="s">
        <v>238</v>
      </c>
      <c r="J290" s="11">
        <v>79418</v>
      </c>
      <c r="K290" s="12"/>
      <c r="L290" s="10">
        <v>5</v>
      </c>
      <c r="M290" s="36">
        <v>144.19999999999999</v>
      </c>
      <c r="N290" s="33" t="s">
        <v>246</v>
      </c>
      <c r="O290" s="30">
        <v>35.42</v>
      </c>
      <c r="P290" s="13">
        <v>40.44</v>
      </c>
      <c r="Q290" s="13">
        <v>39.979999999999997</v>
      </c>
      <c r="R290" s="14">
        <v>9.1633466135458405E-2</v>
      </c>
      <c r="S290" s="15">
        <v>13.213545816733101</v>
      </c>
      <c r="T290" s="22">
        <v>-1.2064541832668987</v>
      </c>
      <c r="U290" s="23">
        <v>1.0940000000000001</v>
      </c>
      <c r="V290" s="24">
        <v>1.1074999999999999</v>
      </c>
      <c r="W290" s="25">
        <v>9.9067500000000006E-3</v>
      </c>
      <c r="X290" s="26">
        <v>1.0906115131578952E-2</v>
      </c>
      <c r="Y290" s="16">
        <v>1.4285533500000001</v>
      </c>
    </row>
    <row r="291" spans="2:25" ht="20.100000000000001" hidden="1" customHeight="1" x14ac:dyDescent="0.25">
      <c r="B291" s="21">
        <v>4775</v>
      </c>
      <c r="C291" s="10" t="s">
        <v>61</v>
      </c>
      <c r="D291" s="10" t="s">
        <v>92</v>
      </c>
      <c r="E291" s="10" t="s">
        <v>274</v>
      </c>
      <c r="F291" s="10" t="s">
        <v>110</v>
      </c>
      <c r="G291" s="9" t="s">
        <v>144</v>
      </c>
      <c r="H291" s="34" t="s">
        <v>990</v>
      </c>
      <c r="I291" s="10" t="s">
        <v>278</v>
      </c>
      <c r="J291" s="11">
        <v>80082</v>
      </c>
      <c r="K291" s="12"/>
      <c r="L291" s="10">
        <v>26</v>
      </c>
      <c r="M291" s="36">
        <v>657</v>
      </c>
      <c r="N291" s="33" t="s">
        <v>245</v>
      </c>
      <c r="O291" s="30">
        <v>31.42</v>
      </c>
      <c r="P291" s="13">
        <v>36.43</v>
      </c>
      <c r="Q291" s="13">
        <v>35.9</v>
      </c>
      <c r="R291" s="14">
        <v>0.10578842315369288</v>
      </c>
      <c r="S291" s="15">
        <v>69.502994011976227</v>
      </c>
      <c r="T291" s="22">
        <v>3.8029940119762213</v>
      </c>
      <c r="U291" s="23">
        <v>1.0711999999999999</v>
      </c>
      <c r="V291" s="24">
        <v>1.0711999999999999</v>
      </c>
      <c r="W291" s="25">
        <v>9.6407999999999997E-3</v>
      </c>
      <c r="X291" s="26">
        <v>1.0781341071428575E-2</v>
      </c>
      <c r="Y291" s="16">
        <v>6.3340056000000002</v>
      </c>
    </row>
    <row r="292" spans="2:25" ht="20.100000000000001" hidden="1" customHeight="1" x14ac:dyDescent="0.25">
      <c r="B292" s="21">
        <v>4767</v>
      </c>
      <c r="C292" s="10" t="s">
        <v>1022</v>
      </c>
      <c r="D292" s="10" t="s">
        <v>92</v>
      </c>
      <c r="E292" s="10" t="s">
        <v>122</v>
      </c>
      <c r="F292" s="10" t="s">
        <v>74</v>
      </c>
      <c r="G292" s="9" t="s">
        <v>951</v>
      </c>
      <c r="H292" s="34" t="s">
        <v>1342</v>
      </c>
      <c r="I292" s="10" t="s">
        <v>952</v>
      </c>
      <c r="J292" s="11">
        <v>71598</v>
      </c>
      <c r="K292" s="12"/>
      <c r="L292" s="10">
        <v>21</v>
      </c>
      <c r="M292" s="36">
        <v>583.20000000000005</v>
      </c>
      <c r="N292" s="33" t="s">
        <v>245</v>
      </c>
      <c r="O292" s="30">
        <v>29.23</v>
      </c>
      <c r="P292" s="13">
        <v>34.229999999999997</v>
      </c>
      <c r="Q292" s="13">
        <v>33.799999999999997</v>
      </c>
      <c r="R292" s="14">
        <v>8.6000000000000007E-2</v>
      </c>
      <c r="S292" s="15">
        <v>50.155200000000008</v>
      </c>
      <c r="T292" s="22">
        <v>-8.1647999999999996</v>
      </c>
      <c r="U292" s="23">
        <v>1.0650999999999999</v>
      </c>
      <c r="V292" s="24">
        <v>1.0766</v>
      </c>
      <c r="W292" s="25">
        <v>9.6376500000000011E-3</v>
      </c>
      <c r="X292" s="26">
        <v>1.0544474835886216E-2</v>
      </c>
      <c r="Y292" s="16">
        <v>5.6206774800000012</v>
      </c>
    </row>
    <row r="293" spans="2:25" ht="20.100000000000001" hidden="1" customHeight="1" x14ac:dyDescent="0.25">
      <c r="B293" s="21">
        <v>4883</v>
      </c>
      <c r="C293" s="10" t="s">
        <v>261</v>
      </c>
      <c r="D293" s="10" t="s">
        <v>92</v>
      </c>
      <c r="E293" s="10" t="s">
        <v>118</v>
      </c>
      <c r="F293" s="10" t="s">
        <v>108</v>
      </c>
      <c r="G293" s="9" t="s">
        <v>141</v>
      </c>
      <c r="H293" s="34" t="s">
        <v>866</v>
      </c>
      <c r="I293" s="10" t="s">
        <v>215</v>
      </c>
      <c r="J293" s="11">
        <v>81487</v>
      </c>
      <c r="K293" s="12"/>
      <c r="L293" s="10">
        <v>6</v>
      </c>
      <c r="M293" s="36">
        <v>165</v>
      </c>
      <c r="N293" s="33" t="s">
        <v>245</v>
      </c>
      <c r="O293" s="30">
        <v>32.299999999999997</v>
      </c>
      <c r="P293" s="13">
        <v>37.299999999999997</v>
      </c>
      <c r="Q293" s="13">
        <v>36.5</v>
      </c>
      <c r="R293" s="14">
        <v>0.15999999999999942</v>
      </c>
      <c r="S293" s="15">
        <v>26.399999999999903</v>
      </c>
      <c r="T293" s="22">
        <v>9.8999999999999027</v>
      </c>
      <c r="U293" s="23">
        <v>1.0820000000000001</v>
      </c>
      <c r="V293" s="24">
        <v>1.0837000000000001</v>
      </c>
      <c r="W293" s="25">
        <v>9.6373650000000019E-3</v>
      </c>
      <c r="X293" s="26">
        <v>1.1473053571428566E-2</v>
      </c>
      <c r="Y293" s="16">
        <v>1.5901652250000002</v>
      </c>
    </row>
    <row r="294" spans="2:25" ht="20.100000000000001" customHeight="1" x14ac:dyDescent="0.25">
      <c r="B294" s="21">
        <v>4689</v>
      </c>
      <c r="C294" s="10" t="s">
        <v>58</v>
      </c>
      <c r="D294" s="10"/>
      <c r="E294" s="10"/>
      <c r="F294" s="10" t="s">
        <v>173</v>
      </c>
      <c r="G294" s="9" t="s">
        <v>191</v>
      </c>
      <c r="H294" s="34" t="s">
        <v>800</v>
      </c>
      <c r="I294" s="10" t="s">
        <v>814</v>
      </c>
      <c r="J294" s="11">
        <v>77204</v>
      </c>
      <c r="K294" s="12"/>
      <c r="L294" s="10">
        <v>5</v>
      </c>
      <c r="M294" s="36">
        <v>143</v>
      </c>
      <c r="N294" s="33" t="s">
        <v>245</v>
      </c>
      <c r="O294" s="30">
        <v>27.76</v>
      </c>
      <c r="P294" s="13">
        <v>32.76</v>
      </c>
      <c r="Q294" s="13">
        <v>32.11</v>
      </c>
      <c r="R294" s="14">
        <v>0.12999999999999981</v>
      </c>
      <c r="S294" s="15">
        <v>18.589999999999971</v>
      </c>
      <c r="T294" s="22">
        <v>4.2899999999999725</v>
      </c>
      <c r="U294" s="23">
        <v>0.96040000000000003</v>
      </c>
      <c r="V294" s="24">
        <v>0.98060000000000003</v>
      </c>
      <c r="W294" s="25">
        <v>8.5404000000000001E-3</v>
      </c>
      <c r="X294" s="26">
        <v>9.8165517241379282E-3</v>
      </c>
      <c r="Y294" s="16">
        <v>1.2212772000000001</v>
      </c>
    </row>
    <row r="295" spans="2:25" ht="20.100000000000001" hidden="1" customHeight="1" x14ac:dyDescent="0.25">
      <c r="B295" s="21">
        <v>4860</v>
      </c>
      <c r="C295" s="10" t="s">
        <v>1043</v>
      </c>
      <c r="D295" s="10" t="s">
        <v>92</v>
      </c>
      <c r="E295" s="10" t="s">
        <v>122</v>
      </c>
      <c r="F295" s="10" t="s">
        <v>74</v>
      </c>
      <c r="G295" s="9" t="s">
        <v>954</v>
      </c>
      <c r="H295" s="34" t="s">
        <v>990</v>
      </c>
      <c r="I295" s="10" t="s">
        <v>286</v>
      </c>
      <c r="J295" s="11">
        <v>75729</v>
      </c>
      <c r="K295" s="12"/>
      <c r="L295" s="10">
        <v>3</v>
      </c>
      <c r="M295" s="36">
        <v>74.400000000000006</v>
      </c>
      <c r="N295" s="33" t="s">
        <v>245</v>
      </c>
      <c r="O295" s="30">
        <v>30.39</v>
      </c>
      <c r="P295" s="13">
        <v>35.39</v>
      </c>
      <c r="Q295" s="13">
        <v>34.450000000000003</v>
      </c>
      <c r="R295" s="14">
        <v>0.18799999999999956</v>
      </c>
      <c r="S295" s="15">
        <v>13.987199999999968</v>
      </c>
      <c r="T295" s="22">
        <v>6.5471999999999673</v>
      </c>
      <c r="U295" s="23">
        <v>1.0740000000000001</v>
      </c>
      <c r="V295" s="24">
        <v>1.0914999999999999</v>
      </c>
      <c r="W295" s="25">
        <v>9.6364749999999985E-3</v>
      </c>
      <c r="X295" s="26">
        <v>1.1867580049261075E-2</v>
      </c>
      <c r="Y295" s="16">
        <v>0.7169537399999999</v>
      </c>
    </row>
    <row r="296" spans="2:25" ht="20.100000000000001" hidden="1" customHeight="1" x14ac:dyDescent="0.25">
      <c r="B296" s="21">
        <v>4740</v>
      </c>
      <c r="C296" s="10" t="s">
        <v>72</v>
      </c>
      <c r="D296" s="10" t="s">
        <v>92</v>
      </c>
      <c r="E296" s="10" t="s">
        <v>274</v>
      </c>
      <c r="F296" s="10" t="s">
        <v>72</v>
      </c>
      <c r="G296" s="9" t="s">
        <v>150</v>
      </c>
      <c r="H296" s="34" t="s">
        <v>990</v>
      </c>
      <c r="I296" s="10" t="s">
        <v>1246</v>
      </c>
      <c r="J296" s="11">
        <v>67249</v>
      </c>
      <c r="K296" s="12"/>
      <c r="L296" s="10">
        <v>21</v>
      </c>
      <c r="M296" s="36">
        <v>597</v>
      </c>
      <c r="N296" s="33" t="s">
        <v>245</v>
      </c>
      <c r="O296" s="30">
        <v>28.48</v>
      </c>
      <c r="P296" s="13">
        <v>33.5</v>
      </c>
      <c r="Q296" s="13">
        <v>32.96</v>
      </c>
      <c r="R296" s="14">
        <v>0.10756972111553768</v>
      </c>
      <c r="S296" s="15">
        <v>64.219123505976</v>
      </c>
      <c r="T296" s="22">
        <v>4.519123505975994</v>
      </c>
      <c r="U296" s="23">
        <v>1.0818000000000001</v>
      </c>
      <c r="V296" s="24">
        <v>1.0593999999999999</v>
      </c>
      <c r="W296" s="25">
        <v>9.6354000000000006E-3</v>
      </c>
      <c r="X296" s="26">
        <v>1.079680982142857E-2</v>
      </c>
      <c r="Y296" s="16">
        <v>5.7523338000000006</v>
      </c>
    </row>
    <row r="297" spans="2:25" ht="20.100000000000001" hidden="1" customHeight="1" x14ac:dyDescent="0.25">
      <c r="B297" s="21">
        <v>4771</v>
      </c>
      <c r="C297" s="10" t="s">
        <v>77</v>
      </c>
      <c r="D297" s="10" t="s">
        <v>92</v>
      </c>
      <c r="E297" s="10" t="s">
        <v>122</v>
      </c>
      <c r="F297" s="10" t="s">
        <v>114</v>
      </c>
      <c r="G297" s="9" t="s">
        <v>153</v>
      </c>
      <c r="H297" s="34" t="s">
        <v>990</v>
      </c>
      <c r="I297" s="10" t="s">
        <v>229</v>
      </c>
      <c r="J297" s="11">
        <v>68035</v>
      </c>
      <c r="K297" s="12"/>
      <c r="L297" s="10">
        <v>6</v>
      </c>
      <c r="M297" s="36">
        <v>206</v>
      </c>
      <c r="N297" s="33" t="s">
        <v>245</v>
      </c>
      <c r="O297" s="30">
        <v>35.56</v>
      </c>
      <c r="P297" s="13">
        <v>40.56</v>
      </c>
      <c r="Q297" s="13">
        <v>40.049999999999997</v>
      </c>
      <c r="R297" s="14">
        <v>0.10200000000000102</v>
      </c>
      <c r="S297" s="15">
        <v>21.01200000000021</v>
      </c>
      <c r="T297" s="22">
        <v>0.41200000000020909</v>
      </c>
      <c r="U297" s="23">
        <v>1.0773999999999999</v>
      </c>
      <c r="V297" s="24">
        <v>1.0638000000000001</v>
      </c>
      <c r="W297" s="25">
        <v>9.6354000000000006E-3</v>
      </c>
      <c r="X297" s="26">
        <v>1.0729844097995558E-2</v>
      </c>
      <c r="Y297" s="16">
        <v>1.9848924000000001</v>
      </c>
    </row>
    <row r="298" spans="2:25" ht="20.100000000000001" hidden="1" customHeight="1" x14ac:dyDescent="0.25">
      <c r="B298" s="21">
        <v>4747</v>
      </c>
      <c r="C298" s="10" t="s">
        <v>78</v>
      </c>
      <c r="D298" s="10" t="s">
        <v>92</v>
      </c>
      <c r="E298" s="10" t="s">
        <v>122</v>
      </c>
      <c r="F298" s="10" t="s">
        <v>114</v>
      </c>
      <c r="G298" s="9" t="s">
        <v>154</v>
      </c>
      <c r="H298" s="34" t="s">
        <v>990</v>
      </c>
      <c r="I298" s="10" t="s">
        <v>229</v>
      </c>
      <c r="J298" s="11">
        <v>68030</v>
      </c>
      <c r="K298" s="12"/>
      <c r="L298" s="10">
        <v>10</v>
      </c>
      <c r="M298" s="36">
        <v>300.60000000000002</v>
      </c>
      <c r="N298" s="33" t="s">
        <v>245</v>
      </c>
      <c r="O298" s="30">
        <v>29.22</v>
      </c>
      <c r="P298" s="13">
        <v>34.270000000000003</v>
      </c>
      <c r="Q298" s="13">
        <v>33.72</v>
      </c>
      <c r="R298" s="14">
        <v>0.10891089108910966</v>
      </c>
      <c r="S298" s="15">
        <v>32.738613861386369</v>
      </c>
      <c r="T298" s="22">
        <v>2.6786138613863621</v>
      </c>
      <c r="U298" s="23">
        <v>1.0548999999999999</v>
      </c>
      <c r="V298" s="24">
        <v>1.0860000000000001</v>
      </c>
      <c r="W298" s="25">
        <v>9.6340500000000016E-3</v>
      </c>
      <c r="X298" s="26">
        <v>1.0811545000000011E-2</v>
      </c>
      <c r="Y298" s="16">
        <v>2.8959954300000006</v>
      </c>
    </row>
    <row r="299" spans="2:25" ht="20.100000000000001" hidden="1" customHeight="1" x14ac:dyDescent="0.25">
      <c r="B299" s="21">
        <v>4679</v>
      </c>
      <c r="C299" s="10" t="s">
        <v>69</v>
      </c>
      <c r="D299" s="10" t="s">
        <v>92</v>
      </c>
      <c r="E299" s="10"/>
      <c r="F299" s="10"/>
      <c r="G299" s="9" t="s">
        <v>148</v>
      </c>
      <c r="H299" s="34" t="s">
        <v>688</v>
      </c>
      <c r="I299" s="10"/>
      <c r="J299" s="11"/>
      <c r="K299" s="12"/>
      <c r="L299" s="10">
        <v>1</v>
      </c>
      <c r="M299" s="36">
        <v>33</v>
      </c>
      <c r="N299" s="33" t="s">
        <v>245</v>
      </c>
      <c r="O299" s="30">
        <v>32.19</v>
      </c>
      <c r="P299" s="13">
        <v>37.19</v>
      </c>
      <c r="Q299" s="13">
        <v>36.270000000000003</v>
      </c>
      <c r="R299" s="14">
        <v>0.18399999999999891</v>
      </c>
      <c r="S299" s="15">
        <v>6.0719999999999645</v>
      </c>
      <c r="T299" s="22">
        <v>2.7719999999999638</v>
      </c>
      <c r="U299" s="23">
        <v>1.0885</v>
      </c>
      <c r="V299" s="24">
        <v>1.1009</v>
      </c>
      <c r="W299" s="25">
        <v>9.6333600000000005E-3</v>
      </c>
      <c r="X299" s="26">
        <v>1.1805588235294102E-2</v>
      </c>
      <c r="Y299" s="16">
        <v>0.31790088</v>
      </c>
    </row>
    <row r="300" spans="2:25" ht="20.100000000000001" hidden="1" customHeight="1" x14ac:dyDescent="0.25">
      <c r="B300" s="21">
        <v>4803</v>
      </c>
      <c r="C300" s="10" t="s">
        <v>634</v>
      </c>
      <c r="D300" s="10" t="s">
        <v>92</v>
      </c>
      <c r="E300" s="10" t="s">
        <v>122</v>
      </c>
      <c r="F300" s="10" t="s">
        <v>76</v>
      </c>
      <c r="G300" s="9" t="s">
        <v>720</v>
      </c>
      <c r="H300" s="34" t="s">
        <v>990</v>
      </c>
      <c r="I300" s="10" t="s">
        <v>228</v>
      </c>
      <c r="J300" s="11">
        <v>74410</v>
      </c>
      <c r="K300" s="12"/>
      <c r="L300" s="10">
        <v>10</v>
      </c>
      <c r="M300" s="36">
        <v>316</v>
      </c>
      <c r="N300" s="33" t="s">
        <v>245</v>
      </c>
      <c r="O300" s="30">
        <v>36.11</v>
      </c>
      <c r="P300" s="13">
        <v>41.11</v>
      </c>
      <c r="Q300" s="13">
        <v>40.21</v>
      </c>
      <c r="R300" s="14">
        <v>0.17999999999999972</v>
      </c>
      <c r="S300" s="15">
        <v>56.87999999999991</v>
      </c>
      <c r="T300" s="22">
        <v>25.279999999999909</v>
      </c>
      <c r="U300" s="23">
        <v>1.0470999999999999</v>
      </c>
      <c r="V300" s="24">
        <v>1.0470999999999999</v>
      </c>
      <c r="W300" s="25">
        <v>9.633319999999999E-3</v>
      </c>
      <c r="X300" s="26">
        <v>1.1747951219512189E-2</v>
      </c>
      <c r="Y300" s="16">
        <v>3.0441291199999996</v>
      </c>
    </row>
    <row r="301" spans="2:25" ht="20.100000000000001" hidden="1" customHeight="1" x14ac:dyDescent="0.25">
      <c r="B301" s="21">
        <v>4770</v>
      </c>
      <c r="C301" s="10" t="s">
        <v>330</v>
      </c>
      <c r="D301" s="10" t="s">
        <v>92</v>
      </c>
      <c r="E301" s="10" t="s">
        <v>318</v>
      </c>
      <c r="F301" s="10" t="s">
        <v>328</v>
      </c>
      <c r="G301" s="9" t="s">
        <v>331</v>
      </c>
      <c r="H301" s="34" t="s">
        <v>755</v>
      </c>
      <c r="I301" s="10" t="s">
        <v>898</v>
      </c>
      <c r="J301" s="11">
        <v>65345</v>
      </c>
      <c r="K301" s="12"/>
      <c r="L301" s="10">
        <v>10</v>
      </c>
      <c r="M301" s="36">
        <v>239.2</v>
      </c>
      <c r="N301" s="33" t="s">
        <v>245</v>
      </c>
      <c r="O301" s="30">
        <v>35.86</v>
      </c>
      <c r="P301" s="13">
        <v>40.86</v>
      </c>
      <c r="Q301" s="13">
        <v>40.39</v>
      </c>
      <c r="R301" s="14">
        <v>9.3999999999999778E-2</v>
      </c>
      <c r="S301" s="15">
        <v>22.484799999999947</v>
      </c>
      <c r="T301" s="22">
        <v>-1.4352000000000542</v>
      </c>
      <c r="U301" s="23">
        <v>1.0592999999999999</v>
      </c>
      <c r="V301" s="24">
        <v>1.0812999999999999</v>
      </c>
      <c r="W301" s="25">
        <v>9.632700000000001E-3</v>
      </c>
      <c r="X301" s="26">
        <v>1.0632119205298012E-2</v>
      </c>
      <c r="Y301" s="16">
        <v>2.3041418400000002</v>
      </c>
    </row>
    <row r="302" spans="2:25" ht="20.100000000000001" hidden="1" customHeight="1" x14ac:dyDescent="0.25">
      <c r="B302" s="21">
        <v>4860</v>
      </c>
      <c r="C302" s="10" t="s">
        <v>1126</v>
      </c>
      <c r="D302" s="10" t="s">
        <v>92</v>
      </c>
      <c r="E302" s="10" t="s">
        <v>274</v>
      </c>
      <c r="F302" s="10" t="s">
        <v>63</v>
      </c>
      <c r="G302" s="9" t="s">
        <v>1127</v>
      </c>
      <c r="H302" s="34" t="s">
        <v>990</v>
      </c>
      <c r="I302" s="10" t="s">
        <v>1083</v>
      </c>
      <c r="J302" s="11">
        <v>82875</v>
      </c>
      <c r="K302" s="12"/>
      <c r="L302" s="10">
        <v>26</v>
      </c>
      <c r="M302" s="36">
        <v>802.8</v>
      </c>
      <c r="N302" s="33" t="s">
        <v>246</v>
      </c>
      <c r="O302" s="30">
        <v>35.68</v>
      </c>
      <c r="P302" s="13">
        <v>40.69</v>
      </c>
      <c r="Q302" s="13">
        <v>39.92</v>
      </c>
      <c r="R302" s="14">
        <v>0.15369261477045834</v>
      </c>
      <c r="S302" s="15">
        <v>123.38443113772395</v>
      </c>
      <c r="T302" s="22">
        <v>43.10443113772395</v>
      </c>
      <c r="U302" s="23">
        <v>1.073</v>
      </c>
      <c r="V302" s="24">
        <v>1.0911</v>
      </c>
      <c r="W302" s="25">
        <v>9.6302449999999991E-3</v>
      </c>
      <c r="X302" s="26">
        <v>1.1379133832547159E-2</v>
      </c>
      <c r="Y302" s="16">
        <v>7.7311606859999991</v>
      </c>
    </row>
    <row r="303" spans="2:25" ht="20.100000000000001" hidden="1" customHeight="1" x14ac:dyDescent="0.25">
      <c r="B303" s="21">
        <v>4911</v>
      </c>
      <c r="C303" s="10" t="s">
        <v>1029</v>
      </c>
      <c r="D303" s="10" t="s">
        <v>92</v>
      </c>
      <c r="E303" s="10" t="s">
        <v>98</v>
      </c>
      <c r="F303" s="10" t="s">
        <v>1029</v>
      </c>
      <c r="G303" s="9" t="s">
        <v>125</v>
      </c>
      <c r="H303" s="34" t="s">
        <v>755</v>
      </c>
      <c r="I303" s="10" t="s">
        <v>463</v>
      </c>
      <c r="J303" s="11">
        <v>58140</v>
      </c>
      <c r="K303" s="12"/>
      <c r="L303" s="10">
        <v>2</v>
      </c>
      <c r="M303" s="36">
        <v>60</v>
      </c>
      <c r="N303" s="33" t="s">
        <v>245</v>
      </c>
      <c r="O303" s="30">
        <v>28.61</v>
      </c>
      <c r="P303" s="13">
        <v>33.61</v>
      </c>
      <c r="Q303" s="13">
        <v>33.01</v>
      </c>
      <c r="R303" s="14">
        <v>0.12000000000000029</v>
      </c>
      <c r="S303" s="15">
        <v>7.2000000000000171</v>
      </c>
      <c r="T303" s="22">
        <v>1.2000000000000168</v>
      </c>
      <c r="U303" s="23">
        <v>1.073</v>
      </c>
      <c r="V303" s="24">
        <v>1.0911</v>
      </c>
      <c r="W303" s="25">
        <v>9.6302449999999991E-3</v>
      </c>
      <c r="X303" s="26">
        <v>1.094346022727273E-2</v>
      </c>
      <c r="Y303" s="16">
        <v>0.5778146999999999</v>
      </c>
    </row>
    <row r="304" spans="2:25" ht="20.100000000000001" hidden="1" customHeight="1" x14ac:dyDescent="0.25">
      <c r="B304" s="21">
        <v>4783</v>
      </c>
      <c r="C304" s="10" t="s">
        <v>1066</v>
      </c>
      <c r="D304" s="10" t="s">
        <v>92</v>
      </c>
      <c r="E304" s="10" t="s">
        <v>274</v>
      </c>
      <c r="F304" s="10" t="s">
        <v>276</v>
      </c>
      <c r="G304" s="9" t="s">
        <v>1067</v>
      </c>
      <c r="H304" s="34" t="s">
        <v>990</v>
      </c>
      <c r="I304" s="10" t="s">
        <v>277</v>
      </c>
      <c r="J304" s="11">
        <v>81174</v>
      </c>
      <c r="K304" s="12"/>
      <c r="L304" s="10">
        <v>3</v>
      </c>
      <c r="M304" s="36">
        <v>95</v>
      </c>
      <c r="N304" s="33" t="s">
        <v>245</v>
      </c>
      <c r="O304" s="30">
        <v>29.11</v>
      </c>
      <c r="P304" s="13">
        <v>34.130000000000003</v>
      </c>
      <c r="Q304" s="13">
        <v>33.549999999999997</v>
      </c>
      <c r="R304" s="14">
        <v>0.1155378486055787</v>
      </c>
      <c r="S304" s="15">
        <v>10.976095617529976</v>
      </c>
      <c r="T304" s="22">
        <v>1.4760956175299758</v>
      </c>
      <c r="U304" s="23">
        <v>1.0650999999999999</v>
      </c>
      <c r="V304" s="24">
        <v>1.0742</v>
      </c>
      <c r="W304" s="25">
        <v>9.6268499999999993E-3</v>
      </c>
      <c r="X304" s="26">
        <v>1.0884411486486499E-2</v>
      </c>
      <c r="Y304" s="16">
        <v>0.91455074999999997</v>
      </c>
    </row>
    <row r="305" spans="2:25" ht="20.100000000000001" customHeight="1" x14ac:dyDescent="0.25">
      <c r="B305" s="21">
        <v>4710</v>
      </c>
      <c r="C305" s="10" t="s">
        <v>890</v>
      </c>
      <c r="D305" s="10" t="s">
        <v>93</v>
      </c>
      <c r="E305" s="10" t="s">
        <v>87</v>
      </c>
      <c r="F305" s="10" t="s">
        <v>87</v>
      </c>
      <c r="G305" s="9" t="s">
        <v>821</v>
      </c>
      <c r="H305" s="34" t="s">
        <v>875</v>
      </c>
      <c r="I305" s="10" t="s">
        <v>235</v>
      </c>
      <c r="J305" s="11">
        <v>82904</v>
      </c>
      <c r="K305" s="12"/>
      <c r="L305" s="10">
        <v>5</v>
      </c>
      <c r="M305" s="36">
        <v>142.30000000000001</v>
      </c>
      <c r="N305" s="33" t="s">
        <v>246</v>
      </c>
      <c r="O305" s="30">
        <v>29.12</v>
      </c>
      <c r="P305" s="13">
        <v>34.119999999999997</v>
      </c>
      <c r="Q305" s="13">
        <v>33.74</v>
      </c>
      <c r="R305" s="14">
        <v>7.5999999999999138E-2</v>
      </c>
      <c r="S305" s="15">
        <v>10.814799999999877</v>
      </c>
      <c r="T305" s="22">
        <v>-3.4152000000001239</v>
      </c>
      <c r="U305" s="23">
        <v>1.0553999999999999</v>
      </c>
      <c r="V305" s="24">
        <v>1.0323</v>
      </c>
      <c r="W305" s="25">
        <v>9.1858800000000004E-3</v>
      </c>
      <c r="X305" s="26">
        <v>9.9414285714285629E-3</v>
      </c>
      <c r="Y305" s="16">
        <v>1.3071507240000002</v>
      </c>
    </row>
    <row r="306" spans="2:25" ht="20.100000000000001" hidden="1" customHeight="1" x14ac:dyDescent="0.25">
      <c r="B306" s="21">
        <v>4810</v>
      </c>
      <c r="C306" s="10" t="s">
        <v>1043</v>
      </c>
      <c r="D306" s="10" t="s">
        <v>92</v>
      </c>
      <c r="E306" s="10" t="s">
        <v>122</v>
      </c>
      <c r="F306" s="10" t="s">
        <v>74</v>
      </c>
      <c r="G306" s="9" t="s">
        <v>1202</v>
      </c>
      <c r="H306" s="34" t="s">
        <v>990</v>
      </c>
      <c r="I306" s="10" t="s">
        <v>286</v>
      </c>
      <c r="J306" s="11">
        <v>75710</v>
      </c>
      <c r="K306" s="12"/>
      <c r="L306" s="10">
        <v>13</v>
      </c>
      <c r="M306" s="36">
        <v>410.6</v>
      </c>
      <c r="N306" s="33" t="s">
        <v>245</v>
      </c>
      <c r="O306" s="30">
        <v>26.57</v>
      </c>
      <c r="P306" s="13">
        <v>31.59</v>
      </c>
      <c r="Q306" s="13">
        <v>31.04</v>
      </c>
      <c r="R306" s="14">
        <v>0.10956175298804796</v>
      </c>
      <c r="S306" s="15">
        <v>44.986055776892492</v>
      </c>
      <c r="T306" s="22">
        <v>3.9260557768924906</v>
      </c>
      <c r="U306" s="23">
        <v>1.0589</v>
      </c>
      <c r="V306" s="24">
        <v>1.0333000000000001</v>
      </c>
      <c r="W306" s="25">
        <v>9.6241199999999999E-3</v>
      </c>
      <c r="X306" s="26">
        <v>1.0808295838926176E-2</v>
      </c>
      <c r="Y306" s="16">
        <v>3.951663672</v>
      </c>
    </row>
    <row r="307" spans="2:25" ht="20.100000000000001" hidden="1" customHeight="1" x14ac:dyDescent="0.25">
      <c r="B307" s="21">
        <v>4817</v>
      </c>
      <c r="C307" s="10" t="s">
        <v>1009</v>
      </c>
      <c r="D307" s="10" t="s">
        <v>92</v>
      </c>
      <c r="E307" s="10" t="s">
        <v>124</v>
      </c>
      <c r="F307" s="10" t="s">
        <v>294</v>
      </c>
      <c r="G307" s="9" t="s">
        <v>1010</v>
      </c>
      <c r="H307" s="34" t="s">
        <v>990</v>
      </c>
      <c r="I307" s="10" t="s">
        <v>490</v>
      </c>
      <c r="J307" s="11">
        <v>68943</v>
      </c>
      <c r="K307" s="12"/>
      <c r="L307" s="10">
        <v>2</v>
      </c>
      <c r="M307" s="36">
        <v>53.9</v>
      </c>
      <c r="N307" s="33" t="s">
        <v>245</v>
      </c>
      <c r="O307" s="30">
        <v>26.88</v>
      </c>
      <c r="P307" s="13">
        <v>31.88</v>
      </c>
      <c r="Q307" s="13">
        <v>31.31</v>
      </c>
      <c r="R307" s="14">
        <v>0.11400000000000006</v>
      </c>
      <c r="S307" s="15">
        <v>6.1446000000000032</v>
      </c>
      <c r="T307" s="22">
        <v>0.75460000000000294</v>
      </c>
      <c r="U307" s="23">
        <v>1.0364</v>
      </c>
      <c r="V307" s="24">
        <v>1.0558000000000001</v>
      </c>
      <c r="W307" s="25">
        <v>9.6241199999999999E-3</v>
      </c>
      <c r="X307" s="26">
        <v>1.0862437923250565E-2</v>
      </c>
      <c r="Y307" s="16">
        <v>0.51874006799999994</v>
      </c>
    </row>
    <row r="308" spans="2:25" ht="20.100000000000001" hidden="1" customHeight="1" x14ac:dyDescent="0.25">
      <c r="B308" s="21">
        <v>4788</v>
      </c>
      <c r="C308" s="10" t="s">
        <v>44</v>
      </c>
      <c r="D308" s="10" t="s">
        <v>1404</v>
      </c>
      <c r="E308" s="10" t="s">
        <v>99</v>
      </c>
      <c r="F308" s="10" t="s">
        <v>43</v>
      </c>
      <c r="G308" s="9" t="s">
        <v>135</v>
      </c>
      <c r="H308" s="34" t="s">
        <v>863</v>
      </c>
      <c r="I308" s="10" t="s">
        <v>255</v>
      </c>
      <c r="J308" s="11">
        <v>74518</v>
      </c>
      <c r="K308" s="12"/>
      <c r="L308" s="10">
        <v>2</v>
      </c>
      <c r="M308" s="36">
        <v>59</v>
      </c>
      <c r="N308" s="33" t="s">
        <v>245</v>
      </c>
      <c r="O308" s="30">
        <v>29.19</v>
      </c>
      <c r="P308" s="13">
        <v>34.19</v>
      </c>
      <c r="Q308" s="13">
        <v>33.67</v>
      </c>
      <c r="R308" s="14">
        <v>0.10399999999999927</v>
      </c>
      <c r="S308" s="15">
        <v>6.1359999999999575</v>
      </c>
      <c r="T308" s="22">
        <v>0.2359999999999568</v>
      </c>
      <c r="U308" s="23">
        <v>1.0807</v>
      </c>
      <c r="V308" s="24">
        <v>1.0579000000000001</v>
      </c>
      <c r="W308" s="25">
        <v>9.6237000000000024E-3</v>
      </c>
      <c r="X308" s="26">
        <v>1.0740736607142852E-2</v>
      </c>
      <c r="Y308" s="16">
        <v>0.56779830000000009</v>
      </c>
    </row>
    <row r="309" spans="2:25" ht="20.100000000000001" hidden="1" customHeight="1" x14ac:dyDescent="0.25">
      <c r="B309" s="21">
        <v>4895</v>
      </c>
      <c r="C309" s="10" t="s">
        <v>77</v>
      </c>
      <c r="D309" s="10" t="s">
        <v>92</v>
      </c>
      <c r="E309" s="10" t="s">
        <v>122</v>
      </c>
      <c r="F309" s="10" t="s">
        <v>114</v>
      </c>
      <c r="G309" s="9" t="s">
        <v>153</v>
      </c>
      <c r="H309" s="34" t="s">
        <v>990</v>
      </c>
      <c r="I309" s="10" t="s">
        <v>229</v>
      </c>
      <c r="J309" s="11">
        <v>93311</v>
      </c>
      <c r="K309" s="12"/>
      <c r="L309" s="10">
        <v>1</v>
      </c>
      <c r="M309" s="36">
        <v>15.6</v>
      </c>
      <c r="N309" s="33" t="s">
        <v>246</v>
      </c>
      <c r="O309" s="30">
        <v>29.32</v>
      </c>
      <c r="P309" s="13">
        <v>34.33</v>
      </c>
      <c r="Q309" s="13">
        <v>33.32</v>
      </c>
      <c r="R309" s="14">
        <v>0.20159680638722524</v>
      </c>
      <c r="S309" s="15">
        <v>3.1449101796407137</v>
      </c>
      <c r="T309" s="22">
        <v>1.5849101796407137</v>
      </c>
      <c r="U309" s="23">
        <v>1.0703</v>
      </c>
      <c r="V309" s="24">
        <v>1.0920000000000001</v>
      </c>
      <c r="W309" s="25">
        <v>9.6222349999999998E-3</v>
      </c>
      <c r="X309" s="26">
        <v>1.2051849337499995E-2</v>
      </c>
      <c r="Y309" s="16">
        <v>0.15010686600000001</v>
      </c>
    </row>
    <row r="310" spans="2:25" ht="20.100000000000001" hidden="1" customHeight="1" x14ac:dyDescent="0.25">
      <c r="B310" s="21">
        <v>4810</v>
      </c>
      <c r="C310" s="10" t="s">
        <v>71</v>
      </c>
      <c r="D310" s="10" t="s">
        <v>92</v>
      </c>
      <c r="E310" s="10" t="s">
        <v>274</v>
      </c>
      <c r="F310" s="10" t="s">
        <v>71</v>
      </c>
      <c r="G310" s="9" t="s">
        <v>149</v>
      </c>
      <c r="H310" s="34" t="s">
        <v>990</v>
      </c>
      <c r="I310" s="10" t="s">
        <v>224</v>
      </c>
      <c r="J310" s="11">
        <v>76285</v>
      </c>
      <c r="K310" s="12"/>
      <c r="L310" s="10">
        <v>24</v>
      </c>
      <c r="M310" s="36">
        <v>634.79999999999995</v>
      </c>
      <c r="N310" s="33" t="s">
        <v>246</v>
      </c>
      <c r="O310" s="30">
        <v>32.19</v>
      </c>
      <c r="P310" s="13">
        <v>37.19</v>
      </c>
      <c r="Q310" s="13">
        <v>36.700000000000003</v>
      </c>
      <c r="R310" s="14">
        <v>9.7999999999998977E-2</v>
      </c>
      <c r="S310" s="15">
        <v>62.210399999999346</v>
      </c>
      <c r="T310" s="22">
        <v>-1.2696000000006529</v>
      </c>
      <c r="U310" s="23">
        <v>1.0375000000000001</v>
      </c>
      <c r="V310" s="24">
        <v>1.0532999999999999</v>
      </c>
      <c r="W310" s="25">
        <v>9.61768E-3</v>
      </c>
      <c r="X310" s="26">
        <v>1.066261640798225E-2</v>
      </c>
      <c r="Y310" s="16">
        <v>6.1053032639999998</v>
      </c>
    </row>
    <row r="311" spans="2:25" ht="20.100000000000001" hidden="1" customHeight="1" x14ac:dyDescent="0.25">
      <c r="B311" s="21">
        <v>4698</v>
      </c>
      <c r="C311" s="10" t="s">
        <v>910</v>
      </c>
      <c r="D311" s="10" t="s">
        <v>637</v>
      </c>
      <c r="E311" s="10" t="s">
        <v>544</v>
      </c>
      <c r="F311" s="10" t="s">
        <v>559</v>
      </c>
      <c r="G311" s="9" t="s">
        <v>560</v>
      </c>
      <c r="H311" s="34" t="s">
        <v>903</v>
      </c>
      <c r="I311" s="10" t="s">
        <v>909</v>
      </c>
      <c r="J311" s="11">
        <v>70816</v>
      </c>
      <c r="K311" s="12"/>
      <c r="L311" s="10">
        <v>23</v>
      </c>
      <c r="M311" s="36">
        <v>409</v>
      </c>
      <c r="N311" s="33" t="s">
        <v>246</v>
      </c>
      <c r="O311" s="30">
        <v>28.17</v>
      </c>
      <c r="P311" s="13">
        <v>33.18</v>
      </c>
      <c r="Q311" s="13">
        <v>32.58</v>
      </c>
      <c r="R311" s="14">
        <v>0.1197604790419165</v>
      </c>
      <c r="S311" s="15">
        <v>48.982035928143851</v>
      </c>
      <c r="T311" s="22">
        <v>8.0820359281438474</v>
      </c>
      <c r="U311" s="23">
        <v>1.1024</v>
      </c>
      <c r="V311" s="24">
        <v>1.0833999999999999</v>
      </c>
      <c r="W311" s="25">
        <v>9.6175199999999992E-3</v>
      </c>
      <c r="X311" s="26">
        <v>1.0926026122448982E-2</v>
      </c>
      <c r="Y311" s="16">
        <v>3.9335656799999996</v>
      </c>
    </row>
    <row r="312" spans="2:25" ht="20.100000000000001" hidden="1" customHeight="1" x14ac:dyDescent="0.25">
      <c r="B312" s="21">
        <v>4829</v>
      </c>
      <c r="C312" s="10" t="s">
        <v>634</v>
      </c>
      <c r="D312" s="10" t="s">
        <v>92</v>
      </c>
      <c r="E312" s="10" t="s">
        <v>122</v>
      </c>
      <c r="F312" s="10" t="s">
        <v>76</v>
      </c>
      <c r="G312" s="9" t="s">
        <v>720</v>
      </c>
      <c r="H312" s="34" t="s">
        <v>990</v>
      </c>
      <c r="I312" s="10" t="s">
        <v>228</v>
      </c>
      <c r="J312" s="11">
        <v>74420</v>
      </c>
      <c r="K312" s="12"/>
      <c r="L312" s="10">
        <v>7</v>
      </c>
      <c r="M312" s="36">
        <v>227</v>
      </c>
      <c r="N312" s="33" t="s">
        <v>245</v>
      </c>
      <c r="O312" s="30">
        <v>28.84</v>
      </c>
      <c r="P312" s="13">
        <v>33.86</v>
      </c>
      <c r="Q312" s="13">
        <v>33</v>
      </c>
      <c r="R312" s="14">
        <v>0.17131474103585648</v>
      </c>
      <c r="S312" s="15">
        <v>38.888446215139417</v>
      </c>
      <c r="T312" s="22">
        <v>16.188446215139418</v>
      </c>
      <c r="U312" s="23">
        <v>1.0389999999999999</v>
      </c>
      <c r="V312" s="24">
        <v>1.0515000000000001</v>
      </c>
      <c r="W312" s="25">
        <v>9.6163000000000012E-3</v>
      </c>
      <c r="X312" s="26">
        <v>1.1604285096153846E-2</v>
      </c>
      <c r="Y312" s="16">
        <v>2.1829001000000003</v>
      </c>
    </row>
    <row r="313" spans="2:25" ht="20.100000000000001" hidden="1" customHeight="1" x14ac:dyDescent="0.25">
      <c r="B313" s="21">
        <v>4747</v>
      </c>
      <c r="C313" s="10" t="s">
        <v>77</v>
      </c>
      <c r="D313" s="10" t="s">
        <v>92</v>
      </c>
      <c r="E313" s="10" t="s">
        <v>122</v>
      </c>
      <c r="F313" s="10" t="s">
        <v>114</v>
      </c>
      <c r="G313" s="9" t="s">
        <v>153</v>
      </c>
      <c r="H313" s="34" t="s">
        <v>990</v>
      </c>
      <c r="I313" s="10" t="s">
        <v>229</v>
      </c>
      <c r="J313" s="11">
        <v>68030</v>
      </c>
      <c r="K313" s="12"/>
      <c r="L313" s="10">
        <v>3</v>
      </c>
      <c r="M313" s="36">
        <v>103.6</v>
      </c>
      <c r="N313" s="33" t="s">
        <v>245</v>
      </c>
      <c r="O313" s="30">
        <v>29.2</v>
      </c>
      <c r="P313" s="13">
        <v>34.25</v>
      </c>
      <c r="Q313" s="13">
        <v>33.68</v>
      </c>
      <c r="R313" s="14">
        <v>0.11287128712871292</v>
      </c>
      <c r="S313" s="15">
        <v>11.693465346534657</v>
      </c>
      <c r="T313" s="22">
        <v>1.3334653465346575</v>
      </c>
      <c r="U313" s="23">
        <v>1.0613999999999999</v>
      </c>
      <c r="V313" s="24">
        <v>1.0754999999999999</v>
      </c>
      <c r="W313" s="25">
        <v>9.6160499999999993E-3</v>
      </c>
      <c r="X313" s="26">
        <v>1.0839520647321429E-2</v>
      </c>
      <c r="Y313" s="16">
        <v>0.99622277999999986</v>
      </c>
    </row>
    <row r="314" spans="2:25" ht="20.100000000000001" hidden="1" customHeight="1" x14ac:dyDescent="0.25">
      <c r="B314" s="21">
        <v>4771</v>
      </c>
      <c r="C314" s="10" t="s">
        <v>1359</v>
      </c>
      <c r="D314" s="10" t="s">
        <v>92</v>
      </c>
      <c r="E314" s="10" t="s">
        <v>274</v>
      </c>
      <c r="F314" s="10" t="s">
        <v>72</v>
      </c>
      <c r="G314" s="9" t="s">
        <v>150</v>
      </c>
      <c r="H314" s="34" t="s">
        <v>990</v>
      </c>
      <c r="I314" s="10" t="s">
        <v>225</v>
      </c>
      <c r="J314" s="11">
        <v>81653</v>
      </c>
      <c r="K314" s="12"/>
      <c r="L314" s="10">
        <v>42</v>
      </c>
      <c r="M314" s="36">
        <v>1107</v>
      </c>
      <c r="N314" s="33" t="s">
        <v>245</v>
      </c>
      <c r="O314" s="30">
        <v>27.77</v>
      </c>
      <c r="P314" s="13">
        <v>32.78</v>
      </c>
      <c r="Q314" s="13">
        <v>32.200000000000003</v>
      </c>
      <c r="R314" s="14">
        <v>0.11576846307385191</v>
      </c>
      <c r="S314" s="15">
        <v>128.15568862275407</v>
      </c>
      <c r="T314" s="22">
        <v>17.45568862275406</v>
      </c>
      <c r="U314" s="23">
        <v>1.0508</v>
      </c>
      <c r="V314" s="24">
        <v>1.0860000000000001</v>
      </c>
      <c r="W314" s="25">
        <v>9.6156000000000002E-3</v>
      </c>
      <c r="X314" s="26">
        <v>1.0874527313769746E-2</v>
      </c>
      <c r="Y314" s="16">
        <v>10.6444692</v>
      </c>
    </row>
    <row r="315" spans="2:25" ht="20.100000000000001" customHeight="1" x14ac:dyDescent="0.25">
      <c r="B315" s="21">
        <v>4707</v>
      </c>
      <c r="C315" s="10" t="s">
        <v>163</v>
      </c>
      <c r="D315" s="10" t="s">
        <v>93</v>
      </c>
      <c r="E315" s="10" t="s">
        <v>94</v>
      </c>
      <c r="F315" s="10" t="s">
        <v>164</v>
      </c>
      <c r="G315" s="9" t="s">
        <v>187</v>
      </c>
      <c r="H315" s="34" t="s">
        <v>875</v>
      </c>
      <c r="I315" s="10" t="s">
        <v>812</v>
      </c>
      <c r="J315" s="11">
        <v>75054</v>
      </c>
      <c r="K315" s="12"/>
      <c r="L315" s="10">
        <v>6</v>
      </c>
      <c r="M315" s="36">
        <v>142</v>
      </c>
      <c r="N315" s="33" t="s">
        <v>246</v>
      </c>
      <c r="O315" s="30">
        <v>35.840000000000003</v>
      </c>
      <c r="P315" s="13">
        <v>40.840000000000003</v>
      </c>
      <c r="Q315" s="13">
        <v>40.409999999999997</v>
      </c>
      <c r="R315" s="14">
        <v>8.6000000000001367E-2</v>
      </c>
      <c r="S315" s="15">
        <v>12.212000000000193</v>
      </c>
      <c r="T315" s="22">
        <v>-1.9879999999998066</v>
      </c>
      <c r="U315" s="23">
        <v>1.0840000000000001</v>
      </c>
      <c r="V315" s="24">
        <v>1.05</v>
      </c>
      <c r="W315" s="25">
        <v>9.3896000000000014E-3</v>
      </c>
      <c r="X315" s="26">
        <v>1.0273085339168507E-2</v>
      </c>
      <c r="Y315" s="16">
        <v>1.3333232000000002</v>
      </c>
    </row>
    <row r="316" spans="2:25" ht="20.100000000000001" customHeight="1" x14ac:dyDescent="0.25">
      <c r="B316" s="21">
        <v>4747</v>
      </c>
      <c r="C316" s="10" t="s">
        <v>434</v>
      </c>
      <c r="D316" s="10" t="s">
        <v>93</v>
      </c>
      <c r="E316" s="10" t="s">
        <v>87</v>
      </c>
      <c r="F316" s="10" t="s">
        <v>88</v>
      </c>
      <c r="G316" s="9" t="s">
        <v>435</v>
      </c>
      <c r="H316" s="34" t="s">
        <v>875</v>
      </c>
      <c r="I316" s="10" t="s">
        <v>236</v>
      </c>
      <c r="J316" s="11">
        <v>72197</v>
      </c>
      <c r="K316" s="12"/>
      <c r="L316" s="10">
        <v>6</v>
      </c>
      <c r="M316" s="36">
        <v>139.9</v>
      </c>
      <c r="N316" s="33" t="s">
        <v>246</v>
      </c>
      <c r="O316" s="30">
        <v>32.020000000000003</v>
      </c>
      <c r="P316" s="13">
        <v>37.020000000000003</v>
      </c>
      <c r="Q316" s="13">
        <v>36.58</v>
      </c>
      <c r="R316" s="14">
        <v>8.8000000000000966E-2</v>
      </c>
      <c r="S316" s="15">
        <v>12.311200000000136</v>
      </c>
      <c r="T316" s="22">
        <v>-1.6787999999998657</v>
      </c>
      <c r="U316" s="23">
        <v>1.0098</v>
      </c>
      <c r="V316" s="24">
        <v>1.0124</v>
      </c>
      <c r="W316" s="25">
        <v>9.0998999999999993E-3</v>
      </c>
      <c r="X316" s="26">
        <v>9.9779605263157992E-3</v>
      </c>
      <c r="Y316" s="16">
        <v>1.27307601</v>
      </c>
    </row>
    <row r="317" spans="2:25" ht="20.100000000000001" customHeight="1" x14ac:dyDescent="0.25">
      <c r="B317" s="21">
        <v>4747</v>
      </c>
      <c r="C317" s="10" t="s">
        <v>815</v>
      </c>
      <c r="D317" s="10" t="s">
        <v>93</v>
      </c>
      <c r="E317" s="10" t="s">
        <v>87</v>
      </c>
      <c r="F317" s="10" t="s">
        <v>87</v>
      </c>
      <c r="G317" s="9" t="s">
        <v>817</v>
      </c>
      <c r="H317" s="34" t="s">
        <v>875</v>
      </c>
      <c r="I317" s="10" t="s">
        <v>235</v>
      </c>
      <c r="J317" s="11">
        <v>82914</v>
      </c>
      <c r="K317" s="12"/>
      <c r="L317" s="10">
        <v>5</v>
      </c>
      <c r="M317" s="36">
        <v>139.4</v>
      </c>
      <c r="N317" s="33" t="s">
        <v>246</v>
      </c>
      <c r="O317" s="30">
        <v>35.21</v>
      </c>
      <c r="P317" s="13">
        <v>40.24</v>
      </c>
      <c r="Q317" s="13">
        <v>39.75</v>
      </c>
      <c r="R317" s="14">
        <v>9.7415506958250866E-2</v>
      </c>
      <c r="S317" s="15">
        <v>13.579721669980172</v>
      </c>
      <c r="T317" s="22">
        <v>-0.36027833001983001</v>
      </c>
      <c r="U317" s="23">
        <v>1.0790999999999999</v>
      </c>
      <c r="V317" s="24">
        <v>1.1153</v>
      </c>
      <c r="W317" s="25">
        <v>9.8747999999999996E-3</v>
      </c>
      <c r="X317" s="26">
        <v>1.0940582378854629E-2</v>
      </c>
      <c r="Y317" s="16">
        <v>1.3765471199999999</v>
      </c>
    </row>
    <row r="318" spans="2:25" ht="20.100000000000001" hidden="1" customHeight="1" x14ac:dyDescent="0.25">
      <c r="B318" s="21">
        <v>4890</v>
      </c>
      <c r="C318" s="10" t="s">
        <v>261</v>
      </c>
      <c r="D318" s="10" t="s">
        <v>92</v>
      </c>
      <c r="E318" s="10" t="s">
        <v>118</v>
      </c>
      <c r="F318" s="10" t="s">
        <v>108</v>
      </c>
      <c r="G318" s="9" t="s">
        <v>141</v>
      </c>
      <c r="H318" s="34" t="s">
        <v>866</v>
      </c>
      <c r="I318" s="10" t="s">
        <v>215</v>
      </c>
      <c r="J318" s="11">
        <v>81489</v>
      </c>
      <c r="K318" s="12"/>
      <c r="L318" s="10">
        <v>6</v>
      </c>
      <c r="M318" s="36">
        <v>131.19999999999999</v>
      </c>
      <c r="N318" s="33" t="s">
        <v>245</v>
      </c>
      <c r="O318" s="30">
        <v>36.1</v>
      </c>
      <c r="P318" s="13">
        <v>41.11</v>
      </c>
      <c r="Q318" s="13">
        <v>40.19</v>
      </c>
      <c r="R318" s="14">
        <v>0.18363273453093854</v>
      </c>
      <c r="S318" s="15">
        <v>24.092614770459132</v>
      </c>
      <c r="T318" s="22">
        <v>10.972614770459135</v>
      </c>
      <c r="U318" s="23">
        <v>1.0868</v>
      </c>
      <c r="V318" s="24">
        <v>1.0732999999999999</v>
      </c>
      <c r="W318" s="25">
        <v>9.612444999999999E-3</v>
      </c>
      <c r="X318" s="26">
        <v>1.1774657567237168E-2</v>
      </c>
      <c r="Y318" s="16">
        <v>1.2611527839999999</v>
      </c>
    </row>
    <row r="319" spans="2:25" ht="20.100000000000001" customHeight="1" x14ac:dyDescent="0.25">
      <c r="B319" s="21">
        <v>4715</v>
      </c>
      <c r="C319" s="10" t="s">
        <v>167</v>
      </c>
      <c r="D319" s="10" t="s">
        <v>93</v>
      </c>
      <c r="E319" s="10" t="s">
        <v>94</v>
      </c>
      <c r="F319" s="10" t="s">
        <v>166</v>
      </c>
      <c r="G319" s="9" t="s">
        <v>189</v>
      </c>
      <c r="H319" s="34" t="s">
        <v>875</v>
      </c>
      <c r="I319" s="10" t="s">
        <v>743</v>
      </c>
      <c r="J319" s="11">
        <v>67955</v>
      </c>
      <c r="K319" s="12"/>
      <c r="L319" s="10">
        <v>5</v>
      </c>
      <c r="M319" s="36">
        <v>137</v>
      </c>
      <c r="N319" s="33" t="s">
        <v>245</v>
      </c>
      <c r="O319" s="30">
        <v>29.14</v>
      </c>
      <c r="P319" s="13">
        <v>34.159999999999997</v>
      </c>
      <c r="Q319" s="13">
        <v>33.4</v>
      </c>
      <c r="R319" s="14">
        <v>0.1513944223107567</v>
      </c>
      <c r="S319" s="15">
        <v>20.741035856573667</v>
      </c>
      <c r="T319" s="22">
        <v>7.041035856573667</v>
      </c>
      <c r="U319" s="23">
        <v>1.0760000000000001</v>
      </c>
      <c r="V319" s="24">
        <v>1.0911</v>
      </c>
      <c r="W319" s="25">
        <v>9.7519500000000005E-3</v>
      </c>
      <c r="X319" s="26">
        <v>1.149173450704225E-2</v>
      </c>
      <c r="Y319" s="16">
        <v>1.33601715</v>
      </c>
    </row>
    <row r="320" spans="2:25" ht="20.100000000000001" hidden="1" customHeight="1" x14ac:dyDescent="0.25">
      <c r="B320" s="21">
        <v>4659</v>
      </c>
      <c r="C320" s="10" t="s">
        <v>60</v>
      </c>
      <c r="D320" s="10" t="s">
        <v>92</v>
      </c>
      <c r="E320" s="10"/>
      <c r="F320" s="10" t="s">
        <v>109</v>
      </c>
      <c r="G320" s="9" t="s">
        <v>143</v>
      </c>
      <c r="H320" s="34" t="s">
        <v>218</v>
      </c>
      <c r="I320" s="10">
        <v>72721</v>
      </c>
      <c r="J320" s="11"/>
      <c r="K320" s="12"/>
      <c r="L320" s="10">
        <v>2</v>
      </c>
      <c r="M320" s="36">
        <v>32.6</v>
      </c>
      <c r="N320" s="33" t="s">
        <v>245</v>
      </c>
      <c r="O320" s="30">
        <v>28.19</v>
      </c>
      <c r="P320" s="13">
        <v>33.200000000000003</v>
      </c>
      <c r="Q320" s="13">
        <v>32.19</v>
      </c>
      <c r="R320" s="14">
        <v>0.20159680638722652</v>
      </c>
      <c r="S320" s="15">
        <v>6.5720558882235851</v>
      </c>
      <c r="T320" s="22">
        <v>3.3120558882235844</v>
      </c>
      <c r="U320" s="23">
        <v>1.0863</v>
      </c>
      <c r="V320" s="24">
        <v>1.0976999999999999</v>
      </c>
      <c r="W320" s="25">
        <v>9.6096000000000011E-3</v>
      </c>
      <c r="X320" s="26">
        <v>1.2036024000000017E-2</v>
      </c>
      <c r="Y320" s="16">
        <v>0.31327296000000004</v>
      </c>
    </row>
    <row r="321" spans="2:25" ht="20.100000000000001" hidden="1" customHeight="1" x14ac:dyDescent="0.25">
      <c r="B321" s="21">
        <v>4707</v>
      </c>
      <c r="C321" s="10" t="s">
        <v>317</v>
      </c>
      <c r="D321" s="10" t="s">
        <v>92</v>
      </c>
      <c r="E321" s="10" t="s">
        <v>318</v>
      </c>
      <c r="F321" s="10" t="s">
        <v>319</v>
      </c>
      <c r="G321" s="9" t="s">
        <v>320</v>
      </c>
      <c r="H321" s="34" t="s">
        <v>755</v>
      </c>
      <c r="I321" s="10" t="s">
        <v>416</v>
      </c>
      <c r="J321" s="11">
        <v>66070</v>
      </c>
      <c r="K321" s="12"/>
      <c r="L321" s="10">
        <v>4</v>
      </c>
      <c r="M321" s="36">
        <v>133</v>
      </c>
      <c r="N321" s="33" t="s">
        <v>246</v>
      </c>
      <c r="O321" s="30">
        <v>36.49</v>
      </c>
      <c r="P321" s="13">
        <v>41.49</v>
      </c>
      <c r="Q321" s="13">
        <v>41.04</v>
      </c>
      <c r="R321" s="14">
        <v>9.0000000000000566E-2</v>
      </c>
      <c r="S321" s="15">
        <v>11.970000000000075</v>
      </c>
      <c r="T321" s="22">
        <v>-1.3299999999999255</v>
      </c>
      <c r="U321" s="23">
        <v>1.0842000000000001</v>
      </c>
      <c r="V321" s="24">
        <v>1.0994999999999999</v>
      </c>
      <c r="W321" s="25">
        <v>9.6082800000000003E-3</v>
      </c>
      <c r="X321" s="26">
        <v>1.0558549450549458E-2</v>
      </c>
      <c r="Y321" s="16">
        <v>1.27790124</v>
      </c>
    </row>
    <row r="322" spans="2:25" ht="20.100000000000001" hidden="1" customHeight="1" x14ac:dyDescent="0.25">
      <c r="B322" s="21">
        <v>4653</v>
      </c>
      <c r="C322" s="10" t="s">
        <v>83</v>
      </c>
      <c r="D322" s="10" t="s">
        <v>92</v>
      </c>
      <c r="E322" s="10"/>
      <c r="F322" s="10"/>
      <c r="G322" s="9" t="s">
        <v>156</v>
      </c>
      <c r="H322" s="34" t="s">
        <v>232</v>
      </c>
      <c r="I322" s="10"/>
      <c r="J322" s="11"/>
      <c r="K322" s="12"/>
      <c r="L322" s="10">
        <v>4</v>
      </c>
      <c r="M322" s="36">
        <v>90</v>
      </c>
      <c r="N322" s="33" t="s">
        <v>246</v>
      </c>
      <c r="O322" s="30">
        <v>35.729999999999997</v>
      </c>
      <c r="P322" s="13">
        <v>40.74</v>
      </c>
      <c r="Q322" s="13">
        <v>40.090000000000003</v>
      </c>
      <c r="R322" s="14">
        <v>0.12974051896207542</v>
      </c>
      <c r="S322" s="15">
        <v>11.676646706586787</v>
      </c>
      <c r="T322" s="22">
        <v>2.6766467065867872</v>
      </c>
      <c r="U322" s="23">
        <v>1.0964</v>
      </c>
      <c r="V322" s="24">
        <v>1.0866</v>
      </c>
      <c r="W322" s="25">
        <v>9.6051999999999995E-3</v>
      </c>
      <c r="X322" s="26">
        <v>1.103716788990825E-2</v>
      </c>
      <c r="Y322" s="16">
        <v>0.8644679999999999</v>
      </c>
    </row>
    <row r="323" spans="2:25" ht="20.100000000000001" hidden="1" customHeight="1" x14ac:dyDescent="0.25">
      <c r="B323" s="21">
        <v>4742</v>
      </c>
      <c r="C323" s="10" t="s">
        <v>1183</v>
      </c>
      <c r="D323" s="10" t="s">
        <v>92</v>
      </c>
      <c r="E323" s="10" t="s">
        <v>99</v>
      </c>
      <c r="F323" s="10" t="s">
        <v>43</v>
      </c>
      <c r="G323" s="9" t="s">
        <v>1184</v>
      </c>
      <c r="H323" s="34" t="s">
        <v>863</v>
      </c>
      <c r="I323" s="10" t="s">
        <v>255</v>
      </c>
      <c r="J323" s="11">
        <v>74504</v>
      </c>
      <c r="K323" s="12"/>
      <c r="L323" s="10">
        <v>4</v>
      </c>
      <c r="M323" s="36">
        <v>113.5</v>
      </c>
      <c r="N323" s="33" t="s">
        <v>246</v>
      </c>
      <c r="O323" s="30">
        <v>35.85</v>
      </c>
      <c r="P323" s="13">
        <v>40.86</v>
      </c>
      <c r="Q323" s="13">
        <v>40.270000000000003</v>
      </c>
      <c r="R323" s="14">
        <v>0.11776447105788354</v>
      </c>
      <c r="S323" s="15">
        <v>13.366267465069782</v>
      </c>
      <c r="T323" s="22">
        <v>2.0162674650697814</v>
      </c>
      <c r="U323" s="23">
        <v>1.0806</v>
      </c>
      <c r="V323" s="24">
        <v>1.0527</v>
      </c>
      <c r="W323" s="25">
        <v>9.59985E-3</v>
      </c>
      <c r="X323" s="26">
        <v>1.0881277941176463E-2</v>
      </c>
      <c r="Y323" s="16">
        <v>1.0895829749999999</v>
      </c>
    </row>
    <row r="324" spans="2:25" ht="20.100000000000001" hidden="1" customHeight="1" x14ac:dyDescent="0.25">
      <c r="B324" s="21">
        <v>4740</v>
      </c>
      <c r="C324" s="10" t="s">
        <v>66</v>
      </c>
      <c r="D324" s="10" t="s">
        <v>92</v>
      </c>
      <c r="E324" s="10" t="s">
        <v>274</v>
      </c>
      <c r="F324" s="10" t="s">
        <v>112</v>
      </c>
      <c r="G324" s="9" t="s">
        <v>146</v>
      </c>
      <c r="H324" s="34" t="s">
        <v>990</v>
      </c>
      <c r="I324" s="10" t="s">
        <v>353</v>
      </c>
      <c r="J324" s="11">
        <v>67450</v>
      </c>
      <c r="K324" s="12"/>
      <c r="L324" s="10">
        <v>2</v>
      </c>
      <c r="M324" s="36">
        <v>45</v>
      </c>
      <c r="N324" s="33" t="s">
        <v>246</v>
      </c>
      <c r="O324" s="30">
        <v>35.46</v>
      </c>
      <c r="P324" s="13">
        <v>40.46</v>
      </c>
      <c r="Q324" s="13">
        <v>39.94</v>
      </c>
      <c r="R324" s="14">
        <v>0.10400000000000062</v>
      </c>
      <c r="S324" s="15">
        <v>4.6800000000000281</v>
      </c>
      <c r="T324" s="22">
        <v>0.18000000000002764</v>
      </c>
      <c r="U324" s="23">
        <v>1.0769</v>
      </c>
      <c r="V324" s="24">
        <v>1.0559000000000001</v>
      </c>
      <c r="W324" s="25">
        <v>9.5976000000000013E-3</v>
      </c>
      <c r="X324" s="26">
        <v>1.0711607142857151E-2</v>
      </c>
      <c r="Y324" s="16">
        <v>0.43189200000000005</v>
      </c>
    </row>
    <row r="325" spans="2:25" ht="20.100000000000001" hidden="1" customHeight="1" x14ac:dyDescent="0.25">
      <c r="B325" s="21">
        <v>4679</v>
      </c>
      <c r="C325" s="10" t="s">
        <v>317</v>
      </c>
      <c r="D325" s="10" t="s">
        <v>92</v>
      </c>
      <c r="E325" s="10" t="s">
        <v>318</v>
      </c>
      <c r="F325" s="10" t="s">
        <v>319</v>
      </c>
      <c r="G325" s="9" t="s">
        <v>320</v>
      </c>
      <c r="H325" s="34" t="s">
        <v>416</v>
      </c>
      <c r="I325" s="10">
        <v>66065</v>
      </c>
      <c r="J325" s="11"/>
      <c r="K325" s="12"/>
      <c r="L325" s="10">
        <v>2</v>
      </c>
      <c r="M325" s="36">
        <v>45.4</v>
      </c>
      <c r="N325" s="33" t="s">
        <v>245</v>
      </c>
      <c r="O325" s="30">
        <v>36.880000000000003</v>
      </c>
      <c r="P325" s="13">
        <v>41.88</v>
      </c>
      <c r="Q325" s="13">
        <v>41.07</v>
      </c>
      <c r="R325" s="14">
        <v>0.16200000000000045</v>
      </c>
      <c r="S325" s="15">
        <v>7.3548000000000204</v>
      </c>
      <c r="T325" s="22">
        <v>2.81480000000002</v>
      </c>
      <c r="U325" s="23">
        <v>1.0885</v>
      </c>
      <c r="V325" s="24">
        <v>1.0914999999999999</v>
      </c>
      <c r="W325" s="25">
        <v>9.5919999999999981E-3</v>
      </c>
      <c r="X325" s="26">
        <v>1.1446300715990457E-2</v>
      </c>
      <c r="Y325" s="16">
        <v>0.43547679999999989</v>
      </c>
    </row>
    <row r="326" spans="2:25" ht="20.100000000000001" customHeight="1" x14ac:dyDescent="0.25">
      <c r="B326" s="21">
        <v>4675</v>
      </c>
      <c r="C326" s="10" t="s">
        <v>96</v>
      </c>
      <c r="D326" s="10" t="s">
        <v>93</v>
      </c>
      <c r="E326" s="10"/>
      <c r="F326" s="10"/>
      <c r="G326" s="9" t="s">
        <v>181</v>
      </c>
      <c r="H326" s="34"/>
      <c r="I326" s="10"/>
      <c r="J326" s="11"/>
      <c r="K326" s="12"/>
      <c r="L326" s="10">
        <v>5</v>
      </c>
      <c r="M326" s="36">
        <v>134</v>
      </c>
      <c r="N326" s="33" t="s">
        <v>246</v>
      </c>
      <c r="O326" s="30">
        <v>27.52</v>
      </c>
      <c r="P326" s="13">
        <v>32.54</v>
      </c>
      <c r="Q326" s="13">
        <v>31.78</v>
      </c>
      <c r="R326" s="14">
        <v>0.15139442231075659</v>
      </c>
      <c r="S326" s="15">
        <v>20.286852589641384</v>
      </c>
      <c r="T326" s="22">
        <v>6.8868525896413821</v>
      </c>
      <c r="U326" s="23">
        <v>0.96060000000000001</v>
      </c>
      <c r="V326" s="24">
        <v>0.98109999999999997</v>
      </c>
      <c r="W326" s="25">
        <v>8.5434799999999991E-3</v>
      </c>
      <c r="X326" s="26">
        <v>1.0067668920187789E-2</v>
      </c>
      <c r="Y326" s="16">
        <v>1.14482632</v>
      </c>
    </row>
    <row r="327" spans="2:25" ht="20.100000000000001" customHeight="1" x14ac:dyDescent="0.25">
      <c r="B327" s="21">
        <v>4786</v>
      </c>
      <c r="C327" s="10" t="s">
        <v>302</v>
      </c>
      <c r="D327" s="10" t="s">
        <v>93</v>
      </c>
      <c r="E327" s="10" t="s">
        <v>87</v>
      </c>
      <c r="F327" s="10" t="s">
        <v>303</v>
      </c>
      <c r="G327" s="9" t="s">
        <v>304</v>
      </c>
      <c r="H327" s="34" t="s">
        <v>875</v>
      </c>
      <c r="I327" s="10" t="s">
        <v>305</v>
      </c>
      <c r="J327" s="11">
        <v>76462</v>
      </c>
      <c r="K327" s="12"/>
      <c r="L327" s="10">
        <v>5</v>
      </c>
      <c r="M327" s="36">
        <v>130</v>
      </c>
      <c r="N327" s="33" t="s">
        <v>935</v>
      </c>
      <c r="O327" s="30">
        <v>36.299999999999997</v>
      </c>
      <c r="P327" s="13">
        <v>41.32</v>
      </c>
      <c r="Q327" s="13">
        <v>40.85</v>
      </c>
      <c r="R327" s="14">
        <v>9.3625498007967836E-2</v>
      </c>
      <c r="S327" s="15">
        <v>12.171314741035818</v>
      </c>
      <c r="T327" s="22">
        <v>-0.82868525896418199</v>
      </c>
      <c r="U327" s="23">
        <v>0.80620000000000003</v>
      </c>
      <c r="V327" s="24">
        <v>0.83550000000000002</v>
      </c>
      <c r="W327" s="25">
        <v>7.3876500000000008E-3</v>
      </c>
      <c r="X327" s="26">
        <v>8.150769890109889E-3</v>
      </c>
      <c r="Y327" s="16">
        <v>0.96039450000000015</v>
      </c>
    </row>
    <row r="328" spans="2:25" ht="20.100000000000001" hidden="1" customHeight="1" x14ac:dyDescent="0.25">
      <c r="B328" s="21">
        <v>4826</v>
      </c>
      <c r="C328" s="10" t="s">
        <v>785</v>
      </c>
      <c r="D328" s="10" t="s">
        <v>92</v>
      </c>
      <c r="E328" s="10" t="s">
        <v>99</v>
      </c>
      <c r="F328" s="10" t="s">
        <v>43</v>
      </c>
      <c r="G328" s="9" t="s">
        <v>868</v>
      </c>
      <c r="H328" s="34" t="s">
        <v>863</v>
      </c>
      <c r="I328" s="10" t="s">
        <v>255</v>
      </c>
      <c r="J328" s="11">
        <v>74528</v>
      </c>
      <c r="K328" s="12"/>
      <c r="L328" s="10">
        <v>2</v>
      </c>
      <c r="M328" s="36">
        <v>61.8</v>
      </c>
      <c r="N328" s="33" t="s">
        <v>245</v>
      </c>
      <c r="O328" s="30">
        <v>36.72</v>
      </c>
      <c r="P328" s="13">
        <v>41.73</v>
      </c>
      <c r="Q328" s="13">
        <v>41.21</v>
      </c>
      <c r="R328" s="14">
        <v>0.10379241516965992</v>
      </c>
      <c r="S328" s="15">
        <v>6.4143712574849827</v>
      </c>
      <c r="T328" s="22">
        <v>0.23437125748498294</v>
      </c>
      <c r="U328" s="23">
        <v>1.0355000000000001</v>
      </c>
      <c r="V328" s="24">
        <v>1.0490999999999999</v>
      </c>
      <c r="W328" s="25">
        <v>9.5891599999999994E-3</v>
      </c>
      <c r="X328" s="26">
        <v>1.0699708596881949E-2</v>
      </c>
      <c r="Y328" s="16">
        <v>0.59261008799999992</v>
      </c>
    </row>
    <row r="329" spans="2:25" ht="20.100000000000001" hidden="1" customHeight="1" x14ac:dyDescent="0.25">
      <c r="B329" s="21">
        <v>4778</v>
      </c>
      <c r="C329" s="10" t="s">
        <v>356</v>
      </c>
      <c r="D329" s="10" t="s">
        <v>92</v>
      </c>
      <c r="E329" s="10" t="s">
        <v>989</v>
      </c>
      <c r="F329" s="10" t="s">
        <v>354</v>
      </c>
      <c r="G329" s="9" t="s">
        <v>357</v>
      </c>
      <c r="H329" s="34" t="s">
        <v>990</v>
      </c>
      <c r="I329" s="10" t="s">
        <v>1289</v>
      </c>
      <c r="J329" s="11">
        <v>76104</v>
      </c>
      <c r="K329" s="12"/>
      <c r="L329" s="10">
        <v>6</v>
      </c>
      <c r="M329" s="36">
        <v>194</v>
      </c>
      <c r="N329" s="33" t="s">
        <v>245</v>
      </c>
      <c r="O329" s="30">
        <v>27.87</v>
      </c>
      <c r="P329" s="13">
        <v>32.880000000000003</v>
      </c>
      <c r="Q329" s="13">
        <v>32.26</v>
      </c>
      <c r="R329" s="14">
        <v>0.12375249500998091</v>
      </c>
      <c r="S329" s="15">
        <v>24.007984031936296</v>
      </c>
      <c r="T329" s="22">
        <v>4.6079840319362955</v>
      </c>
      <c r="U329" s="23">
        <v>1.0529999999999999</v>
      </c>
      <c r="V329" s="24">
        <v>1.0774999999999999</v>
      </c>
      <c r="W329" s="25">
        <v>9.5872499999999986E-3</v>
      </c>
      <c r="X329" s="26">
        <v>1.0941257972665156E-2</v>
      </c>
      <c r="Y329" s="16">
        <v>1.8599264999999998</v>
      </c>
    </row>
    <row r="330" spans="2:25" ht="20.100000000000001" customHeight="1" x14ac:dyDescent="0.25">
      <c r="B330" s="21">
        <v>4689</v>
      </c>
      <c r="C330" s="10" t="s">
        <v>808</v>
      </c>
      <c r="D330" s="10"/>
      <c r="E330" s="10"/>
      <c r="F330" s="10"/>
      <c r="G330" s="9" t="s">
        <v>183</v>
      </c>
      <c r="H330" s="34" t="s">
        <v>800</v>
      </c>
      <c r="I330" s="10" t="s">
        <v>739</v>
      </c>
      <c r="J330" s="11"/>
      <c r="K330" s="12"/>
      <c r="L330" s="10">
        <v>4</v>
      </c>
      <c r="M330" s="36">
        <v>129</v>
      </c>
      <c r="N330" s="33" t="s">
        <v>245</v>
      </c>
      <c r="O330" s="30">
        <v>26.66</v>
      </c>
      <c r="P330" s="13">
        <v>31.69</v>
      </c>
      <c r="Q330" s="13">
        <v>30.95</v>
      </c>
      <c r="R330" s="14">
        <v>0.14711729622266437</v>
      </c>
      <c r="S330" s="15">
        <v>18.978131212723703</v>
      </c>
      <c r="T330" s="22">
        <v>6.0781312127237026</v>
      </c>
      <c r="U330" s="23">
        <v>1.1088</v>
      </c>
      <c r="V330" s="24">
        <v>1.1465000000000001</v>
      </c>
      <c r="W330" s="25">
        <v>9.9233199999999994E-3</v>
      </c>
      <c r="X330" s="26">
        <v>1.1635034871794875E-2</v>
      </c>
      <c r="Y330" s="16">
        <v>1.2801082799999999</v>
      </c>
    </row>
    <row r="331" spans="2:25" ht="20.100000000000001" customHeight="1" x14ac:dyDescent="0.25">
      <c r="B331" s="21">
        <v>4780</v>
      </c>
      <c r="C331" s="10" t="s">
        <v>49</v>
      </c>
      <c r="D331" s="10" t="s">
        <v>93</v>
      </c>
      <c r="E331" s="10" t="s">
        <v>94</v>
      </c>
      <c r="F331" s="10" t="s">
        <v>173</v>
      </c>
      <c r="G331" s="9" t="s">
        <v>192</v>
      </c>
      <c r="H331" s="34" t="s">
        <v>875</v>
      </c>
      <c r="I331" s="10" t="s">
        <v>750</v>
      </c>
      <c r="J331" s="11">
        <v>77221</v>
      </c>
      <c r="K331" s="12"/>
      <c r="L331" s="10">
        <v>4</v>
      </c>
      <c r="M331" s="36">
        <v>129</v>
      </c>
      <c r="N331" s="33" t="s">
        <v>245</v>
      </c>
      <c r="O331" s="30">
        <v>29.24</v>
      </c>
      <c r="P331" s="13">
        <v>34.24</v>
      </c>
      <c r="Q331" s="13">
        <v>33.67</v>
      </c>
      <c r="R331" s="14">
        <v>0.11399999999999998</v>
      </c>
      <c r="S331" s="15">
        <v>14.705999999999998</v>
      </c>
      <c r="T331" s="22">
        <v>1.8059999999999963</v>
      </c>
      <c r="U331" s="23">
        <v>0.94599999999999995</v>
      </c>
      <c r="V331" s="24">
        <v>0.95109999999999995</v>
      </c>
      <c r="W331" s="25">
        <v>8.5369499999999997E-3</v>
      </c>
      <c r="X331" s="26">
        <v>9.6353837471783287E-3</v>
      </c>
      <c r="Y331" s="16">
        <v>1.1012665500000001</v>
      </c>
    </row>
    <row r="332" spans="2:25" ht="20.100000000000001" hidden="1" customHeight="1" x14ac:dyDescent="0.25">
      <c r="B332" s="21">
        <v>4823</v>
      </c>
      <c r="C332" s="10" t="s">
        <v>1074</v>
      </c>
      <c r="D332" s="10" t="s">
        <v>92</v>
      </c>
      <c r="E332" s="10" t="s">
        <v>124</v>
      </c>
      <c r="F332" s="10" t="s">
        <v>294</v>
      </c>
      <c r="G332" s="9" t="s">
        <v>1075</v>
      </c>
      <c r="H332" s="34" t="s">
        <v>990</v>
      </c>
      <c r="I332" s="10" t="s">
        <v>490</v>
      </c>
      <c r="J332" s="11">
        <v>68945</v>
      </c>
      <c r="K332" s="12"/>
      <c r="L332" s="10">
        <v>1</v>
      </c>
      <c r="M332" s="36">
        <v>32.299999999999997</v>
      </c>
      <c r="N332" s="33" t="s">
        <v>245</v>
      </c>
      <c r="O332" s="30">
        <v>29.06</v>
      </c>
      <c r="P332" s="13">
        <v>34.06</v>
      </c>
      <c r="Q332" s="13">
        <v>33.4</v>
      </c>
      <c r="R332" s="14">
        <v>0.13200000000000064</v>
      </c>
      <c r="S332" s="15">
        <v>4.2636000000000207</v>
      </c>
      <c r="T332" s="22">
        <v>1.0336000000000205</v>
      </c>
      <c r="U332" s="23">
        <v>1.0210999999999999</v>
      </c>
      <c r="V332" s="24">
        <v>1.0621</v>
      </c>
      <c r="W332" s="25">
        <v>9.5827199999999994E-3</v>
      </c>
      <c r="X332" s="26">
        <v>1.1040000000000008E-2</v>
      </c>
      <c r="Y332" s="16">
        <v>0.30952185599999993</v>
      </c>
    </row>
    <row r="333" spans="2:25" ht="20.100000000000001" hidden="1" customHeight="1" x14ac:dyDescent="0.25">
      <c r="B333" s="21">
        <v>4756</v>
      </c>
      <c r="C333" s="10" t="s">
        <v>270</v>
      </c>
      <c r="D333" s="10" t="s">
        <v>92</v>
      </c>
      <c r="E333" s="10" t="s">
        <v>119</v>
      </c>
      <c r="F333" s="10" t="s">
        <v>268</v>
      </c>
      <c r="G333" s="9" t="s">
        <v>271</v>
      </c>
      <c r="H333" s="34" t="s">
        <v>866</v>
      </c>
      <c r="I333" s="10" t="s">
        <v>269</v>
      </c>
      <c r="J333" s="11">
        <v>81405</v>
      </c>
      <c r="K333" s="12"/>
      <c r="L333" s="10">
        <v>5</v>
      </c>
      <c r="M333" s="36">
        <v>155</v>
      </c>
      <c r="N333" s="33" t="s">
        <v>245</v>
      </c>
      <c r="O333" s="30">
        <v>26.89</v>
      </c>
      <c r="P333" s="13">
        <v>31.91</v>
      </c>
      <c r="Q333" s="13">
        <v>31.32</v>
      </c>
      <c r="R333" s="14">
        <v>0.11752988047808763</v>
      </c>
      <c r="S333" s="15">
        <v>18.217131474103581</v>
      </c>
      <c r="T333" s="22">
        <v>2.7171314741035815</v>
      </c>
      <c r="U333" s="23">
        <v>1.0664</v>
      </c>
      <c r="V333" s="24">
        <v>1.0629999999999999</v>
      </c>
      <c r="W333" s="25">
        <v>9.5823000000000002E-3</v>
      </c>
      <c r="X333" s="26">
        <v>1.0858497968397291E-2</v>
      </c>
      <c r="Y333" s="16">
        <v>1.4852565</v>
      </c>
    </row>
    <row r="334" spans="2:25" ht="20.100000000000001" hidden="1" customHeight="1" x14ac:dyDescent="0.25">
      <c r="B334" s="21">
        <v>4772</v>
      </c>
      <c r="C334" s="10" t="s">
        <v>48</v>
      </c>
      <c r="D334" s="10" t="s">
        <v>92</v>
      </c>
      <c r="E334" s="10" t="s">
        <v>99</v>
      </c>
      <c r="F334" s="10" t="s">
        <v>46</v>
      </c>
      <c r="G334" s="9" t="s">
        <v>138</v>
      </c>
      <c r="H334" s="34" t="s">
        <v>863</v>
      </c>
      <c r="I334" s="10" t="s">
        <v>420</v>
      </c>
      <c r="J334" s="11">
        <v>73643</v>
      </c>
      <c r="K334" s="12"/>
      <c r="L334" s="10">
        <v>12</v>
      </c>
      <c r="M334" s="36">
        <v>349</v>
      </c>
      <c r="N334" s="33" t="s">
        <v>245</v>
      </c>
      <c r="O334" s="30">
        <v>35.299999999999997</v>
      </c>
      <c r="P334" s="13">
        <v>40.340000000000003</v>
      </c>
      <c r="Q334" s="13">
        <v>39.86</v>
      </c>
      <c r="R334" s="14">
        <v>9.5238095238095913E-2</v>
      </c>
      <c r="S334" s="15">
        <v>33.238095238095475</v>
      </c>
      <c r="T334" s="22">
        <v>-1.6619047619045284</v>
      </c>
      <c r="U334" s="23">
        <v>1.0548999999999999</v>
      </c>
      <c r="V334" s="24">
        <v>1.0745</v>
      </c>
      <c r="W334" s="25">
        <v>9.5823000000000002E-3</v>
      </c>
      <c r="X334" s="26">
        <v>1.0590963157894744E-2</v>
      </c>
      <c r="Y334" s="16">
        <v>3.3442227</v>
      </c>
    </row>
    <row r="335" spans="2:25" ht="20.100000000000001" customHeight="1" x14ac:dyDescent="0.25">
      <c r="B335" s="21">
        <v>4780</v>
      </c>
      <c r="C335" s="10" t="s">
        <v>1384</v>
      </c>
      <c r="D335" s="10" t="s">
        <v>93</v>
      </c>
      <c r="E335" s="10" t="s">
        <v>179</v>
      </c>
      <c r="F335" s="10" t="s">
        <v>174</v>
      </c>
      <c r="G335" s="9" t="s">
        <v>197</v>
      </c>
      <c r="H335" s="34" t="s">
        <v>875</v>
      </c>
      <c r="I335" s="10" t="s">
        <v>243</v>
      </c>
      <c r="J335" s="11">
        <v>83068</v>
      </c>
      <c r="K335" s="12"/>
      <c r="L335" s="10">
        <v>4</v>
      </c>
      <c r="M335" s="36">
        <v>127.6</v>
      </c>
      <c r="N335" s="33" t="s">
        <v>245</v>
      </c>
      <c r="O335" s="30">
        <v>35.479999999999997</v>
      </c>
      <c r="P335" s="13">
        <v>40.49</v>
      </c>
      <c r="Q335" s="13">
        <v>39.65</v>
      </c>
      <c r="R335" s="14">
        <v>0.16766467065868315</v>
      </c>
      <c r="S335" s="15">
        <v>21.39401197604797</v>
      </c>
      <c r="T335" s="22">
        <v>8.6340119760479688</v>
      </c>
      <c r="U335" s="23">
        <v>1.0961000000000001</v>
      </c>
      <c r="V335" s="24">
        <v>1.1140000000000001</v>
      </c>
      <c r="W335" s="25">
        <v>9.9454500000000015E-3</v>
      </c>
      <c r="X335" s="26">
        <v>1.1948850000000009E-2</v>
      </c>
      <c r="Y335" s="16">
        <v>1.2690394200000001</v>
      </c>
    </row>
    <row r="336" spans="2:25" ht="20.100000000000001" hidden="1" customHeight="1" x14ac:dyDescent="0.25">
      <c r="B336" s="21">
        <v>4809</v>
      </c>
      <c r="C336" s="10" t="s">
        <v>49</v>
      </c>
      <c r="D336" s="10" t="s">
        <v>92</v>
      </c>
      <c r="E336" s="10" t="s">
        <v>99</v>
      </c>
      <c r="F336" s="10" t="s">
        <v>105</v>
      </c>
      <c r="G336" s="9" t="s">
        <v>139</v>
      </c>
      <c r="H336" s="34" t="s">
        <v>863</v>
      </c>
      <c r="I336" s="10" t="s">
        <v>212</v>
      </c>
      <c r="J336" s="11">
        <v>82808</v>
      </c>
      <c r="K336" s="12"/>
      <c r="L336" s="10">
        <v>8</v>
      </c>
      <c r="M336" s="36">
        <v>251.4</v>
      </c>
      <c r="N336" s="33" t="s">
        <v>245</v>
      </c>
      <c r="O336" s="30">
        <v>28.79</v>
      </c>
      <c r="P336" s="13">
        <v>33.82</v>
      </c>
      <c r="Q336" s="13">
        <v>33.17</v>
      </c>
      <c r="R336" s="14">
        <v>0.12922465208747483</v>
      </c>
      <c r="S336" s="15">
        <v>32.487077534791176</v>
      </c>
      <c r="T336" s="22">
        <v>7.347077534791171</v>
      </c>
      <c r="U336" s="23">
        <v>1.0519000000000001</v>
      </c>
      <c r="V336" s="24">
        <v>1.0309999999999999</v>
      </c>
      <c r="W336" s="25">
        <v>9.5813400000000007E-3</v>
      </c>
      <c r="X336" s="26">
        <v>1.100322835616438E-2</v>
      </c>
      <c r="Y336" s="16">
        <v>2.4087488760000002</v>
      </c>
    </row>
    <row r="337" spans="2:25" ht="20.100000000000001" customHeight="1" x14ac:dyDescent="0.25">
      <c r="B337" s="21">
        <v>4786</v>
      </c>
      <c r="C337" s="10" t="s">
        <v>158</v>
      </c>
      <c r="D337" s="10" t="s">
        <v>93</v>
      </c>
      <c r="E337" s="10" t="s">
        <v>94</v>
      </c>
      <c r="F337" s="10" t="s">
        <v>94</v>
      </c>
      <c r="G337" s="9" t="s">
        <v>183</v>
      </c>
      <c r="H337" s="34" t="s">
        <v>875</v>
      </c>
      <c r="I337" s="10" t="s">
        <v>238</v>
      </c>
      <c r="J337" s="11">
        <v>79426</v>
      </c>
      <c r="K337" s="12"/>
      <c r="L337" s="10">
        <v>4</v>
      </c>
      <c r="M337" s="36">
        <v>125.2</v>
      </c>
      <c r="N337" s="33" t="s">
        <v>246</v>
      </c>
      <c r="O337" s="30">
        <v>27.09</v>
      </c>
      <c r="P337" s="13">
        <v>32.090000000000003</v>
      </c>
      <c r="Q337" s="13">
        <v>31.69</v>
      </c>
      <c r="R337" s="14">
        <v>8.0000000000000376E-2</v>
      </c>
      <c r="S337" s="15">
        <v>10.016000000000048</v>
      </c>
      <c r="T337" s="22">
        <v>-2.5039999999999538</v>
      </c>
      <c r="U337" s="23">
        <v>0.87890000000000001</v>
      </c>
      <c r="V337" s="24">
        <v>0.85009999999999997</v>
      </c>
      <c r="W337" s="25">
        <v>7.7805000000000001E-3</v>
      </c>
      <c r="X337" s="26">
        <v>8.4570652173913078E-3</v>
      </c>
      <c r="Y337" s="16">
        <v>0.97411860000000006</v>
      </c>
    </row>
    <row r="338" spans="2:25" ht="20.100000000000001" hidden="1" customHeight="1" x14ac:dyDescent="0.25">
      <c r="B338" s="21">
        <v>4783</v>
      </c>
      <c r="C338" s="10" t="s">
        <v>1221</v>
      </c>
      <c r="D338" s="10" t="s">
        <v>92</v>
      </c>
      <c r="E338" s="10" t="s">
        <v>99</v>
      </c>
      <c r="F338" s="10" t="s">
        <v>50</v>
      </c>
      <c r="G338" s="9" t="s">
        <v>786</v>
      </c>
      <c r="H338" s="34" t="s">
        <v>863</v>
      </c>
      <c r="I338" s="10" t="s">
        <v>681</v>
      </c>
      <c r="J338" s="11">
        <v>75952</v>
      </c>
      <c r="K338" s="12"/>
      <c r="L338" s="10">
        <v>5</v>
      </c>
      <c r="M338" s="36">
        <v>145.5</v>
      </c>
      <c r="N338" s="33" t="s">
        <v>245</v>
      </c>
      <c r="O338" s="30">
        <v>31.92</v>
      </c>
      <c r="P338" s="13">
        <v>36.94</v>
      </c>
      <c r="Q338" s="13">
        <v>36.380000000000003</v>
      </c>
      <c r="R338" s="14">
        <v>0.11155378486055689</v>
      </c>
      <c r="S338" s="15">
        <v>16.231075697211029</v>
      </c>
      <c r="T338" s="22">
        <v>1.681075697211027</v>
      </c>
      <c r="U338" s="23">
        <v>1.0640000000000001</v>
      </c>
      <c r="V338" s="24">
        <v>1.0640000000000001</v>
      </c>
      <c r="W338" s="25">
        <v>9.5760000000000012E-3</v>
      </c>
      <c r="X338" s="26">
        <v>1.0778367713004475E-2</v>
      </c>
      <c r="Y338" s="16">
        <v>1.3933080000000002</v>
      </c>
    </row>
    <row r="339" spans="2:25" ht="20.100000000000001" hidden="1" customHeight="1" x14ac:dyDescent="0.25">
      <c r="B339" s="21">
        <v>4764</v>
      </c>
      <c r="C339" s="10" t="s">
        <v>48</v>
      </c>
      <c r="D339" s="10" t="s">
        <v>92</v>
      </c>
      <c r="E339" s="10" t="s">
        <v>99</v>
      </c>
      <c r="F339" s="10" t="s">
        <v>46</v>
      </c>
      <c r="G339" s="9" t="s">
        <v>138</v>
      </c>
      <c r="H339" s="34" t="s">
        <v>863</v>
      </c>
      <c r="I339" s="10" t="s">
        <v>420</v>
      </c>
      <c r="J339" s="11">
        <v>73640</v>
      </c>
      <c r="K339" s="12"/>
      <c r="L339" s="10">
        <v>16</v>
      </c>
      <c r="M339" s="36">
        <v>468</v>
      </c>
      <c r="N339" s="33" t="s">
        <v>245</v>
      </c>
      <c r="O339" s="30">
        <v>28.58</v>
      </c>
      <c r="P339" s="13">
        <v>33.590000000000003</v>
      </c>
      <c r="Q339" s="13">
        <v>33.07</v>
      </c>
      <c r="R339" s="14">
        <v>0.1037924151696612</v>
      </c>
      <c r="S339" s="15">
        <v>48.57485029940144</v>
      </c>
      <c r="T339" s="22">
        <v>1.7748502994014395</v>
      </c>
      <c r="U339" s="23">
        <v>1.0713999999999999</v>
      </c>
      <c r="V339" s="24">
        <v>1.0552999999999999</v>
      </c>
      <c r="W339" s="25">
        <v>9.5701499999999978E-3</v>
      </c>
      <c r="X339" s="26">
        <v>1.0678496993318489E-2</v>
      </c>
      <c r="Y339" s="16">
        <v>4.4788301999999991</v>
      </c>
    </row>
    <row r="340" spans="2:25" ht="20.100000000000001" hidden="1" customHeight="1" x14ac:dyDescent="0.25">
      <c r="B340" s="21">
        <v>4832</v>
      </c>
      <c r="C340" s="10" t="s">
        <v>505</v>
      </c>
      <c r="D340" s="10" t="s">
        <v>247</v>
      </c>
      <c r="E340" s="10" t="s">
        <v>502</v>
      </c>
      <c r="F340" s="10" t="s">
        <v>505</v>
      </c>
      <c r="G340" s="9" t="s">
        <v>506</v>
      </c>
      <c r="H340" s="34" t="s">
        <v>1145</v>
      </c>
      <c r="I340" s="10" t="s">
        <v>504</v>
      </c>
      <c r="J340" s="11">
        <v>54579</v>
      </c>
      <c r="K340" s="12"/>
      <c r="L340" s="10">
        <v>2</v>
      </c>
      <c r="M340" s="36">
        <v>36</v>
      </c>
      <c r="N340" s="33" t="s">
        <v>245</v>
      </c>
      <c r="O340" s="30">
        <v>28.71</v>
      </c>
      <c r="P340" s="13">
        <v>33.74</v>
      </c>
      <c r="Q340" s="13">
        <v>33.14</v>
      </c>
      <c r="R340" s="14">
        <v>0.11928429423459271</v>
      </c>
      <c r="S340" s="15">
        <v>4.2942345924453376</v>
      </c>
      <c r="T340" s="22">
        <v>0.69423459244533725</v>
      </c>
      <c r="U340" s="23">
        <v>1.0355000000000001</v>
      </c>
      <c r="V340" s="24">
        <v>1.0448999999999999</v>
      </c>
      <c r="W340" s="25">
        <v>9.5698400000000013E-3</v>
      </c>
      <c r="X340" s="26">
        <v>1.0865980857787816E-2</v>
      </c>
      <c r="Y340" s="16">
        <v>0.34451424000000003</v>
      </c>
    </row>
    <row r="341" spans="2:25" ht="20.100000000000001" hidden="1" customHeight="1" x14ac:dyDescent="0.25">
      <c r="B341" s="21">
        <v>4771</v>
      </c>
      <c r="C341" s="10" t="s">
        <v>1361</v>
      </c>
      <c r="D341" s="10" t="s">
        <v>92</v>
      </c>
      <c r="E341" s="10" t="s">
        <v>274</v>
      </c>
      <c r="F341" s="10" t="s">
        <v>84</v>
      </c>
      <c r="G341" s="9" t="s">
        <v>1362</v>
      </c>
      <c r="H341" s="34" t="s">
        <v>990</v>
      </c>
      <c r="I341" s="10" t="s">
        <v>233</v>
      </c>
      <c r="J341" s="11">
        <v>80320</v>
      </c>
      <c r="K341" s="12"/>
      <c r="L341" s="10">
        <v>7</v>
      </c>
      <c r="M341" s="36">
        <v>149</v>
      </c>
      <c r="N341" s="33" t="s">
        <v>245</v>
      </c>
      <c r="O341" s="30">
        <v>35.24</v>
      </c>
      <c r="P341" s="13">
        <v>40.25</v>
      </c>
      <c r="Q341" s="13">
        <v>39.65</v>
      </c>
      <c r="R341" s="14">
        <v>0.1197604790419165</v>
      </c>
      <c r="S341" s="15">
        <v>17.84431137724556</v>
      </c>
      <c r="T341" s="22">
        <v>2.9443113772455578</v>
      </c>
      <c r="U341" s="23">
        <v>1.0561</v>
      </c>
      <c r="V341" s="24">
        <v>1.0704</v>
      </c>
      <c r="W341" s="25">
        <v>9.5692499999999996E-3</v>
      </c>
      <c r="X341" s="26">
        <v>1.0871188775510207E-2</v>
      </c>
      <c r="Y341" s="16">
        <v>1.4258182499999998</v>
      </c>
    </row>
    <row r="342" spans="2:25" ht="20.100000000000001" hidden="1" customHeight="1" x14ac:dyDescent="0.25">
      <c r="B342" s="21">
        <v>4827</v>
      </c>
      <c r="C342" s="10" t="s">
        <v>485</v>
      </c>
      <c r="D342" s="10" t="s">
        <v>92</v>
      </c>
      <c r="E342" s="10" t="s">
        <v>124</v>
      </c>
      <c r="F342" s="10" t="s">
        <v>482</v>
      </c>
      <c r="G342" s="9" t="s">
        <v>1078</v>
      </c>
      <c r="H342" s="34" t="s">
        <v>990</v>
      </c>
      <c r="I342" s="10" t="s">
        <v>1482</v>
      </c>
      <c r="J342" s="11">
        <v>71439</v>
      </c>
      <c r="K342" s="12"/>
      <c r="L342" s="10">
        <v>4</v>
      </c>
      <c r="M342" s="36">
        <v>115</v>
      </c>
      <c r="N342" s="33" t="s">
        <v>245</v>
      </c>
      <c r="O342" s="30">
        <v>35.92</v>
      </c>
      <c r="P342" s="13">
        <v>40.97</v>
      </c>
      <c r="Q342" s="13">
        <v>40.5</v>
      </c>
      <c r="R342" s="14">
        <v>9.3069306930692902E-2</v>
      </c>
      <c r="S342" s="15">
        <v>10.702970297029683</v>
      </c>
      <c r="T342" s="22">
        <v>-0.79702970297031683</v>
      </c>
      <c r="U342" s="23">
        <v>1.0218</v>
      </c>
      <c r="V342" s="24">
        <v>1.0582</v>
      </c>
      <c r="W342" s="25">
        <v>9.5680000000000001E-3</v>
      </c>
      <c r="X342" s="26">
        <v>1.0549868995633186E-2</v>
      </c>
      <c r="Y342" s="16">
        <v>1.10032</v>
      </c>
    </row>
    <row r="343" spans="2:25" ht="20.100000000000001" hidden="1" customHeight="1" x14ac:dyDescent="0.25">
      <c r="B343" s="21">
        <v>4729</v>
      </c>
      <c r="C343" s="10" t="s">
        <v>896</v>
      </c>
      <c r="D343" s="10" t="s">
        <v>92</v>
      </c>
      <c r="E343" s="10" t="s">
        <v>98</v>
      </c>
      <c r="F343" s="10" t="s">
        <v>101</v>
      </c>
      <c r="G343" s="9" t="s">
        <v>127</v>
      </c>
      <c r="H343" s="34" t="s">
        <v>755</v>
      </c>
      <c r="I343" s="10" t="s">
        <v>200</v>
      </c>
      <c r="J343" s="11">
        <v>65374</v>
      </c>
      <c r="K343" s="12"/>
      <c r="L343" s="10">
        <v>5</v>
      </c>
      <c r="M343" s="36">
        <v>170.3</v>
      </c>
      <c r="N343" s="33" t="s">
        <v>245</v>
      </c>
      <c r="O343" s="30">
        <v>36.26</v>
      </c>
      <c r="P343" s="13">
        <v>41.26</v>
      </c>
      <c r="Q343" s="13">
        <v>40.82</v>
      </c>
      <c r="R343" s="14">
        <v>8.7999999999999551E-2</v>
      </c>
      <c r="S343" s="15">
        <v>14.986399999999925</v>
      </c>
      <c r="T343" s="22">
        <v>-2.0436000000000778</v>
      </c>
      <c r="U343" s="23">
        <v>1.0685</v>
      </c>
      <c r="V343" s="24">
        <v>1.0570999999999999</v>
      </c>
      <c r="W343" s="25">
        <v>9.5652000000000011E-3</v>
      </c>
      <c r="X343" s="26">
        <v>1.0488157894736838E-2</v>
      </c>
      <c r="Y343" s="16">
        <v>1.6289535600000002</v>
      </c>
    </row>
    <row r="344" spans="2:25" ht="20.100000000000001" hidden="1" customHeight="1" x14ac:dyDescent="0.25">
      <c r="B344" s="21">
        <v>4817</v>
      </c>
      <c r="C344" s="10" t="s">
        <v>59</v>
      </c>
      <c r="D344" s="10" t="s">
        <v>92</v>
      </c>
      <c r="E344" s="10" t="s">
        <v>121</v>
      </c>
      <c r="F344" s="10" t="s">
        <v>59</v>
      </c>
      <c r="G344" s="9" t="s">
        <v>142</v>
      </c>
      <c r="H344" s="34" t="s">
        <v>863</v>
      </c>
      <c r="I344" s="10" t="s">
        <v>1115</v>
      </c>
      <c r="J344" s="11">
        <v>80282</v>
      </c>
      <c r="K344" s="12"/>
      <c r="L344" s="10">
        <v>4</v>
      </c>
      <c r="M344" s="36">
        <v>97</v>
      </c>
      <c r="N344" s="33" t="s">
        <v>245</v>
      </c>
      <c r="O344" s="30">
        <v>27.54</v>
      </c>
      <c r="P344" s="13">
        <v>32.58</v>
      </c>
      <c r="Q344" s="13">
        <v>31.98</v>
      </c>
      <c r="R344" s="14">
        <v>0.11904761904761864</v>
      </c>
      <c r="S344" s="15">
        <v>11.547619047619008</v>
      </c>
      <c r="T344" s="22">
        <v>1.8476190476190073</v>
      </c>
      <c r="U344" s="23">
        <v>1.0427</v>
      </c>
      <c r="V344" s="24">
        <v>1.0361</v>
      </c>
      <c r="W344" s="25">
        <v>9.5624800000000017E-3</v>
      </c>
      <c r="X344" s="26">
        <v>1.0854707027027023E-2</v>
      </c>
      <c r="Y344" s="16">
        <v>0.9275605600000002</v>
      </c>
    </row>
    <row r="345" spans="2:25" ht="20.100000000000001" customHeight="1" x14ac:dyDescent="0.25">
      <c r="B345" s="21">
        <v>4827</v>
      </c>
      <c r="C345" s="10" t="s">
        <v>58</v>
      </c>
      <c r="D345" s="10" t="s">
        <v>93</v>
      </c>
      <c r="E345" s="10" t="s">
        <v>94</v>
      </c>
      <c r="F345" s="10" t="s">
        <v>173</v>
      </c>
      <c r="G345" s="9" t="s">
        <v>191</v>
      </c>
      <c r="H345" s="34" t="s">
        <v>875</v>
      </c>
      <c r="I345" s="10" t="s">
        <v>894</v>
      </c>
      <c r="J345" s="11">
        <v>77230</v>
      </c>
      <c r="K345" s="12"/>
      <c r="L345" s="10">
        <v>4</v>
      </c>
      <c r="M345" s="36">
        <v>125</v>
      </c>
      <c r="N345" s="33" t="s">
        <v>246</v>
      </c>
      <c r="O345" s="30">
        <v>36.520000000000003</v>
      </c>
      <c r="P345" s="13">
        <v>41.52</v>
      </c>
      <c r="Q345" s="13">
        <v>40.89</v>
      </c>
      <c r="R345" s="14">
        <v>0.1260000000000005</v>
      </c>
      <c r="S345" s="15">
        <v>15.750000000000062</v>
      </c>
      <c r="T345" s="22">
        <v>3.2500000000000617</v>
      </c>
      <c r="U345" s="23">
        <v>0.94599999999999995</v>
      </c>
      <c r="V345" s="24">
        <v>0.9224</v>
      </c>
      <c r="W345" s="25">
        <v>8.5946400000000006E-3</v>
      </c>
      <c r="X345" s="26">
        <v>9.8336842105263226E-3</v>
      </c>
      <c r="Y345" s="16">
        <v>1.07433</v>
      </c>
    </row>
    <row r="346" spans="2:25" ht="20.100000000000001" hidden="1" customHeight="1" x14ac:dyDescent="0.25">
      <c r="B346" s="21">
        <v>4810</v>
      </c>
      <c r="C346" s="10" t="s">
        <v>326</v>
      </c>
      <c r="D346" s="10" t="s">
        <v>92</v>
      </c>
      <c r="E346" s="10" t="s">
        <v>318</v>
      </c>
      <c r="F346" s="10" t="s">
        <v>319</v>
      </c>
      <c r="G346" s="9" t="s">
        <v>327</v>
      </c>
      <c r="H346" s="34" t="s">
        <v>755</v>
      </c>
      <c r="I346" s="10" t="s">
        <v>416</v>
      </c>
      <c r="J346" s="11">
        <v>66083</v>
      </c>
      <c r="K346" s="12"/>
      <c r="L346" s="10">
        <v>2</v>
      </c>
      <c r="M346" s="36">
        <v>69</v>
      </c>
      <c r="N346" s="33" t="s">
        <v>245</v>
      </c>
      <c r="O346" s="30">
        <v>27.68</v>
      </c>
      <c r="P346" s="13">
        <v>32.68</v>
      </c>
      <c r="Q346" s="13">
        <v>32.119999999999997</v>
      </c>
      <c r="R346" s="14">
        <v>0.11200000000000046</v>
      </c>
      <c r="S346" s="15">
        <v>7.7280000000000317</v>
      </c>
      <c r="T346" s="22">
        <v>0.82800000000003138</v>
      </c>
      <c r="U346" s="23">
        <v>1.0427999999999999</v>
      </c>
      <c r="V346" s="24">
        <v>1.0358000000000001</v>
      </c>
      <c r="W346" s="25">
        <v>9.5615599999999985E-3</v>
      </c>
      <c r="X346" s="26">
        <v>1.0767522522522527E-2</v>
      </c>
      <c r="Y346" s="16">
        <v>0.65974763999999986</v>
      </c>
    </row>
    <row r="347" spans="2:25" ht="20.100000000000001" customHeight="1" x14ac:dyDescent="0.25">
      <c r="B347" s="21">
        <v>4732</v>
      </c>
      <c r="C347" s="10" t="s">
        <v>1052</v>
      </c>
      <c r="D347" s="10" t="s">
        <v>93</v>
      </c>
      <c r="E347" s="10" t="s">
        <v>94</v>
      </c>
      <c r="F347" s="10" t="s">
        <v>164</v>
      </c>
      <c r="G347" s="9" t="s">
        <v>1053</v>
      </c>
      <c r="H347" s="34" t="s">
        <v>875</v>
      </c>
      <c r="I347" s="10" t="s">
        <v>812</v>
      </c>
      <c r="J347" s="11">
        <v>75060</v>
      </c>
      <c r="K347" s="12"/>
      <c r="L347" s="10">
        <v>5</v>
      </c>
      <c r="M347" s="36">
        <v>122</v>
      </c>
      <c r="N347" s="33" t="s">
        <v>246</v>
      </c>
      <c r="O347" s="30">
        <v>32.28</v>
      </c>
      <c r="P347" s="13">
        <v>37.28</v>
      </c>
      <c r="Q347" s="13">
        <v>36.65</v>
      </c>
      <c r="R347" s="14">
        <v>0.1260000000000005</v>
      </c>
      <c r="S347" s="15">
        <v>15.37200000000006</v>
      </c>
      <c r="T347" s="22">
        <v>3.1720000000000605</v>
      </c>
      <c r="U347" s="23">
        <v>1.0668</v>
      </c>
      <c r="V347" s="24">
        <v>1.109</v>
      </c>
      <c r="W347" s="25">
        <v>9.7910999999999988E-3</v>
      </c>
      <c r="X347" s="26">
        <v>1.1202631578947374E-2</v>
      </c>
      <c r="Y347" s="16">
        <v>1.1945141999999997</v>
      </c>
    </row>
    <row r="348" spans="2:25" ht="20.100000000000001" hidden="1" customHeight="1" x14ac:dyDescent="0.25">
      <c r="B348" s="21">
        <v>4713</v>
      </c>
      <c r="C348" s="10" t="s">
        <v>646</v>
      </c>
      <c r="D348" s="10" t="s">
        <v>535</v>
      </c>
      <c r="E348" s="10" t="s">
        <v>641</v>
      </c>
      <c r="F348" s="10" t="s">
        <v>647</v>
      </c>
      <c r="G348" s="9" t="s">
        <v>560</v>
      </c>
      <c r="H348" s="34" t="s">
        <v>1102</v>
      </c>
      <c r="I348" s="10" t="s">
        <v>1106</v>
      </c>
      <c r="J348" s="11">
        <v>70817</v>
      </c>
      <c r="K348" s="12"/>
      <c r="L348" s="10">
        <v>9</v>
      </c>
      <c r="M348" s="36">
        <v>173</v>
      </c>
      <c r="N348" s="33" t="s">
        <v>246</v>
      </c>
      <c r="O348" s="30">
        <v>28.92</v>
      </c>
      <c r="P348" s="13">
        <v>33.950000000000003</v>
      </c>
      <c r="Q348" s="13">
        <v>33.31</v>
      </c>
      <c r="R348" s="14">
        <v>0.12723658051689871</v>
      </c>
      <c r="S348" s="15">
        <v>22.011928429423477</v>
      </c>
      <c r="T348" s="22">
        <v>4.7119284294234749</v>
      </c>
      <c r="U348" s="23">
        <v>1.0712999999999999</v>
      </c>
      <c r="V348" s="24">
        <v>1.1007</v>
      </c>
      <c r="W348" s="25">
        <v>9.556799999999999E-3</v>
      </c>
      <c r="X348" s="26">
        <v>1.0950046469248291E-2</v>
      </c>
      <c r="Y348" s="16">
        <v>1.6533263999999999</v>
      </c>
    </row>
    <row r="349" spans="2:25" ht="20.100000000000001" hidden="1" customHeight="1" x14ac:dyDescent="0.25">
      <c r="B349" s="21">
        <v>4720</v>
      </c>
      <c r="C349" s="10" t="s">
        <v>77</v>
      </c>
      <c r="D349" s="10" t="s">
        <v>92</v>
      </c>
      <c r="E349" s="10" t="s">
        <v>122</v>
      </c>
      <c r="F349" s="10" t="s">
        <v>114</v>
      </c>
      <c r="G349" s="9" t="s">
        <v>153</v>
      </c>
      <c r="H349" s="34" t="s">
        <v>737</v>
      </c>
      <c r="I349" s="10"/>
      <c r="J349" s="11">
        <v>68024</v>
      </c>
      <c r="K349" s="12"/>
      <c r="L349" s="10">
        <v>6</v>
      </c>
      <c r="M349" s="36">
        <v>203</v>
      </c>
      <c r="N349" s="33" t="s">
        <v>245</v>
      </c>
      <c r="O349" s="30">
        <v>29.1</v>
      </c>
      <c r="P349" s="13">
        <v>34.11</v>
      </c>
      <c r="Q349" s="13">
        <v>33.619999999999997</v>
      </c>
      <c r="R349" s="14">
        <v>9.7804391217565304E-2</v>
      </c>
      <c r="S349" s="15">
        <v>19.854291417165758</v>
      </c>
      <c r="T349" s="22">
        <v>-0.44570858283424453</v>
      </c>
      <c r="U349" s="23">
        <v>1.0515000000000001</v>
      </c>
      <c r="V349" s="24">
        <v>1.0720000000000001</v>
      </c>
      <c r="W349" s="25">
        <v>9.55575E-3</v>
      </c>
      <c r="X349" s="26">
        <v>1.059166095132744E-2</v>
      </c>
      <c r="Y349" s="16">
        <v>1.9398172499999999</v>
      </c>
    </row>
    <row r="350" spans="2:25" ht="20.100000000000001" hidden="1" customHeight="1" x14ac:dyDescent="0.25">
      <c r="B350" s="21">
        <v>4764</v>
      </c>
      <c r="C350" s="10" t="s">
        <v>49</v>
      </c>
      <c r="D350" s="10" t="s">
        <v>92</v>
      </c>
      <c r="E350" s="10" t="s">
        <v>99</v>
      </c>
      <c r="F350" s="10" t="s">
        <v>105</v>
      </c>
      <c r="G350" s="9" t="s">
        <v>139</v>
      </c>
      <c r="H350" s="34" t="s">
        <v>863</v>
      </c>
      <c r="I350" s="10" t="s">
        <v>212</v>
      </c>
      <c r="J350" s="11">
        <v>73348</v>
      </c>
      <c r="K350" s="12"/>
      <c r="L350" s="10">
        <v>13</v>
      </c>
      <c r="M350" s="36">
        <v>423.4</v>
      </c>
      <c r="N350" s="33" t="s">
        <v>245</v>
      </c>
      <c r="O350" s="30">
        <v>28.69</v>
      </c>
      <c r="P350" s="13">
        <v>33.71</v>
      </c>
      <c r="Q350" s="13">
        <v>33.22</v>
      </c>
      <c r="R350" s="14">
        <v>9.7609561752988447E-2</v>
      </c>
      <c r="S350" s="15">
        <v>41.327888446215304</v>
      </c>
      <c r="T350" s="22">
        <v>-1.0121115537846939</v>
      </c>
      <c r="U350" s="23">
        <v>1.0690999999999999</v>
      </c>
      <c r="V350" s="24">
        <v>1.0543</v>
      </c>
      <c r="W350" s="25">
        <v>9.5553000000000009E-3</v>
      </c>
      <c r="X350" s="26">
        <v>1.0588875496688747E-2</v>
      </c>
      <c r="Y350" s="16">
        <v>4.0457140200000001</v>
      </c>
    </row>
    <row r="351" spans="2:25" ht="20.100000000000001" customHeight="1" x14ac:dyDescent="0.25">
      <c r="B351" s="21">
        <v>4788</v>
      </c>
      <c r="C351" s="10" t="s">
        <v>432</v>
      </c>
      <c r="D351" s="10" t="s">
        <v>93</v>
      </c>
      <c r="E351" s="10" t="s">
        <v>87</v>
      </c>
      <c r="F351" s="10" t="s">
        <v>299</v>
      </c>
      <c r="G351" s="9" t="s">
        <v>300</v>
      </c>
      <c r="H351" s="34" t="s">
        <v>875</v>
      </c>
      <c r="I351" s="10" t="s">
        <v>301</v>
      </c>
      <c r="J351" s="11">
        <v>77286</v>
      </c>
      <c r="K351" s="12"/>
      <c r="L351" s="10">
        <v>5</v>
      </c>
      <c r="M351" s="36">
        <v>120</v>
      </c>
      <c r="N351" s="33" t="s">
        <v>245</v>
      </c>
      <c r="O351" s="30">
        <v>35.840000000000003</v>
      </c>
      <c r="P351" s="13">
        <v>40.840000000000003</v>
      </c>
      <c r="Q351" s="13">
        <v>40.369999999999997</v>
      </c>
      <c r="R351" s="14">
        <v>9.4000000000001194E-2</v>
      </c>
      <c r="S351" s="15">
        <v>11.280000000000143</v>
      </c>
      <c r="T351" s="22">
        <v>-0.71999999999985742</v>
      </c>
      <c r="U351" s="23">
        <v>1.113</v>
      </c>
      <c r="V351" s="24">
        <v>1.1057999999999999</v>
      </c>
      <c r="W351" s="25">
        <v>9.9845999999999997E-3</v>
      </c>
      <c r="X351" s="26">
        <v>1.1020529801324518E-2</v>
      </c>
      <c r="Y351" s="16">
        <v>1.1981519999999999</v>
      </c>
    </row>
    <row r="352" spans="2:25" ht="20.100000000000001" hidden="1" customHeight="1" x14ac:dyDescent="0.25">
      <c r="B352" s="21">
        <v>4761</v>
      </c>
      <c r="C352" s="10" t="s">
        <v>59</v>
      </c>
      <c r="D352" s="10" t="s">
        <v>92</v>
      </c>
      <c r="E352" s="10" t="s">
        <v>121</v>
      </c>
      <c r="F352" s="10" t="s">
        <v>59</v>
      </c>
      <c r="G352" s="9" t="s">
        <v>142</v>
      </c>
      <c r="H352" s="34" t="s">
        <v>863</v>
      </c>
      <c r="I352" s="10" t="s">
        <v>1115</v>
      </c>
      <c r="J352" s="11">
        <v>80271</v>
      </c>
      <c r="K352" s="12"/>
      <c r="L352" s="10">
        <v>16</v>
      </c>
      <c r="M352" s="36">
        <v>437</v>
      </c>
      <c r="N352" s="33" t="s">
        <v>245</v>
      </c>
      <c r="O352" s="30">
        <v>28.89</v>
      </c>
      <c r="P352" s="13">
        <v>33.89</v>
      </c>
      <c r="Q352" s="13">
        <v>33.369999999999997</v>
      </c>
      <c r="R352" s="14">
        <v>0.10400000000000062</v>
      </c>
      <c r="S352" s="15">
        <v>45.44800000000027</v>
      </c>
      <c r="T352" s="22">
        <v>1.7480000000002685</v>
      </c>
      <c r="U352" s="23">
        <v>1.0502</v>
      </c>
      <c r="V352" s="24">
        <v>1.0727</v>
      </c>
      <c r="W352" s="25">
        <v>9.5530500000000004E-3</v>
      </c>
      <c r="X352" s="26">
        <v>1.0661886160714293E-2</v>
      </c>
      <c r="Y352" s="16">
        <v>4.1746828499999999</v>
      </c>
    </row>
    <row r="353" spans="2:25" ht="20.100000000000001" hidden="1" customHeight="1" x14ac:dyDescent="0.25">
      <c r="B353" s="21">
        <v>4827</v>
      </c>
      <c r="C353" s="10" t="s">
        <v>59</v>
      </c>
      <c r="D353" s="10" t="s">
        <v>92</v>
      </c>
      <c r="E353" s="10" t="s">
        <v>121</v>
      </c>
      <c r="F353" s="10" t="s">
        <v>59</v>
      </c>
      <c r="G353" s="9" t="s">
        <v>142</v>
      </c>
      <c r="H353" s="34" t="s">
        <v>863</v>
      </c>
      <c r="I353" s="10" t="s">
        <v>1115</v>
      </c>
      <c r="J353" s="11">
        <v>80284</v>
      </c>
      <c r="K353" s="12"/>
      <c r="L353" s="10">
        <v>4</v>
      </c>
      <c r="M353" s="36">
        <v>125</v>
      </c>
      <c r="N353" s="33" t="s">
        <v>245</v>
      </c>
      <c r="O353" s="30">
        <v>32.299999999999997</v>
      </c>
      <c r="P353" s="13">
        <v>37.31</v>
      </c>
      <c r="Q353" s="13">
        <v>36.65</v>
      </c>
      <c r="R353" s="14">
        <v>0.13173652694610838</v>
      </c>
      <c r="S353" s="15">
        <v>16.467065868263546</v>
      </c>
      <c r="T353" s="22">
        <v>3.9670658682635467</v>
      </c>
      <c r="U353" s="23">
        <v>1.0397000000000001</v>
      </c>
      <c r="V353" s="24">
        <v>1.0366</v>
      </c>
      <c r="W353" s="25">
        <v>9.5509800000000006E-3</v>
      </c>
      <c r="X353" s="26">
        <v>1.1000094206896559E-2</v>
      </c>
      <c r="Y353" s="16">
        <v>1.1938725000000001</v>
      </c>
    </row>
    <row r="354" spans="2:25" ht="20.100000000000001" customHeight="1" x14ac:dyDescent="0.25">
      <c r="B354" s="21">
        <v>4800</v>
      </c>
      <c r="C354" s="10" t="s">
        <v>434</v>
      </c>
      <c r="D354" s="10" t="s">
        <v>93</v>
      </c>
      <c r="E354" s="10" t="s">
        <v>87</v>
      </c>
      <c r="F354" s="10" t="s">
        <v>88</v>
      </c>
      <c r="G354" s="9" t="s">
        <v>435</v>
      </c>
      <c r="H354" s="34" t="s">
        <v>875</v>
      </c>
      <c r="I354" s="10" t="s">
        <v>236</v>
      </c>
      <c r="J354" s="11">
        <v>81559</v>
      </c>
      <c r="K354" s="12"/>
      <c r="L354" s="10">
        <v>4</v>
      </c>
      <c r="M354" s="36">
        <v>120</v>
      </c>
      <c r="N354" s="33" t="s">
        <v>246</v>
      </c>
      <c r="O354" s="30">
        <v>36.01</v>
      </c>
      <c r="P354" s="13">
        <v>41.01</v>
      </c>
      <c r="Q354" s="13">
        <v>40.51</v>
      </c>
      <c r="R354" s="14">
        <v>0.1</v>
      </c>
      <c r="S354" s="15">
        <v>12</v>
      </c>
      <c r="T354" s="22">
        <v>0</v>
      </c>
      <c r="U354" s="23">
        <v>0.99729999999999996</v>
      </c>
      <c r="V354" s="24">
        <v>1.0042</v>
      </c>
      <c r="W354" s="25">
        <v>9.2069000000000005E-3</v>
      </c>
      <c r="X354" s="26">
        <v>1.0229888888888889E-2</v>
      </c>
      <c r="Y354" s="16">
        <v>1.1048280000000001</v>
      </c>
    </row>
    <row r="355" spans="2:25" ht="20.100000000000001" hidden="1" customHeight="1" x14ac:dyDescent="0.25">
      <c r="B355" s="21">
        <v>4762</v>
      </c>
      <c r="C355" s="10" t="s">
        <v>48</v>
      </c>
      <c r="D355" s="10" t="s">
        <v>92</v>
      </c>
      <c r="E355" s="10" t="s">
        <v>99</v>
      </c>
      <c r="F355" s="10" t="s">
        <v>46</v>
      </c>
      <c r="G355" s="9" t="s">
        <v>1302</v>
      </c>
      <c r="H355" s="34" t="s">
        <v>1303</v>
      </c>
      <c r="I355" s="10" t="s">
        <v>211</v>
      </c>
      <c r="J355" s="11">
        <v>73639</v>
      </c>
      <c r="K355" s="12"/>
      <c r="L355" s="10">
        <v>18</v>
      </c>
      <c r="M355" s="36">
        <v>466</v>
      </c>
      <c r="N355" s="33" t="s">
        <v>246</v>
      </c>
      <c r="O355" s="30">
        <v>36.06</v>
      </c>
      <c r="P355" s="13">
        <v>41.06</v>
      </c>
      <c r="Q355" s="13">
        <v>40.42</v>
      </c>
      <c r="R355" s="14">
        <v>0.12800000000000011</v>
      </c>
      <c r="S355" s="15">
        <v>59.648000000000053</v>
      </c>
      <c r="T355" s="22">
        <v>13.04800000000005</v>
      </c>
      <c r="U355" s="23">
        <v>1.0522</v>
      </c>
      <c r="V355" s="24">
        <v>1.07</v>
      </c>
      <c r="W355" s="25">
        <v>9.5499000000000018E-3</v>
      </c>
      <c r="X355" s="26">
        <v>1.0951720183486242E-2</v>
      </c>
      <c r="Y355" s="16">
        <v>4.4502534000000011</v>
      </c>
    </row>
    <row r="356" spans="2:25" ht="20.100000000000001" hidden="1" customHeight="1" x14ac:dyDescent="0.25">
      <c r="B356" s="21">
        <v>4749</v>
      </c>
      <c r="C356" s="10" t="s">
        <v>447</v>
      </c>
      <c r="D356" s="10" t="s">
        <v>247</v>
      </c>
      <c r="E356" s="10" t="s">
        <v>444</v>
      </c>
      <c r="F356" s="10" t="s">
        <v>447</v>
      </c>
      <c r="G356" s="9" t="s">
        <v>448</v>
      </c>
      <c r="H356" s="34" t="s">
        <v>848</v>
      </c>
      <c r="I356" s="10" t="s">
        <v>701</v>
      </c>
      <c r="J356" s="11">
        <v>33649</v>
      </c>
      <c r="K356" s="12"/>
      <c r="L356" s="10">
        <v>4</v>
      </c>
      <c r="M356" s="36">
        <v>97</v>
      </c>
      <c r="N356" s="33" t="s">
        <v>245</v>
      </c>
      <c r="O356" s="30">
        <v>28.77</v>
      </c>
      <c r="P356" s="13">
        <v>33.770000000000003</v>
      </c>
      <c r="Q356" s="13">
        <v>33.340000000000003</v>
      </c>
      <c r="R356" s="14">
        <v>8.5999999999999882E-2</v>
      </c>
      <c r="S356" s="15">
        <v>8.3419999999999881</v>
      </c>
      <c r="T356" s="22">
        <v>-1.3580000000000121</v>
      </c>
      <c r="U356" s="23">
        <v>1.0583</v>
      </c>
      <c r="V356" s="24">
        <v>1.0638000000000001</v>
      </c>
      <c r="W356" s="25">
        <v>9.549450000000001E-3</v>
      </c>
      <c r="X356" s="26">
        <v>1.0447975929978117E-2</v>
      </c>
      <c r="Y356" s="16">
        <v>0.92629665000000005</v>
      </c>
    </row>
    <row r="357" spans="2:25" ht="20.100000000000001" hidden="1" customHeight="1" x14ac:dyDescent="0.25">
      <c r="B357" s="21">
        <v>4705</v>
      </c>
      <c r="C357" s="10" t="s">
        <v>467</v>
      </c>
      <c r="D357" s="10" t="s">
        <v>92</v>
      </c>
      <c r="E357" s="10" t="s">
        <v>468</v>
      </c>
      <c r="F357" s="10" t="s">
        <v>467</v>
      </c>
      <c r="G357" s="9" t="s">
        <v>469</v>
      </c>
      <c r="H357" s="34" t="s">
        <v>755</v>
      </c>
      <c r="I357" s="10" t="s">
        <v>470</v>
      </c>
      <c r="J357" s="11">
        <v>65932</v>
      </c>
      <c r="K357" s="12"/>
      <c r="L357" s="10">
        <v>1</v>
      </c>
      <c r="M357" s="36">
        <v>23.8</v>
      </c>
      <c r="N357" s="33" t="s">
        <v>245</v>
      </c>
      <c r="O357" s="30">
        <v>28.33</v>
      </c>
      <c r="P357" s="13">
        <v>33.340000000000003</v>
      </c>
      <c r="Q357" s="13">
        <v>32.869999999999997</v>
      </c>
      <c r="R357" s="14">
        <v>9.3812375249502089E-2</v>
      </c>
      <c r="S357" s="15">
        <v>2.2327345309381497</v>
      </c>
      <c r="T357" s="22">
        <v>-0.14726546906185042</v>
      </c>
      <c r="U357" s="23">
        <v>1.0802</v>
      </c>
      <c r="V357" s="24">
        <v>1.0900000000000001</v>
      </c>
      <c r="W357" s="25">
        <v>9.5488800000000026E-3</v>
      </c>
      <c r="X357" s="26">
        <v>1.053742044052865E-2</v>
      </c>
      <c r="Y357" s="16">
        <v>0.22726334400000006</v>
      </c>
    </row>
    <row r="358" spans="2:25" ht="20.100000000000001" hidden="1" customHeight="1" x14ac:dyDescent="0.25">
      <c r="B358" s="21">
        <v>4651</v>
      </c>
      <c r="C358" s="10" t="s">
        <v>76</v>
      </c>
      <c r="D358" s="10" t="s">
        <v>92</v>
      </c>
      <c r="E358" s="10"/>
      <c r="F358" s="10" t="s">
        <v>76</v>
      </c>
      <c r="G358" s="9" t="s">
        <v>152</v>
      </c>
      <c r="H358" s="34" t="s">
        <v>228</v>
      </c>
      <c r="I358" s="10">
        <v>71924</v>
      </c>
      <c r="J358" s="11"/>
      <c r="K358" s="12"/>
      <c r="L358" s="10">
        <v>1</v>
      </c>
      <c r="M358" s="36">
        <v>26.8</v>
      </c>
      <c r="N358" s="33" t="s">
        <v>246</v>
      </c>
      <c r="O358" s="30">
        <v>35.840000000000003</v>
      </c>
      <c r="P358" s="13">
        <v>40.840000000000003</v>
      </c>
      <c r="Q358" s="13">
        <v>40.11</v>
      </c>
      <c r="R358" s="14">
        <v>0.1460000000000008</v>
      </c>
      <c r="S358" s="15">
        <v>3.9128000000000216</v>
      </c>
      <c r="T358" s="22">
        <v>1.2328000000000212</v>
      </c>
      <c r="U358" s="23">
        <v>1.0792999999999999</v>
      </c>
      <c r="V358" s="24">
        <v>1.0909</v>
      </c>
      <c r="W358" s="25">
        <v>9.5488799999999992E-3</v>
      </c>
      <c r="X358" s="26">
        <v>1.1181358313817339E-2</v>
      </c>
      <c r="Y358" s="16">
        <v>0.25590998399999998</v>
      </c>
    </row>
    <row r="359" spans="2:25" ht="20.100000000000001" hidden="1" customHeight="1" x14ac:dyDescent="0.25">
      <c r="B359" s="21">
        <v>4886</v>
      </c>
      <c r="C359" s="10" t="s">
        <v>1009</v>
      </c>
      <c r="D359" s="10" t="s">
        <v>92</v>
      </c>
      <c r="E359" s="10" t="s">
        <v>124</v>
      </c>
      <c r="F359" s="10" t="s">
        <v>294</v>
      </c>
      <c r="G359" s="9" t="s">
        <v>1010</v>
      </c>
      <c r="H359" s="34" t="s">
        <v>990</v>
      </c>
      <c r="I359" s="10" t="s">
        <v>490</v>
      </c>
      <c r="J359" s="11">
        <v>93155</v>
      </c>
      <c r="K359" s="12"/>
      <c r="L359" s="10">
        <v>2</v>
      </c>
      <c r="M359" s="36">
        <v>42.5</v>
      </c>
      <c r="N359" s="33" t="s">
        <v>245</v>
      </c>
      <c r="O359" s="30">
        <v>31.47</v>
      </c>
      <c r="P359" s="13">
        <v>36.479999999999997</v>
      </c>
      <c r="Q359" s="13">
        <v>35.79</v>
      </c>
      <c r="R359" s="14">
        <v>0.13772455089820321</v>
      </c>
      <c r="S359" s="15">
        <v>5.8532934131736365</v>
      </c>
      <c r="T359" s="22">
        <v>1.6032934131736361</v>
      </c>
      <c r="U359" s="23">
        <v>1.0679000000000001</v>
      </c>
      <c r="V359" s="24">
        <v>1.0777000000000001</v>
      </c>
      <c r="W359" s="25">
        <v>9.5479199999999997E-3</v>
      </c>
      <c r="X359" s="26">
        <v>1.1072934999999996E-2</v>
      </c>
      <c r="Y359" s="16">
        <v>0.4057866</v>
      </c>
    </row>
    <row r="360" spans="2:25" ht="20.100000000000001" hidden="1" customHeight="1" x14ac:dyDescent="0.25">
      <c r="B360" s="21">
        <v>4809</v>
      </c>
      <c r="C360" s="10" t="s">
        <v>1465</v>
      </c>
      <c r="D360" s="10" t="s">
        <v>92</v>
      </c>
      <c r="E360" s="10" t="s">
        <v>124</v>
      </c>
      <c r="F360" s="10" t="s">
        <v>85</v>
      </c>
      <c r="G360" s="9" t="s">
        <v>1466</v>
      </c>
      <c r="H360" s="34" t="s">
        <v>990</v>
      </c>
      <c r="I360" s="10" t="s">
        <v>234</v>
      </c>
      <c r="J360" s="11">
        <v>68539</v>
      </c>
      <c r="K360" s="12"/>
      <c r="L360" s="10">
        <v>2</v>
      </c>
      <c r="M360" s="36">
        <v>59.2</v>
      </c>
      <c r="N360" s="33" t="s">
        <v>245</v>
      </c>
      <c r="O360" s="30">
        <v>31.91</v>
      </c>
      <c r="P360" s="13">
        <v>36.92</v>
      </c>
      <c r="Q360" s="13">
        <v>36.28</v>
      </c>
      <c r="R360" s="14">
        <v>0.12774451097804398</v>
      </c>
      <c r="S360" s="15">
        <v>7.562475049900204</v>
      </c>
      <c r="T360" s="22">
        <v>1.6424750499002037</v>
      </c>
      <c r="U360" s="23">
        <v>1.0378000000000001</v>
      </c>
      <c r="V360" s="24">
        <v>1.0378000000000001</v>
      </c>
      <c r="W360" s="25">
        <v>9.5477600000000006E-3</v>
      </c>
      <c r="X360" s="26">
        <v>1.0946058947368423E-2</v>
      </c>
      <c r="Y360" s="16">
        <v>0.56522739200000005</v>
      </c>
    </row>
    <row r="361" spans="2:25" ht="20.100000000000001" hidden="1" customHeight="1" x14ac:dyDescent="0.25">
      <c r="B361" s="21">
        <v>4788</v>
      </c>
      <c r="C361" s="10" t="s">
        <v>1112</v>
      </c>
      <c r="D361" s="10" t="s">
        <v>1404</v>
      </c>
      <c r="E361" s="10" t="s">
        <v>99</v>
      </c>
      <c r="F361" s="10" t="s">
        <v>43</v>
      </c>
      <c r="G361" s="9" t="s">
        <v>1113</v>
      </c>
      <c r="H361" s="34" t="s">
        <v>863</v>
      </c>
      <c r="I361" s="10" t="s">
        <v>255</v>
      </c>
      <c r="J361" s="11">
        <v>74518</v>
      </c>
      <c r="K361" s="12"/>
      <c r="L361" s="10">
        <v>4</v>
      </c>
      <c r="M361" s="36">
        <v>107</v>
      </c>
      <c r="N361" s="33" t="s">
        <v>245</v>
      </c>
      <c r="O361" s="30">
        <v>35.5</v>
      </c>
      <c r="P361" s="13">
        <v>40.520000000000003</v>
      </c>
      <c r="Q361" s="13">
        <v>39.71</v>
      </c>
      <c r="R361" s="14">
        <v>0.16135458167330713</v>
      </c>
      <c r="S361" s="15">
        <v>17.264940239043863</v>
      </c>
      <c r="T361" s="22">
        <v>6.564940239043862</v>
      </c>
      <c r="U361" s="23">
        <v>1.0510999999999999</v>
      </c>
      <c r="V361" s="24">
        <v>1.0706</v>
      </c>
      <c r="W361" s="25">
        <v>9.5476499999999978E-3</v>
      </c>
      <c r="X361" s="26">
        <v>1.1384608788598576E-2</v>
      </c>
      <c r="Y361" s="16">
        <v>1.0215985499999998</v>
      </c>
    </row>
    <row r="362" spans="2:25" ht="20.100000000000001" hidden="1" customHeight="1" x14ac:dyDescent="0.25">
      <c r="B362" s="21">
        <v>4702</v>
      </c>
      <c r="C362" s="10" t="s">
        <v>265</v>
      </c>
      <c r="D362" s="10" t="s">
        <v>92</v>
      </c>
      <c r="E362" s="10" t="s">
        <v>119</v>
      </c>
      <c r="F362" s="10" t="s">
        <v>119</v>
      </c>
      <c r="G362" s="9" t="s">
        <v>266</v>
      </c>
      <c r="H362" s="34" t="s">
        <v>752</v>
      </c>
      <c r="I362" s="10" t="s">
        <v>262</v>
      </c>
      <c r="J362" s="11">
        <v>69127</v>
      </c>
      <c r="K362" s="12"/>
      <c r="L362" s="10">
        <v>14</v>
      </c>
      <c r="M362" s="36">
        <v>378</v>
      </c>
      <c r="N362" s="33" t="s">
        <v>245</v>
      </c>
      <c r="O362" s="30">
        <v>31.67</v>
      </c>
      <c r="P362" s="13">
        <v>36.68</v>
      </c>
      <c r="Q362" s="13">
        <v>36.049999999999997</v>
      </c>
      <c r="R362" s="14">
        <v>0.12574850299401252</v>
      </c>
      <c r="S362" s="15">
        <v>47.532934131736731</v>
      </c>
      <c r="T362" s="22">
        <v>9.7329341317367319</v>
      </c>
      <c r="U362" s="23">
        <v>1.0692999999999999</v>
      </c>
      <c r="V362" s="24">
        <v>1.1004</v>
      </c>
      <c r="W362" s="25">
        <v>9.5466799999999984E-3</v>
      </c>
      <c r="X362" s="26">
        <v>1.091983260273973E-2</v>
      </c>
      <c r="Y362" s="16">
        <v>3.6086450399999994</v>
      </c>
    </row>
    <row r="363" spans="2:25" ht="20.100000000000001" hidden="1" customHeight="1" x14ac:dyDescent="0.25">
      <c r="B363" s="21">
        <v>4813</v>
      </c>
      <c r="C363" s="10" t="s">
        <v>943</v>
      </c>
      <c r="D363" s="10" t="s">
        <v>92</v>
      </c>
      <c r="E363" s="10" t="s">
        <v>274</v>
      </c>
      <c r="F363" s="10" t="s">
        <v>280</v>
      </c>
      <c r="G363" s="9" t="s">
        <v>281</v>
      </c>
      <c r="H363" s="34" t="s">
        <v>990</v>
      </c>
      <c r="I363" s="10" t="s">
        <v>1000</v>
      </c>
      <c r="J363" s="11">
        <v>80922</v>
      </c>
      <c r="K363" s="12"/>
      <c r="L363" s="10">
        <v>8</v>
      </c>
      <c r="M363" s="36">
        <v>258</v>
      </c>
      <c r="N363" s="33" t="s">
        <v>245</v>
      </c>
      <c r="O363" s="30">
        <v>28.74</v>
      </c>
      <c r="P363" s="13">
        <v>33.79</v>
      </c>
      <c r="Q363" s="13">
        <v>33.21</v>
      </c>
      <c r="R363" s="14">
        <v>0.1148514851485145</v>
      </c>
      <c r="S363" s="15">
        <v>29.631683168316741</v>
      </c>
      <c r="T363" s="22">
        <v>3.8316831683167383</v>
      </c>
      <c r="U363" s="23">
        <v>1.0431999999999999</v>
      </c>
      <c r="V363" s="24">
        <v>1.0321</v>
      </c>
      <c r="W363" s="25">
        <v>9.5463800000000001E-3</v>
      </c>
      <c r="X363" s="26">
        <v>1.0785060178970914E-2</v>
      </c>
      <c r="Y363" s="16">
        <v>2.46296604</v>
      </c>
    </row>
    <row r="364" spans="2:25" ht="20.100000000000001" customHeight="1" x14ac:dyDescent="0.25">
      <c r="B364" s="21">
        <v>4809</v>
      </c>
      <c r="C364" s="10" t="s">
        <v>437</v>
      </c>
      <c r="D364" s="10" t="s">
        <v>93</v>
      </c>
      <c r="E364" s="10" t="s">
        <v>94</v>
      </c>
      <c r="F364" s="10" t="s">
        <v>164</v>
      </c>
      <c r="G364" s="9" t="s">
        <v>188</v>
      </c>
      <c r="H364" s="34" t="s">
        <v>875</v>
      </c>
      <c r="I364" s="10" t="s">
        <v>812</v>
      </c>
      <c r="J364" s="11">
        <v>75069</v>
      </c>
      <c r="K364" s="12"/>
      <c r="L364" s="10">
        <v>3</v>
      </c>
      <c r="M364" s="36">
        <v>120</v>
      </c>
      <c r="N364" s="33" t="s">
        <v>246</v>
      </c>
      <c r="O364" s="30">
        <v>26.85</v>
      </c>
      <c r="P364" s="13">
        <v>31.86</v>
      </c>
      <c r="Q364" s="13">
        <v>31.38</v>
      </c>
      <c r="R364" s="14">
        <v>9.5808383233533051E-2</v>
      </c>
      <c r="S364" s="15">
        <v>11.497005988023966</v>
      </c>
      <c r="T364" s="22">
        <v>-0.50299401197603455</v>
      </c>
      <c r="U364" s="23">
        <v>0.70750000000000002</v>
      </c>
      <c r="V364" s="24">
        <v>0.71109999999999995</v>
      </c>
      <c r="W364" s="25">
        <v>6.5255600000000006E-3</v>
      </c>
      <c r="X364" s="26">
        <v>7.2170100662251671E-3</v>
      </c>
      <c r="Y364" s="16">
        <v>0.78306720000000007</v>
      </c>
    </row>
    <row r="365" spans="2:25" ht="20.100000000000001" hidden="1" customHeight="1" x14ac:dyDescent="0.25">
      <c r="B365" s="21">
        <v>4786</v>
      </c>
      <c r="C365" s="10" t="s">
        <v>1131</v>
      </c>
      <c r="D365" s="10" t="s">
        <v>92</v>
      </c>
      <c r="E365" s="10" t="s">
        <v>122</v>
      </c>
      <c r="F365" s="10" t="s">
        <v>73</v>
      </c>
      <c r="G365" s="9" t="s">
        <v>1132</v>
      </c>
      <c r="H365" s="34" t="s">
        <v>990</v>
      </c>
      <c r="I365" s="10" t="s">
        <v>1223</v>
      </c>
      <c r="J365" s="11">
        <v>76520</v>
      </c>
      <c r="K365" s="12"/>
      <c r="L365" s="10">
        <v>4</v>
      </c>
      <c r="M365" s="36">
        <v>115</v>
      </c>
      <c r="N365" s="33" t="s">
        <v>245</v>
      </c>
      <c r="O365" s="30">
        <v>36.229999999999997</v>
      </c>
      <c r="P365" s="13">
        <v>41.25</v>
      </c>
      <c r="Q365" s="13">
        <v>40.81</v>
      </c>
      <c r="R365" s="14">
        <v>8.7649402390437739E-2</v>
      </c>
      <c r="S365" s="15">
        <v>10.07968127490034</v>
      </c>
      <c r="T365" s="22">
        <v>-1.4203187250996607</v>
      </c>
      <c r="U365" s="23">
        <v>1.0646</v>
      </c>
      <c r="V365" s="24">
        <v>1.0553999999999999</v>
      </c>
      <c r="W365" s="25">
        <v>9.5399999999999999E-3</v>
      </c>
      <c r="X365" s="26">
        <v>1.0456506550218335E-2</v>
      </c>
      <c r="Y365" s="16">
        <v>1.0971</v>
      </c>
    </row>
    <row r="366" spans="2:25" ht="20.100000000000001" hidden="1" customHeight="1" x14ac:dyDescent="0.25">
      <c r="B366" s="21">
        <v>4766</v>
      </c>
      <c r="C366" s="10" t="s">
        <v>265</v>
      </c>
      <c r="D366" s="10" t="s">
        <v>92</v>
      </c>
      <c r="E366" s="10" t="s">
        <v>825</v>
      </c>
      <c r="F366" s="10" t="s">
        <v>119</v>
      </c>
      <c r="G366" s="9" t="s">
        <v>266</v>
      </c>
      <c r="H366" s="34" t="s">
        <v>707</v>
      </c>
      <c r="I366" s="10" t="s">
        <v>426</v>
      </c>
      <c r="J366" s="11">
        <v>69141</v>
      </c>
      <c r="K366" s="12"/>
      <c r="L366" s="10">
        <v>19</v>
      </c>
      <c r="M366" s="36">
        <v>517</v>
      </c>
      <c r="N366" s="33" t="s">
        <v>245</v>
      </c>
      <c r="O366" s="30">
        <v>32.270000000000003</v>
      </c>
      <c r="P366" s="13">
        <v>37.28</v>
      </c>
      <c r="Q366" s="13">
        <v>36.86</v>
      </c>
      <c r="R366" s="14">
        <v>8.3832335329341687E-2</v>
      </c>
      <c r="S366" s="15">
        <v>43.341317365269653</v>
      </c>
      <c r="T366" s="22">
        <v>-8.35868263473035</v>
      </c>
      <c r="U366" s="23">
        <v>1.0602</v>
      </c>
      <c r="V366" s="24">
        <v>1.0597000000000001</v>
      </c>
      <c r="W366" s="25">
        <v>9.5395500000000025E-3</v>
      </c>
      <c r="X366" s="26">
        <v>1.0412450000000007E-2</v>
      </c>
      <c r="Y366" s="16">
        <v>4.9319473500000015</v>
      </c>
    </row>
    <row r="367" spans="2:25" ht="20.100000000000001" hidden="1" customHeight="1" x14ac:dyDescent="0.25">
      <c r="B367" s="21">
        <v>4809</v>
      </c>
      <c r="C367" s="10" t="s">
        <v>69</v>
      </c>
      <c r="D367" s="10" t="s">
        <v>92</v>
      </c>
      <c r="E367" s="10" t="s">
        <v>274</v>
      </c>
      <c r="F367" s="10" t="s">
        <v>67</v>
      </c>
      <c r="G367" s="9" t="s">
        <v>148</v>
      </c>
      <c r="H367" s="34" t="s">
        <v>990</v>
      </c>
      <c r="I367" s="10" t="s">
        <v>688</v>
      </c>
      <c r="J367" s="11">
        <v>56698</v>
      </c>
      <c r="K367" s="12"/>
      <c r="L367" s="10">
        <v>10</v>
      </c>
      <c r="M367" s="36">
        <v>237</v>
      </c>
      <c r="N367" s="33" t="s">
        <v>245</v>
      </c>
      <c r="O367" s="30">
        <v>28.13</v>
      </c>
      <c r="P367" s="13">
        <v>33.15</v>
      </c>
      <c r="Q367" s="13">
        <v>32.5</v>
      </c>
      <c r="R367" s="14">
        <v>0.12948207171314713</v>
      </c>
      <c r="S367" s="15">
        <v>30.687250996015869</v>
      </c>
      <c r="T367" s="22">
        <v>6.9872509960158684</v>
      </c>
      <c r="U367" s="23">
        <v>1.0497000000000001</v>
      </c>
      <c r="V367" s="24">
        <v>1.0236000000000001</v>
      </c>
      <c r="W367" s="25">
        <v>9.537180000000001E-3</v>
      </c>
      <c r="X367" s="26">
        <v>1.0955753684210524E-2</v>
      </c>
      <c r="Y367" s="16">
        <v>2.2603116600000002</v>
      </c>
    </row>
    <row r="368" spans="2:25" ht="20.100000000000001" hidden="1" customHeight="1" x14ac:dyDescent="0.25">
      <c r="B368" s="21">
        <v>4829</v>
      </c>
      <c r="C368" s="10" t="s">
        <v>939</v>
      </c>
      <c r="D368" s="10" t="s">
        <v>92</v>
      </c>
      <c r="E368" s="10" t="s">
        <v>274</v>
      </c>
      <c r="F368" s="10" t="s">
        <v>110</v>
      </c>
      <c r="G368" s="9" t="s">
        <v>940</v>
      </c>
      <c r="H368" s="34" t="s">
        <v>990</v>
      </c>
      <c r="I368" s="10" t="s">
        <v>219</v>
      </c>
      <c r="J368" s="11">
        <v>80098</v>
      </c>
      <c r="K368" s="12"/>
      <c r="L368" s="10">
        <v>4</v>
      </c>
      <c r="M368" s="36">
        <v>140.19999999999999</v>
      </c>
      <c r="N368" s="33" t="s">
        <v>246</v>
      </c>
      <c r="O368" s="30">
        <v>29.12</v>
      </c>
      <c r="P368" s="13">
        <v>34.119999999999997</v>
      </c>
      <c r="Q368" s="13">
        <v>33.369999999999997</v>
      </c>
      <c r="R368" s="14">
        <v>0.15000000000000011</v>
      </c>
      <c r="S368" s="15">
        <v>21.030000000000012</v>
      </c>
      <c r="T368" s="22">
        <v>7.0100000000000131</v>
      </c>
      <c r="U368" s="23">
        <v>1.0221</v>
      </c>
      <c r="V368" s="24">
        <v>1.0508999999999999</v>
      </c>
      <c r="W368" s="25">
        <v>9.5358000000000005E-3</v>
      </c>
      <c r="X368" s="26">
        <v>1.1218588235294121E-2</v>
      </c>
      <c r="Y368" s="16">
        <v>1.3369191599999999</v>
      </c>
    </row>
    <row r="369" spans="2:25" ht="20.100000000000001" hidden="1" customHeight="1" x14ac:dyDescent="0.25">
      <c r="B369" s="21">
        <v>4817</v>
      </c>
      <c r="C369" s="10" t="s">
        <v>943</v>
      </c>
      <c r="D369" s="10" t="s">
        <v>92</v>
      </c>
      <c r="E369" s="10" t="s">
        <v>274</v>
      </c>
      <c r="F369" s="10" t="s">
        <v>280</v>
      </c>
      <c r="G369" s="9" t="s">
        <v>281</v>
      </c>
      <c r="H369" s="34" t="s">
        <v>990</v>
      </c>
      <c r="I369" s="10" t="s">
        <v>944</v>
      </c>
      <c r="J369" s="11">
        <v>80923</v>
      </c>
      <c r="K369" s="12"/>
      <c r="L369" s="10">
        <v>6</v>
      </c>
      <c r="M369" s="36">
        <v>157.80000000000001</v>
      </c>
      <c r="N369" s="33" t="s">
        <v>245</v>
      </c>
      <c r="O369" s="30">
        <v>28.73</v>
      </c>
      <c r="P369" s="13">
        <v>33.75</v>
      </c>
      <c r="Q369" s="13">
        <v>33.03</v>
      </c>
      <c r="R369" s="14">
        <v>0.14342629482071692</v>
      </c>
      <c r="S369" s="15">
        <v>22.63266932270913</v>
      </c>
      <c r="T369" s="22">
        <v>6.8526693227091293</v>
      </c>
      <c r="U369" s="23">
        <v>1.0364</v>
      </c>
      <c r="V369" s="24">
        <v>1.0364</v>
      </c>
      <c r="W369" s="25">
        <v>9.5348800000000008E-3</v>
      </c>
      <c r="X369" s="26">
        <v>1.1131418046511625E-2</v>
      </c>
      <c r="Y369" s="16">
        <v>1.5046040640000002</v>
      </c>
    </row>
    <row r="370" spans="2:25" ht="20.100000000000001" hidden="1" customHeight="1" x14ac:dyDescent="0.25">
      <c r="B370" s="21">
        <v>4791</v>
      </c>
      <c r="C370" s="10" t="s">
        <v>487</v>
      </c>
      <c r="D370" s="10" t="s">
        <v>92</v>
      </c>
      <c r="E370" s="10" t="s">
        <v>124</v>
      </c>
      <c r="F370" s="10" t="s">
        <v>482</v>
      </c>
      <c r="G370" s="9" t="s">
        <v>488</v>
      </c>
      <c r="H370" s="34" t="s">
        <v>990</v>
      </c>
      <c r="I370" s="10" t="s">
        <v>1429</v>
      </c>
      <c r="J370" s="11">
        <v>71433</v>
      </c>
      <c r="K370" s="12"/>
      <c r="L370" s="10">
        <v>4</v>
      </c>
      <c r="M370" s="36">
        <v>103</v>
      </c>
      <c r="N370" s="33" t="s">
        <v>245</v>
      </c>
      <c r="O370" s="30">
        <v>28.9</v>
      </c>
      <c r="P370" s="13">
        <v>33.92</v>
      </c>
      <c r="Q370" s="13">
        <v>33.450000000000003</v>
      </c>
      <c r="R370" s="14">
        <v>9.3625498007967836E-2</v>
      </c>
      <c r="S370" s="15">
        <v>9.6434262948206868</v>
      </c>
      <c r="T370" s="22">
        <v>-0.65657370517931346</v>
      </c>
      <c r="U370" s="23">
        <v>1.075</v>
      </c>
      <c r="V370" s="24">
        <v>1.0438000000000001</v>
      </c>
      <c r="W370" s="25">
        <v>9.5346000000000007E-3</v>
      </c>
      <c r="X370" s="26">
        <v>1.0519492747252744E-2</v>
      </c>
      <c r="Y370" s="16">
        <v>0.98206380000000004</v>
      </c>
    </row>
    <row r="371" spans="2:25" ht="20.100000000000001" hidden="1" customHeight="1" x14ac:dyDescent="0.25">
      <c r="B371" s="21">
        <v>4731</v>
      </c>
      <c r="C371" s="10" t="s">
        <v>60</v>
      </c>
      <c r="D371" s="10" t="s">
        <v>92</v>
      </c>
      <c r="E371" s="10" t="s">
        <v>274</v>
      </c>
      <c r="F371" s="10" t="s">
        <v>109</v>
      </c>
      <c r="G371" s="9" t="s">
        <v>143</v>
      </c>
      <c r="H371" s="34" t="s">
        <v>737</v>
      </c>
      <c r="I371" s="10" t="s">
        <v>218</v>
      </c>
      <c r="J371" s="11">
        <v>72736</v>
      </c>
      <c r="K371" s="12"/>
      <c r="L371" s="10">
        <v>11</v>
      </c>
      <c r="M371" s="36">
        <v>332</v>
      </c>
      <c r="N371" s="33" t="s">
        <v>246</v>
      </c>
      <c r="O371" s="30">
        <v>35.520000000000003</v>
      </c>
      <c r="P371" s="13">
        <v>40.54</v>
      </c>
      <c r="Q371" s="13">
        <v>40</v>
      </c>
      <c r="R371" s="14">
        <v>0.10756972111553777</v>
      </c>
      <c r="S371" s="15">
        <v>35.713147410358538</v>
      </c>
      <c r="T371" s="22">
        <v>2.5131474103585369</v>
      </c>
      <c r="U371" s="23">
        <v>0.998</v>
      </c>
      <c r="V371" s="24">
        <v>1.1207</v>
      </c>
      <c r="W371" s="25">
        <v>9.5341499999999999E-3</v>
      </c>
      <c r="X371" s="26">
        <v>1.0683355580357141E-2</v>
      </c>
      <c r="Y371" s="16">
        <v>3.1653378000000001</v>
      </c>
    </row>
    <row r="372" spans="2:25" ht="20.100000000000001" hidden="1" customHeight="1" x14ac:dyDescent="0.25">
      <c r="B372" s="21">
        <v>4727</v>
      </c>
      <c r="C372" s="10" t="s">
        <v>1112</v>
      </c>
      <c r="D372" s="10" t="s">
        <v>92</v>
      </c>
      <c r="E372" s="10" t="s">
        <v>99</v>
      </c>
      <c r="F372" s="10" t="s">
        <v>43</v>
      </c>
      <c r="G372" s="9" t="s">
        <v>1113</v>
      </c>
      <c r="H372" s="34" t="s">
        <v>863</v>
      </c>
      <c r="I372" s="10" t="s">
        <v>255</v>
      </c>
      <c r="J372" s="11">
        <v>73799</v>
      </c>
      <c r="K372" s="12"/>
      <c r="L372" s="10">
        <v>2</v>
      </c>
      <c r="M372" s="36">
        <v>37.4</v>
      </c>
      <c r="N372" s="33" t="s">
        <v>246</v>
      </c>
      <c r="O372" s="30">
        <v>34.86</v>
      </c>
      <c r="P372" s="13">
        <v>39.89</v>
      </c>
      <c r="Q372" s="13">
        <v>39.200000000000003</v>
      </c>
      <c r="R372" s="14">
        <v>0.13717693836978082</v>
      </c>
      <c r="S372" s="15">
        <v>5.1304174950298025</v>
      </c>
      <c r="T372" s="22">
        <v>1.3904174950298023</v>
      </c>
      <c r="U372" s="23">
        <v>1.0729</v>
      </c>
      <c r="V372" s="24">
        <v>1.0455000000000001</v>
      </c>
      <c r="W372" s="25">
        <v>9.532800000000001E-3</v>
      </c>
      <c r="X372" s="26">
        <v>1.1048383410138245E-2</v>
      </c>
      <c r="Y372" s="16">
        <v>0.35652672000000002</v>
      </c>
    </row>
    <row r="373" spans="2:25" ht="20.100000000000001" hidden="1" customHeight="1" x14ac:dyDescent="0.25">
      <c r="B373" s="21">
        <v>4815</v>
      </c>
      <c r="C373" s="10" t="s">
        <v>49</v>
      </c>
      <c r="D373" s="10" t="s">
        <v>92</v>
      </c>
      <c r="E373" s="10" t="s">
        <v>99</v>
      </c>
      <c r="F373" s="10" t="s">
        <v>105</v>
      </c>
      <c r="G373" s="9" t="s">
        <v>139</v>
      </c>
      <c r="H373" s="34" t="s">
        <v>1481</v>
      </c>
      <c r="I373" s="10" t="s">
        <v>212</v>
      </c>
      <c r="J373" s="11">
        <v>82810</v>
      </c>
      <c r="K373" s="12"/>
      <c r="L373" s="10">
        <v>8</v>
      </c>
      <c r="M373" s="36">
        <v>233.8</v>
      </c>
      <c r="N373" s="33" t="s">
        <v>245</v>
      </c>
      <c r="O373" s="30">
        <v>29.41</v>
      </c>
      <c r="P373" s="13">
        <v>34.409999999999997</v>
      </c>
      <c r="Q373" s="13">
        <v>33.79</v>
      </c>
      <c r="R373" s="14">
        <v>0.12399999999999958</v>
      </c>
      <c r="S373" s="15">
        <v>28.991199999999903</v>
      </c>
      <c r="T373" s="22">
        <v>5.6111999999999016</v>
      </c>
      <c r="U373" s="23">
        <v>1.0327</v>
      </c>
      <c r="V373" s="24">
        <v>1.0388999999999999</v>
      </c>
      <c r="W373" s="25">
        <v>9.5293600000000006E-3</v>
      </c>
      <c r="X373" s="26">
        <v>1.0878264840182644E-2</v>
      </c>
      <c r="Y373" s="16">
        <v>2.2279643680000003</v>
      </c>
    </row>
    <row r="374" spans="2:25" ht="20.100000000000001" hidden="1" customHeight="1" x14ac:dyDescent="0.25">
      <c r="B374" s="21">
        <v>4771</v>
      </c>
      <c r="C374" s="10" t="s">
        <v>876</v>
      </c>
      <c r="D374" s="10" t="s">
        <v>92</v>
      </c>
      <c r="E374" s="10" t="s">
        <v>274</v>
      </c>
      <c r="F374" s="10" t="s">
        <v>276</v>
      </c>
      <c r="G374" s="9" t="s">
        <v>877</v>
      </c>
      <c r="H374" s="34" t="s">
        <v>990</v>
      </c>
      <c r="I374" s="10" t="s">
        <v>277</v>
      </c>
      <c r="J374" s="11">
        <v>81169</v>
      </c>
      <c r="K374" s="12"/>
      <c r="L374" s="10">
        <v>8</v>
      </c>
      <c r="M374" s="36">
        <v>243.4</v>
      </c>
      <c r="N374" s="33" t="s">
        <v>245</v>
      </c>
      <c r="O374" s="30">
        <v>36.090000000000003</v>
      </c>
      <c r="P374" s="13">
        <v>41.1</v>
      </c>
      <c r="Q374" s="13">
        <v>40.340000000000003</v>
      </c>
      <c r="R374" s="14">
        <v>0.1516966067864268</v>
      </c>
      <c r="S374" s="15">
        <v>36.92295409181628</v>
      </c>
      <c r="T374" s="22">
        <v>12.582954091816282</v>
      </c>
      <c r="U374" s="23">
        <v>1.0455000000000001</v>
      </c>
      <c r="V374" s="24">
        <v>1.0721000000000001</v>
      </c>
      <c r="W374" s="25">
        <v>9.5292000000000016E-3</v>
      </c>
      <c r="X374" s="26">
        <v>1.1233245176470586E-2</v>
      </c>
      <c r="Y374" s="16">
        <v>2.3194072800000005</v>
      </c>
    </row>
    <row r="375" spans="2:25" ht="20.100000000000001" customHeight="1" x14ac:dyDescent="0.25">
      <c r="B375" s="21">
        <v>4775</v>
      </c>
      <c r="C375" s="10" t="s">
        <v>815</v>
      </c>
      <c r="D375" s="10" t="s">
        <v>93</v>
      </c>
      <c r="E375" s="10" t="s">
        <v>87</v>
      </c>
      <c r="F375" s="10" t="s">
        <v>87</v>
      </c>
      <c r="G375" s="9" t="s">
        <v>817</v>
      </c>
      <c r="H375" s="34" t="s">
        <v>875</v>
      </c>
      <c r="I375" s="10" t="s">
        <v>235</v>
      </c>
      <c r="J375" s="11">
        <v>82918</v>
      </c>
      <c r="K375" s="12"/>
      <c r="L375" s="10">
        <v>4</v>
      </c>
      <c r="M375" s="36">
        <v>118.6</v>
      </c>
      <c r="N375" s="33" t="s">
        <v>245</v>
      </c>
      <c r="O375" s="30">
        <v>35.22</v>
      </c>
      <c r="P375" s="13">
        <v>40.25</v>
      </c>
      <c r="Q375" s="13">
        <v>39.72</v>
      </c>
      <c r="R375" s="14">
        <v>0.10536779324055687</v>
      </c>
      <c r="S375" s="15">
        <v>12.496620278330044</v>
      </c>
      <c r="T375" s="22">
        <v>0.63662027833004375</v>
      </c>
      <c r="U375" s="23">
        <v>1.095</v>
      </c>
      <c r="V375" s="24">
        <v>1.1174999999999999</v>
      </c>
      <c r="W375" s="25">
        <v>9.9562499999999998E-3</v>
      </c>
      <c r="X375" s="26">
        <v>1.1128875000000003E-2</v>
      </c>
      <c r="Y375" s="16">
        <v>1.1808112499999999</v>
      </c>
    </row>
    <row r="376" spans="2:25" ht="20.100000000000001" hidden="1" customHeight="1" x14ac:dyDescent="0.25">
      <c r="B376" s="21">
        <v>4800</v>
      </c>
      <c r="C376" s="10" t="s">
        <v>1019</v>
      </c>
      <c r="D376" s="10" t="s">
        <v>92</v>
      </c>
      <c r="E376" s="10" t="s">
        <v>99</v>
      </c>
      <c r="F376" s="10" t="s">
        <v>1019</v>
      </c>
      <c r="G376" s="9" t="s">
        <v>865</v>
      </c>
      <c r="H376" s="34" t="s">
        <v>863</v>
      </c>
      <c r="I376" s="10" t="s">
        <v>936</v>
      </c>
      <c r="J376" s="11">
        <v>73529</v>
      </c>
      <c r="K376" s="12"/>
      <c r="L376" s="10">
        <v>7</v>
      </c>
      <c r="M376" s="36">
        <v>229</v>
      </c>
      <c r="N376" s="33" t="s">
        <v>245</v>
      </c>
      <c r="O376" s="30">
        <v>29.07</v>
      </c>
      <c r="P376" s="13">
        <v>34.08</v>
      </c>
      <c r="Q376" s="13">
        <v>33.47</v>
      </c>
      <c r="R376" s="14">
        <v>0.12175648702594803</v>
      </c>
      <c r="S376" s="15">
        <v>27.8822355289421</v>
      </c>
      <c r="T376" s="22">
        <v>4.9822355289420983</v>
      </c>
      <c r="U376" s="23">
        <v>1.0273000000000001</v>
      </c>
      <c r="V376" s="24">
        <v>1.044</v>
      </c>
      <c r="W376" s="25">
        <v>9.5279800000000001E-3</v>
      </c>
      <c r="X376" s="26">
        <v>1.0848904499999999E-2</v>
      </c>
      <c r="Y376" s="16">
        <v>2.1819074199999999</v>
      </c>
    </row>
    <row r="377" spans="2:25" ht="20.100000000000001" hidden="1" customHeight="1" x14ac:dyDescent="0.25">
      <c r="B377" s="21">
        <v>4736</v>
      </c>
      <c r="C377" s="10" t="s">
        <v>311</v>
      </c>
      <c r="D377" s="10" t="s">
        <v>92</v>
      </c>
      <c r="E377" s="10" t="s">
        <v>116</v>
      </c>
      <c r="F377" s="10" t="s">
        <v>308</v>
      </c>
      <c r="G377" s="9" t="s">
        <v>312</v>
      </c>
      <c r="H377" s="34" t="s">
        <v>755</v>
      </c>
      <c r="I377" s="10" t="s">
        <v>763</v>
      </c>
      <c r="J377" s="11">
        <v>80151</v>
      </c>
      <c r="K377" s="12"/>
      <c r="L377" s="10">
        <v>4</v>
      </c>
      <c r="M377" s="36">
        <v>112.4</v>
      </c>
      <c r="N377" s="33" t="s">
        <v>246</v>
      </c>
      <c r="O377" s="30">
        <v>35.85</v>
      </c>
      <c r="P377" s="13">
        <v>40.85</v>
      </c>
      <c r="Q377" s="13">
        <v>40.43</v>
      </c>
      <c r="R377" s="14">
        <v>8.4000000000000338E-2</v>
      </c>
      <c r="S377" s="15">
        <v>9.4416000000000384</v>
      </c>
      <c r="T377" s="22">
        <v>-1.7983999999999627</v>
      </c>
      <c r="U377" s="23">
        <v>1.0586</v>
      </c>
      <c r="V377" s="24">
        <v>1.0586</v>
      </c>
      <c r="W377" s="25">
        <v>9.5274000000000001E-3</v>
      </c>
      <c r="X377" s="26">
        <v>1.0401091703056772E-2</v>
      </c>
      <c r="Y377" s="16">
        <v>1.07087976</v>
      </c>
    </row>
    <row r="378" spans="2:25" ht="20.100000000000001" hidden="1" customHeight="1" x14ac:dyDescent="0.25">
      <c r="B378" s="21">
        <v>4903</v>
      </c>
      <c r="C378" s="10" t="s">
        <v>328</v>
      </c>
      <c r="D378" s="10" t="s">
        <v>92</v>
      </c>
      <c r="E378" s="10" t="s">
        <v>318</v>
      </c>
      <c r="F378" s="10" t="s">
        <v>328</v>
      </c>
      <c r="G378" s="9" t="s">
        <v>1693</v>
      </c>
      <c r="H378" s="34" t="s">
        <v>1690</v>
      </c>
      <c r="I378" s="10" t="s">
        <v>1694</v>
      </c>
      <c r="J378" s="11">
        <v>82214</v>
      </c>
      <c r="K378" s="12"/>
      <c r="L378" s="10">
        <v>4</v>
      </c>
      <c r="M378" s="36">
        <v>79.2</v>
      </c>
      <c r="N378" s="33" t="s">
        <v>245</v>
      </c>
      <c r="O378" s="30">
        <v>28.65</v>
      </c>
      <c r="P378" s="13">
        <v>33.68</v>
      </c>
      <c r="Q378" s="13">
        <v>33.01</v>
      </c>
      <c r="R378" s="14">
        <v>0.13320079522862854</v>
      </c>
      <c r="S378" s="15">
        <v>10.549502982107381</v>
      </c>
      <c r="T378" s="22">
        <v>2.6295029821073803</v>
      </c>
      <c r="U378" s="23">
        <v>1.0745</v>
      </c>
      <c r="V378" s="24">
        <v>1.0660000000000001</v>
      </c>
      <c r="W378" s="25">
        <v>9.5252250000000017E-3</v>
      </c>
      <c r="X378" s="26">
        <v>1.0988963704128446E-2</v>
      </c>
      <c r="Y378" s="16">
        <v>0.75439782000000022</v>
      </c>
    </row>
    <row r="379" spans="2:25" ht="20.100000000000001" hidden="1" customHeight="1" x14ac:dyDescent="0.25">
      <c r="B379" s="21">
        <v>4670</v>
      </c>
      <c r="C379" s="10" t="s">
        <v>561</v>
      </c>
      <c r="D379" s="10" t="s">
        <v>535</v>
      </c>
      <c r="E379" s="10"/>
      <c r="F379" s="10" t="s">
        <v>555</v>
      </c>
      <c r="G379" s="9" t="s">
        <v>562</v>
      </c>
      <c r="H379" s="34" t="s">
        <v>563</v>
      </c>
      <c r="I379" s="10">
        <v>70965</v>
      </c>
      <c r="J379" s="11"/>
      <c r="K379" s="12"/>
      <c r="L379" s="10">
        <v>27</v>
      </c>
      <c r="M379" s="36">
        <v>660</v>
      </c>
      <c r="N379" s="33" t="s">
        <v>245</v>
      </c>
      <c r="O379" s="30">
        <v>28.66</v>
      </c>
      <c r="P379" s="13">
        <v>33.700000000000003</v>
      </c>
      <c r="Q379" s="13">
        <v>32.9</v>
      </c>
      <c r="R379" s="14">
        <v>0.1587301587301595</v>
      </c>
      <c r="S379" s="15">
        <v>104.76190476190527</v>
      </c>
      <c r="T379" s="22">
        <v>38.761904761905264</v>
      </c>
      <c r="U379" s="23">
        <v>1.0723</v>
      </c>
      <c r="V379" s="24">
        <v>1.0924</v>
      </c>
      <c r="W379" s="25">
        <v>9.5246800000000006E-3</v>
      </c>
      <c r="X379" s="26">
        <v>1.1321789433962275E-2</v>
      </c>
      <c r="Y379" s="16">
        <v>6.2862888000000003</v>
      </c>
    </row>
    <row r="380" spans="2:25" ht="20.100000000000001" hidden="1" customHeight="1" x14ac:dyDescent="0.25">
      <c r="B380" s="21">
        <v>4788</v>
      </c>
      <c r="C380" s="10" t="s">
        <v>429</v>
      </c>
      <c r="D380" s="10" t="s">
        <v>1404</v>
      </c>
      <c r="E380" s="10" t="s">
        <v>122</v>
      </c>
      <c r="F380" s="10" t="s">
        <v>76</v>
      </c>
      <c r="G380" s="9" t="s">
        <v>152</v>
      </c>
      <c r="H380" s="34" t="s">
        <v>990</v>
      </c>
      <c r="I380" s="10" t="s">
        <v>228</v>
      </c>
      <c r="J380" s="11">
        <v>74408</v>
      </c>
      <c r="K380" s="12"/>
      <c r="L380" s="10">
        <v>6</v>
      </c>
      <c r="M380" s="36">
        <v>172</v>
      </c>
      <c r="N380" s="33" t="s">
        <v>245</v>
      </c>
      <c r="O380" s="30">
        <v>35.590000000000003</v>
      </c>
      <c r="P380" s="13">
        <v>40.61</v>
      </c>
      <c r="Q380" s="13">
        <v>40.159999999999997</v>
      </c>
      <c r="R380" s="14">
        <v>8.9641434262948849E-2</v>
      </c>
      <c r="S380" s="15">
        <v>15.418326693227202</v>
      </c>
      <c r="T380" s="22">
        <v>-1.7816733067727988</v>
      </c>
      <c r="U380" s="23">
        <v>1.0592999999999999</v>
      </c>
      <c r="V380" s="24">
        <v>1.0569</v>
      </c>
      <c r="W380" s="25">
        <v>9.5229000000000008E-3</v>
      </c>
      <c r="X380" s="26">
        <v>1.0460603501094099E-2</v>
      </c>
      <c r="Y380" s="16">
        <v>1.6379388000000001</v>
      </c>
    </row>
    <row r="381" spans="2:25" ht="20.100000000000001" hidden="1" customHeight="1" x14ac:dyDescent="0.25">
      <c r="B381" s="21">
        <v>4727</v>
      </c>
      <c r="C381" s="10" t="s">
        <v>62</v>
      </c>
      <c r="D381" s="10" t="s">
        <v>92</v>
      </c>
      <c r="E381" s="10" t="s">
        <v>274</v>
      </c>
      <c r="F381" s="10" t="s">
        <v>111</v>
      </c>
      <c r="G381" s="9" t="s">
        <v>145</v>
      </c>
      <c r="H381" s="34" t="s">
        <v>737</v>
      </c>
      <c r="I381" s="10" t="s">
        <v>220</v>
      </c>
      <c r="J381" s="11">
        <v>79469</v>
      </c>
      <c r="K381" s="12"/>
      <c r="L381" s="10">
        <v>7</v>
      </c>
      <c r="M381" s="36">
        <v>171</v>
      </c>
      <c r="N381" s="33" t="s">
        <v>246</v>
      </c>
      <c r="O381" s="30">
        <v>31.91</v>
      </c>
      <c r="P381" s="13">
        <v>36.92</v>
      </c>
      <c r="Q381" s="13">
        <v>36.26</v>
      </c>
      <c r="R381" s="14">
        <v>0.13173652694610849</v>
      </c>
      <c r="S381" s="15">
        <v>22.526946107784553</v>
      </c>
      <c r="T381" s="22">
        <v>5.4269461077845511</v>
      </c>
      <c r="U381" s="23">
        <v>1.0409999999999999</v>
      </c>
      <c r="V381" s="24">
        <v>1.0749</v>
      </c>
      <c r="W381" s="25">
        <v>9.5215500000000002E-3</v>
      </c>
      <c r="X381" s="26">
        <v>1.0966198965517251E-2</v>
      </c>
      <c r="Y381" s="16">
        <v>1.6281850500000001</v>
      </c>
    </row>
    <row r="382" spans="2:25" ht="20.100000000000001" hidden="1" customHeight="1" x14ac:dyDescent="0.25">
      <c r="B382" s="21">
        <v>4783</v>
      </c>
      <c r="C382" s="10" t="s">
        <v>1361</v>
      </c>
      <c r="D382" s="10" t="s">
        <v>92</v>
      </c>
      <c r="E382" s="10" t="s">
        <v>274</v>
      </c>
      <c r="F382" s="10" t="s">
        <v>84</v>
      </c>
      <c r="G382" s="9" t="s">
        <v>1362</v>
      </c>
      <c r="H382" s="34" t="s">
        <v>990</v>
      </c>
      <c r="I382" s="10" t="s">
        <v>233</v>
      </c>
      <c r="J382" s="11">
        <v>80324</v>
      </c>
      <c r="K382" s="12"/>
      <c r="L382" s="10">
        <v>7</v>
      </c>
      <c r="M382" s="36">
        <v>234.2</v>
      </c>
      <c r="N382" s="33" t="s">
        <v>245</v>
      </c>
      <c r="O382" s="30">
        <v>26.93</v>
      </c>
      <c r="P382" s="13">
        <v>31.93</v>
      </c>
      <c r="Q382" s="13">
        <v>31.35</v>
      </c>
      <c r="R382" s="14">
        <v>0.11599999999999966</v>
      </c>
      <c r="S382" s="15">
        <v>27.167199999999919</v>
      </c>
      <c r="T382" s="22">
        <v>3.7471999999999186</v>
      </c>
      <c r="U382" s="23">
        <v>1.0491999999999999</v>
      </c>
      <c r="V382" s="24">
        <v>1.0665</v>
      </c>
      <c r="W382" s="25">
        <v>9.5206499999999986E-3</v>
      </c>
      <c r="X382" s="26">
        <v>1.076996606334841E-2</v>
      </c>
      <c r="Y382" s="16">
        <v>2.2297362299999994</v>
      </c>
    </row>
    <row r="383" spans="2:25" ht="20.100000000000001" hidden="1" customHeight="1" x14ac:dyDescent="0.25">
      <c r="B383" s="21">
        <v>4765</v>
      </c>
      <c r="C383" s="10" t="s">
        <v>948</v>
      </c>
      <c r="D383" s="10" t="s">
        <v>92</v>
      </c>
      <c r="E383" s="10" t="s">
        <v>274</v>
      </c>
      <c r="F383" s="10" t="s">
        <v>79</v>
      </c>
      <c r="G383" s="9" t="s">
        <v>949</v>
      </c>
      <c r="H383" s="34" t="s">
        <v>990</v>
      </c>
      <c r="I383" s="10" t="s">
        <v>287</v>
      </c>
      <c r="J383" s="11">
        <v>71391</v>
      </c>
      <c r="K383" s="12"/>
      <c r="L383" s="10">
        <v>3</v>
      </c>
      <c r="M383" s="36">
        <v>69.5</v>
      </c>
      <c r="N383" s="33" t="s">
        <v>245</v>
      </c>
      <c r="O383" s="30">
        <v>30.27</v>
      </c>
      <c r="P383" s="13">
        <v>37.28</v>
      </c>
      <c r="Q383" s="13">
        <v>36.76</v>
      </c>
      <c r="R383" s="14">
        <v>7.4179743223966199E-2</v>
      </c>
      <c r="S383" s="15">
        <v>5.1554921540656506</v>
      </c>
      <c r="T383" s="22">
        <v>-1.7945078459343495</v>
      </c>
      <c r="U383" s="23">
        <v>1.0557000000000001</v>
      </c>
      <c r="V383" s="24">
        <v>1.0598000000000001</v>
      </c>
      <c r="W383" s="25">
        <v>9.5197500000000004E-3</v>
      </c>
      <c r="X383" s="26">
        <v>1.0282503466872116E-2</v>
      </c>
      <c r="Y383" s="16">
        <v>0.66162262500000002</v>
      </c>
    </row>
    <row r="384" spans="2:25" ht="20.100000000000001" hidden="1" customHeight="1" x14ac:dyDescent="0.25">
      <c r="B384" s="21">
        <v>4785</v>
      </c>
      <c r="C384" s="10" t="s">
        <v>1070</v>
      </c>
      <c r="D384" s="10" t="s">
        <v>92</v>
      </c>
      <c r="E384" s="10" t="s">
        <v>274</v>
      </c>
      <c r="F384" s="10" t="s">
        <v>64</v>
      </c>
      <c r="G384" s="9" t="s">
        <v>1021</v>
      </c>
      <c r="H384" s="34" t="s">
        <v>990</v>
      </c>
      <c r="I384" s="10" t="s">
        <v>221</v>
      </c>
      <c r="J384" s="11">
        <v>72795</v>
      </c>
      <c r="K384" s="12"/>
      <c r="L384" s="10">
        <v>8</v>
      </c>
      <c r="M384" s="36">
        <v>232.4</v>
      </c>
      <c r="N384" s="33" t="s">
        <v>245</v>
      </c>
      <c r="O384" s="30">
        <v>29.91</v>
      </c>
      <c r="P384" s="13">
        <v>34.93</v>
      </c>
      <c r="Q384" s="13">
        <v>34.35</v>
      </c>
      <c r="R384" s="14">
        <v>0.11553784860557736</v>
      </c>
      <c r="S384" s="15">
        <v>26.850996015936179</v>
      </c>
      <c r="T384" s="22">
        <v>3.6109960159361782</v>
      </c>
      <c r="U384" s="23">
        <v>1.0640000000000001</v>
      </c>
      <c r="V384" s="24">
        <v>1.0512999999999999</v>
      </c>
      <c r="W384" s="25">
        <v>9.5188500000000006E-3</v>
      </c>
      <c r="X384" s="26">
        <v>1.0762303378378375E-2</v>
      </c>
      <c r="Y384" s="16">
        <v>2.21218074</v>
      </c>
    </row>
    <row r="385" spans="2:25" ht="20.100000000000001" hidden="1" customHeight="1" x14ac:dyDescent="0.25">
      <c r="B385" s="21">
        <v>4769</v>
      </c>
      <c r="C385" s="10" t="s">
        <v>256</v>
      </c>
      <c r="D385" s="10" t="s">
        <v>92</v>
      </c>
      <c r="E385" s="10" t="s">
        <v>99</v>
      </c>
      <c r="F385" s="10" t="s">
        <v>256</v>
      </c>
      <c r="G385" s="9" t="s">
        <v>423</v>
      </c>
      <c r="H385" s="34" t="s">
        <v>863</v>
      </c>
      <c r="I385" s="10" t="s">
        <v>257</v>
      </c>
      <c r="J385" s="11">
        <v>81358</v>
      </c>
      <c r="K385" s="12"/>
      <c r="L385" s="10">
        <v>22</v>
      </c>
      <c r="M385" s="36">
        <v>652</v>
      </c>
      <c r="N385" s="33" t="s">
        <v>245</v>
      </c>
      <c r="O385" s="30">
        <v>36.89</v>
      </c>
      <c r="P385" s="13">
        <v>41.89</v>
      </c>
      <c r="Q385" s="13">
        <v>41.28</v>
      </c>
      <c r="R385" s="14">
        <v>0.12199999999999989</v>
      </c>
      <c r="S385" s="15">
        <v>79.543999999999926</v>
      </c>
      <c r="T385" s="22">
        <v>14.343999999999923</v>
      </c>
      <c r="U385" s="23">
        <v>1.0548999999999999</v>
      </c>
      <c r="V385" s="24">
        <v>1.0598000000000001</v>
      </c>
      <c r="W385" s="25">
        <v>9.5161499999999993E-3</v>
      </c>
      <c r="X385" s="26">
        <v>1.0838439635535305E-2</v>
      </c>
      <c r="Y385" s="16">
        <v>6.2045297999999995</v>
      </c>
    </row>
    <row r="386" spans="2:25" ht="20.100000000000001" hidden="1" customHeight="1" x14ac:dyDescent="0.25">
      <c r="B386" s="21">
        <v>4785</v>
      </c>
      <c r="C386" s="10" t="s">
        <v>1203</v>
      </c>
      <c r="D386" s="10" t="s">
        <v>92</v>
      </c>
      <c r="E386" s="10" t="s">
        <v>124</v>
      </c>
      <c r="F386" s="10" t="s">
        <v>124</v>
      </c>
      <c r="G386" s="9" t="s">
        <v>1204</v>
      </c>
      <c r="H386" s="34" t="s">
        <v>990</v>
      </c>
      <c r="I386" s="10" t="s">
        <v>290</v>
      </c>
      <c r="J386" s="11">
        <v>81503</v>
      </c>
      <c r="K386" s="12"/>
      <c r="L386" s="10">
        <v>3</v>
      </c>
      <c r="M386" s="36">
        <v>74</v>
      </c>
      <c r="N386" s="33" t="s">
        <v>245</v>
      </c>
      <c r="O386" s="30">
        <v>29.4</v>
      </c>
      <c r="P386" s="13">
        <v>34.44</v>
      </c>
      <c r="Q386" s="13">
        <v>33.85</v>
      </c>
      <c r="R386" s="14">
        <v>0.11706349206349136</v>
      </c>
      <c r="S386" s="15">
        <v>8.6626984126983597</v>
      </c>
      <c r="T386" s="22">
        <v>1.26269841269836</v>
      </c>
      <c r="U386" s="23">
        <v>1.0607</v>
      </c>
      <c r="V386" s="24">
        <v>1.0538000000000001</v>
      </c>
      <c r="W386" s="25">
        <v>9.5152500000000011E-3</v>
      </c>
      <c r="X386" s="26">
        <v>1.0776822471910105E-2</v>
      </c>
      <c r="Y386" s="16">
        <v>0.70412850000000005</v>
      </c>
    </row>
    <row r="387" spans="2:25" ht="20.100000000000001" hidden="1" customHeight="1" x14ac:dyDescent="0.25">
      <c r="B387" s="21">
        <v>4785</v>
      </c>
      <c r="C387" s="10" t="s">
        <v>49</v>
      </c>
      <c r="D387" s="10" t="s">
        <v>92</v>
      </c>
      <c r="E387" s="10" t="s">
        <v>99</v>
      </c>
      <c r="F387" s="10" t="s">
        <v>105</v>
      </c>
      <c r="G387" s="9" t="s">
        <v>139</v>
      </c>
      <c r="H387" s="34" t="s">
        <v>863</v>
      </c>
      <c r="I387" s="10" t="s">
        <v>212</v>
      </c>
      <c r="J387" s="11">
        <v>82803</v>
      </c>
      <c r="K387" s="12"/>
      <c r="L387" s="10">
        <v>12</v>
      </c>
      <c r="M387" s="36">
        <v>341</v>
      </c>
      <c r="N387" s="33" t="s">
        <v>245</v>
      </c>
      <c r="O387" s="30">
        <v>35.880000000000003</v>
      </c>
      <c r="P387" s="13">
        <v>40.89</v>
      </c>
      <c r="Q387" s="13">
        <v>40.24</v>
      </c>
      <c r="R387" s="14">
        <v>0.12974051896207561</v>
      </c>
      <c r="S387" s="15">
        <v>44.241516966067785</v>
      </c>
      <c r="T387" s="22">
        <v>10.141516966067782</v>
      </c>
      <c r="U387" s="23">
        <v>1.0469999999999999</v>
      </c>
      <c r="V387" s="24">
        <v>1.0674999999999999</v>
      </c>
      <c r="W387" s="25">
        <v>9.5152499999999977E-3</v>
      </c>
      <c r="X387" s="26">
        <v>1.0933807912844032E-2</v>
      </c>
      <c r="Y387" s="16">
        <v>3.2447002499999993</v>
      </c>
    </row>
    <row r="388" spans="2:25" ht="20.100000000000001" hidden="1" customHeight="1" x14ac:dyDescent="0.25">
      <c r="B388" s="21">
        <v>4747</v>
      </c>
      <c r="C388" s="10" t="s">
        <v>283</v>
      </c>
      <c r="D388" s="10" t="s">
        <v>92</v>
      </c>
      <c r="E388" s="10" t="s">
        <v>274</v>
      </c>
      <c r="F388" s="10" t="s">
        <v>72</v>
      </c>
      <c r="G388" s="9" t="s">
        <v>150</v>
      </c>
      <c r="H388" s="34" t="s">
        <v>990</v>
      </c>
      <c r="I388" s="10" t="s">
        <v>225</v>
      </c>
      <c r="J388" s="11">
        <v>67250</v>
      </c>
      <c r="K388" s="12"/>
      <c r="L388" s="10">
        <v>28</v>
      </c>
      <c r="M388" s="36">
        <v>730</v>
      </c>
      <c r="N388" s="33" t="s">
        <v>245</v>
      </c>
      <c r="O388" s="30">
        <v>36.19</v>
      </c>
      <c r="P388" s="13">
        <v>41.19</v>
      </c>
      <c r="Q388" s="13">
        <v>40.549999999999997</v>
      </c>
      <c r="R388" s="14">
        <v>0.12800000000000011</v>
      </c>
      <c r="S388" s="15">
        <v>93.440000000000083</v>
      </c>
      <c r="T388" s="22">
        <v>20.440000000000079</v>
      </c>
      <c r="U388" s="23">
        <v>1.0475000000000001</v>
      </c>
      <c r="V388" s="24">
        <v>1.0663</v>
      </c>
      <c r="W388" s="25">
        <v>9.5121000000000025E-3</v>
      </c>
      <c r="X388" s="26">
        <v>1.0908371559633033E-2</v>
      </c>
      <c r="Y388" s="16">
        <v>6.9438330000000015</v>
      </c>
    </row>
    <row r="389" spans="2:25" ht="20.100000000000001" hidden="1" customHeight="1" x14ac:dyDescent="0.25">
      <c r="B389" s="21">
        <v>4767</v>
      </c>
      <c r="C389" s="10" t="s">
        <v>1260</v>
      </c>
      <c r="D389" s="10" t="s">
        <v>92</v>
      </c>
      <c r="E389" s="10" t="s">
        <v>274</v>
      </c>
      <c r="F389" s="10" t="s">
        <v>64</v>
      </c>
      <c r="G389" s="9" t="s">
        <v>1094</v>
      </c>
      <c r="H389" s="34" t="s">
        <v>1342</v>
      </c>
      <c r="I389" s="10" t="s">
        <v>221</v>
      </c>
      <c r="J389" s="11">
        <v>72792</v>
      </c>
      <c r="K389" s="12"/>
      <c r="L389" s="10">
        <v>13</v>
      </c>
      <c r="M389" s="36">
        <v>399</v>
      </c>
      <c r="N389" s="33" t="s">
        <v>1338</v>
      </c>
      <c r="O389" s="30">
        <v>30.22</v>
      </c>
      <c r="P389" s="13">
        <v>35.229999999999997</v>
      </c>
      <c r="Q389" s="13">
        <v>34.74</v>
      </c>
      <c r="R389" s="14">
        <v>9.7804391217563888E-2</v>
      </c>
      <c r="S389" s="15">
        <v>39.023952095807992</v>
      </c>
      <c r="T389" s="22">
        <v>-0.87604790419201095</v>
      </c>
      <c r="U389" s="23">
        <v>1.0529999999999999</v>
      </c>
      <c r="V389" s="24">
        <v>1.0607</v>
      </c>
      <c r="W389" s="25">
        <v>9.51165E-3</v>
      </c>
      <c r="X389" s="26">
        <v>1.0542780199115033E-2</v>
      </c>
      <c r="Y389" s="16">
        <v>3.7951483499999998</v>
      </c>
    </row>
    <row r="390" spans="2:25" ht="20.100000000000001" hidden="1" customHeight="1" x14ac:dyDescent="0.25">
      <c r="B390" s="21">
        <v>4724</v>
      </c>
      <c r="C390" s="10" t="s">
        <v>1170</v>
      </c>
      <c r="D390" s="10" t="s">
        <v>92</v>
      </c>
      <c r="E390" s="10" t="s">
        <v>116</v>
      </c>
      <c r="F390" s="10" t="s">
        <v>29</v>
      </c>
      <c r="G390" s="9" t="s">
        <v>126</v>
      </c>
      <c r="H390" s="34" t="s">
        <v>755</v>
      </c>
      <c r="I390" s="10" t="s">
        <v>1171</v>
      </c>
      <c r="J390" s="11">
        <v>71629</v>
      </c>
      <c r="K390" s="12"/>
      <c r="L390" s="10">
        <v>1</v>
      </c>
      <c r="M390" s="36">
        <v>3.4</v>
      </c>
      <c r="N390" s="33" t="s">
        <v>246</v>
      </c>
      <c r="O390" s="30">
        <v>36.200000000000003</v>
      </c>
      <c r="P390" s="13">
        <v>41.23</v>
      </c>
      <c r="Q390" s="13">
        <v>40.880000000000003</v>
      </c>
      <c r="R390" s="14">
        <v>6.9582504970177886E-2</v>
      </c>
      <c r="S390" s="15">
        <v>0.23658051689860479</v>
      </c>
      <c r="T390" s="22">
        <v>-0.1034194831013952</v>
      </c>
      <c r="U390" s="23">
        <v>1.0589999999999999</v>
      </c>
      <c r="V390" s="24">
        <v>1.0543</v>
      </c>
      <c r="W390" s="25">
        <v>9.5098499999999985E-3</v>
      </c>
      <c r="X390" s="26">
        <v>1.0221056730769219E-2</v>
      </c>
      <c r="Y390" s="16">
        <v>3.2333489999999993E-2</v>
      </c>
    </row>
    <row r="391" spans="2:25" ht="20.100000000000001" hidden="1" customHeight="1" x14ac:dyDescent="0.25">
      <c r="B391" s="21">
        <v>4770</v>
      </c>
      <c r="C391" s="10" t="s">
        <v>307</v>
      </c>
      <c r="D391" s="10" t="s">
        <v>92</v>
      </c>
      <c r="E391" s="10" t="s">
        <v>116</v>
      </c>
      <c r="F391" s="10" t="s">
        <v>308</v>
      </c>
      <c r="G391" s="9" t="s">
        <v>309</v>
      </c>
      <c r="H391" s="34" t="s">
        <v>755</v>
      </c>
      <c r="I391" s="10" t="s">
        <v>763</v>
      </c>
      <c r="J391" s="11">
        <v>80153</v>
      </c>
      <c r="K391" s="12"/>
      <c r="L391" s="10">
        <v>4</v>
      </c>
      <c r="M391" s="36">
        <v>112.4</v>
      </c>
      <c r="N391" s="33" t="s">
        <v>246</v>
      </c>
      <c r="O391" s="30">
        <v>27.77</v>
      </c>
      <c r="P391" s="13">
        <v>32.799999999999997</v>
      </c>
      <c r="Q391" s="13">
        <v>32.29</v>
      </c>
      <c r="R391" s="14">
        <v>0.10139165009940324</v>
      </c>
      <c r="S391" s="15">
        <v>11.396421471172925</v>
      </c>
      <c r="T391" s="22">
        <v>0.15642147117292304</v>
      </c>
      <c r="U391" s="23">
        <v>1.0459000000000001</v>
      </c>
      <c r="V391" s="24">
        <v>1.0672999999999999</v>
      </c>
      <c r="W391" s="25">
        <v>9.5093999999999995E-3</v>
      </c>
      <c r="X391" s="26">
        <v>1.0582363274336279E-2</v>
      </c>
      <c r="Y391" s="16">
        <v>1.06885656</v>
      </c>
    </row>
    <row r="392" spans="2:25" ht="20.100000000000001" hidden="1" customHeight="1" x14ac:dyDescent="0.25">
      <c r="B392" s="21">
        <v>4800</v>
      </c>
      <c r="C392" s="10" t="s">
        <v>407</v>
      </c>
      <c r="D392" s="10" t="s">
        <v>404</v>
      </c>
      <c r="E392" s="10" t="s">
        <v>405</v>
      </c>
      <c r="F392" s="10" t="s">
        <v>407</v>
      </c>
      <c r="G392" s="9" t="s">
        <v>408</v>
      </c>
      <c r="H392" s="34" t="s">
        <v>755</v>
      </c>
      <c r="I392" s="10" t="s">
        <v>1438</v>
      </c>
      <c r="J392" s="11">
        <v>69631</v>
      </c>
      <c r="K392" s="12"/>
      <c r="L392" s="10">
        <v>8</v>
      </c>
      <c r="M392" s="36">
        <v>251</v>
      </c>
      <c r="N392" s="33" t="s">
        <v>245</v>
      </c>
      <c r="O392" s="30">
        <v>27.73</v>
      </c>
      <c r="P392" s="13">
        <v>32.729999999999997</v>
      </c>
      <c r="Q392" s="13">
        <v>32.1</v>
      </c>
      <c r="R392" s="14">
        <v>0.12599999999999917</v>
      </c>
      <c r="S392" s="15">
        <v>31.625999999999792</v>
      </c>
      <c r="T392" s="22">
        <v>6.5259999999997902</v>
      </c>
      <c r="U392" s="23">
        <v>1.0228999999999999</v>
      </c>
      <c r="V392" s="24">
        <v>1.0441</v>
      </c>
      <c r="W392" s="25">
        <v>9.5082000000000014E-3</v>
      </c>
      <c r="X392" s="26">
        <v>1.0878947368421045E-2</v>
      </c>
      <c r="Y392" s="16">
        <v>2.3865582000000005</v>
      </c>
    </row>
    <row r="393" spans="2:25" ht="20.100000000000001" hidden="1" customHeight="1" x14ac:dyDescent="0.25">
      <c r="B393" s="21">
        <v>4831</v>
      </c>
      <c r="C393" s="10" t="s">
        <v>1529</v>
      </c>
      <c r="D393" s="10" t="s">
        <v>92</v>
      </c>
      <c r="E393" s="10" t="s">
        <v>122</v>
      </c>
      <c r="F393" s="10" t="s">
        <v>1530</v>
      </c>
      <c r="G393" s="9" t="s">
        <v>1162</v>
      </c>
      <c r="H393" s="34" t="s">
        <v>990</v>
      </c>
      <c r="I393" s="10" t="s">
        <v>1095</v>
      </c>
      <c r="J393" s="11">
        <v>76538</v>
      </c>
      <c r="K393" s="12"/>
      <c r="L393" s="10">
        <v>1</v>
      </c>
      <c r="M393" s="36">
        <v>36.200000000000003</v>
      </c>
      <c r="N393" s="33" t="s">
        <v>246</v>
      </c>
      <c r="O393" s="30">
        <v>29.81</v>
      </c>
      <c r="P393" s="13">
        <v>34.83</v>
      </c>
      <c r="Q393" s="13">
        <v>34.19</v>
      </c>
      <c r="R393" s="14">
        <v>0.12749003984063759</v>
      </c>
      <c r="S393" s="15">
        <v>4.6151394422310812</v>
      </c>
      <c r="T393" s="22">
        <v>0.99513944223108053</v>
      </c>
      <c r="U393" s="23">
        <v>1.0409999999999999</v>
      </c>
      <c r="V393" s="24">
        <v>1.026</v>
      </c>
      <c r="W393" s="25">
        <v>9.5082000000000014E-3</v>
      </c>
      <c r="X393" s="26">
        <v>1.0897526027397263E-2</v>
      </c>
      <c r="Y393" s="16">
        <v>0.34419684000000006</v>
      </c>
    </row>
    <row r="394" spans="2:25" ht="20.100000000000001" customHeight="1" x14ac:dyDescent="0.25">
      <c r="B394" s="21">
        <v>4775</v>
      </c>
      <c r="C394" s="10" t="s">
        <v>890</v>
      </c>
      <c r="D394" s="10" t="s">
        <v>93</v>
      </c>
      <c r="E394" s="10" t="s">
        <v>87</v>
      </c>
      <c r="F394" s="10" t="s">
        <v>87</v>
      </c>
      <c r="G394" s="9" t="s">
        <v>821</v>
      </c>
      <c r="H394" s="34" t="s">
        <v>875</v>
      </c>
      <c r="I394" s="10" t="s">
        <v>235</v>
      </c>
      <c r="J394" s="11">
        <v>82918</v>
      </c>
      <c r="K394" s="12"/>
      <c r="L394" s="10">
        <v>4</v>
      </c>
      <c r="M394" s="36">
        <v>118.2</v>
      </c>
      <c r="N394" s="33" t="s">
        <v>246</v>
      </c>
      <c r="O394" s="30">
        <v>29.37</v>
      </c>
      <c r="P394" s="13">
        <v>34.369999999999997</v>
      </c>
      <c r="Q394" s="13">
        <v>33.71</v>
      </c>
      <c r="R394" s="14">
        <v>0.13199999999999942</v>
      </c>
      <c r="S394" s="15">
        <v>15.602399999999932</v>
      </c>
      <c r="T394" s="22">
        <v>3.7823999999999312</v>
      </c>
      <c r="U394" s="23">
        <v>1.0096000000000001</v>
      </c>
      <c r="V394" s="24">
        <v>1.0104</v>
      </c>
      <c r="W394" s="25">
        <v>9.0900000000000009E-3</v>
      </c>
      <c r="X394" s="26">
        <v>1.0472350230414741E-2</v>
      </c>
      <c r="Y394" s="16">
        <v>1.0744380000000002</v>
      </c>
    </row>
    <row r="395" spans="2:25" ht="20.100000000000001" customHeight="1" x14ac:dyDescent="0.25">
      <c r="B395" s="21">
        <v>4779</v>
      </c>
      <c r="C395" s="10" t="s">
        <v>1224</v>
      </c>
      <c r="D395" s="10" t="s">
        <v>93</v>
      </c>
      <c r="E395" s="10" t="s">
        <v>87</v>
      </c>
      <c r="F395" s="10" t="s">
        <v>303</v>
      </c>
      <c r="G395" s="9" t="s">
        <v>1225</v>
      </c>
      <c r="H395" s="34" t="s">
        <v>875</v>
      </c>
      <c r="I395" s="10" t="s">
        <v>305</v>
      </c>
      <c r="J395" s="11">
        <v>76460</v>
      </c>
      <c r="K395" s="12"/>
      <c r="L395" s="10">
        <v>4</v>
      </c>
      <c r="M395" s="36">
        <v>118.2</v>
      </c>
      <c r="N395" s="33" t="s">
        <v>246</v>
      </c>
      <c r="O395" s="30">
        <v>35.549999999999997</v>
      </c>
      <c r="P395" s="13">
        <v>40.57</v>
      </c>
      <c r="Q395" s="13">
        <v>40.18</v>
      </c>
      <c r="R395" s="14">
        <v>7.7689243027888516E-2</v>
      </c>
      <c r="S395" s="15">
        <v>9.1828685258964224</v>
      </c>
      <c r="T395" s="22">
        <v>-2.6371314741035783</v>
      </c>
      <c r="U395" s="23">
        <v>0.95899999999999996</v>
      </c>
      <c r="V395" s="24">
        <v>0.99139999999999995</v>
      </c>
      <c r="W395" s="25">
        <v>8.7767999999999995E-3</v>
      </c>
      <c r="X395" s="26">
        <v>9.5160984881209505E-3</v>
      </c>
      <c r="Y395" s="16">
        <v>1.0374177600000001</v>
      </c>
    </row>
    <row r="396" spans="2:25" ht="20.100000000000001" hidden="1" customHeight="1" x14ac:dyDescent="0.25">
      <c r="B396" s="21">
        <v>4659</v>
      </c>
      <c r="C396" s="10" t="s">
        <v>261</v>
      </c>
      <c r="D396" s="10" t="s">
        <v>92</v>
      </c>
      <c r="E396" s="10"/>
      <c r="F396" s="10" t="s">
        <v>108</v>
      </c>
      <c r="G396" s="9" t="s">
        <v>141</v>
      </c>
      <c r="H396" s="34" t="s">
        <v>215</v>
      </c>
      <c r="I396" s="10">
        <v>67836</v>
      </c>
      <c r="J396" s="11"/>
      <c r="K396" s="12"/>
      <c r="L396" s="10">
        <v>2</v>
      </c>
      <c r="M396" s="36">
        <v>47.8</v>
      </c>
      <c r="N396" s="33" t="s">
        <v>245</v>
      </c>
      <c r="O396" s="30">
        <v>26.83</v>
      </c>
      <c r="P396" s="13">
        <v>31.84</v>
      </c>
      <c r="Q396" s="13">
        <v>30.82</v>
      </c>
      <c r="R396" s="14">
        <v>0.20359281437125734</v>
      </c>
      <c r="S396" s="15">
        <v>9.7317365269461007</v>
      </c>
      <c r="T396" s="22">
        <v>4.9517365269461004</v>
      </c>
      <c r="U396" s="23">
        <v>1.0873999999999999</v>
      </c>
      <c r="V396" s="24">
        <v>1.073</v>
      </c>
      <c r="W396" s="25">
        <v>9.5057600000000003E-3</v>
      </c>
      <c r="X396" s="26">
        <v>1.1935803909774435E-2</v>
      </c>
      <c r="Y396" s="16">
        <v>0.45437532799999997</v>
      </c>
    </row>
    <row r="397" spans="2:25" ht="20.100000000000001" hidden="1" customHeight="1" x14ac:dyDescent="0.25">
      <c r="B397" s="21">
        <v>4800</v>
      </c>
      <c r="C397" s="10" t="s">
        <v>798</v>
      </c>
      <c r="D397" s="10" t="s">
        <v>92</v>
      </c>
      <c r="E397" s="10" t="s">
        <v>124</v>
      </c>
      <c r="F397" s="10" t="s">
        <v>799</v>
      </c>
      <c r="G397" s="9" t="s">
        <v>1231</v>
      </c>
      <c r="H397" s="34" t="s">
        <v>990</v>
      </c>
      <c r="I397" s="10" t="s">
        <v>1391</v>
      </c>
      <c r="J397" s="11">
        <v>74869</v>
      </c>
      <c r="K397" s="12"/>
      <c r="L397" s="10">
        <v>5</v>
      </c>
      <c r="M397" s="36">
        <v>147</v>
      </c>
      <c r="N397" s="33" t="s">
        <v>245</v>
      </c>
      <c r="O397" s="30">
        <v>33.799999999999997</v>
      </c>
      <c r="P397" s="13">
        <v>38.85</v>
      </c>
      <c r="Q397" s="13">
        <v>38.28</v>
      </c>
      <c r="R397" s="14">
        <v>0.11287128712871283</v>
      </c>
      <c r="S397" s="15">
        <v>16.592079207920786</v>
      </c>
      <c r="T397" s="22">
        <v>1.8920792079207855</v>
      </c>
      <c r="U397" s="23">
        <v>1.0468999999999999</v>
      </c>
      <c r="V397" s="24">
        <v>1.0189999999999999</v>
      </c>
      <c r="W397" s="25">
        <v>9.5031400000000002E-3</v>
      </c>
      <c r="X397" s="26">
        <v>1.0712244866071429E-2</v>
      </c>
      <c r="Y397" s="16">
        <v>1.3969615799999999</v>
      </c>
    </row>
    <row r="398" spans="2:25" ht="20.100000000000001" hidden="1" customHeight="1" x14ac:dyDescent="0.25">
      <c r="B398" s="21">
        <v>4827</v>
      </c>
      <c r="C398" s="10" t="s">
        <v>939</v>
      </c>
      <c r="D398" s="10" t="s">
        <v>92</v>
      </c>
      <c r="E398" s="10" t="s">
        <v>274</v>
      </c>
      <c r="F398" s="10" t="s">
        <v>110</v>
      </c>
      <c r="G398" s="9" t="s">
        <v>1512</v>
      </c>
      <c r="H398" s="34" t="s">
        <v>990</v>
      </c>
      <c r="I398" s="10" t="s">
        <v>219</v>
      </c>
      <c r="J398" s="11">
        <v>80097</v>
      </c>
      <c r="K398" s="12"/>
      <c r="L398" s="10">
        <v>2</v>
      </c>
      <c r="M398" s="36">
        <v>77</v>
      </c>
      <c r="N398" s="33" t="s">
        <v>245</v>
      </c>
      <c r="O398" s="30">
        <v>36.479999999999997</v>
      </c>
      <c r="P398" s="13">
        <v>41.51</v>
      </c>
      <c r="Q398" s="13">
        <v>40.770000000000003</v>
      </c>
      <c r="R398" s="14">
        <v>0.14711729622266295</v>
      </c>
      <c r="S398" s="15">
        <v>11.328031809145047</v>
      </c>
      <c r="T398" s="22">
        <v>3.628031809145047</v>
      </c>
      <c r="U398" s="23">
        <v>1.0209999999999999</v>
      </c>
      <c r="V398" s="24">
        <v>1.0443</v>
      </c>
      <c r="W398" s="25">
        <v>9.5003799999999992E-3</v>
      </c>
      <c r="X398" s="26">
        <v>1.1139140186480172E-2</v>
      </c>
      <c r="Y398" s="16">
        <v>0.73152925999999996</v>
      </c>
    </row>
    <row r="399" spans="2:25" ht="20.100000000000001" hidden="1" customHeight="1" x14ac:dyDescent="0.25">
      <c r="B399" s="21">
        <v>4878</v>
      </c>
      <c r="C399" s="10" t="s">
        <v>267</v>
      </c>
      <c r="D399" s="10" t="s">
        <v>92</v>
      </c>
      <c r="E399" s="10" t="s">
        <v>119</v>
      </c>
      <c r="F399" s="10" t="s">
        <v>267</v>
      </c>
      <c r="G399" s="9" t="s">
        <v>789</v>
      </c>
      <c r="H399" s="34" t="s">
        <v>866</v>
      </c>
      <c r="I399" s="10" t="s">
        <v>1656</v>
      </c>
      <c r="J399" s="11">
        <v>92955</v>
      </c>
      <c r="K399" s="12"/>
      <c r="L399" s="10">
        <v>26</v>
      </c>
      <c r="M399" s="36">
        <v>631</v>
      </c>
      <c r="N399" s="33" t="s">
        <v>245</v>
      </c>
      <c r="O399" s="30">
        <v>36.35</v>
      </c>
      <c r="P399" s="13">
        <v>41.36</v>
      </c>
      <c r="Q399" s="13">
        <v>40.72</v>
      </c>
      <c r="R399" s="14">
        <v>0.12774451097804407</v>
      </c>
      <c r="S399" s="15">
        <v>80.606786427145806</v>
      </c>
      <c r="T399" s="22">
        <v>17.506786427145805</v>
      </c>
      <c r="U399" s="23">
        <v>1.0549999999999999</v>
      </c>
      <c r="V399" s="24">
        <v>1.0797000000000001</v>
      </c>
      <c r="W399" s="25">
        <v>9.4994150000000006E-3</v>
      </c>
      <c r="X399" s="26">
        <v>1.0890633672768881E-2</v>
      </c>
      <c r="Y399" s="16">
        <v>5.9941308650000007</v>
      </c>
    </row>
    <row r="400" spans="2:25" ht="20.100000000000001" hidden="1" customHeight="1" x14ac:dyDescent="0.25">
      <c r="B400" s="21">
        <v>4794</v>
      </c>
      <c r="C400" s="10" t="s">
        <v>1183</v>
      </c>
      <c r="D400" s="10" t="s">
        <v>92</v>
      </c>
      <c r="E400" s="10" t="s">
        <v>99</v>
      </c>
      <c r="F400" s="10" t="s">
        <v>43</v>
      </c>
      <c r="G400" s="9" t="s">
        <v>1184</v>
      </c>
      <c r="H400" s="34" t="s">
        <v>863</v>
      </c>
      <c r="I400" s="10" t="s">
        <v>255</v>
      </c>
      <c r="J400" s="11">
        <v>74519</v>
      </c>
      <c r="K400" s="12"/>
      <c r="L400" s="10">
        <v>2</v>
      </c>
      <c r="M400" s="36">
        <v>44.8</v>
      </c>
      <c r="N400" s="33" t="s">
        <v>245</v>
      </c>
      <c r="O400" s="30">
        <v>36.29</v>
      </c>
      <c r="P400" s="13">
        <v>41.31</v>
      </c>
      <c r="Q400" s="13">
        <v>40.75</v>
      </c>
      <c r="R400" s="14">
        <v>0.11155378486055816</v>
      </c>
      <c r="S400" s="15">
        <v>4.9976095617530047</v>
      </c>
      <c r="T400" s="22">
        <v>0.5176095617530051</v>
      </c>
      <c r="U400" s="23">
        <v>1.044</v>
      </c>
      <c r="V400" s="24">
        <v>1.0668</v>
      </c>
      <c r="W400" s="25">
        <v>9.4986000000000011E-3</v>
      </c>
      <c r="X400" s="26">
        <v>1.0691249327354265E-2</v>
      </c>
      <c r="Y400" s="16">
        <v>0.42553728000000002</v>
      </c>
    </row>
    <row r="401" spans="2:25" ht="20.100000000000001" hidden="1" customHeight="1" x14ac:dyDescent="0.25">
      <c r="B401" s="21">
        <v>4747</v>
      </c>
      <c r="C401" s="10" t="s">
        <v>75</v>
      </c>
      <c r="D401" s="10" t="s">
        <v>92</v>
      </c>
      <c r="E401" s="10" t="s">
        <v>122</v>
      </c>
      <c r="F401" s="10" t="s">
        <v>113</v>
      </c>
      <c r="G401" s="9" t="s">
        <v>151</v>
      </c>
      <c r="H401" s="34" t="s">
        <v>990</v>
      </c>
      <c r="I401" s="10" t="s">
        <v>227</v>
      </c>
      <c r="J401" s="11">
        <v>79923</v>
      </c>
      <c r="K401" s="12"/>
      <c r="L401" s="10">
        <v>23</v>
      </c>
      <c r="M401" s="36">
        <v>715</v>
      </c>
      <c r="N401" s="33" t="s">
        <v>245</v>
      </c>
      <c r="O401" s="30">
        <v>36.369999999999997</v>
      </c>
      <c r="P401" s="13">
        <v>41.4</v>
      </c>
      <c r="Q401" s="13">
        <v>40.619999999999997</v>
      </c>
      <c r="R401" s="14">
        <v>0.15506958250497038</v>
      </c>
      <c r="S401" s="15">
        <v>110.87475149105383</v>
      </c>
      <c r="T401" s="22">
        <v>39.374751491053821</v>
      </c>
      <c r="U401" s="23">
        <v>1.0417000000000001</v>
      </c>
      <c r="V401" s="24">
        <v>1.0688</v>
      </c>
      <c r="W401" s="25">
        <v>9.4972500000000005E-3</v>
      </c>
      <c r="X401" s="26">
        <v>1.1240274705882356E-2</v>
      </c>
      <c r="Y401" s="16">
        <v>6.7905337500000007</v>
      </c>
    </row>
    <row r="402" spans="2:25" ht="20.100000000000001" customHeight="1" x14ac:dyDescent="0.25">
      <c r="B402" s="21">
        <v>4791</v>
      </c>
      <c r="C402" s="10" t="s">
        <v>358</v>
      </c>
      <c r="D402" s="10" t="s">
        <v>93</v>
      </c>
      <c r="E402" s="10" t="s">
        <v>94</v>
      </c>
      <c r="F402" s="10" t="s">
        <v>173</v>
      </c>
      <c r="G402" s="9" t="s">
        <v>193</v>
      </c>
      <c r="H402" s="34" t="s">
        <v>875</v>
      </c>
      <c r="I402" s="10" t="s">
        <v>894</v>
      </c>
      <c r="J402" s="11">
        <v>77223</v>
      </c>
      <c r="K402" s="12"/>
      <c r="L402" s="10">
        <v>4</v>
      </c>
      <c r="M402" s="36">
        <v>117</v>
      </c>
      <c r="N402" s="33" t="s">
        <v>246</v>
      </c>
      <c r="O402" s="30">
        <v>28.2</v>
      </c>
      <c r="P402" s="13">
        <v>33.200000000000003</v>
      </c>
      <c r="Q402" s="13">
        <v>32.68</v>
      </c>
      <c r="R402" s="14">
        <v>0.10400000000000055</v>
      </c>
      <c r="S402" s="15">
        <v>12.168000000000065</v>
      </c>
      <c r="T402" s="22">
        <v>0.46800000000006375</v>
      </c>
      <c r="U402" s="23">
        <v>0.85899999999999999</v>
      </c>
      <c r="V402" s="24">
        <v>0.90369999999999995</v>
      </c>
      <c r="W402" s="25">
        <v>7.9321500000000007E-3</v>
      </c>
      <c r="X402" s="26">
        <v>8.8528459821428634E-3</v>
      </c>
      <c r="Y402" s="16">
        <v>0.92806155000000012</v>
      </c>
    </row>
    <row r="403" spans="2:25" ht="20.100000000000001" hidden="1" customHeight="1" x14ac:dyDescent="0.25">
      <c r="B403" s="21">
        <v>4778</v>
      </c>
      <c r="C403" s="10" t="s">
        <v>47</v>
      </c>
      <c r="D403" s="10" t="s">
        <v>92</v>
      </c>
      <c r="E403" s="10" t="s">
        <v>99</v>
      </c>
      <c r="F403" s="10" t="s">
        <v>46</v>
      </c>
      <c r="G403" s="9" t="s">
        <v>137</v>
      </c>
      <c r="H403" s="34" t="s">
        <v>863</v>
      </c>
      <c r="I403" s="10" t="s">
        <v>211</v>
      </c>
      <c r="J403" s="11">
        <v>73645</v>
      </c>
      <c r="K403" s="12"/>
      <c r="L403" s="10">
        <v>16</v>
      </c>
      <c r="M403" s="36">
        <v>468</v>
      </c>
      <c r="N403" s="33" t="s">
        <v>245</v>
      </c>
      <c r="O403" s="30">
        <v>36.450000000000003</v>
      </c>
      <c r="P403" s="13">
        <v>41.48</v>
      </c>
      <c r="Q403" s="13">
        <v>40.94</v>
      </c>
      <c r="R403" s="14">
        <v>0.10735586481113316</v>
      </c>
      <c r="S403" s="15">
        <v>50.242544731610316</v>
      </c>
      <c r="T403" s="22">
        <v>3.4425447316103144</v>
      </c>
      <c r="U403" s="23">
        <v>1.0549999999999999</v>
      </c>
      <c r="V403" s="24">
        <v>1.0549999999999999</v>
      </c>
      <c r="W403" s="25">
        <v>9.495E-3</v>
      </c>
      <c r="X403" s="26">
        <v>1.0636937639198218E-2</v>
      </c>
      <c r="Y403" s="16">
        <v>4.4436600000000004</v>
      </c>
    </row>
    <row r="404" spans="2:25" ht="20.100000000000001" hidden="1" customHeight="1" x14ac:dyDescent="0.25">
      <c r="B404" s="21">
        <v>4788</v>
      </c>
      <c r="C404" s="10" t="s">
        <v>75</v>
      </c>
      <c r="D404" s="10" t="s">
        <v>1404</v>
      </c>
      <c r="E404" s="10" t="s">
        <v>122</v>
      </c>
      <c r="F404" s="10" t="s">
        <v>113</v>
      </c>
      <c r="G404" s="9" t="s">
        <v>151</v>
      </c>
      <c r="H404" s="34" t="s">
        <v>990</v>
      </c>
      <c r="I404" s="10" t="s">
        <v>1096</v>
      </c>
      <c r="J404" s="11">
        <v>79930</v>
      </c>
      <c r="K404" s="12"/>
      <c r="L404" s="10">
        <v>10</v>
      </c>
      <c r="M404" s="36">
        <v>287</v>
      </c>
      <c r="N404" s="33" t="s">
        <v>245</v>
      </c>
      <c r="O404" s="30">
        <v>28.86</v>
      </c>
      <c r="P404" s="13">
        <v>33.86</v>
      </c>
      <c r="Q404" s="13">
        <v>33.31</v>
      </c>
      <c r="R404" s="14">
        <v>0.10999999999999943</v>
      </c>
      <c r="S404" s="15">
        <v>31.569999999999837</v>
      </c>
      <c r="T404" s="22">
        <v>2.8699999999998353</v>
      </c>
      <c r="U404" s="23">
        <v>1.0643</v>
      </c>
      <c r="V404" s="24">
        <v>1.0454000000000001</v>
      </c>
      <c r="W404" s="25">
        <v>9.493650000000001E-3</v>
      </c>
      <c r="X404" s="26">
        <v>1.0667022471910106E-2</v>
      </c>
      <c r="Y404" s="16">
        <v>2.7246775500000004</v>
      </c>
    </row>
    <row r="405" spans="2:25" ht="20.100000000000001" customHeight="1" x14ac:dyDescent="0.25">
      <c r="B405" s="21">
        <v>4800</v>
      </c>
      <c r="C405" s="10" t="s">
        <v>52</v>
      </c>
      <c r="D405" s="10" t="s">
        <v>93</v>
      </c>
      <c r="E405" s="10" t="s">
        <v>87</v>
      </c>
      <c r="F405" s="10" t="s">
        <v>87</v>
      </c>
      <c r="G405" s="9" t="s">
        <v>822</v>
      </c>
      <c r="H405" s="34" t="s">
        <v>875</v>
      </c>
      <c r="I405" s="10" t="s">
        <v>235</v>
      </c>
      <c r="J405" s="11">
        <v>82924</v>
      </c>
      <c r="K405" s="12"/>
      <c r="L405" s="10">
        <v>4</v>
      </c>
      <c r="M405" s="36">
        <v>114.8</v>
      </c>
      <c r="N405" s="33" t="s">
        <v>246</v>
      </c>
      <c r="O405" s="30">
        <v>32.18</v>
      </c>
      <c r="P405" s="13">
        <v>37.18</v>
      </c>
      <c r="Q405" s="13">
        <v>36.619999999999997</v>
      </c>
      <c r="R405" s="14">
        <v>0.11200000000000046</v>
      </c>
      <c r="S405" s="15">
        <v>12.857600000000053</v>
      </c>
      <c r="T405" s="22">
        <v>1.3776000000000521</v>
      </c>
      <c r="U405" s="23">
        <v>0.94989999999999997</v>
      </c>
      <c r="V405" s="24">
        <v>0.97650000000000003</v>
      </c>
      <c r="W405" s="25">
        <v>8.8614399999999999E-3</v>
      </c>
      <c r="X405" s="26">
        <v>9.9790990990991039E-3</v>
      </c>
      <c r="Y405" s="16">
        <v>1.0172933120000001</v>
      </c>
    </row>
    <row r="406" spans="2:25" ht="20.100000000000001" hidden="1" customHeight="1" x14ac:dyDescent="0.25">
      <c r="B406" s="21">
        <v>4770</v>
      </c>
      <c r="C406" s="10" t="s">
        <v>342</v>
      </c>
      <c r="D406" s="10" t="s">
        <v>92</v>
      </c>
      <c r="E406" s="10" t="s">
        <v>318</v>
      </c>
      <c r="F406" s="10" t="s">
        <v>328</v>
      </c>
      <c r="G406" s="9" t="s">
        <v>343</v>
      </c>
      <c r="H406" s="34" t="s">
        <v>755</v>
      </c>
      <c r="I406" s="10" t="s">
        <v>339</v>
      </c>
      <c r="J406" s="11">
        <v>76361</v>
      </c>
      <c r="K406" s="12"/>
      <c r="L406" s="10">
        <v>1</v>
      </c>
      <c r="M406" s="36">
        <v>26.2</v>
      </c>
      <c r="N406" s="33" t="s">
        <v>245</v>
      </c>
      <c r="O406" s="30">
        <v>36.1</v>
      </c>
      <c r="P406" s="13">
        <v>41.11</v>
      </c>
      <c r="Q406" s="13">
        <v>40.68</v>
      </c>
      <c r="R406" s="14">
        <v>8.5828343313373232E-2</v>
      </c>
      <c r="S406" s="15">
        <v>2.2487025948103785</v>
      </c>
      <c r="T406" s="22">
        <v>-0.37129740518962145</v>
      </c>
      <c r="U406" s="23">
        <v>1.0621</v>
      </c>
      <c r="V406" s="24">
        <v>1.0471999999999999</v>
      </c>
      <c r="W406" s="25">
        <v>9.4918500000000013E-3</v>
      </c>
      <c r="X406" s="26">
        <v>1.0383006222707424E-2</v>
      </c>
      <c r="Y406" s="16">
        <v>0.24868647000000002</v>
      </c>
    </row>
    <row r="407" spans="2:25" ht="20.100000000000001" hidden="1" customHeight="1" x14ac:dyDescent="0.25">
      <c r="B407" s="21">
        <v>4789</v>
      </c>
      <c r="C407" s="10" t="s">
        <v>590</v>
      </c>
      <c r="D407" s="10" t="s">
        <v>580</v>
      </c>
      <c r="E407" s="10" t="s">
        <v>581</v>
      </c>
      <c r="F407" s="10" t="s">
        <v>1423</v>
      </c>
      <c r="G407" s="9" t="s">
        <v>591</v>
      </c>
      <c r="H407" s="34" t="s">
        <v>1111</v>
      </c>
      <c r="I407" s="10" t="s">
        <v>1111</v>
      </c>
      <c r="J407" s="11">
        <v>34483</v>
      </c>
      <c r="K407" s="12"/>
      <c r="L407" s="10">
        <v>9</v>
      </c>
      <c r="M407" s="36">
        <v>262</v>
      </c>
      <c r="N407" s="33" t="s">
        <v>245</v>
      </c>
      <c r="O407" s="30">
        <v>27.45</v>
      </c>
      <c r="P407" s="13">
        <v>32.47</v>
      </c>
      <c r="Q407" s="13">
        <v>32.04</v>
      </c>
      <c r="R407" s="14">
        <v>8.5657370517928239E-2</v>
      </c>
      <c r="S407" s="15">
        <v>22.442231075697197</v>
      </c>
      <c r="T407" s="22">
        <v>-3.7577689243028027</v>
      </c>
      <c r="U407" s="23">
        <v>1.0432999999999999</v>
      </c>
      <c r="V407" s="24">
        <v>1.0659000000000001</v>
      </c>
      <c r="W407" s="25">
        <v>9.4914000000000005E-3</v>
      </c>
      <c r="X407" s="26">
        <v>1.0380572549019607E-2</v>
      </c>
      <c r="Y407" s="16">
        <v>2.4867468000000001</v>
      </c>
    </row>
    <row r="408" spans="2:25" ht="20.100000000000001" hidden="1" customHeight="1" x14ac:dyDescent="0.25">
      <c r="B408" s="21">
        <v>4785</v>
      </c>
      <c r="C408" s="10" t="s">
        <v>421</v>
      </c>
      <c r="D408" s="10" t="s">
        <v>92</v>
      </c>
      <c r="E408" s="10" t="s">
        <v>99</v>
      </c>
      <c r="F408" s="10" t="s">
        <v>105</v>
      </c>
      <c r="G408" s="9" t="s">
        <v>422</v>
      </c>
      <c r="H408" s="34" t="s">
        <v>863</v>
      </c>
      <c r="I408" s="10" t="s">
        <v>212</v>
      </c>
      <c r="J408" s="11">
        <v>82803</v>
      </c>
      <c r="K408" s="12"/>
      <c r="L408" s="10">
        <v>2</v>
      </c>
      <c r="M408" s="36">
        <v>53.6</v>
      </c>
      <c r="N408" s="33" t="s">
        <v>245</v>
      </c>
      <c r="O408" s="30">
        <v>27.76</v>
      </c>
      <c r="P408" s="13">
        <v>32.770000000000003</v>
      </c>
      <c r="Q408" s="13">
        <v>32.03</v>
      </c>
      <c r="R408" s="14">
        <v>0.14770459081836362</v>
      </c>
      <c r="S408" s="15">
        <v>7.9169660678642906</v>
      </c>
      <c r="T408" s="22">
        <v>2.5569660678642898</v>
      </c>
      <c r="U408" s="23">
        <v>1.0385</v>
      </c>
      <c r="V408" s="24">
        <v>1.0701000000000001</v>
      </c>
      <c r="W408" s="25">
        <v>9.4886999999999992E-3</v>
      </c>
      <c r="X408" s="26">
        <v>1.1133111709601877E-2</v>
      </c>
      <c r="Y408" s="16">
        <v>0.50859431999999993</v>
      </c>
    </row>
    <row r="409" spans="2:25" ht="20.100000000000001" hidden="1" customHeight="1" x14ac:dyDescent="0.25">
      <c r="B409" s="21">
        <v>4725</v>
      </c>
      <c r="C409" s="10" t="s">
        <v>1070</v>
      </c>
      <c r="D409" s="10" t="s">
        <v>92</v>
      </c>
      <c r="E409" s="10" t="s">
        <v>274</v>
      </c>
      <c r="F409" s="10" t="s">
        <v>64</v>
      </c>
      <c r="G409" s="9" t="s">
        <v>1021</v>
      </c>
      <c r="H409" s="34" t="s">
        <v>737</v>
      </c>
      <c r="I409" s="10" t="s">
        <v>221</v>
      </c>
      <c r="J409" s="11">
        <v>72783</v>
      </c>
      <c r="K409" s="12"/>
      <c r="L409" s="10">
        <v>1</v>
      </c>
      <c r="M409" s="36">
        <v>30</v>
      </c>
      <c r="N409" s="33" t="s">
        <v>246</v>
      </c>
      <c r="O409" s="30">
        <v>27.29</v>
      </c>
      <c r="P409" s="13">
        <v>32.29</v>
      </c>
      <c r="Q409" s="13">
        <v>31.59</v>
      </c>
      <c r="R409" s="14">
        <v>0.13999999999999985</v>
      </c>
      <c r="S409" s="15">
        <v>4.1999999999999957</v>
      </c>
      <c r="T409" s="22">
        <v>1.1999999999999953</v>
      </c>
      <c r="U409" s="23">
        <v>1.0452999999999999</v>
      </c>
      <c r="V409" s="24">
        <v>1.0631999999999999</v>
      </c>
      <c r="W409" s="25">
        <v>9.4882499999999984E-3</v>
      </c>
      <c r="X409" s="26">
        <v>1.10328488372093E-2</v>
      </c>
      <c r="Y409" s="16">
        <v>0.28464749999999994</v>
      </c>
    </row>
    <row r="410" spans="2:25" ht="20.100000000000001" hidden="1" customHeight="1" x14ac:dyDescent="0.25">
      <c r="B410" s="21">
        <v>4810</v>
      </c>
      <c r="C410" s="10" t="s">
        <v>59</v>
      </c>
      <c r="D410" s="10" t="s">
        <v>92</v>
      </c>
      <c r="E410" s="10" t="s">
        <v>121</v>
      </c>
      <c r="F410" s="10" t="s">
        <v>59</v>
      </c>
      <c r="G410" s="9" t="s">
        <v>142</v>
      </c>
      <c r="H410" s="34" t="s">
        <v>863</v>
      </c>
      <c r="I410" s="10" t="s">
        <v>1115</v>
      </c>
      <c r="J410" s="11">
        <v>80280</v>
      </c>
      <c r="K410" s="12"/>
      <c r="L410" s="10">
        <v>8</v>
      </c>
      <c r="M410" s="36">
        <v>247</v>
      </c>
      <c r="N410" s="33" t="s">
        <v>245</v>
      </c>
      <c r="O410" s="30">
        <v>29.11</v>
      </c>
      <c r="P410" s="13">
        <v>34.119999999999997</v>
      </c>
      <c r="Q410" s="13">
        <v>33.409999999999997</v>
      </c>
      <c r="R410" s="14">
        <v>0.14171656686626768</v>
      </c>
      <c r="S410" s="15">
        <v>35.003992015968116</v>
      </c>
      <c r="T410" s="22">
        <v>10.303992015968117</v>
      </c>
      <c r="U410" s="23">
        <v>1.0422</v>
      </c>
      <c r="V410" s="24">
        <v>1.0203</v>
      </c>
      <c r="W410" s="25">
        <v>9.4875000000000011E-3</v>
      </c>
      <c r="X410" s="26">
        <v>1.1054040697674423E-2</v>
      </c>
      <c r="Y410" s="16">
        <v>2.3434125000000003</v>
      </c>
    </row>
    <row r="411" spans="2:25" ht="20.100000000000001" customHeight="1" x14ac:dyDescent="0.25">
      <c r="B411" s="21">
        <v>4809</v>
      </c>
      <c r="C411" s="10" t="s">
        <v>58</v>
      </c>
      <c r="D411" s="10" t="s">
        <v>93</v>
      </c>
      <c r="E411" s="10" t="s">
        <v>94</v>
      </c>
      <c r="F411" s="10" t="s">
        <v>173</v>
      </c>
      <c r="G411" s="9" t="s">
        <v>191</v>
      </c>
      <c r="H411" s="34" t="s">
        <v>875</v>
      </c>
      <c r="I411" s="10" t="s">
        <v>894</v>
      </c>
      <c r="J411" s="11">
        <v>77225</v>
      </c>
      <c r="K411" s="12"/>
      <c r="L411" s="10">
        <v>4</v>
      </c>
      <c r="M411" s="36">
        <v>114</v>
      </c>
      <c r="N411" s="33" t="s">
        <v>246</v>
      </c>
      <c r="O411" s="30">
        <v>29.88</v>
      </c>
      <c r="P411" s="13">
        <v>34.9</v>
      </c>
      <c r="Q411" s="13">
        <v>34.42</v>
      </c>
      <c r="R411" s="14">
        <v>9.5617529880477475E-2</v>
      </c>
      <c r="S411" s="15">
        <v>10.900398406374432</v>
      </c>
      <c r="T411" s="22">
        <v>-0.49960159362556844</v>
      </c>
      <c r="U411" s="23">
        <v>0.9244</v>
      </c>
      <c r="V411" s="24">
        <v>0.93540000000000001</v>
      </c>
      <c r="W411" s="25">
        <v>8.5550799999999996E-3</v>
      </c>
      <c r="X411" s="26">
        <v>9.4595818502202569E-3</v>
      </c>
      <c r="Y411" s="16">
        <v>0.97527911999999994</v>
      </c>
    </row>
    <row r="412" spans="2:25" ht="20.100000000000001" hidden="1" customHeight="1" x14ac:dyDescent="0.25">
      <c r="B412" s="21">
        <v>4804</v>
      </c>
      <c r="C412" s="10" t="s">
        <v>948</v>
      </c>
      <c r="D412" s="10" t="s">
        <v>92</v>
      </c>
      <c r="E412" s="10" t="s">
        <v>274</v>
      </c>
      <c r="F412" s="10" t="s">
        <v>79</v>
      </c>
      <c r="G412" s="9" t="s">
        <v>949</v>
      </c>
      <c r="H412" s="34" t="s">
        <v>990</v>
      </c>
      <c r="I412" s="10" t="s">
        <v>230</v>
      </c>
      <c r="J412" s="11" t="s">
        <v>1449</v>
      </c>
      <c r="K412" s="12"/>
      <c r="L412" s="10">
        <v>3</v>
      </c>
      <c r="M412" s="36">
        <v>68</v>
      </c>
      <c r="N412" s="33" t="s">
        <v>245</v>
      </c>
      <c r="O412" s="30">
        <v>29.06</v>
      </c>
      <c r="P412" s="13">
        <v>34.06</v>
      </c>
      <c r="Q412" s="13">
        <v>33.369999999999997</v>
      </c>
      <c r="R412" s="14">
        <v>0.13800000000000087</v>
      </c>
      <c r="S412" s="15">
        <v>9.384000000000059</v>
      </c>
      <c r="T412" s="22">
        <v>2.5840000000000591</v>
      </c>
      <c r="U412" s="23">
        <v>1.0239</v>
      </c>
      <c r="V412" s="24">
        <v>1.0373000000000001</v>
      </c>
      <c r="W412" s="25">
        <v>9.481520000000002E-3</v>
      </c>
      <c r="X412" s="26">
        <v>1.0999443155452451E-2</v>
      </c>
      <c r="Y412" s="16">
        <v>0.6447433600000001</v>
      </c>
    </row>
    <row r="413" spans="2:25" ht="20.100000000000001" hidden="1" customHeight="1" x14ac:dyDescent="0.25">
      <c r="B413" s="21">
        <v>4690</v>
      </c>
      <c r="C413" s="10" t="s">
        <v>332</v>
      </c>
      <c r="D413" s="10" t="s">
        <v>92</v>
      </c>
      <c r="E413" s="10" t="s">
        <v>318</v>
      </c>
      <c r="F413" s="10" t="s">
        <v>328</v>
      </c>
      <c r="G413" s="9" t="s">
        <v>333</v>
      </c>
      <c r="H413" s="34" t="s">
        <v>835</v>
      </c>
      <c r="I413" s="10" t="s">
        <v>836</v>
      </c>
      <c r="J413" s="11">
        <v>65333</v>
      </c>
      <c r="K413" s="12"/>
      <c r="L413" s="10">
        <v>2</v>
      </c>
      <c r="M413" s="36">
        <v>52.5</v>
      </c>
      <c r="N413" s="33" t="s">
        <v>838</v>
      </c>
      <c r="O413" s="30">
        <v>35.99</v>
      </c>
      <c r="P413" s="13">
        <v>40.99</v>
      </c>
      <c r="Q413" s="13">
        <v>40.35</v>
      </c>
      <c r="R413" s="14">
        <v>0.12800000000000011</v>
      </c>
      <c r="S413" s="15">
        <v>6.720000000000006</v>
      </c>
      <c r="T413" s="22">
        <v>1.4700000000000057</v>
      </c>
      <c r="U413" s="23">
        <v>1.0865</v>
      </c>
      <c r="V413" s="24">
        <v>1.0683</v>
      </c>
      <c r="W413" s="25">
        <v>9.4811199999999991E-3</v>
      </c>
      <c r="X413" s="26">
        <v>1.0872844036697249E-2</v>
      </c>
      <c r="Y413" s="16">
        <v>0.49775879999999995</v>
      </c>
    </row>
    <row r="414" spans="2:25" ht="20.100000000000001" hidden="1" customHeight="1" x14ac:dyDescent="0.25">
      <c r="B414" s="21">
        <v>4797</v>
      </c>
      <c r="C414" s="10" t="s">
        <v>270</v>
      </c>
      <c r="D414" s="10" t="s">
        <v>92</v>
      </c>
      <c r="E414" s="10" t="s">
        <v>119</v>
      </c>
      <c r="F414" s="10" t="s">
        <v>268</v>
      </c>
      <c r="G414" s="9" t="s">
        <v>271</v>
      </c>
      <c r="H414" s="34" t="s">
        <v>866</v>
      </c>
      <c r="I414" s="10" t="s">
        <v>269</v>
      </c>
      <c r="J414" s="11">
        <v>81414</v>
      </c>
      <c r="K414" s="12"/>
      <c r="L414" s="10">
        <v>4</v>
      </c>
      <c r="M414" s="36">
        <v>128.19999999999999</v>
      </c>
      <c r="N414" s="33" t="s">
        <v>245</v>
      </c>
      <c r="O414" s="30">
        <v>28.19</v>
      </c>
      <c r="P414" s="13">
        <v>33.19</v>
      </c>
      <c r="Q414" s="13">
        <v>32.53</v>
      </c>
      <c r="R414" s="14">
        <v>0.13199999999999942</v>
      </c>
      <c r="S414" s="15">
        <v>16.922399999999925</v>
      </c>
      <c r="T414" s="22">
        <v>4.1023999999999248</v>
      </c>
      <c r="U414" s="23">
        <v>1.0189999999999999</v>
      </c>
      <c r="V414" s="24">
        <v>1.0421</v>
      </c>
      <c r="W414" s="25">
        <v>9.4810599999999995E-3</v>
      </c>
      <c r="X414" s="26">
        <v>1.0922880184331791E-2</v>
      </c>
      <c r="Y414" s="16">
        <v>1.2154718919999998</v>
      </c>
    </row>
    <row r="415" spans="2:25" ht="20.100000000000001" hidden="1" customHeight="1" x14ac:dyDescent="0.25">
      <c r="B415" s="21">
        <v>4740</v>
      </c>
      <c r="C415" s="10" t="s">
        <v>33</v>
      </c>
      <c r="D415" s="10" t="s">
        <v>92</v>
      </c>
      <c r="E415" s="10" t="s">
        <v>116</v>
      </c>
      <c r="F415" s="10" t="s">
        <v>33</v>
      </c>
      <c r="G415" s="9" t="s">
        <v>131</v>
      </c>
      <c r="H415" s="34" t="s">
        <v>755</v>
      </c>
      <c r="I415" s="10" t="s">
        <v>1241</v>
      </c>
      <c r="J415" s="11">
        <v>68832</v>
      </c>
      <c r="K415" s="12"/>
      <c r="L415" s="10">
        <v>3</v>
      </c>
      <c r="M415" s="36">
        <v>77</v>
      </c>
      <c r="N415" s="33" t="s">
        <v>246</v>
      </c>
      <c r="O415" s="30">
        <v>29.03</v>
      </c>
      <c r="P415" s="13">
        <v>34.04</v>
      </c>
      <c r="Q415" s="13">
        <v>33.67</v>
      </c>
      <c r="R415" s="14">
        <v>7.385229540918116E-2</v>
      </c>
      <c r="S415" s="15">
        <v>5.6866267465069491</v>
      </c>
      <c r="T415" s="22">
        <v>-2.0133732534930511</v>
      </c>
      <c r="U415" s="23">
        <v>1.0573999999999999</v>
      </c>
      <c r="V415" s="24">
        <v>1.0495000000000001</v>
      </c>
      <c r="W415" s="25">
        <v>9.4810499999999995E-3</v>
      </c>
      <c r="X415" s="26">
        <v>1.0237082004310338E-2</v>
      </c>
      <c r="Y415" s="16">
        <v>0.73004084999999996</v>
      </c>
    </row>
    <row r="416" spans="2:25" ht="20.100000000000001" hidden="1" customHeight="1" x14ac:dyDescent="0.25">
      <c r="B416" s="21">
        <v>4817</v>
      </c>
      <c r="C416" s="10" t="s">
        <v>634</v>
      </c>
      <c r="D416" s="10" t="s">
        <v>92</v>
      </c>
      <c r="E416" s="10" t="s">
        <v>122</v>
      </c>
      <c r="F416" s="10" t="s">
        <v>76</v>
      </c>
      <c r="G416" s="9" t="s">
        <v>720</v>
      </c>
      <c r="H416" s="34" t="s">
        <v>990</v>
      </c>
      <c r="I416" s="10" t="s">
        <v>228</v>
      </c>
      <c r="J416" s="11">
        <v>74415</v>
      </c>
      <c r="K416" s="12"/>
      <c r="L416" s="10">
        <v>10</v>
      </c>
      <c r="M416" s="36">
        <v>278</v>
      </c>
      <c r="N416" s="33" t="s">
        <v>245</v>
      </c>
      <c r="O416" s="30">
        <v>30.4</v>
      </c>
      <c r="P416" s="13">
        <v>35.42</v>
      </c>
      <c r="Q416" s="13">
        <v>34.619999999999997</v>
      </c>
      <c r="R416" s="14">
        <v>0.15936254980079756</v>
      </c>
      <c r="S416" s="15">
        <v>44.302788844621723</v>
      </c>
      <c r="T416" s="22">
        <v>16.502788844621719</v>
      </c>
      <c r="U416" s="23">
        <v>1.0337000000000001</v>
      </c>
      <c r="V416" s="24">
        <v>1.0262</v>
      </c>
      <c r="W416" s="25">
        <v>9.4755399999999993E-3</v>
      </c>
      <c r="X416" s="26">
        <v>1.1271850900473944E-2</v>
      </c>
      <c r="Y416" s="16">
        <v>2.6342001199999996</v>
      </c>
    </row>
    <row r="417" spans="2:25" ht="20.100000000000001" customHeight="1" x14ac:dyDescent="0.25">
      <c r="B417" s="21">
        <v>4757</v>
      </c>
      <c r="C417" s="10" t="s">
        <v>159</v>
      </c>
      <c r="D417" s="10" t="s">
        <v>93</v>
      </c>
      <c r="E417" s="10" t="s">
        <v>94</v>
      </c>
      <c r="F417" s="10" t="s">
        <v>161</v>
      </c>
      <c r="G417" s="9" t="s">
        <v>184</v>
      </c>
      <c r="H417" s="34" t="s">
        <v>875</v>
      </c>
      <c r="I417" s="10" t="s">
        <v>239</v>
      </c>
      <c r="J417" s="11">
        <v>76668</v>
      </c>
      <c r="K417" s="12"/>
      <c r="L417" s="10">
        <v>4</v>
      </c>
      <c r="M417" s="36">
        <v>113.5</v>
      </c>
      <c r="N417" s="33" t="s">
        <v>246</v>
      </c>
      <c r="O417" s="30">
        <v>29.01</v>
      </c>
      <c r="P417" s="13">
        <v>34.020000000000003</v>
      </c>
      <c r="Q417" s="13">
        <v>33.450000000000003</v>
      </c>
      <c r="R417" s="14">
        <v>0.11377245508982038</v>
      </c>
      <c r="S417" s="15">
        <v>12.913173652694613</v>
      </c>
      <c r="T417" s="22">
        <v>1.5631736526946127</v>
      </c>
      <c r="U417" s="23">
        <v>1.0081</v>
      </c>
      <c r="V417" s="24">
        <v>1.0024999999999999</v>
      </c>
      <c r="W417" s="25">
        <v>9.0477000000000005E-3</v>
      </c>
      <c r="X417" s="26">
        <v>1.0209229054054055E-2</v>
      </c>
      <c r="Y417" s="16">
        <v>1.02691395</v>
      </c>
    </row>
    <row r="418" spans="2:25" ht="20.100000000000001" hidden="1" customHeight="1" x14ac:dyDescent="0.25">
      <c r="B418" s="21">
        <v>4872</v>
      </c>
      <c r="C418" s="10" t="s">
        <v>326</v>
      </c>
      <c r="D418" s="10" t="s">
        <v>92</v>
      </c>
      <c r="E418" s="10" t="s">
        <v>318</v>
      </c>
      <c r="F418" s="10" t="s">
        <v>319</v>
      </c>
      <c r="G418" s="9" t="s">
        <v>327</v>
      </c>
      <c r="H418" s="34" t="s">
        <v>755</v>
      </c>
      <c r="I418" s="10" t="s">
        <v>416</v>
      </c>
      <c r="J418" s="11">
        <v>66095</v>
      </c>
      <c r="K418" s="12"/>
      <c r="L418" s="10">
        <v>1</v>
      </c>
      <c r="M418" s="36">
        <v>30</v>
      </c>
      <c r="N418" s="33" t="s">
        <v>245</v>
      </c>
      <c r="O418" s="30">
        <v>28.73</v>
      </c>
      <c r="P418" s="13">
        <v>33.729999999999997</v>
      </c>
      <c r="Q418" s="13">
        <v>32.93</v>
      </c>
      <c r="R418" s="14">
        <v>0.15999999999999953</v>
      </c>
      <c r="S418" s="15">
        <v>4.7999999999999856</v>
      </c>
      <c r="T418" s="22">
        <v>1.7999999999999858</v>
      </c>
      <c r="U418" s="23">
        <v>1.0580000000000001</v>
      </c>
      <c r="V418" s="24">
        <v>1.0711999999999999</v>
      </c>
      <c r="W418" s="25">
        <v>9.4749400000000011E-3</v>
      </c>
      <c r="X418" s="26">
        <v>1.1279690476190471E-2</v>
      </c>
      <c r="Y418" s="16">
        <v>0.28424820000000006</v>
      </c>
    </row>
    <row r="419" spans="2:25" ht="20.100000000000001" hidden="1" customHeight="1" x14ac:dyDescent="0.25">
      <c r="B419" s="21">
        <v>4767</v>
      </c>
      <c r="C419" s="10" t="s">
        <v>49</v>
      </c>
      <c r="D419" s="10" t="s">
        <v>92</v>
      </c>
      <c r="E419" s="10" t="s">
        <v>99</v>
      </c>
      <c r="F419" s="10" t="s">
        <v>105</v>
      </c>
      <c r="G419" s="9" t="s">
        <v>139</v>
      </c>
      <c r="H419" s="34" t="s">
        <v>1335</v>
      </c>
      <c r="I419" s="10" t="s">
        <v>212</v>
      </c>
      <c r="J419" s="11">
        <v>73349</v>
      </c>
      <c r="K419" s="12"/>
      <c r="L419" s="10">
        <v>6</v>
      </c>
      <c r="M419" s="36">
        <v>177.6</v>
      </c>
      <c r="N419" s="33" t="s">
        <v>245</v>
      </c>
      <c r="O419" s="30">
        <v>36.090000000000003</v>
      </c>
      <c r="P419" s="13">
        <v>41.09</v>
      </c>
      <c r="Q419" s="13">
        <v>40.53</v>
      </c>
      <c r="R419" s="14">
        <v>0.11200000000000046</v>
      </c>
      <c r="S419" s="15">
        <v>19.891200000000079</v>
      </c>
      <c r="T419" s="22">
        <v>2.1312000000000806</v>
      </c>
      <c r="U419" s="23">
        <v>1.0589999999999999</v>
      </c>
      <c r="V419" s="24">
        <v>1.0461</v>
      </c>
      <c r="W419" s="25">
        <v>9.4729500000000008E-3</v>
      </c>
      <c r="X419" s="26">
        <v>1.0667736486486492E-2</v>
      </c>
      <c r="Y419" s="16">
        <v>1.68239592</v>
      </c>
    </row>
    <row r="420" spans="2:25" ht="20.100000000000001" customHeight="1" x14ac:dyDescent="0.25">
      <c r="B420" s="21">
        <v>4817</v>
      </c>
      <c r="C420" s="10" t="s">
        <v>432</v>
      </c>
      <c r="D420" s="10" t="s">
        <v>93</v>
      </c>
      <c r="E420" s="10" t="s">
        <v>87</v>
      </c>
      <c r="F420" s="10" t="s">
        <v>299</v>
      </c>
      <c r="G420" s="9" t="s">
        <v>300</v>
      </c>
      <c r="H420" s="34" t="s">
        <v>875</v>
      </c>
      <c r="I420" s="10" t="s">
        <v>301</v>
      </c>
      <c r="J420" s="11">
        <v>77296</v>
      </c>
      <c r="K420" s="12"/>
      <c r="L420" s="10">
        <v>5</v>
      </c>
      <c r="M420" s="36">
        <v>110.5</v>
      </c>
      <c r="N420" s="33" t="s">
        <v>245</v>
      </c>
      <c r="O420" s="30">
        <v>34.950000000000003</v>
      </c>
      <c r="P420" s="13">
        <v>39.96</v>
      </c>
      <c r="Q420" s="13">
        <v>39.33</v>
      </c>
      <c r="R420" s="14">
        <v>0.12574850299401252</v>
      </c>
      <c r="S420" s="15">
        <v>13.895209580838383</v>
      </c>
      <c r="T420" s="22">
        <v>2.8452095808383833</v>
      </c>
      <c r="U420" s="23">
        <v>1.0840000000000001</v>
      </c>
      <c r="V420" s="24">
        <v>1.0758000000000001</v>
      </c>
      <c r="W420" s="25">
        <v>9.9350800000000024E-3</v>
      </c>
      <c r="X420" s="26">
        <v>1.1364098356164393E-2</v>
      </c>
      <c r="Y420" s="16">
        <v>1.0978263400000003</v>
      </c>
    </row>
    <row r="421" spans="2:25" ht="20.100000000000001" hidden="1" customHeight="1" x14ac:dyDescent="0.25">
      <c r="B421" s="21">
        <v>4776</v>
      </c>
      <c r="C421" s="10" t="s">
        <v>1203</v>
      </c>
      <c r="D421" s="10" t="s">
        <v>92</v>
      </c>
      <c r="E421" s="10" t="s">
        <v>124</v>
      </c>
      <c r="F421" s="10" t="s">
        <v>124</v>
      </c>
      <c r="G421" s="9" t="s">
        <v>1204</v>
      </c>
      <c r="H421" s="34" t="s">
        <v>990</v>
      </c>
      <c r="I421" s="10" t="s">
        <v>290</v>
      </c>
      <c r="J421" s="11">
        <v>81502</v>
      </c>
      <c r="K421" s="12"/>
      <c r="L421" s="10">
        <v>6</v>
      </c>
      <c r="M421" s="36">
        <v>153.80000000000001</v>
      </c>
      <c r="N421" s="33" t="s">
        <v>245</v>
      </c>
      <c r="O421" s="30">
        <v>36.89</v>
      </c>
      <c r="P421" s="13">
        <v>41.92</v>
      </c>
      <c r="Q421" s="13">
        <v>41.49</v>
      </c>
      <c r="R421" s="14">
        <v>8.5487077534791178E-2</v>
      </c>
      <c r="S421" s="15">
        <v>13.147912524850884</v>
      </c>
      <c r="T421" s="22">
        <v>-2.2320874751491178</v>
      </c>
      <c r="U421" s="23">
        <v>1.0417000000000001</v>
      </c>
      <c r="V421" s="24">
        <v>1.0632999999999999</v>
      </c>
      <c r="W421" s="25">
        <v>9.4725E-3</v>
      </c>
      <c r="X421" s="26">
        <v>1.0357972826086956E-2</v>
      </c>
      <c r="Y421" s="16">
        <v>1.4568705000000002</v>
      </c>
    </row>
    <row r="422" spans="2:25" ht="20.100000000000001" hidden="1" customHeight="1" x14ac:dyDescent="0.25">
      <c r="B422" s="21">
        <v>4809</v>
      </c>
      <c r="C422" s="10" t="s">
        <v>1467</v>
      </c>
      <c r="D422" s="10" t="s">
        <v>92</v>
      </c>
      <c r="E422" s="10" t="s">
        <v>124</v>
      </c>
      <c r="F422" s="10" t="s">
        <v>85</v>
      </c>
      <c r="G422" s="9" t="s">
        <v>486</v>
      </c>
      <c r="H422" s="34" t="s">
        <v>990</v>
      </c>
      <c r="I422" s="10" t="s">
        <v>234</v>
      </c>
      <c r="J422" s="11">
        <v>68539</v>
      </c>
      <c r="K422" s="12"/>
      <c r="L422" s="10">
        <v>1</v>
      </c>
      <c r="M422" s="36">
        <v>30</v>
      </c>
      <c r="N422" s="33" t="s">
        <v>245</v>
      </c>
      <c r="O422" s="30">
        <v>32.26</v>
      </c>
      <c r="P422" s="13">
        <v>37.270000000000003</v>
      </c>
      <c r="Q422" s="13">
        <v>36.700000000000003</v>
      </c>
      <c r="R422" s="14">
        <v>0.1137724550898203</v>
      </c>
      <c r="S422" s="15">
        <v>3.413173652694609</v>
      </c>
      <c r="T422" s="22">
        <v>0.41317365269460882</v>
      </c>
      <c r="U422" s="23">
        <v>1.0326</v>
      </c>
      <c r="V422" s="24">
        <v>1.0265</v>
      </c>
      <c r="W422" s="25">
        <v>9.4718600000000003E-3</v>
      </c>
      <c r="X422" s="26">
        <v>1.0687842027027026E-2</v>
      </c>
      <c r="Y422" s="16">
        <v>0.28415580000000001</v>
      </c>
    </row>
    <row r="423" spans="2:25" ht="20.100000000000001" hidden="1" customHeight="1" x14ac:dyDescent="0.25">
      <c r="B423" s="21">
        <v>4749</v>
      </c>
      <c r="C423" s="10" t="s">
        <v>388</v>
      </c>
      <c r="D423" s="10" t="s">
        <v>247</v>
      </c>
      <c r="E423" s="10" t="s">
        <v>380</v>
      </c>
      <c r="F423" s="10" t="s">
        <v>380</v>
      </c>
      <c r="G423" s="9" t="s">
        <v>389</v>
      </c>
      <c r="H423" s="34" t="s">
        <v>1056</v>
      </c>
      <c r="I423" s="10" t="s">
        <v>663</v>
      </c>
      <c r="J423" s="11">
        <v>33535</v>
      </c>
      <c r="K423" s="12"/>
      <c r="L423" s="10">
        <v>5</v>
      </c>
      <c r="M423" s="36">
        <v>107.4</v>
      </c>
      <c r="N423" s="33" t="s">
        <v>245</v>
      </c>
      <c r="O423" s="30">
        <v>36.450000000000003</v>
      </c>
      <c r="P423" s="13">
        <v>41.48</v>
      </c>
      <c r="Q423" s="13">
        <v>41.06</v>
      </c>
      <c r="R423" s="14">
        <v>8.3499005964213738E-2</v>
      </c>
      <c r="S423" s="15">
        <v>8.9677932405565564</v>
      </c>
      <c r="T423" s="22">
        <v>-1.7722067594434452</v>
      </c>
      <c r="U423" s="23">
        <v>1.0627</v>
      </c>
      <c r="V423" s="24">
        <v>1.042</v>
      </c>
      <c r="W423" s="25">
        <v>9.4711500000000011E-3</v>
      </c>
      <c r="X423" s="26">
        <v>1.0334031344902376E-2</v>
      </c>
      <c r="Y423" s="16">
        <v>1.0172015100000003</v>
      </c>
    </row>
    <row r="424" spans="2:25" ht="20.100000000000001" hidden="1" customHeight="1" x14ac:dyDescent="0.25">
      <c r="B424" s="21">
        <v>4800</v>
      </c>
      <c r="C424" s="10" t="s">
        <v>1131</v>
      </c>
      <c r="D424" s="10" t="s">
        <v>92</v>
      </c>
      <c r="E424" s="10" t="s">
        <v>122</v>
      </c>
      <c r="F424" s="10" t="s">
        <v>73</v>
      </c>
      <c r="G424" s="9" t="s">
        <v>1132</v>
      </c>
      <c r="H424" s="34" t="s">
        <v>990</v>
      </c>
      <c r="I424" s="10" t="s">
        <v>1223</v>
      </c>
      <c r="J424" s="11">
        <v>76522</v>
      </c>
      <c r="K424" s="12"/>
      <c r="L424" s="10">
        <v>5</v>
      </c>
      <c r="M424" s="36">
        <v>146</v>
      </c>
      <c r="N424" s="33" t="s">
        <v>245</v>
      </c>
      <c r="O424" s="30">
        <v>36.68</v>
      </c>
      <c r="P424" s="13">
        <v>41.68</v>
      </c>
      <c r="Q424" s="13">
        <v>41.22</v>
      </c>
      <c r="R424" s="14">
        <v>9.2000000000000165E-2</v>
      </c>
      <c r="S424" s="15">
        <v>13.432000000000023</v>
      </c>
      <c r="T424" s="22">
        <v>-1.1679999999999766</v>
      </c>
      <c r="U424" s="23">
        <v>1.0168999999999999</v>
      </c>
      <c r="V424" s="24">
        <v>1.042</v>
      </c>
      <c r="W424" s="25">
        <v>9.4709400000000006E-3</v>
      </c>
      <c r="X424" s="26">
        <v>1.0430550660792954E-2</v>
      </c>
      <c r="Y424" s="16">
        <v>1.3827572400000001</v>
      </c>
    </row>
    <row r="425" spans="2:25" ht="20.100000000000001" hidden="1" customHeight="1" x14ac:dyDescent="0.25">
      <c r="B425" s="21">
        <v>4903</v>
      </c>
      <c r="C425" s="10" t="s">
        <v>69</v>
      </c>
      <c r="D425" s="10" t="s">
        <v>92</v>
      </c>
      <c r="E425" s="10" t="s">
        <v>274</v>
      </c>
      <c r="F425" s="10" t="s">
        <v>67</v>
      </c>
      <c r="G425" s="9" t="s">
        <v>148</v>
      </c>
      <c r="H425" s="34" t="s">
        <v>737</v>
      </c>
      <c r="I425" s="10" t="s">
        <v>688</v>
      </c>
      <c r="J425" s="11">
        <v>84557</v>
      </c>
      <c r="K425" s="12"/>
      <c r="L425" s="10">
        <v>7</v>
      </c>
      <c r="M425" s="36">
        <v>116</v>
      </c>
      <c r="N425" s="33" t="s">
        <v>245</v>
      </c>
      <c r="O425" s="30">
        <v>27.55</v>
      </c>
      <c r="P425" s="13">
        <v>32.590000000000003</v>
      </c>
      <c r="Q425" s="13">
        <v>31.91</v>
      </c>
      <c r="R425" s="14">
        <v>0.1349206349206355</v>
      </c>
      <c r="S425" s="15">
        <v>15.650793650793718</v>
      </c>
      <c r="T425" s="22">
        <v>4.0507936507937172</v>
      </c>
      <c r="U425" s="23">
        <v>1.0557000000000001</v>
      </c>
      <c r="V425" s="24">
        <v>1.0720000000000001</v>
      </c>
      <c r="W425" s="25">
        <v>9.468265E-3</v>
      </c>
      <c r="X425" s="26">
        <v>1.0944966880733953E-2</v>
      </c>
      <c r="Y425" s="16">
        <v>1.0983187400000001</v>
      </c>
    </row>
    <row r="426" spans="2:25" ht="20.100000000000001" hidden="1" customHeight="1" x14ac:dyDescent="0.25">
      <c r="B426" s="21">
        <v>4872</v>
      </c>
      <c r="C426" s="10" t="s">
        <v>332</v>
      </c>
      <c r="D426" s="10" t="s">
        <v>92</v>
      </c>
      <c r="E426" s="10" t="s">
        <v>318</v>
      </c>
      <c r="F426" s="10" t="s">
        <v>328</v>
      </c>
      <c r="G426" s="9" t="s">
        <v>333</v>
      </c>
      <c r="H426" s="34" t="s">
        <v>755</v>
      </c>
      <c r="I426" s="10" t="s">
        <v>898</v>
      </c>
      <c r="J426" s="11">
        <v>82211</v>
      </c>
      <c r="K426" s="12"/>
      <c r="L426" s="10">
        <v>2</v>
      </c>
      <c r="M426" s="36">
        <v>55.6</v>
      </c>
      <c r="N426" s="33" t="s">
        <v>245</v>
      </c>
      <c r="O426" s="30">
        <v>35.47</v>
      </c>
      <c r="P426" s="13">
        <v>40.47</v>
      </c>
      <c r="Q426" s="13">
        <v>39.619999999999997</v>
      </c>
      <c r="R426" s="14">
        <v>0.17000000000000029</v>
      </c>
      <c r="S426" s="15">
        <v>9.4520000000000159</v>
      </c>
      <c r="T426" s="22">
        <v>3.8920000000000159</v>
      </c>
      <c r="U426" s="23">
        <v>1.075</v>
      </c>
      <c r="V426" s="24">
        <v>1.0526</v>
      </c>
      <c r="W426" s="25">
        <v>9.4678200000000018E-3</v>
      </c>
      <c r="X426" s="26">
        <v>1.1407012048192777E-2</v>
      </c>
      <c r="Y426" s="16">
        <v>0.52641079200000007</v>
      </c>
    </row>
    <row r="427" spans="2:25" ht="20.100000000000001" hidden="1" customHeight="1" x14ac:dyDescent="0.25">
      <c r="B427" s="21">
        <v>4783</v>
      </c>
      <c r="C427" s="10" t="s">
        <v>943</v>
      </c>
      <c r="D427" s="10" t="s">
        <v>92</v>
      </c>
      <c r="E427" s="10" t="s">
        <v>274</v>
      </c>
      <c r="F427" s="10" t="s">
        <v>280</v>
      </c>
      <c r="G427" s="9" t="s">
        <v>281</v>
      </c>
      <c r="H427" s="34" t="s">
        <v>990</v>
      </c>
      <c r="I427" s="10" t="s">
        <v>1000</v>
      </c>
      <c r="J427" s="11">
        <v>80918</v>
      </c>
      <c r="K427" s="12"/>
      <c r="L427" s="10">
        <v>6</v>
      </c>
      <c r="M427" s="36">
        <v>159</v>
      </c>
      <c r="N427" s="33" t="s">
        <v>245</v>
      </c>
      <c r="O427" s="30">
        <v>28.2</v>
      </c>
      <c r="P427" s="13">
        <v>33.24</v>
      </c>
      <c r="Q427" s="13">
        <v>32.61</v>
      </c>
      <c r="R427" s="14">
        <v>0.12500000000000044</v>
      </c>
      <c r="S427" s="15">
        <v>19.875000000000071</v>
      </c>
      <c r="T427" s="22">
        <v>3.9750000000000698</v>
      </c>
      <c r="U427" s="23">
        <v>1.0568</v>
      </c>
      <c r="V427" s="24">
        <v>1.0469999999999999</v>
      </c>
      <c r="W427" s="25">
        <v>9.4670999999999991E-3</v>
      </c>
      <c r="X427" s="26">
        <v>1.0819542857142862E-2</v>
      </c>
      <c r="Y427" s="16">
        <v>1.5052688999999999</v>
      </c>
    </row>
    <row r="428" spans="2:25" ht="20.100000000000001" customHeight="1" x14ac:dyDescent="0.25">
      <c r="B428" s="21">
        <v>4757</v>
      </c>
      <c r="C428" s="10" t="s">
        <v>437</v>
      </c>
      <c r="D428" s="10" t="s">
        <v>93</v>
      </c>
      <c r="E428" s="10" t="s">
        <v>94</v>
      </c>
      <c r="F428" s="10" t="s">
        <v>164</v>
      </c>
      <c r="G428" s="9" t="s">
        <v>188</v>
      </c>
      <c r="H428" s="34" t="s">
        <v>875</v>
      </c>
      <c r="I428" s="10" t="s">
        <v>1288</v>
      </c>
      <c r="J428" s="11">
        <v>75062</v>
      </c>
      <c r="K428" s="12"/>
      <c r="L428" s="10">
        <v>4</v>
      </c>
      <c r="M428" s="36">
        <v>110</v>
      </c>
      <c r="N428" s="33" t="s">
        <v>245</v>
      </c>
      <c r="O428" s="30">
        <v>35.56</v>
      </c>
      <c r="P428" s="13">
        <v>40.56</v>
      </c>
      <c r="Q428" s="13">
        <v>40.130000000000003</v>
      </c>
      <c r="R428" s="14">
        <v>8.5999999999999938E-2</v>
      </c>
      <c r="S428" s="15">
        <v>9.4599999999999937</v>
      </c>
      <c r="T428" s="22">
        <v>-1.5400000000000076</v>
      </c>
      <c r="U428" s="23">
        <v>1.0664</v>
      </c>
      <c r="V428" s="24">
        <v>1.0703</v>
      </c>
      <c r="W428" s="25">
        <v>9.6151500000000011E-3</v>
      </c>
      <c r="X428" s="26">
        <v>1.0519857768052518E-2</v>
      </c>
      <c r="Y428" s="16">
        <v>1.0576665000000001</v>
      </c>
    </row>
    <row r="429" spans="2:25" ht="20.100000000000001" customHeight="1" x14ac:dyDescent="0.25">
      <c r="B429" s="21">
        <v>4757</v>
      </c>
      <c r="C429" s="10" t="s">
        <v>358</v>
      </c>
      <c r="D429" s="10" t="s">
        <v>93</v>
      </c>
      <c r="E429" s="10" t="s">
        <v>94</v>
      </c>
      <c r="F429" s="10" t="s">
        <v>173</v>
      </c>
      <c r="G429" s="9" t="s">
        <v>193</v>
      </c>
      <c r="H429" s="34" t="s">
        <v>875</v>
      </c>
      <c r="I429" s="10" t="s">
        <v>750</v>
      </c>
      <c r="J429" s="11">
        <v>77218</v>
      </c>
      <c r="K429" s="12"/>
      <c r="L429" s="10">
        <v>4</v>
      </c>
      <c r="M429" s="36">
        <v>110</v>
      </c>
      <c r="N429" s="33" t="s">
        <v>246</v>
      </c>
      <c r="O429" s="30">
        <v>28.66</v>
      </c>
      <c r="P429" s="13">
        <v>33.67</v>
      </c>
      <c r="Q429" s="13">
        <v>33.18</v>
      </c>
      <c r="R429" s="14">
        <v>9.7804391217565234E-2</v>
      </c>
      <c r="S429" s="15">
        <v>10.758483033932176</v>
      </c>
      <c r="T429" s="22">
        <v>-0.24151696606782486</v>
      </c>
      <c r="U429" s="23">
        <v>0.99329999999999996</v>
      </c>
      <c r="V429" s="24">
        <v>1.0075000000000001</v>
      </c>
      <c r="W429" s="25">
        <v>9.0035999999999988E-3</v>
      </c>
      <c r="X429" s="26">
        <v>9.979653982300888E-3</v>
      </c>
      <c r="Y429" s="16">
        <v>0.99039599999999983</v>
      </c>
    </row>
    <row r="430" spans="2:25" ht="20.100000000000001" hidden="1" customHeight="1" x14ac:dyDescent="0.25">
      <c r="B430" s="21">
        <v>4787</v>
      </c>
      <c r="C430" s="10" t="s">
        <v>49</v>
      </c>
      <c r="D430" s="10" t="s">
        <v>92</v>
      </c>
      <c r="E430" s="10" t="s">
        <v>99</v>
      </c>
      <c r="F430" s="10" t="s">
        <v>105</v>
      </c>
      <c r="G430" s="9" t="s">
        <v>139</v>
      </c>
      <c r="H430" s="34" t="s">
        <v>863</v>
      </c>
      <c r="I430" s="10" t="s">
        <v>212</v>
      </c>
      <c r="J430" s="11">
        <v>82805</v>
      </c>
      <c r="K430" s="12"/>
      <c r="L430" s="10">
        <v>8</v>
      </c>
      <c r="M430" s="36">
        <v>233</v>
      </c>
      <c r="N430" s="33" t="s">
        <v>245</v>
      </c>
      <c r="O430" s="30">
        <v>35.72</v>
      </c>
      <c r="P430" s="13">
        <v>40.729999999999997</v>
      </c>
      <c r="Q430" s="13">
        <v>39.94</v>
      </c>
      <c r="R430" s="14">
        <v>0.15768463073852285</v>
      </c>
      <c r="S430" s="15">
        <v>36.740518962075825</v>
      </c>
      <c r="T430" s="22">
        <v>13.440518962075823</v>
      </c>
      <c r="U430" s="23">
        <v>1.0406</v>
      </c>
      <c r="V430" s="24">
        <v>1.0627</v>
      </c>
      <c r="W430" s="25">
        <v>9.4648500000000003E-3</v>
      </c>
      <c r="X430" s="26">
        <v>1.1236705805687204E-2</v>
      </c>
      <c r="Y430" s="16">
        <v>2.20531005</v>
      </c>
    </row>
    <row r="431" spans="2:25" ht="20.100000000000001" hidden="1" customHeight="1" x14ac:dyDescent="0.25">
      <c r="B431" s="21">
        <v>4800</v>
      </c>
      <c r="C431" s="10" t="s">
        <v>1070</v>
      </c>
      <c r="D431" s="10" t="s">
        <v>92</v>
      </c>
      <c r="E431" s="10" t="s">
        <v>274</v>
      </c>
      <c r="F431" s="10" t="s">
        <v>64</v>
      </c>
      <c r="G431" s="9" t="s">
        <v>1021</v>
      </c>
      <c r="H431" s="34" t="s">
        <v>990</v>
      </c>
      <c r="I431" s="10" t="s">
        <v>633</v>
      </c>
      <c r="J431" s="11">
        <v>72797</v>
      </c>
      <c r="K431" s="12"/>
      <c r="L431" s="10">
        <v>11</v>
      </c>
      <c r="M431" s="36">
        <v>311</v>
      </c>
      <c r="N431" s="33" t="s">
        <v>245</v>
      </c>
      <c r="O431" s="30">
        <v>28.92</v>
      </c>
      <c r="P431" s="13">
        <v>33.96</v>
      </c>
      <c r="Q431" s="13">
        <v>33.31</v>
      </c>
      <c r="R431" s="14">
        <v>0.1289682539682537</v>
      </c>
      <c r="S431" s="15">
        <v>40.109126984126902</v>
      </c>
      <c r="T431" s="22">
        <v>9.009126984126901</v>
      </c>
      <c r="U431" s="23">
        <v>1.0254000000000001</v>
      </c>
      <c r="V431" s="24">
        <v>1.032</v>
      </c>
      <c r="W431" s="25">
        <v>9.4640400000000017E-3</v>
      </c>
      <c r="X431" s="26">
        <v>1.0865321548974943E-2</v>
      </c>
      <c r="Y431" s="16">
        <v>2.9433164400000007</v>
      </c>
    </row>
    <row r="432" spans="2:25" ht="20.100000000000001" customHeight="1" x14ac:dyDescent="0.25">
      <c r="B432" s="21">
        <v>4770</v>
      </c>
      <c r="C432" s="10" t="s">
        <v>434</v>
      </c>
      <c r="D432" s="10" t="s">
        <v>93</v>
      </c>
      <c r="E432" s="10" t="s">
        <v>87</v>
      </c>
      <c r="F432" s="10" t="s">
        <v>88</v>
      </c>
      <c r="G432" s="9" t="s">
        <v>435</v>
      </c>
      <c r="H432" s="34" t="s">
        <v>875</v>
      </c>
      <c r="I432" s="10" t="s">
        <v>236</v>
      </c>
      <c r="J432" s="11">
        <v>72200</v>
      </c>
      <c r="K432" s="12"/>
      <c r="L432" s="10">
        <v>4</v>
      </c>
      <c r="M432" s="36">
        <v>109</v>
      </c>
      <c r="N432" s="33" t="s">
        <v>245</v>
      </c>
      <c r="O432" s="30">
        <v>33.78</v>
      </c>
      <c r="P432" s="13">
        <v>38.79</v>
      </c>
      <c r="Q432" s="13">
        <v>38.19</v>
      </c>
      <c r="R432" s="14">
        <v>0.1197604790419165</v>
      </c>
      <c r="S432" s="15">
        <v>13.053892215568899</v>
      </c>
      <c r="T432" s="22">
        <v>2.1538922155688982</v>
      </c>
      <c r="U432" s="23">
        <v>1.1016999999999999</v>
      </c>
      <c r="V432" s="24">
        <v>1.1109</v>
      </c>
      <c r="W432" s="25">
        <v>9.9567000000000006E-3</v>
      </c>
      <c r="X432" s="26">
        <v>1.1311353061224494E-2</v>
      </c>
      <c r="Y432" s="16">
        <v>1.0852803</v>
      </c>
    </row>
    <row r="433" spans="2:25" ht="20.100000000000001" hidden="1" customHeight="1" x14ac:dyDescent="0.25">
      <c r="B433" s="21">
        <v>4868</v>
      </c>
      <c r="C433" s="10" t="s">
        <v>1126</v>
      </c>
      <c r="D433" s="10" t="s">
        <v>92</v>
      </c>
      <c r="E433" s="10" t="s">
        <v>274</v>
      </c>
      <c r="F433" s="10" t="s">
        <v>63</v>
      </c>
      <c r="G433" s="9" t="s">
        <v>1127</v>
      </c>
      <c r="H433" s="34" t="s">
        <v>990</v>
      </c>
      <c r="I433" s="10" t="s">
        <v>1083</v>
      </c>
      <c r="J433" s="11">
        <v>82876</v>
      </c>
      <c r="K433" s="12"/>
      <c r="L433" s="10">
        <v>20</v>
      </c>
      <c r="M433" s="36">
        <v>630</v>
      </c>
      <c r="N433" s="33" t="s">
        <v>245</v>
      </c>
      <c r="O433" s="30">
        <v>28.21</v>
      </c>
      <c r="P433" s="13">
        <v>33.21</v>
      </c>
      <c r="Q433" s="13">
        <v>32.47</v>
      </c>
      <c r="R433" s="14">
        <v>0.14800000000000041</v>
      </c>
      <c r="S433" s="15">
        <v>93.240000000000251</v>
      </c>
      <c r="T433" s="22">
        <v>30.240000000000254</v>
      </c>
      <c r="U433" s="23">
        <v>1.0728</v>
      </c>
      <c r="V433" s="24">
        <v>1.0535000000000001</v>
      </c>
      <c r="W433" s="25">
        <v>9.4620350000000006E-3</v>
      </c>
      <c r="X433" s="26">
        <v>1.1105674882629113E-2</v>
      </c>
      <c r="Y433" s="16">
        <v>5.9610820500000008</v>
      </c>
    </row>
    <row r="434" spans="2:25" ht="20.100000000000001" hidden="1" customHeight="1" x14ac:dyDescent="0.25">
      <c r="B434" s="21">
        <v>4886</v>
      </c>
      <c r="C434" s="10" t="s">
        <v>997</v>
      </c>
      <c r="D434" s="10" t="s">
        <v>92</v>
      </c>
      <c r="E434" s="10" t="s">
        <v>274</v>
      </c>
      <c r="F434" s="10" t="s">
        <v>112</v>
      </c>
      <c r="G434" s="9" t="s">
        <v>998</v>
      </c>
      <c r="H434" s="34" t="s">
        <v>990</v>
      </c>
      <c r="I434" s="10" t="s">
        <v>353</v>
      </c>
      <c r="J434" s="11">
        <v>81623</v>
      </c>
      <c r="K434" s="12"/>
      <c r="L434" s="10">
        <v>3</v>
      </c>
      <c r="M434" s="36">
        <v>92.6</v>
      </c>
      <c r="N434" s="33" t="s">
        <v>245</v>
      </c>
      <c r="O434" s="30">
        <v>29.06</v>
      </c>
      <c r="P434" s="13">
        <v>34.06</v>
      </c>
      <c r="Q434" s="13">
        <v>33.270000000000003</v>
      </c>
      <c r="R434" s="14">
        <v>0.15799999999999972</v>
      </c>
      <c r="S434" s="15">
        <v>14.630799999999974</v>
      </c>
      <c r="T434" s="22">
        <v>5.3707999999999734</v>
      </c>
      <c r="U434" s="23">
        <v>1.0526</v>
      </c>
      <c r="V434" s="24">
        <v>1.0733999999999999</v>
      </c>
      <c r="W434" s="25">
        <v>9.460699999999999E-3</v>
      </c>
      <c r="X434" s="26">
        <v>1.1235985748218522E-2</v>
      </c>
      <c r="Y434" s="16">
        <v>0.87606081999999985</v>
      </c>
    </row>
    <row r="435" spans="2:25" ht="20.100000000000001" hidden="1" customHeight="1" x14ac:dyDescent="0.25">
      <c r="B435" s="21">
        <v>4729</v>
      </c>
      <c r="C435" s="10" t="s">
        <v>330</v>
      </c>
      <c r="D435" s="10" t="s">
        <v>92</v>
      </c>
      <c r="E435" s="10" t="s">
        <v>318</v>
      </c>
      <c r="F435" s="10" t="s">
        <v>328</v>
      </c>
      <c r="G435" s="9" t="s">
        <v>331</v>
      </c>
      <c r="H435" s="34" t="s">
        <v>755</v>
      </c>
      <c r="I435" s="10" t="s">
        <v>898</v>
      </c>
      <c r="J435" s="11">
        <v>65342</v>
      </c>
      <c r="K435" s="12"/>
      <c r="L435" s="10">
        <v>4</v>
      </c>
      <c r="M435" s="36">
        <v>116.6</v>
      </c>
      <c r="N435" s="33" t="s">
        <v>245</v>
      </c>
      <c r="O435" s="30">
        <v>35.42</v>
      </c>
      <c r="P435" s="13">
        <v>40.46</v>
      </c>
      <c r="Q435" s="13">
        <v>39.81</v>
      </c>
      <c r="R435" s="14">
        <v>0.1289682539682537</v>
      </c>
      <c r="S435" s="15">
        <v>15.037698412698381</v>
      </c>
      <c r="T435" s="22">
        <v>3.3776984126983813</v>
      </c>
      <c r="U435" s="23">
        <v>1.0343</v>
      </c>
      <c r="V435" s="24">
        <v>1.0680000000000001</v>
      </c>
      <c r="W435" s="25">
        <v>9.4603500000000011E-3</v>
      </c>
      <c r="X435" s="26">
        <v>1.0861085193621866E-2</v>
      </c>
      <c r="Y435" s="16">
        <v>1.1030768100000001</v>
      </c>
    </row>
    <row r="436" spans="2:25" ht="20.100000000000001" hidden="1" customHeight="1" x14ac:dyDescent="0.25">
      <c r="B436" s="21">
        <v>4676</v>
      </c>
      <c r="C436" s="10" t="s">
        <v>534</v>
      </c>
      <c r="D436" s="10" t="s">
        <v>637</v>
      </c>
      <c r="E436" s="10" t="s">
        <v>536</v>
      </c>
      <c r="F436" s="10" t="s">
        <v>537</v>
      </c>
      <c r="G436" s="9" t="s">
        <v>538</v>
      </c>
      <c r="H436" s="34" t="s">
        <v>638</v>
      </c>
      <c r="I436" s="10">
        <v>71062</v>
      </c>
      <c r="J436" s="11"/>
      <c r="K436" s="12"/>
      <c r="L436" s="10">
        <v>23</v>
      </c>
      <c r="M436" s="36">
        <v>507</v>
      </c>
      <c r="N436" s="33" t="s">
        <v>639</v>
      </c>
      <c r="O436" s="30">
        <v>29.13</v>
      </c>
      <c r="P436" s="13">
        <v>34.15</v>
      </c>
      <c r="Q436" s="13">
        <v>33.43</v>
      </c>
      <c r="R436" s="14">
        <v>0.14342629482071692</v>
      </c>
      <c r="S436" s="15">
        <v>72.717131474103482</v>
      </c>
      <c r="T436" s="22">
        <v>22.017131474103476</v>
      </c>
      <c r="U436" s="23">
        <v>1.0810999999999999</v>
      </c>
      <c r="V436" s="24">
        <v>1.0687</v>
      </c>
      <c r="W436" s="25">
        <v>9.4591199999999997E-3</v>
      </c>
      <c r="X436" s="26">
        <v>1.1042972651162787E-2</v>
      </c>
      <c r="Y436" s="16">
        <v>4.7957738399999998</v>
      </c>
    </row>
    <row r="437" spans="2:25" ht="20.100000000000001" customHeight="1" x14ac:dyDescent="0.25">
      <c r="B437" s="21">
        <v>4818</v>
      </c>
      <c r="C437" s="10" t="s">
        <v>302</v>
      </c>
      <c r="D437" s="10" t="s">
        <v>93</v>
      </c>
      <c r="E437" s="10" t="s">
        <v>87</v>
      </c>
      <c r="F437" s="10" t="s">
        <v>303</v>
      </c>
      <c r="G437" s="9" t="s">
        <v>304</v>
      </c>
      <c r="H437" s="34" t="s">
        <v>875</v>
      </c>
      <c r="I437" s="10" t="s">
        <v>305</v>
      </c>
      <c r="J437" s="11">
        <v>76471</v>
      </c>
      <c r="K437" s="12"/>
      <c r="L437" s="10">
        <v>4</v>
      </c>
      <c r="M437" s="36">
        <v>107</v>
      </c>
      <c r="N437" s="33" t="s">
        <v>246</v>
      </c>
      <c r="O437" s="30">
        <v>28.18</v>
      </c>
      <c r="P437" s="13">
        <v>33.200000000000003</v>
      </c>
      <c r="Q437" s="13">
        <v>32.619999999999997</v>
      </c>
      <c r="R437" s="14">
        <v>0.1155378486055787</v>
      </c>
      <c r="S437" s="15">
        <v>12.36254980079692</v>
      </c>
      <c r="T437" s="22">
        <v>1.6625498007969199</v>
      </c>
      <c r="U437" s="23">
        <v>0.96479999999999999</v>
      </c>
      <c r="V437" s="24">
        <v>0.94640000000000002</v>
      </c>
      <c r="W437" s="25">
        <v>8.7915200000000006E-3</v>
      </c>
      <c r="X437" s="26">
        <v>9.9399618018018131E-3</v>
      </c>
      <c r="Y437" s="16">
        <v>0.94069264000000008</v>
      </c>
    </row>
    <row r="438" spans="2:25" ht="20.100000000000001" hidden="1" customHeight="1" x14ac:dyDescent="0.25">
      <c r="B438" s="21">
        <v>4813</v>
      </c>
      <c r="C438" s="10" t="s">
        <v>945</v>
      </c>
      <c r="D438" s="10" t="s">
        <v>92</v>
      </c>
      <c r="E438" s="10" t="s">
        <v>274</v>
      </c>
      <c r="F438" s="10" t="s">
        <v>280</v>
      </c>
      <c r="G438" s="9" t="s">
        <v>946</v>
      </c>
      <c r="H438" s="34" t="s">
        <v>990</v>
      </c>
      <c r="I438" s="10" t="s">
        <v>1000</v>
      </c>
      <c r="J438" s="11">
        <v>80922</v>
      </c>
      <c r="K438" s="12"/>
      <c r="L438" s="10">
        <v>1</v>
      </c>
      <c r="M438" s="36">
        <v>33</v>
      </c>
      <c r="N438" s="33" t="s">
        <v>245</v>
      </c>
      <c r="O438" s="30">
        <v>36.39</v>
      </c>
      <c r="P438" s="13">
        <v>41.42</v>
      </c>
      <c r="Q438" s="13">
        <v>40.729999999999997</v>
      </c>
      <c r="R438" s="14">
        <v>0.13717693836978223</v>
      </c>
      <c r="S438" s="15">
        <v>4.5268389662028135</v>
      </c>
      <c r="T438" s="22">
        <v>1.2268389662028134</v>
      </c>
      <c r="U438" s="23">
        <v>1.0128999999999999</v>
      </c>
      <c r="V438" s="24">
        <v>1.0429999999999999</v>
      </c>
      <c r="W438" s="25">
        <v>9.4571399999999993E-3</v>
      </c>
      <c r="X438" s="26">
        <v>1.0960694516129044E-2</v>
      </c>
      <c r="Y438" s="16">
        <v>0.31208561999999995</v>
      </c>
    </row>
    <row r="439" spans="2:25" ht="20.100000000000001" hidden="1" customHeight="1" x14ac:dyDescent="0.25">
      <c r="B439" s="21">
        <v>4810</v>
      </c>
      <c r="C439" s="10" t="s">
        <v>256</v>
      </c>
      <c r="D439" s="10" t="s">
        <v>92</v>
      </c>
      <c r="E439" s="10" t="s">
        <v>99</v>
      </c>
      <c r="F439" s="10" t="s">
        <v>256</v>
      </c>
      <c r="G439" s="9" t="s">
        <v>423</v>
      </c>
      <c r="H439" s="34" t="s">
        <v>863</v>
      </c>
      <c r="I439" s="10" t="s">
        <v>474</v>
      </c>
      <c r="J439" s="11">
        <v>81363</v>
      </c>
      <c r="K439" s="12"/>
      <c r="L439" s="10">
        <v>13</v>
      </c>
      <c r="M439" s="36">
        <v>417</v>
      </c>
      <c r="N439" s="33" t="s">
        <v>245</v>
      </c>
      <c r="O439" s="30">
        <v>29.36</v>
      </c>
      <c r="P439" s="13">
        <v>34.380000000000003</v>
      </c>
      <c r="Q439" s="13">
        <v>33.67</v>
      </c>
      <c r="R439" s="14">
        <v>0.14143426294820724</v>
      </c>
      <c r="S439" s="15">
        <v>58.978087649402418</v>
      </c>
      <c r="T439" s="22">
        <v>17.278087649402416</v>
      </c>
      <c r="U439" s="23">
        <v>1.0166999999999999</v>
      </c>
      <c r="V439" s="24">
        <v>1.0386</v>
      </c>
      <c r="W439" s="25">
        <v>9.4543800000000001E-3</v>
      </c>
      <c r="X439" s="26">
        <v>1.101183006960557E-2</v>
      </c>
      <c r="Y439" s="16">
        <v>3.94247646</v>
      </c>
    </row>
    <row r="440" spans="2:25" ht="20.100000000000001" customHeight="1" x14ac:dyDescent="0.25">
      <c r="B440" s="21">
        <v>4786</v>
      </c>
      <c r="C440" s="10" t="s">
        <v>96</v>
      </c>
      <c r="D440" s="10" t="s">
        <v>93</v>
      </c>
      <c r="E440" s="10" t="s">
        <v>94</v>
      </c>
      <c r="F440" s="10" t="s">
        <v>94</v>
      </c>
      <c r="G440" s="9" t="s">
        <v>181</v>
      </c>
      <c r="H440" s="34" t="s">
        <v>875</v>
      </c>
      <c r="I440" s="10" t="s">
        <v>238</v>
      </c>
      <c r="J440" s="11">
        <v>79426</v>
      </c>
      <c r="K440" s="12"/>
      <c r="L440" s="10">
        <v>4</v>
      </c>
      <c r="M440" s="36">
        <v>106.8</v>
      </c>
      <c r="N440" s="33" t="s">
        <v>245</v>
      </c>
      <c r="O440" s="30">
        <v>36.22</v>
      </c>
      <c r="P440" s="13">
        <v>41.23</v>
      </c>
      <c r="Q440" s="13">
        <v>40.71</v>
      </c>
      <c r="R440" s="14">
        <v>0.10379241516965992</v>
      </c>
      <c r="S440" s="15">
        <v>11.08502994011968</v>
      </c>
      <c r="T440" s="22">
        <v>0.4050299401196793</v>
      </c>
      <c r="U440" s="23">
        <v>1.1106</v>
      </c>
      <c r="V440" s="24">
        <v>1.1106</v>
      </c>
      <c r="W440" s="25">
        <v>9.9954000000000015E-3</v>
      </c>
      <c r="X440" s="26">
        <v>1.1152996436525604E-2</v>
      </c>
      <c r="Y440" s="16">
        <v>1.0675087200000002</v>
      </c>
    </row>
    <row r="441" spans="2:25" ht="20.100000000000001" customHeight="1" x14ac:dyDescent="0.25">
      <c r="B441" s="21">
        <v>4720</v>
      </c>
      <c r="C441" s="10" t="s">
        <v>96</v>
      </c>
      <c r="D441" s="10" t="s">
        <v>93</v>
      </c>
      <c r="E441" s="10" t="s">
        <v>94</v>
      </c>
      <c r="F441" s="10" t="s">
        <v>94</v>
      </c>
      <c r="G441" s="9" t="s">
        <v>181</v>
      </c>
      <c r="H441" s="34" t="s">
        <v>875</v>
      </c>
      <c r="I441" s="10" t="s">
        <v>238</v>
      </c>
      <c r="J441" s="11">
        <v>79416</v>
      </c>
      <c r="K441" s="12"/>
      <c r="L441" s="10">
        <v>3</v>
      </c>
      <c r="M441" s="36">
        <v>106</v>
      </c>
      <c r="N441" s="33" t="s">
        <v>246</v>
      </c>
      <c r="O441" s="30">
        <v>28.18</v>
      </c>
      <c r="P441" s="13">
        <v>33.119999999999997</v>
      </c>
      <c r="Q441" s="13">
        <v>32.71</v>
      </c>
      <c r="R441" s="14">
        <v>8.2995951417003402E-2</v>
      </c>
      <c r="S441" s="15">
        <v>8.7975708502023604</v>
      </c>
      <c r="T441" s="22">
        <v>-1.8024291497976399</v>
      </c>
      <c r="U441" s="23">
        <v>1.0117</v>
      </c>
      <c r="V441" s="24">
        <v>1.0117</v>
      </c>
      <c r="W441" s="25">
        <v>9.1053000000000002E-3</v>
      </c>
      <c r="X441" s="26">
        <v>9.9293999999999945E-3</v>
      </c>
      <c r="Y441" s="16">
        <v>0.96516180000000007</v>
      </c>
    </row>
    <row r="442" spans="2:25" ht="20.100000000000001" hidden="1" customHeight="1" x14ac:dyDescent="0.25">
      <c r="B442" s="21">
        <v>4689</v>
      </c>
      <c r="C442" s="10" t="s">
        <v>62</v>
      </c>
      <c r="D442" s="10"/>
      <c r="E442" s="10"/>
      <c r="F442" s="10" t="s">
        <v>111</v>
      </c>
      <c r="G442" s="9" t="s">
        <v>145</v>
      </c>
      <c r="H442" s="34" t="s">
        <v>737</v>
      </c>
      <c r="I442" s="10" t="s">
        <v>220</v>
      </c>
      <c r="J442" s="11">
        <v>79456</v>
      </c>
      <c r="K442" s="12"/>
      <c r="L442" s="10">
        <v>6</v>
      </c>
      <c r="M442" s="36">
        <v>154.5</v>
      </c>
      <c r="N442" s="33" t="s">
        <v>245</v>
      </c>
      <c r="O442" s="30">
        <v>28.98</v>
      </c>
      <c r="P442" s="13">
        <v>33.979999999999997</v>
      </c>
      <c r="Q442" s="13">
        <v>33.28</v>
      </c>
      <c r="R442" s="14">
        <v>0.13999999999999924</v>
      </c>
      <c r="S442" s="15">
        <v>21.629999999999882</v>
      </c>
      <c r="T442" s="22">
        <v>6.1799999999998807</v>
      </c>
      <c r="U442" s="23">
        <v>1.0859000000000001</v>
      </c>
      <c r="V442" s="24">
        <v>1.0615000000000001</v>
      </c>
      <c r="W442" s="25">
        <v>9.4485600000000017E-3</v>
      </c>
      <c r="X442" s="26">
        <v>1.0986697674418597E-2</v>
      </c>
      <c r="Y442" s="16">
        <v>1.4598025200000002</v>
      </c>
    </row>
    <row r="443" spans="2:25" ht="20.100000000000001" customHeight="1" x14ac:dyDescent="0.25">
      <c r="B443" s="21">
        <v>4732</v>
      </c>
      <c r="C443" s="10" t="s">
        <v>438</v>
      </c>
      <c r="D443" s="10" t="s">
        <v>93</v>
      </c>
      <c r="E443" s="10" t="s">
        <v>94</v>
      </c>
      <c r="F443" s="10" t="s">
        <v>164</v>
      </c>
      <c r="G443" s="9" t="s">
        <v>439</v>
      </c>
      <c r="H443" s="34" t="s">
        <v>875</v>
      </c>
      <c r="I443" s="10" t="s">
        <v>812</v>
      </c>
      <c r="J443" s="11">
        <v>75060</v>
      </c>
      <c r="K443" s="12"/>
      <c r="L443" s="10">
        <v>4</v>
      </c>
      <c r="M443" s="36">
        <v>105.6</v>
      </c>
      <c r="N443" s="33" t="s">
        <v>246</v>
      </c>
      <c r="O443" s="30">
        <v>27.49</v>
      </c>
      <c r="P443" s="13">
        <v>32.49</v>
      </c>
      <c r="Q443" s="13">
        <v>31.99</v>
      </c>
      <c r="R443" s="14">
        <v>0.10000000000000064</v>
      </c>
      <c r="S443" s="15">
        <v>10.560000000000068</v>
      </c>
      <c r="T443" s="22">
        <v>6.7412742055239498E-14</v>
      </c>
      <c r="U443" s="23">
        <v>1.0271999999999999</v>
      </c>
      <c r="V443" s="24">
        <v>1.0508999999999999</v>
      </c>
      <c r="W443" s="25">
        <v>9.3514500000000007E-3</v>
      </c>
      <c r="X443" s="26">
        <v>1.0390500000000009E-2</v>
      </c>
      <c r="Y443" s="16">
        <v>0.98751312000000002</v>
      </c>
    </row>
    <row r="444" spans="2:25" ht="20.100000000000001" hidden="1" customHeight="1" x14ac:dyDescent="0.25">
      <c r="B444" s="21">
        <v>4800</v>
      </c>
      <c r="C444" s="10" t="s">
        <v>1117</v>
      </c>
      <c r="D444" s="10" t="s">
        <v>92</v>
      </c>
      <c r="E444" s="10" t="s">
        <v>274</v>
      </c>
      <c r="F444" s="10" t="s">
        <v>354</v>
      </c>
      <c r="G444" s="9" t="s">
        <v>1118</v>
      </c>
      <c r="H444" s="34" t="s">
        <v>990</v>
      </c>
      <c r="I444" s="10" t="s">
        <v>355</v>
      </c>
      <c r="J444" s="11">
        <v>76109</v>
      </c>
      <c r="K444" s="12"/>
      <c r="L444" s="10">
        <v>4</v>
      </c>
      <c r="M444" s="36">
        <v>82.5</v>
      </c>
      <c r="N444" s="33" t="s">
        <v>245</v>
      </c>
      <c r="O444" s="30">
        <v>36.08</v>
      </c>
      <c r="P444" s="13">
        <v>41.11</v>
      </c>
      <c r="Q444" s="13">
        <v>40.25</v>
      </c>
      <c r="R444" s="14">
        <v>0.17097415506958236</v>
      </c>
      <c r="S444" s="15">
        <v>14.105367793240545</v>
      </c>
      <c r="T444" s="22">
        <v>5.8553677932405437</v>
      </c>
      <c r="U444" s="23">
        <v>1.0119</v>
      </c>
      <c r="V444" s="24">
        <v>1.042</v>
      </c>
      <c r="W444" s="25">
        <v>9.4479400000000002E-3</v>
      </c>
      <c r="X444" s="26">
        <v>1.139643601918465E-2</v>
      </c>
      <c r="Y444" s="16">
        <v>0.77945505000000004</v>
      </c>
    </row>
    <row r="445" spans="2:25" ht="20.100000000000001" customHeight="1" x14ac:dyDescent="0.25">
      <c r="B445" s="21">
        <v>4654</v>
      </c>
      <c r="C445" s="10" t="s">
        <v>158</v>
      </c>
      <c r="D445" s="10" t="s">
        <v>93</v>
      </c>
      <c r="E445" s="10"/>
      <c r="F445" s="10"/>
      <c r="G445" s="9" t="s">
        <v>183</v>
      </c>
      <c r="H445" s="34" t="s">
        <v>238</v>
      </c>
      <c r="I445" s="10"/>
      <c r="J445" s="11"/>
      <c r="K445" s="12"/>
      <c r="L445" s="10">
        <v>4</v>
      </c>
      <c r="M445" s="36">
        <v>105.4</v>
      </c>
      <c r="N445" s="33" t="s">
        <v>246</v>
      </c>
      <c r="O445" s="30">
        <v>35.43</v>
      </c>
      <c r="P445" s="13">
        <v>40.450000000000003</v>
      </c>
      <c r="Q445" s="13">
        <v>39.770000000000003</v>
      </c>
      <c r="R445" s="14">
        <v>0.13545816733067714</v>
      </c>
      <c r="S445" s="15">
        <v>14.277290836653371</v>
      </c>
      <c r="T445" s="22">
        <v>3.7372908366533704</v>
      </c>
      <c r="U445" s="23">
        <v>0.82820000000000005</v>
      </c>
      <c r="V445" s="24">
        <v>0.87409999999999999</v>
      </c>
      <c r="W445" s="25">
        <v>7.4901200000000012E-3</v>
      </c>
      <c r="X445" s="26">
        <v>8.6636871889400925E-3</v>
      </c>
      <c r="Y445" s="16">
        <v>0.78945864800000021</v>
      </c>
    </row>
    <row r="446" spans="2:25" ht="20.100000000000001" hidden="1" customHeight="1" x14ac:dyDescent="0.25">
      <c r="B446" s="21">
        <v>4797</v>
      </c>
      <c r="C446" s="10" t="s">
        <v>52</v>
      </c>
      <c r="D446" s="10" t="s">
        <v>92</v>
      </c>
      <c r="E446" s="10" t="s">
        <v>118</v>
      </c>
      <c r="F446" s="10" t="s">
        <v>107</v>
      </c>
      <c r="G446" s="9" t="s">
        <v>258</v>
      </c>
      <c r="H446" s="34" t="s">
        <v>866</v>
      </c>
      <c r="I446" s="10" t="s">
        <v>213</v>
      </c>
      <c r="J446" s="11">
        <v>84602</v>
      </c>
      <c r="K446" s="12"/>
      <c r="L446" s="10">
        <v>6</v>
      </c>
      <c r="M446" s="36">
        <v>203.6</v>
      </c>
      <c r="N446" s="33" t="s">
        <v>245</v>
      </c>
      <c r="O446" s="30">
        <v>27.87</v>
      </c>
      <c r="P446" s="13">
        <v>32.869999999999997</v>
      </c>
      <c r="Q446" s="13">
        <v>32.31</v>
      </c>
      <c r="R446" s="14">
        <v>0.11199999999999911</v>
      </c>
      <c r="S446" s="15">
        <v>22.803199999999819</v>
      </c>
      <c r="T446" s="22">
        <v>2.4431999999998184</v>
      </c>
      <c r="U446" s="23">
        <v>1.0133000000000001</v>
      </c>
      <c r="V446" s="24">
        <v>1.0404</v>
      </c>
      <c r="W446" s="25">
        <v>9.4470200000000004E-3</v>
      </c>
      <c r="X446" s="26">
        <v>1.0638536036036025E-2</v>
      </c>
      <c r="Y446" s="16">
        <v>1.9234132720000001</v>
      </c>
    </row>
    <row r="447" spans="2:25" ht="20.100000000000001" hidden="1" customHeight="1" x14ac:dyDescent="0.25">
      <c r="B447" s="21">
        <v>4770</v>
      </c>
      <c r="C447" s="10" t="s">
        <v>28</v>
      </c>
      <c r="D447" s="10" t="s">
        <v>92</v>
      </c>
      <c r="E447" s="10" t="s">
        <v>116</v>
      </c>
      <c r="F447" s="10" t="s">
        <v>29</v>
      </c>
      <c r="G447" s="9" t="s">
        <v>125</v>
      </c>
      <c r="H447" s="34" t="s">
        <v>755</v>
      </c>
      <c r="I447" s="10" t="s">
        <v>306</v>
      </c>
      <c r="J447" s="11">
        <v>58122</v>
      </c>
      <c r="K447" s="12"/>
      <c r="L447" s="10">
        <v>29</v>
      </c>
      <c r="M447" s="36">
        <v>1184.5</v>
      </c>
      <c r="N447" s="33" t="s">
        <v>245</v>
      </c>
      <c r="O447" s="30">
        <v>28.87</v>
      </c>
      <c r="P447" s="13">
        <v>33.869999999999997</v>
      </c>
      <c r="Q447" s="13">
        <v>33.450000000000003</v>
      </c>
      <c r="R447" s="14">
        <v>8.3999999999998978E-2</v>
      </c>
      <c r="S447" s="15">
        <v>99.497999999998797</v>
      </c>
      <c r="T447" s="22">
        <v>-18.952000000001217</v>
      </c>
      <c r="U447" s="23">
        <v>1.0548999999999999</v>
      </c>
      <c r="V447" s="24">
        <v>1.0444</v>
      </c>
      <c r="W447" s="25">
        <v>9.4468499999999997E-3</v>
      </c>
      <c r="X447" s="26">
        <v>1.0313155021834049E-2</v>
      </c>
      <c r="Y447" s="16">
        <v>11.189793824999999</v>
      </c>
    </row>
    <row r="448" spans="2:25" ht="20.100000000000001" customHeight="1" x14ac:dyDescent="0.25">
      <c r="B448" s="21">
        <v>4757</v>
      </c>
      <c r="C448" s="10" t="s">
        <v>58</v>
      </c>
      <c r="D448" s="10" t="s">
        <v>93</v>
      </c>
      <c r="E448" s="10" t="s">
        <v>94</v>
      </c>
      <c r="F448" s="10" t="s">
        <v>173</v>
      </c>
      <c r="G448" s="9" t="s">
        <v>191</v>
      </c>
      <c r="H448" s="34" t="s">
        <v>875</v>
      </c>
      <c r="I448" s="10" t="s">
        <v>750</v>
      </c>
      <c r="J448" s="11">
        <v>77218</v>
      </c>
      <c r="K448" s="12"/>
      <c r="L448" s="10">
        <v>4</v>
      </c>
      <c r="M448" s="36">
        <v>104</v>
      </c>
      <c r="N448" s="33" t="s">
        <v>246</v>
      </c>
      <c r="O448" s="30">
        <v>36.369999999999997</v>
      </c>
      <c r="P448" s="13">
        <v>41.37</v>
      </c>
      <c r="Q448" s="13">
        <v>40.89</v>
      </c>
      <c r="R448" s="14">
        <v>9.5999999999999377E-2</v>
      </c>
      <c r="S448" s="15">
        <v>9.983999999999936</v>
      </c>
      <c r="T448" s="22">
        <v>-0.41600000000006532</v>
      </c>
      <c r="U448" s="23">
        <v>0.99619999999999997</v>
      </c>
      <c r="V448" s="24">
        <v>0.99970000000000003</v>
      </c>
      <c r="W448" s="25">
        <v>8.9815499999999996E-3</v>
      </c>
      <c r="X448" s="26">
        <v>9.9353429203539751E-3</v>
      </c>
      <c r="Y448" s="16">
        <v>0.93408119999999994</v>
      </c>
    </row>
    <row r="449" spans="2:25" ht="20.100000000000001" customHeight="1" x14ac:dyDescent="0.25">
      <c r="B449" s="21">
        <v>4860</v>
      </c>
      <c r="C449" s="10" t="s">
        <v>158</v>
      </c>
      <c r="D449" s="10" t="s">
        <v>93</v>
      </c>
      <c r="E449" s="10" t="s">
        <v>94</v>
      </c>
      <c r="F449" s="10" t="s">
        <v>94</v>
      </c>
      <c r="G449" s="9" t="s">
        <v>183</v>
      </c>
      <c r="H449" s="34" t="s">
        <v>875</v>
      </c>
      <c r="I449" s="10" t="s">
        <v>739</v>
      </c>
      <c r="J449" s="11">
        <v>79439</v>
      </c>
      <c r="K449" s="12"/>
      <c r="L449" s="10">
        <v>4</v>
      </c>
      <c r="M449" s="36">
        <v>103</v>
      </c>
      <c r="N449" s="33" t="s">
        <v>246</v>
      </c>
      <c r="O449" s="30">
        <v>27.47</v>
      </c>
      <c r="P449" s="13">
        <v>32.47</v>
      </c>
      <c r="Q449" s="13">
        <v>31.73</v>
      </c>
      <c r="R449" s="14">
        <v>0.14799999999999969</v>
      </c>
      <c r="S449" s="15">
        <v>15.243999999999968</v>
      </c>
      <c r="T449" s="22">
        <v>4.9439999999999671</v>
      </c>
      <c r="U449" s="23">
        <v>0.90939999999999999</v>
      </c>
      <c r="V449" s="24">
        <v>0.91110000000000002</v>
      </c>
      <c r="W449" s="25">
        <v>8.1012250000000001E-3</v>
      </c>
      <c r="X449" s="26">
        <v>9.5084800469483529E-3</v>
      </c>
      <c r="Y449" s="16">
        <v>0.83442617500000005</v>
      </c>
    </row>
    <row r="450" spans="2:25" ht="20.100000000000001" hidden="1" customHeight="1" x14ac:dyDescent="0.25">
      <c r="B450" s="21">
        <v>4797</v>
      </c>
      <c r="C450" s="10" t="s">
        <v>1017</v>
      </c>
      <c r="D450" s="10" t="s">
        <v>92</v>
      </c>
      <c r="E450" s="10" t="s">
        <v>99</v>
      </c>
      <c r="F450" s="10" t="s">
        <v>45</v>
      </c>
      <c r="G450" s="9" t="s">
        <v>1018</v>
      </c>
      <c r="H450" s="34" t="s">
        <v>863</v>
      </c>
      <c r="I450" s="10" t="s">
        <v>1388</v>
      </c>
      <c r="J450" s="11">
        <v>81071</v>
      </c>
      <c r="K450" s="12"/>
      <c r="L450" s="10">
        <v>5</v>
      </c>
      <c r="M450" s="36">
        <v>151</v>
      </c>
      <c r="N450" s="33" t="s">
        <v>245</v>
      </c>
      <c r="O450" s="30">
        <v>27.03</v>
      </c>
      <c r="P450" s="13">
        <v>32.049999999999997</v>
      </c>
      <c r="Q450" s="13">
        <v>31.35</v>
      </c>
      <c r="R450" s="14">
        <v>0.13944223107569648</v>
      </c>
      <c r="S450" s="15">
        <v>21.055776892430167</v>
      </c>
      <c r="T450" s="22">
        <v>5.9557768924301673</v>
      </c>
      <c r="U450" s="23">
        <v>1.012</v>
      </c>
      <c r="V450" s="24">
        <v>1.0404</v>
      </c>
      <c r="W450" s="25">
        <v>9.4410400000000012E-3</v>
      </c>
      <c r="X450" s="26">
        <v>1.097083814814814E-2</v>
      </c>
      <c r="Y450" s="16">
        <v>1.4255970400000002</v>
      </c>
    </row>
    <row r="451" spans="2:25" ht="20.100000000000001" hidden="1" customHeight="1" x14ac:dyDescent="0.25">
      <c r="B451" s="21">
        <v>4802</v>
      </c>
      <c r="C451" s="10" t="s">
        <v>1260</v>
      </c>
      <c r="D451" s="10" t="s">
        <v>92</v>
      </c>
      <c r="E451" s="10" t="s">
        <v>274</v>
      </c>
      <c r="F451" s="10" t="s">
        <v>65</v>
      </c>
      <c r="G451" s="9" t="s">
        <v>1094</v>
      </c>
      <c r="H451" s="34" t="s">
        <v>990</v>
      </c>
      <c r="I451" s="10" t="s">
        <v>221</v>
      </c>
      <c r="J451" s="11">
        <v>72798</v>
      </c>
      <c r="K451" s="12"/>
      <c r="L451" s="10">
        <v>4</v>
      </c>
      <c r="M451" s="36">
        <v>140</v>
      </c>
      <c r="N451" s="33" t="s">
        <v>245</v>
      </c>
      <c r="O451" s="30">
        <v>27.77</v>
      </c>
      <c r="P451" s="13">
        <v>32.770000000000003</v>
      </c>
      <c r="Q451" s="13">
        <v>32.229999999999997</v>
      </c>
      <c r="R451" s="14">
        <v>0.10800000000000118</v>
      </c>
      <c r="S451" s="15">
        <v>15.120000000000164</v>
      </c>
      <c r="T451" s="22">
        <v>1.1200000000001642</v>
      </c>
      <c r="U451" s="23">
        <v>1.0183</v>
      </c>
      <c r="V451" s="24">
        <v>1.0341</v>
      </c>
      <c r="W451" s="25">
        <v>9.4410400000000012E-3</v>
      </c>
      <c r="X451" s="26">
        <v>1.0584125560538133E-2</v>
      </c>
      <c r="Y451" s="16">
        <v>1.3217456000000001</v>
      </c>
    </row>
    <row r="452" spans="2:25" ht="20.100000000000001" hidden="1" customHeight="1" x14ac:dyDescent="0.25">
      <c r="B452" s="21">
        <v>4911</v>
      </c>
      <c r="C452" s="10" t="s">
        <v>52</v>
      </c>
      <c r="D452" s="10" t="s">
        <v>92</v>
      </c>
      <c r="E452" s="10" t="s">
        <v>106</v>
      </c>
      <c r="F452" s="10" t="s">
        <v>107</v>
      </c>
      <c r="G452" s="9" t="s">
        <v>258</v>
      </c>
      <c r="H452" s="34" t="s">
        <v>866</v>
      </c>
      <c r="I452" s="10" t="s">
        <v>889</v>
      </c>
      <c r="J452" s="11">
        <v>84620</v>
      </c>
      <c r="K452" s="12"/>
      <c r="L452" s="10">
        <v>7</v>
      </c>
      <c r="M452" s="36">
        <v>184.8</v>
      </c>
      <c r="N452" s="33" t="s">
        <v>245</v>
      </c>
      <c r="O452" s="30">
        <v>36.409999999999997</v>
      </c>
      <c r="P452" s="13">
        <v>41.41</v>
      </c>
      <c r="Q452" s="13">
        <v>40.58</v>
      </c>
      <c r="R452" s="14">
        <v>0.16599999999999965</v>
      </c>
      <c r="S452" s="15">
        <v>30.676799999999936</v>
      </c>
      <c r="T452" s="22">
        <v>12.196799999999934</v>
      </c>
      <c r="U452" s="23">
        <v>1.05</v>
      </c>
      <c r="V452" s="24">
        <v>1.0713999999999999</v>
      </c>
      <c r="W452" s="25">
        <v>9.4402299999999991E-3</v>
      </c>
      <c r="X452" s="26">
        <v>1.1319220623501195E-2</v>
      </c>
      <c r="Y452" s="16">
        <v>1.7445545039999999</v>
      </c>
    </row>
    <row r="453" spans="2:25" ht="20.100000000000001" customHeight="1" x14ac:dyDescent="0.25">
      <c r="B453" s="21">
        <v>4780</v>
      </c>
      <c r="C453" s="10" t="s">
        <v>158</v>
      </c>
      <c r="D453" s="10" t="s">
        <v>93</v>
      </c>
      <c r="E453" s="10" t="s">
        <v>94</v>
      </c>
      <c r="F453" s="10" t="s">
        <v>94</v>
      </c>
      <c r="G453" s="9" t="s">
        <v>183</v>
      </c>
      <c r="H453" s="34" t="s">
        <v>875</v>
      </c>
      <c r="I453" s="10" t="s">
        <v>238</v>
      </c>
      <c r="J453" s="11">
        <v>79425</v>
      </c>
      <c r="K453" s="12"/>
      <c r="L453" s="10">
        <v>3</v>
      </c>
      <c r="M453" s="36">
        <v>102.6</v>
      </c>
      <c r="N453" s="33" t="s">
        <v>245</v>
      </c>
      <c r="O453" s="30">
        <v>32.25</v>
      </c>
      <c r="P453" s="13">
        <v>37.26</v>
      </c>
      <c r="Q453" s="13">
        <v>36.619999999999997</v>
      </c>
      <c r="R453" s="14">
        <v>0.12774451097804407</v>
      </c>
      <c r="S453" s="15">
        <v>13.106586826347321</v>
      </c>
      <c r="T453" s="22">
        <v>2.8465868263473206</v>
      </c>
      <c r="U453" s="23">
        <v>1.0193000000000001</v>
      </c>
      <c r="V453" s="24">
        <v>1.0169999999999999</v>
      </c>
      <c r="W453" s="25">
        <v>9.1633499999999989E-3</v>
      </c>
      <c r="X453" s="26">
        <v>1.0505350915331809E-2</v>
      </c>
      <c r="Y453" s="16">
        <v>0.94015970999999987</v>
      </c>
    </row>
    <row r="454" spans="2:25" ht="20.100000000000001" hidden="1" customHeight="1" x14ac:dyDescent="0.25">
      <c r="B454" s="21">
        <v>4809</v>
      </c>
      <c r="C454" s="10" t="s">
        <v>634</v>
      </c>
      <c r="D454" s="10" t="s">
        <v>92</v>
      </c>
      <c r="E454" s="10" t="s">
        <v>122</v>
      </c>
      <c r="F454" s="10" t="s">
        <v>76</v>
      </c>
      <c r="G454" s="9" t="s">
        <v>720</v>
      </c>
      <c r="H454" s="34" t="s">
        <v>990</v>
      </c>
      <c r="I454" s="10" t="s">
        <v>228</v>
      </c>
      <c r="J454" s="11">
        <v>74411</v>
      </c>
      <c r="K454" s="12"/>
      <c r="L454" s="10">
        <v>7</v>
      </c>
      <c r="M454" s="36">
        <v>231</v>
      </c>
      <c r="N454" s="33" t="s">
        <v>245</v>
      </c>
      <c r="O454" s="30">
        <v>28.48</v>
      </c>
      <c r="P454" s="13">
        <v>33.53</v>
      </c>
      <c r="Q454" s="13">
        <v>32.770000000000003</v>
      </c>
      <c r="R454" s="14">
        <v>0.15049504950495007</v>
      </c>
      <c r="S454" s="15">
        <v>34.764356435643464</v>
      </c>
      <c r="T454" s="22">
        <v>11.664356435643466</v>
      </c>
      <c r="U454" s="23">
        <v>1.0315000000000001</v>
      </c>
      <c r="V454" s="24">
        <v>1.0201</v>
      </c>
      <c r="W454" s="25">
        <v>9.4373600000000005E-3</v>
      </c>
      <c r="X454" s="26">
        <v>1.1109246620046614E-2</v>
      </c>
      <c r="Y454" s="16">
        <v>2.1800301600000003</v>
      </c>
    </row>
    <row r="455" spans="2:25" ht="20.100000000000001" hidden="1" customHeight="1" x14ac:dyDescent="0.25">
      <c r="B455" s="21">
        <v>4683</v>
      </c>
      <c r="C455" s="10" t="s">
        <v>500</v>
      </c>
      <c r="D455" s="10" t="s">
        <v>247</v>
      </c>
      <c r="E455" s="10" t="s">
        <v>250</v>
      </c>
      <c r="F455" s="10" t="s">
        <v>500</v>
      </c>
      <c r="G455" s="9" t="s">
        <v>251</v>
      </c>
      <c r="H455" s="34" t="s">
        <v>697</v>
      </c>
      <c r="I455" s="10">
        <v>31387</v>
      </c>
      <c r="J455" s="11"/>
      <c r="K455" s="12"/>
      <c r="L455" s="10">
        <v>2</v>
      </c>
      <c r="M455" s="36">
        <v>61</v>
      </c>
      <c r="N455" s="33" t="s">
        <v>246</v>
      </c>
      <c r="O455" s="30">
        <v>31.67</v>
      </c>
      <c r="P455" s="13">
        <v>36.69</v>
      </c>
      <c r="Q455" s="13">
        <v>35.92</v>
      </c>
      <c r="R455" s="14">
        <v>0.15338645418326627</v>
      </c>
      <c r="S455" s="15">
        <v>9.3565737051792421</v>
      </c>
      <c r="T455" s="22">
        <v>3.2565737051792421</v>
      </c>
      <c r="U455" s="23">
        <v>1.0804</v>
      </c>
      <c r="V455" s="24">
        <v>1.0642</v>
      </c>
      <c r="W455" s="25">
        <v>9.4362400000000003E-3</v>
      </c>
      <c r="X455" s="26">
        <v>1.114586465882352E-2</v>
      </c>
      <c r="Y455" s="16">
        <v>0.57561064000000006</v>
      </c>
    </row>
    <row r="456" spans="2:25" ht="20.100000000000001" hidden="1" customHeight="1" x14ac:dyDescent="0.25">
      <c r="B456" s="21">
        <v>4868</v>
      </c>
      <c r="C456" s="10" t="s">
        <v>1070</v>
      </c>
      <c r="D456" s="10" t="s">
        <v>92</v>
      </c>
      <c r="E456" s="10" t="s">
        <v>274</v>
      </c>
      <c r="F456" s="10" t="s">
        <v>64</v>
      </c>
      <c r="G456" s="9" t="s">
        <v>1021</v>
      </c>
      <c r="H456" s="34" t="s">
        <v>990</v>
      </c>
      <c r="I456" s="10" t="s">
        <v>221</v>
      </c>
      <c r="J456" s="11">
        <v>86266</v>
      </c>
      <c r="K456" s="12"/>
      <c r="L456" s="10">
        <v>1</v>
      </c>
      <c r="M456" s="36">
        <v>29.2</v>
      </c>
      <c r="N456" s="33" t="s">
        <v>245</v>
      </c>
      <c r="O456" s="30">
        <v>27.88</v>
      </c>
      <c r="P456" s="13">
        <v>32.89</v>
      </c>
      <c r="Q456" s="13">
        <v>32.29</v>
      </c>
      <c r="R456" s="14">
        <v>0.11976047904191642</v>
      </c>
      <c r="S456" s="15">
        <v>3.4970059880239592</v>
      </c>
      <c r="T456" s="22">
        <v>0.57700598802395919</v>
      </c>
      <c r="U456" s="23">
        <v>1.0762</v>
      </c>
      <c r="V456" s="24">
        <v>1.044</v>
      </c>
      <c r="W456" s="25">
        <v>9.4348899999999996E-3</v>
      </c>
      <c r="X456" s="26">
        <v>1.0718548503401364E-2</v>
      </c>
      <c r="Y456" s="16">
        <v>0.27549878799999999</v>
      </c>
    </row>
    <row r="457" spans="2:25" ht="20.100000000000001" hidden="1" customHeight="1" x14ac:dyDescent="0.25">
      <c r="B457" s="21">
        <v>4800</v>
      </c>
      <c r="C457" s="10" t="s">
        <v>785</v>
      </c>
      <c r="D457" s="10" t="s">
        <v>92</v>
      </c>
      <c r="E457" s="10" t="s">
        <v>99</v>
      </c>
      <c r="F457" s="10" t="s">
        <v>43</v>
      </c>
      <c r="G457" s="9" t="s">
        <v>868</v>
      </c>
      <c r="H457" s="34" t="s">
        <v>863</v>
      </c>
      <c r="I457" s="10" t="s">
        <v>255</v>
      </c>
      <c r="J457" s="11">
        <v>74520</v>
      </c>
      <c r="K457" s="12"/>
      <c r="L457" s="10">
        <v>10</v>
      </c>
      <c r="M457" s="36">
        <v>359.8</v>
      </c>
      <c r="N457" s="33" t="s">
        <v>245</v>
      </c>
      <c r="O457" s="30">
        <v>29.3</v>
      </c>
      <c r="P457" s="13">
        <v>34.340000000000003</v>
      </c>
      <c r="Q457" s="13">
        <v>33.79</v>
      </c>
      <c r="R457" s="14">
        <v>0.10912698412698492</v>
      </c>
      <c r="S457" s="15">
        <v>39.263888888889177</v>
      </c>
      <c r="T457" s="22">
        <v>3.2838888888891717</v>
      </c>
      <c r="U457" s="23">
        <v>1.0188999999999999</v>
      </c>
      <c r="V457" s="24">
        <v>1.0314000000000001</v>
      </c>
      <c r="W457" s="25">
        <v>9.4313799999999996E-3</v>
      </c>
      <c r="X457" s="26">
        <v>1.0586671536748339E-2</v>
      </c>
      <c r="Y457" s="16">
        <v>3.3934105240000001</v>
      </c>
    </row>
    <row r="458" spans="2:25" ht="20.100000000000001" hidden="1" customHeight="1" x14ac:dyDescent="0.25">
      <c r="B458" s="21">
        <v>4817</v>
      </c>
      <c r="C458" s="10" t="s">
        <v>83</v>
      </c>
      <c r="D458" s="10" t="s">
        <v>92</v>
      </c>
      <c r="E458" s="10" t="s">
        <v>274</v>
      </c>
      <c r="F458" s="10" t="s">
        <v>115</v>
      </c>
      <c r="G458" s="9" t="s">
        <v>156</v>
      </c>
      <c r="H458" s="34" t="s">
        <v>990</v>
      </c>
      <c r="I458" s="10" t="s">
        <v>1097</v>
      </c>
      <c r="J458" s="11">
        <v>72947</v>
      </c>
      <c r="K458" s="12"/>
      <c r="L458" s="10">
        <v>2</v>
      </c>
      <c r="M458" s="36">
        <v>52.6</v>
      </c>
      <c r="N458" s="33" t="s">
        <v>245</v>
      </c>
      <c r="O458" s="30">
        <v>27.34</v>
      </c>
      <c r="P458" s="13">
        <v>32.340000000000003</v>
      </c>
      <c r="Q458" s="13">
        <v>31.62</v>
      </c>
      <c r="R458" s="14">
        <v>0.14400000000000038</v>
      </c>
      <c r="S458" s="15">
        <v>7.5744000000000202</v>
      </c>
      <c r="T458" s="22">
        <v>2.3144000000000196</v>
      </c>
      <c r="U458" s="23">
        <v>1.0170999999999999</v>
      </c>
      <c r="V458" s="24">
        <v>1.0329999999999999</v>
      </c>
      <c r="W458" s="25">
        <v>9.4304599999999981E-3</v>
      </c>
      <c r="X458" s="26">
        <v>1.1016892523364488E-2</v>
      </c>
      <c r="Y458" s="16">
        <v>0.49604219599999994</v>
      </c>
    </row>
    <row r="459" spans="2:25" ht="20.100000000000001" hidden="1" customHeight="1" x14ac:dyDescent="0.25">
      <c r="B459" s="21">
        <v>4686</v>
      </c>
      <c r="C459" s="10" t="s">
        <v>62</v>
      </c>
      <c r="D459" s="10" t="s">
        <v>92</v>
      </c>
      <c r="E459" s="10"/>
      <c r="F459" s="10" t="s">
        <v>111</v>
      </c>
      <c r="G459" s="9" t="s">
        <v>145</v>
      </c>
      <c r="H459" s="34" t="s">
        <v>715</v>
      </c>
      <c r="I459" s="10" t="s">
        <v>716</v>
      </c>
      <c r="J459" s="11">
        <v>79455</v>
      </c>
      <c r="K459" s="12"/>
      <c r="L459" s="10">
        <v>4</v>
      </c>
      <c r="M459" s="36">
        <v>74.8</v>
      </c>
      <c r="N459" s="33" t="s">
        <v>245</v>
      </c>
      <c r="O459" s="30">
        <v>35.86</v>
      </c>
      <c r="P459" s="13">
        <v>40.86</v>
      </c>
      <c r="Q459" s="13">
        <v>40.049999999999997</v>
      </c>
      <c r="R459" s="14">
        <v>0.16200000000000045</v>
      </c>
      <c r="S459" s="15">
        <v>12.117600000000033</v>
      </c>
      <c r="T459" s="22">
        <v>4.6376000000000328</v>
      </c>
      <c r="U459" s="23">
        <v>1.0282</v>
      </c>
      <c r="V459" s="24">
        <v>1.044</v>
      </c>
      <c r="W459" s="25">
        <v>9.4285100000000011E-3</v>
      </c>
      <c r="X459" s="26">
        <v>1.1251205250596667E-2</v>
      </c>
      <c r="Y459" s="16">
        <v>0.70525254800000003</v>
      </c>
    </row>
    <row r="460" spans="2:25" ht="20.100000000000001" hidden="1" customHeight="1" x14ac:dyDescent="0.25">
      <c r="B460" s="21">
        <v>4751</v>
      </c>
      <c r="C460" s="10" t="s">
        <v>44</v>
      </c>
      <c r="D460" s="10" t="s">
        <v>92</v>
      </c>
      <c r="E460" s="10" t="s">
        <v>99</v>
      </c>
      <c r="F460" s="10" t="s">
        <v>43</v>
      </c>
      <c r="G460" s="9" t="s">
        <v>135</v>
      </c>
      <c r="H460" s="34" t="s">
        <v>863</v>
      </c>
      <c r="I460" s="10" t="s">
        <v>255</v>
      </c>
      <c r="J460" s="11">
        <v>74505</v>
      </c>
      <c r="K460" s="12"/>
      <c r="L460" s="10">
        <v>3</v>
      </c>
      <c r="M460" s="36">
        <v>64</v>
      </c>
      <c r="N460" s="33" t="s">
        <v>245</v>
      </c>
      <c r="O460" s="30">
        <v>32.270000000000003</v>
      </c>
      <c r="P460" s="13">
        <v>37.270000000000003</v>
      </c>
      <c r="Q460" s="13">
        <v>36.69</v>
      </c>
      <c r="R460" s="14">
        <v>0.11600000000000107</v>
      </c>
      <c r="S460" s="15">
        <v>7.4240000000000688</v>
      </c>
      <c r="T460" s="22">
        <v>1.0240000000000684</v>
      </c>
      <c r="U460" s="23">
        <v>1.0509999999999999</v>
      </c>
      <c r="V460" s="24">
        <v>1.0439000000000001</v>
      </c>
      <c r="W460" s="25">
        <v>9.4270499999999993E-3</v>
      </c>
      <c r="X460" s="26">
        <v>1.0664083710407252E-2</v>
      </c>
      <c r="Y460" s="16">
        <v>0.60333119999999996</v>
      </c>
    </row>
    <row r="461" spans="2:25" ht="20.100000000000001" hidden="1" customHeight="1" x14ac:dyDescent="0.25">
      <c r="B461" s="21">
        <v>4788</v>
      </c>
      <c r="C461" s="10" t="s">
        <v>1229</v>
      </c>
      <c r="D461" s="10" t="s">
        <v>1404</v>
      </c>
      <c r="E461" s="10" t="s">
        <v>124</v>
      </c>
      <c r="F461" s="10" t="s">
        <v>799</v>
      </c>
      <c r="G461" s="9" t="s">
        <v>1230</v>
      </c>
      <c r="H461" s="34" t="s">
        <v>990</v>
      </c>
      <c r="I461" s="10" t="s">
        <v>654</v>
      </c>
      <c r="J461" s="11">
        <v>74868</v>
      </c>
      <c r="K461" s="12"/>
      <c r="L461" s="10">
        <v>1</v>
      </c>
      <c r="M461" s="36">
        <v>28</v>
      </c>
      <c r="N461" s="33" t="s">
        <v>245</v>
      </c>
      <c r="O461" s="30">
        <v>27.03</v>
      </c>
      <c r="P461" s="13">
        <v>32.04</v>
      </c>
      <c r="Q461" s="13">
        <v>31.57</v>
      </c>
      <c r="R461" s="14">
        <v>9.3812375249500812E-2</v>
      </c>
      <c r="S461" s="15">
        <v>2.6267465069860227</v>
      </c>
      <c r="T461" s="22">
        <v>-0.17325349301397741</v>
      </c>
      <c r="U461" s="23">
        <v>1.0507</v>
      </c>
      <c r="V461" s="24">
        <v>1.0441</v>
      </c>
      <c r="W461" s="25">
        <v>9.426600000000002E-3</v>
      </c>
      <c r="X461" s="26">
        <v>1.0402481497797357E-2</v>
      </c>
      <c r="Y461" s="16">
        <v>0.26394480000000003</v>
      </c>
    </row>
    <row r="462" spans="2:25" ht="20.100000000000001" hidden="1" customHeight="1" x14ac:dyDescent="0.25">
      <c r="B462" s="21">
        <v>4797</v>
      </c>
      <c r="C462" s="10" t="s">
        <v>263</v>
      </c>
      <c r="D462" s="10" t="s">
        <v>92</v>
      </c>
      <c r="E462" s="10" t="s">
        <v>119</v>
      </c>
      <c r="F462" s="10" t="s">
        <v>119</v>
      </c>
      <c r="G462" s="9" t="s">
        <v>264</v>
      </c>
      <c r="H462" s="34" t="s">
        <v>866</v>
      </c>
      <c r="I462" s="10" t="s">
        <v>631</v>
      </c>
      <c r="J462" s="11">
        <v>69146</v>
      </c>
      <c r="K462" s="12"/>
      <c r="L462" s="10">
        <v>11</v>
      </c>
      <c r="M462" s="36">
        <v>317.8</v>
      </c>
      <c r="N462" s="33" t="s">
        <v>245</v>
      </c>
      <c r="O462" s="30">
        <v>34.79</v>
      </c>
      <c r="P462" s="13">
        <v>39.79</v>
      </c>
      <c r="Q462" s="13">
        <v>39.33</v>
      </c>
      <c r="R462" s="14">
        <v>9.2000000000000165E-2</v>
      </c>
      <c r="S462" s="15">
        <v>29.237600000000054</v>
      </c>
      <c r="T462" s="22">
        <v>-2.5423999999999496</v>
      </c>
      <c r="U462" s="23">
        <v>1.0185</v>
      </c>
      <c r="V462" s="24">
        <v>1.0306999999999999</v>
      </c>
      <c r="W462" s="25">
        <v>9.4263200000000002E-3</v>
      </c>
      <c r="X462" s="26">
        <v>1.0381409691629958E-2</v>
      </c>
      <c r="Y462" s="16">
        <v>2.995684496</v>
      </c>
    </row>
    <row r="463" spans="2:25" ht="20.100000000000001" customHeight="1" x14ac:dyDescent="0.25">
      <c r="B463" s="21">
        <v>4794</v>
      </c>
      <c r="C463" s="10" t="s">
        <v>432</v>
      </c>
      <c r="D463" s="10" t="s">
        <v>93</v>
      </c>
      <c r="E463" s="10" t="s">
        <v>87</v>
      </c>
      <c r="F463" s="10" t="s">
        <v>299</v>
      </c>
      <c r="G463" s="9" t="s">
        <v>300</v>
      </c>
      <c r="H463" s="34" t="s">
        <v>875</v>
      </c>
      <c r="I463" s="10" t="s">
        <v>301</v>
      </c>
      <c r="J463" s="11">
        <v>77287</v>
      </c>
      <c r="K463" s="12"/>
      <c r="L463" s="10">
        <v>5</v>
      </c>
      <c r="M463" s="36">
        <v>101.5</v>
      </c>
      <c r="N463" s="33" t="s">
        <v>245</v>
      </c>
      <c r="O463" s="30">
        <v>36.33</v>
      </c>
      <c r="P463" s="13">
        <v>41.34</v>
      </c>
      <c r="Q463" s="13">
        <v>40.89</v>
      </c>
      <c r="R463" s="14">
        <v>8.9820359281437598E-2</v>
      </c>
      <c r="S463" s="15">
        <v>9.1167664670659168</v>
      </c>
      <c r="T463" s="22">
        <v>-1.0332335329340845</v>
      </c>
      <c r="U463" s="23">
        <v>1.0765</v>
      </c>
      <c r="V463" s="24">
        <v>1.0993999999999999</v>
      </c>
      <c r="W463" s="25">
        <v>9.7915499999999996E-3</v>
      </c>
      <c r="X463" s="26">
        <v>1.0757821381578953E-2</v>
      </c>
      <c r="Y463" s="16">
        <v>0.99384232499999992</v>
      </c>
    </row>
    <row r="464" spans="2:25" ht="20.100000000000001" hidden="1" customHeight="1" x14ac:dyDescent="0.25">
      <c r="B464" s="21">
        <v>4817</v>
      </c>
      <c r="C464" s="10" t="s">
        <v>69</v>
      </c>
      <c r="D464" s="10" t="s">
        <v>92</v>
      </c>
      <c r="E464" s="10" t="s">
        <v>274</v>
      </c>
      <c r="F464" s="10" t="s">
        <v>67</v>
      </c>
      <c r="G464" s="9" t="s">
        <v>148</v>
      </c>
      <c r="H464" s="34" t="s">
        <v>990</v>
      </c>
      <c r="I464" s="10" t="s">
        <v>688</v>
      </c>
      <c r="J464" s="11">
        <v>56700</v>
      </c>
      <c r="K464" s="12"/>
      <c r="L464" s="10">
        <v>18</v>
      </c>
      <c r="M464" s="36">
        <v>388</v>
      </c>
      <c r="N464" s="33" t="s">
        <v>245</v>
      </c>
      <c r="O464" s="30">
        <v>35.6</v>
      </c>
      <c r="P464" s="13">
        <v>40.630000000000003</v>
      </c>
      <c r="Q464" s="13">
        <v>39.93</v>
      </c>
      <c r="R464" s="14">
        <v>0.13916500994035838</v>
      </c>
      <c r="S464" s="15">
        <v>53.996023856859054</v>
      </c>
      <c r="T464" s="22">
        <v>15.19602385685905</v>
      </c>
      <c r="U464" s="23">
        <v>1.03854</v>
      </c>
      <c r="V464" s="24">
        <v>1.0105999999999999</v>
      </c>
      <c r="W464" s="25">
        <v>9.4260439999999997E-3</v>
      </c>
      <c r="X464" s="26">
        <v>1.0949884831408782E-2</v>
      </c>
      <c r="Y464" s="16">
        <v>3.6573050719999998</v>
      </c>
    </row>
    <row r="465" spans="2:25" ht="20.100000000000001" hidden="1" customHeight="1" x14ac:dyDescent="0.25">
      <c r="B465" s="21">
        <v>4711</v>
      </c>
      <c r="C465" s="10" t="s">
        <v>315</v>
      </c>
      <c r="D465" s="10" t="s">
        <v>92</v>
      </c>
      <c r="E465" s="10" t="s">
        <v>116</v>
      </c>
      <c r="F465" s="10" t="s">
        <v>308</v>
      </c>
      <c r="G465" s="9" t="s">
        <v>316</v>
      </c>
      <c r="H465" s="34" t="s">
        <v>755</v>
      </c>
      <c r="I465" s="10" t="s">
        <v>763</v>
      </c>
      <c r="J465" s="11">
        <v>62843</v>
      </c>
      <c r="K465" s="12"/>
      <c r="L465" s="10">
        <v>2</v>
      </c>
      <c r="M465" s="36">
        <v>58</v>
      </c>
      <c r="N465" s="33" t="s">
        <v>245</v>
      </c>
      <c r="O465" s="30">
        <v>36</v>
      </c>
      <c r="P465" s="13">
        <v>41</v>
      </c>
      <c r="Q465" s="13">
        <v>40.51</v>
      </c>
      <c r="R465" s="14">
        <v>9.8000000000000392E-2</v>
      </c>
      <c r="S465" s="15">
        <v>5.6840000000000224</v>
      </c>
      <c r="T465" s="22">
        <v>-0.11599999999997757</v>
      </c>
      <c r="U465" s="23">
        <v>1.0775999999999999</v>
      </c>
      <c r="V465" s="24">
        <v>1.0645</v>
      </c>
      <c r="W465" s="25">
        <v>9.4252399999999997E-3</v>
      </c>
      <c r="X465" s="26">
        <v>1.0449268292682931E-2</v>
      </c>
      <c r="Y465" s="16">
        <v>0.54666391999999997</v>
      </c>
    </row>
    <row r="466" spans="2:25" ht="20.100000000000001" hidden="1" customHeight="1" x14ac:dyDescent="0.25">
      <c r="B466" s="21">
        <v>4767</v>
      </c>
      <c r="C466" s="10" t="s">
        <v>1131</v>
      </c>
      <c r="D466" s="10" t="s">
        <v>92</v>
      </c>
      <c r="E466" s="10" t="s">
        <v>122</v>
      </c>
      <c r="F466" s="10" t="s">
        <v>73</v>
      </c>
      <c r="G466" s="9" t="s">
        <v>1132</v>
      </c>
      <c r="H466" s="34" t="s">
        <v>1342</v>
      </c>
      <c r="I466" s="10" t="s">
        <v>1344</v>
      </c>
      <c r="J466" s="11">
        <v>76512</v>
      </c>
      <c r="K466" s="12"/>
      <c r="L466" s="10">
        <v>13</v>
      </c>
      <c r="M466" s="36">
        <v>401.8</v>
      </c>
      <c r="N466" s="33" t="s">
        <v>245</v>
      </c>
      <c r="O466" s="30">
        <v>27.29</v>
      </c>
      <c r="P466" s="13">
        <v>32.299999999999997</v>
      </c>
      <c r="Q466" s="13">
        <v>31.69</v>
      </c>
      <c r="R466" s="14">
        <v>0.12175648702594732</v>
      </c>
      <c r="S466" s="15">
        <v>48.92175648702564</v>
      </c>
      <c r="T466" s="22">
        <v>8.7417564870256328</v>
      </c>
      <c r="U466" s="23">
        <v>1.0387</v>
      </c>
      <c r="V466" s="24">
        <v>1.0556000000000001</v>
      </c>
      <c r="W466" s="25">
        <v>9.4243499999999997E-3</v>
      </c>
      <c r="X466" s="26">
        <v>1.0730907613636353E-2</v>
      </c>
      <c r="Y466" s="16">
        <v>3.78670383</v>
      </c>
    </row>
    <row r="467" spans="2:25" ht="20.100000000000001" hidden="1" customHeight="1" x14ac:dyDescent="0.25">
      <c r="B467" s="21">
        <v>4819</v>
      </c>
      <c r="C467" s="10" t="s">
        <v>52</v>
      </c>
      <c r="D467" s="10" t="s">
        <v>92</v>
      </c>
      <c r="E467" s="10" t="s">
        <v>118</v>
      </c>
      <c r="F467" s="10" t="s">
        <v>107</v>
      </c>
      <c r="G467" s="9" t="s">
        <v>258</v>
      </c>
      <c r="H467" s="34" t="s">
        <v>866</v>
      </c>
      <c r="I467" s="10" t="s">
        <v>213</v>
      </c>
      <c r="J467" s="11">
        <v>84606</v>
      </c>
      <c r="K467" s="12"/>
      <c r="L467" s="10">
        <v>3</v>
      </c>
      <c r="M467" s="36">
        <v>89</v>
      </c>
      <c r="N467" s="33" t="s">
        <v>245</v>
      </c>
      <c r="O467" s="30">
        <v>28.61</v>
      </c>
      <c r="P467" s="13">
        <v>33.61</v>
      </c>
      <c r="Q467" s="13">
        <v>33.03</v>
      </c>
      <c r="R467" s="14">
        <v>0.11599999999999966</v>
      </c>
      <c r="S467" s="15">
        <v>10.32399999999997</v>
      </c>
      <c r="T467" s="22">
        <v>1.4239999999999691</v>
      </c>
      <c r="U467" s="23">
        <v>1.0147999999999999</v>
      </c>
      <c r="V467" s="24">
        <v>1.0335000000000001</v>
      </c>
      <c r="W467" s="25">
        <v>9.4221800000000005E-3</v>
      </c>
      <c r="X467" s="26">
        <v>1.0658574660633481E-2</v>
      </c>
      <c r="Y467" s="16">
        <v>0.83857402000000003</v>
      </c>
    </row>
    <row r="468" spans="2:25" ht="20.100000000000001" hidden="1" customHeight="1" x14ac:dyDescent="0.25">
      <c r="B468" s="21">
        <v>4800</v>
      </c>
      <c r="C468" s="10" t="s">
        <v>876</v>
      </c>
      <c r="D468" s="10" t="s">
        <v>92</v>
      </c>
      <c r="E468" s="10" t="s">
        <v>274</v>
      </c>
      <c r="F468" s="10" t="s">
        <v>276</v>
      </c>
      <c r="G468" s="9" t="s">
        <v>877</v>
      </c>
      <c r="H468" s="34" t="s">
        <v>990</v>
      </c>
      <c r="I468" s="10" t="s">
        <v>277</v>
      </c>
      <c r="J468" s="11">
        <v>81178</v>
      </c>
      <c r="K468" s="12"/>
      <c r="L468" s="10">
        <v>4</v>
      </c>
      <c r="M468" s="36">
        <v>108.4</v>
      </c>
      <c r="N468" s="33" t="s">
        <v>245</v>
      </c>
      <c r="O468" s="30">
        <v>28.12</v>
      </c>
      <c r="P468" s="13">
        <v>33.119999999999997</v>
      </c>
      <c r="Q468" s="13">
        <v>32.53</v>
      </c>
      <c r="R468" s="14">
        <v>0.11799999999999934</v>
      </c>
      <c r="S468" s="15">
        <v>12.791199999999929</v>
      </c>
      <c r="T468" s="22">
        <v>1.9511999999999281</v>
      </c>
      <c r="U468" s="23">
        <v>1.0147999999999999</v>
      </c>
      <c r="V468" s="24">
        <v>1.0327999999999999</v>
      </c>
      <c r="W468" s="25">
        <v>9.4189600000000005E-3</v>
      </c>
      <c r="X468" s="26">
        <v>1.0679092970521534E-2</v>
      </c>
      <c r="Y468" s="16">
        <v>1.0210152640000001</v>
      </c>
    </row>
    <row r="469" spans="2:25" ht="20.100000000000001" customHeight="1" x14ac:dyDescent="0.25">
      <c r="B469" s="21">
        <v>4780</v>
      </c>
      <c r="C469" s="10" t="s">
        <v>1050</v>
      </c>
      <c r="D469" s="10" t="s">
        <v>93</v>
      </c>
      <c r="E469" s="10" t="s">
        <v>94</v>
      </c>
      <c r="F469" s="10" t="s">
        <v>164</v>
      </c>
      <c r="G469" s="9" t="s">
        <v>1051</v>
      </c>
      <c r="H469" s="34" t="s">
        <v>875</v>
      </c>
      <c r="I469" s="10" t="s">
        <v>812</v>
      </c>
      <c r="J469" s="11">
        <v>75065</v>
      </c>
      <c r="K469" s="12"/>
      <c r="L469" s="10">
        <v>4</v>
      </c>
      <c r="M469" s="36">
        <v>101.4</v>
      </c>
      <c r="N469" s="33" t="s">
        <v>245</v>
      </c>
      <c r="O469" s="30">
        <v>36.39</v>
      </c>
      <c r="P469" s="13">
        <v>41.39</v>
      </c>
      <c r="Q469" s="13">
        <v>40.880000000000003</v>
      </c>
      <c r="R469" s="14">
        <v>0.1019999999999996</v>
      </c>
      <c r="S469" s="15">
        <v>10.342799999999961</v>
      </c>
      <c r="T469" s="22">
        <v>0.20279999999995937</v>
      </c>
      <c r="U469" s="23">
        <v>1.0193000000000001</v>
      </c>
      <c r="V469" s="24">
        <v>1.0143</v>
      </c>
      <c r="W469" s="25">
        <v>9.1512E-3</v>
      </c>
      <c r="X469" s="26">
        <v>1.0190645879732736E-2</v>
      </c>
      <c r="Y469" s="16">
        <v>0.92793168000000004</v>
      </c>
    </row>
    <row r="470" spans="2:25" ht="20.100000000000001" customHeight="1" x14ac:dyDescent="0.25">
      <c r="B470" s="21">
        <v>4791</v>
      </c>
      <c r="C470" s="10" t="s">
        <v>96</v>
      </c>
      <c r="D470" s="10" t="s">
        <v>93</v>
      </c>
      <c r="E470" s="10" t="s">
        <v>94</v>
      </c>
      <c r="F470" s="10" t="s">
        <v>94</v>
      </c>
      <c r="G470" s="9" t="s">
        <v>181</v>
      </c>
      <c r="H470" s="34" t="s">
        <v>875</v>
      </c>
      <c r="I470" s="10" t="s">
        <v>238</v>
      </c>
      <c r="J470" s="11">
        <v>79427</v>
      </c>
      <c r="K470" s="12"/>
      <c r="L470" s="10">
        <v>4</v>
      </c>
      <c r="M470" s="36">
        <v>100</v>
      </c>
      <c r="N470" s="33" t="s">
        <v>245</v>
      </c>
      <c r="O470" s="30">
        <v>27.73</v>
      </c>
      <c r="P470" s="13">
        <v>32.76</v>
      </c>
      <c r="Q470" s="13">
        <v>32.26</v>
      </c>
      <c r="R470" s="14">
        <v>9.9403578528827086E-2</v>
      </c>
      <c r="S470" s="15">
        <v>9.940357852882709</v>
      </c>
      <c r="T470" s="22">
        <v>-5.9642147117291988E-2</v>
      </c>
      <c r="U470" s="23">
        <v>1.0190999999999999</v>
      </c>
      <c r="V470" s="24">
        <v>1.0049999999999999</v>
      </c>
      <c r="W470" s="25">
        <v>9.1084499999999988E-3</v>
      </c>
      <c r="X470" s="26">
        <v>1.0113797682119204E-2</v>
      </c>
      <c r="Y470" s="16">
        <v>0.9108449999999999</v>
      </c>
    </row>
    <row r="471" spans="2:25" ht="20.100000000000001" hidden="1" customHeight="1" x14ac:dyDescent="0.25">
      <c r="B471" s="21">
        <v>4659</v>
      </c>
      <c r="C471" s="10" t="s">
        <v>62</v>
      </c>
      <c r="D471" s="10" t="s">
        <v>92</v>
      </c>
      <c r="E471" s="10"/>
      <c r="F471" s="10" t="s">
        <v>111</v>
      </c>
      <c r="G471" s="9" t="s">
        <v>145</v>
      </c>
      <c r="H471" s="34" t="s">
        <v>220</v>
      </c>
      <c r="I471" s="10">
        <v>79452</v>
      </c>
      <c r="J471" s="11"/>
      <c r="K471" s="12"/>
      <c r="L471" s="10">
        <v>5</v>
      </c>
      <c r="M471" s="36">
        <v>129</v>
      </c>
      <c r="N471" s="33" t="s">
        <v>245</v>
      </c>
      <c r="O471" s="30">
        <v>35.49</v>
      </c>
      <c r="P471" s="13">
        <v>40.5</v>
      </c>
      <c r="Q471" s="13">
        <v>39.76</v>
      </c>
      <c r="R471" s="14">
        <v>0.14770459081836373</v>
      </c>
      <c r="S471" s="15">
        <v>19.053892215568922</v>
      </c>
      <c r="T471" s="22">
        <v>6.1538922155689209</v>
      </c>
      <c r="U471" s="23">
        <v>1.0896999999999999</v>
      </c>
      <c r="V471" s="24">
        <v>1.0506</v>
      </c>
      <c r="W471" s="25">
        <v>9.4173199999999999E-3</v>
      </c>
      <c r="X471" s="26">
        <v>1.104936140515223E-2</v>
      </c>
      <c r="Y471" s="16">
        <v>1.21483428</v>
      </c>
    </row>
    <row r="472" spans="2:25" ht="20.100000000000001" hidden="1" customHeight="1" x14ac:dyDescent="0.25">
      <c r="B472" s="21">
        <v>4754</v>
      </c>
      <c r="C472" s="10" t="s">
        <v>1130</v>
      </c>
      <c r="D472" s="10" t="s">
        <v>92</v>
      </c>
      <c r="E472" s="10" t="s">
        <v>274</v>
      </c>
      <c r="F472" s="10" t="s">
        <v>280</v>
      </c>
      <c r="G472" s="9" t="s">
        <v>281</v>
      </c>
      <c r="H472" s="34" t="s">
        <v>990</v>
      </c>
      <c r="I472" s="10" t="s">
        <v>944</v>
      </c>
      <c r="J472" s="11">
        <v>80913</v>
      </c>
      <c r="K472" s="12"/>
      <c r="L472" s="10">
        <v>2</v>
      </c>
      <c r="M472" s="36">
        <v>35.4</v>
      </c>
      <c r="N472" s="33" t="s">
        <v>246</v>
      </c>
      <c r="O472" s="30">
        <v>29.91</v>
      </c>
      <c r="P472" s="13">
        <v>34.92</v>
      </c>
      <c r="Q472" s="13">
        <v>34.5</v>
      </c>
      <c r="R472" s="14">
        <v>8.3832335329341631E-2</v>
      </c>
      <c r="S472" s="15">
        <v>2.9676646706586935</v>
      </c>
      <c r="T472" s="22">
        <v>-0.57233532934130638</v>
      </c>
      <c r="U472" s="23">
        <v>1.0443</v>
      </c>
      <c r="V472" s="24">
        <v>1.0484</v>
      </c>
      <c r="W472" s="25">
        <v>9.4171499999999991E-3</v>
      </c>
      <c r="X472" s="26">
        <v>1.0278850000000003E-2</v>
      </c>
      <c r="Y472" s="16">
        <v>0.33336710999999997</v>
      </c>
    </row>
    <row r="473" spans="2:25" ht="20.100000000000001" hidden="1" customHeight="1" x14ac:dyDescent="0.25">
      <c r="B473" s="21">
        <v>4709</v>
      </c>
      <c r="C473" s="10" t="s">
        <v>896</v>
      </c>
      <c r="D473" s="10" t="s">
        <v>92</v>
      </c>
      <c r="E473" s="10" t="s">
        <v>98</v>
      </c>
      <c r="F473" s="10" t="s">
        <v>101</v>
      </c>
      <c r="G473" s="9" t="s">
        <v>127</v>
      </c>
      <c r="H473" s="34" t="s">
        <v>755</v>
      </c>
      <c r="I473" s="10" t="s">
        <v>200</v>
      </c>
      <c r="J473" s="11">
        <v>65367</v>
      </c>
      <c r="K473" s="12"/>
      <c r="L473" s="10">
        <v>2</v>
      </c>
      <c r="M473" s="36">
        <v>57.6</v>
      </c>
      <c r="N473" s="33" t="s">
        <v>245</v>
      </c>
      <c r="O473" s="30">
        <v>27.72</v>
      </c>
      <c r="P473" s="13">
        <v>32.76</v>
      </c>
      <c r="Q473" s="13">
        <v>32.35</v>
      </c>
      <c r="R473" s="14">
        <v>8.1349206349205685E-2</v>
      </c>
      <c r="S473" s="15">
        <v>4.6857142857142478</v>
      </c>
      <c r="T473" s="22">
        <v>-1.0742857142857529</v>
      </c>
      <c r="U473" s="23">
        <v>1.0723</v>
      </c>
      <c r="V473" s="24">
        <v>1.0679000000000001</v>
      </c>
      <c r="W473" s="25">
        <v>9.4168800000000007E-3</v>
      </c>
      <c r="X473" s="26">
        <v>1.0250772181425481E-2</v>
      </c>
      <c r="Y473" s="16">
        <v>0.54241228800000008</v>
      </c>
    </row>
    <row r="474" spans="2:25" ht="20.100000000000001" hidden="1" customHeight="1" x14ac:dyDescent="0.25">
      <c r="B474" s="21">
        <v>4860</v>
      </c>
      <c r="C474" s="10" t="s">
        <v>1260</v>
      </c>
      <c r="D474" s="10" t="s">
        <v>92</v>
      </c>
      <c r="E474" s="10" t="s">
        <v>274</v>
      </c>
      <c r="F474" s="10" t="s">
        <v>64</v>
      </c>
      <c r="G474" s="9" t="s">
        <v>1094</v>
      </c>
      <c r="H474" s="34" t="s">
        <v>990</v>
      </c>
      <c r="I474" s="10" t="s">
        <v>221</v>
      </c>
      <c r="J474" s="11">
        <v>86265</v>
      </c>
      <c r="K474" s="12"/>
      <c r="L474" s="10">
        <v>2</v>
      </c>
      <c r="M474" s="36">
        <v>63</v>
      </c>
      <c r="N474" s="33" t="s">
        <v>246</v>
      </c>
      <c r="O474" s="30">
        <v>36.1</v>
      </c>
      <c r="P474" s="13">
        <v>41.11</v>
      </c>
      <c r="Q474" s="13">
        <v>40.380000000000003</v>
      </c>
      <c r="R474" s="14">
        <v>0.14570858283433077</v>
      </c>
      <c r="S474" s="15">
        <v>9.1796407185628386</v>
      </c>
      <c r="T474" s="22">
        <v>2.8796407185628383</v>
      </c>
      <c r="U474" s="23">
        <v>1.0449999999999999</v>
      </c>
      <c r="V474" s="24">
        <v>1.0710999999999999</v>
      </c>
      <c r="W474" s="25">
        <v>9.4166449999999995E-3</v>
      </c>
      <c r="X474" s="26">
        <v>1.1022755011682235E-2</v>
      </c>
      <c r="Y474" s="16">
        <v>0.59324863500000002</v>
      </c>
    </row>
    <row r="475" spans="2:25" ht="20.100000000000001" hidden="1" customHeight="1" x14ac:dyDescent="0.25">
      <c r="B475" s="21">
        <v>4788</v>
      </c>
      <c r="C475" s="10" t="s">
        <v>342</v>
      </c>
      <c r="D475" s="10" t="s">
        <v>1404</v>
      </c>
      <c r="E475" s="10" t="s">
        <v>318</v>
      </c>
      <c r="F475" s="10" t="s">
        <v>337</v>
      </c>
      <c r="G475" s="9" t="s">
        <v>343</v>
      </c>
      <c r="H475" s="34" t="s">
        <v>755</v>
      </c>
      <c r="I475" s="10" t="s">
        <v>339</v>
      </c>
      <c r="J475" s="11">
        <v>76363</v>
      </c>
      <c r="K475" s="12"/>
      <c r="L475" s="10">
        <v>1</v>
      </c>
      <c r="M475" s="36">
        <v>25</v>
      </c>
      <c r="N475" s="33" t="s">
        <v>245</v>
      </c>
      <c r="O475" s="30">
        <v>35.07</v>
      </c>
      <c r="P475" s="13">
        <v>40.08</v>
      </c>
      <c r="Q475" s="13">
        <v>39.71</v>
      </c>
      <c r="R475" s="14">
        <v>7.385229540918116E-2</v>
      </c>
      <c r="S475" s="15">
        <v>1.8463073852295291</v>
      </c>
      <c r="T475" s="22">
        <v>-0.65369261477047114</v>
      </c>
      <c r="U475" s="23">
        <v>1.0306</v>
      </c>
      <c r="V475" s="24">
        <v>1.0619000000000001</v>
      </c>
      <c r="W475" s="25">
        <v>9.416250000000001E-3</v>
      </c>
      <c r="X475" s="26">
        <v>1.0167114762931031E-2</v>
      </c>
      <c r="Y475" s="16">
        <v>0.23540625000000004</v>
      </c>
    </row>
    <row r="476" spans="2:25" ht="20.100000000000001" customHeight="1" x14ac:dyDescent="0.25">
      <c r="B476" s="21">
        <v>4818</v>
      </c>
      <c r="C476" s="10" t="s">
        <v>167</v>
      </c>
      <c r="D476" s="10" t="s">
        <v>93</v>
      </c>
      <c r="E476" s="10" t="s">
        <v>94</v>
      </c>
      <c r="F476" s="10" t="s">
        <v>166</v>
      </c>
      <c r="G476" s="9" t="s">
        <v>189</v>
      </c>
      <c r="H476" s="34" t="s">
        <v>875</v>
      </c>
      <c r="I476" s="10" t="s">
        <v>811</v>
      </c>
      <c r="J476" s="11">
        <v>67978</v>
      </c>
      <c r="K476" s="12"/>
      <c r="L476" s="10">
        <v>4</v>
      </c>
      <c r="M476" s="36">
        <v>100</v>
      </c>
      <c r="N476" s="33" t="s">
        <v>246</v>
      </c>
      <c r="O476" s="30">
        <v>27.09</v>
      </c>
      <c r="P476" s="13">
        <v>32.090000000000003</v>
      </c>
      <c r="Q476" s="13">
        <v>31.52</v>
      </c>
      <c r="R476" s="14">
        <v>0.11400000000000068</v>
      </c>
      <c r="S476" s="15">
        <v>11.400000000000068</v>
      </c>
      <c r="T476" s="22">
        <v>1.4000000000000679</v>
      </c>
      <c r="U476" s="23">
        <v>0.876</v>
      </c>
      <c r="V476" s="24">
        <v>0.93300000000000005</v>
      </c>
      <c r="W476" s="25">
        <v>8.3214000000000014E-3</v>
      </c>
      <c r="X476" s="26">
        <v>9.3920993227991061E-3</v>
      </c>
      <c r="Y476" s="16">
        <v>0.8321400000000001</v>
      </c>
    </row>
    <row r="477" spans="2:25" ht="20.100000000000001" hidden="1" customHeight="1" x14ac:dyDescent="0.25">
      <c r="B477" s="21">
        <v>4800</v>
      </c>
      <c r="C477" s="10" t="s">
        <v>340</v>
      </c>
      <c r="D477" s="10" t="s">
        <v>92</v>
      </c>
      <c r="E477" s="10" t="s">
        <v>318</v>
      </c>
      <c r="F477" s="10" t="s">
        <v>337</v>
      </c>
      <c r="G477" s="9" t="s">
        <v>341</v>
      </c>
      <c r="H477" s="34" t="s">
        <v>755</v>
      </c>
      <c r="I477" s="10" t="s">
        <v>339</v>
      </c>
      <c r="J477" s="11">
        <v>76364</v>
      </c>
      <c r="K477" s="12"/>
      <c r="L477" s="10">
        <v>1</v>
      </c>
      <c r="M477" s="36">
        <v>27.3</v>
      </c>
      <c r="N477" s="33" t="s">
        <v>245</v>
      </c>
      <c r="O477" s="30">
        <v>28.68</v>
      </c>
      <c r="P477" s="13">
        <v>33.69</v>
      </c>
      <c r="Q477" s="13">
        <v>33.15</v>
      </c>
      <c r="R477" s="14">
        <v>0.10778443113772443</v>
      </c>
      <c r="S477" s="15">
        <v>2.9425149700598769</v>
      </c>
      <c r="T477" s="22">
        <v>0.21251497005987677</v>
      </c>
      <c r="U477" s="23">
        <v>1.0199</v>
      </c>
      <c r="V477" s="24">
        <v>1.0267999999999999</v>
      </c>
      <c r="W477" s="25">
        <v>9.4148200000000008E-3</v>
      </c>
      <c r="X477" s="26">
        <v>1.0552180805369127E-2</v>
      </c>
      <c r="Y477" s="16">
        <v>0.25702458600000005</v>
      </c>
    </row>
    <row r="478" spans="2:25" ht="20.100000000000001" hidden="1" customHeight="1" x14ac:dyDescent="0.25">
      <c r="B478" s="21">
        <v>4800</v>
      </c>
      <c r="C478" s="10" t="s">
        <v>61</v>
      </c>
      <c r="D478" s="10" t="s">
        <v>92</v>
      </c>
      <c r="E478" s="10" t="s">
        <v>274</v>
      </c>
      <c r="F478" s="10" t="s">
        <v>110</v>
      </c>
      <c r="G478" s="9" t="s">
        <v>144</v>
      </c>
      <c r="H478" s="34" t="s">
        <v>990</v>
      </c>
      <c r="I478" s="10" t="s">
        <v>219</v>
      </c>
      <c r="J478" s="11">
        <v>80087</v>
      </c>
      <c r="K478" s="12"/>
      <c r="L478" s="10">
        <v>27</v>
      </c>
      <c r="M478" s="36">
        <v>776</v>
      </c>
      <c r="N478" s="33" t="s">
        <v>245</v>
      </c>
      <c r="O478" s="30">
        <v>29.36</v>
      </c>
      <c r="P478" s="13">
        <v>34.39</v>
      </c>
      <c r="Q478" s="13">
        <v>33.700000000000003</v>
      </c>
      <c r="R478" s="14">
        <v>0.13717693836978082</v>
      </c>
      <c r="S478" s="15">
        <v>106.44930417494992</v>
      </c>
      <c r="T478" s="22">
        <v>28.849304174949907</v>
      </c>
      <c r="U478" s="23">
        <v>1.0185999999999999</v>
      </c>
      <c r="V478" s="24">
        <v>1.0279</v>
      </c>
      <c r="W478" s="25">
        <v>9.4139000000000011E-3</v>
      </c>
      <c r="X478" s="26">
        <v>1.0910579953917046E-2</v>
      </c>
      <c r="Y478" s="16">
        <v>7.3051864000000011</v>
      </c>
    </row>
    <row r="479" spans="2:25" ht="20.100000000000001" hidden="1" customHeight="1" x14ac:dyDescent="0.25">
      <c r="B479" s="21">
        <v>4653</v>
      </c>
      <c r="C479" s="10" t="s">
        <v>279</v>
      </c>
      <c r="D479" s="10" t="s">
        <v>92</v>
      </c>
      <c r="E479" s="10"/>
      <c r="F479" s="10" t="s">
        <v>280</v>
      </c>
      <c r="G479" s="9" t="s">
        <v>281</v>
      </c>
      <c r="H479" s="34" t="s">
        <v>282</v>
      </c>
      <c r="I479" s="10">
        <v>69281</v>
      </c>
      <c r="J479" s="11"/>
      <c r="K479" s="12"/>
      <c r="L479" s="10">
        <v>1</v>
      </c>
      <c r="M479" s="36">
        <v>36</v>
      </c>
      <c r="N479" s="33" t="s">
        <v>245</v>
      </c>
      <c r="O479" s="30">
        <v>36.880000000000003</v>
      </c>
      <c r="P479" s="13">
        <v>41.9</v>
      </c>
      <c r="Q479" s="13">
        <v>41.21</v>
      </c>
      <c r="R479" s="14">
        <v>0.13745019920318691</v>
      </c>
      <c r="S479" s="15">
        <v>4.9482071713147286</v>
      </c>
      <c r="T479" s="22">
        <v>1.3482071713147286</v>
      </c>
      <c r="U479" s="23">
        <v>1.0812999999999999</v>
      </c>
      <c r="V479" s="24">
        <v>1.0577000000000001</v>
      </c>
      <c r="W479" s="25">
        <v>9.4116000000000009E-3</v>
      </c>
      <c r="X479" s="26">
        <v>1.0911369976905309E-2</v>
      </c>
      <c r="Y479" s="16">
        <v>0.33881760000000005</v>
      </c>
    </row>
    <row r="480" spans="2:25" ht="20.100000000000001" hidden="1" customHeight="1" x14ac:dyDescent="0.25">
      <c r="B480" s="21">
        <v>4778</v>
      </c>
      <c r="C480" s="10" t="s">
        <v>1200</v>
      </c>
      <c r="D480" s="10" t="s">
        <v>92</v>
      </c>
      <c r="E480" s="10" t="s">
        <v>99</v>
      </c>
      <c r="F480" s="10" t="s">
        <v>136</v>
      </c>
      <c r="G480" s="9" t="s">
        <v>870</v>
      </c>
      <c r="H480" s="34" t="s">
        <v>863</v>
      </c>
      <c r="I480" s="10" t="s">
        <v>210</v>
      </c>
      <c r="J480" s="11">
        <v>79979</v>
      </c>
      <c r="K480" s="12"/>
      <c r="L480" s="10">
        <v>1</v>
      </c>
      <c r="M480" s="36">
        <v>16.600000000000001</v>
      </c>
      <c r="N480" s="33" t="s">
        <v>245</v>
      </c>
      <c r="O480" s="30">
        <v>27.66</v>
      </c>
      <c r="P480" s="13">
        <v>32.67</v>
      </c>
      <c r="Q480" s="13">
        <v>32.200000000000003</v>
      </c>
      <c r="R480" s="14">
        <v>9.3812375249500743E-2</v>
      </c>
      <c r="S480" s="15">
        <v>1.5572854291417124</v>
      </c>
      <c r="T480" s="22">
        <v>-0.10271457085828777</v>
      </c>
      <c r="U480" s="23">
        <v>1.0457000000000001</v>
      </c>
      <c r="V480" s="24">
        <v>1.0457000000000001</v>
      </c>
      <c r="W480" s="25">
        <v>9.4113000000000009E-3</v>
      </c>
      <c r="X480" s="26">
        <v>1.0385597577092509E-2</v>
      </c>
      <c r="Y480" s="16">
        <v>0.15622758000000003</v>
      </c>
    </row>
    <row r="481" spans="2:25" ht="20.100000000000001" hidden="1" customHeight="1" x14ac:dyDescent="0.25">
      <c r="B481" s="21">
        <v>4663</v>
      </c>
      <c r="C481" s="10" t="s">
        <v>296</v>
      </c>
      <c r="D481" s="10" t="s">
        <v>92</v>
      </c>
      <c r="E481" s="10"/>
      <c r="F481" s="10"/>
      <c r="G481" s="9" t="s">
        <v>297</v>
      </c>
      <c r="H481" s="34" t="s">
        <v>490</v>
      </c>
      <c r="I481" s="10"/>
      <c r="J481" s="11"/>
      <c r="K481" s="12"/>
      <c r="L481" s="10">
        <v>2</v>
      </c>
      <c r="M481" s="36">
        <v>47.8</v>
      </c>
      <c r="N481" s="33" t="s">
        <v>245</v>
      </c>
      <c r="O481" s="30">
        <v>28.99</v>
      </c>
      <c r="P481" s="13">
        <v>34.01</v>
      </c>
      <c r="Q481" s="13">
        <v>33.56</v>
      </c>
      <c r="R481" s="14">
        <v>8.9641434262947364E-2</v>
      </c>
      <c r="S481" s="15">
        <v>4.2848605577688836</v>
      </c>
      <c r="T481" s="22">
        <v>-0.49513944223111622</v>
      </c>
      <c r="U481" s="23">
        <v>1.0676000000000001</v>
      </c>
      <c r="V481" s="24">
        <v>1.0705</v>
      </c>
      <c r="W481" s="25">
        <v>9.4076400000000001E-3</v>
      </c>
      <c r="X481" s="26">
        <v>1.0333994048140034E-2</v>
      </c>
      <c r="Y481" s="16">
        <v>0.44968519199999996</v>
      </c>
    </row>
    <row r="482" spans="2:25" ht="20.100000000000001" customHeight="1" x14ac:dyDescent="0.25">
      <c r="B482" s="21">
        <v>4802</v>
      </c>
      <c r="C482" s="10" t="s">
        <v>1050</v>
      </c>
      <c r="D482" s="10" t="s">
        <v>93</v>
      </c>
      <c r="E482" s="10" t="s">
        <v>94</v>
      </c>
      <c r="F482" s="10" t="s">
        <v>164</v>
      </c>
      <c r="G482" s="9" t="s">
        <v>1051</v>
      </c>
      <c r="H482" s="34" t="s">
        <v>875</v>
      </c>
      <c r="I482" s="10" t="s">
        <v>812</v>
      </c>
      <c r="J482" s="11">
        <v>75068</v>
      </c>
      <c r="K482" s="12"/>
      <c r="L482" s="10">
        <v>3</v>
      </c>
      <c r="M482" s="36">
        <v>99.6</v>
      </c>
      <c r="N482" s="33" t="s">
        <v>246</v>
      </c>
      <c r="O482" s="30">
        <v>29</v>
      </c>
      <c r="P482" s="13">
        <v>34.020000000000003</v>
      </c>
      <c r="Q482" s="13">
        <v>33.549999999999997</v>
      </c>
      <c r="R482" s="14">
        <v>9.3625498007969252E-2</v>
      </c>
      <c r="S482" s="15">
        <v>9.3250996015937364</v>
      </c>
      <c r="T482" s="22">
        <v>-0.634900398406263</v>
      </c>
      <c r="U482" s="23">
        <v>0.9788</v>
      </c>
      <c r="V482" s="24">
        <v>0.95809999999999995</v>
      </c>
      <c r="W482" s="25">
        <v>8.9097400000000011E-3</v>
      </c>
      <c r="X482" s="26">
        <v>9.8300867692307833E-3</v>
      </c>
      <c r="Y482" s="16">
        <v>0.88741010400000009</v>
      </c>
    </row>
    <row r="483" spans="2:25" ht="20.100000000000001" hidden="1" customHeight="1" x14ac:dyDescent="0.25">
      <c r="B483" s="21">
        <v>4761</v>
      </c>
      <c r="C483" s="10" t="s">
        <v>1301</v>
      </c>
      <c r="D483" s="10" t="s">
        <v>92</v>
      </c>
      <c r="E483" s="10" t="s">
        <v>118</v>
      </c>
      <c r="F483" s="10" t="s">
        <v>425</v>
      </c>
      <c r="G483" s="9" t="s">
        <v>1280</v>
      </c>
      <c r="H483" s="34" t="s">
        <v>866</v>
      </c>
      <c r="I483" s="10" t="s">
        <v>888</v>
      </c>
      <c r="J483" s="11">
        <v>83269</v>
      </c>
      <c r="K483" s="12"/>
      <c r="L483" s="10">
        <v>4</v>
      </c>
      <c r="M483" s="36">
        <v>100.8</v>
      </c>
      <c r="N483" s="33" t="s">
        <v>245</v>
      </c>
      <c r="O483" s="30">
        <v>28.33</v>
      </c>
      <c r="P483" s="13">
        <v>33.36</v>
      </c>
      <c r="Q483" s="13">
        <v>32.81</v>
      </c>
      <c r="R483" s="14">
        <v>0.10934393638170915</v>
      </c>
      <c r="S483" s="15">
        <v>11.021868787276283</v>
      </c>
      <c r="T483" s="22">
        <v>0.94186878727628209</v>
      </c>
      <c r="U483" s="23">
        <v>1.034</v>
      </c>
      <c r="V483" s="24">
        <v>1.0561</v>
      </c>
      <c r="W483" s="25">
        <v>9.405450000000001E-3</v>
      </c>
      <c r="X483" s="26">
        <v>1.056013694196428E-2</v>
      </c>
      <c r="Y483" s="16">
        <v>0.94806936000000008</v>
      </c>
    </row>
    <row r="484" spans="2:25" ht="20.100000000000001" hidden="1" customHeight="1" x14ac:dyDescent="0.25">
      <c r="B484" s="21">
        <v>4746</v>
      </c>
      <c r="C484" s="10" t="s">
        <v>1256</v>
      </c>
      <c r="D484" s="10" t="s">
        <v>365</v>
      </c>
      <c r="E484" s="10" t="s">
        <v>679</v>
      </c>
      <c r="F484" s="10" t="s">
        <v>1256</v>
      </c>
      <c r="G484" s="9" t="s">
        <v>1255</v>
      </c>
      <c r="H484" s="34" t="s">
        <v>678</v>
      </c>
      <c r="I484" s="10" t="s">
        <v>698</v>
      </c>
      <c r="J484" s="11">
        <v>54784</v>
      </c>
      <c r="K484" s="12"/>
      <c r="L484" s="10">
        <v>1</v>
      </c>
      <c r="M484" s="36">
        <v>20.8</v>
      </c>
      <c r="N484" s="33" t="s">
        <v>246</v>
      </c>
      <c r="O484" s="30">
        <v>35.86</v>
      </c>
      <c r="P484" s="13">
        <v>40.89</v>
      </c>
      <c r="Q484" s="13">
        <v>40.29</v>
      </c>
      <c r="R484" s="14">
        <v>0.11928429423459271</v>
      </c>
      <c r="S484" s="15">
        <v>2.4811133200795283</v>
      </c>
      <c r="T484" s="22">
        <v>0.40111332007952816</v>
      </c>
      <c r="U484" s="23">
        <v>1.0527</v>
      </c>
      <c r="V484" s="24">
        <v>1.0370999999999999</v>
      </c>
      <c r="W484" s="25">
        <v>9.4041000000000003E-3</v>
      </c>
      <c r="X484" s="26">
        <v>1.067779300225734E-2</v>
      </c>
      <c r="Y484" s="16">
        <v>0.19560528000000002</v>
      </c>
    </row>
    <row r="485" spans="2:25" ht="20.100000000000001" hidden="1" customHeight="1" x14ac:dyDescent="0.25">
      <c r="B485" s="21">
        <v>4800</v>
      </c>
      <c r="C485" s="10" t="s">
        <v>948</v>
      </c>
      <c r="D485" s="10" t="s">
        <v>92</v>
      </c>
      <c r="E485" s="10" t="s">
        <v>274</v>
      </c>
      <c r="F485" s="10" t="s">
        <v>79</v>
      </c>
      <c r="G485" s="9" t="s">
        <v>949</v>
      </c>
      <c r="H485" s="34" t="s">
        <v>990</v>
      </c>
      <c r="I485" s="10" t="s">
        <v>230</v>
      </c>
      <c r="J485" s="11">
        <v>71398</v>
      </c>
      <c r="K485" s="12"/>
      <c r="L485" s="10">
        <v>2</v>
      </c>
      <c r="M485" s="36">
        <v>32.4</v>
      </c>
      <c r="N485" s="33" t="s">
        <v>245</v>
      </c>
      <c r="O485" s="30">
        <v>35.49</v>
      </c>
      <c r="P485" s="13">
        <v>40.5</v>
      </c>
      <c r="Q485" s="13">
        <v>39.78</v>
      </c>
      <c r="R485" s="14">
        <v>0.14371257485029923</v>
      </c>
      <c r="S485" s="15">
        <v>4.6562874251496948</v>
      </c>
      <c r="T485" s="22">
        <v>1.4162874251496949</v>
      </c>
      <c r="U485" s="23">
        <v>1.018</v>
      </c>
      <c r="V485" s="24">
        <v>1.0263</v>
      </c>
      <c r="W485" s="25">
        <v>9.4037799999999987E-3</v>
      </c>
      <c r="X485" s="26">
        <v>1.0982036783216778E-2</v>
      </c>
      <c r="Y485" s="16">
        <v>0.30468247199999993</v>
      </c>
    </row>
    <row r="486" spans="2:25" ht="20.100000000000001" hidden="1" customHeight="1" x14ac:dyDescent="0.25">
      <c r="B486" s="21">
        <v>4900</v>
      </c>
      <c r="C486" s="10" t="s">
        <v>634</v>
      </c>
      <c r="D486" s="10" t="s">
        <v>92</v>
      </c>
      <c r="E486" s="10" t="s">
        <v>122</v>
      </c>
      <c r="F486" s="10" t="s">
        <v>76</v>
      </c>
      <c r="G486" s="9" t="s">
        <v>720</v>
      </c>
      <c r="H486" s="34" t="s">
        <v>990</v>
      </c>
      <c r="I486" s="10" t="s">
        <v>228</v>
      </c>
      <c r="J486" s="11">
        <v>74438</v>
      </c>
      <c r="K486" s="12"/>
      <c r="L486" s="10">
        <v>2</v>
      </c>
      <c r="M486" s="36">
        <v>49</v>
      </c>
      <c r="N486" s="33" t="s">
        <v>245</v>
      </c>
      <c r="O486" s="30">
        <v>27.96</v>
      </c>
      <c r="P486" s="13">
        <v>32.97</v>
      </c>
      <c r="Q486" s="13">
        <v>32</v>
      </c>
      <c r="R486" s="14">
        <v>0.19361277445109765</v>
      </c>
      <c r="S486" s="15">
        <v>9.4870259481037849</v>
      </c>
      <c r="T486" s="22">
        <v>4.5870259481037845</v>
      </c>
      <c r="U486" s="23">
        <v>1.0579000000000001</v>
      </c>
      <c r="V486" s="24">
        <v>1.0550999999999999</v>
      </c>
      <c r="W486" s="25">
        <v>9.4028500000000008E-3</v>
      </c>
      <c r="X486" s="26">
        <v>1.1660464975247522E-2</v>
      </c>
      <c r="Y486" s="16">
        <v>0.46073965000000006</v>
      </c>
    </row>
    <row r="487" spans="2:25" ht="20.100000000000001" hidden="1" customHeight="1" x14ac:dyDescent="0.25">
      <c r="B487" s="21">
        <v>4767</v>
      </c>
      <c r="C487" s="10" t="s">
        <v>77</v>
      </c>
      <c r="D487" s="10" t="s">
        <v>92</v>
      </c>
      <c r="E487" s="10" t="s">
        <v>122</v>
      </c>
      <c r="F487" s="10" t="s">
        <v>114</v>
      </c>
      <c r="G487" s="9" t="s">
        <v>153</v>
      </c>
      <c r="H487" s="34" t="s">
        <v>1342</v>
      </c>
      <c r="I487" s="10" t="s">
        <v>1348</v>
      </c>
      <c r="J487" s="11">
        <v>68034</v>
      </c>
      <c r="K487" s="12"/>
      <c r="L487" s="10">
        <v>2</v>
      </c>
      <c r="M487" s="36">
        <v>64.400000000000006</v>
      </c>
      <c r="N487" s="33" t="s">
        <v>245</v>
      </c>
      <c r="O487" s="30">
        <v>36.22</v>
      </c>
      <c r="P487" s="13">
        <v>41.23</v>
      </c>
      <c r="Q487" s="13">
        <v>40.74</v>
      </c>
      <c r="R487" s="14">
        <v>9.7804391217563888E-2</v>
      </c>
      <c r="S487" s="15">
        <v>6.2986027944111154</v>
      </c>
      <c r="T487" s="22">
        <v>-0.14139720558888599</v>
      </c>
      <c r="U487" s="23">
        <v>1.0557000000000001</v>
      </c>
      <c r="V487" s="24">
        <v>1.0334000000000001</v>
      </c>
      <c r="W487" s="25">
        <v>9.4009500000000017E-3</v>
      </c>
      <c r="X487" s="26">
        <v>1.0420079535398221E-2</v>
      </c>
      <c r="Y487" s="16">
        <v>0.60542118000000011</v>
      </c>
    </row>
    <row r="488" spans="2:25" ht="20.100000000000001" hidden="1" customHeight="1" x14ac:dyDescent="0.25">
      <c r="B488" s="21">
        <v>4670</v>
      </c>
      <c r="C488" s="10" t="s">
        <v>534</v>
      </c>
      <c r="D488" s="10" t="s">
        <v>535</v>
      </c>
      <c r="E488" s="10" t="s">
        <v>536</v>
      </c>
      <c r="F488" s="10" t="s">
        <v>537</v>
      </c>
      <c r="G488" s="9" t="s">
        <v>538</v>
      </c>
      <c r="H488" s="34" t="s">
        <v>480</v>
      </c>
      <c r="I488" s="10">
        <v>71061</v>
      </c>
      <c r="J488" s="11"/>
      <c r="K488" s="12"/>
      <c r="L488" s="10">
        <v>44</v>
      </c>
      <c r="M488" s="36">
        <v>1038</v>
      </c>
      <c r="N488" s="33" t="s">
        <v>245</v>
      </c>
      <c r="O488" s="30">
        <v>35.65</v>
      </c>
      <c r="P488" s="13">
        <v>40.65</v>
      </c>
      <c r="Q488" s="13">
        <v>39.880000000000003</v>
      </c>
      <c r="R488" s="14">
        <v>0.15399999999999919</v>
      </c>
      <c r="S488" s="15">
        <v>159.85199999999915</v>
      </c>
      <c r="T488" s="22">
        <v>56.051999999999154</v>
      </c>
      <c r="U488" s="23">
        <v>1.0707</v>
      </c>
      <c r="V488" s="24">
        <v>1.0650999999999999</v>
      </c>
      <c r="W488" s="25">
        <v>9.3975199999999995E-3</v>
      </c>
      <c r="X488" s="26">
        <v>1.1108179669030722E-2</v>
      </c>
      <c r="Y488" s="16">
        <v>9.7546257599999997</v>
      </c>
    </row>
    <row r="489" spans="2:25" ht="20.100000000000001" hidden="1" customHeight="1" x14ac:dyDescent="0.25">
      <c r="B489" s="21">
        <v>4883</v>
      </c>
      <c r="C489" s="10" t="s">
        <v>1655</v>
      </c>
      <c r="D489" s="10" t="s">
        <v>92</v>
      </c>
      <c r="E489" s="10" t="s">
        <v>118</v>
      </c>
      <c r="F489" s="10" t="s">
        <v>425</v>
      </c>
      <c r="G489" s="9" t="s">
        <v>1280</v>
      </c>
      <c r="H489" s="34" t="s">
        <v>866</v>
      </c>
      <c r="I489" s="10" t="s">
        <v>888</v>
      </c>
      <c r="J489" s="11">
        <v>83295</v>
      </c>
      <c r="K489" s="12"/>
      <c r="L489" s="10">
        <v>1</v>
      </c>
      <c r="M489" s="36">
        <v>27.3</v>
      </c>
      <c r="N489" s="33" t="s">
        <v>245</v>
      </c>
      <c r="O489" s="30">
        <v>35.28</v>
      </c>
      <c r="P489" s="13">
        <v>40.28</v>
      </c>
      <c r="Q489" s="13">
        <v>39.68</v>
      </c>
      <c r="R489" s="14">
        <v>0.12000000000000029</v>
      </c>
      <c r="S489" s="15">
        <v>3.2760000000000078</v>
      </c>
      <c r="T489" s="22">
        <v>0.5460000000000077</v>
      </c>
      <c r="U489" s="23">
        <v>1.0638000000000001</v>
      </c>
      <c r="V489" s="24">
        <v>1.048</v>
      </c>
      <c r="W489" s="25">
        <v>9.3975100000000013E-3</v>
      </c>
      <c r="X489" s="26">
        <v>1.0678988636363641E-2</v>
      </c>
      <c r="Y489" s="16">
        <v>0.25655202300000002</v>
      </c>
    </row>
    <row r="490" spans="2:25" ht="20.100000000000001" hidden="1" customHeight="1" x14ac:dyDescent="0.25">
      <c r="B490" s="21">
        <v>4800</v>
      </c>
      <c r="C490" s="10" t="s">
        <v>48</v>
      </c>
      <c r="D490" s="10" t="s">
        <v>92</v>
      </c>
      <c r="E490" s="10" t="s">
        <v>99</v>
      </c>
      <c r="F490" s="10" t="s">
        <v>46</v>
      </c>
      <c r="G490" s="9" t="s">
        <v>138</v>
      </c>
      <c r="H490" s="34" t="s">
        <v>863</v>
      </c>
      <c r="I490" s="10" t="s">
        <v>1217</v>
      </c>
      <c r="J490" s="11">
        <v>73650</v>
      </c>
      <c r="K490" s="12"/>
      <c r="L490" s="10">
        <v>41</v>
      </c>
      <c r="M490" s="36">
        <v>1128</v>
      </c>
      <c r="N490" s="33" t="s">
        <v>245</v>
      </c>
      <c r="O490" s="30">
        <v>35.89</v>
      </c>
      <c r="P490" s="13">
        <v>40.9</v>
      </c>
      <c r="Q490" s="13">
        <v>40.340000000000003</v>
      </c>
      <c r="R490" s="14">
        <v>0.1117764471057875</v>
      </c>
      <c r="S490" s="15">
        <v>126.08383233532831</v>
      </c>
      <c r="T490" s="22">
        <v>13.283832335328299</v>
      </c>
      <c r="U490" s="23">
        <v>1.0192000000000001</v>
      </c>
      <c r="V490" s="24">
        <v>1.0235000000000001</v>
      </c>
      <c r="W490" s="25">
        <v>9.3964199999999991E-3</v>
      </c>
      <c r="X490" s="26">
        <v>1.0578890831460661E-2</v>
      </c>
      <c r="Y490" s="16">
        <v>10.599161759999999</v>
      </c>
    </row>
    <row r="491" spans="2:25" ht="20.100000000000001" customHeight="1" x14ac:dyDescent="0.25">
      <c r="B491" s="21">
        <v>4780</v>
      </c>
      <c r="C491" s="10" t="s">
        <v>97</v>
      </c>
      <c r="D491" s="10" t="s">
        <v>93</v>
      </c>
      <c r="E491" s="10" t="s">
        <v>94</v>
      </c>
      <c r="F491" s="10" t="s">
        <v>94</v>
      </c>
      <c r="G491" s="9" t="s">
        <v>182</v>
      </c>
      <c r="H491" s="34" t="s">
        <v>875</v>
      </c>
      <c r="I491" s="10" t="s">
        <v>238</v>
      </c>
      <c r="J491" s="11">
        <v>79425</v>
      </c>
      <c r="K491" s="12"/>
      <c r="L491" s="10">
        <v>4</v>
      </c>
      <c r="M491" s="36">
        <v>99</v>
      </c>
      <c r="N491" s="33" t="s">
        <v>245</v>
      </c>
      <c r="O491" s="30">
        <v>36.909999999999997</v>
      </c>
      <c r="P491" s="13">
        <v>41.91</v>
      </c>
      <c r="Q491" s="13">
        <v>41.37</v>
      </c>
      <c r="R491" s="14">
        <v>0.10799999999999983</v>
      </c>
      <c r="S491" s="15">
        <v>10.691999999999984</v>
      </c>
      <c r="T491" s="22">
        <v>0.79199999999998283</v>
      </c>
      <c r="U491" s="23">
        <v>1.0699000000000001</v>
      </c>
      <c r="V491" s="24">
        <v>1.0745</v>
      </c>
      <c r="W491" s="25">
        <v>9.6498E-3</v>
      </c>
      <c r="X491" s="26">
        <v>1.0818161434977576E-2</v>
      </c>
      <c r="Y491" s="16">
        <v>0.95533020000000002</v>
      </c>
    </row>
    <row r="492" spans="2:25" ht="20.100000000000001" customHeight="1" x14ac:dyDescent="0.25">
      <c r="B492" s="21">
        <v>4823</v>
      </c>
      <c r="C492" s="10" t="s">
        <v>175</v>
      </c>
      <c r="D492" s="10" t="s">
        <v>93</v>
      </c>
      <c r="E492" s="10" t="s">
        <v>179</v>
      </c>
      <c r="F492" s="10" t="s">
        <v>174</v>
      </c>
      <c r="G492" s="9" t="s">
        <v>194</v>
      </c>
      <c r="H492" s="34" t="s">
        <v>875</v>
      </c>
      <c r="I492" s="10" t="s">
        <v>243</v>
      </c>
      <c r="J492" s="11">
        <v>83074</v>
      </c>
      <c r="K492" s="12"/>
      <c r="L492" s="10">
        <v>4</v>
      </c>
      <c r="M492" s="36">
        <v>99</v>
      </c>
      <c r="N492" s="33" t="s">
        <v>246</v>
      </c>
      <c r="O492" s="30">
        <v>35.85</v>
      </c>
      <c r="P492" s="13">
        <v>40.880000000000003</v>
      </c>
      <c r="Q492" s="13">
        <v>40.119999999999997</v>
      </c>
      <c r="R492" s="14">
        <v>0.15109343936381808</v>
      </c>
      <c r="S492" s="15">
        <v>14.958250497017991</v>
      </c>
      <c r="T492" s="22">
        <v>5.0582504970179896</v>
      </c>
      <c r="U492" s="23">
        <v>0.99950000000000006</v>
      </c>
      <c r="V492" s="24">
        <v>1.0201</v>
      </c>
      <c r="W492" s="25">
        <v>9.2901600000000004E-3</v>
      </c>
      <c r="X492" s="26">
        <v>1.0943677939110084E-2</v>
      </c>
      <c r="Y492" s="16">
        <v>0.91972584000000002</v>
      </c>
    </row>
    <row r="493" spans="2:25" ht="20.100000000000001" customHeight="1" x14ac:dyDescent="0.25">
      <c r="B493" s="21">
        <v>4803</v>
      </c>
      <c r="C493" s="10" t="s">
        <v>434</v>
      </c>
      <c r="D493" s="10" t="s">
        <v>93</v>
      </c>
      <c r="E493" s="10" t="s">
        <v>87</v>
      </c>
      <c r="F493" s="10" t="s">
        <v>88</v>
      </c>
      <c r="G493" s="9" t="s">
        <v>435</v>
      </c>
      <c r="H493" s="34" t="s">
        <v>875</v>
      </c>
      <c r="I493" s="10" t="s">
        <v>236</v>
      </c>
      <c r="J493" s="11">
        <v>81560</v>
      </c>
      <c r="K493" s="12"/>
      <c r="L493" s="10">
        <v>4</v>
      </c>
      <c r="M493" s="36">
        <v>98.4</v>
      </c>
      <c r="N493" s="33" t="s">
        <v>245</v>
      </c>
      <c r="O493" s="30">
        <v>27.53</v>
      </c>
      <c r="P493" s="13">
        <v>32.57</v>
      </c>
      <c r="Q493" s="13">
        <v>31.73</v>
      </c>
      <c r="R493" s="14">
        <v>0.16666666666666666</v>
      </c>
      <c r="S493" s="15">
        <v>16.399999999999999</v>
      </c>
      <c r="T493" s="22">
        <v>6.5599999999999987</v>
      </c>
      <c r="U493" s="23">
        <v>1.0597000000000001</v>
      </c>
      <c r="V493" s="24">
        <v>1.0455000000000001</v>
      </c>
      <c r="W493" s="25">
        <v>9.6839200000000004E-3</v>
      </c>
      <c r="X493" s="26">
        <v>1.1620704000000001E-2</v>
      </c>
      <c r="Y493" s="16">
        <v>0.95289772800000005</v>
      </c>
    </row>
    <row r="494" spans="2:25" ht="20.100000000000001" hidden="1" customHeight="1" x14ac:dyDescent="0.25">
      <c r="B494" s="21">
        <v>4788</v>
      </c>
      <c r="C494" s="10" t="s">
        <v>313</v>
      </c>
      <c r="D494" s="10" t="s">
        <v>1404</v>
      </c>
      <c r="E494" s="10" t="s">
        <v>116</v>
      </c>
      <c r="F494" s="10" t="s">
        <v>308</v>
      </c>
      <c r="G494" s="9" t="s">
        <v>314</v>
      </c>
      <c r="H494" s="34" t="s">
        <v>755</v>
      </c>
      <c r="I494" s="10" t="s">
        <v>763</v>
      </c>
      <c r="J494" s="11">
        <v>80155</v>
      </c>
      <c r="K494" s="12"/>
      <c r="L494" s="10">
        <v>2</v>
      </c>
      <c r="M494" s="36">
        <v>60.4</v>
      </c>
      <c r="N494" s="33" t="s">
        <v>245</v>
      </c>
      <c r="O494" s="30">
        <v>36.49</v>
      </c>
      <c r="P494" s="13">
        <v>41.51</v>
      </c>
      <c r="Q494" s="13">
        <v>41.01</v>
      </c>
      <c r="R494" s="14">
        <v>9.9601593625498086E-2</v>
      </c>
      <c r="S494" s="15">
        <v>6.0159362549800841</v>
      </c>
      <c r="T494" s="22">
        <v>-2.4063745019915938E-2</v>
      </c>
      <c r="U494" s="23">
        <v>1.0485</v>
      </c>
      <c r="V494" s="24">
        <v>1.0377000000000001</v>
      </c>
      <c r="W494" s="25">
        <v>9.3878999999999994E-3</v>
      </c>
      <c r="X494" s="26">
        <v>1.0426384513274337E-2</v>
      </c>
      <c r="Y494" s="16">
        <v>0.56702915999999992</v>
      </c>
    </row>
    <row r="495" spans="2:25" ht="20.100000000000001" customHeight="1" x14ac:dyDescent="0.25">
      <c r="B495" s="21">
        <v>4715</v>
      </c>
      <c r="C495" s="10" t="s">
        <v>890</v>
      </c>
      <c r="D495" s="10" t="s">
        <v>93</v>
      </c>
      <c r="E495" s="10" t="s">
        <v>87</v>
      </c>
      <c r="F495" s="10" t="s">
        <v>87</v>
      </c>
      <c r="G495" s="9" t="s">
        <v>821</v>
      </c>
      <c r="H495" s="34" t="s">
        <v>875</v>
      </c>
      <c r="I495" s="10" t="s">
        <v>235</v>
      </c>
      <c r="J495" s="11">
        <v>82907</v>
      </c>
      <c r="K495" s="12"/>
      <c r="L495" s="10">
        <v>3</v>
      </c>
      <c r="M495" s="36">
        <v>97</v>
      </c>
      <c r="N495" s="33" t="s">
        <v>246</v>
      </c>
      <c r="O495" s="30">
        <v>36.49</v>
      </c>
      <c r="P495" s="13">
        <v>41.52</v>
      </c>
      <c r="Q495" s="13">
        <v>41.08</v>
      </c>
      <c r="R495" s="14">
        <v>8.747514910536873E-2</v>
      </c>
      <c r="S495" s="15">
        <v>8.485089463220767</v>
      </c>
      <c r="T495" s="22">
        <v>-1.2149105367792337</v>
      </c>
      <c r="U495" s="23">
        <v>1.0611999999999999</v>
      </c>
      <c r="V495" s="24">
        <v>1.0913999999999999</v>
      </c>
      <c r="W495" s="25">
        <v>9.6866999999999977E-3</v>
      </c>
      <c r="X495" s="26">
        <v>1.0615272549019616E-2</v>
      </c>
      <c r="Y495" s="16">
        <v>0.93960989999999978</v>
      </c>
    </row>
    <row r="496" spans="2:25" ht="20.100000000000001" hidden="1" customHeight="1" x14ac:dyDescent="0.25">
      <c r="B496" s="21">
        <v>4800</v>
      </c>
      <c r="C496" s="10" t="s">
        <v>71</v>
      </c>
      <c r="D496" s="10" t="s">
        <v>92</v>
      </c>
      <c r="E496" s="10" t="s">
        <v>274</v>
      </c>
      <c r="F496" s="10" t="s">
        <v>71</v>
      </c>
      <c r="G496" s="9" t="s">
        <v>149</v>
      </c>
      <c r="H496" s="34" t="s">
        <v>990</v>
      </c>
      <c r="I496" s="10" t="s">
        <v>224</v>
      </c>
      <c r="J496" s="11">
        <v>76283</v>
      </c>
      <c r="K496" s="12"/>
      <c r="L496" s="10">
        <v>17</v>
      </c>
      <c r="M496" s="36">
        <v>467</v>
      </c>
      <c r="N496" s="33" t="s">
        <v>245</v>
      </c>
      <c r="O496" s="30">
        <v>35.86</v>
      </c>
      <c r="P496" s="13">
        <v>40.86</v>
      </c>
      <c r="Q496" s="13">
        <v>40.32</v>
      </c>
      <c r="R496" s="14">
        <v>0.10799999999999983</v>
      </c>
      <c r="S496" s="15">
        <v>50.435999999999922</v>
      </c>
      <c r="T496" s="22">
        <v>3.7359999999999189</v>
      </c>
      <c r="U496" s="23">
        <v>1.0147999999999999</v>
      </c>
      <c r="V496" s="24">
        <v>1.0255000000000001</v>
      </c>
      <c r="W496" s="25">
        <v>9.3853800000000005E-3</v>
      </c>
      <c r="X496" s="26">
        <v>1.0521726457399102E-2</v>
      </c>
      <c r="Y496" s="16">
        <v>4.3829724600000004</v>
      </c>
    </row>
    <row r="497" spans="2:25" ht="20.100000000000001" customHeight="1" x14ac:dyDescent="0.25">
      <c r="B497" s="21">
        <v>4818</v>
      </c>
      <c r="C497" s="10" t="s">
        <v>1369</v>
      </c>
      <c r="D497" s="10" t="s">
        <v>93</v>
      </c>
      <c r="E497" s="10" t="s">
        <v>179</v>
      </c>
      <c r="F497" s="10" t="s">
        <v>174</v>
      </c>
      <c r="G497" s="9" t="s">
        <v>197</v>
      </c>
      <c r="H497" s="34" t="s">
        <v>875</v>
      </c>
      <c r="I497" s="10" t="s">
        <v>243</v>
      </c>
      <c r="J497" s="11">
        <v>83073</v>
      </c>
      <c r="K497" s="12"/>
      <c r="L497" s="10">
        <v>3</v>
      </c>
      <c r="M497" s="36">
        <v>97</v>
      </c>
      <c r="N497" s="33" t="s">
        <v>245</v>
      </c>
      <c r="O497" s="30">
        <v>34.950000000000003</v>
      </c>
      <c r="P497" s="13">
        <v>39.96</v>
      </c>
      <c r="Q497" s="13">
        <v>39.380000000000003</v>
      </c>
      <c r="R497" s="14">
        <v>0.115768463073852</v>
      </c>
      <c r="S497" s="15">
        <v>11.229540918163643</v>
      </c>
      <c r="T497" s="22">
        <v>1.529540918163643</v>
      </c>
      <c r="U497" s="23">
        <v>1.0128999999999999</v>
      </c>
      <c r="V497" s="24">
        <v>1.034</v>
      </c>
      <c r="W497" s="25">
        <v>9.4157400000000006E-3</v>
      </c>
      <c r="X497" s="26">
        <v>1.064850054176072E-2</v>
      </c>
      <c r="Y497" s="16">
        <v>0.91332678</v>
      </c>
    </row>
    <row r="498" spans="2:25" ht="20.100000000000001" hidden="1" customHeight="1" x14ac:dyDescent="0.25">
      <c r="B498" s="21">
        <v>4764</v>
      </c>
      <c r="C498" s="10" t="s">
        <v>1183</v>
      </c>
      <c r="D498" s="10" t="s">
        <v>92</v>
      </c>
      <c r="E498" s="10" t="s">
        <v>99</v>
      </c>
      <c r="F498" s="10" t="s">
        <v>43</v>
      </c>
      <c r="G498" s="9" t="s">
        <v>1184</v>
      </c>
      <c r="H498" s="34" t="s">
        <v>863</v>
      </c>
      <c r="I498" s="10" t="s">
        <v>255</v>
      </c>
      <c r="J498" s="11">
        <v>74507</v>
      </c>
      <c r="K498" s="12"/>
      <c r="L498" s="10">
        <v>6</v>
      </c>
      <c r="M498" s="36">
        <v>168.2</v>
      </c>
      <c r="N498" s="33" t="s">
        <v>245</v>
      </c>
      <c r="O498" s="30">
        <v>31.67</v>
      </c>
      <c r="P498" s="13">
        <v>36.68</v>
      </c>
      <c r="Q498" s="13">
        <v>36.06</v>
      </c>
      <c r="R498" s="14">
        <v>0.12375249500997958</v>
      </c>
      <c r="S498" s="15">
        <v>20.815169660678563</v>
      </c>
      <c r="T498" s="22">
        <v>3.9951696606785636</v>
      </c>
      <c r="U498" s="23">
        <v>1.0421</v>
      </c>
      <c r="V498" s="24">
        <v>1.0421</v>
      </c>
      <c r="W498" s="25">
        <v>9.3789000000000008E-3</v>
      </c>
      <c r="X498" s="26">
        <v>1.0703482687927101E-2</v>
      </c>
      <c r="Y498" s="16">
        <v>1.5775309799999999</v>
      </c>
    </row>
    <row r="499" spans="2:25" ht="20.100000000000001" customHeight="1" x14ac:dyDescent="0.25">
      <c r="B499" s="21">
        <v>4786</v>
      </c>
      <c r="C499" s="10" t="s">
        <v>1052</v>
      </c>
      <c r="D499" s="10" t="s">
        <v>93</v>
      </c>
      <c r="E499" s="10" t="s">
        <v>94</v>
      </c>
      <c r="F499" s="10" t="s">
        <v>164</v>
      </c>
      <c r="G499" s="9" t="s">
        <v>1053</v>
      </c>
      <c r="H499" s="34" t="s">
        <v>875</v>
      </c>
      <c r="I499" s="10" t="s">
        <v>812</v>
      </c>
      <c r="J499" s="11">
        <v>75066</v>
      </c>
      <c r="K499" s="12"/>
      <c r="L499" s="10">
        <v>3</v>
      </c>
      <c r="M499" s="36">
        <v>96.4</v>
      </c>
      <c r="N499" s="33" t="s">
        <v>935</v>
      </c>
      <c r="O499" s="30">
        <v>36.880000000000003</v>
      </c>
      <c r="P499" s="13">
        <v>41.9</v>
      </c>
      <c r="Q499" s="13">
        <v>41.44</v>
      </c>
      <c r="R499" s="14">
        <v>9.1633466135458405E-2</v>
      </c>
      <c r="S499" s="15">
        <v>8.83346613545819</v>
      </c>
      <c r="T499" s="22">
        <v>-0.80653386454181031</v>
      </c>
      <c r="U499" s="23">
        <v>0.77729999999999999</v>
      </c>
      <c r="V499" s="24">
        <v>0.79700000000000004</v>
      </c>
      <c r="W499" s="25">
        <v>7.0843500000000005E-3</v>
      </c>
      <c r="X499" s="26">
        <v>7.798999342105266E-3</v>
      </c>
      <c r="Y499" s="16">
        <v>0.68293134000000011</v>
      </c>
    </row>
    <row r="500" spans="2:25" ht="20.100000000000001" customHeight="1" x14ac:dyDescent="0.25">
      <c r="B500" s="21">
        <v>4711</v>
      </c>
      <c r="C500" s="10" t="s">
        <v>818</v>
      </c>
      <c r="D500" s="10" t="s">
        <v>93</v>
      </c>
      <c r="E500" s="10" t="s">
        <v>87</v>
      </c>
      <c r="F500" s="10" t="s">
        <v>87</v>
      </c>
      <c r="G500" s="9" t="s">
        <v>819</v>
      </c>
      <c r="H500" s="34" t="s">
        <v>875</v>
      </c>
      <c r="I500" s="10" t="s">
        <v>431</v>
      </c>
      <c r="J500" s="11">
        <v>82905</v>
      </c>
      <c r="K500" s="12"/>
      <c r="L500" s="10">
        <v>3</v>
      </c>
      <c r="M500" s="36">
        <v>96</v>
      </c>
      <c r="N500" s="33" t="s">
        <v>246</v>
      </c>
      <c r="O500" s="30">
        <v>28.57</v>
      </c>
      <c r="P500" s="13">
        <v>33.590000000000003</v>
      </c>
      <c r="Q500" s="13">
        <v>32.880000000000003</v>
      </c>
      <c r="R500" s="14">
        <v>0.14143426294820724</v>
      </c>
      <c r="S500" s="15">
        <v>13.577689243027894</v>
      </c>
      <c r="T500" s="22">
        <v>3.9776892430278945</v>
      </c>
      <c r="U500" s="23">
        <v>1.0770999999999999</v>
      </c>
      <c r="V500" s="24">
        <v>1.046</v>
      </c>
      <c r="W500" s="25">
        <v>9.34164E-3</v>
      </c>
      <c r="X500" s="26">
        <v>1.0880518051044084E-2</v>
      </c>
      <c r="Y500" s="16">
        <v>0.89679744000000006</v>
      </c>
    </row>
    <row r="501" spans="2:25" ht="20.100000000000001" hidden="1" customHeight="1" x14ac:dyDescent="0.25">
      <c r="B501" s="21">
        <v>4832</v>
      </c>
      <c r="C501" s="10" t="s">
        <v>501</v>
      </c>
      <c r="D501" s="10" t="s">
        <v>247</v>
      </c>
      <c r="E501" s="10" t="s">
        <v>502</v>
      </c>
      <c r="F501" s="10" t="s">
        <v>1532</v>
      </c>
      <c r="G501" s="9" t="s">
        <v>503</v>
      </c>
      <c r="H501" s="34" t="s">
        <v>1145</v>
      </c>
      <c r="I501" s="10" t="s">
        <v>504</v>
      </c>
      <c r="J501" s="11">
        <v>54579</v>
      </c>
      <c r="K501" s="12"/>
      <c r="L501" s="10">
        <v>1</v>
      </c>
      <c r="M501" s="36">
        <v>27</v>
      </c>
      <c r="N501" s="33" t="s">
        <v>246</v>
      </c>
      <c r="O501" s="30">
        <v>28.95</v>
      </c>
      <c r="P501" s="13">
        <v>33.97</v>
      </c>
      <c r="Q501" s="13">
        <v>33.380000000000003</v>
      </c>
      <c r="R501" s="14">
        <v>0.11752988047808692</v>
      </c>
      <c r="S501" s="15">
        <v>3.1733067729083468</v>
      </c>
      <c r="T501" s="22">
        <v>0.47330677290834672</v>
      </c>
      <c r="U501" s="23">
        <v>1.0079</v>
      </c>
      <c r="V501" s="24">
        <v>1.0304</v>
      </c>
      <c r="W501" s="25">
        <v>9.3761800000000013E-3</v>
      </c>
      <c r="X501" s="26">
        <v>1.0624926320541753E-2</v>
      </c>
      <c r="Y501" s="16">
        <v>0.25315686000000004</v>
      </c>
    </row>
    <row r="502" spans="2:25" ht="20.100000000000001" hidden="1" customHeight="1" x14ac:dyDescent="0.25">
      <c r="B502" s="21">
        <v>4723</v>
      </c>
      <c r="C502" s="10" t="s">
        <v>62</v>
      </c>
      <c r="D502" s="10" t="s">
        <v>92</v>
      </c>
      <c r="E502" s="10" t="s">
        <v>274</v>
      </c>
      <c r="F502" s="10" t="s">
        <v>111</v>
      </c>
      <c r="G502" s="9" t="s">
        <v>145</v>
      </c>
      <c r="H502" s="34" t="s">
        <v>737</v>
      </c>
      <c r="I502" s="10" t="s">
        <v>220</v>
      </c>
      <c r="J502" s="11">
        <v>79467</v>
      </c>
      <c r="K502" s="12"/>
      <c r="L502" s="10">
        <v>7</v>
      </c>
      <c r="M502" s="36">
        <v>158</v>
      </c>
      <c r="N502" s="33" t="s">
        <v>246</v>
      </c>
      <c r="O502" s="30">
        <v>28.19</v>
      </c>
      <c r="P502" s="13">
        <v>33.19</v>
      </c>
      <c r="Q502" s="13">
        <v>32.67</v>
      </c>
      <c r="R502" s="14">
        <v>0.10399999999999927</v>
      </c>
      <c r="S502" s="15">
        <v>16.431999999999885</v>
      </c>
      <c r="T502" s="22">
        <v>0.63199999999988432</v>
      </c>
      <c r="U502" s="23">
        <v>1.0477000000000001</v>
      </c>
      <c r="V502" s="24">
        <v>1.0358000000000001</v>
      </c>
      <c r="W502" s="25">
        <v>9.3757499999999987E-3</v>
      </c>
      <c r="X502" s="26">
        <v>1.0464006696428562E-2</v>
      </c>
      <c r="Y502" s="16">
        <v>1.4813684999999999</v>
      </c>
    </row>
    <row r="503" spans="2:25" ht="20.100000000000001" hidden="1" customHeight="1" x14ac:dyDescent="0.25">
      <c r="B503" s="21">
        <v>4900</v>
      </c>
      <c r="C503" s="10" t="s">
        <v>60</v>
      </c>
      <c r="D503" s="10" t="s">
        <v>92</v>
      </c>
      <c r="E503" s="10" t="s">
        <v>274</v>
      </c>
      <c r="F503" s="10" t="s">
        <v>109</v>
      </c>
      <c r="G503" s="9" t="s">
        <v>143</v>
      </c>
      <c r="H503" s="34" t="s">
        <v>990</v>
      </c>
      <c r="I503" s="10" t="s">
        <v>1068</v>
      </c>
      <c r="J503" s="11">
        <v>84424</v>
      </c>
      <c r="K503" s="12"/>
      <c r="L503" s="10">
        <v>2</v>
      </c>
      <c r="M503" s="36">
        <v>55</v>
      </c>
      <c r="N503" s="33" t="s">
        <v>246</v>
      </c>
      <c r="O503" s="30">
        <v>36.090000000000003</v>
      </c>
      <c r="P503" s="13">
        <v>41.1</v>
      </c>
      <c r="Q503" s="13">
        <v>40.49</v>
      </c>
      <c r="R503" s="14">
        <v>0.12175648702594803</v>
      </c>
      <c r="S503" s="15">
        <v>6.6966067864271421</v>
      </c>
      <c r="T503" s="22">
        <v>1.1966067864271415</v>
      </c>
      <c r="U503" s="23">
        <v>1.0338000000000001</v>
      </c>
      <c r="V503" s="24">
        <v>1.0720000000000001</v>
      </c>
      <c r="W503" s="25">
        <v>9.370810000000002E-3</v>
      </c>
      <c r="X503" s="26">
        <v>1.0669945022727273E-2</v>
      </c>
      <c r="Y503" s="16">
        <v>0.51539455000000012</v>
      </c>
    </row>
    <row r="504" spans="2:25" ht="20.100000000000001" hidden="1" customHeight="1" x14ac:dyDescent="0.25">
      <c r="B504" s="21">
        <v>4733</v>
      </c>
      <c r="C504" s="10" t="s">
        <v>265</v>
      </c>
      <c r="D504" s="10" t="s">
        <v>92</v>
      </c>
      <c r="E504" s="10" t="s">
        <v>119</v>
      </c>
      <c r="F504" s="10" t="s">
        <v>119</v>
      </c>
      <c r="G504" s="9" t="s">
        <v>266</v>
      </c>
      <c r="H504" s="34" t="s">
        <v>866</v>
      </c>
      <c r="I504" s="10" t="s">
        <v>426</v>
      </c>
      <c r="J504" s="11">
        <v>69137</v>
      </c>
      <c r="K504" s="12"/>
      <c r="L504" s="10">
        <v>10</v>
      </c>
      <c r="M504" s="36">
        <v>305</v>
      </c>
      <c r="N504" s="33" t="s">
        <v>246</v>
      </c>
      <c r="O504" s="30">
        <v>36.01</v>
      </c>
      <c r="P504" s="13">
        <v>41.01</v>
      </c>
      <c r="Q504" s="13">
        <v>40.549999999999997</v>
      </c>
      <c r="R504" s="14">
        <v>9.2000000000000165E-2</v>
      </c>
      <c r="S504" s="15">
        <v>28.060000000000052</v>
      </c>
      <c r="T504" s="22">
        <v>-2.4399999999999515</v>
      </c>
      <c r="U504" s="23">
        <v>1.0313000000000001</v>
      </c>
      <c r="V504" s="24">
        <v>1.0510999999999999</v>
      </c>
      <c r="W504" s="25">
        <v>9.3707999999999986E-3</v>
      </c>
      <c r="X504" s="26">
        <v>1.0320264317180618E-2</v>
      </c>
      <c r="Y504" s="16">
        <v>2.8580939999999995</v>
      </c>
    </row>
    <row r="505" spans="2:25" ht="20.100000000000001" hidden="1" customHeight="1" x14ac:dyDescent="0.25">
      <c r="B505" s="21">
        <v>4732</v>
      </c>
      <c r="C505" s="10" t="s">
        <v>1210</v>
      </c>
      <c r="D505" s="10" t="s">
        <v>1208</v>
      </c>
      <c r="E505" s="10" t="s">
        <v>274</v>
      </c>
      <c r="F505" s="10" t="s">
        <v>280</v>
      </c>
      <c r="G505" s="9" t="s">
        <v>281</v>
      </c>
      <c r="H505" s="34" t="s">
        <v>990</v>
      </c>
      <c r="I505" s="10" t="s">
        <v>944</v>
      </c>
      <c r="J505" s="11">
        <v>80911</v>
      </c>
      <c r="K505" s="12"/>
      <c r="L505" s="10">
        <v>11</v>
      </c>
      <c r="M505" s="36">
        <v>253</v>
      </c>
      <c r="N505" s="33" t="s">
        <v>246</v>
      </c>
      <c r="O505" s="30">
        <v>28.66</v>
      </c>
      <c r="P505" s="13">
        <v>33.659999999999997</v>
      </c>
      <c r="Q505" s="13">
        <v>33.18</v>
      </c>
      <c r="R505" s="14">
        <v>9.5999999999999447E-2</v>
      </c>
      <c r="S505" s="15">
        <v>24.287999999999862</v>
      </c>
      <c r="T505" s="22">
        <v>-1.0120000000001412</v>
      </c>
      <c r="U505" s="23">
        <v>1.0316000000000001</v>
      </c>
      <c r="V505" s="24">
        <v>1.0505</v>
      </c>
      <c r="W505" s="25">
        <v>9.3694499999999997E-3</v>
      </c>
      <c r="X505" s="26">
        <v>1.0364435840707958E-2</v>
      </c>
      <c r="Y505" s="16">
        <v>2.3704708499999998</v>
      </c>
    </row>
    <row r="506" spans="2:25" ht="20.100000000000001" hidden="1" customHeight="1" x14ac:dyDescent="0.25">
      <c r="B506" s="21">
        <v>4777</v>
      </c>
      <c r="C506" s="10" t="s">
        <v>1331</v>
      </c>
      <c r="D506" s="10" t="s">
        <v>92</v>
      </c>
      <c r="E506" s="10" t="s">
        <v>118</v>
      </c>
      <c r="F506" s="10" t="s">
        <v>425</v>
      </c>
      <c r="G506" s="9" t="s">
        <v>1280</v>
      </c>
      <c r="H506" s="34" t="s">
        <v>866</v>
      </c>
      <c r="I506" s="10" t="s">
        <v>888</v>
      </c>
      <c r="J506" s="11">
        <v>83273</v>
      </c>
      <c r="K506" s="12"/>
      <c r="L506" s="10">
        <v>1</v>
      </c>
      <c r="M506" s="36">
        <v>28.5</v>
      </c>
      <c r="N506" s="33" t="s">
        <v>245</v>
      </c>
      <c r="O506" s="30">
        <v>28.49</v>
      </c>
      <c r="P506" s="13">
        <v>33.49</v>
      </c>
      <c r="Q506" s="13">
        <v>33.07</v>
      </c>
      <c r="R506" s="14">
        <v>8.4000000000000283E-2</v>
      </c>
      <c r="S506" s="15">
        <v>2.3940000000000081</v>
      </c>
      <c r="T506" s="22">
        <v>-0.45599999999999208</v>
      </c>
      <c r="U506" s="23">
        <v>1.0293000000000001</v>
      </c>
      <c r="V506" s="24">
        <v>1.0515000000000001</v>
      </c>
      <c r="W506" s="25">
        <v>9.3635999999999997E-3</v>
      </c>
      <c r="X506" s="26">
        <v>1.0222270742358082E-2</v>
      </c>
      <c r="Y506" s="16">
        <v>0.26686260000000001</v>
      </c>
    </row>
    <row r="507" spans="2:25" ht="20.100000000000001" hidden="1" customHeight="1" x14ac:dyDescent="0.25">
      <c r="B507" s="21">
        <v>4780</v>
      </c>
      <c r="C507" s="10" t="s">
        <v>1126</v>
      </c>
      <c r="D507" s="10" t="s">
        <v>92</v>
      </c>
      <c r="E507" s="10" t="s">
        <v>274</v>
      </c>
      <c r="F507" s="10" t="s">
        <v>63</v>
      </c>
      <c r="G507" s="9" t="s">
        <v>1127</v>
      </c>
      <c r="H507" s="34" t="s">
        <v>990</v>
      </c>
      <c r="I507" s="10" t="s">
        <v>1083</v>
      </c>
      <c r="J507" s="11">
        <v>82855</v>
      </c>
      <c r="K507" s="12"/>
      <c r="L507" s="10">
        <v>39</v>
      </c>
      <c r="M507" s="36">
        <v>1255</v>
      </c>
      <c r="N507" s="33" t="s">
        <v>245</v>
      </c>
      <c r="O507" s="30">
        <v>28.69</v>
      </c>
      <c r="P507" s="13">
        <v>33.69</v>
      </c>
      <c r="Q507" s="13">
        <v>32.880000000000003</v>
      </c>
      <c r="R507" s="14">
        <v>0.16199999999999914</v>
      </c>
      <c r="S507" s="15">
        <v>203.30999999999892</v>
      </c>
      <c r="T507" s="22">
        <v>77.809999999998922</v>
      </c>
      <c r="U507" s="23">
        <v>1.0282</v>
      </c>
      <c r="V507" s="24">
        <v>1.0525</v>
      </c>
      <c r="W507" s="25">
        <v>9.3631500000000006E-3</v>
      </c>
      <c r="X507" s="26">
        <v>1.1173210023866337E-2</v>
      </c>
      <c r="Y507" s="16">
        <v>11.750753250000001</v>
      </c>
    </row>
    <row r="508" spans="2:25" ht="20.100000000000001" hidden="1" customHeight="1" x14ac:dyDescent="0.25">
      <c r="B508" s="21">
        <v>4663</v>
      </c>
      <c r="C508" s="10" t="s">
        <v>62</v>
      </c>
      <c r="D508" s="10" t="s">
        <v>92</v>
      </c>
      <c r="E508" s="10"/>
      <c r="F508" s="10" t="s">
        <v>111</v>
      </c>
      <c r="G508" s="9" t="s">
        <v>145</v>
      </c>
      <c r="H508" s="34" t="s">
        <v>220</v>
      </c>
      <c r="I508" s="10">
        <v>79453</v>
      </c>
      <c r="J508" s="11"/>
      <c r="K508" s="12"/>
      <c r="L508" s="10">
        <v>2</v>
      </c>
      <c r="M508" s="36">
        <v>60</v>
      </c>
      <c r="N508" s="33" t="s">
        <v>245</v>
      </c>
      <c r="O508" s="30">
        <v>29.14</v>
      </c>
      <c r="P508" s="13">
        <v>34.14</v>
      </c>
      <c r="Q508" s="13">
        <v>33.35</v>
      </c>
      <c r="R508" s="14">
        <v>0.15799999999999984</v>
      </c>
      <c r="S508" s="15">
        <v>9.4799999999999898</v>
      </c>
      <c r="T508" s="22">
        <v>3.4799999999999898</v>
      </c>
      <c r="U508" s="23">
        <v>1.0564</v>
      </c>
      <c r="V508" s="24">
        <v>1.0712999999999999</v>
      </c>
      <c r="W508" s="25">
        <v>9.3618799999999995E-3</v>
      </c>
      <c r="X508" s="26">
        <v>1.1118622327790971E-2</v>
      </c>
      <c r="Y508" s="16">
        <v>0.56171280000000001</v>
      </c>
    </row>
    <row r="509" spans="2:25" ht="20.100000000000001" hidden="1" customHeight="1" x14ac:dyDescent="0.25">
      <c r="B509" s="21">
        <v>4815</v>
      </c>
      <c r="C509" s="10" t="s">
        <v>52</v>
      </c>
      <c r="D509" s="10" t="s">
        <v>92</v>
      </c>
      <c r="E509" s="10" t="s">
        <v>118</v>
      </c>
      <c r="F509" s="10" t="s">
        <v>107</v>
      </c>
      <c r="G509" s="9" t="s">
        <v>258</v>
      </c>
      <c r="H509" s="34" t="s">
        <v>866</v>
      </c>
      <c r="I509" s="10" t="s">
        <v>889</v>
      </c>
      <c r="J509" s="11">
        <v>84604</v>
      </c>
      <c r="K509" s="12"/>
      <c r="L509" s="10">
        <v>5</v>
      </c>
      <c r="M509" s="36">
        <v>144.4</v>
      </c>
      <c r="N509" s="33" t="s">
        <v>245</v>
      </c>
      <c r="O509" s="30">
        <v>28.49</v>
      </c>
      <c r="P509" s="13">
        <v>33.49</v>
      </c>
      <c r="Q509" s="13">
        <v>32.869999999999997</v>
      </c>
      <c r="R509" s="14">
        <v>0.12400000000000082</v>
      </c>
      <c r="S509" s="15">
        <v>17.905600000000121</v>
      </c>
      <c r="T509" s="22">
        <v>3.4656000000001175</v>
      </c>
      <c r="U509" s="23">
        <v>1.0227999999999999</v>
      </c>
      <c r="V509" s="24">
        <v>1.0116000000000001</v>
      </c>
      <c r="W509" s="25">
        <v>9.3582399999999986E-3</v>
      </c>
      <c r="X509" s="26">
        <v>1.0682922374429232E-2</v>
      </c>
      <c r="Y509" s="16">
        <v>1.3513298559999998</v>
      </c>
    </row>
    <row r="510" spans="2:25" ht="20.100000000000001" customHeight="1" x14ac:dyDescent="0.25">
      <c r="B510" s="21">
        <v>4818</v>
      </c>
      <c r="C510" s="10" t="s">
        <v>359</v>
      </c>
      <c r="D510" s="10" t="s">
        <v>93</v>
      </c>
      <c r="E510" s="10" t="s">
        <v>94</v>
      </c>
      <c r="F510" s="10" t="s">
        <v>166</v>
      </c>
      <c r="G510" s="9" t="s">
        <v>360</v>
      </c>
      <c r="H510" s="34" t="s">
        <v>875</v>
      </c>
      <c r="I510" s="10" t="s">
        <v>811</v>
      </c>
      <c r="J510" s="11">
        <v>67978</v>
      </c>
      <c r="K510" s="12"/>
      <c r="L510" s="10">
        <v>3</v>
      </c>
      <c r="M510" s="36">
        <v>96</v>
      </c>
      <c r="N510" s="33" t="s">
        <v>246</v>
      </c>
      <c r="O510" s="30">
        <v>36.380000000000003</v>
      </c>
      <c r="P510" s="13">
        <v>41.39</v>
      </c>
      <c r="Q510" s="13">
        <v>40.630000000000003</v>
      </c>
      <c r="R510" s="14">
        <v>0.1516966067864268</v>
      </c>
      <c r="S510" s="15">
        <v>14.562874251496972</v>
      </c>
      <c r="T510" s="22">
        <v>4.9628742514969719</v>
      </c>
      <c r="U510" s="23">
        <v>0.86819999999999997</v>
      </c>
      <c r="V510" s="24">
        <v>0.89349999999999996</v>
      </c>
      <c r="W510" s="25">
        <v>8.1038199999999994E-3</v>
      </c>
      <c r="X510" s="26">
        <v>9.5529736941176429E-3</v>
      </c>
      <c r="Y510" s="16">
        <v>0.77796672</v>
      </c>
    </row>
    <row r="511" spans="2:25" ht="20.100000000000001" hidden="1" customHeight="1" x14ac:dyDescent="0.25">
      <c r="B511" s="21">
        <v>4800</v>
      </c>
      <c r="C511" s="10" t="s">
        <v>1260</v>
      </c>
      <c r="D511" s="10" t="s">
        <v>92</v>
      </c>
      <c r="E511" s="10" t="s">
        <v>274</v>
      </c>
      <c r="F511" s="10" t="s">
        <v>64</v>
      </c>
      <c r="G511" s="9" t="s">
        <v>1094</v>
      </c>
      <c r="H511" s="34" t="s">
        <v>990</v>
      </c>
      <c r="I511" s="10" t="s">
        <v>633</v>
      </c>
      <c r="J511" s="11">
        <v>72797</v>
      </c>
      <c r="K511" s="12"/>
      <c r="L511" s="10">
        <v>25</v>
      </c>
      <c r="M511" s="36">
        <v>705.5</v>
      </c>
      <c r="N511" s="33" t="s">
        <v>245</v>
      </c>
      <c r="O511" s="30">
        <v>29.1</v>
      </c>
      <c r="P511" s="13">
        <v>34.119999999999997</v>
      </c>
      <c r="Q511" s="13">
        <v>33.6</v>
      </c>
      <c r="R511" s="14">
        <v>0.10358565737051721</v>
      </c>
      <c r="S511" s="15">
        <v>73.079681274899897</v>
      </c>
      <c r="T511" s="22">
        <v>2.5296812748998891</v>
      </c>
      <c r="U511" s="23">
        <v>1.0197000000000001</v>
      </c>
      <c r="V511" s="24">
        <v>1.014</v>
      </c>
      <c r="W511" s="25">
        <v>9.3550200000000003E-3</v>
      </c>
      <c r="X511" s="26">
        <v>1.0436044533333326E-2</v>
      </c>
      <c r="Y511" s="16">
        <v>6.5999666100000001</v>
      </c>
    </row>
    <row r="512" spans="2:25" ht="20.100000000000001" customHeight="1" x14ac:dyDescent="0.25">
      <c r="B512" s="21">
        <v>4750</v>
      </c>
      <c r="C512" s="10" t="s">
        <v>177</v>
      </c>
      <c r="D512" s="10" t="s">
        <v>93</v>
      </c>
      <c r="E512" s="10" t="s">
        <v>179</v>
      </c>
      <c r="F512" s="10" t="s">
        <v>174</v>
      </c>
      <c r="G512" s="9" t="s">
        <v>196</v>
      </c>
      <c r="H512" s="34" t="s">
        <v>875</v>
      </c>
      <c r="I512" s="10" t="s">
        <v>243</v>
      </c>
      <c r="J512" s="11">
        <v>83064</v>
      </c>
      <c r="K512" s="12"/>
      <c r="L512" s="10">
        <v>4</v>
      </c>
      <c r="M512" s="36">
        <v>95.2</v>
      </c>
      <c r="N512" s="33" t="s">
        <v>246</v>
      </c>
      <c r="O512" s="30">
        <v>35.86</v>
      </c>
      <c r="P512" s="13">
        <v>40.869999999999997</v>
      </c>
      <c r="Q512" s="13">
        <v>40.4</v>
      </c>
      <c r="R512" s="14">
        <v>9.3812375249500812E-2</v>
      </c>
      <c r="S512" s="15">
        <v>8.9309381237524779</v>
      </c>
      <c r="T512" s="22">
        <v>-0.58906187624752326</v>
      </c>
      <c r="U512" s="23">
        <v>1.0537000000000001</v>
      </c>
      <c r="V512" s="24">
        <v>1.0335000000000001</v>
      </c>
      <c r="W512" s="25">
        <v>9.3924000000000004E-3</v>
      </c>
      <c r="X512" s="26">
        <v>1.0364740969162994E-2</v>
      </c>
      <c r="Y512" s="16">
        <v>0.89415648000000003</v>
      </c>
    </row>
    <row r="513" spans="2:25" ht="20.100000000000001" hidden="1" customHeight="1" x14ac:dyDescent="0.25">
      <c r="B513" s="21">
        <v>4848</v>
      </c>
      <c r="C513" s="10" t="s">
        <v>261</v>
      </c>
      <c r="D513" s="10" t="s">
        <v>92</v>
      </c>
      <c r="E513" s="10" t="s">
        <v>118</v>
      </c>
      <c r="F513" s="10" t="s">
        <v>108</v>
      </c>
      <c r="G513" s="9" t="s">
        <v>141</v>
      </c>
      <c r="H513" s="34" t="s">
        <v>866</v>
      </c>
      <c r="I513" s="10" t="s">
        <v>215</v>
      </c>
      <c r="J513" s="11">
        <v>81480</v>
      </c>
      <c r="K513" s="12"/>
      <c r="L513" s="10">
        <v>26</v>
      </c>
      <c r="M513" s="36">
        <v>696</v>
      </c>
      <c r="N513" s="33" t="s">
        <v>246</v>
      </c>
      <c r="O513" s="30">
        <v>27.48</v>
      </c>
      <c r="P513" s="13">
        <v>32.479999999999997</v>
      </c>
      <c r="Q513" s="13">
        <v>31.52</v>
      </c>
      <c r="R513" s="14">
        <v>0.19199999999999959</v>
      </c>
      <c r="S513" s="15">
        <v>133.63199999999972</v>
      </c>
      <c r="T513" s="22">
        <v>64.031999999999712</v>
      </c>
      <c r="U513" s="23">
        <v>1.0529999999999999</v>
      </c>
      <c r="V513" s="24">
        <v>1.0479000000000001</v>
      </c>
      <c r="W513" s="25">
        <v>9.3490050000000005E-3</v>
      </c>
      <c r="X513" s="26">
        <v>1.1570550742574253E-2</v>
      </c>
      <c r="Y513" s="16">
        <v>6.5069074800000006</v>
      </c>
    </row>
    <row r="514" spans="2:25" ht="20.100000000000001" hidden="1" customHeight="1" x14ac:dyDescent="0.25">
      <c r="B514" s="21">
        <v>4709</v>
      </c>
      <c r="C514" s="10" t="s">
        <v>44</v>
      </c>
      <c r="D514" s="10" t="s">
        <v>92</v>
      </c>
      <c r="E514" s="10" t="s">
        <v>99</v>
      </c>
      <c r="F514" s="10" t="s">
        <v>43</v>
      </c>
      <c r="G514" s="9" t="s">
        <v>135</v>
      </c>
      <c r="H514" s="34" t="s">
        <v>863</v>
      </c>
      <c r="I514" s="10" t="s">
        <v>255</v>
      </c>
      <c r="J514" s="11">
        <v>73793</v>
      </c>
      <c r="K514" s="12"/>
      <c r="L514" s="10">
        <v>1</v>
      </c>
      <c r="M514" s="36">
        <v>19</v>
      </c>
      <c r="N514" s="33" t="s">
        <v>246</v>
      </c>
      <c r="O514" s="30">
        <v>86.58</v>
      </c>
      <c r="P514" s="13">
        <v>91.59</v>
      </c>
      <c r="Q514" s="13">
        <v>91.03</v>
      </c>
      <c r="R514" s="14">
        <v>0.11177644710578877</v>
      </c>
      <c r="S514" s="15">
        <v>2.1237524950099864</v>
      </c>
      <c r="T514" s="22">
        <v>0.22375249500998648</v>
      </c>
      <c r="U514" s="23">
        <v>1.0538000000000001</v>
      </c>
      <c r="V514" s="24">
        <v>1.0709</v>
      </c>
      <c r="W514" s="25">
        <v>9.3486799999999998E-3</v>
      </c>
      <c r="X514" s="26">
        <v>1.0525143101123598E-2</v>
      </c>
      <c r="Y514" s="16">
        <v>0.17762491999999999</v>
      </c>
    </row>
    <row r="515" spans="2:25" ht="20.100000000000001" hidden="1" customHeight="1" x14ac:dyDescent="0.25">
      <c r="B515" s="21">
        <v>4711</v>
      </c>
      <c r="C515" s="10" t="s">
        <v>785</v>
      </c>
      <c r="D515" s="10" t="s">
        <v>92</v>
      </c>
      <c r="E515" s="10" t="s">
        <v>99</v>
      </c>
      <c r="F515" s="10" t="s">
        <v>43</v>
      </c>
      <c r="G515" s="9" t="s">
        <v>868</v>
      </c>
      <c r="H515" s="34" t="s">
        <v>863</v>
      </c>
      <c r="I515" s="10" t="s">
        <v>1090</v>
      </c>
      <c r="J515" s="11">
        <v>73794</v>
      </c>
      <c r="K515" s="12"/>
      <c r="L515" s="10">
        <v>4</v>
      </c>
      <c r="M515" s="36">
        <v>80.7</v>
      </c>
      <c r="N515" s="33" t="s">
        <v>246</v>
      </c>
      <c r="O515" s="30">
        <v>36.880000000000003</v>
      </c>
      <c r="P515" s="13">
        <v>41.88</v>
      </c>
      <c r="Q515" s="13">
        <v>41.17</v>
      </c>
      <c r="R515" s="14">
        <v>0.14200000000000018</v>
      </c>
      <c r="S515" s="15">
        <v>11.459400000000015</v>
      </c>
      <c r="T515" s="22">
        <v>3.3894000000000144</v>
      </c>
      <c r="U515" s="23">
        <v>1.0760000000000001</v>
      </c>
      <c r="V515" s="24">
        <v>1.0486</v>
      </c>
      <c r="W515" s="25">
        <v>9.3482400000000007E-3</v>
      </c>
      <c r="X515" s="26">
        <v>1.0895384615384618E-2</v>
      </c>
      <c r="Y515" s="16">
        <v>0.75440296800000006</v>
      </c>
    </row>
    <row r="516" spans="2:25" ht="20.100000000000001" hidden="1" customHeight="1" x14ac:dyDescent="0.25">
      <c r="B516" s="21">
        <v>4856</v>
      </c>
      <c r="C516" s="10" t="s">
        <v>1546</v>
      </c>
      <c r="D516" s="10" t="s">
        <v>92</v>
      </c>
      <c r="E516" s="10" t="s">
        <v>118</v>
      </c>
      <c r="F516" s="10" t="s">
        <v>1276</v>
      </c>
      <c r="G516" s="9" t="s">
        <v>1547</v>
      </c>
      <c r="H516" s="34" t="s">
        <v>866</v>
      </c>
      <c r="I516" s="10" t="s">
        <v>1123</v>
      </c>
      <c r="J516" s="11">
        <v>26246</v>
      </c>
      <c r="K516" s="12"/>
      <c r="L516" s="10">
        <v>3</v>
      </c>
      <c r="M516" s="36">
        <v>90</v>
      </c>
      <c r="N516" s="33" t="s">
        <v>246</v>
      </c>
      <c r="O516" s="30">
        <v>35.369999999999997</v>
      </c>
      <c r="P516" s="13">
        <v>40.39</v>
      </c>
      <c r="Q516" s="13">
        <v>39.549999999999997</v>
      </c>
      <c r="R516" s="14">
        <v>0.16733067729083723</v>
      </c>
      <c r="S516" s="15">
        <v>15.059760956175351</v>
      </c>
      <c r="T516" s="22">
        <v>6.0597609561753503</v>
      </c>
      <c r="U516" s="23">
        <v>1.0502</v>
      </c>
      <c r="V516" s="24">
        <v>1.0502</v>
      </c>
      <c r="W516" s="25">
        <v>9.3467800000000007E-3</v>
      </c>
      <c r="X516" s="26">
        <v>1.1225080287081348E-2</v>
      </c>
      <c r="Y516" s="16">
        <v>0.84121020000000002</v>
      </c>
    </row>
    <row r="517" spans="2:25" ht="20.100000000000001" hidden="1" customHeight="1" x14ac:dyDescent="0.25">
      <c r="B517" s="21">
        <v>4756</v>
      </c>
      <c r="C517" s="10" t="s">
        <v>52</v>
      </c>
      <c r="D517" s="10" t="s">
        <v>92</v>
      </c>
      <c r="E517" s="10" t="s">
        <v>118</v>
      </c>
      <c r="F517" s="10" t="s">
        <v>107</v>
      </c>
      <c r="G517" s="9" t="s">
        <v>258</v>
      </c>
      <c r="H517" s="34" t="s">
        <v>866</v>
      </c>
      <c r="I517" s="10" t="s">
        <v>213</v>
      </c>
      <c r="J517" s="11">
        <v>26297</v>
      </c>
      <c r="K517" s="12"/>
      <c r="L517" s="10">
        <v>22</v>
      </c>
      <c r="M517" s="36">
        <v>644</v>
      </c>
      <c r="N517" s="33" t="s">
        <v>245</v>
      </c>
      <c r="O517" s="30">
        <v>36.35</v>
      </c>
      <c r="P517" s="13">
        <v>41.35</v>
      </c>
      <c r="Q517" s="13">
        <v>40.71</v>
      </c>
      <c r="R517" s="14">
        <v>0.12800000000000011</v>
      </c>
      <c r="S517" s="15">
        <v>82.432000000000073</v>
      </c>
      <c r="T517" s="22">
        <v>18.032000000000071</v>
      </c>
      <c r="U517" s="23">
        <v>1.0219</v>
      </c>
      <c r="V517" s="24">
        <v>1.0550999999999999</v>
      </c>
      <c r="W517" s="25">
        <v>9.3465000000000006E-3</v>
      </c>
      <c r="X517" s="26">
        <v>1.0718463302752296E-2</v>
      </c>
      <c r="Y517" s="16">
        <v>6.0191460000000001</v>
      </c>
    </row>
    <row r="518" spans="2:25" ht="20.100000000000001" hidden="1" customHeight="1" x14ac:dyDescent="0.25">
      <c r="B518" s="21">
        <v>4663</v>
      </c>
      <c r="C518" s="10" t="s">
        <v>59</v>
      </c>
      <c r="D518" s="10" t="s">
        <v>92</v>
      </c>
      <c r="E518" s="10"/>
      <c r="F518" s="10" t="s">
        <v>59</v>
      </c>
      <c r="G518" s="9" t="s">
        <v>142</v>
      </c>
      <c r="H518" s="34" t="s">
        <v>477</v>
      </c>
      <c r="I518" s="10">
        <v>80252</v>
      </c>
      <c r="J518" s="11"/>
      <c r="K518" s="12"/>
      <c r="L518" s="10">
        <v>1</v>
      </c>
      <c r="M518" s="36">
        <v>14.8</v>
      </c>
      <c r="N518" s="33" t="s">
        <v>245</v>
      </c>
      <c r="O518" s="30">
        <v>27.63</v>
      </c>
      <c r="P518" s="13">
        <v>32.67</v>
      </c>
      <c r="Q518" s="13">
        <v>31.8</v>
      </c>
      <c r="R518" s="14">
        <v>0.17261904761904773</v>
      </c>
      <c r="S518" s="15">
        <v>2.5547619047619063</v>
      </c>
      <c r="T518" s="22">
        <v>1.0747619047619064</v>
      </c>
      <c r="U518" s="23">
        <v>1.0417000000000001</v>
      </c>
      <c r="V518" s="24">
        <v>1.0825</v>
      </c>
      <c r="W518" s="25">
        <v>9.3464800000000008E-3</v>
      </c>
      <c r="X518" s="26">
        <v>1.1296465035971225E-2</v>
      </c>
      <c r="Y518" s="16">
        <v>0.13832790400000003</v>
      </c>
    </row>
    <row r="519" spans="2:25" ht="20.100000000000001" hidden="1" customHeight="1" x14ac:dyDescent="0.25">
      <c r="B519" s="21">
        <v>4694</v>
      </c>
      <c r="C519" s="10" t="s">
        <v>348</v>
      </c>
      <c r="D519" s="10" t="s">
        <v>92</v>
      </c>
      <c r="E519" s="10" t="s">
        <v>99</v>
      </c>
      <c r="F519" s="10" t="s">
        <v>349</v>
      </c>
      <c r="G519" s="9" t="s">
        <v>350</v>
      </c>
      <c r="H519" s="34" t="s">
        <v>863</v>
      </c>
      <c r="I519" s="10" t="s">
        <v>872</v>
      </c>
      <c r="J519" s="11">
        <v>73864</v>
      </c>
      <c r="K519" s="12"/>
      <c r="L519" s="10">
        <v>2</v>
      </c>
      <c r="M519" s="36">
        <v>50</v>
      </c>
      <c r="N519" s="33" t="s">
        <v>246</v>
      </c>
      <c r="O519" s="30">
        <v>29.03</v>
      </c>
      <c r="P519" s="13">
        <v>34.049999999999997</v>
      </c>
      <c r="Q519" s="13">
        <v>33.56</v>
      </c>
      <c r="R519" s="14">
        <v>9.7609561752987101E-2</v>
      </c>
      <c r="S519" s="15">
        <v>4.8804780876493554</v>
      </c>
      <c r="T519" s="22">
        <v>-0.11952191235064524</v>
      </c>
      <c r="U519" s="23">
        <v>1.0446</v>
      </c>
      <c r="V519" s="24">
        <v>1.0793999999999999</v>
      </c>
      <c r="W519" s="25">
        <v>9.345599999999999E-3</v>
      </c>
      <c r="X519" s="26">
        <v>1.0356492715231775E-2</v>
      </c>
      <c r="Y519" s="16">
        <v>0.46727999999999997</v>
      </c>
    </row>
    <row r="520" spans="2:25" ht="20.100000000000001" hidden="1" customHeight="1" x14ac:dyDescent="0.25">
      <c r="B520" s="21">
        <v>4886</v>
      </c>
      <c r="C520" s="10" t="s">
        <v>1359</v>
      </c>
      <c r="D520" s="10" t="s">
        <v>92</v>
      </c>
      <c r="E520" s="10" t="s">
        <v>274</v>
      </c>
      <c r="F520" s="10" t="s">
        <v>72</v>
      </c>
      <c r="G520" s="9" t="s">
        <v>150</v>
      </c>
      <c r="H520" s="34" t="s">
        <v>990</v>
      </c>
      <c r="I520" s="10" t="s">
        <v>225</v>
      </c>
      <c r="J520" s="11">
        <v>81678</v>
      </c>
      <c r="K520" s="12"/>
      <c r="L520" s="10">
        <v>2</v>
      </c>
      <c r="M520" s="36">
        <v>53.5</v>
      </c>
      <c r="N520" s="33" t="s">
        <v>245</v>
      </c>
      <c r="O520" s="30">
        <v>36.1</v>
      </c>
      <c r="P520" s="13">
        <v>41.1</v>
      </c>
      <c r="Q520" s="13">
        <v>40.159999999999997</v>
      </c>
      <c r="R520" s="14">
        <v>0.18800000000000097</v>
      </c>
      <c r="S520" s="15">
        <v>10.058000000000051</v>
      </c>
      <c r="T520" s="22">
        <v>4.7080000000000517</v>
      </c>
      <c r="U520" s="23">
        <v>1.036</v>
      </c>
      <c r="V520" s="24">
        <v>1.0641</v>
      </c>
      <c r="W520" s="25">
        <v>9.3454450000000008E-3</v>
      </c>
      <c r="X520" s="26">
        <v>1.1509168719211838E-2</v>
      </c>
      <c r="Y520" s="16">
        <v>0.49998130750000003</v>
      </c>
    </row>
    <row r="521" spans="2:25" ht="20.100000000000001" hidden="1" customHeight="1" x14ac:dyDescent="0.25">
      <c r="B521" s="21">
        <v>4913</v>
      </c>
      <c r="C521" s="10" t="s">
        <v>912</v>
      </c>
      <c r="D521" s="10" t="s">
        <v>535</v>
      </c>
      <c r="E521" s="10" t="s">
        <v>1716</v>
      </c>
      <c r="F521" s="10" t="s">
        <v>1716</v>
      </c>
      <c r="G521" s="9" t="s">
        <v>552</v>
      </c>
      <c r="H521" s="34" t="s">
        <v>492</v>
      </c>
      <c r="I521" s="10" t="s">
        <v>654</v>
      </c>
      <c r="J521" s="11">
        <v>77522</v>
      </c>
      <c r="K521" s="12"/>
      <c r="L521" s="10">
        <v>11</v>
      </c>
      <c r="M521" s="36">
        <v>238.4</v>
      </c>
      <c r="N521" s="33" t="s">
        <v>246</v>
      </c>
      <c r="O521" s="30">
        <v>36.04</v>
      </c>
      <c r="P521" s="13">
        <v>41.05</v>
      </c>
      <c r="Q521" s="13">
        <v>40.35</v>
      </c>
      <c r="R521" s="14">
        <v>0.13972055888223472</v>
      </c>
      <c r="S521" s="15">
        <v>33.309381237524761</v>
      </c>
      <c r="T521" s="22">
        <v>9.4693812375247575</v>
      </c>
      <c r="U521" s="23">
        <v>1.0502</v>
      </c>
      <c r="V521" s="24">
        <v>1.0497000000000001</v>
      </c>
      <c r="W521" s="25">
        <v>9.3445549999999992E-3</v>
      </c>
      <c r="X521" s="26">
        <v>1.0862232146171684E-2</v>
      </c>
      <c r="Y521" s="16">
        <v>2.2277419119999999</v>
      </c>
    </row>
    <row r="522" spans="2:25" ht="20.100000000000001" hidden="1" customHeight="1" x14ac:dyDescent="0.25">
      <c r="B522" s="21">
        <v>4788</v>
      </c>
      <c r="C522" s="10" t="s">
        <v>336</v>
      </c>
      <c r="D522" s="10" t="s">
        <v>1404</v>
      </c>
      <c r="E522" s="10" t="s">
        <v>318</v>
      </c>
      <c r="F522" s="10" t="s">
        <v>337</v>
      </c>
      <c r="G522" s="9" t="s">
        <v>338</v>
      </c>
      <c r="H522" s="34" t="s">
        <v>755</v>
      </c>
      <c r="I522" s="10" t="s">
        <v>339</v>
      </c>
      <c r="J522" s="11">
        <v>76363</v>
      </c>
      <c r="K522" s="12"/>
      <c r="L522" s="10">
        <v>1</v>
      </c>
      <c r="M522" s="36">
        <v>27</v>
      </c>
      <c r="N522" s="33" t="s">
        <v>245</v>
      </c>
      <c r="O522" s="30">
        <v>36.08</v>
      </c>
      <c r="P522" s="13">
        <v>41.09</v>
      </c>
      <c r="Q522" s="13">
        <v>40.659999999999997</v>
      </c>
      <c r="R522" s="14">
        <v>8.5828343313374522E-2</v>
      </c>
      <c r="S522" s="15">
        <v>2.3173652694611122</v>
      </c>
      <c r="T522" s="22">
        <v>-0.38263473053888808</v>
      </c>
      <c r="U522" s="23">
        <v>1.0507</v>
      </c>
      <c r="V522" s="24">
        <v>1.0257000000000001</v>
      </c>
      <c r="W522" s="25">
        <v>9.3437999999999993E-3</v>
      </c>
      <c r="X522" s="26">
        <v>1.0221056331877743E-2</v>
      </c>
      <c r="Y522" s="16">
        <v>0.25228259999999997</v>
      </c>
    </row>
    <row r="523" spans="2:25" ht="20.100000000000001" customHeight="1" x14ac:dyDescent="0.25">
      <c r="B523" s="21">
        <v>4802</v>
      </c>
      <c r="C523" s="10" t="s">
        <v>438</v>
      </c>
      <c r="D523" s="10" t="s">
        <v>93</v>
      </c>
      <c r="E523" s="10" t="s">
        <v>94</v>
      </c>
      <c r="F523" s="10" t="s">
        <v>164</v>
      </c>
      <c r="G523" s="9" t="s">
        <v>439</v>
      </c>
      <c r="H523" s="34" t="s">
        <v>875</v>
      </c>
      <c r="I523" s="10" t="s">
        <v>812</v>
      </c>
      <c r="J523" s="11">
        <v>75068</v>
      </c>
      <c r="K523" s="12"/>
      <c r="L523" s="10">
        <v>3</v>
      </c>
      <c r="M523" s="36">
        <v>94.9</v>
      </c>
      <c r="N523" s="33" t="s">
        <v>246</v>
      </c>
      <c r="O523" s="30">
        <v>28.74</v>
      </c>
      <c r="P523" s="13">
        <v>33.74</v>
      </c>
      <c r="Q523" s="13">
        <v>33.18</v>
      </c>
      <c r="R523" s="14">
        <v>0.11200000000000038</v>
      </c>
      <c r="S523" s="15">
        <v>10.628800000000036</v>
      </c>
      <c r="T523" s="22">
        <v>1.1388000000000353</v>
      </c>
      <c r="U523" s="23">
        <v>0.90429999999999999</v>
      </c>
      <c r="V523" s="24">
        <v>0.98180000000000001</v>
      </c>
      <c r="W523" s="25">
        <v>8.6760599999999993E-3</v>
      </c>
      <c r="X523" s="26">
        <v>9.7703378378378412E-3</v>
      </c>
      <c r="Y523" s="16">
        <v>0.82335809400000004</v>
      </c>
    </row>
    <row r="524" spans="2:25" ht="20.100000000000001" customHeight="1" x14ac:dyDescent="0.25">
      <c r="B524" s="21">
        <v>4651</v>
      </c>
      <c r="C524" s="10" t="s">
        <v>96</v>
      </c>
      <c r="D524" s="10" t="s">
        <v>93</v>
      </c>
      <c r="E524" s="10"/>
      <c r="F524" s="10"/>
      <c r="G524" s="9" t="s">
        <v>181</v>
      </c>
      <c r="H524" s="34" t="s">
        <v>238</v>
      </c>
      <c r="I524" s="10"/>
      <c r="J524" s="11"/>
      <c r="K524" s="12"/>
      <c r="L524" s="10">
        <v>4</v>
      </c>
      <c r="M524" s="36">
        <v>94.4</v>
      </c>
      <c r="N524" s="33" t="s">
        <v>245</v>
      </c>
      <c r="O524" s="30">
        <v>35.28</v>
      </c>
      <c r="P524" s="13">
        <v>40.31</v>
      </c>
      <c r="Q524" s="13">
        <v>39.659999999999997</v>
      </c>
      <c r="R524" s="14">
        <v>0.12922465208747624</v>
      </c>
      <c r="S524" s="15">
        <v>12.198807157057757</v>
      </c>
      <c r="T524" s="22">
        <v>2.758807157057757</v>
      </c>
      <c r="U524" s="23">
        <v>1.1451</v>
      </c>
      <c r="V524" s="24">
        <v>1.1240000000000001</v>
      </c>
      <c r="W524" s="25">
        <v>9.9840399999999996E-3</v>
      </c>
      <c r="X524" s="26">
        <v>1.1465689771689512E-2</v>
      </c>
      <c r="Y524" s="16">
        <v>0.94249337600000005</v>
      </c>
    </row>
    <row r="525" spans="2:25" ht="20.100000000000001" customHeight="1" x14ac:dyDescent="0.25">
      <c r="B525" s="21">
        <v>4791</v>
      </c>
      <c r="C525" s="10" t="s">
        <v>158</v>
      </c>
      <c r="D525" s="10" t="s">
        <v>93</v>
      </c>
      <c r="E525" s="10" t="s">
        <v>94</v>
      </c>
      <c r="F525" s="10" t="s">
        <v>94</v>
      </c>
      <c r="G525" s="9" t="s">
        <v>183</v>
      </c>
      <c r="H525" s="34" t="s">
        <v>875</v>
      </c>
      <c r="I525" s="10" t="s">
        <v>238</v>
      </c>
      <c r="J525" s="11">
        <v>79427</v>
      </c>
      <c r="K525" s="12"/>
      <c r="L525" s="10">
        <v>3</v>
      </c>
      <c r="M525" s="36">
        <v>93.2</v>
      </c>
      <c r="N525" s="33" t="s">
        <v>245</v>
      </c>
      <c r="O525" s="30">
        <v>31.43</v>
      </c>
      <c r="P525" s="13">
        <v>36.46</v>
      </c>
      <c r="Q525" s="13">
        <v>36.1</v>
      </c>
      <c r="R525" s="14">
        <v>7.157057654075534E-2</v>
      </c>
      <c r="S525" s="15">
        <v>6.6703777335983983</v>
      </c>
      <c r="T525" s="22">
        <v>-2.6496222664016029</v>
      </c>
      <c r="U525" s="23">
        <v>1.0088999999999999</v>
      </c>
      <c r="V525" s="24">
        <v>1.0112000000000001</v>
      </c>
      <c r="W525" s="25">
        <v>9.0904500000000017E-3</v>
      </c>
      <c r="X525" s="26">
        <v>9.791212740899358E-3</v>
      </c>
      <c r="Y525" s="16">
        <v>0.84722994000000018</v>
      </c>
    </row>
    <row r="526" spans="2:25" ht="20.100000000000001" hidden="1" customHeight="1" x14ac:dyDescent="0.25">
      <c r="B526" s="21">
        <v>4709</v>
      </c>
      <c r="C526" s="10" t="s">
        <v>61</v>
      </c>
      <c r="D526" s="10" t="s">
        <v>92</v>
      </c>
      <c r="E526" s="10" t="s">
        <v>274</v>
      </c>
      <c r="F526" s="10" t="s">
        <v>110</v>
      </c>
      <c r="G526" s="9" t="s">
        <v>144</v>
      </c>
      <c r="H526" s="34" t="s">
        <v>737</v>
      </c>
      <c r="I526" s="10" t="s">
        <v>219</v>
      </c>
      <c r="J526" s="11">
        <v>80064</v>
      </c>
      <c r="K526" s="12"/>
      <c r="L526" s="10">
        <v>7</v>
      </c>
      <c r="M526" s="36">
        <v>166</v>
      </c>
      <c r="N526" s="33" t="s">
        <v>246</v>
      </c>
      <c r="O526" s="30">
        <v>36.49</v>
      </c>
      <c r="P526" s="13">
        <v>41.51</v>
      </c>
      <c r="Q526" s="13">
        <v>41.03</v>
      </c>
      <c r="R526" s="14">
        <v>9.5617529880477545E-2</v>
      </c>
      <c r="S526" s="15">
        <v>15.872509960159272</v>
      </c>
      <c r="T526" s="22">
        <v>-0.72749003984072846</v>
      </c>
      <c r="U526" s="23">
        <v>1.0613999999999999</v>
      </c>
      <c r="V526" s="24">
        <v>1.0613999999999999</v>
      </c>
      <c r="W526" s="25">
        <v>9.3403199999999992E-3</v>
      </c>
      <c r="X526" s="26">
        <v>1.0327842819383252E-2</v>
      </c>
      <c r="Y526" s="16">
        <v>1.5504931199999998</v>
      </c>
    </row>
    <row r="527" spans="2:25" ht="20.100000000000001" hidden="1" customHeight="1" x14ac:dyDescent="0.25">
      <c r="B527" s="21">
        <v>4800</v>
      </c>
      <c r="C527" s="10" t="s">
        <v>1183</v>
      </c>
      <c r="D527" s="10" t="s">
        <v>92</v>
      </c>
      <c r="E527" s="10" t="s">
        <v>99</v>
      </c>
      <c r="F527" s="10" t="s">
        <v>43</v>
      </c>
      <c r="G527" s="9" t="s">
        <v>1184</v>
      </c>
      <c r="H527" s="34" t="s">
        <v>863</v>
      </c>
      <c r="I527" s="10" t="s">
        <v>255</v>
      </c>
      <c r="J527" s="11">
        <v>74520</v>
      </c>
      <c r="K527" s="12"/>
      <c r="L527" s="10">
        <v>1</v>
      </c>
      <c r="M527" s="36">
        <v>25</v>
      </c>
      <c r="N527" s="33" t="s">
        <v>245</v>
      </c>
      <c r="O527" s="30">
        <v>29.01</v>
      </c>
      <c r="P527" s="13">
        <v>34.049999999999997</v>
      </c>
      <c r="Q527" s="13">
        <v>33.47</v>
      </c>
      <c r="R527" s="14">
        <v>0.11507936507936484</v>
      </c>
      <c r="S527" s="15">
        <v>2.8769841269841208</v>
      </c>
      <c r="T527" s="22">
        <v>0.37698412698412076</v>
      </c>
      <c r="U527" s="23">
        <v>1.0185999999999999</v>
      </c>
      <c r="V527" s="24">
        <v>1.0117</v>
      </c>
      <c r="W527" s="25">
        <v>9.3393800000000013E-3</v>
      </c>
      <c r="X527" s="26">
        <v>1.0553918206278027E-2</v>
      </c>
      <c r="Y527" s="16">
        <v>0.23348450000000004</v>
      </c>
    </row>
    <row r="528" spans="2:25" ht="20.100000000000001" hidden="1" customHeight="1" x14ac:dyDescent="0.25">
      <c r="B528" s="21">
        <v>4731</v>
      </c>
      <c r="C528" s="10" t="s">
        <v>429</v>
      </c>
      <c r="D528" s="10" t="s">
        <v>92</v>
      </c>
      <c r="E528" s="10" t="s">
        <v>122</v>
      </c>
      <c r="F528" s="10" t="s">
        <v>76</v>
      </c>
      <c r="G528" s="9" t="s">
        <v>152</v>
      </c>
      <c r="H528" s="34" t="s">
        <v>737</v>
      </c>
      <c r="I528" s="10" t="s">
        <v>228</v>
      </c>
      <c r="J528" s="11">
        <v>71944</v>
      </c>
      <c r="K528" s="12"/>
      <c r="L528" s="10">
        <v>1</v>
      </c>
      <c r="M528" s="36">
        <v>30</v>
      </c>
      <c r="N528" s="33" t="s">
        <v>245</v>
      </c>
      <c r="O528" s="30">
        <v>27.85</v>
      </c>
      <c r="P528" s="13">
        <v>32.85</v>
      </c>
      <c r="Q528" s="13">
        <v>32.1</v>
      </c>
      <c r="R528" s="14">
        <v>0.15</v>
      </c>
      <c r="S528" s="15">
        <v>4.5</v>
      </c>
      <c r="T528" s="22">
        <v>1.4999999999999996</v>
      </c>
      <c r="U528" s="23">
        <v>1.0273000000000001</v>
      </c>
      <c r="V528" s="24">
        <v>1.0481</v>
      </c>
      <c r="W528" s="25">
        <v>9.3393E-3</v>
      </c>
      <c r="X528" s="26">
        <v>1.0987411764705883E-2</v>
      </c>
      <c r="Y528" s="16">
        <v>0.28017900000000001</v>
      </c>
    </row>
    <row r="529" spans="2:25" ht="20.100000000000001" hidden="1" customHeight="1" x14ac:dyDescent="0.25">
      <c r="B529" s="21">
        <v>4718</v>
      </c>
      <c r="C529" s="10" t="s">
        <v>33</v>
      </c>
      <c r="D529" s="10" t="s">
        <v>92</v>
      </c>
      <c r="E529" s="10" t="s">
        <v>116</v>
      </c>
      <c r="F529" s="10" t="s">
        <v>33</v>
      </c>
      <c r="G529" s="9" t="s">
        <v>131</v>
      </c>
      <c r="H529" s="34" t="s">
        <v>755</v>
      </c>
      <c r="I529" s="10" t="s">
        <v>202</v>
      </c>
      <c r="J529" s="11">
        <v>68830</v>
      </c>
      <c r="K529" s="12"/>
      <c r="L529" s="10">
        <v>2</v>
      </c>
      <c r="M529" s="36">
        <v>48.4</v>
      </c>
      <c r="N529" s="33" t="s">
        <v>245</v>
      </c>
      <c r="O529" s="30">
        <v>30.34</v>
      </c>
      <c r="P529" s="13">
        <v>35.35</v>
      </c>
      <c r="Q529" s="13">
        <v>34.950000000000003</v>
      </c>
      <c r="R529" s="14">
        <v>7.984031936127714E-2</v>
      </c>
      <c r="S529" s="15">
        <v>3.8642714570858137</v>
      </c>
      <c r="T529" s="22">
        <v>-0.97572854291418665</v>
      </c>
      <c r="U529" s="23">
        <v>1.054</v>
      </c>
      <c r="V529" s="24">
        <v>1.0213000000000001</v>
      </c>
      <c r="W529" s="25">
        <v>9.3388500000000027E-3</v>
      </c>
      <c r="X529" s="26">
        <v>1.0149162364425162E-2</v>
      </c>
      <c r="Y529" s="16">
        <v>0.45200034000000011</v>
      </c>
    </row>
    <row r="530" spans="2:25" ht="20.100000000000001" hidden="1" customHeight="1" x14ac:dyDescent="0.25">
      <c r="B530" s="21">
        <v>4782</v>
      </c>
      <c r="C530" s="10" t="s">
        <v>261</v>
      </c>
      <c r="D530" s="10" t="s">
        <v>92</v>
      </c>
      <c r="E530" s="10" t="s">
        <v>118</v>
      </c>
      <c r="F530" s="10" t="s">
        <v>108</v>
      </c>
      <c r="G530" s="9" t="s">
        <v>141</v>
      </c>
      <c r="H530" s="34" t="s">
        <v>866</v>
      </c>
      <c r="I530" s="10" t="s">
        <v>215</v>
      </c>
      <c r="J530" s="11">
        <v>81463</v>
      </c>
      <c r="K530" s="12"/>
      <c r="L530" s="10">
        <v>67</v>
      </c>
      <c r="M530" s="36">
        <v>1832</v>
      </c>
      <c r="N530" s="33" t="s">
        <v>245</v>
      </c>
      <c r="O530" s="30">
        <v>29.37</v>
      </c>
      <c r="P530" s="13">
        <v>34.369999999999997</v>
      </c>
      <c r="Q530" s="13">
        <v>33.520000000000003</v>
      </c>
      <c r="R530" s="14">
        <v>0.16999999999999899</v>
      </c>
      <c r="S530" s="15">
        <v>311.43999999999812</v>
      </c>
      <c r="T530" s="22">
        <v>128.23999999999813</v>
      </c>
      <c r="U530" s="23">
        <v>1.0412999999999999</v>
      </c>
      <c r="V530" s="24">
        <v>1.0338000000000001</v>
      </c>
      <c r="W530" s="25">
        <v>9.3379500000000011E-3</v>
      </c>
      <c r="X530" s="26">
        <v>1.1250542168674688E-2</v>
      </c>
      <c r="Y530" s="16">
        <v>17.107124400000004</v>
      </c>
    </row>
    <row r="531" spans="2:25" ht="20.100000000000001" hidden="1" customHeight="1" x14ac:dyDescent="0.25">
      <c r="B531" s="21">
        <v>4690</v>
      </c>
      <c r="C531" s="10" t="s">
        <v>317</v>
      </c>
      <c r="D531" s="10" t="s">
        <v>92</v>
      </c>
      <c r="E531" s="10" t="s">
        <v>318</v>
      </c>
      <c r="F531" s="10" t="s">
        <v>328</v>
      </c>
      <c r="G531" s="9" t="s">
        <v>320</v>
      </c>
      <c r="H531" s="34" t="s">
        <v>835</v>
      </c>
      <c r="I531" s="10" t="s">
        <v>416</v>
      </c>
      <c r="J531" s="11">
        <v>66067</v>
      </c>
      <c r="K531" s="12"/>
      <c r="L531" s="10">
        <v>5</v>
      </c>
      <c r="M531" s="36">
        <v>134</v>
      </c>
      <c r="N531" s="33" t="s">
        <v>245</v>
      </c>
      <c r="O531" s="30">
        <v>35.840000000000003</v>
      </c>
      <c r="P531" s="13">
        <v>40.880000000000003</v>
      </c>
      <c r="Q531" s="13">
        <v>40.119999999999997</v>
      </c>
      <c r="R531" s="14">
        <v>0.15079365079365184</v>
      </c>
      <c r="S531" s="15">
        <v>20.206349206349348</v>
      </c>
      <c r="T531" s="22">
        <v>6.8063492063493456</v>
      </c>
      <c r="U531" s="23">
        <v>1.0673999999999999</v>
      </c>
      <c r="V531" s="24">
        <v>1.0548</v>
      </c>
      <c r="W531" s="25">
        <v>9.3376799999999992E-3</v>
      </c>
      <c r="X531" s="26">
        <v>1.0995772710280386E-2</v>
      </c>
      <c r="Y531" s="16">
        <v>1.25124912</v>
      </c>
    </row>
    <row r="532" spans="2:25" ht="20.100000000000001" hidden="1" customHeight="1" x14ac:dyDescent="0.25">
      <c r="B532" s="21">
        <v>4779</v>
      </c>
      <c r="C532" s="10" t="s">
        <v>953</v>
      </c>
      <c r="D532" s="10" t="s">
        <v>92</v>
      </c>
      <c r="E532" s="10" t="s">
        <v>122</v>
      </c>
      <c r="F532" s="10" t="s">
        <v>74</v>
      </c>
      <c r="G532" s="9" t="s">
        <v>954</v>
      </c>
      <c r="H532" s="34" t="s">
        <v>990</v>
      </c>
      <c r="I532" s="10" t="s">
        <v>286</v>
      </c>
      <c r="J532" s="11">
        <v>75702</v>
      </c>
      <c r="K532" s="12"/>
      <c r="L532" s="10">
        <v>4</v>
      </c>
      <c r="M532" s="36">
        <v>97.8</v>
      </c>
      <c r="N532" s="33" t="s">
        <v>245</v>
      </c>
      <c r="O532" s="30">
        <v>28.42</v>
      </c>
      <c r="P532" s="13">
        <v>33.450000000000003</v>
      </c>
      <c r="Q532" s="13">
        <v>32.53</v>
      </c>
      <c r="R532" s="14">
        <v>0.18290258449304206</v>
      </c>
      <c r="S532" s="15">
        <v>17.887872763419512</v>
      </c>
      <c r="T532" s="22">
        <v>8.1078727634195129</v>
      </c>
      <c r="U532" s="23">
        <v>1.0305</v>
      </c>
      <c r="V532" s="24">
        <v>1.0441</v>
      </c>
      <c r="W532" s="25">
        <v>9.3357000000000006E-3</v>
      </c>
      <c r="X532" s="26">
        <v>1.1425443065693435E-2</v>
      </c>
      <c r="Y532" s="16">
        <v>0.91303146000000002</v>
      </c>
    </row>
    <row r="533" spans="2:25" ht="20.100000000000001" customHeight="1" x14ac:dyDescent="0.25">
      <c r="B533" s="21">
        <v>4814</v>
      </c>
      <c r="C533" s="10" t="s">
        <v>163</v>
      </c>
      <c r="D533" s="10" t="s">
        <v>93</v>
      </c>
      <c r="E533" s="10" t="s">
        <v>94</v>
      </c>
      <c r="F533" s="10" t="s">
        <v>164</v>
      </c>
      <c r="G533" s="9" t="s">
        <v>187</v>
      </c>
      <c r="H533" s="34" t="s">
        <v>875</v>
      </c>
      <c r="I533" s="10" t="s">
        <v>240</v>
      </c>
      <c r="J533" s="11">
        <v>75070</v>
      </c>
      <c r="K533" s="12"/>
      <c r="L533" s="10">
        <v>3</v>
      </c>
      <c r="M533" s="36">
        <v>93</v>
      </c>
      <c r="N533" s="33" t="s">
        <v>246</v>
      </c>
      <c r="O533" s="30">
        <v>27.96</v>
      </c>
      <c r="P533" s="13">
        <v>32.99</v>
      </c>
      <c r="Q533" s="13">
        <v>32.44</v>
      </c>
      <c r="R533" s="14">
        <v>0.10934393638171057</v>
      </c>
      <c r="S533" s="15">
        <v>10.168986083499084</v>
      </c>
      <c r="T533" s="22">
        <v>0.86898608349908235</v>
      </c>
      <c r="U533" s="23">
        <v>0.86209999999999998</v>
      </c>
      <c r="V533" s="24">
        <v>0.88080000000000003</v>
      </c>
      <c r="W533" s="25">
        <v>8.0173400000000013E-3</v>
      </c>
      <c r="X533" s="26">
        <v>9.001611651785724E-3</v>
      </c>
      <c r="Y533" s="16">
        <v>0.74561262000000017</v>
      </c>
    </row>
    <row r="534" spans="2:25" ht="20.100000000000001" hidden="1" customHeight="1" x14ac:dyDescent="0.25">
      <c r="B534" s="21">
        <v>4761</v>
      </c>
      <c r="C534" s="10" t="s">
        <v>1299</v>
      </c>
      <c r="D534" s="10" t="s">
        <v>92</v>
      </c>
      <c r="E534" s="10" t="s">
        <v>118</v>
      </c>
      <c r="F534" s="10" t="s">
        <v>628</v>
      </c>
      <c r="G534" s="9" t="s">
        <v>629</v>
      </c>
      <c r="H534" s="34" t="s">
        <v>866</v>
      </c>
      <c r="I534" s="10" t="s">
        <v>1300</v>
      </c>
      <c r="J534" s="11">
        <v>72820</v>
      </c>
      <c r="K534" s="12"/>
      <c r="L534" s="10">
        <v>12</v>
      </c>
      <c r="M534" s="36">
        <v>308</v>
      </c>
      <c r="N534" s="33" t="s">
        <v>245</v>
      </c>
      <c r="O534" s="30">
        <v>35.479999999999997</v>
      </c>
      <c r="P534" s="13">
        <v>40.5</v>
      </c>
      <c r="Q534" s="13">
        <v>39.799999999999997</v>
      </c>
      <c r="R534" s="14">
        <v>0.1394422310756977</v>
      </c>
      <c r="S534" s="15">
        <v>42.948207171314891</v>
      </c>
      <c r="T534" s="22">
        <v>12.148207171314889</v>
      </c>
      <c r="U534" s="23">
        <v>1.0323</v>
      </c>
      <c r="V534" s="24">
        <v>1.0410999999999999</v>
      </c>
      <c r="W534" s="25">
        <v>9.3302999999999997E-3</v>
      </c>
      <c r="X534" s="26">
        <v>1.0842154166666673E-2</v>
      </c>
      <c r="Y534" s="16">
        <v>2.8737323999999997</v>
      </c>
    </row>
    <row r="535" spans="2:25" ht="20.100000000000001" hidden="1" customHeight="1" x14ac:dyDescent="0.25">
      <c r="B535" s="21">
        <v>4888</v>
      </c>
      <c r="C535" s="10" t="s">
        <v>908</v>
      </c>
      <c r="D535" s="10" t="s">
        <v>535</v>
      </c>
      <c r="E535" s="10" t="s">
        <v>641</v>
      </c>
      <c r="F535" s="10" t="s">
        <v>555</v>
      </c>
      <c r="G535" s="9" t="s">
        <v>556</v>
      </c>
      <c r="H535" s="34" t="s">
        <v>648</v>
      </c>
      <c r="I535" s="10" t="s">
        <v>648</v>
      </c>
      <c r="J535" s="11">
        <v>70829</v>
      </c>
      <c r="K535" s="12"/>
      <c r="L535" s="10">
        <v>35</v>
      </c>
      <c r="M535" s="36">
        <v>672.4</v>
      </c>
      <c r="N535" s="33" t="s">
        <v>245</v>
      </c>
      <c r="O535" s="30">
        <v>31.84</v>
      </c>
      <c r="P535" s="13">
        <v>36.840000000000003</v>
      </c>
      <c r="Q535" s="13">
        <v>36.270000000000003</v>
      </c>
      <c r="R535" s="14">
        <v>0.11399999999999998</v>
      </c>
      <c r="S535" s="15">
        <v>76.653599999999983</v>
      </c>
      <c r="T535" s="22">
        <v>9.4135999999999793</v>
      </c>
      <c r="U535" s="23">
        <v>1.0483</v>
      </c>
      <c r="V535" s="24">
        <v>1.0477000000000001</v>
      </c>
      <c r="W535" s="25">
        <v>9.3272000000000008E-3</v>
      </c>
      <c r="X535" s="26">
        <v>1.0527313769751693E-2</v>
      </c>
      <c r="Y535" s="16">
        <v>6.2716092800000007</v>
      </c>
    </row>
    <row r="536" spans="2:25" ht="20.100000000000001" customHeight="1" x14ac:dyDescent="0.25">
      <c r="B536" s="21">
        <v>4803</v>
      </c>
      <c r="C536" s="10" t="s">
        <v>1224</v>
      </c>
      <c r="D536" s="10" t="s">
        <v>93</v>
      </c>
      <c r="E536" s="10" t="s">
        <v>87</v>
      </c>
      <c r="F536" s="10" t="s">
        <v>303</v>
      </c>
      <c r="G536" s="9" t="s">
        <v>1225</v>
      </c>
      <c r="H536" s="34" t="s">
        <v>875</v>
      </c>
      <c r="I536" s="10" t="s">
        <v>305</v>
      </c>
      <c r="J536" s="11">
        <v>76465</v>
      </c>
      <c r="K536" s="12"/>
      <c r="L536" s="10">
        <v>3</v>
      </c>
      <c r="M536" s="36">
        <v>92.3</v>
      </c>
      <c r="N536" s="33" t="s">
        <v>246</v>
      </c>
      <c r="O536" s="30">
        <v>29.06</v>
      </c>
      <c r="P536" s="13">
        <v>34.07</v>
      </c>
      <c r="Q536" s="13">
        <v>33.409999999999997</v>
      </c>
      <c r="R536" s="14">
        <v>0.13173652694610849</v>
      </c>
      <c r="S536" s="15">
        <v>12.159281437125813</v>
      </c>
      <c r="T536" s="22">
        <v>2.9292814371258129</v>
      </c>
      <c r="U536" s="23">
        <v>0.99239999999999995</v>
      </c>
      <c r="V536" s="24">
        <v>0.97</v>
      </c>
      <c r="W536" s="25">
        <v>9.0270400000000001E-3</v>
      </c>
      <c r="X536" s="26">
        <v>1.0396659862068974E-2</v>
      </c>
      <c r="Y536" s="16">
        <v>0.83319579199999994</v>
      </c>
    </row>
    <row r="537" spans="2:25" ht="20.100000000000001" customHeight="1" x14ac:dyDescent="0.25">
      <c r="B537" s="21">
        <v>4710</v>
      </c>
      <c r="C537" s="10" t="s">
        <v>815</v>
      </c>
      <c r="D537" s="10" t="s">
        <v>93</v>
      </c>
      <c r="E537" s="10" t="s">
        <v>87</v>
      </c>
      <c r="F537" s="10" t="s">
        <v>87</v>
      </c>
      <c r="G537" s="9" t="s">
        <v>817</v>
      </c>
      <c r="H537" s="34" t="s">
        <v>875</v>
      </c>
      <c r="I537" s="10" t="s">
        <v>235</v>
      </c>
      <c r="J537" s="11">
        <v>82904</v>
      </c>
      <c r="K537" s="12"/>
      <c r="L537" s="10">
        <v>3</v>
      </c>
      <c r="M537" s="36">
        <v>92</v>
      </c>
      <c r="N537" s="33" t="s">
        <v>246</v>
      </c>
      <c r="O537" s="30">
        <v>36.01</v>
      </c>
      <c r="P537" s="13">
        <v>41.05</v>
      </c>
      <c r="Q537" s="13">
        <v>40.42</v>
      </c>
      <c r="R537" s="14">
        <v>0.12499999999999913</v>
      </c>
      <c r="S537" s="15">
        <v>11.49999999999992</v>
      </c>
      <c r="T537" s="22">
        <v>2.299999999999919</v>
      </c>
      <c r="U537" s="23">
        <v>1.1024</v>
      </c>
      <c r="V537" s="24">
        <v>1.1457999999999999</v>
      </c>
      <c r="W537" s="25">
        <v>9.8920799999999993E-3</v>
      </c>
      <c r="X537" s="26">
        <v>1.1305234285714274E-2</v>
      </c>
      <c r="Y537" s="16">
        <v>0.91007135999999988</v>
      </c>
    </row>
    <row r="538" spans="2:25" ht="20.100000000000001" hidden="1" customHeight="1" x14ac:dyDescent="0.25">
      <c r="B538" s="21">
        <v>4788</v>
      </c>
      <c r="C538" s="10" t="s">
        <v>60</v>
      </c>
      <c r="D538" s="10" t="s">
        <v>1404</v>
      </c>
      <c r="E538" s="10" t="s">
        <v>274</v>
      </c>
      <c r="F538" s="10" t="s">
        <v>109</v>
      </c>
      <c r="G538" s="9" t="s">
        <v>143</v>
      </c>
      <c r="H538" s="34" t="s">
        <v>990</v>
      </c>
      <c r="I538" s="10" t="s">
        <v>218</v>
      </c>
      <c r="J538" s="11">
        <v>72747</v>
      </c>
      <c r="K538" s="12"/>
      <c r="L538" s="10">
        <v>6</v>
      </c>
      <c r="M538" s="36">
        <v>171.6</v>
      </c>
      <c r="N538" s="33" t="s">
        <v>245</v>
      </c>
      <c r="O538" s="30">
        <v>26.89</v>
      </c>
      <c r="P538" s="13">
        <v>31.91</v>
      </c>
      <c r="Q538" s="13">
        <v>31.49</v>
      </c>
      <c r="R538" s="14">
        <v>8.3665338645418669E-2</v>
      </c>
      <c r="S538" s="15">
        <v>14.356972111553842</v>
      </c>
      <c r="T538" s="22">
        <v>-2.8030278884461572</v>
      </c>
      <c r="U538" s="23">
        <v>1.0302</v>
      </c>
      <c r="V538" s="24">
        <v>1.0415000000000001</v>
      </c>
      <c r="W538" s="25">
        <v>9.32265E-3</v>
      </c>
      <c r="X538" s="26">
        <v>1.0173848478260875E-2</v>
      </c>
      <c r="Y538" s="16">
        <v>1.59976674</v>
      </c>
    </row>
    <row r="539" spans="2:25" ht="20.100000000000001" hidden="1" customHeight="1" x14ac:dyDescent="0.25">
      <c r="B539" s="21">
        <v>4797</v>
      </c>
      <c r="C539" s="10" t="s">
        <v>788</v>
      </c>
      <c r="D539" s="10" t="s">
        <v>92</v>
      </c>
      <c r="E539" s="10" t="s">
        <v>119</v>
      </c>
      <c r="F539" s="10" t="s">
        <v>119</v>
      </c>
      <c r="G539" s="9" t="s">
        <v>789</v>
      </c>
      <c r="H539" s="34" t="s">
        <v>866</v>
      </c>
      <c r="I539" s="10" t="s">
        <v>631</v>
      </c>
      <c r="J539" s="11">
        <v>69146</v>
      </c>
      <c r="K539" s="12"/>
      <c r="L539" s="10">
        <v>4</v>
      </c>
      <c r="M539" s="36">
        <v>107.5</v>
      </c>
      <c r="N539" s="33" t="s">
        <v>245</v>
      </c>
      <c r="O539" s="30">
        <v>28.5</v>
      </c>
      <c r="P539" s="13">
        <v>33.53</v>
      </c>
      <c r="Q539" s="13">
        <v>33.049999999999997</v>
      </c>
      <c r="R539" s="14">
        <v>9.5427435387674731E-2</v>
      </c>
      <c r="S539" s="15">
        <v>10.258449304175034</v>
      </c>
      <c r="T539" s="22">
        <v>-0.49155069582496708</v>
      </c>
      <c r="U539" s="23">
        <v>1.0085</v>
      </c>
      <c r="V539" s="24">
        <v>1.0179</v>
      </c>
      <c r="W539" s="25">
        <v>9.3214400000000003E-3</v>
      </c>
      <c r="X539" s="26">
        <v>1.0304800703296712E-2</v>
      </c>
      <c r="Y539" s="16">
        <v>1.0020548</v>
      </c>
    </row>
    <row r="540" spans="2:25" ht="20.100000000000001" hidden="1" customHeight="1" x14ac:dyDescent="0.25">
      <c r="B540" s="21">
        <v>4767</v>
      </c>
      <c r="C540" s="10" t="s">
        <v>61</v>
      </c>
      <c r="D540" s="10" t="s">
        <v>92</v>
      </c>
      <c r="E540" s="10" t="s">
        <v>274</v>
      </c>
      <c r="F540" s="10" t="s">
        <v>110</v>
      </c>
      <c r="G540" s="9" t="s">
        <v>144</v>
      </c>
      <c r="H540" s="34" t="s">
        <v>1342</v>
      </c>
      <c r="I540" s="10" t="s">
        <v>278</v>
      </c>
      <c r="J540" s="11">
        <v>80080</v>
      </c>
      <c r="K540" s="12"/>
      <c r="L540" s="10">
        <v>36</v>
      </c>
      <c r="M540" s="36">
        <v>557.4</v>
      </c>
      <c r="N540" s="33" t="s">
        <v>245</v>
      </c>
      <c r="O540" s="30">
        <v>28.85</v>
      </c>
      <c r="P540" s="13">
        <v>33.869999999999997</v>
      </c>
      <c r="Q540" s="13">
        <v>33.340000000000003</v>
      </c>
      <c r="R540" s="14">
        <v>0.10557768924302678</v>
      </c>
      <c r="S540" s="15">
        <v>58.849003984063124</v>
      </c>
      <c r="T540" s="22">
        <v>3.1090039840631247</v>
      </c>
      <c r="U540" s="23">
        <v>1.0325</v>
      </c>
      <c r="V540" s="24">
        <v>1.038</v>
      </c>
      <c r="W540" s="25">
        <v>9.3172500000000009E-3</v>
      </c>
      <c r="X540" s="26">
        <v>1.0417059020044531E-2</v>
      </c>
      <c r="Y540" s="16">
        <v>5.19343515</v>
      </c>
    </row>
    <row r="541" spans="2:25" ht="20.100000000000001" hidden="1" customHeight="1" x14ac:dyDescent="0.25">
      <c r="B541" s="21">
        <v>4767</v>
      </c>
      <c r="C541" s="10" t="s">
        <v>1112</v>
      </c>
      <c r="D541" s="10" t="s">
        <v>92</v>
      </c>
      <c r="E541" s="10" t="s">
        <v>99</v>
      </c>
      <c r="F541" s="10" t="s">
        <v>43</v>
      </c>
      <c r="G541" s="9" t="s">
        <v>1113</v>
      </c>
      <c r="H541" s="34" t="s">
        <v>1335</v>
      </c>
      <c r="I541" s="10" t="s">
        <v>255</v>
      </c>
      <c r="J541" s="11">
        <v>74508</v>
      </c>
      <c r="K541" s="12"/>
      <c r="L541" s="10">
        <v>5</v>
      </c>
      <c r="M541" s="36">
        <v>105</v>
      </c>
      <c r="N541" s="33" t="s">
        <v>245</v>
      </c>
      <c r="O541" s="30">
        <v>27.55</v>
      </c>
      <c r="P541" s="13">
        <v>32.549999999999997</v>
      </c>
      <c r="Q541" s="13">
        <v>31.9</v>
      </c>
      <c r="R541" s="14">
        <v>0.12999999999999981</v>
      </c>
      <c r="S541" s="15">
        <v>13.649999999999981</v>
      </c>
      <c r="T541" s="22">
        <v>3.1499999999999795</v>
      </c>
      <c r="U541" s="23">
        <v>1.0273000000000001</v>
      </c>
      <c r="V541" s="24">
        <v>1.0416000000000001</v>
      </c>
      <c r="W541" s="25">
        <v>9.3100500000000003E-3</v>
      </c>
      <c r="X541" s="26">
        <v>1.0701206896551721E-2</v>
      </c>
      <c r="Y541" s="16">
        <v>0.97755524999999999</v>
      </c>
    </row>
    <row r="542" spans="2:25" ht="20.100000000000001" customHeight="1" x14ac:dyDescent="0.25">
      <c r="B542" s="21">
        <v>4711</v>
      </c>
      <c r="C542" s="10" t="s">
        <v>95</v>
      </c>
      <c r="D542" s="10" t="s">
        <v>93</v>
      </c>
      <c r="E542" s="10" t="s">
        <v>94</v>
      </c>
      <c r="F542" s="10" t="s">
        <v>94</v>
      </c>
      <c r="G542" s="9" t="s">
        <v>180</v>
      </c>
      <c r="H542" s="34" t="s">
        <v>875</v>
      </c>
      <c r="I542" s="10" t="s">
        <v>238</v>
      </c>
      <c r="J542" s="11">
        <v>79413</v>
      </c>
      <c r="K542" s="12"/>
      <c r="L542" s="10">
        <v>3</v>
      </c>
      <c r="M542" s="36">
        <v>92</v>
      </c>
      <c r="N542" s="33" t="s">
        <v>246</v>
      </c>
      <c r="O542" s="30">
        <v>36.22</v>
      </c>
      <c r="P542" s="13">
        <v>41.24</v>
      </c>
      <c r="Q542" s="13">
        <v>40.79</v>
      </c>
      <c r="R542" s="14">
        <v>8.9641434262948724E-2</v>
      </c>
      <c r="S542" s="15">
        <v>8.2470119521912828</v>
      </c>
      <c r="T542" s="22">
        <v>-0.95298804780871782</v>
      </c>
      <c r="U542" s="23">
        <v>1.1119000000000001</v>
      </c>
      <c r="V542" s="24">
        <v>1.1326000000000001</v>
      </c>
      <c r="W542" s="25">
        <v>9.8758000000000006E-3</v>
      </c>
      <c r="X542" s="26">
        <v>1.0848252954048147E-2</v>
      </c>
      <c r="Y542" s="16">
        <v>0.90857360000000009</v>
      </c>
    </row>
    <row r="543" spans="2:25" ht="20.100000000000001" hidden="1" customHeight="1" x14ac:dyDescent="0.25">
      <c r="B543" s="21">
        <v>4757</v>
      </c>
      <c r="C543" s="10" t="s">
        <v>634</v>
      </c>
      <c r="D543" s="10" t="s">
        <v>92</v>
      </c>
      <c r="E543" s="10" t="s">
        <v>122</v>
      </c>
      <c r="F543" s="10" t="s">
        <v>76</v>
      </c>
      <c r="G543" s="9" t="s">
        <v>720</v>
      </c>
      <c r="H543" s="34" t="s">
        <v>990</v>
      </c>
      <c r="I543" s="10" t="s">
        <v>228</v>
      </c>
      <c r="J543" s="11">
        <v>71947</v>
      </c>
      <c r="K543" s="12"/>
      <c r="L543" s="10">
        <v>10</v>
      </c>
      <c r="M543" s="36">
        <v>274</v>
      </c>
      <c r="N543" s="33" t="s">
        <v>245</v>
      </c>
      <c r="O543" s="30">
        <v>27.77</v>
      </c>
      <c r="P543" s="13">
        <v>32.770000000000003</v>
      </c>
      <c r="Q543" s="13">
        <v>32</v>
      </c>
      <c r="R543" s="14">
        <v>0.15400000000000053</v>
      </c>
      <c r="S543" s="15">
        <v>42.196000000000147</v>
      </c>
      <c r="T543" s="22">
        <v>14.796000000000143</v>
      </c>
      <c r="U543" s="23">
        <v>1.0416000000000001</v>
      </c>
      <c r="V543" s="24">
        <v>1.0265</v>
      </c>
      <c r="W543" s="25">
        <v>9.3064500000000008E-3</v>
      </c>
      <c r="X543" s="26">
        <v>1.1000531914893625E-2</v>
      </c>
      <c r="Y543" s="16">
        <v>2.5499673</v>
      </c>
    </row>
    <row r="544" spans="2:25" ht="20.100000000000001" hidden="1" customHeight="1" x14ac:dyDescent="0.25">
      <c r="B544" s="21">
        <v>4776</v>
      </c>
      <c r="C544" s="10" t="s">
        <v>1183</v>
      </c>
      <c r="D544" s="10" t="s">
        <v>92</v>
      </c>
      <c r="E544" s="10" t="s">
        <v>99</v>
      </c>
      <c r="F544" s="10" t="s">
        <v>43</v>
      </c>
      <c r="G544" s="9" t="s">
        <v>1184</v>
      </c>
      <c r="H544" s="34" t="s">
        <v>863</v>
      </c>
      <c r="I544" s="10" t="s">
        <v>255</v>
      </c>
      <c r="J544" s="11">
        <v>74513</v>
      </c>
      <c r="K544" s="12"/>
      <c r="L544" s="10">
        <v>24</v>
      </c>
      <c r="M544" s="36">
        <v>710.2</v>
      </c>
      <c r="N544" s="33" t="s">
        <v>246</v>
      </c>
      <c r="O544" s="30">
        <v>28.13</v>
      </c>
      <c r="P544" s="13">
        <v>33.130000000000003</v>
      </c>
      <c r="Q544" s="13">
        <v>32.6</v>
      </c>
      <c r="R544" s="14">
        <v>0.10600000000000015</v>
      </c>
      <c r="S544" s="15">
        <v>75.281200000000112</v>
      </c>
      <c r="T544" s="22">
        <v>4.2612000000001027</v>
      </c>
      <c r="U544" s="23">
        <v>1.0757000000000001</v>
      </c>
      <c r="V544" s="24">
        <v>0.99239999999999995</v>
      </c>
      <c r="W544" s="25">
        <v>9.3064500000000008E-3</v>
      </c>
      <c r="X544" s="26">
        <v>1.0409899328859062E-2</v>
      </c>
      <c r="Y544" s="16">
        <v>6.6094407900000007</v>
      </c>
    </row>
    <row r="545" spans="2:25" ht="20.100000000000001" hidden="1" customHeight="1" x14ac:dyDescent="0.25">
      <c r="B545" s="21">
        <v>4800</v>
      </c>
      <c r="C545" s="10" t="s">
        <v>78</v>
      </c>
      <c r="D545" s="10" t="s">
        <v>92</v>
      </c>
      <c r="E545" s="10" t="s">
        <v>122</v>
      </c>
      <c r="F545" s="10" t="s">
        <v>114</v>
      </c>
      <c r="G545" s="9" t="s">
        <v>154</v>
      </c>
      <c r="H545" s="34" t="s">
        <v>990</v>
      </c>
      <c r="I545" s="10" t="s">
        <v>229</v>
      </c>
      <c r="J545" s="11">
        <v>68039</v>
      </c>
      <c r="K545" s="12"/>
      <c r="L545" s="10">
        <v>8</v>
      </c>
      <c r="M545" s="36">
        <v>224</v>
      </c>
      <c r="N545" s="33" t="s">
        <v>245</v>
      </c>
      <c r="O545" s="30">
        <v>28.5</v>
      </c>
      <c r="P545" s="13">
        <v>33.51</v>
      </c>
      <c r="Q545" s="13">
        <v>33.04</v>
      </c>
      <c r="R545" s="14">
        <v>9.3812375249500812E-2</v>
      </c>
      <c r="S545" s="15">
        <v>21.013972055888182</v>
      </c>
      <c r="T545" s="22">
        <v>-1.3860279441118193</v>
      </c>
      <c r="U545" s="23">
        <v>1.0073000000000001</v>
      </c>
      <c r="V545" s="24">
        <v>1.0154000000000001</v>
      </c>
      <c r="W545" s="25">
        <v>9.3044200000000025E-3</v>
      </c>
      <c r="X545" s="26">
        <v>1.0267652907488987E-2</v>
      </c>
      <c r="Y545" s="16">
        <v>2.0841900800000004</v>
      </c>
    </row>
    <row r="546" spans="2:25" ht="20.100000000000001" customHeight="1" x14ac:dyDescent="0.25">
      <c r="B546" s="21">
        <v>4818</v>
      </c>
      <c r="C546" s="10" t="s">
        <v>960</v>
      </c>
      <c r="D546" s="10" t="s">
        <v>93</v>
      </c>
      <c r="E546" s="10" t="s">
        <v>179</v>
      </c>
      <c r="F546" s="10" t="s">
        <v>174</v>
      </c>
      <c r="G546" s="9" t="s">
        <v>195</v>
      </c>
      <c r="H546" s="34" t="s">
        <v>875</v>
      </c>
      <c r="I546" s="10" t="s">
        <v>243</v>
      </c>
      <c r="J546" s="11">
        <v>83073</v>
      </c>
      <c r="K546" s="12"/>
      <c r="L546" s="10">
        <v>3</v>
      </c>
      <c r="M546" s="36">
        <v>91.2</v>
      </c>
      <c r="N546" s="33" t="s">
        <v>246</v>
      </c>
      <c r="O546" s="30">
        <v>35.549999999999997</v>
      </c>
      <c r="P546" s="13">
        <v>40.58</v>
      </c>
      <c r="Q546" s="13">
        <v>39.82</v>
      </c>
      <c r="R546" s="14">
        <v>0.15109343936381667</v>
      </c>
      <c r="S546" s="15">
        <v>13.779721669980081</v>
      </c>
      <c r="T546" s="22">
        <v>4.6597216699800796</v>
      </c>
      <c r="U546" s="23">
        <v>0.96130000000000004</v>
      </c>
      <c r="V546" s="24">
        <v>0.99750000000000005</v>
      </c>
      <c r="W546" s="25">
        <v>9.0104800000000013E-3</v>
      </c>
      <c r="X546" s="26">
        <v>1.0614218829039809E-2</v>
      </c>
      <c r="Y546" s="16">
        <v>0.82175577600000016</v>
      </c>
    </row>
    <row r="547" spans="2:25" ht="20.100000000000001" hidden="1" customHeight="1" x14ac:dyDescent="0.25">
      <c r="B547" s="21">
        <v>4761</v>
      </c>
      <c r="C547" s="10" t="s">
        <v>265</v>
      </c>
      <c r="D547" s="10" t="s">
        <v>92</v>
      </c>
      <c r="E547" s="10" t="s">
        <v>119</v>
      </c>
      <c r="F547" s="10" t="s">
        <v>119</v>
      </c>
      <c r="G547" s="9" t="s">
        <v>266</v>
      </c>
      <c r="H547" s="34" t="s">
        <v>866</v>
      </c>
      <c r="I547" s="10" t="s">
        <v>1172</v>
      </c>
      <c r="J547" s="11">
        <v>69140</v>
      </c>
      <c r="K547" s="12"/>
      <c r="L547" s="10">
        <v>7</v>
      </c>
      <c r="M547" s="36">
        <v>211</v>
      </c>
      <c r="N547" s="33" t="s">
        <v>245</v>
      </c>
      <c r="O547" s="30">
        <v>28.69</v>
      </c>
      <c r="P547" s="13">
        <v>33.72</v>
      </c>
      <c r="Q547" s="13">
        <v>33.24</v>
      </c>
      <c r="R547" s="14">
        <v>9.5427435387673384E-2</v>
      </c>
      <c r="S547" s="15">
        <v>20.135188866799083</v>
      </c>
      <c r="T547" s="22">
        <v>-0.96481113320091705</v>
      </c>
      <c r="U547" s="23">
        <v>1.0227999999999999</v>
      </c>
      <c r="V547" s="24">
        <v>1.044</v>
      </c>
      <c r="W547" s="25">
        <v>9.3005999999999991E-3</v>
      </c>
      <c r="X547" s="26">
        <v>1.0281762197802191E-2</v>
      </c>
      <c r="Y547" s="16">
        <v>1.9624265999999999</v>
      </c>
    </row>
    <row r="548" spans="2:25" ht="20.100000000000001" hidden="1" customHeight="1" x14ac:dyDescent="0.25">
      <c r="B548" s="21">
        <v>4800</v>
      </c>
      <c r="C548" s="10" t="s">
        <v>1229</v>
      </c>
      <c r="D548" s="10" t="s">
        <v>92</v>
      </c>
      <c r="E548" s="10" t="s">
        <v>124</v>
      </c>
      <c r="F548" s="10" t="s">
        <v>799</v>
      </c>
      <c r="G548" s="9" t="s">
        <v>1230</v>
      </c>
      <c r="H548" s="34" t="s">
        <v>990</v>
      </c>
      <c r="I548" s="10" t="s">
        <v>1391</v>
      </c>
      <c r="J548" s="11">
        <v>74869</v>
      </c>
      <c r="K548" s="12"/>
      <c r="L548" s="10">
        <v>1</v>
      </c>
      <c r="M548" s="36">
        <v>31</v>
      </c>
      <c r="N548" s="33" t="s">
        <v>245</v>
      </c>
      <c r="O548" s="30">
        <v>28.69</v>
      </c>
      <c r="P548" s="13">
        <v>33.700000000000003</v>
      </c>
      <c r="Q548" s="13">
        <v>33.11</v>
      </c>
      <c r="R548" s="14">
        <v>0.11776447105788487</v>
      </c>
      <c r="S548" s="15">
        <v>3.650698602794431</v>
      </c>
      <c r="T548" s="22">
        <v>0.55069860279443095</v>
      </c>
      <c r="U548" s="23">
        <v>1.0093000000000001</v>
      </c>
      <c r="V548" s="24">
        <v>1.0121</v>
      </c>
      <c r="W548" s="25">
        <v>9.2984399999999998E-3</v>
      </c>
      <c r="X548" s="26">
        <v>1.0539634479638018E-2</v>
      </c>
      <c r="Y548" s="16">
        <v>0.28825163999999998</v>
      </c>
    </row>
    <row r="549" spans="2:25" ht="20.100000000000001" customHeight="1" x14ac:dyDescent="0.25">
      <c r="B549" s="21">
        <v>4814</v>
      </c>
      <c r="C549" s="10" t="s">
        <v>49</v>
      </c>
      <c r="D549" s="10" t="s">
        <v>93</v>
      </c>
      <c r="E549" s="10" t="s">
        <v>94</v>
      </c>
      <c r="F549" s="10" t="s">
        <v>173</v>
      </c>
      <c r="G549" s="9" t="s">
        <v>192</v>
      </c>
      <c r="H549" s="34" t="s">
        <v>875</v>
      </c>
      <c r="I549" s="10" t="s">
        <v>894</v>
      </c>
      <c r="J549" s="11">
        <v>77227</v>
      </c>
      <c r="K549" s="12"/>
      <c r="L549" s="10">
        <v>3</v>
      </c>
      <c r="M549" s="36">
        <v>91</v>
      </c>
      <c r="N549" s="33" t="s">
        <v>245</v>
      </c>
      <c r="O549" s="30">
        <v>35.86</v>
      </c>
      <c r="P549" s="13">
        <v>40.86</v>
      </c>
      <c r="Q549" s="13">
        <v>40.26</v>
      </c>
      <c r="R549" s="14">
        <v>0.12000000000000029</v>
      </c>
      <c r="S549" s="15">
        <v>10.920000000000027</v>
      </c>
      <c r="T549" s="22">
        <v>1.8200000000000256</v>
      </c>
      <c r="U549" s="23">
        <v>1.0032000000000001</v>
      </c>
      <c r="V549" s="24">
        <v>1.0118</v>
      </c>
      <c r="W549" s="25">
        <v>9.2690000000000012E-3</v>
      </c>
      <c r="X549" s="26">
        <v>1.053295454545455E-2</v>
      </c>
      <c r="Y549" s="16">
        <v>0.84347900000000009</v>
      </c>
    </row>
    <row r="550" spans="2:25" ht="20.100000000000001" customHeight="1" x14ac:dyDescent="0.25">
      <c r="B550" s="21">
        <v>4783</v>
      </c>
      <c r="C550" s="10" t="s">
        <v>434</v>
      </c>
      <c r="D550" s="10" t="s">
        <v>93</v>
      </c>
      <c r="E550" s="10" t="s">
        <v>87</v>
      </c>
      <c r="F550" s="10" t="s">
        <v>88</v>
      </c>
      <c r="G550" s="9" t="s">
        <v>435</v>
      </c>
      <c r="H550" s="34" t="s">
        <v>875</v>
      </c>
      <c r="I550" s="10" t="s">
        <v>236</v>
      </c>
      <c r="J550" s="11">
        <v>81555</v>
      </c>
      <c r="K550" s="12"/>
      <c r="L550" s="10">
        <v>3</v>
      </c>
      <c r="M550" s="36">
        <v>91</v>
      </c>
      <c r="N550" s="33" t="s">
        <v>246</v>
      </c>
      <c r="O550" s="30">
        <v>35.880000000000003</v>
      </c>
      <c r="P550" s="13">
        <v>40.89</v>
      </c>
      <c r="Q550" s="13">
        <v>40.42</v>
      </c>
      <c r="R550" s="14">
        <v>9.3812375249500812E-2</v>
      </c>
      <c r="S550" s="15">
        <v>8.5369261477045733</v>
      </c>
      <c r="T550" s="22">
        <v>-0.56307385229542661</v>
      </c>
      <c r="U550" s="23">
        <v>0.93689999999999996</v>
      </c>
      <c r="V550" s="24">
        <v>0.95579999999999998</v>
      </c>
      <c r="W550" s="25">
        <v>8.5171499999999994E-3</v>
      </c>
      <c r="X550" s="26">
        <v>9.3988813876651964E-3</v>
      </c>
      <c r="Y550" s="16">
        <v>0.77506064999999991</v>
      </c>
    </row>
    <row r="551" spans="2:25" ht="20.100000000000001" customHeight="1" x14ac:dyDescent="0.25">
      <c r="B551" s="21">
        <v>4900</v>
      </c>
      <c r="C551" s="10" t="s">
        <v>437</v>
      </c>
      <c r="D551" s="10" t="s">
        <v>93</v>
      </c>
      <c r="E551" s="10" t="s">
        <v>94</v>
      </c>
      <c r="F551" s="10" t="s">
        <v>164</v>
      </c>
      <c r="G551" s="9" t="s">
        <v>188</v>
      </c>
      <c r="H551" s="34" t="s">
        <v>875</v>
      </c>
      <c r="I551" s="10" t="s">
        <v>812</v>
      </c>
      <c r="J551" s="11">
        <v>75085</v>
      </c>
      <c r="K551" s="12"/>
      <c r="L551" s="10">
        <v>4</v>
      </c>
      <c r="M551" s="36">
        <v>89</v>
      </c>
      <c r="N551" s="33" t="s">
        <v>246</v>
      </c>
      <c r="O551" s="30">
        <v>35.26</v>
      </c>
      <c r="P551" s="13">
        <v>40.29</v>
      </c>
      <c r="Q551" s="13">
        <v>39.67</v>
      </c>
      <c r="R551" s="14">
        <v>0.12326043737574499</v>
      </c>
      <c r="S551" s="15">
        <v>10.970178926441305</v>
      </c>
      <c r="T551" s="22">
        <v>2.0701789264413035</v>
      </c>
      <c r="U551" s="23">
        <v>1.0503</v>
      </c>
      <c r="V551" s="24">
        <v>1.077</v>
      </c>
      <c r="W551" s="25">
        <v>9.4664850000000002E-3</v>
      </c>
      <c r="X551" s="26">
        <v>1.0797374047619041E-2</v>
      </c>
      <c r="Y551" s="16">
        <v>0.84251716500000007</v>
      </c>
    </row>
    <row r="552" spans="2:25" ht="20.100000000000001" customHeight="1" x14ac:dyDescent="0.25">
      <c r="B552" s="21">
        <v>4771</v>
      </c>
      <c r="C552" s="10" t="s">
        <v>432</v>
      </c>
      <c r="D552" s="10" t="s">
        <v>93</v>
      </c>
      <c r="E552" s="10" t="s">
        <v>87</v>
      </c>
      <c r="F552" s="10" t="s">
        <v>299</v>
      </c>
      <c r="G552" s="9" t="s">
        <v>300</v>
      </c>
      <c r="H552" s="34" t="s">
        <v>875</v>
      </c>
      <c r="I552" s="10" t="s">
        <v>301</v>
      </c>
      <c r="J552" s="11">
        <v>77282</v>
      </c>
      <c r="K552" s="12"/>
      <c r="L552" s="10">
        <v>3</v>
      </c>
      <c r="M552" s="36">
        <v>88</v>
      </c>
      <c r="N552" s="33" t="s">
        <v>245</v>
      </c>
      <c r="O552" s="30">
        <v>27.11</v>
      </c>
      <c r="P552" s="13">
        <v>32.130000000000003</v>
      </c>
      <c r="Q552" s="13">
        <v>31.68</v>
      </c>
      <c r="R552" s="14">
        <v>8.9641434262948724E-2</v>
      </c>
      <c r="S552" s="15">
        <v>7.8884462151394876</v>
      </c>
      <c r="T552" s="22">
        <v>-0.91155378486051275</v>
      </c>
      <c r="U552" s="23">
        <v>1.0470999999999999</v>
      </c>
      <c r="V552" s="24">
        <v>1.0545</v>
      </c>
      <c r="W552" s="25">
        <v>9.4572000000000007E-3</v>
      </c>
      <c r="X552" s="26">
        <v>1.0388434135667403E-2</v>
      </c>
      <c r="Y552" s="16">
        <v>0.83223360000000002</v>
      </c>
    </row>
    <row r="553" spans="2:25" ht="20.100000000000001" customHeight="1" x14ac:dyDescent="0.25">
      <c r="B553" s="21">
        <v>4780</v>
      </c>
      <c r="C553" s="10" t="s">
        <v>438</v>
      </c>
      <c r="D553" s="10" t="s">
        <v>93</v>
      </c>
      <c r="E553" s="10" t="s">
        <v>94</v>
      </c>
      <c r="F553" s="10" t="s">
        <v>164</v>
      </c>
      <c r="G553" s="9" t="s">
        <v>439</v>
      </c>
      <c r="H553" s="34" t="s">
        <v>875</v>
      </c>
      <c r="I553" s="10" t="s">
        <v>812</v>
      </c>
      <c r="J553" s="11">
        <v>75065</v>
      </c>
      <c r="K553" s="12"/>
      <c r="L553" s="10">
        <v>3</v>
      </c>
      <c r="M553" s="36">
        <v>88</v>
      </c>
      <c r="N553" s="33" t="s">
        <v>245</v>
      </c>
      <c r="O553" s="30">
        <v>28.16</v>
      </c>
      <c r="P553" s="13">
        <v>33.159999999999997</v>
      </c>
      <c r="Q553" s="13">
        <v>32.58</v>
      </c>
      <c r="R553" s="14">
        <v>0.11599999999999974</v>
      </c>
      <c r="S553" s="15">
        <v>10.207999999999977</v>
      </c>
      <c r="T553" s="22">
        <v>1.4079999999999768</v>
      </c>
      <c r="U553" s="23">
        <v>1.0196000000000001</v>
      </c>
      <c r="V553" s="24">
        <v>1.0133000000000001</v>
      </c>
      <c r="W553" s="25">
        <v>9.1480500000000013E-3</v>
      </c>
      <c r="X553" s="26">
        <v>1.0348472850678732E-2</v>
      </c>
      <c r="Y553" s="16">
        <v>0.80502840000000009</v>
      </c>
    </row>
    <row r="554" spans="2:25" ht="20.100000000000001" hidden="1" customHeight="1" x14ac:dyDescent="0.25">
      <c r="B554" s="21">
        <v>4865</v>
      </c>
      <c r="C554" s="10" t="s">
        <v>788</v>
      </c>
      <c r="D554" s="10" t="s">
        <v>92</v>
      </c>
      <c r="E554" s="10" t="s">
        <v>119</v>
      </c>
      <c r="F554" s="10" t="s">
        <v>119</v>
      </c>
      <c r="G554" s="9" t="s">
        <v>789</v>
      </c>
      <c r="H554" s="34" t="s">
        <v>1641</v>
      </c>
      <c r="I554" s="10" t="s">
        <v>426</v>
      </c>
      <c r="J554" s="11">
        <v>83911</v>
      </c>
      <c r="K554" s="12"/>
      <c r="L554" s="10">
        <v>15</v>
      </c>
      <c r="M554" s="36">
        <v>368</v>
      </c>
      <c r="N554" s="33" t="s">
        <v>246</v>
      </c>
      <c r="O554" s="30">
        <v>28.21</v>
      </c>
      <c r="P554" s="13">
        <v>33.21</v>
      </c>
      <c r="Q554" s="13">
        <v>32.479999999999997</v>
      </c>
      <c r="R554" s="14">
        <v>0.1460000000000008</v>
      </c>
      <c r="S554" s="15">
        <v>53.728000000000293</v>
      </c>
      <c r="T554" s="22">
        <v>16.928000000000292</v>
      </c>
      <c r="U554" s="23">
        <v>1.036</v>
      </c>
      <c r="V554" s="24">
        <v>1.0518000000000001</v>
      </c>
      <c r="W554" s="25">
        <v>9.2907100000000006E-3</v>
      </c>
      <c r="X554" s="26">
        <v>1.0879051522248254E-2</v>
      </c>
      <c r="Y554" s="16">
        <v>3.4189812800000001</v>
      </c>
    </row>
    <row r="555" spans="2:25" ht="20.100000000000001" customHeight="1" x14ac:dyDescent="0.25">
      <c r="B555" s="21">
        <v>4818</v>
      </c>
      <c r="C555" s="10" t="s">
        <v>434</v>
      </c>
      <c r="D555" s="10" t="s">
        <v>93</v>
      </c>
      <c r="E555" s="10" t="s">
        <v>87</v>
      </c>
      <c r="F555" s="10" t="s">
        <v>88</v>
      </c>
      <c r="G555" s="9" t="s">
        <v>435</v>
      </c>
      <c r="H555" s="34" t="s">
        <v>875</v>
      </c>
      <c r="I555" s="10" t="s">
        <v>236</v>
      </c>
      <c r="J555" s="11">
        <v>81567</v>
      </c>
      <c r="K555" s="12"/>
      <c r="L555" s="10">
        <v>3</v>
      </c>
      <c r="M555" s="36">
        <v>87.8</v>
      </c>
      <c r="N555" s="33" t="s">
        <v>246</v>
      </c>
      <c r="O555" s="30">
        <v>27.05</v>
      </c>
      <c r="P555" s="13">
        <v>32.049999999999997</v>
      </c>
      <c r="Q555" s="13">
        <v>31.43</v>
      </c>
      <c r="R555" s="14">
        <v>0.12399999999999958</v>
      </c>
      <c r="S555" s="15">
        <v>10.887199999999963</v>
      </c>
      <c r="T555" s="22">
        <v>2.1071999999999629</v>
      </c>
      <c r="U555" s="23">
        <v>0.98050000000000004</v>
      </c>
      <c r="V555" s="24">
        <v>0.96709999999999996</v>
      </c>
      <c r="W555" s="25">
        <v>8.9589600000000002E-3</v>
      </c>
      <c r="X555" s="26">
        <v>1.0227123287671228E-2</v>
      </c>
      <c r="Y555" s="16">
        <v>0.78659668800000004</v>
      </c>
    </row>
    <row r="556" spans="2:25" ht="20.100000000000001" hidden="1" customHeight="1" x14ac:dyDescent="0.25">
      <c r="B556" s="21">
        <v>4740</v>
      </c>
      <c r="C556" s="10" t="s">
        <v>265</v>
      </c>
      <c r="D556" s="10" t="s">
        <v>92</v>
      </c>
      <c r="E556" s="10" t="s">
        <v>119</v>
      </c>
      <c r="F556" s="10" t="s">
        <v>119</v>
      </c>
      <c r="G556" s="9" t="s">
        <v>266</v>
      </c>
      <c r="H556" s="34" t="s">
        <v>866</v>
      </c>
      <c r="I556" s="10" t="s">
        <v>426</v>
      </c>
      <c r="J556" s="11">
        <v>69138</v>
      </c>
      <c r="K556" s="12"/>
      <c r="L556" s="10">
        <v>12</v>
      </c>
      <c r="M556" s="36">
        <v>349</v>
      </c>
      <c r="N556" s="33" t="s">
        <v>245</v>
      </c>
      <c r="O556" s="30">
        <v>27.52</v>
      </c>
      <c r="P556" s="13">
        <v>32.520000000000003</v>
      </c>
      <c r="Q556" s="13">
        <v>32.11</v>
      </c>
      <c r="R556" s="14">
        <v>8.2000000000000683E-2</v>
      </c>
      <c r="S556" s="15">
        <v>28.61800000000024</v>
      </c>
      <c r="T556" s="22">
        <v>-6.2819999999997638</v>
      </c>
      <c r="U556" s="23">
        <v>1.0288999999999999</v>
      </c>
      <c r="V556" s="24">
        <v>1.0355000000000001</v>
      </c>
      <c r="W556" s="25">
        <v>9.2898000000000008E-3</v>
      </c>
      <c r="X556" s="26">
        <v>1.0119607843137264E-2</v>
      </c>
      <c r="Y556" s="16">
        <v>3.2421402000000001</v>
      </c>
    </row>
    <row r="557" spans="2:25" ht="20.100000000000001" hidden="1" customHeight="1" x14ac:dyDescent="0.25">
      <c r="B557" s="21">
        <v>4723</v>
      </c>
      <c r="C557" s="10" t="s">
        <v>1022</v>
      </c>
      <c r="D557" s="10" t="s">
        <v>92</v>
      </c>
      <c r="E557" s="10" t="s">
        <v>122</v>
      </c>
      <c r="F557" s="10" t="s">
        <v>74</v>
      </c>
      <c r="G557" s="9" t="s">
        <v>951</v>
      </c>
      <c r="H557" s="34" t="s">
        <v>737</v>
      </c>
      <c r="I557" s="10" t="s">
        <v>286</v>
      </c>
      <c r="J557" s="11">
        <v>71589</v>
      </c>
      <c r="K557" s="12"/>
      <c r="L557" s="10">
        <v>7</v>
      </c>
      <c r="M557" s="36">
        <v>190.6</v>
      </c>
      <c r="N557" s="33" t="s">
        <v>246</v>
      </c>
      <c r="O557" s="30">
        <v>30.34</v>
      </c>
      <c r="P557" s="13">
        <v>35.340000000000003</v>
      </c>
      <c r="Q557" s="13">
        <v>34.83</v>
      </c>
      <c r="R557" s="14">
        <v>0.10200000000000095</v>
      </c>
      <c r="S557" s="15">
        <v>19.44120000000018</v>
      </c>
      <c r="T557" s="22">
        <v>0.38120000000018017</v>
      </c>
      <c r="U557" s="23">
        <v>1.026</v>
      </c>
      <c r="V557" s="24">
        <v>1.0383</v>
      </c>
      <c r="W557" s="25">
        <v>9.2893500000000018E-3</v>
      </c>
      <c r="X557" s="26">
        <v>1.0344487750556805E-2</v>
      </c>
      <c r="Y557" s="16">
        <v>1.7705501100000003</v>
      </c>
    </row>
    <row r="558" spans="2:25" ht="20.100000000000001" hidden="1" customHeight="1" x14ac:dyDescent="0.25">
      <c r="B558" s="21">
        <v>4815</v>
      </c>
      <c r="C558" s="10" t="s">
        <v>1189</v>
      </c>
      <c r="D558" s="10" t="s">
        <v>92</v>
      </c>
      <c r="E558" s="10" t="s">
        <v>99</v>
      </c>
      <c r="F558" s="10" t="s">
        <v>50</v>
      </c>
      <c r="G558" s="9" t="s">
        <v>1190</v>
      </c>
      <c r="H558" s="34" t="s">
        <v>1481</v>
      </c>
      <c r="I558" s="10" t="s">
        <v>681</v>
      </c>
      <c r="J558" s="11">
        <v>75957</v>
      </c>
      <c r="K558" s="12"/>
      <c r="L558" s="10">
        <v>2</v>
      </c>
      <c r="M558" s="36">
        <v>65</v>
      </c>
      <c r="N558" s="33" t="s">
        <v>246</v>
      </c>
      <c r="O558" s="30">
        <v>35.46</v>
      </c>
      <c r="P558" s="13">
        <v>40.47</v>
      </c>
      <c r="Q558" s="13">
        <v>39.78</v>
      </c>
      <c r="R558" s="14">
        <v>0.13772455089820321</v>
      </c>
      <c r="S558" s="15">
        <v>8.9520958083832092</v>
      </c>
      <c r="T558" s="22">
        <v>2.4520958083832083</v>
      </c>
      <c r="U558" s="23">
        <v>1.0106999999999999</v>
      </c>
      <c r="V558" s="24">
        <v>1.0078</v>
      </c>
      <c r="W558" s="25">
        <v>9.285100000000001E-3</v>
      </c>
      <c r="X558" s="26">
        <v>1.0768136805555552E-2</v>
      </c>
      <c r="Y558" s="16">
        <v>0.60353150000000011</v>
      </c>
    </row>
    <row r="559" spans="2:25" ht="20.100000000000001" hidden="1" customHeight="1" x14ac:dyDescent="0.25">
      <c r="B559" s="21">
        <v>4816</v>
      </c>
      <c r="C559" s="10" t="s">
        <v>500</v>
      </c>
      <c r="D559" s="10" t="s">
        <v>247</v>
      </c>
      <c r="E559" s="10" t="s">
        <v>250</v>
      </c>
      <c r="F559" s="10" t="s">
        <v>500</v>
      </c>
      <c r="G559" s="9" t="s">
        <v>251</v>
      </c>
      <c r="H559" s="34" t="s">
        <v>965</v>
      </c>
      <c r="I559" s="10" t="s">
        <v>697</v>
      </c>
      <c r="J559" s="11">
        <v>31391</v>
      </c>
      <c r="K559" s="12"/>
      <c r="L559" s="10">
        <v>1</v>
      </c>
      <c r="M559" s="36">
        <v>28</v>
      </c>
      <c r="N559" s="33" t="s">
        <v>246</v>
      </c>
      <c r="O559" s="30">
        <v>29.4</v>
      </c>
      <c r="P559" s="13">
        <v>34.4</v>
      </c>
      <c r="Q559" s="13">
        <v>33.86</v>
      </c>
      <c r="R559" s="14">
        <v>0.10799999999999983</v>
      </c>
      <c r="S559" s="15">
        <v>3.0239999999999951</v>
      </c>
      <c r="T559" s="22">
        <v>0.22399999999999515</v>
      </c>
      <c r="U559" s="23">
        <v>1.0042</v>
      </c>
      <c r="V559" s="24">
        <v>1.0143</v>
      </c>
      <c r="W559" s="25">
        <v>9.285100000000001E-3</v>
      </c>
      <c r="X559" s="26">
        <v>1.0409304932735425E-2</v>
      </c>
      <c r="Y559" s="16">
        <v>0.25998280000000001</v>
      </c>
    </row>
    <row r="560" spans="2:25" ht="20.100000000000001" hidden="1" customHeight="1" x14ac:dyDescent="0.25">
      <c r="B560" s="21">
        <v>4679</v>
      </c>
      <c r="C560" s="10" t="s">
        <v>407</v>
      </c>
      <c r="D560" s="10" t="s">
        <v>404</v>
      </c>
      <c r="E560" s="10"/>
      <c r="F560" s="10" t="s">
        <v>407</v>
      </c>
      <c r="G560" s="9" t="s">
        <v>408</v>
      </c>
      <c r="H560" s="34" t="s">
        <v>406</v>
      </c>
      <c r="I560" s="10"/>
      <c r="J560" s="11"/>
      <c r="K560" s="12"/>
      <c r="L560" s="10">
        <v>3</v>
      </c>
      <c r="M560" s="36">
        <v>70</v>
      </c>
      <c r="N560" s="33" t="s">
        <v>245</v>
      </c>
      <c r="O560" s="30">
        <v>36.19</v>
      </c>
      <c r="P560" s="13">
        <v>41.19</v>
      </c>
      <c r="Q560" s="13">
        <v>40.44</v>
      </c>
      <c r="R560" s="14">
        <v>0.15</v>
      </c>
      <c r="S560" s="15">
        <v>10.5</v>
      </c>
      <c r="T560" s="22">
        <v>3.4999999999999991</v>
      </c>
      <c r="U560" s="23">
        <v>1.0407999999999999</v>
      </c>
      <c r="V560" s="24">
        <v>1.0693999999999999</v>
      </c>
      <c r="W560" s="25">
        <v>9.2848800000000006E-3</v>
      </c>
      <c r="X560" s="26">
        <v>1.0923388235294118E-2</v>
      </c>
      <c r="Y560" s="16">
        <v>0.64994160000000001</v>
      </c>
    </row>
    <row r="561" spans="2:25" ht="20.100000000000001" customHeight="1" x14ac:dyDescent="0.25">
      <c r="B561" s="21">
        <v>4732</v>
      </c>
      <c r="C561" s="10" t="s">
        <v>437</v>
      </c>
      <c r="D561" s="10" t="s">
        <v>93</v>
      </c>
      <c r="E561" s="10" t="s">
        <v>94</v>
      </c>
      <c r="F561" s="10" t="s">
        <v>164</v>
      </c>
      <c r="G561" s="9" t="s">
        <v>188</v>
      </c>
      <c r="H561" s="34" t="s">
        <v>875</v>
      </c>
      <c r="I561" s="10" t="s">
        <v>812</v>
      </c>
      <c r="J561" s="11">
        <v>75060</v>
      </c>
      <c r="K561" s="12"/>
      <c r="L561" s="10">
        <v>4</v>
      </c>
      <c r="M561" s="36">
        <v>87</v>
      </c>
      <c r="N561" s="33" t="s">
        <v>246</v>
      </c>
      <c r="O561" s="30">
        <v>35.54</v>
      </c>
      <c r="P561" s="13">
        <v>40.549999999999997</v>
      </c>
      <c r="Q561" s="13">
        <v>40.159999999999997</v>
      </c>
      <c r="R561" s="14">
        <v>7.7844311377245651E-2</v>
      </c>
      <c r="S561" s="15">
        <v>6.7724550898203715</v>
      </c>
      <c r="T561" s="22">
        <v>-1.9275449101796289</v>
      </c>
      <c r="U561" s="23">
        <v>1.0609</v>
      </c>
      <c r="V561" s="24">
        <v>1.1145</v>
      </c>
      <c r="W561" s="25">
        <v>9.789299999999999E-3</v>
      </c>
      <c r="X561" s="26">
        <v>1.0615669480519481E-2</v>
      </c>
      <c r="Y561" s="16">
        <v>0.85166909999999996</v>
      </c>
    </row>
    <row r="562" spans="2:25" ht="20.100000000000001" hidden="1" customHeight="1" x14ac:dyDescent="0.25">
      <c r="B562" s="21">
        <v>4659</v>
      </c>
      <c r="C562" s="10" t="s">
        <v>72</v>
      </c>
      <c r="D562" s="10" t="s">
        <v>92</v>
      </c>
      <c r="E562" s="10"/>
      <c r="F562" s="10" t="s">
        <v>72</v>
      </c>
      <c r="G562" s="9" t="s">
        <v>150</v>
      </c>
      <c r="H562" s="34" t="s">
        <v>225</v>
      </c>
      <c r="I562" s="10">
        <v>67237</v>
      </c>
      <c r="J562" s="11"/>
      <c r="K562" s="12"/>
      <c r="L562" s="10">
        <v>2</v>
      </c>
      <c r="M562" s="36">
        <v>45.8</v>
      </c>
      <c r="N562" s="33" t="s">
        <v>246</v>
      </c>
      <c r="O562" s="30">
        <v>26.86</v>
      </c>
      <c r="P562" s="13">
        <v>31.89</v>
      </c>
      <c r="Q562" s="13">
        <v>31.08</v>
      </c>
      <c r="R562" s="14">
        <v>0.16103379721670022</v>
      </c>
      <c r="S562" s="15">
        <v>7.3753479125248695</v>
      </c>
      <c r="T562" s="22">
        <v>2.7953479125248695</v>
      </c>
      <c r="U562" s="23">
        <v>1.0337000000000001</v>
      </c>
      <c r="V562" s="24">
        <v>1.0763</v>
      </c>
      <c r="W562" s="25">
        <v>9.2840000000000006E-3</v>
      </c>
      <c r="X562" s="26">
        <v>1.1066000000000006E-2</v>
      </c>
      <c r="Y562" s="16">
        <v>0.42520720000000001</v>
      </c>
    </row>
    <row r="563" spans="2:25" ht="20.100000000000001" customHeight="1" x14ac:dyDescent="0.25">
      <c r="B563" s="21">
        <v>4786</v>
      </c>
      <c r="C563" s="10" t="s">
        <v>361</v>
      </c>
      <c r="D563" s="10" t="s">
        <v>93</v>
      </c>
      <c r="E563" s="10" t="s">
        <v>94</v>
      </c>
      <c r="F563" s="10" t="s">
        <v>164</v>
      </c>
      <c r="G563" s="9" t="s">
        <v>362</v>
      </c>
      <c r="H563" s="34" t="s">
        <v>875</v>
      </c>
      <c r="I563" s="10" t="s">
        <v>812</v>
      </c>
      <c r="J563" s="11">
        <v>75066</v>
      </c>
      <c r="K563" s="12"/>
      <c r="L563" s="10">
        <v>3</v>
      </c>
      <c r="M563" s="36">
        <v>85.4</v>
      </c>
      <c r="N563" s="33" t="s">
        <v>935</v>
      </c>
      <c r="O563" s="30">
        <v>36.35</v>
      </c>
      <c r="P563" s="13">
        <v>41.36</v>
      </c>
      <c r="Q563" s="13">
        <v>40.909999999999997</v>
      </c>
      <c r="R563" s="14">
        <v>8.9820359281437723E-2</v>
      </c>
      <c r="S563" s="15">
        <v>7.670658682634782</v>
      </c>
      <c r="T563" s="22">
        <v>-0.86934131736521902</v>
      </c>
      <c r="U563" s="23">
        <v>0.7823</v>
      </c>
      <c r="V563" s="24">
        <v>0.75249999999999995</v>
      </c>
      <c r="W563" s="25">
        <v>6.9065999999999997E-3</v>
      </c>
      <c r="X563" s="26">
        <v>7.5881723684210573E-3</v>
      </c>
      <c r="Y563" s="16">
        <v>0.58982363999999998</v>
      </c>
    </row>
    <row r="564" spans="2:25" ht="20.100000000000001" hidden="1" customHeight="1" x14ac:dyDescent="0.25">
      <c r="B564" s="21">
        <v>4800</v>
      </c>
      <c r="C564" s="10" t="s">
        <v>344</v>
      </c>
      <c r="D564" s="10" t="s">
        <v>92</v>
      </c>
      <c r="E564" s="10" t="s">
        <v>318</v>
      </c>
      <c r="F564" s="10" t="s">
        <v>337</v>
      </c>
      <c r="G564" s="9" t="s">
        <v>345</v>
      </c>
      <c r="H564" s="34" t="s">
        <v>755</v>
      </c>
      <c r="I564" s="10" t="s">
        <v>339</v>
      </c>
      <c r="J564" s="11">
        <v>76364</v>
      </c>
      <c r="K564" s="12"/>
      <c r="L564" s="10">
        <v>2</v>
      </c>
      <c r="M564" s="36">
        <v>26.8</v>
      </c>
      <c r="N564" s="33" t="s">
        <v>245</v>
      </c>
      <c r="O564" s="30">
        <v>36.22</v>
      </c>
      <c r="P564" s="13">
        <v>41.23</v>
      </c>
      <c r="Q564" s="13">
        <v>40.659999999999997</v>
      </c>
      <c r="R564" s="14">
        <v>0.11377245508982047</v>
      </c>
      <c r="S564" s="15">
        <v>3.0491017964071885</v>
      </c>
      <c r="T564" s="22">
        <v>0.36910179640718832</v>
      </c>
      <c r="U564" s="23">
        <v>1.0065</v>
      </c>
      <c r="V564" s="24">
        <v>1.0114000000000001</v>
      </c>
      <c r="W564" s="25">
        <v>9.28234E-3</v>
      </c>
      <c r="X564" s="26">
        <v>1.0473991756756758E-2</v>
      </c>
      <c r="Y564" s="16">
        <v>0.248766712</v>
      </c>
    </row>
    <row r="565" spans="2:25" ht="20.100000000000001" hidden="1" customHeight="1" x14ac:dyDescent="0.25">
      <c r="B565" s="21">
        <v>4827</v>
      </c>
      <c r="C565" s="10" t="s">
        <v>69</v>
      </c>
      <c r="D565" s="10" t="s">
        <v>92</v>
      </c>
      <c r="E565" s="10" t="s">
        <v>274</v>
      </c>
      <c r="F565" s="10" t="s">
        <v>67</v>
      </c>
      <c r="G565" s="9" t="s">
        <v>148</v>
      </c>
      <c r="H565" s="34" t="s">
        <v>990</v>
      </c>
      <c r="I565" s="10" t="s">
        <v>688</v>
      </c>
      <c r="J565" s="11">
        <v>84551</v>
      </c>
      <c r="K565" s="12"/>
      <c r="L565" s="10">
        <v>29</v>
      </c>
      <c r="M565" s="36">
        <v>558</v>
      </c>
      <c r="N565" s="33" t="s">
        <v>246</v>
      </c>
      <c r="O565" s="30">
        <v>35.86</v>
      </c>
      <c r="P565" s="13">
        <v>40.89</v>
      </c>
      <c r="Q565" s="13">
        <v>40.17</v>
      </c>
      <c r="R565" s="14">
        <v>0.14314115308151068</v>
      </c>
      <c r="S565" s="15">
        <v>79.872763419482965</v>
      </c>
      <c r="T565" s="22">
        <v>24.072763419482957</v>
      </c>
      <c r="U565" s="23">
        <v>1.0108999999999999</v>
      </c>
      <c r="V565" s="24">
        <v>1.0067999999999999</v>
      </c>
      <c r="W565" s="25">
        <v>9.2814199999999986E-3</v>
      </c>
      <c r="X565" s="26">
        <v>1.083191243619489E-2</v>
      </c>
      <c r="Y565" s="16">
        <v>5.179032359999999</v>
      </c>
    </row>
    <row r="566" spans="2:25" ht="20.100000000000001" hidden="1" customHeight="1" x14ac:dyDescent="0.25">
      <c r="B566" s="21">
        <v>4891</v>
      </c>
      <c r="C566" s="10" t="s">
        <v>1359</v>
      </c>
      <c r="D566" s="10" t="s">
        <v>92</v>
      </c>
      <c r="E566" s="10" t="s">
        <v>274</v>
      </c>
      <c r="F566" s="10" t="s">
        <v>72</v>
      </c>
      <c r="G566" s="9" t="s">
        <v>150</v>
      </c>
      <c r="H566" s="34" t="s">
        <v>990</v>
      </c>
      <c r="I566" s="10" t="s">
        <v>225</v>
      </c>
      <c r="J566" s="11">
        <v>81679</v>
      </c>
      <c r="K566" s="12"/>
      <c r="L566" s="10">
        <v>2</v>
      </c>
      <c r="M566" s="36">
        <v>47.2</v>
      </c>
      <c r="N566" s="33" t="s">
        <v>245</v>
      </c>
      <c r="O566" s="30">
        <v>36.729999999999997</v>
      </c>
      <c r="P566" s="13">
        <v>41.77</v>
      </c>
      <c r="Q566" s="13">
        <v>40.86</v>
      </c>
      <c r="R566" s="14">
        <v>0.18055555555555605</v>
      </c>
      <c r="S566" s="15">
        <v>8.522222222222247</v>
      </c>
      <c r="T566" s="22">
        <v>3.8022222222222455</v>
      </c>
      <c r="U566" s="23">
        <v>1.0546</v>
      </c>
      <c r="V566" s="24">
        <v>1.0309999999999999</v>
      </c>
      <c r="W566" s="25">
        <v>9.2809199999999998E-3</v>
      </c>
      <c r="X566" s="26">
        <v>1.1325868474576277E-2</v>
      </c>
      <c r="Y566" s="16">
        <v>0.43805942400000003</v>
      </c>
    </row>
    <row r="567" spans="2:25" ht="20.100000000000001" hidden="1" customHeight="1" x14ac:dyDescent="0.25">
      <c r="B567" s="21">
        <v>4675</v>
      </c>
      <c r="C567" s="10" t="s">
        <v>75</v>
      </c>
      <c r="D567" s="10" t="s">
        <v>92</v>
      </c>
      <c r="E567" s="10"/>
      <c r="F567" s="10" t="s">
        <v>113</v>
      </c>
      <c r="G567" s="9" t="s">
        <v>151</v>
      </c>
      <c r="H567" s="34" t="s">
        <v>227</v>
      </c>
      <c r="I567" s="10">
        <v>79906</v>
      </c>
      <c r="J567" s="11"/>
      <c r="K567" s="12"/>
      <c r="L567" s="10">
        <v>3</v>
      </c>
      <c r="M567" s="36">
        <v>57.8</v>
      </c>
      <c r="N567" s="33" t="s">
        <v>245</v>
      </c>
      <c r="O567" s="30">
        <v>36.299999999999997</v>
      </c>
      <c r="P567" s="13">
        <v>41.3</v>
      </c>
      <c r="Q567" s="13">
        <v>40.369999999999997</v>
      </c>
      <c r="R567" s="14">
        <v>0.18599999999999994</v>
      </c>
      <c r="S567" s="15">
        <v>10.750799999999996</v>
      </c>
      <c r="T567" s="22">
        <v>4.9707999999999961</v>
      </c>
      <c r="U567" s="23">
        <v>1.0489999999999999</v>
      </c>
      <c r="V567" s="24">
        <v>1.0602</v>
      </c>
      <c r="W567" s="25">
        <v>9.2804800000000007E-3</v>
      </c>
      <c r="X567" s="26">
        <v>1.1401081081081081E-2</v>
      </c>
      <c r="Y567" s="16">
        <v>0.53641174400000002</v>
      </c>
    </row>
    <row r="568" spans="2:25" ht="20.100000000000001" hidden="1" customHeight="1" x14ac:dyDescent="0.25">
      <c r="B568" s="21">
        <v>4690</v>
      </c>
      <c r="C568" s="10" t="s">
        <v>832</v>
      </c>
      <c r="D568" s="10" t="s">
        <v>92</v>
      </c>
      <c r="E568" s="10" t="s">
        <v>98</v>
      </c>
      <c r="F568" s="10" t="s">
        <v>98</v>
      </c>
      <c r="G568" s="9" t="s">
        <v>831</v>
      </c>
      <c r="H568" s="34"/>
      <c r="I568" s="10" t="s">
        <v>306</v>
      </c>
      <c r="J568" s="11">
        <v>65792</v>
      </c>
      <c r="K568" s="12"/>
      <c r="L568" s="10">
        <v>1</v>
      </c>
      <c r="M568" s="36">
        <v>27.8</v>
      </c>
      <c r="N568" s="33" t="s">
        <v>245</v>
      </c>
      <c r="O568" s="30">
        <v>33.75</v>
      </c>
      <c r="P568" s="13">
        <v>38.75</v>
      </c>
      <c r="Q568" s="13">
        <v>38.39</v>
      </c>
      <c r="R568" s="14">
        <v>7.1999999999999884E-2</v>
      </c>
      <c r="S568" s="15">
        <v>2.0015999999999967</v>
      </c>
      <c r="T568" s="22">
        <v>-0.77840000000000342</v>
      </c>
      <c r="U568" s="23">
        <v>1.0499000000000001</v>
      </c>
      <c r="V568" s="24">
        <v>1.0586</v>
      </c>
      <c r="W568" s="25">
        <v>9.2774000000000016E-3</v>
      </c>
      <c r="X568" s="26">
        <v>9.9971982758620698E-3</v>
      </c>
      <c r="Y568" s="16">
        <v>0.25791172000000007</v>
      </c>
    </row>
    <row r="569" spans="2:25" ht="20.100000000000001" hidden="1" customHeight="1" x14ac:dyDescent="0.25">
      <c r="B569" s="21">
        <v>4783</v>
      </c>
      <c r="C569" s="10" t="s">
        <v>785</v>
      </c>
      <c r="D569" s="10" t="s">
        <v>92</v>
      </c>
      <c r="E569" s="10" t="s">
        <v>99</v>
      </c>
      <c r="F569" s="10" t="s">
        <v>43</v>
      </c>
      <c r="G569" s="9" t="s">
        <v>868</v>
      </c>
      <c r="H569" s="34" t="s">
        <v>863</v>
      </c>
      <c r="I569" s="10" t="s">
        <v>255</v>
      </c>
      <c r="J569" s="11">
        <v>74515</v>
      </c>
      <c r="K569" s="12"/>
      <c r="L569" s="10">
        <v>13</v>
      </c>
      <c r="M569" s="36">
        <v>422</v>
      </c>
      <c r="N569" s="33" t="s">
        <v>245</v>
      </c>
      <c r="O569" s="30">
        <v>29.24</v>
      </c>
      <c r="P569" s="13">
        <v>34.25</v>
      </c>
      <c r="Q569" s="13">
        <v>33.76</v>
      </c>
      <c r="R569" s="14">
        <v>9.7804391217565234E-2</v>
      </c>
      <c r="S569" s="15">
        <v>41.273453093812527</v>
      </c>
      <c r="T569" s="22">
        <v>-0.9265469061874736</v>
      </c>
      <c r="U569" s="23">
        <v>1.0370999999999999</v>
      </c>
      <c r="V569" s="24">
        <v>1.0244</v>
      </c>
      <c r="W569" s="25">
        <v>9.2767499999999985E-3</v>
      </c>
      <c r="X569" s="26">
        <v>1.0282415376106198E-2</v>
      </c>
      <c r="Y569" s="16">
        <v>3.9147884999999993</v>
      </c>
    </row>
    <row r="570" spans="2:25" ht="20.100000000000001" hidden="1" customHeight="1" x14ac:dyDescent="0.25">
      <c r="B570" s="21">
        <v>4900</v>
      </c>
      <c r="C570" s="10" t="s">
        <v>49</v>
      </c>
      <c r="D570" s="10" t="s">
        <v>92</v>
      </c>
      <c r="E570" s="10" t="s">
        <v>99</v>
      </c>
      <c r="F570" s="10" t="s">
        <v>105</v>
      </c>
      <c r="G570" s="9" t="s">
        <v>1113</v>
      </c>
      <c r="H570" s="34" t="s">
        <v>863</v>
      </c>
      <c r="I570" s="10" t="s">
        <v>212</v>
      </c>
      <c r="J570" s="11">
        <v>82827</v>
      </c>
      <c r="K570" s="12"/>
      <c r="L570" s="10">
        <v>2</v>
      </c>
      <c r="M570" s="36">
        <v>35.6</v>
      </c>
      <c r="N570" s="33" t="s">
        <v>245</v>
      </c>
      <c r="O570" s="30">
        <v>35.36</v>
      </c>
      <c r="P570" s="13">
        <v>40.39</v>
      </c>
      <c r="Q570" s="13">
        <v>39.69</v>
      </c>
      <c r="R570" s="14">
        <v>0.13916500994035838</v>
      </c>
      <c r="S570" s="15">
        <v>4.9542743538767589</v>
      </c>
      <c r="T570" s="22">
        <v>1.3942743538767581</v>
      </c>
      <c r="U570" s="23">
        <v>1.0371999999999999</v>
      </c>
      <c r="V570" s="24">
        <v>1.0468</v>
      </c>
      <c r="W570" s="25">
        <v>9.2737999999999987E-3</v>
      </c>
      <c r="X570" s="26">
        <v>1.07730286374134E-2</v>
      </c>
      <c r="Y570" s="16">
        <v>0.33014727999999999</v>
      </c>
    </row>
    <row r="571" spans="2:25" ht="20.100000000000001" customHeight="1" x14ac:dyDescent="0.25">
      <c r="B571" s="21">
        <v>4651</v>
      </c>
      <c r="C571" s="10" t="s">
        <v>158</v>
      </c>
      <c r="D571" s="10" t="s">
        <v>93</v>
      </c>
      <c r="E571" s="10"/>
      <c r="F571" s="10"/>
      <c r="G571" s="9" t="s">
        <v>183</v>
      </c>
      <c r="H571" s="34" t="s">
        <v>238</v>
      </c>
      <c r="I571" s="10"/>
      <c r="J571" s="11"/>
      <c r="K571" s="12"/>
      <c r="L571" s="10">
        <v>3</v>
      </c>
      <c r="M571" s="36">
        <v>85.3</v>
      </c>
      <c r="N571" s="33" t="s">
        <v>246</v>
      </c>
      <c r="O571" s="30">
        <v>35.51</v>
      </c>
      <c r="P571" s="13">
        <v>40.54</v>
      </c>
      <c r="Q571" s="13">
        <v>39.94</v>
      </c>
      <c r="R571" s="14">
        <v>0.11928429423459271</v>
      </c>
      <c r="S571" s="15">
        <v>10.174950298210758</v>
      </c>
      <c r="T571" s="22">
        <v>1.6449502982107573</v>
      </c>
      <c r="U571" s="23">
        <v>1.0045999999999999</v>
      </c>
      <c r="V571" s="24">
        <v>1.0059</v>
      </c>
      <c r="W571" s="25">
        <v>8.8462000000000002E-3</v>
      </c>
      <c r="X571" s="26">
        <v>1.0044330925507904E-2</v>
      </c>
      <c r="Y571" s="16">
        <v>0.75458086000000002</v>
      </c>
    </row>
    <row r="572" spans="2:25" ht="20.100000000000001" hidden="1" customHeight="1" x14ac:dyDescent="0.25">
      <c r="B572" s="21">
        <v>4772</v>
      </c>
      <c r="C572" s="10" t="s">
        <v>1273</v>
      </c>
      <c r="D572" s="10" t="s">
        <v>92</v>
      </c>
      <c r="E572" s="10" t="s">
        <v>118</v>
      </c>
      <c r="F572" s="10" t="s">
        <v>106</v>
      </c>
      <c r="G572" s="9" t="s">
        <v>1274</v>
      </c>
      <c r="H572" s="34" t="s">
        <v>866</v>
      </c>
      <c r="I572" s="10" t="s">
        <v>887</v>
      </c>
      <c r="J572" s="11">
        <v>75312</v>
      </c>
      <c r="K572" s="12"/>
      <c r="L572" s="10">
        <v>1</v>
      </c>
      <c r="M572" s="36">
        <v>21</v>
      </c>
      <c r="N572" s="33" t="s">
        <v>246</v>
      </c>
      <c r="O572" s="30">
        <v>36.08</v>
      </c>
      <c r="P572" s="13">
        <v>41.09</v>
      </c>
      <c r="Q572" s="13">
        <v>40.78</v>
      </c>
      <c r="R572" s="14">
        <v>6.1876247504990413E-2</v>
      </c>
      <c r="S572" s="15">
        <v>1.2994011976047988</v>
      </c>
      <c r="T572" s="22">
        <v>-0.80059880239520143</v>
      </c>
      <c r="U572" s="23">
        <v>1.0259</v>
      </c>
      <c r="V572" s="24">
        <v>1.0347999999999999</v>
      </c>
      <c r="W572" s="25">
        <v>9.2731499999999991E-3</v>
      </c>
      <c r="X572" s="26">
        <v>9.8847832978723443E-3</v>
      </c>
      <c r="Y572" s="16">
        <v>0.19473614999999997</v>
      </c>
    </row>
    <row r="573" spans="2:25" ht="20.100000000000001" hidden="1" customHeight="1" x14ac:dyDescent="0.25">
      <c r="B573" s="21">
        <v>4776</v>
      </c>
      <c r="C573" s="10" t="s">
        <v>356</v>
      </c>
      <c r="D573" s="10" t="s">
        <v>92</v>
      </c>
      <c r="E573" s="10" t="s">
        <v>274</v>
      </c>
      <c r="F573" s="10" t="s">
        <v>354</v>
      </c>
      <c r="G573" s="9" t="s">
        <v>357</v>
      </c>
      <c r="H573" s="34" t="s">
        <v>990</v>
      </c>
      <c r="I573" s="10" t="s">
        <v>1373</v>
      </c>
      <c r="J573" s="11">
        <v>76103</v>
      </c>
      <c r="K573" s="12"/>
      <c r="L573" s="10">
        <v>5</v>
      </c>
      <c r="M573" s="36">
        <v>168</v>
      </c>
      <c r="N573" s="33" t="s">
        <v>245</v>
      </c>
      <c r="O573" s="30">
        <v>29.8</v>
      </c>
      <c r="P573" s="13">
        <v>34.799999999999997</v>
      </c>
      <c r="Q573" s="13">
        <v>34.07</v>
      </c>
      <c r="R573" s="14">
        <v>0.14599999999999949</v>
      </c>
      <c r="S573" s="15">
        <v>24.527999999999913</v>
      </c>
      <c r="T573" s="22">
        <v>7.7279999999999136</v>
      </c>
      <c r="U573" s="23">
        <v>1.0269999999999999</v>
      </c>
      <c r="V573" s="24">
        <v>1.0337000000000001</v>
      </c>
      <c r="W573" s="25">
        <v>9.2731499999999991E-3</v>
      </c>
      <c r="X573" s="26">
        <v>1.0858489461358306E-2</v>
      </c>
      <c r="Y573" s="16">
        <v>1.5578891999999998</v>
      </c>
    </row>
    <row r="574" spans="2:25" ht="20.100000000000001" hidden="1" customHeight="1" x14ac:dyDescent="0.25">
      <c r="B574" s="21">
        <v>4911</v>
      </c>
      <c r="C574" s="10" t="s">
        <v>403</v>
      </c>
      <c r="D574" s="10" t="s">
        <v>404</v>
      </c>
      <c r="E574" s="10" t="s">
        <v>405</v>
      </c>
      <c r="F574" s="10" t="s">
        <v>403</v>
      </c>
      <c r="G574" s="9" t="s">
        <v>1714</v>
      </c>
      <c r="H574" s="34" t="s">
        <v>755</v>
      </c>
      <c r="I574" s="10" t="s">
        <v>369</v>
      </c>
      <c r="J574" s="11">
        <v>69638</v>
      </c>
      <c r="K574" s="12"/>
      <c r="L574" s="10">
        <v>6</v>
      </c>
      <c r="M574" s="36">
        <v>148.5</v>
      </c>
      <c r="N574" s="33" t="s">
        <v>245</v>
      </c>
      <c r="O574" s="30">
        <v>26.93</v>
      </c>
      <c r="P574" s="13">
        <v>31.93</v>
      </c>
      <c r="Q574" s="13">
        <v>31.22</v>
      </c>
      <c r="R574" s="14">
        <v>0.14200000000000018</v>
      </c>
      <c r="S574" s="15">
        <v>21.087000000000028</v>
      </c>
      <c r="T574" s="22">
        <v>6.2370000000000259</v>
      </c>
      <c r="U574" s="23">
        <v>1.0294000000000001</v>
      </c>
      <c r="V574" s="24">
        <v>1.054</v>
      </c>
      <c r="W574" s="25">
        <v>9.2711300000000007E-3</v>
      </c>
      <c r="X574" s="26">
        <v>1.0805512820512822E-2</v>
      </c>
      <c r="Y574" s="16">
        <v>1.376762805</v>
      </c>
    </row>
    <row r="575" spans="2:25" ht="20.100000000000001" hidden="1" customHeight="1" x14ac:dyDescent="0.25">
      <c r="B575" s="21">
        <v>4679</v>
      </c>
      <c r="C575" s="10" t="s">
        <v>52</v>
      </c>
      <c r="D575" s="10" t="s">
        <v>92</v>
      </c>
      <c r="E575" s="10"/>
      <c r="F575" s="10" t="s">
        <v>107</v>
      </c>
      <c r="G575" s="9" t="s">
        <v>258</v>
      </c>
      <c r="H575" s="34" t="s">
        <v>213</v>
      </c>
      <c r="I575" s="10">
        <v>26281</v>
      </c>
      <c r="J575" s="11"/>
      <c r="K575" s="12"/>
      <c r="L575" s="10">
        <v>4</v>
      </c>
      <c r="M575" s="36">
        <v>103</v>
      </c>
      <c r="N575" s="33" t="s">
        <v>245</v>
      </c>
      <c r="O575" s="30">
        <v>27.93</v>
      </c>
      <c r="P575" s="13">
        <v>32.94</v>
      </c>
      <c r="Q575" s="13">
        <v>32.1</v>
      </c>
      <c r="R575" s="14">
        <v>0.16766467065868196</v>
      </c>
      <c r="S575" s="15">
        <v>17.269461077844241</v>
      </c>
      <c r="T575" s="22">
        <v>6.9694610778442412</v>
      </c>
      <c r="U575" s="23">
        <v>1.0422</v>
      </c>
      <c r="V575" s="24">
        <v>1.0648</v>
      </c>
      <c r="W575" s="25">
        <v>9.2708000000000009E-3</v>
      </c>
      <c r="X575" s="26">
        <v>1.1138299280575532E-2</v>
      </c>
      <c r="Y575" s="16">
        <v>0.95489240000000009</v>
      </c>
    </row>
    <row r="576" spans="2:25" ht="20.100000000000001" customHeight="1" x14ac:dyDescent="0.25">
      <c r="B576" s="21">
        <v>4663</v>
      </c>
      <c r="C576" s="10" t="s">
        <v>163</v>
      </c>
      <c r="D576" s="10" t="s">
        <v>93</v>
      </c>
      <c r="E576" s="10"/>
      <c r="F576" s="10" t="s">
        <v>164</v>
      </c>
      <c r="G576" s="9" t="s">
        <v>187</v>
      </c>
      <c r="H576" s="34" t="s">
        <v>240</v>
      </c>
      <c r="I576" s="10">
        <v>65695</v>
      </c>
      <c r="J576" s="11"/>
      <c r="K576" s="12"/>
      <c r="L576" s="10">
        <v>3</v>
      </c>
      <c r="M576" s="36">
        <v>85.2</v>
      </c>
      <c r="N576" s="33" t="s">
        <v>245</v>
      </c>
      <c r="O576" s="30">
        <v>36.340000000000003</v>
      </c>
      <c r="P576" s="13">
        <v>41.36</v>
      </c>
      <c r="Q576" s="13">
        <v>40.729999999999997</v>
      </c>
      <c r="R576" s="14">
        <v>0.1254980079681281</v>
      </c>
      <c r="S576" s="15">
        <v>10.692430278884515</v>
      </c>
      <c r="T576" s="22">
        <v>2.1724302788845136</v>
      </c>
      <c r="U576" s="23">
        <v>1.0378000000000001</v>
      </c>
      <c r="V576" s="24">
        <v>1.0587</v>
      </c>
      <c r="W576" s="25">
        <v>9.2245999999999995E-3</v>
      </c>
      <c r="X576" s="26">
        <v>1.0548403644646931E-2</v>
      </c>
      <c r="Y576" s="16">
        <v>0.78593592000000001</v>
      </c>
    </row>
    <row r="577" spans="2:25" ht="20.100000000000001" hidden="1" customHeight="1" x14ac:dyDescent="0.25">
      <c r="B577" s="21">
        <v>4878</v>
      </c>
      <c r="C577" s="10" t="s">
        <v>265</v>
      </c>
      <c r="D577" s="10" t="s">
        <v>92</v>
      </c>
      <c r="E577" s="10" t="s">
        <v>119</v>
      </c>
      <c r="F577" s="10" t="s">
        <v>119</v>
      </c>
      <c r="G577" s="9" t="s">
        <v>266</v>
      </c>
      <c r="H577" s="34" t="s">
        <v>866</v>
      </c>
      <c r="I577" s="10" t="s">
        <v>874</v>
      </c>
      <c r="J577" s="11">
        <v>83913</v>
      </c>
      <c r="K577" s="12"/>
      <c r="L577" s="10">
        <v>2</v>
      </c>
      <c r="M577" s="36">
        <v>44.7</v>
      </c>
      <c r="N577" s="33" t="s">
        <v>246</v>
      </c>
      <c r="O577" s="30">
        <v>35.46</v>
      </c>
      <c r="P577" s="13">
        <v>40.46</v>
      </c>
      <c r="Q577" s="13">
        <v>39.880000000000003</v>
      </c>
      <c r="R577" s="14">
        <v>0.11599999999999966</v>
      </c>
      <c r="S577" s="15">
        <v>5.1851999999999849</v>
      </c>
      <c r="T577" s="22">
        <v>0.71519999999998451</v>
      </c>
      <c r="U577" s="23">
        <v>1.0355000000000001</v>
      </c>
      <c r="V577" s="24">
        <v>1.0477000000000001</v>
      </c>
      <c r="W577" s="25">
        <v>9.2702400000000008E-3</v>
      </c>
      <c r="X577" s="26">
        <v>1.0486696832579183E-2</v>
      </c>
      <c r="Y577" s="16">
        <v>0.41437972800000006</v>
      </c>
    </row>
    <row r="578" spans="2:25" ht="20.100000000000001" hidden="1" customHeight="1" x14ac:dyDescent="0.25">
      <c r="B578" s="21">
        <v>4815</v>
      </c>
      <c r="C578" s="10" t="s">
        <v>48</v>
      </c>
      <c r="D578" s="10" t="s">
        <v>92</v>
      </c>
      <c r="E578" s="10" t="s">
        <v>99</v>
      </c>
      <c r="F578" s="10" t="s">
        <v>46</v>
      </c>
      <c r="G578" s="9" t="s">
        <v>138</v>
      </c>
      <c r="H578" s="34" t="s">
        <v>1481</v>
      </c>
      <c r="I578" s="10" t="s">
        <v>211</v>
      </c>
      <c r="J578" s="11">
        <v>85203</v>
      </c>
      <c r="K578" s="12"/>
      <c r="L578" s="10">
        <v>3</v>
      </c>
      <c r="M578" s="36">
        <v>74</v>
      </c>
      <c r="N578" s="33" t="s">
        <v>246</v>
      </c>
      <c r="O578" s="30">
        <v>29.16</v>
      </c>
      <c r="P578" s="13">
        <v>34.159999999999997</v>
      </c>
      <c r="Q578" s="13">
        <v>33.6</v>
      </c>
      <c r="R578" s="14">
        <v>0.11199999999999911</v>
      </c>
      <c r="S578" s="15">
        <v>8.2879999999999345</v>
      </c>
      <c r="T578" s="22">
        <v>0.88799999999993406</v>
      </c>
      <c r="U578" s="23">
        <v>1.0073000000000001</v>
      </c>
      <c r="V578" s="24">
        <v>1.0078</v>
      </c>
      <c r="W578" s="25">
        <v>9.2694600000000019E-3</v>
      </c>
      <c r="X578" s="26">
        <v>1.0438581081081073E-2</v>
      </c>
      <c r="Y578" s="16">
        <v>0.6859400400000002</v>
      </c>
    </row>
    <row r="579" spans="2:25" ht="20.100000000000001" customHeight="1" x14ac:dyDescent="0.25">
      <c r="B579" s="21">
        <v>4886</v>
      </c>
      <c r="C579" s="10" t="s">
        <v>815</v>
      </c>
      <c r="D579" s="10" t="s">
        <v>93</v>
      </c>
      <c r="E579" s="10" t="s">
        <v>87</v>
      </c>
      <c r="F579" s="10" t="s">
        <v>87</v>
      </c>
      <c r="G579" s="9" t="s">
        <v>817</v>
      </c>
      <c r="H579" s="34" t="s">
        <v>875</v>
      </c>
      <c r="I579" s="10" t="s">
        <v>235</v>
      </c>
      <c r="J579" s="11">
        <v>82950</v>
      </c>
      <c r="K579" s="12"/>
      <c r="L579" s="10">
        <v>3</v>
      </c>
      <c r="M579" s="36">
        <v>84.8</v>
      </c>
      <c r="N579" s="33" t="s">
        <v>246</v>
      </c>
      <c r="O579" s="30">
        <v>35.49</v>
      </c>
      <c r="P579" s="13">
        <v>40.5</v>
      </c>
      <c r="Q579" s="13">
        <v>39.93</v>
      </c>
      <c r="R579" s="14">
        <v>0.11377245508982047</v>
      </c>
      <c r="S579" s="15">
        <v>9.6479041916167745</v>
      </c>
      <c r="T579" s="22">
        <v>1.1679041916167749</v>
      </c>
      <c r="U579" s="23">
        <v>1.0145999999999999</v>
      </c>
      <c r="V579" s="24">
        <v>1.0342</v>
      </c>
      <c r="W579" s="25">
        <v>9.1171599999999992E-3</v>
      </c>
      <c r="X579" s="26">
        <v>1.0287606216216216E-2</v>
      </c>
      <c r="Y579" s="16">
        <v>0.77313516799999993</v>
      </c>
    </row>
    <row r="580" spans="2:25" ht="20.100000000000001" hidden="1" customHeight="1" x14ac:dyDescent="0.25">
      <c r="B580" s="21">
        <v>4869</v>
      </c>
      <c r="C580" s="10" t="s">
        <v>47</v>
      </c>
      <c r="D580" s="10" t="s">
        <v>92</v>
      </c>
      <c r="E580" s="10" t="s">
        <v>99</v>
      </c>
      <c r="F580" s="10" t="s">
        <v>46</v>
      </c>
      <c r="G580" s="9" t="s">
        <v>137</v>
      </c>
      <c r="H580" s="34" t="s">
        <v>863</v>
      </c>
      <c r="I580" s="10" t="s">
        <v>420</v>
      </c>
      <c r="J580" s="11">
        <v>85216</v>
      </c>
      <c r="K580" s="12"/>
      <c r="L580" s="10">
        <v>1</v>
      </c>
      <c r="M580" s="36">
        <v>30.8</v>
      </c>
      <c r="N580" s="33" t="s">
        <v>245</v>
      </c>
      <c r="O580" s="30">
        <v>28.61</v>
      </c>
      <c r="P580" s="13">
        <v>33.61</v>
      </c>
      <c r="Q580" s="13">
        <v>32.799999999999997</v>
      </c>
      <c r="R580" s="14">
        <v>0.16200000000000045</v>
      </c>
      <c r="S580" s="15">
        <v>4.9896000000000136</v>
      </c>
      <c r="T580" s="22">
        <v>1.9096000000000137</v>
      </c>
      <c r="U580" s="23">
        <v>1.0366</v>
      </c>
      <c r="V580" s="24">
        <v>1.0455000000000001</v>
      </c>
      <c r="W580" s="25">
        <v>9.2653450000000012E-3</v>
      </c>
      <c r="X580" s="26">
        <v>1.1056497613365163E-2</v>
      </c>
      <c r="Y580" s="16">
        <v>0.28537262600000002</v>
      </c>
    </row>
    <row r="581" spans="2:25" ht="20.100000000000001" customHeight="1" x14ac:dyDescent="0.25">
      <c r="B581" s="21">
        <v>4834</v>
      </c>
      <c r="C581" s="10" t="s">
        <v>1050</v>
      </c>
      <c r="D581" s="10" t="s">
        <v>93</v>
      </c>
      <c r="E581" s="10" t="s">
        <v>94</v>
      </c>
      <c r="F581" s="10" t="s">
        <v>164</v>
      </c>
      <c r="G581" s="9" t="s">
        <v>1051</v>
      </c>
      <c r="H581" s="34" t="s">
        <v>875</v>
      </c>
      <c r="I581" s="10" t="s">
        <v>812</v>
      </c>
      <c r="J581" s="11">
        <v>75075</v>
      </c>
      <c r="K581" s="12"/>
      <c r="L581" s="10">
        <v>3</v>
      </c>
      <c r="M581" s="36">
        <v>84.7</v>
      </c>
      <c r="N581" s="33" t="s">
        <v>245</v>
      </c>
      <c r="O581" s="30">
        <v>36.72</v>
      </c>
      <c r="P581" s="13">
        <v>41.72</v>
      </c>
      <c r="Q581" s="13">
        <v>41.01</v>
      </c>
      <c r="R581" s="14">
        <v>0.14200000000000018</v>
      </c>
      <c r="S581" s="15">
        <v>12.027400000000016</v>
      </c>
      <c r="T581" s="22">
        <v>3.557400000000015</v>
      </c>
      <c r="U581" s="23">
        <v>0.89949999999999997</v>
      </c>
      <c r="V581" s="24">
        <v>0.88</v>
      </c>
      <c r="W581" s="25">
        <v>8.1857000000000006E-3</v>
      </c>
      <c r="X581" s="26">
        <v>9.5404428904428927E-3</v>
      </c>
      <c r="Y581" s="16">
        <v>0.69332879000000003</v>
      </c>
    </row>
    <row r="582" spans="2:25" ht="20.100000000000001" hidden="1" customHeight="1" x14ac:dyDescent="0.25">
      <c r="B582" s="21">
        <v>4789</v>
      </c>
      <c r="C582" s="10" t="s">
        <v>1409</v>
      </c>
      <c r="D582" s="10" t="s">
        <v>1407</v>
      </c>
      <c r="E582" s="10" t="s">
        <v>544</v>
      </c>
      <c r="F582" s="10" t="s">
        <v>555</v>
      </c>
      <c r="G582" s="9" t="s">
        <v>1294</v>
      </c>
      <c r="H582" s="34" t="s">
        <v>563</v>
      </c>
      <c r="I582" s="10" t="s">
        <v>1408</v>
      </c>
      <c r="J582" s="11">
        <v>20821</v>
      </c>
      <c r="K582" s="12"/>
      <c r="L582" s="10">
        <v>11</v>
      </c>
      <c r="M582" s="36">
        <v>231</v>
      </c>
      <c r="N582" s="33" t="s">
        <v>245</v>
      </c>
      <c r="O582" s="30">
        <v>36.11</v>
      </c>
      <c r="P582" s="13">
        <v>41.12</v>
      </c>
      <c r="Q582" s="13">
        <v>40.659999999999997</v>
      </c>
      <c r="R582" s="14">
        <v>9.1816367265469268E-2</v>
      </c>
      <c r="S582" s="15">
        <v>21.209580838323401</v>
      </c>
      <c r="T582" s="22">
        <v>-1.8904191616766004</v>
      </c>
      <c r="U582" s="23">
        <v>1.0227999999999999</v>
      </c>
      <c r="V582" s="24">
        <v>1.0356000000000001</v>
      </c>
      <c r="W582" s="25">
        <v>9.2627999999999981E-3</v>
      </c>
      <c r="X582" s="26">
        <v>1.0199258901098901E-2</v>
      </c>
      <c r="Y582" s="16">
        <v>2.1397067999999995</v>
      </c>
    </row>
    <row r="583" spans="2:25" ht="20.100000000000001" hidden="1" customHeight="1" x14ac:dyDescent="0.25">
      <c r="B583" s="21">
        <v>4826</v>
      </c>
      <c r="C583" s="10" t="s">
        <v>29</v>
      </c>
      <c r="D583" s="10" t="s">
        <v>92</v>
      </c>
      <c r="E583" s="10" t="s">
        <v>116</v>
      </c>
      <c r="F583" s="10" t="s">
        <v>29</v>
      </c>
      <c r="G583" s="9" t="s">
        <v>126</v>
      </c>
      <c r="H583" s="34" t="s">
        <v>755</v>
      </c>
      <c r="I583" s="10" t="s">
        <v>904</v>
      </c>
      <c r="J583" s="11">
        <v>71640</v>
      </c>
      <c r="K583" s="12"/>
      <c r="L583" s="10">
        <v>2</v>
      </c>
      <c r="M583" s="36">
        <v>68.5</v>
      </c>
      <c r="N583" s="33" t="s">
        <v>246</v>
      </c>
      <c r="O583" s="30">
        <v>36.42</v>
      </c>
      <c r="P583" s="13">
        <v>41.43</v>
      </c>
      <c r="Q583" s="13">
        <v>40.85</v>
      </c>
      <c r="R583" s="14">
        <v>0.115768463073852</v>
      </c>
      <c r="S583" s="15">
        <v>7.930139720558862</v>
      </c>
      <c r="T583" s="22">
        <v>1.0801397205588614</v>
      </c>
      <c r="U583" s="23">
        <v>1.0139</v>
      </c>
      <c r="V583" s="24">
        <v>0.99929999999999997</v>
      </c>
      <c r="W583" s="25">
        <v>9.2607200000000001E-3</v>
      </c>
      <c r="X583" s="26">
        <v>1.0473184469525956E-2</v>
      </c>
      <c r="Y583" s="16">
        <v>0.63435931999999995</v>
      </c>
    </row>
    <row r="584" spans="2:25" ht="20.100000000000001" customHeight="1" x14ac:dyDescent="0.25">
      <c r="B584" s="21">
        <v>4818</v>
      </c>
      <c r="C584" s="10" t="s">
        <v>97</v>
      </c>
      <c r="D584" s="10" t="s">
        <v>93</v>
      </c>
      <c r="E584" s="10" t="s">
        <v>94</v>
      </c>
      <c r="F584" s="10" t="s">
        <v>94</v>
      </c>
      <c r="G584" s="9" t="s">
        <v>182</v>
      </c>
      <c r="H584" s="34" t="s">
        <v>875</v>
      </c>
      <c r="I584" s="10" t="s">
        <v>238</v>
      </c>
      <c r="J584" s="11">
        <v>79431</v>
      </c>
      <c r="K584" s="12"/>
      <c r="L584" s="10">
        <v>3</v>
      </c>
      <c r="M584" s="36">
        <v>84.3</v>
      </c>
      <c r="N584" s="33" t="s">
        <v>246</v>
      </c>
      <c r="O584" s="30">
        <v>33.78</v>
      </c>
      <c r="P584" s="13">
        <v>38.79</v>
      </c>
      <c r="Q584" s="13">
        <v>38.21</v>
      </c>
      <c r="R584" s="14">
        <v>0.115768463073852</v>
      </c>
      <c r="S584" s="15">
        <v>9.7592814371257237</v>
      </c>
      <c r="T584" s="22">
        <v>1.3292814371257227</v>
      </c>
      <c r="U584" s="23">
        <v>0.98329999999999995</v>
      </c>
      <c r="V584" s="24">
        <v>0.99009999999999998</v>
      </c>
      <c r="W584" s="25">
        <v>9.0776399999999997E-3</v>
      </c>
      <c r="X584" s="26">
        <v>1.0266134627539499E-2</v>
      </c>
      <c r="Y584" s="16">
        <v>0.76524505199999993</v>
      </c>
    </row>
    <row r="585" spans="2:25" ht="20.100000000000001" hidden="1" customHeight="1" x14ac:dyDescent="0.25">
      <c r="B585" s="21">
        <v>4857</v>
      </c>
      <c r="C585" s="10" t="s">
        <v>666</v>
      </c>
      <c r="D585" s="10" t="s">
        <v>92</v>
      </c>
      <c r="E585" s="10" t="s">
        <v>274</v>
      </c>
      <c r="F585" s="10" t="s">
        <v>63</v>
      </c>
      <c r="G585" s="9" t="s">
        <v>793</v>
      </c>
      <c r="H585" s="34" t="s">
        <v>990</v>
      </c>
      <c r="I585" s="10" t="s">
        <v>1083</v>
      </c>
      <c r="J585" s="11">
        <v>82874</v>
      </c>
      <c r="K585" s="12"/>
      <c r="L585" s="10">
        <v>18</v>
      </c>
      <c r="M585" s="36">
        <v>550</v>
      </c>
      <c r="N585" s="33" t="s">
        <v>1406</v>
      </c>
      <c r="O585" s="30">
        <v>35.28</v>
      </c>
      <c r="P585" s="13">
        <v>40.28</v>
      </c>
      <c r="Q585" s="13">
        <v>39.380000000000003</v>
      </c>
      <c r="R585" s="14">
        <v>0.17999999999999972</v>
      </c>
      <c r="S585" s="15">
        <v>98.999999999999844</v>
      </c>
      <c r="T585" s="22">
        <v>43.999999999999844</v>
      </c>
      <c r="U585" s="23">
        <v>1.0321</v>
      </c>
      <c r="V585" s="24">
        <v>1.0485</v>
      </c>
      <c r="W585" s="25">
        <v>9.2586700000000001E-3</v>
      </c>
      <c r="X585" s="26">
        <v>1.1291060975609753E-2</v>
      </c>
      <c r="Y585" s="16">
        <v>5.0922685000000003</v>
      </c>
    </row>
    <row r="586" spans="2:25" ht="20.100000000000001" hidden="1" customHeight="1" x14ac:dyDescent="0.25">
      <c r="B586" s="21">
        <v>4742</v>
      </c>
      <c r="C586" s="10" t="s">
        <v>44</v>
      </c>
      <c r="D586" s="10" t="s">
        <v>92</v>
      </c>
      <c r="E586" s="10" t="s">
        <v>99</v>
      </c>
      <c r="F586" s="10" t="s">
        <v>43</v>
      </c>
      <c r="G586" s="9" t="s">
        <v>135</v>
      </c>
      <c r="H586" s="34" t="s">
        <v>863</v>
      </c>
      <c r="I586" s="10" t="s">
        <v>255</v>
      </c>
      <c r="J586" s="11">
        <v>74504</v>
      </c>
      <c r="K586" s="12"/>
      <c r="L586" s="10">
        <v>5</v>
      </c>
      <c r="M586" s="36">
        <v>132</v>
      </c>
      <c r="N586" s="33" t="s">
        <v>246</v>
      </c>
      <c r="O586" s="30">
        <v>26.72</v>
      </c>
      <c r="P586" s="13">
        <v>31.72</v>
      </c>
      <c r="Q586" s="13">
        <v>31.25</v>
      </c>
      <c r="R586" s="14">
        <v>9.3999999999999778E-2</v>
      </c>
      <c r="S586" s="15">
        <v>12.407999999999971</v>
      </c>
      <c r="T586" s="22">
        <v>-0.79200000000003001</v>
      </c>
      <c r="U586" s="23">
        <v>1.0286999999999999</v>
      </c>
      <c r="V586" s="24">
        <v>1.0286999999999999</v>
      </c>
      <c r="W586" s="25">
        <v>9.2582999999999988E-3</v>
      </c>
      <c r="X586" s="26">
        <v>1.0218874172185427E-2</v>
      </c>
      <c r="Y586" s="16">
        <v>1.2220955999999998</v>
      </c>
    </row>
    <row r="587" spans="2:25" ht="20.100000000000001" hidden="1" customHeight="1" x14ac:dyDescent="0.25">
      <c r="B587" s="21">
        <v>4817</v>
      </c>
      <c r="C587" s="10" t="s">
        <v>1074</v>
      </c>
      <c r="D587" s="10" t="s">
        <v>92</v>
      </c>
      <c r="E587" s="10" t="s">
        <v>124</v>
      </c>
      <c r="F587" s="10" t="s">
        <v>294</v>
      </c>
      <c r="G587" s="9" t="s">
        <v>1075</v>
      </c>
      <c r="H587" s="34" t="s">
        <v>990</v>
      </c>
      <c r="I587" s="10" t="s">
        <v>490</v>
      </c>
      <c r="J587" s="11">
        <v>68943</v>
      </c>
      <c r="K587" s="12"/>
      <c r="L587" s="10">
        <v>2</v>
      </c>
      <c r="M587" s="36">
        <v>53.4</v>
      </c>
      <c r="N587" s="33" t="s">
        <v>245</v>
      </c>
      <c r="O587" s="30">
        <v>29.18</v>
      </c>
      <c r="P587" s="13">
        <v>34.200000000000003</v>
      </c>
      <c r="Q587" s="13">
        <v>33.51</v>
      </c>
      <c r="R587" s="14">
        <v>0.13745019920318813</v>
      </c>
      <c r="S587" s="15">
        <v>7.3398406374502461</v>
      </c>
      <c r="T587" s="22">
        <v>1.9998406374502458</v>
      </c>
      <c r="U587" s="23">
        <v>1.0115000000000001</v>
      </c>
      <c r="V587" s="24">
        <v>1.0011000000000001</v>
      </c>
      <c r="W587" s="25">
        <v>9.2579600000000008E-3</v>
      </c>
      <c r="X587" s="26">
        <v>1.0733246928406479E-2</v>
      </c>
      <c r="Y587" s="16">
        <v>0.49437506400000003</v>
      </c>
    </row>
    <row r="588" spans="2:25" ht="20.100000000000001" hidden="1" customHeight="1" x14ac:dyDescent="0.25">
      <c r="B588" s="21">
        <v>4814</v>
      </c>
      <c r="C588" s="10" t="s">
        <v>1117</v>
      </c>
      <c r="D588" s="10" t="s">
        <v>92</v>
      </c>
      <c r="E588" s="10" t="s">
        <v>274</v>
      </c>
      <c r="F588" s="10" t="s">
        <v>354</v>
      </c>
      <c r="G588" s="9" t="s">
        <v>1118</v>
      </c>
      <c r="H588" s="34" t="s">
        <v>990</v>
      </c>
      <c r="I588" s="10" t="s">
        <v>355</v>
      </c>
      <c r="J588" s="11">
        <v>76112</v>
      </c>
      <c r="K588" s="12"/>
      <c r="L588" s="10">
        <v>6</v>
      </c>
      <c r="M588" s="36">
        <v>146.5</v>
      </c>
      <c r="N588" s="33" t="s">
        <v>245</v>
      </c>
      <c r="O588" s="30">
        <v>28.83</v>
      </c>
      <c r="P588" s="13">
        <v>33.83</v>
      </c>
      <c r="Q588" s="13">
        <v>33.1</v>
      </c>
      <c r="R588" s="14">
        <v>0.14599999999999938</v>
      </c>
      <c r="S588" s="15">
        <v>21.388999999999911</v>
      </c>
      <c r="T588" s="22">
        <v>6.7389999999999084</v>
      </c>
      <c r="U588" s="23">
        <v>1.0022</v>
      </c>
      <c r="V588" s="24">
        <v>1.0101</v>
      </c>
      <c r="W588" s="25">
        <v>9.2565800000000004E-3</v>
      </c>
      <c r="X588" s="26">
        <v>1.0839086651053856E-2</v>
      </c>
      <c r="Y588" s="16">
        <v>1.3560889700000001</v>
      </c>
    </row>
    <row r="589" spans="2:25" ht="20.100000000000001" hidden="1" customHeight="1" x14ac:dyDescent="0.25">
      <c r="B589" s="21">
        <v>4826</v>
      </c>
      <c r="C589" s="10" t="s">
        <v>83</v>
      </c>
      <c r="D589" s="10" t="s">
        <v>92</v>
      </c>
      <c r="E589" s="10" t="s">
        <v>274</v>
      </c>
      <c r="F589" s="10" t="s">
        <v>115</v>
      </c>
      <c r="G589" s="9" t="s">
        <v>156</v>
      </c>
      <c r="H589" s="34" t="s">
        <v>990</v>
      </c>
      <c r="I589" s="10" t="s">
        <v>480</v>
      </c>
      <c r="J589" s="11">
        <v>72950</v>
      </c>
      <c r="K589" s="12"/>
      <c r="L589" s="10">
        <v>1</v>
      </c>
      <c r="M589" s="36">
        <v>21.5</v>
      </c>
      <c r="N589" s="33" t="s">
        <v>246</v>
      </c>
      <c r="O589" s="30">
        <v>28.48</v>
      </c>
      <c r="P589" s="13">
        <v>33.520000000000003</v>
      </c>
      <c r="Q589" s="13">
        <v>32.700000000000003</v>
      </c>
      <c r="R589" s="14">
        <v>0.16269841269841268</v>
      </c>
      <c r="S589" s="15">
        <v>3.4980158730158726</v>
      </c>
      <c r="T589" s="22">
        <v>1.3480158730158724</v>
      </c>
      <c r="U589" s="23">
        <v>1.0037</v>
      </c>
      <c r="V589" s="24">
        <v>1.0085999999999999</v>
      </c>
      <c r="W589" s="25">
        <v>9.2565800000000004E-3</v>
      </c>
      <c r="X589" s="26">
        <v>1.1055251943127961E-2</v>
      </c>
      <c r="Y589" s="16">
        <v>0.19901647</v>
      </c>
    </row>
    <row r="590" spans="2:25" ht="20.100000000000001" hidden="1" customHeight="1" x14ac:dyDescent="0.25">
      <c r="B590" s="21">
        <v>4779</v>
      </c>
      <c r="C590" s="10" t="s">
        <v>945</v>
      </c>
      <c r="D590" s="10" t="s">
        <v>92</v>
      </c>
      <c r="E590" s="10" t="s">
        <v>274</v>
      </c>
      <c r="F590" s="10" t="s">
        <v>280</v>
      </c>
      <c r="G590" s="9" t="s">
        <v>946</v>
      </c>
      <c r="H590" s="34" t="s">
        <v>990</v>
      </c>
      <c r="I590" s="10" t="s">
        <v>944</v>
      </c>
      <c r="J590" s="11">
        <v>80917</v>
      </c>
      <c r="K590" s="12"/>
      <c r="L590" s="10">
        <v>10</v>
      </c>
      <c r="M590" s="36">
        <v>267</v>
      </c>
      <c r="N590" s="33" t="s">
        <v>245</v>
      </c>
      <c r="O590" s="30">
        <v>29.4</v>
      </c>
      <c r="P590" s="13">
        <v>34.43</v>
      </c>
      <c r="Q590" s="13">
        <v>33.909999999999997</v>
      </c>
      <c r="R590" s="14">
        <v>0.10337972166998072</v>
      </c>
      <c r="S590" s="15">
        <v>27.602385685884851</v>
      </c>
      <c r="T590" s="22">
        <v>0.90238568588485013</v>
      </c>
      <c r="U590" s="23">
        <v>1.0121</v>
      </c>
      <c r="V590" s="24">
        <v>1.0441</v>
      </c>
      <c r="W590" s="25">
        <v>9.2529000000000014E-3</v>
      </c>
      <c r="X590" s="26">
        <v>1.0319753215077615E-2</v>
      </c>
      <c r="Y590" s="16">
        <v>2.4705243000000006</v>
      </c>
    </row>
    <row r="591" spans="2:25" ht="20.100000000000001" hidden="1" customHeight="1" x14ac:dyDescent="0.25">
      <c r="B591" s="21">
        <v>4783</v>
      </c>
      <c r="C591" s="10" t="s">
        <v>60</v>
      </c>
      <c r="D591" s="10" t="s">
        <v>92</v>
      </c>
      <c r="E591" s="10" t="s">
        <v>274</v>
      </c>
      <c r="F591" s="10" t="s">
        <v>109</v>
      </c>
      <c r="G591" s="9" t="s">
        <v>143</v>
      </c>
      <c r="H591" s="34" t="s">
        <v>990</v>
      </c>
      <c r="I591" s="10" t="s">
        <v>1125</v>
      </c>
      <c r="J591" s="11">
        <v>72745</v>
      </c>
      <c r="K591" s="12"/>
      <c r="L591" s="10">
        <v>7</v>
      </c>
      <c r="M591" s="36">
        <v>201</v>
      </c>
      <c r="N591" s="33" t="s">
        <v>245</v>
      </c>
      <c r="O591" s="30">
        <v>34.78</v>
      </c>
      <c r="P591" s="13">
        <v>39.78</v>
      </c>
      <c r="Q591" s="13">
        <v>39.18</v>
      </c>
      <c r="R591" s="14">
        <v>0.12000000000000029</v>
      </c>
      <c r="S591" s="15">
        <v>24.120000000000058</v>
      </c>
      <c r="T591" s="22">
        <v>4.0200000000000564</v>
      </c>
      <c r="U591" s="23">
        <v>1.0186999999999999</v>
      </c>
      <c r="V591" s="24">
        <v>1.0368999999999999</v>
      </c>
      <c r="W591" s="25">
        <v>9.2502000000000001E-3</v>
      </c>
      <c r="X591" s="26">
        <v>1.0511590909090913E-2</v>
      </c>
      <c r="Y591" s="16">
        <v>1.8592902</v>
      </c>
    </row>
    <row r="592" spans="2:25" ht="20.100000000000001" hidden="1" customHeight="1" x14ac:dyDescent="0.25">
      <c r="B592" s="21">
        <v>4757</v>
      </c>
      <c r="C592" s="10" t="s">
        <v>1260</v>
      </c>
      <c r="D592" s="10" t="s">
        <v>92</v>
      </c>
      <c r="E592" s="10" t="s">
        <v>274</v>
      </c>
      <c r="F592" s="10" t="s">
        <v>64</v>
      </c>
      <c r="G592" s="9" t="s">
        <v>1094</v>
      </c>
      <c r="H592" s="34" t="s">
        <v>990</v>
      </c>
      <c r="I592" s="10" t="s">
        <v>221</v>
      </c>
      <c r="J592" s="11">
        <v>72789</v>
      </c>
      <c r="K592" s="12"/>
      <c r="L592" s="10">
        <v>21</v>
      </c>
      <c r="M592" s="36">
        <v>660</v>
      </c>
      <c r="N592" s="33" t="s">
        <v>246</v>
      </c>
      <c r="O592" s="30">
        <v>29.25</v>
      </c>
      <c r="P592" s="13">
        <v>34.28</v>
      </c>
      <c r="Q592" s="13">
        <v>33.770000000000003</v>
      </c>
      <c r="R592" s="14">
        <v>0.10139165009940317</v>
      </c>
      <c r="S592" s="15">
        <v>66.918489065606096</v>
      </c>
      <c r="T592" s="22">
        <v>0.91848906560608601</v>
      </c>
      <c r="U592" s="23">
        <v>1.0409999999999999</v>
      </c>
      <c r="V592" s="24">
        <v>1.0145</v>
      </c>
      <c r="W592" s="25">
        <v>9.2497499999999993E-3</v>
      </c>
      <c r="X592" s="26">
        <v>1.0293416482300879E-2</v>
      </c>
      <c r="Y592" s="16">
        <v>6.1048349999999996</v>
      </c>
    </row>
    <row r="593" spans="2:25" ht="20.100000000000001" hidden="1" customHeight="1" x14ac:dyDescent="0.25">
      <c r="B593" s="21">
        <v>4783</v>
      </c>
      <c r="C593" s="10" t="s">
        <v>83</v>
      </c>
      <c r="D593" s="10" t="s">
        <v>92</v>
      </c>
      <c r="E593" s="10" t="s">
        <v>274</v>
      </c>
      <c r="F593" s="10" t="s">
        <v>115</v>
      </c>
      <c r="G593" s="9" t="s">
        <v>156</v>
      </c>
      <c r="H593" s="34" t="s">
        <v>990</v>
      </c>
      <c r="I593" s="10" t="s">
        <v>638</v>
      </c>
      <c r="J593" s="11">
        <v>72941</v>
      </c>
      <c r="K593" s="12"/>
      <c r="L593" s="10">
        <v>2</v>
      </c>
      <c r="M593" s="36">
        <v>52.5</v>
      </c>
      <c r="N593" s="33" t="s">
        <v>245</v>
      </c>
      <c r="O593" s="30">
        <v>28.47</v>
      </c>
      <c r="P593" s="13">
        <v>33.5</v>
      </c>
      <c r="Q593" s="13">
        <v>32.4</v>
      </c>
      <c r="R593" s="14">
        <v>0.21868787276341972</v>
      </c>
      <c r="S593" s="15">
        <v>11.481113320079535</v>
      </c>
      <c r="T593" s="22">
        <v>6.231113320079535</v>
      </c>
      <c r="U593" s="23">
        <v>1.0344</v>
      </c>
      <c r="V593" s="24">
        <v>1.0207999999999999</v>
      </c>
      <c r="W593" s="25">
        <v>9.2484000000000004E-3</v>
      </c>
      <c r="X593" s="26">
        <v>1.1837010687022904E-2</v>
      </c>
      <c r="Y593" s="16">
        <v>0.485541</v>
      </c>
    </row>
    <row r="594" spans="2:25" ht="20.100000000000001" customHeight="1" x14ac:dyDescent="0.25">
      <c r="B594" s="21">
        <v>4774</v>
      </c>
      <c r="C594" s="10" t="s">
        <v>49</v>
      </c>
      <c r="D594" s="10" t="s">
        <v>93</v>
      </c>
      <c r="E594" s="10" t="s">
        <v>94</v>
      </c>
      <c r="F594" s="10" t="s">
        <v>173</v>
      </c>
      <c r="G594" s="9" t="s">
        <v>192</v>
      </c>
      <c r="H594" s="34" t="s">
        <v>875</v>
      </c>
      <c r="I594" s="10" t="s">
        <v>242</v>
      </c>
      <c r="J594" s="11">
        <v>77220</v>
      </c>
      <c r="K594" s="12"/>
      <c r="L594" s="10">
        <v>3</v>
      </c>
      <c r="M594" s="36">
        <v>84</v>
      </c>
      <c r="N594" s="33" t="s">
        <v>245</v>
      </c>
      <c r="O594" s="30">
        <v>29.23</v>
      </c>
      <c r="P594" s="13">
        <v>34.270000000000003</v>
      </c>
      <c r="Q594" s="13">
        <v>33.81</v>
      </c>
      <c r="R594" s="14">
        <v>9.126984126984139E-2</v>
      </c>
      <c r="S594" s="15">
        <v>7.6666666666666767</v>
      </c>
      <c r="T594" s="22">
        <v>-0.73333333333332373</v>
      </c>
      <c r="U594" s="23">
        <v>1.0198</v>
      </c>
      <c r="V594" s="24">
        <v>1.0309999999999999</v>
      </c>
      <c r="W594" s="25">
        <v>9.2285999999999983E-3</v>
      </c>
      <c r="X594" s="26">
        <v>1.0155489956331877E-2</v>
      </c>
      <c r="Y594" s="16">
        <v>0.77520239999999985</v>
      </c>
    </row>
    <row r="595" spans="2:25" ht="20.100000000000001" hidden="1" customHeight="1" x14ac:dyDescent="0.25">
      <c r="B595" s="21">
        <v>4709</v>
      </c>
      <c r="C595" s="10" t="s">
        <v>33</v>
      </c>
      <c r="D595" s="10" t="s">
        <v>92</v>
      </c>
      <c r="E595" s="10" t="s">
        <v>116</v>
      </c>
      <c r="F595" s="10" t="s">
        <v>33</v>
      </c>
      <c r="G595" s="9" t="s">
        <v>131</v>
      </c>
      <c r="H595" s="34" t="s">
        <v>755</v>
      </c>
      <c r="I595" s="10" t="s">
        <v>889</v>
      </c>
      <c r="J595" s="11">
        <v>68828</v>
      </c>
      <c r="K595" s="12"/>
      <c r="L595" s="10">
        <v>4</v>
      </c>
      <c r="M595" s="36">
        <v>104</v>
      </c>
      <c r="N595" s="33" t="s">
        <v>246</v>
      </c>
      <c r="O595" s="30">
        <v>35.53</v>
      </c>
      <c r="P595" s="13">
        <v>40.590000000000003</v>
      </c>
      <c r="Q595" s="13">
        <v>40.270000000000003</v>
      </c>
      <c r="R595" s="14">
        <v>6.3241106719367612E-2</v>
      </c>
      <c r="S595" s="15">
        <v>6.5770750988142321</v>
      </c>
      <c r="T595" s="22">
        <v>-3.8229249011857691</v>
      </c>
      <c r="U595" s="23">
        <v>1.052</v>
      </c>
      <c r="V595" s="24">
        <v>1.0488</v>
      </c>
      <c r="W595" s="25">
        <v>9.2435199999999999E-3</v>
      </c>
      <c r="X595" s="26">
        <v>9.8675551054852335E-3</v>
      </c>
      <c r="Y595" s="16">
        <v>0.96132607999999997</v>
      </c>
    </row>
    <row r="596" spans="2:25" ht="20.100000000000001" hidden="1" customHeight="1" x14ac:dyDescent="0.25">
      <c r="B596" s="21">
        <v>4813</v>
      </c>
      <c r="C596" s="10" t="s">
        <v>785</v>
      </c>
      <c r="D596" s="10" t="s">
        <v>92</v>
      </c>
      <c r="E596" s="10" t="s">
        <v>99</v>
      </c>
      <c r="F596" s="10" t="s">
        <v>43</v>
      </c>
      <c r="G596" s="9" t="s">
        <v>868</v>
      </c>
      <c r="H596" s="34" t="s">
        <v>1481</v>
      </c>
      <c r="I596" s="10" t="s">
        <v>255</v>
      </c>
      <c r="J596" s="11">
        <v>74523</v>
      </c>
      <c r="K596" s="12"/>
      <c r="L596" s="10">
        <v>4</v>
      </c>
      <c r="M596" s="36">
        <v>122.8</v>
      </c>
      <c r="N596" s="33" t="s">
        <v>246</v>
      </c>
      <c r="O596" s="30">
        <v>29.29</v>
      </c>
      <c r="P596" s="13">
        <v>34.31</v>
      </c>
      <c r="Q596" s="13">
        <v>33.76</v>
      </c>
      <c r="R596" s="14">
        <v>0.10956175298804859</v>
      </c>
      <c r="S596" s="15">
        <v>13.454183266932366</v>
      </c>
      <c r="T596" s="22">
        <v>1.1741832669323655</v>
      </c>
      <c r="U596" s="23">
        <v>1.004</v>
      </c>
      <c r="V596" s="24">
        <v>1.0053000000000001</v>
      </c>
      <c r="W596" s="25">
        <v>9.2427800000000008E-3</v>
      </c>
      <c r="X596" s="26">
        <v>1.0380034809843411E-2</v>
      </c>
      <c r="Y596" s="16">
        <v>1.1350133840000001</v>
      </c>
    </row>
    <row r="597" spans="2:25" ht="20.100000000000001" hidden="1" customHeight="1" x14ac:dyDescent="0.25">
      <c r="B597" s="21">
        <v>4689</v>
      </c>
      <c r="C597" s="10" t="s">
        <v>265</v>
      </c>
      <c r="D597" s="10"/>
      <c r="E597" s="10"/>
      <c r="F597" s="10"/>
      <c r="G597" s="9" t="s">
        <v>266</v>
      </c>
      <c r="H597" s="34" t="s">
        <v>787</v>
      </c>
      <c r="I597" s="10" t="s">
        <v>710</v>
      </c>
      <c r="J597" s="11"/>
      <c r="K597" s="12"/>
      <c r="L597" s="10">
        <v>3</v>
      </c>
      <c r="M597" s="36">
        <v>98</v>
      </c>
      <c r="N597" s="33" t="s">
        <v>245</v>
      </c>
      <c r="O597" s="30">
        <v>26.91</v>
      </c>
      <c r="P597" s="13">
        <v>31.94</v>
      </c>
      <c r="Q597" s="13">
        <v>31.53</v>
      </c>
      <c r="R597" s="14">
        <v>8.1510934393638185E-2</v>
      </c>
      <c r="S597" s="15">
        <v>7.9880715705765422</v>
      </c>
      <c r="T597" s="22">
        <v>-1.8119284294234586</v>
      </c>
      <c r="U597" s="23">
        <v>1.0569</v>
      </c>
      <c r="V597" s="24">
        <v>1.0436000000000001</v>
      </c>
      <c r="W597" s="25">
        <v>9.2422000000000008E-3</v>
      </c>
      <c r="X597" s="26">
        <v>1.006239523809524E-2</v>
      </c>
      <c r="Y597" s="16">
        <v>0.90573560000000009</v>
      </c>
    </row>
    <row r="598" spans="2:25" ht="20.100000000000001" customHeight="1" x14ac:dyDescent="0.25">
      <c r="B598" s="21">
        <v>4803</v>
      </c>
      <c r="C598" s="10" t="s">
        <v>432</v>
      </c>
      <c r="D598" s="10" t="s">
        <v>93</v>
      </c>
      <c r="E598" s="10" t="s">
        <v>87</v>
      </c>
      <c r="F598" s="10" t="s">
        <v>299</v>
      </c>
      <c r="G598" s="9" t="s">
        <v>300</v>
      </c>
      <c r="H598" s="34" t="s">
        <v>875</v>
      </c>
      <c r="I598" s="10" t="s">
        <v>301</v>
      </c>
      <c r="J598" s="11">
        <v>77289</v>
      </c>
      <c r="K598" s="12"/>
      <c r="L598" s="10">
        <v>3</v>
      </c>
      <c r="M598" s="36">
        <v>82.8</v>
      </c>
      <c r="N598" s="33" t="s">
        <v>245</v>
      </c>
      <c r="O598" s="30">
        <v>32.17</v>
      </c>
      <c r="P598" s="13">
        <v>37.17</v>
      </c>
      <c r="Q598" s="13">
        <v>36.299999999999997</v>
      </c>
      <c r="R598" s="14">
        <v>0.1740000000000009</v>
      </c>
      <c r="S598" s="15">
        <v>14.407200000000074</v>
      </c>
      <c r="T598" s="22">
        <v>6.1272000000000739</v>
      </c>
      <c r="U598" s="23">
        <v>1.0503</v>
      </c>
      <c r="V598" s="24">
        <v>1.0584</v>
      </c>
      <c r="W598" s="25">
        <v>9.7000199999999984E-3</v>
      </c>
      <c r="X598" s="26">
        <v>1.1743365617433426E-2</v>
      </c>
      <c r="Y598" s="16">
        <v>0.80316165599999989</v>
      </c>
    </row>
    <row r="599" spans="2:25" ht="20.100000000000001" hidden="1" customHeight="1" x14ac:dyDescent="0.25">
      <c r="B599" s="21">
        <v>4766</v>
      </c>
      <c r="C599" s="10" t="s">
        <v>1330</v>
      </c>
      <c r="D599" s="10" t="s">
        <v>92</v>
      </c>
      <c r="E599" s="10" t="s">
        <v>825</v>
      </c>
      <c r="F599" s="10" t="s">
        <v>425</v>
      </c>
      <c r="G599" s="9" t="s">
        <v>1278</v>
      </c>
      <c r="H599" s="34" t="s">
        <v>707</v>
      </c>
      <c r="I599" s="10" t="s">
        <v>1329</v>
      </c>
      <c r="J599" s="11">
        <v>83270</v>
      </c>
      <c r="K599" s="12"/>
      <c r="L599" s="10">
        <v>4</v>
      </c>
      <c r="M599" s="36">
        <v>128</v>
      </c>
      <c r="N599" s="33" t="s">
        <v>245</v>
      </c>
      <c r="O599" s="30">
        <v>27.78</v>
      </c>
      <c r="P599" s="13">
        <v>32.78</v>
      </c>
      <c r="Q599" s="13">
        <v>32.33</v>
      </c>
      <c r="R599" s="14">
        <v>9.0000000000000566E-2</v>
      </c>
      <c r="S599" s="15">
        <v>11.520000000000072</v>
      </c>
      <c r="T599" s="22">
        <v>-1.2799999999999283</v>
      </c>
      <c r="U599" s="23">
        <v>1.0214000000000001</v>
      </c>
      <c r="V599" s="24">
        <v>1.0308999999999999</v>
      </c>
      <c r="W599" s="25">
        <v>9.2353499999999981E-3</v>
      </c>
      <c r="X599" s="26">
        <v>1.0148736263736267E-2</v>
      </c>
      <c r="Y599" s="16">
        <v>1.1821247999999998</v>
      </c>
    </row>
    <row r="600" spans="2:25" ht="20.100000000000001" customHeight="1" x14ac:dyDescent="0.25">
      <c r="B600" s="21">
        <v>4709</v>
      </c>
      <c r="C600" s="10" t="s">
        <v>52</v>
      </c>
      <c r="D600" s="10" t="s">
        <v>93</v>
      </c>
      <c r="E600" s="10" t="s">
        <v>87</v>
      </c>
      <c r="F600" s="10" t="s">
        <v>87</v>
      </c>
      <c r="G600" s="9" t="s">
        <v>822</v>
      </c>
      <c r="H600" s="34" t="s">
        <v>875</v>
      </c>
      <c r="I600" s="10" t="s">
        <v>235</v>
      </c>
      <c r="J600" s="11">
        <v>82903</v>
      </c>
      <c r="K600" s="12"/>
      <c r="L600" s="10">
        <v>4</v>
      </c>
      <c r="M600" s="36">
        <v>82.5</v>
      </c>
      <c r="N600" s="33" t="s">
        <v>245</v>
      </c>
      <c r="O600" s="30">
        <v>35.47</v>
      </c>
      <c r="P600" s="13">
        <v>40.479999999999997</v>
      </c>
      <c r="Q600" s="13">
        <v>39.97</v>
      </c>
      <c r="R600" s="14">
        <v>0.10179640718562838</v>
      </c>
      <c r="S600" s="15">
        <v>8.3982035928143421</v>
      </c>
      <c r="T600" s="22">
        <v>0.14820359281434081</v>
      </c>
      <c r="U600" s="23">
        <v>1.0847</v>
      </c>
      <c r="V600" s="24">
        <v>1.0847</v>
      </c>
      <c r="W600" s="25">
        <v>9.545360000000001E-3</v>
      </c>
      <c r="X600" s="26">
        <v>1.0627167466666664E-2</v>
      </c>
      <c r="Y600" s="16">
        <v>0.78749220000000009</v>
      </c>
    </row>
    <row r="601" spans="2:25" ht="20.100000000000001" customHeight="1" x14ac:dyDescent="0.25">
      <c r="B601" s="21">
        <v>4891</v>
      </c>
      <c r="C601" s="10" t="s">
        <v>815</v>
      </c>
      <c r="D601" s="10" t="s">
        <v>93</v>
      </c>
      <c r="E601" s="10" t="s">
        <v>87</v>
      </c>
      <c r="F601" s="10" t="s">
        <v>87</v>
      </c>
      <c r="G601" s="9" t="s">
        <v>817</v>
      </c>
      <c r="H601" s="34" t="s">
        <v>875</v>
      </c>
      <c r="I601" s="10" t="s">
        <v>431</v>
      </c>
      <c r="J601" s="11">
        <v>93601</v>
      </c>
      <c r="K601" s="12"/>
      <c r="L601" s="10">
        <v>3</v>
      </c>
      <c r="M601" s="36">
        <v>82.2</v>
      </c>
      <c r="N601" s="33" t="s">
        <v>245</v>
      </c>
      <c r="O601" s="30">
        <v>32.19</v>
      </c>
      <c r="P601" s="13">
        <v>37.229999999999997</v>
      </c>
      <c r="Q601" s="13">
        <v>36.68</v>
      </c>
      <c r="R601" s="14">
        <v>0.10912698412698359</v>
      </c>
      <c r="S601" s="15">
        <v>8.9702380952380505</v>
      </c>
      <c r="T601" s="22">
        <v>0.75023809523805041</v>
      </c>
      <c r="U601" s="23">
        <v>1.1084000000000001</v>
      </c>
      <c r="V601" s="24">
        <v>1.1384000000000001</v>
      </c>
      <c r="W601" s="25">
        <v>9.9982600000000019E-3</v>
      </c>
      <c r="X601" s="26">
        <v>1.1222991180400887E-2</v>
      </c>
      <c r="Y601" s="16">
        <v>0.82185697200000019</v>
      </c>
    </row>
    <row r="602" spans="2:25" ht="20.100000000000001" hidden="1" customHeight="1" x14ac:dyDescent="0.25">
      <c r="B602" s="21">
        <v>4794</v>
      </c>
      <c r="C602" s="10" t="s">
        <v>59</v>
      </c>
      <c r="D602" s="10" t="s">
        <v>92</v>
      </c>
      <c r="E602" s="10" t="s">
        <v>121</v>
      </c>
      <c r="F602" s="10" t="s">
        <v>59</v>
      </c>
      <c r="G602" s="9" t="s">
        <v>142</v>
      </c>
      <c r="H602" s="34" t="s">
        <v>863</v>
      </c>
      <c r="I602" s="10" t="s">
        <v>1115</v>
      </c>
      <c r="J602" s="11">
        <v>80277</v>
      </c>
      <c r="K602" s="12"/>
      <c r="L602" s="10">
        <v>12</v>
      </c>
      <c r="M602" s="36">
        <v>351</v>
      </c>
      <c r="N602" s="33" t="s">
        <v>245</v>
      </c>
      <c r="O602" s="30">
        <v>35.89</v>
      </c>
      <c r="P602" s="13">
        <v>40.92</v>
      </c>
      <c r="Q602" s="13">
        <v>40.46</v>
      </c>
      <c r="R602" s="14">
        <v>9.1451292246521029E-2</v>
      </c>
      <c r="S602" s="15">
        <v>32.099403578528879</v>
      </c>
      <c r="T602" s="22">
        <v>-3.0005964214711205</v>
      </c>
      <c r="U602" s="23">
        <v>1.0185</v>
      </c>
      <c r="V602" s="24">
        <v>1.0329999999999999</v>
      </c>
      <c r="W602" s="25">
        <v>9.2317500000000004E-3</v>
      </c>
      <c r="X602" s="26">
        <v>1.0160985229759303E-2</v>
      </c>
      <c r="Y602" s="16">
        <v>3.2403442500000001</v>
      </c>
    </row>
    <row r="603" spans="2:25" ht="20.100000000000001" customHeight="1" x14ac:dyDescent="0.25">
      <c r="B603" s="21">
        <v>4827</v>
      </c>
      <c r="C603" s="10" t="s">
        <v>960</v>
      </c>
      <c r="D603" s="10" t="s">
        <v>93</v>
      </c>
      <c r="E603" s="10" t="s">
        <v>179</v>
      </c>
      <c r="F603" s="10" t="s">
        <v>174</v>
      </c>
      <c r="G603" s="9" t="s">
        <v>195</v>
      </c>
      <c r="H603" s="34" t="s">
        <v>875</v>
      </c>
      <c r="I603" s="10" t="s">
        <v>243</v>
      </c>
      <c r="J603" s="11">
        <v>83075</v>
      </c>
      <c r="K603" s="12"/>
      <c r="L603" s="10">
        <v>3</v>
      </c>
      <c r="M603" s="36">
        <v>80</v>
      </c>
      <c r="N603" s="33" t="s">
        <v>245</v>
      </c>
      <c r="O603" s="30">
        <v>35.049999999999997</v>
      </c>
      <c r="P603" s="13">
        <v>40.049999999999997</v>
      </c>
      <c r="Q603" s="13">
        <v>39.409999999999997</v>
      </c>
      <c r="R603" s="14">
        <v>0.12800000000000011</v>
      </c>
      <c r="S603" s="15">
        <v>10.240000000000009</v>
      </c>
      <c r="T603" s="22">
        <v>2.2400000000000087</v>
      </c>
      <c r="U603" s="23">
        <v>1.0643</v>
      </c>
      <c r="V603" s="24">
        <v>1.0873999999999999</v>
      </c>
      <c r="W603" s="25">
        <v>9.8978199999999999E-3</v>
      </c>
      <c r="X603" s="26">
        <v>1.1350711009174314E-2</v>
      </c>
      <c r="Y603" s="16">
        <v>0.79182560000000002</v>
      </c>
    </row>
    <row r="604" spans="2:25" ht="20.100000000000001" customHeight="1" x14ac:dyDescent="0.25">
      <c r="B604" s="21">
        <v>4735</v>
      </c>
      <c r="C604" s="10" t="s">
        <v>437</v>
      </c>
      <c r="D604" s="10" t="s">
        <v>93</v>
      </c>
      <c r="E604" s="10" t="s">
        <v>94</v>
      </c>
      <c r="F604" s="10" t="s">
        <v>164</v>
      </c>
      <c r="G604" s="9" t="s">
        <v>188</v>
      </c>
      <c r="H604" s="34" t="s">
        <v>875</v>
      </c>
      <c r="I604" s="10" t="s">
        <v>812</v>
      </c>
      <c r="J604" s="11">
        <v>75061</v>
      </c>
      <c r="K604" s="12"/>
      <c r="L604" s="10">
        <v>4</v>
      </c>
      <c r="M604" s="36">
        <v>80</v>
      </c>
      <c r="N604" s="33" t="s">
        <v>245</v>
      </c>
      <c r="O604" s="30">
        <v>35.590000000000003</v>
      </c>
      <c r="P604" s="13">
        <v>40.590000000000003</v>
      </c>
      <c r="Q604" s="13">
        <v>40.1</v>
      </c>
      <c r="R604" s="14">
        <v>9.8000000000000392E-2</v>
      </c>
      <c r="S604" s="15">
        <v>7.8400000000000318</v>
      </c>
      <c r="T604" s="22">
        <v>-0.15999999999996906</v>
      </c>
      <c r="U604" s="23">
        <v>1.0431999999999999</v>
      </c>
      <c r="V604" s="24">
        <v>1.0669999999999999</v>
      </c>
      <c r="W604" s="25">
        <v>9.4958999999999998E-3</v>
      </c>
      <c r="X604" s="26">
        <v>1.0527605321507765E-2</v>
      </c>
      <c r="Y604" s="16">
        <v>0.75967200000000001</v>
      </c>
    </row>
    <row r="605" spans="2:25" ht="20.100000000000001" hidden="1" customHeight="1" x14ac:dyDescent="0.25">
      <c r="B605" s="21">
        <v>4654</v>
      </c>
      <c r="C605" s="10" t="s">
        <v>261</v>
      </c>
      <c r="D605" s="10" t="s">
        <v>92</v>
      </c>
      <c r="E605" s="10"/>
      <c r="F605" s="10" t="s">
        <v>108</v>
      </c>
      <c r="G605" s="9" t="s">
        <v>141</v>
      </c>
      <c r="H605" s="34" t="s">
        <v>215</v>
      </c>
      <c r="I605" s="10">
        <v>67835</v>
      </c>
      <c r="J605" s="11"/>
      <c r="K605" s="12"/>
      <c r="L605" s="10">
        <v>1</v>
      </c>
      <c r="M605" s="36">
        <v>16.399999999999999</v>
      </c>
      <c r="N605" s="33" t="s">
        <v>245</v>
      </c>
      <c r="O605" s="30">
        <v>28.39</v>
      </c>
      <c r="P605" s="13">
        <v>33.39</v>
      </c>
      <c r="Q605" s="13">
        <v>32.479999999999997</v>
      </c>
      <c r="R605" s="14">
        <v>0.18200000000000074</v>
      </c>
      <c r="S605" s="15">
        <v>2.9848000000000119</v>
      </c>
      <c r="T605" s="22">
        <v>1.344800000000012</v>
      </c>
      <c r="U605" s="23">
        <v>1.0654999999999999</v>
      </c>
      <c r="V605" s="24">
        <v>1.0317000000000001</v>
      </c>
      <c r="W605" s="25">
        <v>9.2276800000000003E-3</v>
      </c>
      <c r="X605" s="26">
        <v>1.128078239608803E-2</v>
      </c>
      <c r="Y605" s="16">
        <v>0.15133395199999999</v>
      </c>
    </row>
    <row r="606" spans="2:25" ht="20.100000000000001" customHeight="1" x14ac:dyDescent="0.25">
      <c r="B606" s="21">
        <v>4711</v>
      </c>
      <c r="C606" s="10" t="s">
        <v>359</v>
      </c>
      <c r="D606" s="10" t="s">
        <v>93</v>
      </c>
      <c r="E606" s="10" t="s">
        <v>94</v>
      </c>
      <c r="F606" s="10" t="s">
        <v>166</v>
      </c>
      <c r="G606" s="9" t="s">
        <v>360</v>
      </c>
      <c r="H606" s="34" t="s">
        <v>875</v>
      </c>
      <c r="I606" s="10" t="s">
        <v>811</v>
      </c>
      <c r="J606" s="11">
        <v>67952</v>
      </c>
      <c r="K606" s="12"/>
      <c r="L606" s="10">
        <v>3</v>
      </c>
      <c r="M606" s="36">
        <v>79.8</v>
      </c>
      <c r="N606" s="33" t="s">
        <v>246</v>
      </c>
      <c r="O606" s="30">
        <v>28.69</v>
      </c>
      <c r="P606" s="13">
        <v>33.71</v>
      </c>
      <c r="Q606" s="13">
        <v>33.19</v>
      </c>
      <c r="R606" s="14">
        <v>0.10358565737051856</v>
      </c>
      <c r="S606" s="15">
        <v>8.2661354581673798</v>
      </c>
      <c r="T606" s="22">
        <v>0.28613545816738045</v>
      </c>
      <c r="U606" s="23">
        <v>1.0626</v>
      </c>
      <c r="V606" s="24">
        <v>1.0449999999999999</v>
      </c>
      <c r="W606" s="25">
        <v>9.2734399999999991E-3</v>
      </c>
      <c r="X606" s="26">
        <v>1.0345037511111117E-2</v>
      </c>
      <c r="Y606" s="16">
        <v>0.74002051199999985</v>
      </c>
    </row>
    <row r="607" spans="2:25" ht="20.100000000000001" customHeight="1" x14ac:dyDescent="0.25">
      <c r="B607" s="21">
        <v>4725</v>
      </c>
      <c r="C607" s="10" t="s">
        <v>815</v>
      </c>
      <c r="D607" s="10" t="s">
        <v>93</v>
      </c>
      <c r="E607" s="10" t="s">
        <v>87</v>
      </c>
      <c r="F607" s="10" t="s">
        <v>87</v>
      </c>
      <c r="G607" s="9" t="s">
        <v>817</v>
      </c>
      <c r="H607" s="34" t="s">
        <v>875</v>
      </c>
      <c r="I607" s="10" t="s">
        <v>431</v>
      </c>
      <c r="J607" s="11">
        <v>82910</v>
      </c>
      <c r="K607" s="12"/>
      <c r="L607" s="10">
        <v>3</v>
      </c>
      <c r="M607" s="36">
        <v>79.400000000000006</v>
      </c>
      <c r="N607" s="33" t="s">
        <v>935</v>
      </c>
      <c r="O607" s="30">
        <v>36.35</v>
      </c>
      <c r="P607" s="13">
        <v>41.35</v>
      </c>
      <c r="Q607" s="13">
        <v>40.950000000000003</v>
      </c>
      <c r="R607" s="14">
        <v>7.999999999999971E-2</v>
      </c>
      <c r="S607" s="15">
        <v>6.3519999999999772</v>
      </c>
      <c r="T607" s="22">
        <v>-1.5880000000000236</v>
      </c>
      <c r="U607" s="23">
        <v>0.8972</v>
      </c>
      <c r="V607" s="24">
        <v>0.88370000000000004</v>
      </c>
      <c r="W607" s="25">
        <v>8.01405E-3</v>
      </c>
      <c r="X607" s="26">
        <v>8.7109239130434765E-3</v>
      </c>
      <c r="Y607" s="16">
        <v>0.63631557000000005</v>
      </c>
    </row>
    <row r="608" spans="2:25" ht="20.100000000000001" customHeight="1" x14ac:dyDescent="0.25">
      <c r="B608" s="21">
        <v>4800</v>
      </c>
      <c r="C608" s="10" t="s">
        <v>815</v>
      </c>
      <c r="D608" s="10" t="s">
        <v>93</v>
      </c>
      <c r="E608" s="10" t="s">
        <v>87</v>
      </c>
      <c r="F608" s="10" t="s">
        <v>87</v>
      </c>
      <c r="G608" s="9" t="s">
        <v>817</v>
      </c>
      <c r="H608" s="34" t="s">
        <v>875</v>
      </c>
      <c r="I608" s="10" t="s">
        <v>235</v>
      </c>
      <c r="J608" s="11">
        <v>82924</v>
      </c>
      <c r="K608" s="12"/>
      <c r="L608" s="10">
        <v>3</v>
      </c>
      <c r="M608" s="36">
        <v>79.2</v>
      </c>
      <c r="N608" s="33" t="s">
        <v>246</v>
      </c>
      <c r="O608" s="30">
        <v>35.61</v>
      </c>
      <c r="P608" s="13">
        <v>40.64</v>
      </c>
      <c r="Q608" s="13">
        <v>40.130000000000003</v>
      </c>
      <c r="R608" s="14">
        <v>0.10139165009940317</v>
      </c>
      <c r="S608" s="15">
        <v>8.0302186878727309</v>
      </c>
      <c r="T608" s="22">
        <v>0.11021868787273031</v>
      </c>
      <c r="U608" s="23">
        <v>0.99350000000000005</v>
      </c>
      <c r="V608" s="24">
        <v>0.99460000000000004</v>
      </c>
      <c r="W608" s="25">
        <v>9.1452600000000023E-3</v>
      </c>
      <c r="X608" s="26">
        <v>1.0177136681415927E-2</v>
      </c>
      <c r="Y608" s="16">
        <v>0.72430459200000019</v>
      </c>
    </row>
    <row r="609" spans="2:25" ht="20.100000000000001" hidden="1" customHeight="1" x14ac:dyDescent="0.25">
      <c r="B609" s="21">
        <v>4886</v>
      </c>
      <c r="C609" s="10" t="s">
        <v>634</v>
      </c>
      <c r="D609" s="10" t="s">
        <v>92</v>
      </c>
      <c r="E609" s="10" t="s">
        <v>122</v>
      </c>
      <c r="F609" s="10" t="s">
        <v>76</v>
      </c>
      <c r="G609" s="9" t="s">
        <v>720</v>
      </c>
      <c r="H609" s="34" t="s">
        <v>990</v>
      </c>
      <c r="I609" s="10" t="s">
        <v>228</v>
      </c>
      <c r="J609" s="11">
        <v>74436</v>
      </c>
      <c r="K609" s="12"/>
      <c r="L609" s="10">
        <v>4</v>
      </c>
      <c r="M609" s="36">
        <v>104.5</v>
      </c>
      <c r="N609" s="33" t="s">
        <v>246</v>
      </c>
      <c r="O609" s="30">
        <v>36.72</v>
      </c>
      <c r="P609" s="13">
        <v>41.72</v>
      </c>
      <c r="Q609" s="13">
        <v>40.840000000000003</v>
      </c>
      <c r="R609" s="14">
        <v>0.1759999999999991</v>
      </c>
      <c r="S609" s="15">
        <v>18.391999999999907</v>
      </c>
      <c r="T609" s="22">
        <v>7.9419999999999051</v>
      </c>
      <c r="U609" s="23">
        <v>1.0275000000000001</v>
      </c>
      <c r="V609" s="24">
        <v>1.0444</v>
      </c>
      <c r="W609" s="25">
        <v>9.2199550000000019E-3</v>
      </c>
      <c r="X609" s="26">
        <v>1.1189265776699018E-2</v>
      </c>
      <c r="Y609" s="16">
        <v>0.96348529750000023</v>
      </c>
    </row>
    <row r="610" spans="2:25" ht="20.100000000000001" hidden="1" customHeight="1" x14ac:dyDescent="0.25">
      <c r="B610" s="21">
        <v>4900</v>
      </c>
      <c r="C610" s="10" t="s">
        <v>111</v>
      </c>
      <c r="D610" s="10" t="s">
        <v>92</v>
      </c>
      <c r="E610" s="10" t="s">
        <v>274</v>
      </c>
      <c r="F610" s="10" t="s">
        <v>111</v>
      </c>
      <c r="G610" s="9" t="s">
        <v>145</v>
      </c>
      <c r="H610" s="34" t="s">
        <v>990</v>
      </c>
      <c r="I610" s="10" t="s">
        <v>465</v>
      </c>
      <c r="J610" s="11">
        <v>87406</v>
      </c>
      <c r="K610" s="12"/>
      <c r="L610" s="10">
        <v>2</v>
      </c>
      <c r="M610" s="36">
        <v>35</v>
      </c>
      <c r="N610" s="33" t="s">
        <v>245</v>
      </c>
      <c r="O610" s="30">
        <v>35.9</v>
      </c>
      <c r="P610" s="13">
        <v>40.92</v>
      </c>
      <c r="Q610" s="13">
        <v>40.07</v>
      </c>
      <c r="R610" s="14">
        <v>0.1693227091633468</v>
      </c>
      <c r="S610" s="15">
        <v>5.9262948207171382</v>
      </c>
      <c r="T610" s="22">
        <v>2.4262948207171378</v>
      </c>
      <c r="U610" s="23">
        <v>1.016</v>
      </c>
      <c r="V610" s="24">
        <v>1.0557000000000001</v>
      </c>
      <c r="W610" s="25">
        <v>9.2190650000000002E-3</v>
      </c>
      <c r="X610" s="26">
        <v>1.1098250911270986E-2</v>
      </c>
      <c r="Y610" s="16">
        <v>0.32266727500000003</v>
      </c>
    </row>
    <row r="611" spans="2:25" ht="20.100000000000001" hidden="1" customHeight="1" x14ac:dyDescent="0.25">
      <c r="B611" s="21">
        <v>4770</v>
      </c>
      <c r="C611" s="10" t="s">
        <v>311</v>
      </c>
      <c r="D611" s="10" t="s">
        <v>92</v>
      </c>
      <c r="E611" s="10" t="s">
        <v>116</v>
      </c>
      <c r="F611" s="10" t="s">
        <v>308</v>
      </c>
      <c r="G611" s="9" t="s">
        <v>312</v>
      </c>
      <c r="H611" s="34" t="s">
        <v>755</v>
      </c>
      <c r="I611" s="10" t="s">
        <v>763</v>
      </c>
      <c r="J611" s="11">
        <v>80153</v>
      </c>
      <c r="K611" s="12"/>
      <c r="L611" s="10">
        <v>3</v>
      </c>
      <c r="M611" s="36">
        <v>84.6</v>
      </c>
      <c r="N611" s="33" t="s">
        <v>245</v>
      </c>
      <c r="O611" s="30">
        <v>35.369999999999997</v>
      </c>
      <c r="P611" s="13">
        <v>40.380000000000003</v>
      </c>
      <c r="Q611" s="13">
        <v>39.79</v>
      </c>
      <c r="R611" s="14">
        <v>0.11776447105788479</v>
      </c>
      <c r="S611" s="15">
        <v>9.9628742514970519</v>
      </c>
      <c r="T611" s="22">
        <v>1.5028742514970526</v>
      </c>
      <c r="U611" s="23">
        <v>1.0165999999999999</v>
      </c>
      <c r="V611" s="24">
        <v>1.032</v>
      </c>
      <c r="W611" s="25">
        <v>9.2186999999999998E-3</v>
      </c>
      <c r="X611" s="26">
        <v>1.0449250452488694E-2</v>
      </c>
      <c r="Y611" s="16">
        <v>0.77990201999999997</v>
      </c>
    </row>
    <row r="612" spans="2:25" ht="20.100000000000001" hidden="1" customHeight="1" x14ac:dyDescent="0.25">
      <c r="B612" s="21">
        <v>4794</v>
      </c>
      <c r="C612" s="10" t="s">
        <v>72</v>
      </c>
      <c r="D612" s="10" t="s">
        <v>92</v>
      </c>
      <c r="E612" s="10" t="s">
        <v>274</v>
      </c>
      <c r="F612" s="10" t="s">
        <v>72</v>
      </c>
      <c r="G612" s="9" t="s">
        <v>150</v>
      </c>
      <c r="H612" s="34" t="s">
        <v>990</v>
      </c>
      <c r="I612" s="10" t="s">
        <v>225</v>
      </c>
      <c r="J612" s="11">
        <v>73380</v>
      </c>
      <c r="K612" s="12"/>
      <c r="L612" s="10">
        <v>7</v>
      </c>
      <c r="M612" s="36">
        <v>193</v>
      </c>
      <c r="N612" s="33" t="s">
        <v>245</v>
      </c>
      <c r="O612" s="30">
        <v>36.090000000000003</v>
      </c>
      <c r="P612" s="13">
        <v>41.12</v>
      </c>
      <c r="Q612" s="13">
        <v>40.369999999999997</v>
      </c>
      <c r="R612" s="14">
        <v>0.14910536779324074</v>
      </c>
      <c r="S612" s="15">
        <v>28.777335984095462</v>
      </c>
      <c r="T612" s="22">
        <v>9.4773359840954612</v>
      </c>
      <c r="U612" s="23">
        <v>1.0197000000000001</v>
      </c>
      <c r="V612" s="24">
        <v>1.0284</v>
      </c>
      <c r="W612" s="25">
        <v>9.2164499999999993E-3</v>
      </c>
      <c r="X612" s="26">
        <v>1.0831482126168227E-2</v>
      </c>
      <c r="Y612" s="16">
        <v>1.7787748499999998</v>
      </c>
    </row>
    <row r="613" spans="2:25" ht="20.100000000000001" customHeight="1" x14ac:dyDescent="0.25">
      <c r="B613" s="21">
        <v>4651</v>
      </c>
      <c r="C613" s="10" t="s">
        <v>159</v>
      </c>
      <c r="D613" s="10" t="s">
        <v>93</v>
      </c>
      <c r="E613" s="10"/>
      <c r="F613" s="10" t="s">
        <v>161</v>
      </c>
      <c r="G613" s="9" t="s">
        <v>184</v>
      </c>
      <c r="H613" s="34" t="s">
        <v>239</v>
      </c>
      <c r="I613" s="10">
        <v>62894</v>
      </c>
      <c r="J613" s="11"/>
      <c r="K613" s="12"/>
      <c r="L613" s="10">
        <v>3</v>
      </c>
      <c r="M613" s="36">
        <v>78.599999999999994</v>
      </c>
      <c r="N613" s="33" t="s">
        <v>246</v>
      </c>
      <c r="O613" s="30">
        <v>35.6</v>
      </c>
      <c r="P613" s="13">
        <v>40.64</v>
      </c>
      <c r="Q613" s="13">
        <v>39.700000000000003</v>
      </c>
      <c r="R613" s="14">
        <v>0.1865079365079361</v>
      </c>
      <c r="S613" s="15">
        <v>14.659523809523776</v>
      </c>
      <c r="T613" s="22">
        <v>6.7995238095237758</v>
      </c>
      <c r="U613" s="23">
        <v>1.0015000000000001</v>
      </c>
      <c r="V613" s="24">
        <v>1.0007999999999999</v>
      </c>
      <c r="W613" s="25">
        <v>8.8101199999999994E-3</v>
      </c>
      <c r="X613" s="26">
        <v>1.08300011707317E-2</v>
      </c>
      <c r="Y613" s="16">
        <v>0.69247543199999995</v>
      </c>
    </row>
    <row r="614" spans="2:25" ht="20.100000000000001" hidden="1" customHeight="1" x14ac:dyDescent="0.25">
      <c r="B614" s="21">
        <v>4775</v>
      </c>
      <c r="C614" s="10" t="s">
        <v>62</v>
      </c>
      <c r="D614" s="10" t="s">
        <v>92</v>
      </c>
      <c r="E614" s="10" t="s">
        <v>274</v>
      </c>
      <c r="F614" s="10" t="s">
        <v>111</v>
      </c>
      <c r="G614" s="9" t="s">
        <v>145</v>
      </c>
      <c r="H614" s="34" t="s">
        <v>990</v>
      </c>
      <c r="I614" s="10" t="s">
        <v>220</v>
      </c>
      <c r="J614" s="11">
        <v>79477</v>
      </c>
      <c r="K614" s="12"/>
      <c r="L614" s="10">
        <v>12</v>
      </c>
      <c r="M614" s="36">
        <v>317.2</v>
      </c>
      <c r="N614" s="33" t="s">
        <v>245</v>
      </c>
      <c r="O614" s="30">
        <v>36.340000000000003</v>
      </c>
      <c r="P614" s="13">
        <v>41.34</v>
      </c>
      <c r="Q614" s="13">
        <v>40.83</v>
      </c>
      <c r="R614" s="14">
        <v>0.10200000000000102</v>
      </c>
      <c r="S614" s="15">
        <v>32.354400000000325</v>
      </c>
      <c r="T614" s="22">
        <v>0.63440000000032193</v>
      </c>
      <c r="U614" s="23">
        <v>1.0152000000000001</v>
      </c>
      <c r="V614" s="24">
        <v>1.0325</v>
      </c>
      <c r="W614" s="25">
        <v>9.2146499999999996E-3</v>
      </c>
      <c r="X614" s="26">
        <v>1.0261302895322951E-2</v>
      </c>
      <c r="Y614" s="16">
        <v>2.9228869799999999</v>
      </c>
    </row>
    <row r="615" spans="2:25" ht="20.100000000000001" hidden="1" customHeight="1" x14ac:dyDescent="0.25">
      <c r="B615" s="21">
        <v>4740</v>
      </c>
      <c r="C615" s="10" t="s">
        <v>28</v>
      </c>
      <c r="D615" s="10" t="s">
        <v>92</v>
      </c>
      <c r="E615" s="10" t="s">
        <v>116</v>
      </c>
      <c r="F615" s="10" t="s">
        <v>1031</v>
      </c>
      <c r="G615" s="9" t="s">
        <v>125</v>
      </c>
      <c r="H615" s="34" t="s">
        <v>755</v>
      </c>
      <c r="I615" s="10" t="s">
        <v>306</v>
      </c>
      <c r="J615" s="11">
        <v>58119</v>
      </c>
      <c r="K615" s="12"/>
      <c r="L615" s="10">
        <v>25</v>
      </c>
      <c r="M615" s="36">
        <v>1058.7</v>
      </c>
      <c r="N615" s="33" t="s">
        <v>245</v>
      </c>
      <c r="O615" s="30">
        <v>35.450000000000003</v>
      </c>
      <c r="P615" s="13">
        <v>40.5</v>
      </c>
      <c r="Q615" s="13">
        <v>40.090000000000003</v>
      </c>
      <c r="R615" s="14">
        <v>8.1188118811880552E-2</v>
      </c>
      <c r="S615" s="15">
        <v>85.953861386137945</v>
      </c>
      <c r="T615" s="22">
        <v>-19.916138613862067</v>
      </c>
      <c r="U615" s="23">
        <v>1.0353000000000001</v>
      </c>
      <c r="V615" s="24">
        <v>1.0123</v>
      </c>
      <c r="W615" s="25">
        <v>9.2142000000000005E-3</v>
      </c>
      <c r="X615" s="26">
        <v>1.0028385775862063E-2</v>
      </c>
      <c r="Y615" s="16">
        <v>9.7550735400000015</v>
      </c>
    </row>
    <row r="616" spans="2:25" ht="20.100000000000001" hidden="1" customHeight="1" x14ac:dyDescent="0.25">
      <c r="B616" s="21">
        <v>4698</v>
      </c>
      <c r="C616" s="10" t="s">
        <v>892</v>
      </c>
      <c r="D616" s="10" t="s">
        <v>637</v>
      </c>
      <c r="E616" s="10" t="s">
        <v>536</v>
      </c>
      <c r="F616" s="10" t="s">
        <v>536</v>
      </c>
      <c r="G616" s="9" t="s">
        <v>553</v>
      </c>
      <c r="H616" s="34" t="s">
        <v>903</v>
      </c>
      <c r="I616" s="10" t="s">
        <v>911</v>
      </c>
      <c r="J616" s="11">
        <v>77506</v>
      </c>
      <c r="K616" s="12"/>
      <c r="L616" s="10">
        <v>26</v>
      </c>
      <c r="M616" s="36">
        <v>455</v>
      </c>
      <c r="N616" s="33" t="s">
        <v>245</v>
      </c>
      <c r="O616" s="30">
        <v>35.340000000000003</v>
      </c>
      <c r="P616" s="13">
        <v>40.35</v>
      </c>
      <c r="Q616" s="13">
        <v>39.67</v>
      </c>
      <c r="R616" s="14">
        <v>0.13572854291417166</v>
      </c>
      <c r="S616" s="15">
        <v>61.756487025948104</v>
      </c>
      <c r="T616" s="22">
        <v>16.256487025948104</v>
      </c>
      <c r="U616" s="23">
        <v>1.0377000000000001</v>
      </c>
      <c r="V616" s="24">
        <v>1.0548999999999999</v>
      </c>
      <c r="W616" s="25">
        <v>9.2074400000000008E-3</v>
      </c>
      <c r="X616" s="26">
        <v>1.0653412101616629E-2</v>
      </c>
      <c r="Y616" s="16">
        <v>4.1893852000000003</v>
      </c>
    </row>
    <row r="617" spans="2:25" ht="20.100000000000001" customHeight="1" x14ac:dyDescent="0.25">
      <c r="B617" s="21">
        <v>4725</v>
      </c>
      <c r="C617" s="10" t="s">
        <v>302</v>
      </c>
      <c r="D617" s="10" t="s">
        <v>93</v>
      </c>
      <c r="E617" s="10" t="s">
        <v>87</v>
      </c>
      <c r="F617" s="10" t="s">
        <v>303</v>
      </c>
      <c r="G617" s="9" t="s">
        <v>304</v>
      </c>
      <c r="H617" s="34" t="s">
        <v>875</v>
      </c>
      <c r="I617" s="10" t="s">
        <v>305</v>
      </c>
      <c r="J617" s="11">
        <v>71799</v>
      </c>
      <c r="K617" s="12"/>
      <c r="L617" s="10">
        <v>3</v>
      </c>
      <c r="M617" s="36">
        <v>77.099999999999994</v>
      </c>
      <c r="N617" s="33" t="s">
        <v>246</v>
      </c>
      <c r="O617" s="30">
        <v>29.17</v>
      </c>
      <c r="P617" s="13">
        <v>34.19</v>
      </c>
      <c r="Q617" s="13">
        <v>33.659999999999997</v>
      </c>
      <c r="R617" s="14">
        <v>0.1055776892430282</v>
      </c>
      <c r="S617" s="15">
        <v>8.1400398406374741</v>
      </c>
      <c r="T617" s="22">
        <v>0.43003984063747352</v>
      </c>
      <c r="U617" s="23">
        <v>1.0253000000000001</v>
      </c>
      <c r="V617" s="24">
        <v>1.0585</v>
      </c>
      <c r="W617" s="25">
        <v>9.3771000000000011E-3</v>
      </c>
      <c r="X617" s="26">
        <v>1.0483973719376398E-2</v>
      </c>
      <c r="Y617" s="16">
        <v>0.72297441000000007</v>
      </c>
    </row>
    <row r="618" spans="2:25" ht="20.100000000000001" customHeight="1" x14ac:dyDescent="0.25">
      <c r="B618" s="21">
        <v>4818</v>
      </c>
      <c r="C618" s="10" t="s">
        <v>1443</v>
      </c>
      <c r="D618" s="10" t="s">
        <v>93</v>
      </c>
      <c r="E618" s="10" t="s">
        <v>94</v>
      </c>
      <c r="F618" s="10" t="s">
        <v>164</v>
      </c>
      <c r="G618" s="9" t="s">
        <v>187</v>
      </c>
      <c r="H618" s="34" t="s">
        <v>875</v>
      </c>
      <c r="I618" s="10" t="s">
        <v>812</v>
      </c>
      <c r="J618" s="11">
        <v>75071</v>
      </c>
      <c r="K618" s="12"/>
      <c r="L618" s="10">
        <v>2</v>
      </c>
      <c r="M618" s="36">
        <v>77</v>
      </c>
      <c r="N618" s="33" t="s">
        <v>246</v>
      </c>
      <c r="O618" s="30">
        <v>27.78</v>
      </c>
      <c r="P618" s="13">
        <v>32.799999999999997</v>
      </c>
      <c r="Q618" s="13">
        <v>32.049999999999997</v>
      </c>
      <c r="R618" s="14">
        <v>0.14940239043824713</v>
      </c>
      <c r="S618" s="15">
        <v>11.50398406374503</v>
      </c>
      <c r="T618" s="22">
        <v>3.8039840637450286</v>
      </c>
      <c r="U618" s="23">
        <v>0.93579999999999997</v>
      </c>
      <c r="V618" s="24">
        <v>0.96599999999999997</v>
      </c>
      <c r="W618" s="25">
        <v>8.7482800000000006E-3</v>
      </c>
      <c r="X618" s="26">
        <v>1.0284863138173304E-2</v>
      </c>
      <c r="Y618" s="16">
        <v>0.67361756000000006</v>
      </c>
    </row>
    <row r="619" spans="2:25" ht="20.100000000000001" hidden="1" customHeight="1" x14ac:dyDescent="0.25">
      <c r="B619" s="21">
        <v>4794</v>
      </c>
      <c r="C619" s="10" t="s">
        <v>421</v>
      </c>
      <c r="D619" s="10" t="s">
        <v>92</v>
      </c>
      <c r="E619" s="10" t="s">
        <v>99</v>
      </c>
      <c r="F619" s="10" t="s">
        <v>105</v>
      </c>
      <c r="G619" s="9" t="s">
        <v>422</v>
      </c>
      <c r="H619" s="34" t="s">
        <v>863</v>
      </c>
      <c r="I619" s="10" t="s">
        <v>212</v>
      </c>
      <c r="J619" s="11">
        <v>82806</v>
      </c>
      <c r="K619" s="12"/>
      <c r="L619" s="10">
        <v>2</v>
      </c>
      <c r="M619" s="36">
        <v>58.7</v>
      </c>
      <c r="N619" s="33" t="s">
        <v>245</v>
      </c>
      <c r="O619" s="30">
        <v>32.29</v>
      </c>
      <c r="P619" s="13">
        <v>37.31</v>
      </c>
      <c r="Q619" s="13">
        <v>36.869999999999997</v>
      </c>
      <c r="R619" s="14">
        <v>8.7649402390439154E-2</v>
      </c>
      <c r="S619" s="15">
        <v>5.145019920318779</v>
      </c>
      <c r="T619" s="22">
        <v>-0.72498007968122202</v>
      </c>
      <c r="U619" s="23">
        <v>1.0185</v>
      </c>
      <c r="V619" s="24">
        <v>1.0274000000000001</v>
      </c>
      <c r="W619" s="25">
        <v>9.2065500000000008E-3</v>
      </c>
      <c r="X619" s="26">
        <v>1.0091022052401758E-2</v>
      </c>
      <c r="Y619" s="16">
        <v>0.54042448500000007</v>
      </c>
    </row>
    <row r="620" spans="2:25" ht="20.100000000000001" hidden="1" customHeight="1" x14ac:dyDescent="0.25">
      <c r="B620" s="21">
        <v>4800</v>
      </c>
      <c r="C620" s="10" t="s">
        <v>1200</v>
      </c>
      <c r="D620" s="10" t="s">
        <v>92</v>
      </c>
      <c r="E620" s="10" t="s">
        <v>99</v>
      </c>
      <c r="F620" s="10" t="s">
        <v>136</v>
      </c>
      <c r="G620" s="9" t="s">
        <v>870</v>
      </c>
      <c r="H620" s="34" t="s">
        <v>863</v>
      </c>
      <c r="I620" s="10" t="s">
        <v>210</v>
      </c>
      <c r="J620" s="11">
        <v>79984</v>
      </c>
      <c r="K620" s="12"/>
      <c r="L620" s="10">
        <v>1</v>
      </c>
      <c r="M620" s="36">
        <v>34.200000000000003</v>
      </c>
      <c r="N620" s="33" t="s">
        <v>246</v>
      </c>
      <c r="O620" s="30">
        <v>28.86</v>
      </c>
      <c r="P620" s="13">
        <v>33.869999999999997</v>
      </c>
      <c r="Q620" s="13">
        <v>33.33</v>
      </c>
      <c r="R620" s="14">
        <v>0.10778443113772443</v>
      </c>
      <c r="S620" s="15">
        <v>3.6862275449101758</v>
      </c>
      <c r="T620" s="22">
        <v>0.26622754491017531</v>
      </c>
      <c r="U620" s="23">
        <v>0.99380000000000002</v>
      </c>
      <c r="V620" s="24">
        <v>1.0069999999999999</v>
      </c>
      <c r="W620" s="25">
        <v>9.2036799999999988E-3</v>
      </c>
      <c r="X620" s="26">
        <v>1.0315533959731541E-2</v>
      </c>
      <c r="Y620" s="16">
        <v>0.31476585600000001</v>
      </c>
    </row>
    <row r="621" spans="2:25" ht="20.100000000000001" hidden="1" customHeight="1" x14ac:dyDescent="0.25">
      <c r="B621" s="21">
        <v>4878</v>
      </c>
      <c r="C621" s="10" t="s">
        <v>256</v>
      </c>
      <c r="D621" s="10" t="s">
        <v>92</v>
      </c>
      <c r="E621" s="10" t="s">
        <v>99</v>
      </c>
      <c r="F621" s="10" t="s">
        <v>256</v>
      </c>
      <c r="G621" s="9" t="s">
        <v>1219</v>
      </c>
      <c r="H621" s="34" t="s">
        <v>780</v>
      </c>
      <c r="I621" s="10" t="s">
        <v>257</v>
      </c>
      <c r="J621" s="11">
        <v>81374</v>
      </c>
      <c r="K621" s="12"/>
      <c r="L621" s="10">
        <v>5</v>
      </c>
      <c r="M621" s="36">
        <v>140</v>
      </c>
      <c r="N621" s="33" t="s">
        <v>246</v>
      </c>
      <c r="O621" s="30">
        <v>28.66</v>
      </c>
      <c r="P621" s="13">
        <v>33.659999999999997</v>
      </c>
      <c r="Q621" s="13">
        <v>32.89</v>
      </c>
      <c r="R621" s="14">
        <v>0.1539999999999993</v>
      </c>
      <c r="S621" s="15">
        <v>21.559999999999903</v>
      </c>
      <c r="T621" s="22">
        <v>7.5599999999999019</v>
      </c>
      <c r="U621" s="23">
        <v>1.0230999999999999</v>
      </c>
      <c r="V621" s="24">
        <v>1.0444</v>
      </c>
      <c r="W621" s="25">
        <v>9.2003750000000002E-3</v>
      </c>
      <c r="X621" s="26">
        <v>1.0875147754137107E-2</v>
      </c>
      <c r="Y621" s="16">
        <v>1.2880525</v>
      </c>
    </row>
    <row r="622" spans="2:25" ht="20.100000000000001" hidden="1" customHeight="1" x14ac:dyDescent="0.25">
      <c r="B622" s="21">
        <v>4778</v>
      </c>
      <c r="C622" s="10" t="s">
        <v>288</v>
      </c>
      <c r="D622" s="10" t="s">
        <v>92</v>
      </c>
      <c r="E622" s="10" t="s">
        <v>989</v>
      </c>
      <c r="F622" s="10" t="s">
        <v>115</v>
      </c>
      <c r="G622" s="9" t="s">
        <v>289</v>
      </c>
      <c r="H622" s="34" t="s">
        <v>990</v>
      </c>
      <c r="I622" s="10" t="s">
        <v>1097</v>
      </c>
      <c r="J622" s="11">
        <v>72940</v>
      </c>
      <c r="K622" s="12"/>
      <c r="L622" s="10">
        <v>3</v>
      </c>
      <c r="M622" s="36">
        <v>69.599999999999994</v>
      </c>
      <c r="N622" s="33" t="s">
        <v>245</v>
      </c>
      <c r="O622" s="30">
        <v>27.77</v>
      </c>
      <c r="P622" s="13">
        <v>32.78</v>
      </c>
      <c r="Q622" s="13">
        <v>32.07</v>
      </c>
      <c r="R622" s="14">
        <v>0.1417165668662676</v>
      </c>
      <c r="S622" s="15">
        <v>9.8634730538922248</v>
      </c>
      <c r="T622" s="22">
        <v>2.9034730538922244</v>
      </c>
      <c r="U622" s="23">
        <v>1.0142</v>
      </c>
      <c r="V622" s="24">
        <v>1.0303</v>
      </c>
      <c r="W622" s="25">
        <v>9.2002500000000001E-3</v>
      </c>
      <c r="X622" s="26">
        <v>1.071936104651163E-2</v>
      </c>
      <c r="Y622" s="16">
        <v>0.64033739999999995</v>
      </c>
    </row>
    <row r="623" spans="2:25" ht="20.100000000000001" hidden="1" customHeight="1" x14ac:dyDescent="0.25">
      <c r="B623" s="21">
        <v>4815</v>
      </c>
      <c r="C623" s="10" t="s">
        <v>71</v>
      </c>
      <c r="D623" s="10" t="s">
        <v>92</v>
      </c>
      <c r="E623" s="10" t="s">
        <v>274</v>
      </c>
      <c r="F623" s="10" t="s">
        <v>71</v>
      </c>
      <c r="G623" s="9" t="s">
        <v>149</v>
      </c>
      <c r="H623" s="34" t="s">
        <v>990</v>
      </c>
      <c r="I623" s="10" t="s">
        <v>224</v>
      </c>
      <c r="J623" s="11">
        <v>76286</v>
      </c>
      <c r="K623" s="12"/>
      <c r="L623" s="10">
        <v>12</v>
      </c>
      <c r="M623" s="36">
        <v>325</v>
      </c>
      <c r="N623" s="33" t="s">
        <v>245</v>
      </c>
      <c r="O623" s="30">
        <v>28.14</v>
      </c>
      <c r="P623" s="13">
        <v>33.15</v>
      </c>
      <c r="Q623" s="13">
        <v>32.619999999999997</v>
      </c>
      <c r="R623" s="14">
        <v>0.10578842315369288</v>
      </c>
      <c r="S623" s="15">
        <v>34.381237524950187</v>
      </c>
      <c r="T623" s="22">
        <v>1.8812375249501856</v>
      </c>
      <c r="U623" s="23">
        <v>0.99709999999999999</v>
      </c>
      <c r="V623" s="24">
        <v>1.0027999999999999</v>
      </c>
      <c r="W623" s="25">
        <v>9.1995399999999991E-3</v>
      </c>
      <c r="X623" s="26">
        <v>1.0287878437500002E-2</v>
      </c>
      <c r="Y623" s="16">
        <v>2.9898504999999997</v>
      </c>
    </row>
    <row r="624" spans="2:25" ht="20.100000000000001" hidden="1" customHeight="1" x14ac:dyDescent="0.25">
      <c r="B624" s="21">
        <v>4651</v>
      </c>
      <c r="C624" s="10" t="s">
        <v>44</v>
      </c>
      <c r="D624" s="10" t="s">
        <v>92</v>
      </c>
      <c r="E624" s="10"/>
      <c r="F624" s="10"/>
      <c r="G624" s="9" t="s">
        <v>135</v>
      </c>
      <c r="H624" s="34" t="s">
        <v>209</v>
      </c>
      <c r="I624" s="10"/>
      <c r="J624" s="11"/>
      <c r="K624" s="12"/>
      <c r="L624" s="10">
        <v>1</v>
      </c>
      <c r="M624" s="36">
        <v>13</v>
      </c>
      <c r="N624" s="33" t="s">
        <v>246</v>
      </c>
      <c r="O624" s="30">
        <v>35.86</v>
      </c>
      <c r="P624" s="13">
        <v>40.89</v>
      </c>
      <c r="Q624" s="13">
        <v>40.090000000000003</v>
      </c>
      <c r="R624" s="14">
        <v>0.15904572564612265</v>
      </c>
      <c r="S624" s="15">
        <v>2.0675944333995946</v>
      </c>
      <c r="T624" s="22">
        <v>0.76759443339959443</v>
      </c>
      <c r="U624" s="23">
        <v>1.038</v>
      </c>
      <c r="V624" s="24">
        <v>1.0521</v>
      </c>
      <c r="W624" s="25">
        <v>9.1964400000000002E-3</v>
      </c>
      <c r="X624" s="26">
        <v>1.0935719432624105E-2</v>
      </c>
      <c r="Y624" s="16">
        <v>0.11955372</v>
      </c>
    </row>
    <row r="625" spans="2:25" ht="20.100000000000001" hidden="1" customHeight="1" x14ac:dyDescent="0.25">
      <c r="B625" s="21">
        <v>4913</v>
      </c>
      <c r="C625" s="10" t="s">
        <v>1296</v>
      </c>
      <c r="D625" s="10" t="s">
        <v>535</v>
      </c>
      <c r="E625" s="10" t="s">
        <v>1716</v>
      </c>
      <c r="F625" s="10" t="s">
        <v>1716</v>
      </c>
      <c r="G625" s="9" t="s">
        <v>914</v>
      </c>
      <c r="H625" s="34" t="s">
        <v>492</v>
      </c>
      <c r="I625" s="10" t="s">
        <v>492</v>
      </c>
      <c r="J625" s="11">
        <v>36409</v>
      </c>
      <c r="K625" s="12"/>
      <c r="L625" s="10">
        <v>7</v>
      </c>
      <c r="M625" s="36">
        <v>151</v>
      </c>
      <c r="N625" s="33" t="s">
        <v>245</v>
      </c>
      <c r="O625" s="30">
        <v>35.89</v>
      </c>
      <c r="P625" s="13">
        <v>40.909999999999997</v>
      </c>
      <c r="Q625" s="13">
        <v>40.17</v>
      </c>
      <c r="R625" s="14">
        <v>0.14741035856573614</v>
      </c>
      <c r="S625" s="15">
        <v>22.258964143426159</v>
      </c>
      <c r="T625" s="22">
        <v>7.1589641434261573</v>
      </c>
      <c r="U625" s="23">
        <v>1.0361</v>
      </c>
      <c r="V625" s="24">
        <v>1.0305</v>
      </c>
      <c r="W625" s="25">
        <v>9.1963700000000023E-3</v>
      </c>
      <c r="X625" s="26">
        <v>1.0786396588785038E-2</v>
      </c>
      <c r="Y625" s="16">
        <v>1.3886518700000003</v>
      </c>
    </row>
    <row r="626" spans="2:25" ht="20.100000000000001" hidden="1" customHeight="1" x14ac:dyDescent="0.25">
      <c r="B626" s="21">
        <v>4776</v>
      </c>
      <c r="C626" s="10" t="s">
        <v>421</v>
      </c>
      <c r="D626" s="10" t="s">
        <v>92</v>
      </c>
      <c r="E626" s="10" t="s">
        <v>99</v>
      </c>
      <c r="F626" s="10" t="s">
        <v>105</v>
      </c>
      <c r="G626" s="9" t="s">
        <v>422</v>
      </c>
      <c r="H626" s="34" t="s">
        <v>863</v>
      </c>
      <c r="I626" s="10" t="s">
        <v>212</v>
      </c>
      <c r="J626" s="11">
        <v>82801</v>
      </c>
      <c r="K626" s="12"/>
      <c r="L626" s="10">
        <v>3</v>
      </c>
      <c r="M626" s="36">
        <v>84.6</v>
      </c>
      <c r="N626" s="33" t="s">
        <v>246</v>
      </c>
      <c r="O626" s="30">
        <v>36.43</v>
      </c>
      <c r="P626" s="13">
        <v>41.45</v>
      </c>
      <c r="Q626" s="13">
        <v>41</v>
      </c>
      <c r="R626" s="14">
        <v>8.9641434262948724E-2</v>
      </c>
      <c r="S626" s="15">
        <v>7.5836653386454618</v>
      </c>
      <c r="T626" s="22">
        <v>-0.8763346613545383</v>
      </c>
      <c r="U626" s="23">
        <v>1.0162</v>
      </c>
      <c r="V626" s="24">
        <v>1.0273000000000001</v>
      </c>
      <c r="W626" s="25">
        <v>9.1957499999999991E-3</v>
      </c>
      <c r="X626" s="26">
        <v>1.0101239606126919E-2</v>
      </c>
      <c r="Y626" s="16">
        <v>0.77796044999999991</v>
      </c>
    </row>
    <row r="627" spans="2:25" ht="20.100000000000001" customHeight="1" x14ac:dyDescent="0.25">
      <c r="B627" s="21">
        <v>4653</v>
      </c>
      <c r="C627" s="10" t="s">
        <v>302</v>
      </c>
      <c r="D627" s="10" t="s">
        <v>93</v>
      </c>
      <c r="E627" s="10"/>
      <c r="F627" s="10" t="s">
        <v>303</v>
      </c>
      <c r="G627" s="9" t="s">
        <v>304</v>
      </c>
      <c r="H627" s="34" t="s">
        <v>305</v>
      </c>
      <c r="I627" s="10">
        <v>71775</v>
      </c>
      <c r="J627" s="11"/>
      <c r="K627" s="12"/>
      <c r="L627" s="10">
        <v>4</v>
      </c>
      <c r="M627" s="36">
        <v>76.8</v>
      </c>
      <c r="N627" s="33" t="s">
        <v>245</v>
      </c>
      <c r="O627" s="30">
        <v>35.11</v>
      </c>
      <c r="P627" s="13">
        <v>40.119999999999997</v>
      </c>
      <c r="Q627" s="13">
        <v>39.5</v>
      </c>
      <c r="R627" s="14">
        <v>0.12375249500997958</v>
      </c>
      <c r="S627" s="15">
        <v>9.5041916167664304</v>
      </c>
      <c r="T627" s="22">
        <v>1.8241916167664309</v>
      </c>
      <c r="U627" s="23">
        <v>1.1155999999999999</v>
      </c>
      <c r="V627" s="24">
        <v>1.1474</v>
      </c>
      <c r="W627" s="25">
        <v>9.9571999999999994E-3</v>
      </c>
      <c r="X627" s="26">
        <v>1.1363456036446461E-2</v>
      </c>
      <c r="Y627" s="16">
        <v>0.76471295999999989</v>
      </c>
    </row>
    <row r="628" spans="2:25" ht="20.100000000000001" customHeight="1" x14ac:dyDescent="0.25">
      <c r="B628" s="21">
        <v>4818</v>
      </c>
      <c r="C628" s="10" t="s">
        <v>1319</v>
      </c>
      <c r="D628" s="10" t="s">
        <v>93</v>
      </c>
      <c r="E628" s="10" t="s">
        <v>179</v>
      </c>
      <c r="F628" s="10" t="s">
        <v>174</v>
      </c>
      <c r="G628" s="9" t="s">
        <v>196</v>
      </c>
      <c r="H628" s="34" t="s">
        <v>875</v>
      </c>
      <c r="I628" s="10" t="s">
        <v>243</v>
      </c>
      <c r="J628" s="11">
        <v>83073</v>
      </c>
      <c r="K628" s="12"/>
      <c r="L628" s="10">
        <v>3</v>
      </c>
      <c r="M628" s="36">
        <v>76.400000000000006</v>
      </c>
      <c r="N628" s="33" t="s">
        <v>246</v>
      </c>
      <c r="O628" s="30">
        <v>29.05</v>
      </c>
      <c r="P628" s="13">
        <v>34.08</v>
      </c>
      <c r="Q628" s="13">
        <v>33.479999999999997</v>
      </c>
      <c r="R628" s="14">
        <v>0.11928429423459279</v>
      </c>
      <c r="S628" s="15">
        <v>9.1133200795228895</v>
      </c>
      <c r="T628" s="22">
        <v>1.4733200795228887</v>
      </c>
      <c r="U628" s="23">
        <v>0.95689999999999997</v>
      </c>
      <c r="V628" s="24">
        <v>0.95689999999999997</v>
      </c>
      <c r="W628" s="25">
        <v>8.8034800000000007E-3</v>
      </c>
      <c r="X628" s="26">
        <v>9.9958249209932317E-3</v>
      </c>
      <c r="Y628" s="16">
        <v>0.67258587200000008</v>
      </c>
    </row>
    <row r="629" spans="2:25" ht="20.100000000000001" hidden="1" customHeight="1" x14ac:dyDescent="0.25">
      <c r="B629" s="21">
        <v>4749</v>
      </c>
      <c r="C629" s="10" t="s">
        <v>443</v>
      </c>
      <c r="D629" s="10" t="s">
        <v>247</v>
      </c>
      <c r="E629" s="10" t="s">
        <v>444</v>
      </c>
      <c r="F629" s="10" t="s">
        <v>443</v>
      </c>
      <c r="G629" s="9" t="s">
        <v>445</v>
      </c>
      <c r="H629" s="34" t="s">
        <v>848</v>
      </c>
      <c r="I629" s="10" t="s">
        <v>701</v>
      </c>
      <c r="J629" s="11">
        <v>33649</v>
      </c>
      <c r="K629" s="12"/>
      <c r="L629" s="10">
        <v>16</v>
      </c>
      <c r="M629" s="36">
        <v>425</v>
      </c>
      <c r="N629" s="33" t="s">
        <v>245</v>
      </c>
      <c r="O629" s="30">
        <v>35.729999999999997</v>
      </c>
      <c r="P629" s="13">
        <v>40.770000000000003</v>
      </c>
      <c r="Q629" s="13">
        <v>40.31</v>
      </c>
      <c r="R629" s="14">
        <v>9.126984126984132E-2</v>
      </c>
      <c r="S629" s="15">
        <v>38.789682539682559</v>
      </c>
      <c r="T629" s="22">
        <v>-3.7103174603174414</v>
      </c>
      <c r="U629" s="23">
        <v>1.0197000000000001</v>
      </c>
      <c r="V629" s="24">
        <v>1.0226</v>
      </c>
      <c r="W629" s="25">
        <v>9.1903499999999999E-3</v>
      </c>
      <c r="X629" s="26">
        <v>1.0113398253275108E-2</v>
      </c>
      <c r="Y629" s="16">
        <v>3.90589875</v>
      </c>
    </row>
    <row r="630" spans="2:25" ht="20.100000000000001" customHeight="1" x14ac:dyDescent="0.25">
      <c r="B630" s="21">
        <v>4818</v>
      </c>
      <c r="C630" s="10" t="s">
        <v>95</v>
      </c>
      <c r="D630" s="10" t="s">
        <v>93</v>
      </c>
      <c r="E630" s="10" t="s">
        <v>94</v>
      </c>
      <c r="F630" s="10" t="s">
        <v>94</v>
      </c>
      <c r="G630" s="9" t="s">
        <v>180</v>
      </c>
      <c r="H630" s="34" t="s">
        <v>875</v>
      </c>
      <c r="I630" s="10" t="s">
        <v>238</v>
      </c>
      <c r="J630" s="11">
        <v>79431</v>
      </c>
      <c r="K630" s="12"/>
      <c r="L630" s="10">
        <v>3</v>
      </c>
      <c r="M630" s="36">
        <v>75.8</v>
      </c>
      <c r="N630" s="33" t="s">
        <v>245</v>
      </c>
      <c r="O630" s="30">
        <v>28.65</v>
      </c>
      <c r="P630" s="13">
        <v>33.67</v>
      </c>
      <c r="Q630" s="13">
        <v>33.049999999999997</v>
      </c>
      <c r="R630" s="14">
        <v>0.12350597609561836</v>
      </c>
      <c r="S630" s="15">
        <v>9.361752988047872</v>
      </c>
      <c r="T630" s="22">
        <v>1.7817529880478715</v>
      </c>
      <c r="U630" s="23">
        <v>1.0459000000000001</v>
      </c>
      <c r="V630" s="24">
        <v>1.052</v>
      </c>
      <c r="W630" s="25">
        <v>9.6503400000000003E-3</v>
      </c>
      <c r="X630" s="26">
        <v>1.1010160636363647E-2</v>
      </c>
      <c r="Y630" s="16">
        <v>0.73149577200000004</v>
      </c>
    </row>
    <row r="631" spans="2:25" ht="20.100000000000001" customHeight="1" x14ac:dyDescent="0.25">
      <c r="B631" s="21">
        <v>4834</v>
      </c>
      <c r="C631" s="10" t="s">
        <v>361</v>
      </c>
      <c r="D631" s="10" t="s">
        <v>93</v>
      </c>
      <c r="E631" s="10" t="s">
        <v>94</v>
      </c>
      <c r="F631" s="10" t="s">
        <v>164</v>
      </c>
      <c r="G631" s="9" t="s">
        <v>362</v>
      </c>
      <c r="H631" s="34" t="s">
        <v>875</v>
      </c>
      <c r="I631" s="10" t="s">
        <v>812</v>
      </c>
      <c r="J631" s="11">
        <v>75075</v>
      </c>
      <c r="K631" s="12"/>
      <c r="L631" s="10">
        <v>3</v>
      </c>
      <c r="M631" s="36">
        <v>75.5</v>
      </c>
      <c r="N631" s="33" t="s">
        <v>245</v>
      </c>
      <c r="O631" s="30">
        <v>35.090000000000003</v>
      </c>
      <c r="P631" s="13">
        <v>40.14</v>
      </c>
      <c r="Q631" s="13">
        <v>39.54</v>
      </c>
      <c r="R631" s="14">
        <v>0.11881188118811915</v>
      </c>
      <c r="S631" s="15">
        <v>8.970297029702996</v>
      </c>
      <c r="T631" s="22">
        <v>1.4202970297029958</v>
      </c>
      <c r="U631" s="23">
        <v>1.0316000000000001</v>
      </c>
      <c r="V631" s="24">
        <v>1.0214000000000001</v>
      </c>
      <c r="W631" s="25">
        <v>9.4438000000000005E-3</v>
      </c>
      <c r="X631" s="26">
        <v>1.0717121348314611E-2</v>
      </c>
      <c r="Y631" s="16">
        <v>0.7130069</v>
      </c>
    </row>
    <row r="632" spans="2:25" ht="20.100000000000001" customHeight="1" x14ac:dyDescent="0.25">
      <c r="B632" s="21">
        <v>4786</v>
      </c>
      <c r="C632" s="10" t="s">
        <v>97</v>
      </c>
      <c r="D632" s="10" t="s">
        <v>93</v>
      </c>
      <c r="E632" s="10" t="s">
        <v>94</v>
      </c>
      <c r="F632" s="10" t="s">
        <v>94</v>
      </c>
      <c r="G632" s="9" t="s">
        <v>182</v>
      </c>
      <c r="H632" s="34" t="s">
        <v>875</v>
      </c>
      <c r="I632" s="10" t="s">
        <v>238</v>
      </c>
      <c r="J632" s="11">
        <v>79426</v>
      </c>
      <c r="K632" s="12"/>
      <c r="L632" s="10">
        <v>3</v>
      </c>
      <c r="M632" s="36">
        <v>75.400000000000006</v>
      </c>
      <c r="N632" s="33" t="s">
        <v>246</v>
      </c>
      <c r="O632" s="30">
        <v>35.54</v>
      </c>
      <c r="P632" s="13">
        <v>40.590000000000003</v>
      </c>
      <c r="Q632" s="13">
        <v>40.130000000000003</v>
      </c>
      <c r="R632" s="14">
        <v>9.1089108910891184E-2</v>
      </c>
      <c r="S632" s="15">
        <v>6.868118811881196</v>
      </c>
      <c r="T632" s="22">
        <v>-0.67188118811880515</v>
      </c>
      <c r="U632" s="23">
        <v>0.98070000000000002</v>
      </c>
      <c r="V632" s="24">
        <v>0.96450000000000002</v>
      </c>
      <c r="W632" s="25">
        <v>8.7533999999999997E-3</v>
      </c>
      <c r="X632" s="26">
        <v>9.6306470588235302E-3</v>
      </c>
      <c r="Y632" s="16">
        <v>0.66000636000000001</v>
      </c>
    </row>
    <row r="633" spans="2:25" ht="20.100000000000001" hidden="1" customHeight="1" x14ac:dyDescent="0.25">
      <c r="B633" s="21">
        <v>4766</v>
      </c>
      <c r="C633" s="10" t="s">
        <v>788</v>
      </c>
      <c r="D633" s="10" t="s">
        <v>92</v>
      </c>
      <c r="E633" s="10" t="s">
        <v>825</v>
      </c>
      <c r="F633" s="10" t="s">
        <v>119</v>
      </c>
      <c r="G633" s="9" t="s">
        <v>789</v>
      </c>
      <c r="H633" s="34" t="s">
        <v>707</v>
      </c>
      <c r="I633" s="10" t="s">
        <v>426</v>
      </c>
      <c r="J633" s="11">
        <v>69141</v>
      </c>
      <c r="K633" s="12"/>
      <c r="L633" s="10">
        <v>25</v>
      </c>
      <c r="M633" s="36">
        <v>734</v>
      </c>
      <c r="N633" s="33" t="s">
        <v>245</v>
      </c>
      <c r="O633" s="30">
        <v>35.479999999999997</v>
      </c>
      <c r="P633" s="13">
        <v>40.520000000000003</v>
      </c>
      <c r="Q633" s="13">
        <v>40.04</v>
      </c>
      <c r="R633" s="14">
        <v>9.5238095238095913E-2</v>
      </c>
      <c r="S633" s="15">
        <v>69.904761904762395</v>
      </c>
      <c r="T633" s="22">
        <v>-3.4952380952376041</v>
      </c>
      <c r="U633" s="23">
        <v>0.99719999999999998</v>
      </c>
      <c r="V633" s="24">
        <v>1.0439000000000001</v>
      </c>
      <c r="W633" s="25">
        <v>9.1849500000000008E-3</v>
      </c>
      <c r="X633" s="26">
        <v>1.0151786842105272E-2</v>
      </c>
      <c r="Y633" s="16">
        <v>6.7417533000000009</v>
      </c>
    </row>
    <row r="634" spans="2:25" ht="20.100000000000001" customHeight="1" x14ac:dyDescent="0.25">
      <c r="B634" s="21">
        <v>4809</v>
      </c>
      <c r="C634" s="10" t="s">
        <v>163</v>
      </c>
      <c r="D634" s="10" t="s">
        <v>93</v>
      </c>
      <c r="E634" s="10" t="s">
        <v>94</v>
      </c>
      <c r="F634" s="10" t="s">
        <v>164</v>
      </c>
      <c r="G634" s="9" t="s">
        <v>187</v>
      </c>
      <c r="H634" s="34" t="s">
        <v>875</v>
      </c>
      <c r="I634" s="10" t="s">
        <v>812</v>
      </c>
      <c r="J634" s="11">
        <v>75069</v>
      </c>
      <c r="K634" s="12"/>
      <c r="L634" s="10">
        <v>3</v>
      </c>
      <c r="M634" s="36">
        <v>75.3</v>
      </c>
      <c r="N634" s="33" t="s">
        <v>246</v>
      </c>
      <c r="O634" s="30">
        <v>32.17</v>
      </c>
      <c r="P634" s="13">
        <v>37.18</v>
      </c>
      <c r="Q634" s="13">
        <v>36.82</v>
      </c>
      <c r="R634" s="14">
        <v>7.1856287425149615E-2</v>
      </c>
      <c r="S634" s="15">
        <v>5.4107784431137658</v>
      </c>
      <c r="T634" s="22">
        <v>-2.1192215568862345</v>
      </c>
      <c r="U634" s="23">
        <v>0.74319999999999997</v>
      </c>
      <c r="V634" s="24">
        <v>0.76700000000000002</v>
      </c>
      <c r="W634" s="25">
        <v>6.9469199999999997E-3</v>
      </c>
      <c r="X634" s="26">
        <v>7.4847460645161281E-3</v>
      </c>
      <c r="Y634" s="16">
        <v>0.52310307599999994</v>
      </c>
    </row>
    <row r="635" spans="2:25" ht="20.100000000000001" hidden="1" customHeight="1" x14ac:dyDescent="0.25">
      <c r="B635" s="21">
        <v>4794</v>
      </c>
      <c r="C635" s="10" t="s">
        <v>47</v>
      </c>
      <c r="D635" s="10" t="s">
        <v>92</v>
      </c>
      <c r="E635" s="10" t="s">
        <v>99</v>
      </c>
      <c r="F635" s="10" t="s">
        <v>46</v>
      </c>
      <c r="G635" s="9" t="s">
        <v>137</v>
      </c>
      <c r="H635" s="34" t="s">
        <v>863</v>
      </c>
      <c r="I635" s="10" t="s">
        <v>420</v>
      </c>
      <c r="J635" s="11">
        <v>73649</v>
      </c>
      <c r="K635" s="12"/>
      <c r="L635" s="10">
        <v>2</v>
      </c>
      <c r="M635" s="36">
        <v>65</v>
      </c>
      <c r="N635" s="33" t="s">
        <v>245</v>
      </c>
      <c r="O635" s="30">
        <v>36.51</v>
      </c>
      <c r="P635" s="13">
        <v>41.53</v>
      </c>
      <c r="Q635" s="13">
        <v>41.08</v>
      </c>
      <c r="R635" s="14">
        <v>8.9641434262948724E-2</v>
      </c>
      <c r="S635" s="15">
        <v>5.8266932270916669</v>
      </c>
      <c r="T635" s="22">
        <v>-0.6733067729083333</v>
      </c>
      <c r="U635" s="23">
        <v>1.0197000000000001</v>
      </c>
      <c r="V635" s="24">
        <v>1.0205</v>
      </c>
      <c r="W635" s="25">
        <v>9.1809000000000005E-3</v>
      </c>
      <c r="X635" s="26">
        <v>1.00849273522976E-2</v>
      </c>
      <c r="Y635" s="16">
        <v>0.59675850000000008</v>
      </c>
    </row>
    <row r="636" spans="2:25" ht="20.100000000000001" customHeight="1" x14ac:dyDescent="0.25">
      <c r="B636" s="21">
        <v>4725</v>
      </c>
      <c r="C636" s="10" t="s">
        <v>432</v>
      </c>
      <c r="D636" s="10" t="s">
        <v>93</v>
      </c>
      <c r="E636" s="10" t="s">
        <v>87</v>
      </c>
      <c r="F636" s="10" t="s">
        <v>299</v>
      </c>
      <c r="G636" s="9" t="s">
        <v>300</v>
      </c>
      <c r="H636" s="34" t="s">
        <v>875</v>
      </c>
      <c r="I636" s="10" t="s">
        <v>725</v>
      </c>
      <c r="J636" s="11">
        <v>77274</v>
      </c>
      <c r="K636" s="12"/>
      <c r="L636" s="10">
        <v>3</v>
      </c>
      <c r="M636" s="36">
        <v>75</v>
      </c>
      <c r="N636" s="33" t="s">
        <v>245</v>
      </c>
      <c r="O636" s="30">
        <v>35.840000000000003</v>
      </c>
      <c r="P636" s="13">
        <v>40.840000000000003</v>
      </c>
      <c r="Q636" s="13">
        <v>40.299999999999997</v>
      </c>
      <c r="R636" s="14">
        <v>0.10800000000000125</v>
      </c>
      <c r="S636" s="15">
        <v>8.1000000000000938</v>
      </c>
      <c r="T636" s="22">
        <v>0.60000000000009313</v>
      </c>
      <c r="U636" s="23">
        <v>1.1032999999999999</v>
      </c>
      <c r="V636" s="24">
        <v>1.1089</v>
      </c>
      <c r="W636" s="25">
        <v>9.9549000000000009E-3</v>
      </c>
      <c r="X636" s="26">
        <v>1.1160201793721989E-2</v>
      </c>
      <c r="Y636" s="16">
        <v>0.74661750000000005</v>
      </c>
    </row>
    <row r="637" spans="2:25" ht="20.100000000000001" hidden="1" customHeight="1" x14ac:dyDescent="0.25">
      <c r="B637" s="21">
        <v>4909</v>
      </c>
      <c r="C637" s="10" t="s">
        <v>449</v>
      </c>
      <c r="D637" s="10" t="s">
        <v>247</v>
      </c>
      <c r="E637" s="10" t="s">
        <v>444</v>
      </c>
      <c r="F637" s="10" t="s">
        <v>449</v>
      </c>
      <c r="G637" s="9" t="s">
        <v>450</v>
      </c>
      <c r="H637" s="34" t="s">
        <v>848</v>
      </c>
      <c r="I637" s="10" t="s">
        <v>701</v>
      </c>
      <c r="J637" s="11">
        <v>57707</v>
      </c>
      <c r="K637" s="12"/>
      <c r="L637" s="10">
        <v>5</v>
      </c>
      <c r="M637" s="36">
        <v>115</v>
      </c>
      <c r="N637" s="33" t="s">
        <v>245</v>
      </c>
      <c r="O637" s="30">
        <v>36.450000000000003</v>
      </c>
      <c r="P637" s="13">
        <v>41.45</v>
      </c>
      <c r="Q637" s="13">
        <v>40.97</v>
      </c>
      <c r="R637" s="14">
        <v>9.6000000000000793E-2</v>
      </c>
      <c r="S637" s="15">
        <v>11.040000000000092</v>
      </c>
      <c r="T637" s="22">
        <v>-0.45999999999990943</v>
      </c>
      <c r="U637" s="23">
        <v>1.0347</v>
      </c>
      <c r="V637" s="24">
        <v>1.0279</v>
      </c>
      <c r="W637" s="25">
        <v>9.1785699999999987E-3</v>
      </c>
      <c r="X637" s="26">
        <v>1.0153285398230096E-2</v>
      </c>
      <c r="Y637" s="16">
        <v>1.0555355499999999</v>
      </c>
    </row>
    <row r="638" spans="2:25" ht="20.100000000000001" customHeight="1" x14ac:dyDescent="0.25">
      <c r="B638" s="21">
        <v>4791</v>
      </c>
      <c r="C638" s="10" t="s">
        <v>49</v>
      </c>
      <c r="D638" s="10" t="s">
        <v>93</v>
      </c>
      <c r="E638" s="10" t="s">
        <v>94</v>
      </c>
      <c r="F638" s="10" t="s">
        <v>173</v>
      </c>
      <c r="G638" s="9" t="s">
        <v>192</v>
      </c>
      <c r="H638" s="34" t="s">
        <v>875</v>
      </c>
      <c r="I638" s="10" t="s">
        <v>894</v>
      </c>
      <c r="J638" s="11">
        <v>77223</v>
      </c>
      <c r="K638" s="12"/>
      <c r="L638" s="10">
        <v>3</v>
      </c>
      <c r="M638" s="36">
        <v>75</v>
      </c>
      <c r="N638" s="33" t="s">
        <v>1272</v>
      </c>
      <c r="O638" s="30">
        <v>28.6</v>
      </c>
      <c r="P638" s="13">
        <v>33.6</v>
      </c>
      <c r="Q638" s="13">
        <v>33.1</v>
      </c>
      <c r="R638" s="14">
        <v>0.1</v>
      </c>
      <c r="S638" s="15">
        <v>7.5</v>
      </c>
      <c r="T638" s="22">
        <v>0</v>
      </c>
      <c r="U638" s="23">
        <v>0.97929999999999995</v>
      </c>
      <c r="V638" s="24">
        <v>0.99909999999999999</v>
      </c>
      <c r="W638" s="25">
        <v>8.9027999999999989E-3</v>
      </c>
      <c r="X638" s="26">
        <v>9.891999999999998E-3</v>
      </c>
      <c r="Y638" s="16">
        <v>0.66770999999999991</v>
      </c>
    </row>
    <row r="639" spans="2:25" ht="20.100000000000001" hidden="1" customHeight="1" x14ac:dyDescent="0.25">
      <c r="B639" s="21">
        <v>4890</v>
      </c>
      <c r="C639" s="10" t="s">
        <v>330</v>
      </c>
      <c r="D639" s="10" t="s">
        <v>92</v>
      </c>
      <c r="E639" s="10" t="s">
        <v>318</v>
      </c>
      <c r="F639" s="10" t="s">
        <v>328</v>
      </c>
      <c r="G639" s="9" t="s">
        <v>331</v>
      </c>
      <c r="H639" s="34" t="s">
        <v>755</v>
      </c>
      <c r="I639" s="10" t="s">
        <v>898</v>
      </c>
      <c r="J639" s="11">
        <v>82213</v>
      </c>
      <c r="K639" s="12"/>
      <c r="L639" s="10">
        <v>3</v>
      </c>
      <c r="M639" s="36">
        <v>81</v>
      </c>
      <c r="N639" s="33" t="s">
        <v>245</v>
      </c>
      <c r="O639" s="30">
        <v>28.73</v>
      </c>
      <c r="P639" s="13">
        <v>33.729999999999997</v>
      </c>
      <c r="Q639" s="13">
        <v>32.979999999999997</v>
      </c>
      <c r="R639" s="14">
        <v>0.15000000000000011</v>
      </c>
      <c r="S639" s="15">
        <v>12.150000000000009</v>
      </c>
      <c r="T639" s="22">
        <v>4.0500000000000078</v>
      </c>
      <c r="U639" s="23">
        <v>1.0310999999999999</v>
      </c>
      <c r="V639" s="24">
        <v>1.0310999999999999</v>
      </c>
      <c r="W639" s="25">
        <v>9.1767899999999989E-3</v>
      </c>
      <c r="X639" s="26">
        <v>1.0796223529411765E-2</v>
      </c>
      <c r="Y639" s="16">
        <v>0.74331998999999993</v>
      </c>
    </row>
    <row r="640" spans="2:25" ht="20.100000000000001" hidden="1" customHeight="1" x14ac:dyDescent="0.25">
      <c r="B640" s="21">
        <v>4654</v>
      </c>
      <c r="C640" s="10" t="s">
        <v>315</v>
      </c>
      <c r="D640" s="10" t="s">
        <v>92</v>
      </c>
      <c r="E640" s="10"/>
      <c r="F640" s="10"/>
      <c r="G640" s="9" t="s">
        <v>316</v>
      </c>
      <c r="H640" s="34" t="s">
        <v>310</v>
      </c>
      <c r="I640" s="10"/>
      <c r="J640" s="11"/>
      <c r="K640" s="12"/>
      <c r="L640" s="10">
        <v>3</v>
      </c>
      <c r="M640" s="36">
        <v>56.6</v>
      </c>
      <c r="N640" s="33" t="s">
        <v>245</v>
      </c>
      <c r="O640" s="30">
        <v>28.57</v>
      </c>
      <c r="P640" s="13">
        <v>33.58</v>
      </c>
      <c r="Q640" s="13">
        <v>32.840000000000003</v>
      </c>
      <c r="R640" s="14">
        <v>0.14770459081836232</v>
      </c>
      <c r="S640" s="15">
        <v>8.3600798403193082</v>
      </c>
      <c r="T640" s="22">
        <v>2.7000798403193071</v>
      </c>
      <c r="U640" s="23">
        <v>1.0333000000000001</v>
      </c>
      <c r="V640" s="24">
        <v>1.0522</v>
      </c>
      <c r="W640" s="25">
        <v>9.1762000000000007E-3</v>
      </c>
      <c r="X640" s="26">
        <v>1.0766454800936756E-2</v>
      </c>
      <c r="Y640" s="16">
        <v>0.51937292000000002</v>
      </c>
    </row>
    <row r="641" spans="2:25" ht="20.100000000000001" hidden="1" customHeight="1" x14ac:dyDescent="0.25">
      <c r="B641" s="21">
        <v>4817</v>
      </c>
      <c r="C641" s="10" t="s">
        <v>1165</v>
      </c>
      <c r="D641" s="10" t="s">
        <v>92</v>
      </c>
      <c r="E641" s="10" t="s">
        <v>124</v>
      </c>
      <c r="F641" s="10" t="s">
        <v>124</v>
      </c>
      <c r="G641" s="9" t="s">
        <v>1166</v>
      </c>
      <c r="H641" s="34" t="s">
        <v>990</v>
      </c>
      <c r="I641" s="10" t="s">
        <v>1119</v>
      </c>
      <c r="J641" s="11">
        <v>81508</v>
      </c>
      <c r="K641" s="12"/>
      <c r="L641" s="10">
        <v>4</v>
      </c>
      <c r="M641" s="36">
        <v>98</v>
      </c>
      <c r="N641" s="33" t="s">
        <v>246</v>
      </c>
      <c r="O641" s="30">
        <v>28.62</v>
      </c>
      <c r="P641" s="13">
        <v>33.65</v>
      </c>
      <c r="Q641" s="13">
        <v>33.07</v>
      </c>
      <c r="R641" s="14">
        <v>0.11530815109343907</v>
      </c>
      <c r="S641" s="15">
        <v>11.300198807157029</v>
      </c>
      <c r="T641" s="22">
        <v>1.5001988071570287</v>
      </c>
      <c r="U641" s="23">
        <v>0.99280000000000002</v>
      </c>
      <c r="V641" s="24">
        <v>1.0016</v>
      </c>
      <c r="W641" s="25">
        <v>9.1742400000000019E-3</v>
      </c>
      <c r="X641" s="26">
        <v>1.0369983640449438E-2</v>
      </c>
      <c r="Y641" s="16">
        <v>0.89907552000000024</v>
      </c>
    </row>
    <row r="642" spans="2:25" ht="20.100000000000001" hidden="1" customHeight="1" x14ac:dyDescent="0.25">
      <c r="B642" s="21">
        <v>4787</v>
      </c>
      <c r="C642" s="10" t="s">
        <v>1379</v>
      </c>
      <c r="D642" s="10" t="s">
        <v>92</v>
      </c>
      <c r="E642" s="10" t="s">
        <v>117</v>
      </c>
      <c r="F642" s="10" t="s">
        <v>1401</v>
      </c>
      <c r="G642" s="9" t="s">
        <v>471</v>
      </c>
      <c r="H642" s="34" t="s">
        <v>755</v>
      </c>
      <c r="I642" s="10" t="s">
        <v>207</v>
      </c>
      <c r="J642" s="11">
        <v>54939</v>
      </c>
      <c r="K642" s="12"/>
      <c r="L642" s="10">
        <v>2</v>
      </c>
      <c r="M642" s="36">
        <v>60</v>
      </c>
      <c r="N642" s="33" t="s">
        <v>245</v>
      </c>
      <c r="O642" s="30">
        <v>29.06</v>
      </c>
      <c r="P642" s="13">
        <v>34.07</v>
      </c>
      <c r="Q642" s="13">
        <v>33.67</v>
      </c>
      <c r="R642" s="14">
        <v>7.984031936127714E-2</v>
      </c>
      <c r="S642" s="15">
        <v>4.7904191616766285</v>
      </c>
      <c r="T642" s="22">
        <v>-1.2095808383233719</v>
      </c>
      <c r="U642" s="23">
        <v>1.0123</v>
      </c>
      <c r="V642" s="24">
        <v>1.0258</v>
      </c>
      <c r="W642" s="25">
        <v>9.1714499999999994E-3</v>
      </c>
      <c r="X642" s="26">
        <v>9.9672374186550936E-3</v>
      </c>
      <c r="Y642" s="16">
        <v>0.55028699999999997</v>
      </c>
    </row>
    <row r="643" spans="2:25" ht="20.100000000000001" hidden="1" customHeight="1" x14ac:dyDescent="0.25">
      <c r="B643" s="21">
        <v>4832</v>
      </c>
      <c r="C643" s="10" t="s">
        <v>451</v>
      </c>
      <c r="D643" s="10" t="s">
        <v>247</v>
      </c>
      <c r="E643" s="10" t="s">
        <v>444</v>
      </c>
      <c r="F643" s="10" t="s">
        <v>451</v>
      </c>
      <c r="G643" s="9" t="s">
        <v>452</v>
      </c>
      <c r="H643" s="34" t="s">
        <v>848</v>
      </c>
      <c r="I643" s="10" t="s">
        <v>701</v>
      </c>
      <c r="J643" s="11">
        <v>57701</v>
      </c>
      <c r="K643" s="12"/>
      <c r="L643" s="10">
        <v>1</v>
      </c>
      <c r="M643" s="36">
        <v>32</v>
      </c>
      <c r="N643" s="33" t="s">
        <v>935</v>
      </c>
      <c r="O643" s="30">
        <v>36.35</v>
      </c>
      <c r="P643" s="13">
        <v>41.35</v>
      </c>
      <c r="Q643" s="13">
        <v>40.78</v>
      </c>
      <c r="R643" s="14">
        <v>0.11400000000000006</v>
      </c>
      <c r="S643" s="15">
        <v>3.6480000000000019</v>
      </c>
      <c r="T643" s="22">
        <v>0.44800000000000173</v>
      </c>
      <c r="U643" s="23">
        <v>0.99209999999999998</v>
      </c>
      <c r="V643" s="24">
        <v>1.0004</v>
      </c>
      <c r="W643" s="25">
        <v>9.1655E-3</v>
      </c>
      <c r="X643" s="26">
        <v>1.0344808126410837E-2</v>
      </c>
      <c r="Y643" s="16">
        <v>0.293296</v>
      </c>
    </row>
    <row r="644" spans="2:25" ht="20.100000000000001" hidden="1" customHeight="1" x14ac:dyDescent="0.25">
      <c r="B644" s="21">
        <v>4794</v>
      </c>
      <c r="C644" s="10" t="s">
        <v>1267</v>
      </c>
      <c r="D644" s="10" t="s">
        <v>92</v>
      </c>
      <c r="E644" s="10" t="s">
        <v>99</v>
      </c>
      <c r="F644" s="10" t="s">
        <v>43</v>
      </c>
      <c r="G644" s="9" t="s">
        <v>1192</v>
      </c>
      <c r="H644" s="34" t="s">
        <v>863</v>
      </c>
      <c r="I644" s="10" t="s">
        <v>255</v>
      </c>
      <c r="J644" s="11">
        <v>74519</v>
      </c>
      <c r="K644" s="12"/>
      <c r="L644" s="10">
        <v>8</v>
      </c>
      <c r="M644" s="36">
        <v>256.60000000000002</v>
      </c>
      <c r="N644" s="33" t="s">
        <v>245</v>
      </c>
      <c r="O644" s="30">
        <v>28.69</v>
      </c>
      <c r="P644" s="13">
        <v>33.69</v>
      </c>
      <c r="Q644" s="13">
        <v>33.1</v>
      </c>
      <c r="R644" s="14">
        <v>0.11799999999999934</v>
      </c>
      <c r="S644" s="15">
        <v>30.278799999999833</v>
      </c>
      <c r="T644" s="22">
        <v>4.6187999999998297</v>
      </c>
      <c r="U644" s="23">
        <v>1.0115000000000001</v>
      </c>
      <c r="V644" s="24">
        <v>1.0251999999999999</v>
      </c>
      <c r="W644" s="25">
        <v>9.1651499999999986E-3</v>
      </c>
      <c r="X644" s="26">
        <v>1.0391326530612236E-2</v>
      </c>
      <c r="Y644" s="16">
        <v>2.3517774899999999</v>
      </c>
    </row>
    <row r="645" spans="2:25" ht="20.100000000000001" customHeight="1" x14ac:dyDescent="0.25">
      <c r="B645" s="21">
        <v>4794</v>
      </c>
      <c r="C645" s="10" t="s">
        <v>733</v>
      </c>
      <c r="D645" s="10" t="s">
        <v>93</v>
      </c>
      <c r="E645" s="10" t="s">
        <v>87</v>
      </c>
      <c r="F645" s="10" t="s">
        <v>89</v>
      </c>
      <c r="G645" s="9" t="s">
        <v>734</v>
      </c>
      <c r="H645" s="34" t="s">
        <v>875</v>
      </c>
      <c r="I645" s="10" t="s">
        <v>237</v>
      </c>
      <c r="J645" s="11">
        <v>75366</v>
      </c>
      <c r="K645" s="12"/>
      <c r="L645" s="10">
        <v>3</v>
      </c>
      <c r="M645" s="36">
        <v>75</v>
      </c>
      <c r="N645" s="33" t="s">
        <v>246</v>
      </c>
      <c r="O645" s="30">
        <v>29.16</v>
      </c>
      <c r="P645" s="13">
        <v>34.18</v>
      </c>
      <c r="Q645" s="13">
        <v>33.369999999999997</v>
      </c>
      <c r="R645" s="14">
        <v>0.16135458167330724</v>
      </c>
      <c r="S645" s="15">
        <v>12.101593625498044</v>
      </c>
      <c r="T645" s="22">
        <v>4.601593625498043</v>
      </c>
      <c r="U645" s="23">
        <v>0.95750000000000002</v>
      </c>
      <c r="V645" s="24">
        <v>0.95750000000000002</v>
      </c>
      <c r="W645" s="25">
        <v>8.6175000000000002E-3</v>
      </c>
      <c r="X645" s="26">
        <v>1.027549881235155E-2</v>
      </c>
      <c r="Y645" s="16">
        <v>0.64631250000000007</v>
      </c>
    </row>
    <row r="646" spans="2:25" ht="20.100000000000001" customHeight="1" x14ac:dyDescent="0.25">
      <c r="B646" s="21">
        <v>4775</v>
      </c>
      <c r="C646" s="10" t="s">
        <v>892</v>
      </c>
      <c r="D646" s="10" t="s">
        <v>93</v>
      </c>
      <c r="E646" s="10" t="s">
        <v>87</v>
      </c>
      <c r="F646" s="10" t="s">
        <v>89</v>
      </c>
      <c r="G646" s="9" t="s">
        <v>893</v>
      </c>
      <c r="H646" s="34" t="s">
        <v>875</v>
      </c>
      <c r="I646" s="10" t="s">
        <v>237</v>
      </c>
      <c r="J646" s="11">
        <v>75360</v>
      </c>
      <c r="K646" s="12"/>
      <c r="L646" s="10">
        <v>2</v>
      </c>
      <c r="M646" s="36">
        <v>75</v>
      </c>
      <c r="N646" s="33" t="s">
        <v>246</v>
      </c>
      <c r="O646" s="30">
        <v>36.36</v>
      </c>
      <c r="P646" s="13">
        <v>41.38</v>
      </c>
      <c r="Q646" s="13">
        <v>40.869999999999997</v>
      </c>
      <c r="R646" s="14">
        <v>0.10159362549800892</v>
      </c>
      <c r="S646" s="15">
        <v>7.6195219123506686</v>
      </c>
      <c r="T646" s="22">
        <v>0.11952191235066849</v>
      </c>
      <c r="U646" s="23">
        <v>0.90969999999999995</v>
      </c>
      <c r="V646" s="24">
        <v>0.95099999999999996</v>
      </c>
      <c r="W646" s="25">
        <v>8.3731500000000011E-3</v>
      </c>
      <c r="X646" s="26">
        <v>9.3200028824833806E-3</v>
      </c>
      <c r="Y646" s="16">
        <v>0.62798625000000008</v>
      </c>
    </row>
    <row r="647" spans="2:25" ht="20.100000000000001" hidden="1" customHeight="1" x14ac:dyDescent="0.25">
      <c r="B647" s="21">
        <v>4757</v>
      </c>
      <c r="C647" s="10" t="s">
        <v>62</v>
      </c>
      <c r="D647" s="10" t="s">
        <v>92</v>
      </c>
      <c r="E647" s="10" t="s">
        <v>274</v>
      </c>
      <c r="F647" s="10" t="s">
        <v>111</v>
      </c>
      <c r="G647" s="9" t="s">
        <v>145</v>
      </c>
      <c r="H647" s="34" t="s">
        <v>990</v>
      </c>
      <c r="I647" s="10" t="s">
        <v>220</v>
      </c>
      <c r="J647" s="11">
        <v>79473</v>
      </c>
      <c r="K647" s="12"/>
      <c r="L647" s="10">
        <v>16</v>
      </c>
      <c r="M647" s="36">
        <v>427.8</v>
      </c>
      <c r="N647" s="33" t="s">
        <v>246</v>
      </c>
      <c r="O647" s="30">
        <v>35.06</v>
      </c>
      <c r="P647" s="13">
        <v>40.06</v>
      </c>
      <c r="Q647" s="13">
        <v>39.5</v>
      </c>
      <c r="R647" s="14">
        <v>0.11200000000000046</v>
      </c>
      <c r="S647" s="15">
        <v>47.913600000000201</v>
      </c>
      <c r="T647" s="22">
        <v>5.1336000000001949</v>
      </c>
      <c r="U647" s="23">
        <v>0.996</v>
      </c>
      <c r="V647" s="24">
        <v>1.0402</v>
      </c>
      <c r="W647" s="25">
        <v>9.1628999999999999E-3</v>
      </c>
      <c r="X647" s="26">
        <v>1.0318581081081087E-2</v>
      </c>
      <c r="Y647" s="16">
        <v>3.91988862</v>
      </c>
    </row>
    <row r="648" spans="2:25" ht="20.100000000000001" hidden="1" customHeight="1" x14ac:dyDescent="0.25">
      <c r="B648" s="21">
        <v>4780</v>
      </c>
      <c r="C648" s="10" t="s">
        <v>1070</v>
      </c>
      <c r="D648" s="10" t="s">
        <v>92</v>
      </c>
      <c r="E648" s="10" t="s">
        <v>274</v>
      </c>
      <c r="F648" s="10" t="s">
        <v>64</v>
      </c>
      <c r="G648" s="9" t="s">
        <v>1021</v>
      </c>
      <c r="H648" s="34" t="s">
        <v>990</v>
      </c>
      <c r="I648" s="10" t="s">
        <v>221</v>
      </c>
      <c r="J648" s="11">
        <v>72794</v>
      </c>
      <c r="K648" s="12"/>
      <c r="L648" s="10">
        <v>5</v>
      </c>
      <c r="M648" s="36">
        <v>168</v>
      </c>
      <c r="N648" s="33" t="s">
        <v>245</v>
      </c>
      <c r="O648" s="30">
        <v>35.64</v>
      </c>
      <c r="P648" s="13">
        <v>40.65</v>
      </c>
      <c r="Q648" s="13">
        <v>39.89</v>
      </c>
      <c r="R648" s="14">
        <v>0.1516966067864268</v>
      </c>
      <c r="S648" s="15">
        <v>25.485029940119702</v>
      </c>
      <c r="T648" s="22">
        <v>8.6850299401197013</v>
      </c>
      <c r="U648" s="23">
        <v>1.0177</v>
      </c>
      <c r="V648" s="24">
        <v>1.0184</v>
      </c>
      <c r="W648" s="25">
        <v>9.1624500000000008E-3</v>
      </c>
      <c r="X648" s="26">
        <v>1.080091164705882E-2</v>
      </c>
      <c r="Y648" s="16">
        <v>1.5392916000000001</v>
      </c>
    </row>
    <row r="649" spans="2:25" ht="20.100000000000001" hidden="1" customHeight="1" x14ac:dyDescent="0.25">
      <c r="B649" s="21">
        <v>4813</v>
      </c>
      <c r="C649" s="10" t="s">
        <v>288</v>
      </c>
      <c r="D649" s="10" t="s">
        <v>92</v>
      </c>
      <c r="E649" s="10" t="s">
        <v>274</v>
      </c>
      <c r="F649" s="10" t="s">
        <v>115</v>
      </c>
      <c r="G649" s="9" t="s">
        <v>289</v>
      </c>
      <c r="H649" s="34" t="s">
        <v>990</v>
      </c>
      <c r="I649" s="10" t="s">
        <v>480</v>
      </c>
      <c r="J649" s="11">
        <v>72945</v>
      </c>
      <c r="K649" s="12"/>
      <c r="L649" s="10">
        <v>8</v>
      </c>
      <c r="M649" s="36">
        <v>236</v>
      </c>
      <c r="N649" s="33" t="s">
        <v>246</v>
      </c>
      <c r="O649" s="30">
        <v>31.82</v>
      </c>
      <c r="P649" s="13">
        <v>36.83</v>
      </c>
      <c r="Q649" s="13">
        <v>35.950000000000003</v>
      </c>
      <c r="R649" s="14">
        <v>0.17564870259480955</v>
      </c>
      <c r="S649" s="15">
        <v>41.453093812375052</v>
      </c>
      <c r="T649" s="22">
        <v>17.853093812375054</v>
      </c>
      <c r="U649" s="23">
        <v>0.99450000000000005</v>
      </c>
      <c r="V649" s="24">
        <v>0.99690000000000001</v>
      </c>
      <c r="W649" s="25">
        <v>9.1604400000000006E-3</v>
      </c>
      <c r="X649" s="26">
        <v>1.1112301307506043E-2</v>
      </c>
      <c r="Y649" s="16">
        <v>2.1618638400000001</v>
      </c>
    </row>
    <row r="650" spans="2:25" ht="20.100000000000001" hidden="1" customHeight="1" x14ac:dyDescent="0.25">
      <c r="B650" s="21">
        <v>4787</v>
      </c>
      <c r="C650" s="10" t="s">
        <v>283</v>
      </c>
      <c r="D650" s="10" t="s">
        <v>92</v>
      </c>
      <c r="E650" s="10" t="s">
        <v>274</v>
      </c>
      <c r="F650" s="10" t="s">
        <v>72</v>
      </c>
      <c r="G650" s="9" t="s">
        <v>150</v>
      </c>
      <c r="H650" s="34" t="s">
        <v>990</v>
      </c>
      <c r="I650" s="10" t="s">
        <v>225</v>
      </c>
      <c r="J650" s="11">
        <v>81658</v>
      </c>
      <c r="K650" s="12"/>
      <c r="L650" s="10">
        <v>44</v>
      </c>
      <c r="M650" s="36">
        <v>1252</v>
      </c>
      <c r="N650" s="33" t="s">
        <v>246</v>
      </c>
      <c r="O650" s="30">
        <v>31.44</v>
      </c>
      <c r="P650" s="13">
        <v>36.49</v>
      </c>
      <c r="Q650" s="13">
        <v>35.92</v>
      </c>
      <c r="R650" s="14">
        <v>0.11287128712871292</v>
      </c>
      <c r="S650" s="15">
        <v>141.31485148514858</v>
      </c>
      <c r="T650" s="22">
        <v>16.114851485148563</v>
      </c>
      <c r="U650" s="23">
        <v>1.0073000000000001</v>
      </c>
      <c r="V650" s="24">
        <v>1.0282</v>
      </c>
      <c r="W650" s="25">
        <v>9.1597499999999995E-3</v>
      </c>
      <c r="X650" s="26">
        <v>1.0325164620535714E-2</v>
      </c>
      <c r="Y650" s="16">
        <v>11.468007</v>
      </c>
    </row>
    <row r="651" spans="2:25" ht="20.100000000000001" customHeight="1" x14ac:dyDescent="0.25">
      <c r="B651" s="21">
        <v>4707</v>
      </c>
      <c r="C651" s="10" t="s">
        <v>815</v>
      </c>
      <c r="D651" s="10" t="s">
        <v>93</v>
      </c>
      <c r="E651" s="10" t="s">
        <v>87</v>
      </c>
      <c r="F651" s="10" t="s">
        <v>87</v>
      </c>
      <c r="G651" s="9" t="s">
        <v>817</v>
      </c>
      <c r="H651" s="34" t="s">
        <v>875</v>
      </c>
      <c r="I651" s="10" t="s">
        <v>1044</v>
      </c>
      <c r="J651" s="11">
        <v>82902</v>
      </c>
      <c r="K651" s="12"/>
      <c r="L651" s="10">
        <v>3</v>
      </c>
      <c r="M651" s="36">
        <v>74.7</v>
      </c>
      <c r="N651" s="33" t="s">
        <v>246</v>
      </c>
      <c r="O651" s="30">
        <v>27.86</v>
      </c>
      <c r="P651" s="13">
        <v>32.86</v>
      </c>
      <c r="Q651" s="13">
        <v>32.299999999999997</v>
      </c>
      <c r="R651" s="14">
        <v>0.11200000000000046</v>
      </c>
      <c r="S651" s="15">
        <v>8.3664000000000343</v>
      </c>
      <c r="T651" s="22">
        <v>0.89640000000003406</v>
      </c>
      <c r="U651" s="23">
        <v>1.054</v>
      </c>
      <c r="V651" s="24">
        <v>1.0386</v>
      </c>
      <c r="W651" s="25">
        <v>9.2074400000000008E-3</v>
      </c>
      <c r="X651" s="26">
        <v>1.0368738738738744E-2</v>
      </c>
      <c r="Y651" s="16">
        <v>0.68779576800000009</v>
      </c>
    </row>
    <row r="652" spans="2:25" ht="20.100000000000001" hidden="1" customHeight="1" x14ac:dyDescent="0.25">
      <c r="B652" s="21">
        <v>4731</v>
      </c>
      <c r="C652" s="10" t="s">
        <v>634</v>
      </c>
      <c r="D652" s="10" t="s">
        <v>92</v>
      </c>
      <c r="E652" s="10" t="s">
        <v>122</v>
      </c>
      <c r="F652" s="10" t="s">
        <v>76</v>
      </c>
      <c r="G652" s="9" t="s">
        <v>720</v>
      </c>
      <c r="H652" s="34" t="s">
        <v>737</v>
      </c>
      <c r="I652" s="10" t="s">
        <v>228</v>
      </c>
      <c r="J652" s="11">
        <v>71944</v>
      </c>
      <c r="K652" s="12"/>
      <c r="L652" s="10">
        <v>5</v>
      </c>
      <c r="M652" s="36">
        <v>126</v>
      </c>
      <c r="N652" s="33" t="s">
        <v>245</v>
      </c>
      <c r="O652" s="30">
        <v>36.31</v>
      </c>
      <c r="P652" s="13">
        <v>41.33</v>
      </c>
      <c r="Q652" s="13">
        <v>40.840000000000003</v>
      </c>
      <c r="R652" s="14">
        <v>9.7609561752987101E-2</v>
      </c>
      <c r="S652" s="15">
        <v>12.298804780876374</v>
      </c>
      <c r="T652" s="22">
        <v>-0.30119521912362601</v>
      </c>
      <c r="U652" s="23">
        <v>1.0108999999999999</v>
      </c>
      <c r="V652" s="24">
        <v>1.0232000000000001</v>
      </c>
      <c r="W652" s="25">
        <v>9.1534500000000005E-3</v>
      </c>
      <c r="X652" s="26">
        <v>1.0143558278145686E-2</v>
      </c>
      <c r="Y652" s="16">
        <v>1.1533347</v>
      </c>
    </row>
    <row r="653" spans="2:25" ht="20.100000000000001" hidden="1" customHeight="1" x14ac:dyDescent="0.25">
      <c r="B653" s="21">
        <v>4781</v>
      </c>
      <c r="C653" s="10" t="s">
        <v>912</v>
      </c>
      <c r="D653" s="10" t="s">
        <v>535</v>
      </c>
      <c r="E653" s="10" t="s">
        <v>536</v>
      </c>
      <c r="F653" s="10" t="s">
        <v>536</v>
      </c>
      <c r="G653" s="9" t="s">
        <v>552</v>
      </c>
      <c r="H653" s="34" t="s">
        <v>492</v>
      </c>
      <c r="I653" s="10" t="s">
        <v>654</v>
      </c>
      <c r="J653" s="11">
        <v>77512</v>
      </c>
      <c r="K653" s="12"/>
      <c r="L653" s="10">
        <v>48</v>
      </c>
      <c r="M653" s="36">
        <v>1077.4000000000001</v>
      </c>
      <c r="N653" s="33" t="s">
        <v>246</v>
      </c>
      <c r="O653" s="30">
        <v>31.82</v>
      </c>
      <c r="P653" s="13">
        <v>36.83</v>
      </c>
      <c r="Q653" s="13">
        <v>36.26</v>
      </c>
      <c r="R653" s="14">
        <v>0.11377245508982047</v>
      </c>
      <c r="S653" s="15">
        <v>122.57844311377258</v>
      </c>
      <c r="T653" s="22">
        <v>14.838443113772565</v>
      </c>
      <c r="U653" s="23">
        <v>1.0138</v>
      </c>
      <c r="V653" s="24">
        <v>1.0202</v>
      </c>
      <c r="W653" s="25">
        <v>9.1529999999999997E-3</v>
      </c>
      <c r="X653" s="26">
        <v>1.0328047297297298E-2</v>
      </c>
      <c r="Y653" s="16">
        <v>9.8614422000000008</v>
      </c>
    </row>
    <row r="654" spans="2:25" ht="20.100000000000001" customHeight="1" x14ac:dyDescent="0.25">
      <c r="B654" s="21">
        <v>4786</v>
      </c>
      <c r="C654" s="10" t="s">
        <v>438</v>
      </c>
      <c r="D654" s="10" t="s">
        <v>93</v>
      </c>
      <c r="E654" s="10" t="s">
        <v>94</v>
      </c>
      <c r="F654" s="10" t="s">
        <v>164</v>
      </c>
      <c r="G654" s="9" t="s">
        <v>439</v>
      </c>
      <c r="H654" s="34" t="s">
        <v>875</v>
      </c>
      <c r="I654" s="10" t="s">
        <v>812</v>
      </c>
      <c r="J654" s="11">
        <v>75066</v>
      </c>
      <c r="K654" s="12"/>
      <c r="L654" s="10">
        <v>2</v>
      </c>
      <c r="M654" s="36">
        <v>71.2</v>
      </c>
      <c r="N654" s="33" t="s">
        <v>245</v>
      </c>
      <c r="O654" s="30">
        <v>28.5</v>
      </c>
      <c r="P654" s="13">
        <v>33.51</v>
      </c>
      <c r="Q654" s="13">
        <v>33.19</v>
      </c>
      <c r="R654" s="14">
        <v>6.3872255489022034E-2</v>
      </c>
      <c r="S654" s="15">
        <v>4.5477045908183689</v>
      </c>
      <c r="T654" s="22">
        <v>-2.5722954091816317</v>
      </c>
      <c r="U654" s="23">
        <v>1.0623</v>
      </c>
      <c r="V654" s="24">
        <v>1.0688</v>
      </c>
      <c r="W654" s="25">
        <v>9.5899499999999999E-3</v>
      </c>
      <c r="X654" s="26">
        <v>1.0244274946695097E-2</v>
      </c>
      <c r="Y654" s="16">
        <v>0.68280444000000007</v>
      </c>
    </row>
    <row r="655" spans="2:25" ht="20.100000000000001" customHeight="1" x14ac:dyDescent="0.25">
      <c r="B655" s="21">
        <v>4900</v>
      </c>
      <c r="C655" s="10" t="s">
        <v>302</v>
      </c>
      <c r="D655" s="10" t="s">
        <v>93</v>
      </c>
      <c r="E655" s="10" t="s">
        <v>87</v>
      </c>
      <c r="F655" s="10" t="s">
        <v>303</v>
      </c>
      <c r="G655" s="9" t="s">
        <v>304</v>
      </c>
      <c r="H655" s="34" t="s">
        <v>875</v>
      </c>
      <c r="I655" s="10" t="s">
        <v>305</v>
      </c>
      <c r="J655" s="11">
        <v>87507</v>
      </c>
      <c r="K655" s="12"/>
      <c r="L655" s="10">
        <v>3</v>
      </c>
      <c r="M655" s="36">
        <v>70</v>
      </c>
      <c r="N655" s="33" t="s">
        <v>245</v>
      </c>
      <c r="O655" s="30">
        <v>35.909999999999997</v>
      </c>
      <c r="P655" s="13">
        <v>40.93</v>
      </c>
      <c r="Q655" s="13">
        <v>40</v>
      </c>
      <c r="R655" s="14">
        <v>0.18525896414342613</v>
      </c>
      <c r="S655" s="15">
        <v>12.96812749003983</v>
      </c>
      <c r="T655" s="22">
        <v>5.9681274900398291</v>
      </c>
      <c r="U655" s="23">
        <v>1.0572999999999999</v>
      </c>
      <c r="V655" s="24">
        <v>1.0948</v>
      </c>
      <c r="W655" s="25">
        <v>9.5768449999999988E-3</v>
      </c>
      <c r="X655" s="26">
        <v>1.1754465012224935E-2</v>
      </c>
      <c r="Y655" s="16">
        <v>0.67037914999999992</v>
      </c>
    </row>
    <row r="656" spans="2:25" ht="20.100000000000001" hidden="1" customHeight="1" x14ac:dyDescent="0.25">
      <c r="B656" s="21">
        <v>4754</v>
      </c>
      <c r="C656" s="10" t="s">
        <v>788</v>
      </c>
      <c r="D656" s="10" t="s">
        <v>92</v>
      </c>
      <c r="E656" s="10" t="s">
        <v>119</v>
      </c>
      <c r="F656" s="10" t="s">
        <v>119</v>
      </c>
      <c r="G656" s="9" t="s">
        <v>789</v>
      </c>
      <c r="H656" s="34" t="s">
        <v>866</v>
      </c>
      <c r="I656" s="10" t="s">
        <v>1065</v>
      </c>
      <c r="J656" s="11">
        <v>69139</v>
      </c>
      <c r="K656" s="12"/>
      <c r="L656" s="10">
        <v>22</v>
      </c>
      <c r="M656" s="36">
        <v>635</v>
      </c>
      <c r="N656" s="33" t="s">
        <v>246</v>
      </c>
      <c r="O656" s="30">
        <v>35.46</v>
      </c>
      <c r="P656" s="13">
        <v>40.47</v>
      </c>
      <c r="Q656" s="13">
        <v>40.090000000000003</v>
      </c>
      <c r="R656" s="14">
        <v>7.584830339321269E-2</v>
      </c>
      <c r="S656" s="15">
        <v>48.16367265469006</v>
      </c>
      <c r="T656" s="22">
        <v>-15.336327345309945</v>
      </c>
      <c r="U656" s="23">
        <v>1.0017</v>
      </c>
      <c r="V656" s="24">
        <v>1.0317000000000001</v>
      </c>
      <c r="W656" s="25">
        <v>9.1503000000000018E-3</v>
      </c>
      <c r="X656" s="26">
        <v>9.9012965442764507E-3</v>
      </c>
      <c r="Y656" s="16">
        <v>5.8104405000000012</v>
      </c>
    </row>
    <row r="657" spans="2:25" ht="20.100000000000001" hidden="1" customHeight="1" x14ac:dyDescent="0.25">
      <c r="B657" s="21">
        <v>4876</v>
      </c>
      <c r="C657" s="10" t="s">
        <v>912</v>
      </c>
      <c r="D657" s="10" t="s">
        <v>1653</v>
      </c>
      <c r="E657" s="10" t="s">
        <v>536</v>
      </c>
      <c r="F657" s="10" t="s">
        <v>536</v>
      </c>
      <c r="G657" s="9" t="s">
        <v>552</v>
      </c>
      <c r="H657" s="34" t="s">
        <v>492</v>
      </c>
      <c r="I657" s="10" t="s">
        <v>654</v>
      </c>
      <c r="J657" s="11">
        <v>77520</v>
      </c>
      <c r="K657" s="12"/>
      <c r="L657" s="10">
        <v>72</v>
      </c>
      <c r="M657" s="36">
        <v>1614.3</v>
      </c>
      <c r="N657" s="33" t="s">
        <v>245</v>
      </c>
      <c r="O657" s="30">
        <v>28.61</v>
      </c>
      <c r="P657" s="13">
        <v>33.61</v>
      </c>
      <c r="Q657" s="13">
        <v>32.9</v>
      </c>
      <c r="R657" s="14">
        <v>0.14200000000000018</v>
      </c>
      <c r="S657" s="15">
        <v>229.23060000000029</v>
      </c>
      <c r="T657" s="22">
        <v>67.800600000000287</v>
      </c>
      <c r="U657" s="23">
        <v>1.0229999999999999</v>
      </c>
      <c r="V657" s="24">
        <v>1.0330999999999999</v>
      </c>
      <c r="W657" s="25">
        <v>9.1496449999999997E-3</v>
      </c>
      <c r="X657" s="26">
        <v>1.0663921911421913E-2</v>
      </c>
      <c r="Y657" s="16">
        <v>14.770271923499999</v>
      </c>
    </row>
    <row r="658" spans="2:25" ht="20.100000000000001" customHeight="1" x14ac:dyDescent="0.25">
      <c r="B658" s="21">
        <v>4800</v>
      </c>
      <c r="C658" s="10" t="s">
        <v>432</v>
      </c>
      <c r="D658" s="10" t="s">
        <v>93</v>
      </c>
      <c r="E658" s="10" t="s">
        <v>87</v>
      </c>
      <c r="F658" s="10" t="s">
        <v>299</v>
      </c>
      <c r="G658" s="9" t="s">
        <v>300</v>
      </c>
      <c r="H658" s="34" t="s">
        <v>875</v>
      </c>
      <c r="I658" s="10" t="s">
        <v>301</v>
      </c>
      <c r="J658" s="11">
        <v>77288</v>
      </c>
      <c r="K658" s="12"/>
      <c r="L658" s="10">
        <v>3</v>
      </c>
      <c r="M658" s="36">
        <v>70</v>
      </c>
      <c r="N658" s="33" t="s">
        <v>245</v>
      </c>
      <c r="O658" s="30">
        <v>31.89</v>
      </c>
      <c r="P658" s="13">
        <v>36.89</v>
      </c>
      <c r="Q658" s="13">
        <v>36.36</v>
      </c>
      <c r="R658" s="14">
        <v>0.10600000000000023</v>
      </c>
      <c r="S658" s="15">
        <v>7.4200000000000159</v>
      </c>
      <c r="T658" s="22">
        <v>0.42000000000001592</v>
      </c>
      <c r="U658" s="23">
        <v>1.0172000000000001</v>
      </c>
      <c r="V658" s="24">
        <v>1.0303</v>
      </c>
      <c r="W658" s="25">
        <v>9.4185000000000015E-3</v>
      </c>
      <c r="X658" s="26">
        <v>1.0535234899328862E-2</v>
      </c>
      <c r="Y658" s="16">
        <v>0.65929500000000008</v>
      </c>
    </row>
    <row r="659" spans="2:25" ht="20.100000000000001" hidden="1" customHeight="1" x14ac:dyDescent="0.25">
      <c r="B659" s="21">
        <v>4883</v>
      </c>
      <c r="C659" s="10" t="s">
        <v>1126</v>
      </c>
      <c r="D659" s="10" t="s">
        <v>92</v>
      </c>
      <c r="E659" s="10" t="s">
        <v>274</v>
      </c>
      <c r="F659" s="10" t="s">
        <v>63</v>
      </c>
      <c r="G659" s="9" t="s">
        <v>1127</v>
      </c>
      <c r="H659" s="34" t="s">
        <v>990</v>
      </c>
      <c r="I659" s="10" t="s">
        <v>1083</v>
      </c>
      <c r="J659" s="11">
        <v>82878</v>
      </c>
      <c r="K659" s="12"/>
      <c r="L659" s="10">
        <v>9</v>
      </c>
      <c r="M659" s="36">
        <v>194.8</v>
      </c>
      <c r="N659" s="33" t="s">
        <v>246</v>
      </c>
      <c r="O659" s="30">
        <v>35.49</v>
      </c>
      <c r="P659" s="13">
        <v>40.5</v>
      </c>
      <c r="Q659" s="13">
        <v>39.65</v>
      </c>
      <c r="R659" s="14">
        <v>0.16966067864271492</v>
      </c>
      <c r="S659" s="15">
        <v>33.04990019960087</v>
      </c>
      <c r="T659" s="22">
        <v>13.569900199600866</v>
      </c>
      <c r="U659" s="23">
        <v>1.0277000000000001</v>
      </c>
      <c r="V659" s="24">
        <v>1.0277000000000001</v>
      </c>
      <c r="W659" s="25">
        <v>9.1465299999999999E-3</v>
      </c>
      <c r="X659" s="26">
        <v>1.1015412331730774E-2</v>
      </c>
      <c r="Y659" s="16">
        <v>1.7817440440000001</v>
      </c>
    </row>
    <row r="660" spans="2:25" ht="20.100000000000001" hidden="1" customHeight="1" x14ac:dyDescent="0.25">
      <c r="B660" s="21">
        <v>4888</v>
      </c>
      <c r="C660" s="10" t="s">
        <v>912</v>
      </c>
      <c r="D660" s="10" t="s">
        <v>535</v>
      </c>
      <c r="E660" s="10" t="s">
        <v>536</v>
      </c>
      <c r="F660" s="10" t="s">
        <v>536</v>
      </c>
      <c r="G660" s="9" t="s">
        <v>552</v>
      </c>
      <c r="H660" s="34" t="s">
        <v>492</v>
      </c>
      <c r="I660" s="10" t="s">
        <v>654</v>
      </c>
      <c r="J660" s="11">
        <v>77521</v>
      </c>
      <c r="K660" s="12"/>
      <c r="L660" s="10">
        <v>9</v>
      </c>
      <c r="M660" s="36">
        <v>182.8</v>
      </c>
      <c r="N660" s="33" t="s">
        <v>245</v>
      </c>
      <c r="O660" s="30">
        <v>28.77</v>
      </c>
      <c r="P660" s="13">
        <v>33.78</v>
      </c>
      <c r="Q660" s="13">
        <v>33.17</v>
      </c>
      <c r="R660" s="14">
        <v>0.12175648702594795</v>
      </c>
      <c r="S660" s="15">
        <v>22.257085828343286</v>
      </c>
      <c r="T660" s="22">
        <v>3.9770858283432844</v>
      </c>
      <c r="U660" s="23">
        <v>1.0139</v>
      </c>
      <c r="V660" s="24">
        <v>1.0415000000000001</v>
      </c>
      <c r="W660" s="25">
        <v>9.1465299999999999E-3</v>
      </c>
      <c r="X660" s="26">
        <v>1.0414571659090908E-2</v>
      </c>
      <c r="Y660" s="16">
        <v>1.671985684</v>
      </c>
    </row>
    <row r="661" spans="2:25" ht="20.100000000000001" customHeight="1" x14ac:dyDescent="0.25">
      <c r="B661" s="21">
        <v>4757</v>
      </c>
      <c r="C661" s="10" t="s">
        <v>97</v>
      </c>
      <c r="D661" s="10" t="s">
        <v>93</v>
      </c>
      <c r="E661" s="10" t="s">
        <v>94</v>
      </c>
      <c r="F661" s="10" t="s">
        <v>94</v>
      </c>
      <c r="G661" s="9" t="s">
        <v>182</v>
      </c>
      <c r="H661" s="34" t="s">
        <v>875</v>
      </c>
      <c r="I661" s="10" t="s">
        <v>739</v>
      </c>
      <c r="J661" s="11">
        <v>79421</v>
      </c>
      <c r="K661" s="12"/>
      <c r="L661" s="10">
        <v>3</v>
      </c>
      <c r="M661" s="36">
        <v>70</v>
      </c>
      <c r="N661" s="33" t="s">
        <v>246</v>
      </c>
      <c r="O661" s="30">
        <v>36.08</v>
      </c>
      <c r="P661" s="13">
        <v>41.08</v>
      </c>
      <c r="Q661" s="13">
        <v>40.47</v>
      </c>
      <c r="R661" s="14">
        <v>0.12199999999999989</v>
      </c>
      <c r="S661" s="15">
        <v>8.539999999999992</v>
      </c>
      <c r="T661" s="22">
        <v>1.5399999999999916</v>
      </c>
      <c r="U661" s="23">
        <v>0.98180000000000001</v>
      </c>
      <c r="V661" s="24">
        <v>0.99329999999999996</v>
      </c>
      <c r="W661" s="25">
        <v>8.8879500000000004E-3</v>
      </c>
      <c r="X661" s="26">
        <v>1.0122949886104782E-2</v>
      </c>
      <c r="Y661" s="16">
        <v>0.6221565</v>
      </c>
    </row>
    <row r="662" spans="2:25" ht="20.100000000000001" hidden="1" customHeight="1" x14ac:dyDescent="0.25">
      <c r="B662" s="21">
        <v>4784</v>
      </c>
      <c r="C662" s="10" t="s">
        <v>377</v>
      </c>
      <c r="D662" s="10" t="s">
        <v>247</v>
      </c>
      <c r="E662" s="10" t="s">
        <v>373</v>
      </c>
      <c r="F662" s="10" t="s">
        <v>374</v>
      </c>
      <c r="G662" s="9" t="s">
        <v>378</v>
      </c>
      <c r="H662" s="34" t="s">
        <v>848</v>
      </c>
      <c r="I662" s="10" t="s">
        <v>514</v>
      </c>
      <c r="J662" s="11">
        <v>30127</v>
      </c>
      <c r="K662" s="12"/>
      <c r="L662" s="10">
        <v>45</v>
      </c>
      <c r="M662" s="36">
        <v>1100</v>
      </c>
      <c r="N662" s="33" t="s">
        <v>246</v>
      </c>
      <c r="O662" s="30">
        <v>28.51</v>
      </c>
      <c r="P662" s="13">
        <v>33.53</v>
      </c>
      <c r="Q662" s="13">
        <v>33.01</v>
      </c>
      <c r="R662" s="14">
        <v>0.10358565737051856</v>
      </c>
      <c r="S662" s="15">
        <v>113.94422310757041</v>
      </c>
      <c r="T662" s="22">
        <v>3.9442231075704077</v>
      </c>
      <c r="U662" s="23">
        <v>1.0098</v>
      </c>
      <c r="V662" s="24">
        <v>1.0219</v>
      </c>
      <c r="W662" s="25">
        <v>9.1426500000000004E-3</v>
      </c>
      <c r="X662" s="26">
        <v>1.0199134000000007E-2</v>
      </c>
      <c r="Y662" s="16">
        <v>10.056915</v>
      </c>
    </row>
    <row r="663" spans="2:25" ht="20.100000000000001" hidden="1" customHeight="1" x14ac:dyDescent="0.25">
      <c r="B663" s="21">
        <v>4749</v>
      </c>
      <c r="C663" s="10" t="s">
        <v>398</v>
      </c>
      <c r="D663" s="10" t="s">
        <v>247</v>
      </c>
      <c r="E663" s="10" t="s">
        <v>380</v>
      </c>
      <c r="F663" s="10" t="s">
        <v>394</v>
      </c>
      <c r="G663" s="9" t="s">
        <v>399</v>
      </c>
      <c r="H663" s="34" t="s">
        <v>1056</v>
      </c>
      <c r="I663" s="10" t="s">
        <v>663</v>
      </c>
      <c r="J663" s="11">
        <v>33529</v>
      </c>
      <c r="K663" s="12"/>
      <c r="L663" s="10">
        <v>3</v>
      </c>
      <c r="M663" s="36">
        <v>63</v>
      </c>
      <c r="N663" s="33" t="s">
        <v>246</v>
      </c>
      <c r="O663" s="30">
        <v>30.22</v>
      </c>
      <c r="P663" s="13">
        <v>35.22</v>
      </c>
      <c r="Q663" s="13">
        <v>34.659999999999997</v>
      </c>
      <c r="R663" s="14">
        <v>0.11200000000000046</v>
      </c>
      <c r="S663" s="15">
        <v>7.0560000000000294</v>
      </c>
      <c r="T663" s="22">
        <v>0.75600000000002865</v>
      </c>
      <c r="U663" s="23">
        <v>1.0063</v>
      </c>
      <c r="V663" s="24">
        <v>1.0239</v>
      </c>
      <c r="W663" s="25">
        <v>9.1358999999999989E-3</v>
      </c>
      <c r="X663" s="26">
        <v>1.0288175675675679E-2</v>
      </c>
      <c r="Y663" s="16">
        <v>0.57556169999999995</v>
      </c>
    </row>
    <row r="664" spans="2:25" ht="20.100000000000001" hidden="1" customHeight="1" x14ac:dyDescent="0.25">
      <c r="B664" s="21">
        <v>4794</v>
      </c>
      <c r="C664" s="10" t="s">
        <v>948</v>
      </c>
      <c r="D664" s="10" t="s">
        <v>92</v>
      </c>
      <c r="E664" s="10" t="s">
        <v>274</v>
      </c>
      <c r="F664" s="10" t="s">
        <v>79</v>
      </c>
      <c r="G664" s="9" t="s">
        <v>949</v>
      </c>
      <c r="H664" s="34" t="s">
        <v>990</v>
      </c>
      <c r="I664" s="10" t="s">
        <v>1434</v>
      </c>
      <c r="J664" s="11">
        <v>71397</v>
      </c>
      <c r="K664" s="12"/>
      <c r="L664" s="10">
        <v>11</v>
      </c>
      <c r="M664" s="36">
        <v>236</v>
      </c>
      <c r="N664" s="33" t="s">
        <v>245</v>
      </c>
      <c r="O664" s="30">
        <v>29.3</v>
      </c>
      <c r="P664" s="13">
        <v>34.31</v>
      </c>
      <c r="Q664" s="13">
        <v>33.83</v>
      </c>
      <c r="R664" s="14">
        <v>9.5808383233533703E-2</v>
      </c>
      <c r="S664" s="15">
        <v>22.610778443113954</v>
      </c>
      <c r="T664" s="22">
        <v>-0.9892215568860474</v>
      </c>
      <c r="U664" s="23">
        <v>1.0182</v>
      </c>
      <c r="V664" s="24">
        <v>1.0117</v>
      </c>
      <c r="W664" s="25">
        <v>9.13455E-3</v>
      </c>
      <c r="X664" s="26">
        <v>1.0102449337748353E-2</v>
      </c>
      <c r="Y664" s="16">
        <v>2.1557537999999998</v>
      </c>
    </row>
    <row r="665" spans="2:25" ht="20.100000000000001" hidden="1" customHeight="1" x14ac:dyDescent="0.25">
      <c r="B665" s="21">
        <v>4720</v>
      </c>
      <c r="C665" s="10" t="s">
        <v>75</v>
      </c>
      <c r="D665" s="10" t="s">
        <v>92</v>
      </c>
      <c r="E665" s="10" t="s">
        <v>122</v>
      </c>
      <c r="F665" s="10" t="s">
        <v>113</v>
      </c>
      <c r="G665" s="9" t="s">
        <v>151</v>
      </c>
      <c r="H665" s="34" t="s">
        <v>737</v>
      </c>
      <c r="I665" s="10" t="s">
        <v>227</v>
      </c>
      <c r="J665" s="11">
        <v>79918</v>
      </c>
      <c r="K665" s="12"/>
      <c r="L665" s="10">
        <v>7</v>
      </c>
      <c r="M665" s="36">
        <v>212</v>
      </c>
      <c r="N665" s="33" t="s">
        <v>246</v>
      </c>
      <c r="O665" s="30">
        <v>28.654</v>
      </c>
      <c r="P665" s="13">
        <v>33.69</v>
      </c>
      <c r="Q665" s="13">
        <v>33.04</v>
      </c>
      <c r="R665" s="14">
        <v>0.12907069102462249</v>
      </c>
      <c r="S665" s="15">
        <v>27.362986497219968</v>
      </c>
      <c r="T665" s="22">
        <v>6.1629864972199657</v>
      </c>
      <c r="U665" s="23">
        <v>1.0145999999999999</v>
      </c>
      <c r="V665" s="24">
        <v>1.0145999999999999</v>
      </c>
      <c r="W665" s="25">
        <v>9.1313999999999996E-3</v>
      </c>
      <c r="X665" s="26">
        <v>1.0484662653898765E-2</v>
      </c>
      <c r="Y665" s="16">
        <v>1.9358567999999998</v>
      </c>
    </row>
    <row r="666" spans="2:25" ht="20.100000000000001" hidden="1" customHeight="1" x14ac:dyDescent="0.25">
      <c r="B666" s="21">
        <v>4815</v>
      </c>
      <c r="C666" s="10" t="s">
        <v>44</v>
      </c>
      <c r="D666" s="10" t="s">
        <v>92</v>
      </c>
      <c r="E666" s="10" t="s">
        <v>99</v>
      </c>
      <c r="F666" s="10" t="s">
        <v>43</v>
      </c>
      <c r="G666" s="9" t="s">
        <v>135</v>
      </c>
      <c r="H666" s="34" t="s">
        <v>1481</v>
      </c>
      <c r="I666" s="10" t="s">
        <v>255</v>
      </c>
      <c r="J666" s="11">
        <v>74525</v>
      </c>
      <c r="K666" s="12"/>
      <c r="L666" s="10">
        <v>2</v>
      </c>
      <c r="M666" s="36">
        <v>66</v>
      </c>
      <c r="N666" s="33" t="s">
        <v>246</v>
      </c>
      <c r="O666" s="30">
        <v>29.01</v>
      </c>
      <c r="P666" s="13">
        <v>34.01</v>
      </c>
      <c r="Q666" s="13">
        <v>33.369999999999997</v>
      </c>
      <c r="R666" s="14">
        <v>0.1280000000000002</v>
      </c>
      <c r="S666" s="15">
        <v>8.4480000000000128</v>
      </c>
      <c r="T666" s="22">
        <v>1.8480000000000127</v>
      </c>
      <c r="U666" s="23">
        <v>0.99850000000000005</v>
      </c>
      <c r="V666" s="24">
        <v>0.98629999999999995</v>
      </c>
      <c r="W666" s="25">
        <v>9.1300800000000005E-3</v>
      </c>
      <c r="X666" s="26">
        <v>1.0470275229357801E-2</v>
      </c>
      <c r="Y666" s="16">
        <v>0.60258528</v>
      </c>
    </row>
    <row r="667" spans="2:25" ht="20.100000000000001" hidden="1" customHeight="1" x14ac:dyDescent="0.25">
      <c r="B667" s="21">
        <v>4911</v>
      </c>
      <c r="C667" s="10" t="s">
        <v>261</v>
      </c>
      <c r="D667" s="10" t="s">
        <v>92</v>
      </c>
      <c r="E667" s="10" t="s">
        <v>106</v>
      </c>
      <c r="F667" s="10" t="s">
        <v>108</v>
      </c>
      <c r="G667" s="9" t="s">
        <v>141</v>
      </c>
      <c r="H667" s="34" t="s">
        <v>866</v>
      </c>
      <c r="I667" s="10" t="s">
        <v>215</v>
      </c>
      <c r="J667" s="11">
        <v>81493</v>
      </c>
      <c r="K667" s="12"/>
      <c r="L667" s="10">
        <v>6</v>
      </c>
      <c r="M667" s="36">
        <v>170</v>
      </c>
      <c r="N667" s="33" t="s">
        <v>245</v>
      </c>
      <c r="O667" s="30">
        <v>31.73</v>
      </c>
      <c r="P667" s="13">
        <v>36.729999999999997</v>
      </c>
      <c r="Q667" s="13">
        <v>35.81</v>
      </c>
      <c r="R667" s="14">
        <v>0.18399999999999905</v>
      </c>
      <c r="S667" s="15">
        <v>31.279999999999838</v>
      </c>
      <c r="T667" s="22">
        <v>14.279999999999838</v>
      </c>
      <c r="U667" s="23">
        <v>1.0176000000000001</v>
      </c>
      <c r="V667" s="24">
        <v>1.034</v>
      </c>
      <c r="W667" s="25">
        <v>9.1296199999999997E-3</v>
      </c>
      <c r="X667" s="26">
        <v>1.1188259803921555E-2</v>
      </c>
      <c r="Y667" s="16">
        <v>1.5520354000000001</v>
      </c>
    </row>
    <row r="668" spans="2:25" ht="20.100000000000001" hidden="1" customHeight="1" x14ac:dyDescent="0.25">
      <c r="B668" s="21">
        <v>4851</v>
      </c>
      <c r="C668" s="10" t="s">
        <v>646</v>
      </c>
      <c r="D668" s="10" t="s">
        <v>535</v>
      </c>
      <c r="E668" s="10" t="s">
        <v>544</v>
      </c>
      <c r="F668" s="10" t="s">
        <v>647</v>
      </c>
      <c r="G668" s="9" t="s">
        <v>560</v>
      </c>
      <c r="H668" s="34" t="s">
        <v>648</v>
      </c>
      <c r="I668" s="10" t="s">
        <v>648</v>
      </c>
      <c r="J668" s="11">
        <v>70825</v>
      </c>
      <c r="K668" s="12"/>
      <c r="L668" s="10">
        <v>5</v>
      </c>
      <c r="M668" s="36">
        <v>112.6</v>
      </c>
      <c r="N668" s="33" t="s">
        <v>245</v>
      </c>
      <c r="O668" s="30">
        <v>29.17</v>
      </c>
      <c r="P668" s="13">
        <v>34.19</v>
      </c>
      <c r="Q668" s="13">
        <v>33.5</v>
      </c>
      <c r="R668" s="14">
        <v>0.13745019920318691</v>
      </c>
      <c r="S668" s="15">
        <v>15.476892430278845</v>
      </c>
      <c r="T668" s="22">
        <v>4.2168924302788451</v>
      </c>
      <c r="U668" s="23">
        <v>1.0186999999999999</v>
      </c>
      <c r="V668" s="24">
        <v>1.0317000000000001</v>
      </c>
      <c r="W668" s="25">
        <v>9.1242799999999985E-3</v>
      </c>
      <c r="X668" s="26">
        <v>1.0578264572748262E-2</v>
      </c>
      <c r="Y668" s="16">
        <v>1.0273939279999997</v>
      </c>
    </row>
    <row r="669" spans="2:25" ht="20.100000000000001" customHeight="1" x14ac:dyDescent="0.25">
      <c r="B669" s="21">
        <v>4814</v>
      </c>
      <c r="C669" s="10" t="s">
        <v>432</v>
      </c>
      <c r="D669" s="10" t="s">
        <v>93</v>
      </c>
      <c r="E669" s="10" t="s">
        <v>87</v>
      </c>
      <c r="F669" s="10" t="s">
        <v>299</v>
      </c>
      <c r="G669" s="9" t="s">
        <v>300</v>
      </c>
      <c r="H669" s="34" t="s">
        <v>875</v>
      </c>
      <c r="I669" s="10" t="s">
        <v>301</v>
      </c>
      <c r="J669" s="11">
        <v>77294</v>
      </c>
      <c r="K669" s="12"/>
      <c r="L669" s="10">
        <v>2</v>
      </c>
      <c r="M669" s="36">
        <v>69</v>
      </c>
      <c r="N669" s="33" t="s">
        <v>246</v>
      </c>
      <c r="O669" s="30">
        <v>28.74</v>
      </c>
      <c r="P669" s="13">
        <v>33.74</v>
      </c>
      <c r="Q669" s="13">
        <v>33.200000000000003</v>
      </c>
      <c r="R669" s="14">
        <v>0.10799999999999975</v>
      </c>
      <c r="S669" s="15">
        <v>7.4519999999999831</v>
      </c>
      <c r="T669" s="22">
        <v>0.55199999999998228</v>
      </c>
      <c r="U669" s="23">
        <v>0.99109999999999998</v>
      </c>
      <c r="V669" s="24">
        <v>0.97619999999999996</v>
      </c>
      <c r="W669" s="25">
        <v>9.0495799999999998E-3</v>
      </c>
      <c r="X669" s="26">
        <v>1.0145269058295962E-2</v>
      </c>
      <c r="Y669" s="16">
        <v>0.62442101999999999</v>
      </c>
    </row>
    <row r="670" spans="2:25" ht="20.100000000000001" hidden="1" customHeight="1" x14ac:dyDescent="0.25">
      <c r="B670" s="21">
        <v>4766</v>
      </c>
      <c r="C670" s="10" t="s">
        <v>1273</v>
      </c>
      <c r="D670" s="10" t="s">
        <v>92</v>
      </c>
      <c r="E670" s="10" t="s">
        <v>825</v>
      </c>
      <c r="F670" s="10" t="s">
        <v>825</v>
      </c>
      <c r="G670" s="9" t="s">
        <v>1274</v>
      </c>
      <c r="H670" s="34" t="s">
        <v>707</v>
      </c>
      <c r="I670" s="10" t="s">
        <v>1327</v>
      </c>
      <c r="J670" s="11">
        <v>75311</v>
      </c>
      <c r="K670" s="12"/>
      <c r="L670" s="10">
        <v>17</v>
      </c>
      <c r="M670" s="36">
        <v>514</v>
      </c>
      <c r="N670" s="33" t="s">
        <v>245</v>
      </c>
      <c r="O670" s="30">
        <v>36.22</v>
      </c>
      <c r="P670" s="13">
        <v>41.23</v>
      </c>
      <c r="Q670" s="13">
        <v>40.79</v>
      </c>
      <c r="R670" s="14">
        <v>8.7824351297404776E-2</v>
      </c>
      <c r="S670" s="15">
        <v>45.141716566866052</v>
      </c>
      <c r="T670" s="22">
        <v>-6.2582834331339479</v>
      </c>
      <c r="U670" s="23">
        <v>1.0186999999999999</v>
      </c>
      <c r="V670" s="24">
        <v>1.0078</v>
      </c>
      <c r="W670" s="25">
        <v>9.1192500000000006E-3</v>
      </c>
      <c r="X670" s="26">
        <v>9.9972521881838035E-3</v>
      </c>
      <c r="Y670" s="16">
        <v>4.6872945000000001</v>
      </c>
    </row>
    <row r="671" spans="2:25" ht="20.100000000000001" customHeight="1" x14ac:dyDescent="0.25">
      <c r="B671" s="21">
        <v>4800</v>
      </c>
      <c r="C671" s="10" t="s">
        <v>890</v>
      </c>
      <c r="D671" s="10" t="s">
        <v>93</v>
      </c>
      <c r="E671" s="10" t="s">
        <v>87</v>
      </c>
      <c r="F671" s="10" t="s">
        <v>87</v>
      </c>
      <c r="G671" s="9" t="s">
        <v>821</v>
      </c>
      <c r="H671" s="34" t="s">
        <v>875</v>
      </c>
      <c r="I671" s="10" t="s">
        <v>235</v>
      </c>
      <c r="J671" s="11">
        <v>82924</v>
      </c>
      <c r="K671" s="12"/>
      <c r="L671" s="10">
        <v>2</v>
      </c>
      <c r="M671" s="36">
        <v>68.2</v>
      </c>
      <c r="N671" s="33" t="s">
        <v>246</v>
      </c>
      <c r="O671" s="30">
        <v>35.840000000000003</v>
      </c>
      <c r="P671" s="13">
        <v>40.85</v>
      </c>
      <c r="Q671" s="13">
        <v>40.369999999999997</v>
      </c>
      <c r="R671" s="14">
        <v>9.5808383233533773E-2</v>
      </c>
      <c r="S671" s="15">
        <v>6.5341317365270033</v>
      </c>
      <c r="T671" s="22">
        <v>-0.2858682634729971</v>
      </c>
      <c r="U671" s="23">
        <v>0.89500000000000002</v>
      </c>
      <c r="V671" s="24">
        <v>0.89990000000000003</v>
      </c>
      <c r="W671" s="25">
        <v>8.2565400000000014E-3</v>
      </c>
      <c r="X671" s="26">
        <v>9.1314051655629249E-3</v>
      </c>
      <c r="Y671" s="16">
        <v>0.56309602800000014</v>
      </c>
    </row>
    <row r="672" spans="2:25" ht="20.100000000000001" hidden="1" customHeight="1" x14ac:dyDescent="0.25">
      <c r="B672" s="21">
        <v>4778</v>
      </c>
      <c r="C672" s="10" t="s">
        <v>44</v>
      </c>
      <c r="D672" s="10" t="s">
        <v>92</v>
      </c>
      <c r="E672" s="10" t="s">
        <v>99</v>
      </c>
      <c r="F672" s="10" t="s">
        <v>43</v>
      </c>
      <c r="G672" s="9" t="s">
        <v>135</v>
      </c>
      <c r="H672" s="34" t="s">
        <v>863</v>
      </c>
      <c r="I672" s="10" t="s">
        <v>255</v>
      </c>
      <c r="J672" s="11">
        <v>74514</v>
      </c>
      <c r="K672" s="12"/>
      <c r="L672" s="10">
        <v>3</v>
      </c>
      <c r="M672" s="36">
        <v>84.6</v>
      </c>
      <c r="N672" s="33" t="s">
        <v>245</v>
      </c>
      <c r="O672" s="30">
        <v>29.82</v>
      </c>
      <c r="P672" s="13">
        <v>34.840000000000003</v>
      </c>
      <c r="Q672" s="13">
        <v>34.36</v>
      </c>
      <c r="R672" s="14">
        <v>9.5617529880478822E-2</v>
      </c>
      <c r="S672" s="15">
        <v>8.0892430278885072</v>
      </c>
      <c r="T672" s="22">
        <v>-0.37075697211149217</v>
      </c>
      <c r="U672" s="23">
        <v>1.0098</v>
      </c>
      <c r="V672" s="24">
        <v>1.0161</v>
      </c>
      <c r="W672" s="25">
        <v>9.1165499999999993E-3</v>
      </c>
      <c r="X672" s="26">
        <v>1.0080414317180623E-2</v>
      </c>
      <c r="Y672" s="16">
        <v>0.77126012999999993</v>
      </c>
    </row>
    <row r="673" spans="2:25" ht="20.100000000000001" customHeight="1" x14ac:dyDescent="0.25">
      <c r="B673" s="21">
        <v>4762</v>
      </c>
      <c r="C673" s="10" t="s">
        <v>727</v>
      </c>
      <c r="D673" s="10" t="s">
        <v>93</v>
      </c>
      <c r="E673" s="10" t="s">
        <v>87</v>
      </c>
      <c r="F673" s="10" t="s">
        <v>88</v>
      </c>
      <c r="G673" s="9" t="s">
        <v>435</v>
      </c>
      <c r="H673" s="34" t="s">
        <v>1315</v>
      </c>
      <c r="I673" s="10" t="s">
        <v>1316</v>
      </c>
      <c r="J673" s="11">
        <v>72199</v>
      </c>
      <c r="K673" s="12"/>
      <c r="L673" s="10">
        <v>2</v>
      </c>
      <c r="M673" s="36">
        <v>68</v>
      </c>
      <c r="N673" s="33" t="s">
        <v>245</v>
      </c>
      <c r="O673" s="30">
        <v>32.020000000000003</v>
      </c>
      <c r="P673" s="13">
        <v>37.020000000000003</v>
      </c>
      <c r="Q673" s="13">
        <v>36.409999999999997</v>
      </c>
      <c r="R673" s="14">
        <v>0.1220000000000013</v>
      </c>
      <c r="S673" s="15">
        <v>8.2960000000000882</v>
      </c>
      <c r="T673" s="22">
        <v>1.4960000000000881</v>
      </c>
      <c r="U673" s="23">
        <v>1.0797000000000001</v>
      </c>
      <c r="V673" s="24">
        <v>1.0640000000000001</v>
      </c>
      <c r="W673" s="25">
        <v>9.6466499999999997E-3</v>
      </c>
      <c r="X673" s="26">
        <v>1.0987072892938514E-2</v>
      </c>
      <c r="Y673" s="16">
        <v>0.65597220000000001</v>
      </c>
    </row>
    <row r="674" spans="2:25" ht="20.100000000000001" hidden="1" customHeight="1" x14ac:dyDescent="0.25">
      <c r="B674" s="21">
        <v>4863</v>
      </c>
      <c r="C674" s="10" t="s">
        <v>52</v>
      </c>
      <c r="D674" s="10" t="s">
        <v>92</v>
      </c>
      <c r="E674" s="10" t="s">
        <v>118</v>
      </c>
      <c r="F674" s="10" t="s">
        <v>107</v>
      </c>
      <c r="G674" s="9" t="s">
        <v>258</v>
      </c>
      <c r="H674" s="34" t="s">
        <v>866</v>
      </c>
      <c r="I674" s="10" t="s">
        <v>213</v>
      </c>
      <c r="J674" s="11">
        <v>84612</v>
      </c>
      <c r="K674" s="12"/>
      <c r="L674" s="10">
        <v>12</v>
      </c>
      <c r="M674" s="36">
        <v>302</v>
      </c>
      <c r="N674" s="33" t="s">
        <v>246</v>
      </c>
      <c r="O674" s="30">
        <v>32.21</v>
      </c>
      <c r="P674" s="13">
        <v>37.22</v>
      </c>
      <c r="Q674" s="13">
        <v>36.380000000000003</v>
      </c>
      <c r="R674" s="14">
        <v>0.16766467065868196</v>
      </c>
      <c r="S674" s="15">
        <v>50.63473053892195</v>
      </c>
      <c r="T674" s="22">
        <v>20.434730538921951</v>
      </c>
      <c r="U674" s="23">
        <v>1.0427999999999999</v>
      </c>
      <c r="V674" s="24">
        <v>1.0048999999999999</v>
      </c>
      <c r="W674" s="25">
        <v>9.1122649999999996E-3</v>
      </c>
      <c r="X674" s="26">
        <v>1.0947829172661861E-2</v>
      </c>
      <c r="Y674" s="16">
        <v>2.7519040299999999</v>
      </c>
    </row>
    <row r="675" spans="2:25" ht="20.100000000000001" hidden="1" customHeight="1" x14ac:dyDescent="0.25">
      <c r="B675" s="21">
        <v>4654</v>
      </c>
      <c r="C675" s="10" t="s">
        <v>330</v>
      </c>
      <c r="D675" s="10" t="s">
        <v>92</v>
      </c>
      <c r="E675" s="10"/>
      <c r="F675" s="10"/>
      <c r="G675" s="9" t="s">
        <v>331</v>
      </c>
      <c r="H675" s="34" t="s">
        <v>329</v>
      </c>
      <c r="I675" s="10"/>
      <c r="J675" s="11"/>
      <c r="K675" s="12"/>
      <c r="L675" s="10">
        <v>3</v>
      </c>
      <c r="M675" s="36">
        <v>76</v>
      </c>
      <c r="N675" s="33" t="s">
        <v>245</v>
      </c>
      <c r="O675" s="30">
        <v>27.46</v>
      </c>
      <c r="P675" s="13">
        <v>32.47</v>
      </c>
      <c r="Q675" s="13">
        <v>31.61</v>
      </c>
      <c r="R675" s="14">
        <v>0.17165668662674646</v>
      </c>
      <c r="S675" s="15">
        <v>13.045908183632731</v>
      </c>
      <c r="T675" s="22">
        <v>5.4459081836327305</v>
      </c>
      <c r="U675" s="23">
        <v>1.0188999999999999</v>
      </c>
      <c r="V675" s="24">
        <v>1.0518000000000001</v>
      </c>
      <c r="W675" s="25">
        <v>9.1110800000000006E-3</v>
      </c>
      <c r="X675" s="26">
        <v>1.0999159228915664E-2</v>
      </c>
      <c r="Y675" s="16">
        <v>0.69244208000000007</v>
      </c>
    </row>
    <row r="676" spans="2:25" ht="20.100000000000001" hidden="1" customHeight="1" x14ac:dyDescent="0.25">
      <c r="B676" s="21">
        <v>4813</v>
      </c>
      <c r="C676" s="10" t="s">
        <v>1183</v>
      </c>
      <c r="D676" s="10" t="s">
        <v>92</v>
      </c>
      <c r="E676" s="10" t="s">
        <v>99</v>
      </c>
      <c r="F676" s="10" t="s">
        <v>43</v>
      </c>
      <c r="G676" s="9" t="s">
        <v>1184</v>
      </c>
      <c r="H676" s="34" t="s">
        <v>1481</v>
      </c>
      <c r="I676" s="10" t="s">
        <v>255</v>
      </c>
      <c r="J676" s="11">
        <v>74523</v>
      </c>
      <c r="K676" s="12"/>
      <c r="L676" s="10">
        <v>4</v>
      </c>
      <c r="M676" s="36">
        <v>147.6</v>
      </c>
      <c r="N676" s="33" t="s">
        <v>246</v>
      </c>
      <c r="O676" s="30">
        <v>31.93</v>
      </c>
      <c r="P676" s="13">
        <v>36.96</v>
      </c>
      <c r="Q676" s="13">
        <v>36.32</v>
      </c>
      <c r="R676" s="14">
        <v>0.12723658051689871</v>
      </c>
      <c r="S676" s="15">
        <v>18.780119284294248</v>
      </c>
      <c r="T676" s="22">
        <v>4.0201192842942479</v>
      </c>
      <c r="U676" s="23">
        <v>0.99260000000000004</v>
      </c>
      <c r="V676" s="24">
        <v>0.98750000000000004</v>
      </c>
      <c r="W676" s="25">
        <v>9.1084600000000022E-3</v>
      </c>
      <c r="X676" s="26">
        <v>1.0436344829157179E-2</v>
      </c>
      <c r="Y676" s="16">
        <v>1.3444086960000003</v>
      </c>
    </row>
    <row r="677" spans="2:25" ht="20.100000000000001" customHeight="1" x14ac:dyDescent="0.25">
      <c r="B677" s="21">
        <v>4731</v>
      </c>
      <c r="C677" s="10" t="s">
        <v>1205</v>
      </c>
      <c r="D677" s="10" t="s">
        <v>93</v>
      </c>
      <c r="E677" s="10" t="s">
        <v>87</v>
      </c>
      <c r="F677" s="10" t="s">
        <v>303</v>
      </c>
      <c r="G677" s="9" t="s">
        <v>1206</v>
      </c>
      <c r="H677" s="34" t="s">
        <v>875</v>
      </c>
      <c r="I677" s="10" t="s">
        <v>957</v>
      </c>
      <c r="J677" s="11">
        <v>76451</v>
      </c>
      <c r="K677" s="12"/>
      <c r="L677" s="10">
        <v>2</v>
      </c>
      <c r="M677" s="36">
        <v>66.599999999999994</v>
      </c>
      <c r="N677" s="33" t="s">
        <v>246</v>
      </c>
      <c r="O677" s="30">
        <v>31.66</v>
      </c>
      <c r="P677" s="13">
        <v>36.659999999999997</v>
      </c>
      <c r="Q677" s="13">
        <v>36.200000000000003</v>
      </c>
      <c r="R677" s="14">
        <v>9.1999999999998819E-2</v>
      </c>
      <c r="S677" s="15">
        <v>6.1271999999999212</v>
      </c>
      <c r="T677" s="22">
        <v>-0.53280000000007899</v>
      </c>
      <c r="U677" s="23">
        <v>0.99490000000000001</v>
      </c>
      <c r="V677" s="24">
        <v>1.0133000000000001</v>
      </c>
      <c r="W677" s="25">
        <v>9.0369000000000005E-3</v>
      </c>
      <c r="X677" s="26">
        <v>9.952533039647566E-3</v>
      </c>
      <c r="Y677" s="16">
        <v>0.60185754000000002</v>
      </c>
    </row>
    <row r="678" spans="2:25" ht="20.100000000000001" customHeight="1" x14ac:dyDescent="0.25">
      <c r="B678" s="21">
        <v>4813</v>
      </c>
      <c r="C678" s="10" t="s">
        <v>302</v>
      </c>
      <c r="D678" s="10" t="s">
        <v>93</v>
      </c>
      <c r="E678" s="10" t="s">
        <v>87</v>
      </c>
      <c r="F678" s="10" t="s">
        <v>303</v>
      </c>
      <c r="G678" s="9" t="s">
        <v>304</v>
      </c>
      <c r="H678" s="34" t="s">
        <v>875</v>
      </c>
      <c r="I678" s="10" t="s">
        <v>305</v>
      </c>
      <c r="J678" s="11">
        <v>76469</v>
      </c>
      <c r="K678" s="12"/>
      <c r="L678" s="10">
        <v>2</v>
      </c>
      <c r="M678" s="36">
        <v>65.8</v>
      </c>
      <c r="N678" s="33" t="s">
        <v>246</v>
      </c>
      <c r="O678" s="30">
        <v>32.04</v>
      </c>
      <c r="P678" s="13">
        <v>37.04</v>
      </c>
      <c r="Q678" s="13">
        <v>36.51</v>
      </c>
      <c r="R678" s="14">
        <v>0.10600000000000023</v>
      </c>
      <c r="S678" s="15">
        <v>6.9748000000000152</v>
      </c>
      <c r="T678" s="22">
        <v>0.39480000000001492</v>
      </c>
      <c r="U678" s="23">
        <v>0.95409999999999995</v>
      </c>
      <c r="V678" s="24">
        <v>0.97199999999999998</v>
      </c>
      <c r="W678" s="25">
        <v>8.8600599999999995E-3</v>
      </c>
      <c r="X678" s="26">
        <v>9.9105816554809854E-3</v>
      </c>
      <c r="Y678" s="16">
        <v>0.58299194799999998</v>
      </c>
    </row>
    <row r="679" spans="2:25" ht="20.100000000000001" customHeight="1" x14ac:dyDescent="0.25">
      <c r="B679" s="21">
        <v>4794</v>
      </c>
      <c r="C679" s="10" t="s">
        <v>434</v>
      </c>
      <c r="D679" s="10" t="s">
        <v>93</v>
      </c>
      <c r="E679" s="10" t="s">
        <v>87</v>
      </c>
      <c r="F679" s="10" t="s">
        <v>88</v>
      </c>
      <c r="G679" s="9" t="s">
        <v>435</v>
      </c>
      <c r="H679" s="34" t="s">
        <v>875</v>
      </c>
      <c r="I679" s="10" t="s">
        <v>236</v>
      </c>
      <c r="J679" s="11">
        <v>81558</v>
      </c>
      <c r="K679" s="12"/>
      <c r="L679" s="10">
        <v>2</v>
      </c>
      <c r="M679" s="36">
        <v>64.2</v>
      </c>
      <c r="N679" s="33" t="s">
        <v>246</v>
      </c>
      <c r="O679" s="30">
        <v>29.1</v>
      </c>
      <c r="P679" s="13">
        <v>34.1</v>
      </c>
      <c r="Q679" s="13">
        <v>33.630000000000003</v>
      </c>
      <c r="R679" s="14">
        <v>9.3999999999999778E-2</v>
      </c>
      <c r="S679" s="15">
        <v>6.0347999999999864</v>
      </c>
      <c r="T679" s="22">
        <v>-0.38520000000001464</v>
      </c>
      <c r="U679" s="23">
        <v>0.99160000000000004</v>
      </c>
      <c r="V679" s="24">
        <v>0.99970000000000003</v>
      </c>
      <c r="W679" s="25">
        <v>8.9608499999999994E-3</v>
      </c>
      <c r="X679" s="26">
        <v>9.8905629139072818E-3</v>
      </c>
      <c r="Y679" s="16">
        <v>0.57528656999999994</v>
      </c>
    </row>
    <row r="680" spans="2:25" ht="20.100000000000001" hidden="1" customHeight="1" x14ac:dyDescent="0.25">
      <c r="B680" s="21">
        <v>4788</v>
      </c>
      <c r="C680" s="10" t="s">
        <v>31</v>
      </c>
      <c r="D680" s="10" t="s">
        <v>1404</v>
      </c>
      <c r="E680" s="10" t="s">
        <v>98</v>
      </c>
      <c r="F680" s="10" t="s">
        <v>101</v>
      </c>
      <c r="G680" s="9" t="s">
        <v>128</v>
      </c>
      <c r="H680" s="34" t="s">
        <v>755</v>
      </c>
      <c r="I680" s="10" t="s">
        <v>759</v>
      </c>
      <c r="J680" s="11">
        <v>65379</v>
      </c>
      <c r="K680" s="12"/>
      <c r="L680" s="10">
        <v>4</v>
      </c>
      <c r="M680" s="36">
        <v>130</v>
      </c>
      <c r="N680" s="33" t="s">
        <v>245</v>
      </c>
      <c r="O680" s="30">
        <v>26.86</v>
      </c>
      <c r="P680" s="13">
        <v>31.87</v>
      </c>
      <c r="Q680" s="13">
        <v>31.37</v>
      </c>
      <c r="R680" s="14">
        <v>9.9800399201596779E-2</v>
      </c>
      <c r="S680" s="15">
        <v>12.97405189620758</v>
      </c>
      <c r="T680" s="22">
        <v>-2.5948103792419464E-2</v>
      </c>
      <c r="U680" s="23">
        <v>1.0085</v>
      </c>
      <c r="V680" s="24">
        <v>1.0146999999999999</v>
      </c>
      <c r="W680" s="25">
        <v>9.1044000000000003E-3</v>
      </c>
      <c r="X680" s="26">
        <v>1.0113756984478936E-2</v>
      </c>
      <c r="Y680" s="16">
        <v>1.1835720000000001</v>
      </c>
    </row>
    <row r="681" spans="2:25" ht="20.100000000000001" hidden="1" customHeight="1" x14ac:dyDescent="0.25">
      <c r="B681" s="21">
        <v>4751</v>
      </c>
      <c r="C681" s="10" t="s">
        <v>59</v>
      </c>
      <c r="D681" s="10" t="s">
        <v>92</v>
      </c>
      <c r="E681" s="10" t="s">
        <v>121</v>
      </c>
      <c r="F681" s="10" t="s">
        <v>59</v>
      </c>
      <c r="G681" s="9" t="s">
        <v>142</v>
      </c>
      <c r="H681" s="34" t="s">
        <v>863</v>
      </c>
      <c r="I681" s="10" t="s">
        <v>1115</v>
      </c>
      <c r="J681" s="11">
        <v>80270</v>
      </c>
      <c r="K681" s="12"/>
      <c r="L681" s="10">
        <v>27</v>
      </c>
      <c r="M681" s="36">
        <v>788</v>
      </c>
      <c r="N681" s="33" t="s">
        <v>246</v>
      </c>
      <c r="O681" s="30">
        <v>28.13</v>
      </c>
      <c r="P681" s="13">
        <v>33.159999999999997</v>
      </c>
      <c r="Q681" s="13">
        <v>32.68</v>
      </c>
      <c r="R681" s="14">
        <v>9.5427435387673384E-2</v>
      </c>
      <c r="S681" s="15">
        <v>75.196819085486624</v>
      </c>
      <c r="T681" s="22">
        <v>-3.6031809145133775</v>
      </c>
      <c r="U681" s="23">
        <v>1.0081</v>
      </c>
      <c r="V681" s="24">
        <v>1.0145</v>
      </c>
      <c r="W681" s="25">
        <v>9.101699999999999E-3</v>
      </c>
      <c r="X681" s="26">
        <v>1.0061879340659333E-2</v>
      </c>
      <c r="Y681" s="16">
        <v>7.1721395999999995</v>
      </c>
    </row>
    <row r="682" spans="2:25" ht="20.100000000000001" hidden="1" customHeight="1" x14ac:dyDescent="0.25">
      <c r="B682" s="21">
        <v>4718</v>
      </c>
      <c r="C682" s="10" t="s">
        <v>342</v>
      </c>
      <c r="D682" s="10" t="s">
        <v>92</v>
      </c>
      <c r="E682" s="10" t="s">
        <v>318</v>
      </c>
      <c r="F682" s="10" t="s">
        <v>337</v>
      </c>
      <c r="G682" s="9" t="s">
        <v>343</v>
      </c>
      <c r="H682" s="34" t="s">
        <v>755</v>
      </c>
      <c r="I682" s="10" t="s">
        <v>339</v>
      </c>
      <c r="J682" s="11">
        <v>76356</v>
      </c>
      <c r="K682" s="12"/>
      <c r="L682" s="10">
        <v>1</v>
      </c>
      <c r="M682" s="36">
        <v>43</v>
      </c>
      <c r="N682" s="33" t="s">
        <v>246</v>
      </c>
      <c r="O682" s="30">
        <v>29.1</v>
      </c>
      <c r="P682" s="13">
        <v>34.1</v>
      </c>
      <c r="Q682" s="13">
        <v>33.56</v>
      </c>
      <c r="R682" s="14">
        <v>0.10799999999999983</v>
      </c>
      <c r="S682" s="15">
        <v>4.643999999999993</v>
      </c>
      <c r="T682" s="22">
        <v>0.34399999999999253</v>
      </c>
      <c r="U682" s="23">
        <v>1.0114000000000001</v>
      </c>
      <c r="V682" s="24">
        <v>1.0108999999999999</v>
      </c>
      <c r="W682" s="25">
        <v>9.1003500000000001E-3</v>
      </c>
      <c r="X682" s="26">
        <v>1.0202186098654708E-2</v>
      </c>
      <c r="Y682" s="16">
        <v>0.39131505</v>
      </c>
    </row>
    <row r="683" spans="2:25" ht="20.100000000000001" hidden="1" customHeight="1" x14ac:dyDescent="0.25">
      <c r="B683" s="21">
        <v>4775</v>
      </c>
      <c r="C683" s="10" t="s">
        <v>356</v>
      </c>
      <c r="D683" s="10" t="s">
        <v>92</v>
      </c>
      <c r="E683" s="10" t="s">
        <v>274</v>
      </c>
      <c r="F683" s="10" t="s">
        <v>356</v>
      </c>
      <c r="G683" s="9" t="s">
        <v>357</v>
      </c>
      <c r="H683" s="34" t="s">
        <v>990</v>
      </c>
      <c r="I683" s="10" t="s">
        <v>690</v>
      </c>
      <c r="J683" s="11">
        <v>76102</v>
      </c>
      <c r="K683" s="12"/>
      <c r="L683" s="10">
        <v>5</v>
      </c>
      <c r="M683" s="36">
        <v>145</v>
      </c>
      <c r="N683" s="33" t="s">
        <v>245</v>
      </c>
      <c r="O683" s="30">
        <v>29.12</v>
      </c>
      <c r="P683" s="13">
        <v>34.15</v>
      </c>
      <c r="Q683" s="13">
        <v>33.520000000000003</v>
      </c>
      <c r="R683" s="14">
        <v>0.12524850894632122</v>
      </c>
      <c r="S683" s="15">
        <v>18.161033797216579</v>
      </c>
      <c r="T683" s="22">
        <v>3.6610337972165765</v>
      </c>
      <c r="U683" s="23">
        <v>1.0111000000000001</v>
      </c>
      <c r="V683" s="24">
        <v>1.0111000000000001</v>
      </c>
      <c r="W683" s="25">
        <v>9.099900000000001E-3</v>
      </c>
      <c r="X683" s="26">
        <v>1.0402840227272718E-2</v>
      </c>
      <c r="Y683" s="16">
        <v>1.3194855000000001</v>
      </c>
    </row>
    <row r="684" spans="2:25" ht="20.100000000000001" customHeight="1" x14ac:dyDescent="0.25">
      <c r="B684" s="21">
        <v>4774</v>
      </c>
      <c r="C684" s="10" t="s">
        <v>1050</v>
      </c>
      <c r="D684" s="10" t="s">
        <v>93</v>
      </c>
      <c r="E684" s="10" t="s">
        <v>94</v>
      </c>
      <c r="F684" s="10" t="s">
        <v>164</v>
      </c>
      <c r="G684" s="9" t="s">
        <v>1051</v>
      </c>
      <c r="H684" s="34" t="s">
        <v>875</v>
      </c>
      <c r="I684" s="10" t="s">
        <v>812</v>
      </c>
      <c r="J684" s="11">
        <v>75064</v>
      </c>
      <c r="K684" s="12"/>
      <c r="L684" s="10">
        <v>2</v>
      </c>
      <c r="M684" s="36">
        <v>64</v>
      </c>
      <c r="N684" s="33" t="s">
        <v>246</v>
      </c>
      <c r="O684" s="30">
        <v>28.49</v>
      </c>
      <c r="P684" s="13">
        <v>33.5</v>
      </c>
      <c r="Q684" s="13">
        <v>32.93</v>
      </c>
      <c r="R684" s="14">
        <v>0.11377245508982038</v>
      </c>
      <c r="S684" s="15">
        <v>7.2814371257485044</v>
      </c>
      <c r="T684" s="22">
        <v>0.88143712574850408</v>
      </c>
      <c r="U684" s="23">
        <v>1.0863</v>
      </c>
      <c r="V684" s="24">
        <v>1.0720000000000001</v>
      </c>
      <c r="W684" s="25">
        <v>9.7123500000000015E-3</v>
      </c>
      <c r="X684" s="26">
        <v>1.0959205743243244E-2</v>
      </c>
      <c r="Y684" s="16">
        <v>0.6215904000000001</v>
      </c>
    </row>
    <row r="685" spans="2:25" ht="20.100000000000001" hidden="1" customHeight="1" x14ac:dyDescent="0.25">
      <c r="B685" s="21">
        <v>4777</v>
      </c>
      <c r="C685" s="10" t="s">
        <v>263</v>
      </c>
      <c r="D685" s="10" t="s">
        <v>92</v>
      </c>
      <c r="E685" s="10" t="s">
        <v>119</v>
      </c>
      <c r="F685" s="10" t="s">
        <v>119</v>
      </c>
      <c r="G685" s="9" t="s">
        <v>264</v>
      </c>
      <c r="H685" s="34" t="s">
        <v>866</v>
      </c>
      <c r="I685" s="10" t="s">
        <v>426</v>
      </c>
      <c r="J685" s="11">
        <v>69143</v>
      </c>
      <c r="K685" s="12"/>
      <c r="L685" s="10">
        <v>29</v>
      </c>
      <c r="M685" s="36">
        <v>807</v>
      </c>
      <c r="N685" s="33" t="s">
        <v>245</v>
      </c>
      <c r="O685" s="30">
        <v>26.57</v>
      </c>
      <c r="P685" s="13">
        <v>31.57</v>
      </c>
      <c r="Q685" s="13">
        <v>31.11</v>
      </c>
      <c r="R685" s="14">
        <v>9.2000000000000165E-2</v>
      </c>
      <c r="S685" s="15">
        <v>74.244000000000128</v>
      </c>
      <c r="T685" s="22">
        <v>-6.4559999999998716</v>
      </c>
      <c r="U685" s="23">
        <v>1.0103</v>
      </c>
      <c r="V685" s="24">
        <v>1.0117</v>
      </c>
      <c r="W685" s="25">
        <v>9.0990000000000012E-3</v>
      </c>
      <c r="X685" s="26">
        <v>1.0020925110132162E-2</v>
      </c>
      <c r="Y685" s="16">
        <v>7.342893000000001</v>
      </c>
    </row>
    <row r="686" spans="2:25" ht="20.100000000000001" hidden="1" customHeight="1" x14ac:dyDescent="0.25">
      <c r="B686" s="21">
        <v>4815</v>
      </c>
      <c r="C686" s="10" t="s">
        <v>421</v>
      </c>
      <c r="D686" s="10" t="s">
        <v>92</v>
      </c>
      <c r="E686" s="10" t="s">
        <v>99</v>
      </c>
      <c r="F686" s="10" t="s">
        <v>105</v>
      </c>
      <c r="G686" s="9" t="s">
        <v>422</v>
      </c>
      <c r="H686" s="34" t="s">
        <v>1481</v>
      </c>
      <c r="I686" s="10" t="s">
        <v>212</v>
      </c>
      <c r="J686" s="11">
        <v>82810</v>
      </c>
      <c r="K686" s="12"/>
      <c r="L686" s="10">
        <v>3</v>
      </c>
      <c r="M686" s="36">
        <v>79</v>
      </c>
      <c r="N686" s="33" t="s">
        <v>246</v>
      </c>
      <c r="O686" s="30">
        <v>26.87</v>
      </c>
      <c r="P686" s="13">
        <v>31.89</v>
      </c>
      <c r="Q686" s="13">
        <v>31.21</v>
      </c>
      <c r="R686" s="14">
        <v>0.13545816733067725</v>
      </c>
      <c r="S686" s="15">
        <v>10.701195219123504</v>
      </c>
      <c r="T686" s="22">
        <v>2.8011952191235028</v>
      </c>
      <c r="U686" s="23">
        <v>0.99890000000000001</v>
      </c>
      <c r="V686" s="24">
        <v>0.97909999999999997</v>
      </c>
      <c r="W686" s="25">
        <v>9.0988000000000006E-3</v>
      </c>
      <c r="X686" s="26">
        <v>1.0524418433179724E-2</v>
      </c>
      <c r="Y686" s="16">
        <v>0.71880520000000003</v>
      </c>
    </row>
    <row r="687" spans="2:25" ht="20.100000000000001" hidden="1" customHeight="1" x14ac:dyDescent="0.25">
      <c r="B687" s="21">
        <v>4819</v>
      </c>
      <c r="C687" s="10" t="s">
        <v>943</v>
      </c>
      <c r="D687" s="10" t="s">
        <v>92</v>
      </c>
      <c r="E687" s="10" t="s">
        <v>274</v>
      </c>
      <c r="F687" s="10" t="s">
        <v>280</v>
      </c>
      <c r="G687" s="9" t="s">
        <v>281</v>
      </c>
      <c r="H687" s="34" t="s">
        <v>990</v>
      </c>
      <c r="I687" s="10" t="s">
        <v>944</v>
      </c>
      <c r="J687" s="11">
        <v>80924</v>
      </c>
      <c r="K687" s="12"/>
      <c r="L687" s="10">
        <v>7</v>
      </c>
      <c r="M687" s="36">
        <v>173</v>
      </c>
      <c r="N687" s="33" t="s">
        <v>246</v>
      </c>
      <c r="O687" s="30">
        <v>35.08</v>
      </c>
      <c r="P687" s="13">
        <v>40.08</v>
      </c>
      <c r="Q687" s="13">
        <v>39.369999999999997</v>
      </c>
      <c r="R687" s="14">
        <v>0.14200000000000018</v>
      </c>
      <c r="S687" s="15">
        <v>24.566000000000031</v>
      </c>
      <c r="T687" s="22">
        <v>7.2660000000000302</v>
      </c>
      <c r="U687" s="23">
        <v>0.999</v>
      </c>
      <c r="V687" s="24">
        <v>0.9788</v>
      </c>
      <c r="W687" s="25">
        <v>9.0978800000000009E-3</v>
      </c>
      <c r="X687" s="26">
        <v>1.0603589743589745E-2</v>
      </c>
      <c r="Y687" s="16">
        <v>1.5739332400000001</v>
      </c>
    </row>
    <row r="688" spans="2:25" ht="20.100000000000001" hidden="1" customHeight="1" x14ac:dyDescent="0.25">
      <c r="B688" s="21">
        <v>4883</v>
      </c>
      <c r="C688" s="10" t="s">
        <v>49</v>
      </c>
      <c r="D688" s="10" t="s">
        <v>92</v>
      </c>
      <c r="E688" s="10" t="s">
        <v>99</v>
      </c>
      <c r="F688" s="10" t="s">
        <v>105</v>
      </c>
      <c r="G688" s="9" t="s">
        <v>139</v>
      </c>
      <c r="H688" s="34" t="s">
        <v>863</v>
      </c>
      <c r="I688" s="10" t="s">
        <v>212</v>
      </c>
      <c r="J688" s="11">
        <v>82826</v>
      </c>
      <c r="K688" s="12"/>
      <c r="L688" s="10">
        <v>3</v>
      </c>
      <c r="M688" s="36">
        <v>90</v>
      </c>
      <c r="N688" s="33" t="s">
        <v>246</v>
      </c>
      <c r="O688" s="30">
        <v>35.9</v>
      </c>
      <c r="P688" s="13">
        <v>40.909999999999997</v>
      </c>
      <c r="Q688" s="13">
        <v>40.17</v>
      </c>
      <c r="R688" s="14">
        <v>0.14770459081836232</v>
      </c>
      <c r="S688" s="15">
        <v>13.293413173652608</v>
      </c>
      <c r="T688" s="22">
        <v>4.293413173652608</v>
      </c>
      <c r="U688" s="23">
        <v>1.0012000000000001</v>
      </c>
      <c r="V688" s="24">
        <v>1.0430999999999999</v>
      </c>
      <c r="W688" s="25">
        <v>9.0971349999999992E-3</v>
      </c>
      <c r="X688" s="26">
        <v>1.0673687669789215E-2</v>
      </c>
      <c r="Y688" s="16">
        <v>0.81874214999999995</v>
      </c>
    </row>
    <row r="689" spans="2:25" ht="20.100000000000001" hidden="1" customHeight="1" x14ac:dyDescent="0.25">
      <c r="B689" s="21">
        <v>4783</v>
      </c>
      <c r="C689" s="10" t="s">
        <v>950</v>
      </c>
      <c r="D689" s="10" t="s">
        <v>92</v>
      </c>
      <c r="E689" s="10" t="s">
        <v>122</v>
      </c>
      <c r="F689" s="10" t="s">
        <v>74</v>
      </c>
      <c r="G689" s="9" t="s">
        <v>951</v>
      </c>
      <c r="H689" s="34" t="s">
        <v>990</v>
      </c>
      <c r="I689" s="10" t="s">
        <v>286</v>
      </c>
      <c r="J689" s="11">
        <v>75704</v>
      </c>
      <c r="K689" s="12"/>
      <c r="L689" s="10">
        <v>4</v>
      </c>
      <c r="M689" s="36">
        <v>106.2</v>
      </c>
      <c r="N689" s="33" t="s">
        <v>245</v>
      </c>
      <c r="O689" s="30">
        <v>27.09</v>
      </c>
      <c r="P689" s="13">
        <v>32.1</v>
      </c>
      <c r="Q689" s="13">
        <v>31.65</v>
      </c>
      <c r="R689" s="14">
        <v>8.9820359281437667E-2</v>
      </c>
      <c r="S689" s="15">
        <v>9.538922155688681</v>
      </c>
      <c r="T689" s="22">
        <v>-1.0810778443113203</v>
      </c>
      <c r="U689" s="23">
        <v>1.0093000000000001</v>
      </c>
      <c r="V689" s="24">
        <v>1.0121</v>
      </c>
      <c r="W689" s="25">
        <v>9.0962999999999999E-3</v>
      </c>
      <c r="X689" s="26">
        <v>9.9939611842105331E-3</v>
      </c>
      <c r="Y689" s="16">
        <v>0.96602706000000005</v>
      </c>
    </row>
    <row r="690" spans="2:25" ht="20.100000000000001" hidden="1" customHeight="1" x14ac:dyDescent="0.25">
      <c r="B690" s="21">
        <v>4751</v>
      </c>
      <c r="C690" s="10" t="s">
        <v>421</v>
      </c>
      <c r="D690" s="10" t="s">
        <v>92</v>
      </c>
      <c r="E690" s="10" t="s">
        <v>99</v>
      </c>
      <c r="F690" s="10" t="s">
        <v>105</v>
      </c>
      <c r="G690" s="9" t="s">
        <v>422</v>
      </c>
      <c r="H690" s="34" t="s">
        <v>863</v>
      </c>
      <c r="I690" s="10" t="s">
        <v>1266</v>
      </c>
      <c r="J690" s="11">
        <v>73346</v>
      </c>
      <c r="K690" s="12"/>
      <c r="L690" s="10">
        <v>1</v>
      </c>
      <c r="M690" s="36">
        <v>25</v>
      </c>
      <c r="N690" s="33" t="s">
        <v>246</v>
      </c>
      <c r="O690" s="30">
        <v>35.520000000000003</v>
      </c>
      <c r="P690" s="13">
        <v>40.520000000000003</v>
      </c>
      <c r="Q690" s="13">
        <v>39.880000000000003</v>
      </c>
      <c r="R690" s="14">
        <v>0.12800000000000011</v>
      </c>
      <c r="S690" s="15">
        <v>3.2000000000000028</v>
      </c>
      <c r="T690" s="22">
        <v>0.70000000000000273</v>
      </c>
      <c r="U690" s="23">
        <v>1.0096000000000001</v>
      </c>
      <c r="V690" s="24">
        <v>1.0114000000000001</v>
      </c>
      <c r="W690" s="25">
        <v>9.0945000000000002E-3</v>
      </c>
      <c r="X690" s="26">
        <v>1.0429472477064222E-2</v>
      </c>
      <c r="Y690" s="16">
        <v>0.2273625</v>
      </c>
    </row>
    <row r="691" spans="2:25" ht="20.100000000000001" hidden="1" customHeight="1" x14ac:dyDescent="0.25">
      <c r="B691" s="21">
        <v>4670</v>
      </c>
      <c r="C691" s="10" t="s">
        <v>581</v>
      </c>
      <c r="D691" s="10" t="s">
        <v>580</v>
      </c>
      <c r="E691" s="10" t="s">
        <v>581</v>
      </c>
      <c r="F691" s="10" t="s">
        <v>581</v>
      </c>
      <c r="G691" s="9" t="s">
        <v>592</v>
      </c>
      <c r="H691" s="34" t="s">
        <v>584</v>
      </c>
      <c r="I691" s="10"/>
      <c r="J691" s="11"/>
      <c r="K691" s="12"/>
      <c r="L691" s="10">
        <v>2</v>
      </c>
      <c r="M691" s="36">
        <v>40.4</v>
      </c>
      <c r="N691" s="33" t="s">
        <v>245</v>
      </c>
      <c r="O691" s="30">
        <v>27.93</v>
      </c>
      <c r="P691" s="13">
        <v>32.93</v>
      </c>
      <c r="Q691" s="13">
        <v>32.22</v>
      </c>
      <c r="R691" s="14">
        <v>0.14200000000000018</v>
      </c>
      <c r="S691" s="15">
        <v>5.7368000000000068</v>
      </c>
      <c r="T691" s="22">
        <v>1.696800000000007</v>
      </c>
      <c r="U691" s="23">
        <v>1.0342</v>
      </c>
      <c r="V691" s="24">
        <v>1.0327</v>
      </c>
      <c r="W691" s="25">
        <v>9.094360000000001E-3</v>
      </c>
      <c r="X691" s="26">
        <v>1.0599487179487182E-2</v>
      </c>
      <c r="Y691" s="16">
        <v>0.36741214400000005</v>
      </c>
    </row>
    <row r="692" spans="2:25" ht="20.100000000000001" hidden="1" customHeight="1" x14ac:dyDescent="0.25">
      <c r="B692" s="21">
        <v>4670</v>
      </c>
      <c r="C692" s="10" t="s">
        <v>528</v>
      </c>
      <c r="D692" s="10" t="s">
        <v>535</v>
      </c>
      <c r="E692" s="10"/>
      <c r="F692" s="10"/>
      <c r="G692" s="9" t="s">
        <v>553</v>
      </c>
      <c r="H692" s="34" t="s">
        <v>492</v>
      </c>
      <c r="I692" s="10"/>
      <c r="J692" s="11"/>
      <c r="K692" s="12"/>
      <c r="L692" s="10">
        <v>53</v>
      </c>
      <c r="M692" s="36">
        <v>1230</v>
      </c>
      <c r="N692" s="33" t="s">
        <v>245</v>
      </c>
      <c r="O692" s="30">
        <v>35.49</v>
      </c>
      <c r="P692" s="13">
        <v>40.49</v>
      </c>
      <c r="Q692" s="13">
        <v>39.85</v>
      </c>
      <c r="R692" s="14">
        <v>0.12800000000000011</v>
      </c>
      <c r="S692" s="15">
        <v>157.44000000000014</v>
      </c>
      <c r="T692" s="22">
        <v>34.440000000000133</v>
      </c>
      <c r="U692" s="23">
        <v>1.0474000000000001</v>
      </c>
      <c r="V692" s="24">
        <v>1.0194000000000001</v>
      </c>
      <c r="W692" s="25">
        <v>9.0939200000000001E-3</v>
      </c>
      <c r="X692" s="26">
        <v>1.0428807339449543E-2</v>
      </c>
      <c r="Y692" s="16">
        <v>11.1855216</v>
      </c>
    </row>
    <row r="693" spans="2:25" ht="20.100000000000001" hidden="1" customHeight="1" x14ac:dyDescent="0.25">
      <c r="B693" s="21">
        <v>4872</v>
      </c>
      <c r="C693" s="10" t="s">
        <v>788</v>
      </c>
      <c r="D693" s="10" t="s">
        <v>92</v>
      </c>
      <c r="E693" s="10" t="s">
        <v>119</v>
      </c>
      <c r="F693" s="10" t="s">
        <v>119</v>
      </c>
      <c r="G693" s="9" t="s">
        <v>789</v>
      </c>
      <c r="H693" s="34" t="s">
        <v>866</v>
      </c>
      <c r="I693" s="10" t="s">
        <v>426</v>
      </c>
      <c r="J693" s="11">
        <v>83912</v>
      </c>
      <c r="K693" s="12"/>
      <c r="L693" s="10">
        <v>6</v>
      </c>
      <c r="M693" s="36">
        <v>132.4</v>
      </c>
      <c r="N693" s="33" t="s">
        <v>246</v>
      </c>
      <c r="O693" s="30">
        <v>36.229999999999997</v>
      </c>
      <c r="P693" s="13">
        <v>41.27</v>
      </c>
      <c r="Q693" s="13">
        <v>40.54</v>
      </c>
      <c r="R693" s="14">
        <v>0.14484126984127046</v>
      </c>
      <c r="S693" s="15">
        <v>19.176984126984209</v>
      </c>
      <c r="T693" s="22">
        <v>5.9369841269842087</v>
      </c>
      <c r="U693" s="23">
        <v>1.0242</v>
      </c>
      <c r="V693" s="24">
        <v>1.0190999999999999</v>
      </c>
      <c r="W693" s="25">
        <v>9.0926849999999997E-3</v>
      </c>
      <c r="X693" s="26">
        <v>1.0632745336426922E-2</v>
      </c>
      <c r="Y693" s="16">
        <v>1.2038714939999999</v>
      </c>
    </row>
    <row r="694" spans="2:25" ht="20.100000000000001" hidden="1" customHeight="1" x14ac:dyDescent="0.25">
      <c r="B694" s="21">
        <v>4777</v>
      </c>
      <c r="C694" s="10" t="s">
        <v>270</v>
      </c>
      <c r="D694" s="10" t="s">
        <v>92</v>
      </c>
      <c r="E694" s="10" t="s">
        <v>119</v>
      </c>
      <c r="F694" s="10" t="s">
        <v>268</v>
      </c>
      <c r="G694" s="9" t="s">
        <v>271</v>
      </c>
      <c r="H694" s="34" t="s">
        <v>866</v>
      </c>
      <c r="I694" s="10" t="s">
        <v>1376</v>
      </c>
      <c r="J694" s="11">
        <v>81410</v>
      </c>
      <c r="K694" s="12"/>
      <c r="L694" s="10">
        <v>5</v>
      </c>
      <c r="M694" s="36">
        <v>139</v>
      </c>
      <c r="N694" s="33" t="s">
        <v>246</v>
      </c>
      <c r="O694" s="30">
        <v>27.65</v>
      </c>
      <c r="P694" s="13">
        <v>32.65</v>
      </c>
      <c r="Q694" s="13">
        <v>31.97</v>
      </c>
      <c r="R694" s="14">
        <v>0.13599999999999995</v>
      </c>
      <c r="S694" s="15">
        <v>18.903999999999993</v>
      </c>
      <c r="T694" s="22">
        <v>5.0039999999999925</v>
      </c>
      <c r="U694" s="23">
        <v>1.0093000000000001</v>
      </c>
      <c r="V694" s="24">
        <v>1.0112000000000001</v>
      </c>
      <c r="W694" s="25">
        <v>9.0922500000000014E-3</v>
      </c>
      <c r="X694" s="26">
        <v>1.05234375E-2</v>
      </c>
      <c r="Y694" s="16">
        <v>1.2638227500000001</v>
      </c>
    </row>
    <row r="695" spans="2:25" ht="20.100000000000001" hidden="1" customHeight="1" x14ac:dyDescent="0.25">
      <c r="B695" s="21">
        <v>4756</v>
      </c>
      <c r="C695" s="10" t="s">
        <v>1222</v>
      </c>
      <c r="D695" s="10" t="s">
        <v>92</v>
      </c>
      <c r="E695" s="10" t="s">
        <v>118</v>
      </c>
      <c r="F695" s="10" t="s">
        <v>628</v>
      </c>
      <c r="G695" s="9" t="s">
        <v>629</v>
      </c>
      <c r="H695" s="34" t="s">
        <v>866</v>
      </c>
      <c r="I695" s="10" t="s">
        <v>630</v>
      </c>
      <c r="J695" s="11">
        <v>72819</v>
      </c>
      <c r="K695" s="12"/>
      <c r="L695" s="10">
        <v>8</v>
      </c>
      <c r="M695" s="36">
        <v>249</v>
      </c>
      <c r="N695" s="33" t="s">
        <v>245</v>
      </c>
      <c r="O695" s="30">
        <v>31.67</v>
      </c>
      <c r="P695" s="13">
        <v>36.68</v>
      </c>
      <c r="Q695" s="13">
        <v>36.07</v>
      </c>
      <c r="R695" s="14">
        <v>0.12175648702594803</v>
      </c>
      <c r="S695" s="15">
        <v>30.31736526946106</v>
      </c>
      <c r="T695" s="22">
        <v>5.417365269461059</v>
      </c>
      <c r="U695" s="23">
        <v>1.0098</v>
      </c>
      <c r="V695" s="24">
        <v>1.0104</v>
      </c>
      <c r="W695" s="25">
        <v>9.0909000000000007E-3</v>
      </c>
      <c r="X695" s="26">
        <v>1.0351229318181818E-2</v>
      </c>
      <c r="Y695" s="16">
        <v>2.2636341</v>
      </c>
    </row>
    <row r="696" spans="2:25" ht="20.100000000000001" customHeight="1" x14ac:dyDescent="0.25">
      <c r="B696" s="21">
        <v>4827</v>
      </c>
      <c r="C696" s="10" t="s">
        <v>49</v>
      </c>
      <c r="D696" s="10" t="s">
        <v>93</v>
      </c>
      <c r="E696" s="10" t="s">
        <v>94</v>
      </c>
      <c r="F696" s="10" t="s">
        <v>173</v>
      </c>
      <c r="G696" s="9" t="s">
        <v>192</v>
      </c>
      <c r="H696" s="34" t="s">
        <v>875</v>
      </c>
      <c r="I696" s="10" t="s">
        <v>894</v>
      </c>
      <c r="J696" s="11">
        <v>77230</v>
      </c>
      <c r="K696" s="12"/>
      <c r="L696" s="10">
        <v>2</v>
      </c>
      <c r="M696" s="36">
        <v>64</v>
      </c>
      <c r="N696" s="33" t="s">
        <v>246</v>
      </c>
      <c r="O696" s="30">
        <v>27.65</v>
      </c>
      <c r="P696" s="13">
        <v>32.67</v>
      </c>
      <c r="Q696" s="13">
        <v>32.090000000000003</v>
      </c>
      <c r="R696" s="14">
        <v>0.11553784860557728</v>
      </c>
      <c r="S696" s="15">
        <v>7.394422310756946</v>
      </c>
      <c r="T696" s="22">
        <v>0.99442231075694565</v>
      </c>
      <c r="U696" s="23">
        <v>1.0019</v>
      </c>
      <c r="V696" s="24">
        <v>0.99509999999999998</v>
      </c>
      <c r="W696" s="25">
        <v>9.1862000000000003E-3</v>
      </c>
      <c r="X696" s="26">
        <v>1.0386199099099094E-2</v>
      </c>
      <c r="Y696" s="16">
        <v>0.58791680000000002</v>
      </c>
    </row>
    <row r="697" spans="2:25" ht="20.100000000000001" customHeight="1" x14ac:dyDescent="0.25">
      <c r="B697" s="21">
        <v>4725</v>
      </c>
      <c r="C697" s="10" t="s">
        <v>358</v>
      </c>
      <c r="D697" s="10" t="s">
        <v>93</v>
      </c>
      <c r="E697" s="10" t="s">
        <v>94</v>
      </c>
      <c r="F697" s="10" t="s">
        <v>173</v>
      </c>
      <c r="G697" s="9" t="s">
        <v>193</v>
      </c>
      <c r="H697" s="34" t="s">
        <v>875</v>
      </c>
      <c r="I697" s="10" t="s">
        <v>1181</v>
      </c>
      <c r="J697" s="11">
        <v>77214</v>
      </c>
      <c r="K697" s="12"/>
      <c r="L697" s="10">
        <v>2</v>
      </c>
      <c r="M697" s="36">
        <v>63</v>
      </c>
      <c r="N697" s="33" t="s">
        <v>246</v>
      </c>
      <c r="O697" s="30">
        <v>35.42</v>
      </c>
      <c r="P697" s="13">
        <v>40.42</v>
      </c>
      <c r="Q697" s="13">
        <v>39.93</v>
      </c>
      <c r="R697" s="14">
        <v>9.8000000000000392E-2</v>
      </c>
      <c r="S697" s="15">
        <v>6.1740000000000244</v>
      </c>
      <c r="T697" s="22">
        <v>-0.12599999999997563</v>
      </c>
      <c r="U697" s="23">
        <v>1.0551999999999999</v>
      </c>
      <c r="V697" s="24">
        <v>1.0484</v>
      </c>
      <c r="W697" s="25">
        <v>9.466200000000001E-3</v>
      </c>
      <c r="X697" s="26">
        <v>1.0494678492239473E-2</v>
      </c>
      <c r="Y697" s="16">
        <v>0.59637060000000008</v>
      </c>
    </row>
    <row r="698" spans="2:25" ht="20.100000000000001" hidden="1" customHeight="1" x14ac:dyDescent="0.25">
      <c r="B698" s="21">
        <v>4757</v>
      </c>
      <c r="C698" s="10" t="s">
        <v>283</v>
      </c>
      <c r="D698" s="10" t="s">
        <v>92</v>
      </c>
      <c r="E698" s="10" t="s">
        <v>274</v>
      </c>
      <c r="F698" s="10" t="s">
        <v>72</v>
      </c>
      <c r="G698" s="9" t="s">
        <v>150</v>
      </c>
      <c r="H698" s="34" t="s">
        <v>990</v>
      </c>
      <c r="I698" s="10" t="s">
        <v>996</v>
      </c>
      <c r="J698" s="11">
        <v>81651</v>
      </c>
      <c r="K698" s="12"/>
      <c r="L698" s="10">
        <v>38</v>
      </c>
      <c r="M698" s="36">
        <v>938.6</v>
      </c>
      <c r="N698" s="33" t="s">
        <v>246</v>
      </c>
      <c r="O698" s="30">
        <v>34.869999999999997</v>
      </c>
      <c r="P698" s="13">
        <v>39.869999999999997</v>
      </c>
      <c r="Q698" s="13">
        <v>39.130000000000003</v>
      </c>
      <c r="R698" s="14">
        <v>0.14799999999999897</v>
      </c>
      <c r="S698" s="15">
        <v>138.91279999999904</v>
      </c>
      <c r="T698" s="22">
        <v>45.052799999999024</v>
      </c>
      <c r="U698" s="23">
        <v>1.0097</v>
      </c>
      <c r="V698" s="24">
        <v>1.0101</v>
      </c>
      <c r="W698" s="25">
        <v>9.0890999999999993E-3</v>
      </c>
      <c r="X698" s="26">
        <v>1.066795774647886E-2</v>
      </c>
      <c r="Y698" s="16">
        <v>8.5310292600000004</v>
      </c>
    </row>
    <row r="699" spans="2:25" ht="20.100000000000001" customHeight="1" x14ac:dyDescent="0.25">
      <c r="B699" s="21">
        <v>4780</v>
      </c>
      <c r="C699" s="10" t="s">
        <v>1052</v>
      </c>
      <c r="D699" s="10" t="s">
        <v>93</v>
      </c>
      <c r="E699" s="10" t="s">
        <v>94</v>
      </c>
      <c r="F699" s="10" t="s">
        <v>164</v>
      </c>
      <c r="G699" s="9" t="s">
        <v>1053</v>
      </c>
      <c r="H699" s="34" t="s">
        <v>875</v>
      </c>
      <c r="I699" s="10" t="s">
        <v>812</v>
      </c>
      <c r="J699" s="11">
        <v>75065</v>
      </c>
      <c r="K699" s="12"/>
      <c r="L699" s="10">
        <v>2</v>
      </c>
      <c r="M699" s="36">
        <v>63</v>
      </c>
      <c r="N699" s="33" t="s">
        <v>245</v>
      </c>
      <c r="O699" s="30">
        <v>35.86</v>
      </c>
      <c r="P699" s="13">
        <v>40.869999999999997</v>
      </c>
      <c r="Q699" s="13">
        <v>40.07</v>
      </c>
      <c r="R699" s="14">
        <v>0.15968063872255439</v>
      </c>
      <c r="S699" s="15">
        <v>10.059880239520927</v>
      </c>
      <c r="T699" s="22">
        <v>3.7598802395209261</v>
      </c>
      <c r="U699" s="23">
        <v>1.0197000000000001</v>
      </c>
      <c r="V699" s="24">
        <v>1.0156000000000001</v>
      </c>
      <c r="W699" s="25">
        <v>9.1588500000000014E-3</v>
      </c>
      <c r="X699" s="26">
        <v>1.0899249049881231E-2</v>
      </c>
      <c r="Y699" s="16">
        <v>0.57700755000000004</v>
      </c>
    </row>
    <row r="700" spans="2:25" ht="20.100000000000001" hidden="1" customHeight="1" x14ac:dyDescent="0.25">
      <c r="B700" s="21">
        <v>4751</v>
      </c>
      <c r="C700" s="10" t="s">
        <v>1186</v>
      </c>
      <c r="D700" s="10" t="s">
        <v>92</v>
      </c>
      <c r="E700" s="10" t="s">
        <v>99</v>
      </c>
      <c r="F700" s="10" t="s">
        <v>50</v>
      </c>
      <c r="G700" s="9" t="s">
        <v>1187</v>
      </c>
      <c r="H700" s="34" t="s">
        <v>863</v>
      </c>
      <c r="I700" s="10" t="s">
        <v>681</v>
      </c>
      <c r="J700" s="11">
        <v>59046</v>
      </c>
      <c r="K700" s="12"/>
      <c r="L700" s="10">
        <v>9</v>
      </c>
      <c r="M700" s="36">
        <v>261</v>
      </c>
      <c r="N700" s="33" t="s">
        <v>245</v>
      </c>
      <c r="O700" s="30">
        <v>36.33</v>
      </c>
      <c r="P700" s="13">
        <v>41.36</v>
      </c>
      <c r="Q700" s="13">
        <v>40.74</v>
      </c>
      <c r="R700" s="14">
        <v>0.12326043737574499</v>
      </c>
      <c r="S700" s="15">
        <v>32.170974155069445</v>
      </c>
      <c r="T700" s="22">
        <v>6.0709741550694414</v>
      </c>
      <c r="U700" s="23">
        <v>1.0079</v>
      </c>
      <c r="V700" s="24">
        <v>1.0115000000000001</v>
      </c>
      <c r="W700" s="25">
        <v>9.0872999999999995E-3</v>
      </c>
      <c r="X700" s="26">
        <v>1.0364879591836728E-2</v>
      </c>
      <c r="Y700" s="16">
        <v>2.3717853</v>
      </c>
    </row>
    <row r="701" spans="2:25" ht="20.100000000000001" customHeight="1" x14ac:dyDescent="0.25">
      <c r="B701" s="21">
        <v>4814</v>
      </c>
      <c r="C701" s="10" t="s">
        <v>177</v>
      </c>
      <c r="D701" s="10" t="s">
        <v>93</v>
      </c>
      <c r="E701" s="10" t="s">
        <v>179</v>
      </c>
      <c r="F701" s="10" t="s">
        <v>174</v>
      </c>
      <c r="G701" s="9" t="s">
        <v>196</v>
      </c>
      <c r="H701" s="34" t="s">
        <v>875</v>
      </c>
      <c r="I701" s="10" t="s">
        <v>243</v>
      </c>
      <c r="J701" s="11">
        <v>83072</v>
      </c>
      <c r="K701" s="12"/>
      <c r="L701" s="10">
        <v>2</v>
      </c>
      <c r="M701" s="36">
        <v>62.4</v>
      </c>
      <c r="N701" s="33" t="s">
        <v>246</v>
      </c>
      <c r="O701" s="30">
        <v>36.909999999999997</v>
      </c>
      <c r="P701" s="13">
        <v>41.91</v>
      </c>
      <c r="Q701" s="13">
        <v>41.28</v>
      </c>
      <c r="R701" s="14">
        <v>0.12599999999999908</v>
      </c>
      <c r="S701" s="15">
        <v>7.8623999999999423</v>
      </c>
      <c r="T701" s="22">
        <v>1.6223999999999426</v>
      </c>
      <c r="U701" s="23">
        <v>0.85170000000000001</v>
      </c>
      <c r="V701" s="24">
        <v>0.88100000000000001</v>
      </c>
      <c r="W701" s="25">
        <v>7.9704200000000006E-3</v>
      </c>
      <c r="X701" s="26">
        <v>9.1194736842105176E-3</v>
      </c>
      <c r="Y701" s="16">
        <v>0.49735420800000002</v>
      </c>
    </row>
    <row r="702" spans="2:25" ht="20.100000000000001" hidden="1" customHeight="1" x14ac:dyDescent="0.25">
      <c r="B702" s="21">
        <v>4779</v>
      </c>
      <c r="C702" s="10" t="s">
        <v>429</v>
      </c>
      <c r="D702" s="10" t="s">
        <v>92</v>
      </c>
      <c r="E702" s="10" t="s">
        <v>122</v>
      </c>
      <c r="F702" s="10" t="s">
        <v>76</v>
      </c>
      <c r="G702" s="9" t="s">
        <v>152</v>
      </c>
      <c r="H702" s="34" t="s">
        <v>990</v>
      </c>
      <c r="I702" s="10" t="s">
        <v>228</v>
      </c>
      <c r="J702" s="11">
        <v>74405</v>
      </c>
      <c r="K702" s="12"/>
      <c r="L702" s="10">
        <v>4</v>
      </c>
      <c r="M702" s="36">
        <v>83.4</v>
      </c>
      <c r="N702" s="33" t="s">
        <v>245</v>
      </c>
      <c r="O702" s="30">
        <v>28.01</v>
      </c>
      <c r="P702" s="13">
        <v>33.020000000000003</v>
      </c>
      <c r="Q702" s="13">
        <v>32.43</v>
      </c>
      <c r="R702" s="14">
        <v>0.11776447105788487</v>
      </c>
      <c r="S702" s="15">
        <v>9.821556886227599</v>
      </c>
      <c r="T702" s="22">
        <v>1.4815568862275981</v>
      </c>
      <c r="U702" s="23">
        <v>1.0073000000000001</v>
      </c>
      <c r="V702" s="24">
        <v>1.0114000000000001</v>
      </c>
      <c r="W702" s="25">
        <v>9.0841499999999992E-3</v>
      </c>
      <c r="X702" s="26">
        <v>1.0296740158371048E-2</v>
      </c>
      <c r="Y702" s="16">
        <v>0.75761811000000001</v>
      </c>
    </row>
    <row r="703" spans="2:25" ht="20.100000000000001" hidden="1" customHeight="1" x14ac:dyDescent="0.25">
      <c r="B703" s="21">
        <v>4817</v>
      </c>
      <c r="C703" s="10" t="s">
        <v>429</v>
      </c>
      <c r="D703" s="10" t="s">
        <v>92</v>
      </c>
      <c r="E703" s="10" t="s">
        <v>122</v>
      </c>
      <c r="F703" s="10" t="s">
        <v>76</v>
      </c>
      <c r="G703" s="9" t="s">
        <v>152</v>
      </c>
      <c r="H703" s="34" t="s">
        <v>990</v>
      </c>
      <c r="I703" s="10" t="s">
        <v>228</v>
      </c>
      <c r="J703" s="11">
        <v>74415</v>
      </c>
      <c r="K703" s="12"/>
      <c r="L703" s="10">
        <v>6</v>
      </c>
      <c r="M703" s="36">
        <v>188</v>
      </c>
      <c r="N703" s="33" t="s">
        <v>246</v>
      </c>
      <c r="O703" s="30">
        <v>28.88</v>
      </c>
      <c r="P703" s="13">
        <v>33.92</v>
      </c>
      <c r="Q703" s="13">
        <v>33.28</v>
      </c>
      <c r="R703" s="14">
        <v>0.12698412698412703</v>
      </c>
      <c r="S703" s="15">
        <v>23.873015873015881</v>
      </c>
      <c r="T703" s="22">
        <v>5.0730158730158808</v>
      </c>
      <c r="U703" s="23">
        <v>0.99480000000000002</v>
      </c>
      <c r="V703" s="24">
        <v>0.98</v>
      </c>
      <c r="W703" s="25">
        <v>9.0840800000000013E-3</v>
      </c>
      <c r="X703" s="26">
        <v>1.0405400727272729E-2</v>
      </c>
      <c r="Y703" s="16">
        <v>1.7078070400000003</v>
      </c>
    </row>
    <row r="704" spans="2:25" ht="20.100000000000001" hidden="1" customHeight="1" x14ac:dyDescent="0.25">
      <c r="B704" s="21">
        <v>4818</v>
      </c>
      <c r="C704" s="10" t="s">
        <v>84</v>
      </c>
      <c r="D704" s="10" t="s">
        <v>92</v>
      </c>
      <c r="E704" s="10" t="s">
        <v>274</v>
      </c>
      <c r="F704" s="10" t="s">
        <v>84</v>
      </c>
      <c r="G704" s="9" t="s">
        <v>157</v>
      </c>
      <c r="H704" s="34" t="s">
        <v>990</v>
      </c>
      <c r="I704" s="10" t="s">
        <v>233</v>
      </c>
      <c r="J704" s="11">
        <v>80333</v>
      </c>
      <c r="K704" s="12"/>
      <c r="L704" s="10">
        <v>8</v>
      </c>
      <c r="M704" s="36">
        <v>246.5</v>
      </c>
      <c r="N704" s="33" t="s">
        <v>246</v>
      </c>
      <c r="O704" s="30">
        <v>29.84</v>
      </c>
      <c r="P704" s="13">
        <v>34.840000000000003</v>
      </c>
      <c r="Q704" s="13">
        <v>34.29</v>
      </c>
      <c r="R704" s="14">
        <v>0.11000000000000078</v>
      </c>
      <c r="S704" s="15">
        <v>27.11500000000019</v>
      </c>
      <c r="T704" s="22">
        <v>2.4650000000001904</v>
      </c>
      <c r="U704" s="23">
        <v>0.98280000000000001</v>
      </c>
      <c r="V704" s="24">
        <v>0.99180000000000001</v>
      </c>
      <c r="W704" s="25">
        <v>9.0831600000000016E-3</v>
      </c>
      <c r="X704" s="26">
        <v>1.0205797752809E-2</v>
      </c>
      <c r="Y704" s="16">
        <v>2.2389989400000005</v>
      </c>
    </row>
    <row r="705" spans="2:25" ht="20.100000000000001" customHeight="1" x14ac:dyDescent="0.25">
      <c r="B705" s="21">
        <v>4734</v>
      </c>
      <c r="C705" s="10" t="s">
        <v>1205</v>
      </c>
      <c r="D705" s="10" t="s">
        <v>93</v>
      </c>
      <c r="E705" s="10" t="s">
        <v>87</v>
      </c>
      <c r="F705" s="10" t="s">
        <v>303</v>
      </c>
      <c r="G705" s="9" t="s">
        <v>1206</v>
      </c>
      <c r="H705" s="34" t="s">
        <v>875</v>
      </c>
      <c r="I705" s="10" t="s">
        <v>305</v>
      </c>
      <c r="J705" s="11">
        <v>76453</v>
      </c>
      <c r="K705" s="12"/>
      <c r="L705" s="10">
        <v>2</v>
      </c>
      <c r="M705" s="36">
        <v>62</v>
      </c>
      <c r="N705" s="33" t="s">
        <v>246</v>
      </c>
      <c r="O705" s="30">
        <v>29.13</v>
      </c>
      <c r="P705" s="13">
        <v>34.159999999999997</v>
      </c>
      <c r="Q705" s="13">
        <v>33.64</v>
      </c>
      <c r="R705" s="14">
        <v>0.10337972166997937</v>
      </c>
      <c r="S705" s="15">
        <v>6.4095427435387213</v>
      </c>
      <c r="T705" s="22">
        <v>0.20954274353872068</v>
      </c>
      <c r="U705" s="23">
        <v>1.0101</v>
      </c>
      <c r="V705" s="24">
        <v>1.0313000000000001</v>
      </c>
      <c r="W705" s="25">
        <v>9.1863000000000014E-3</v>
      </c>
      <c r="X705" s="26">
        <v>1.0245474279379149E-2</v>
      </c>
      <c r="Y705" s="16">
        <v>0.56955060000000013</v>
      </c>
    </row>
    <row r="706" spans="2:25" ht="20.100000000000001" hidden="1" customHeight="1" x14ac:dyDescent="0.25">
      <c r="B706" s="21">
        <v>4720</v>
      </c>
      <c r="C706" s="10" t="s">
        <v>62</v>
      </c>
      <c r="D706" s="10" t="s">
        <v>92</v>
      </c>
      <c r="E706" s="10" t="s">
        <v>274</v>
      </c>
      <c r="F706" s="10" t="s">
        <v>111</v>
      </c>
      <c r="G706" s="9" t="s">
        <v>145</v>
      </c>
      <c r="H706" s="34" t="s">
        <v>737</v>
      </c>
      <c r="I706" s="10" t="s">
        <v>220</v>
      </c>
      <c r="J706" s="11">
        <v>79466</v>
      </c>
      <c r="K706" s="12"/>
      <c r="L706" s="10">
        <v>6</v>
      </c>
      <c r="M706" s="36">
        <v>153.6</v>
      </c>
      <c r="N706" s="33" t="s">
        <v>246</v>
      </c>
      <c r="O706" s="30">
        <v>27.72</v>
      </c>
      <c r="P706" s="13">
        <v>32.729999999999997</v>
      </c>
      <c r="Q706" s="13">
        <v>32.21</v>
      </c>
      <c r="R706" s="14">
        <v>0.10379241516965992</v>
      </c>
      <c r="S706" s="15">
        <v>15.942514970059763</v>
      </c>
      <c r="T706" s="22">
        <v>0.58251497005976349</v>
      </c>
      <c r="U706" s="23">
        <v>1.0068999999999999</v>
      </c>
      <c r="V706" s="24">
        <v>1.0111000000000001</v>
      </c>
      <c r="W706" s="25">
        <v>9.0809999999999988E-3</v>
      </c>
      <c r="X706" s="26">
        <v>1.013269710467705E-2</v>
      </c>
      <c r="Y706" s="16">
        <v>1.3948415999999997</v>
      </c>
    </row>
    <row r="707" spans="2:25" ht="20.100000000000001" customHeight="1" x14ac:dyDescent="0.25">
      <c r="B707" s="21">
        <v>4809</v>
      </c>
      <c r="C707" s="10" t="s">
        <v>49</v>
      </c>
      <c r="D707" s="10" t="s">
        <v>93</v>
      </c>
      <c r="E707" s="10" t="s">
        <v>94</v>
      </c>
      <c r="F707" s="10" t="s">
        <v>173</v>
      </c>
      <c r="G707" s="9" t="s">
        <v>192</v>
      </c>
      <c r="H707" s="34" t="s">
        <v>875</v>
      </c>
      <c r="I707" s="10" t="s">
        <v>894</v>
      </c>
      <c r="J707" s="11">
        <v>77225</v>
      </c>
      <c r="K707" s="12"/>
      <c r="L707" s="10">
        <v>2</v>
      </c>
      <c r="M707" s="36">
        <v>62</v>
      </c>
      <c r="N707" s="33" t="s">
        <v>246</v>
      </c>
      <c r="O707" s="30">
        <v>27.87</v>
      </c>
      <c r="P707" s="13">
        <v>32.869999999999997</v>
      </c>
      <c r="Q707" s="13">
        <v>32.380000000000003</v>
      </c>
      <c r="R707" s="14">
        <v>9.7999999999999046E-2</v>
      </c>
      <c r="S707" s="15">
        <v>6.075999999999941</v>
      </c>
      <c r="T707" s="22">
        <v>-0.12400000000005948</v>
      </c>
      <c r="U707" s="23">
        <v>0.98450000000000004</v>
      </c>
      <c r="V707" s="24">
        <v>0.99099999999999999</v>
      </c>
      <c r="W707" s="25">
        <v>9.0872999999999995E-3</v>
      </c>
      <c r="X707" s="26">
        <v>1.0074611973392451E-2</v>
      </c>
      <c r="Y707" s="16">
        <v>0.56341259999999993</v>
      </c>
    </row>
    <row r="708" spans="2:25" ht="20.100000000000001" hidden="1" customHeight="1" x14ac:dyDescent="0.25">
      <c r="B708" s="21">
        <v>4689</v>
      </c>
      <c r="C708" s="10" t="s">
        <v>72</v>
      </c>
      <c r="D708" s="10"/>
      <c r="E708" s="10"/>
      <c r="F708" s="10" t="s">
        <v>72</v>
      </c>
      <c r="G708" s="9" t="s">
        <v>150</v>
      </c>
      <c r="H708" s="34" t="s">
        <v>737</v>
      </c>
      <c r="I708" s="10" t="s">
        <v>795</v>
      </c>
      <c r="J708" s="11">
        <v>67239</v>
      </c>
      <c r="K708" s="12"/>
      <c r="L708" s="10">
        <v>2</v>
      </c>
      <c r="M708" s="36">
        <v>47</v>
      </c>
      <c r="N708" s="33" t="s">
        <v>245</v>
      </c>
      <c r="O708" s="30">
        <v>35.520000000000003</v>
      </c>
      <c r="P708" s="13">
        <v>40.54</v>
      </c>
      <c r="Q708" s="13">
        <v>39.96</v>
      </c>
      <c r="R708" s="14">
        <v>0.11553784860557745</v>
      </c>
      <c r="S708" s="15">
        <v>5.4302788844621404</v>
      </c>
      <c r="T708" s="22">
        <v>0.73027888446213973</v>
      </c>
      <c r="U708" s="23">
        <v>1.0381</v>
      </c>
      <c r="V708" s="24">
        <v>1.0254000000000001</v>
      </c>
      <c r="W708" s="25">
        <v>9.0794000000000014E-3</v>
      </c>
      <c r="X708" s="26">
        <v>1.0265447747747746E-2</v>
      </c>
      <c r="Y708" s="16">
        <v>0.42673180000000005</v>
      </c>
    </row>
    <row r="709" spans="2:25" ht="20.100000000000001" hidden="1" customHeight="1" x14ac:dyDescent="0.25">
      <c r="B709" s="21">
        <v>4677</v>
      </c>
      <c r="C709" s="10" t="s">
        <v>377</v>
      </c>
      <c r="D709" s="10" t="s">
        <v>247</v>
      </c>
      <c r="E709" s="10"/>
      <c r="F709" s="10"/>
      <c r="G709" s="9" t="s">
        <v>378</v>
      </c>
      <c r="H709" s="34" t="s">
        <v>662</v>
      </c>
      <c r="I709" s="10"/>
      <c r="J709" s="11"/>
      <c r="K709" s="12"/>
      <c r="L709" s="10">
        <v>4</v>
      </c>
      <c r="M709" s="36">
        <v>64</v>
      </c>
      <c r="N709" s="33" t="s">
        <v>246</v>
      </c>
      <c r="O709" s="30">
        <v>28.14</v>
      </c>
      <c r="P709" s="13">
        <v>33.14</v>
      </c>
      <c r="Q709" s="13">
        <v>32.42</v>
      </c>
      <c r="R709" s="14">
        <v>0.14399999999999977</v>
      </c>
      <c r="S709" s="15">
        <v>9.2159999999999851</v>
      </c>
      <c r="T709" s="22">
        <v>2.8159999999999847</v>
      </c>
      <c r="U709" s="23">
        <v>1.0188999999999999</v>
      </c>
      <c r="V709" s="24">
        <v>1.0445</v>
      </c>
      <c r="W709" s="25">
        <v>9.0789599999999988E-3</v>
      </c>
      <c r="X709" s="26">
        <v>1.0606261682242987E-2</v>
      </c>
      <c r="Y709" s="16">
        <v>0.58105343999999992</v>
      </c>
    </row>
    <row r="710" spans="2:25" ht="20.100000000000001" customHeight="1" x14ac:dyDescent="0.25">
      <c r="B710" s="21">
        <v>4814</v>
      </c>
      <c r="C710" s="10" t="s">
        <v>1050</v>
      </c>
      <c r="D710" s="10" t="s">
        <v>93</v>
      </c>
      <c r="E710" s="10" t="s">
        <v>94</v>
      </c>
      <c r="F710" s="10" t="s">
        <v>164</v>
      </c>
      <c r="G710" s="9" t="s">
        <v>1051</v>
      </c>
      <c r="H710" s="34" t="s">
        <v>875</v>
      </c>
      <c r="I710" s="10" t="s">
        <v>240</v>
      </c>
      <c r="J710" s="11">
        <v>75070</v>
      </c>
      <c r="K710" s="12"/>
      <c r="L710" s="10">
        <v>2</v>
      </c>
      <c r="M710" s="36">
        <v>61.8</v>
      </c>
      <c r="N710" s="33" t="s">
        <v>245</v>
      </c>
      <c r="O710" s="30">
        <v>36.4</v>
      </c>
      <c r="P710" s="13">
        <v>41.41</v>
      </c>
      <c r="Q710" s="13">
        <v>40.86</v>
      </c>
      <c r="R710" s="14">
        <v>0.10978043912175596</v>
      </c>
      <c r="S710" s="15">
        <v>6.7844311377245177</v>
      </c>
      <c r="T710" s="22">
        <v>0.60443113772451795</v>
      </c>
      <c r="U710" s="23">
        <v>1.0066999999999999</v>
      </c>
      <c r="V710" s="24">
        <v>1.0117</v>
      </c>
      <c r="W710" s="25">
        <v>9.2846400000000003E-3</v>
      </c>
      <c r="X710" s="26">
        <v>1.0429606816143492E-2</v>
      </c>
      <c r="Y710" s="16">
        <v>0.57379075199999996</v>
      </c>
    </row>
    <row r="711" spans="2:25" ht="20.100000000000001" hidden="1" customHeight="1" x14ac:dyDescent="0.25">
      <c r="B711" s="21">
        <v>4767</v>
      </c>
      <c r="C711" s="10" t="s">
        <v>1070</v>
      </c>
      <c r="D711" s="10" t="s">
        <v>92</v>
      </c>
      <c r="E711" s="10" t="s">
        <v>274</v>
      </c>
      <c r="F711" s="10" t="s">
        <v>64</v>
      </c>
      <c r="G711" s="9" t="s">
        <v>1021</v>
      </c>
      <c r="H711" s="34" t="s">
        <v>1342</v>
      </c>
      <c r="I711" s="10" t="s">
        <v>221</v>
      </c>
      <c r="J711" s="11">
        <v>72792</v>
      </c>
      <c r="K711" s="12"/>
      <c r="L711" s="10">
        <v>4</v>
      </c>
      <c r="M711" s="36">
        <v>123</v>
      </c>
      <c r="N711" s="33" t="s">
        <v>246</v>
      </c>
      <c r="O711" s="30">
        <v>32.04</v>
      </c>
      <c r="P711" s="13">
        <v>37.06</v>
      </c>
      <c r="Q711" s="13">
        <v>36.53</v>
      </c>
      <c r="R711" s="14">
        <v>0.10557768924302804</v>
      </c>
      <c r="S711" s="15">
        <v>12.986055776892449</v>
      </c>
      <c r="T711" s="22">
        <v>0.68605577689244879</v>
      </c>
      <c r="U711" s="23">
        <v>1.0042</v>
      </c>
      <c r="V711" s="24">
        <v>1.0129999999999999</v>
      </c>
      <c r="W711" s="25">
        <v>9.0773999999999994E-3</v>
      </c>
      <c r="X711" s="26">
        <v>1.0148897104677061E-2</v>
      </c>
      <c r="Y711" s="16">
        <v>1.1165201999999999</v>
      </c>
    </row>
    <row r="712" spans="2:25" ht="20.100000000000001" customHeight="1" x14ac:dyDescent="0.25">
      <c r="B712" s="21">
        <v>4814</v>
      </c>
      <c r="C712" s="10" t="s">
        <v>58</v>
      </c>
      <c r="D712" s="10" t="s">
        <v>93</v>
      </c>
      <c r="E712" s="10" t="s">
        <v>94</v>
      </c>
      <c r="F712" s="10" t="s">
        <v>173</v>
      </c>
      <c r="G712" s="9" t="s">
        <v>191</v>
      </c>
      <c r="H712" s="34" t="s">
        <v>875</v>
      </c>
      <c r="I712" s="10" t="s">
        <v>894</v>
      </c>
      <c r="J712" s="11">
        <v>77227</v>
      </c>
      <c r="K712" s="12"/>
      <c r="L712" s="10">
        <v>2</v>
      </c>
      <c r="M712" s="36">
        <v>61</v>
      </c>
      <c r="N712" s="33" t="s">
        <v>245</v>
      </c>
      <c r="O712" s="30">
        <v>36.07</v>
      </c>
      <c r="P712" s="13">
        <v>41.07</v>
      </c>
      <c r="Q712" s="13">
        <v>40.51</v>
      </c>
      <c r="R712" s="14">
        <v>0.11200000000000046</v>
      </c>
      <c r="S712" s="15">
        <v>6.8320000000000283</v>
      </c>
      <c r="T712" s="22">
        <v>0.73200000000002774</v>
      </c>
      <c r="U712" s="23">
        <v>0.94589999999999996</v>
      </c>
      <c r="V712" s="24">
        <v>0.97099999999999997</v>
      </c>
      <c r="W712" s="25">
        <v>8.817740000000001E-3</v>
      </c>
      <c r="X712" s="26">
        <v>9.9298873873873931E-3</v>
      </c>
      <c r="Y712" s="16">
        <v>0.53788214000000001</v>
      </c>
    </row>
    <row r="713" spans="2:25" ht="20.100000000000001" hidden="1" customHeight="1" x14ac:dyDescent="0.25">
      <c r="B713" s="21">
        <v>4777</v>
      </c>
      <c r="C713" s="10" t="s">
        <v>340</v>
      </c>
      <c r="D713" s="10" t="s">
        <v>92</v>
      </c>
      <c r="E713" s="10" t="s">
        <v>318</v>
      </c>
      <c r="F713" s="10" t="s">
        <v>328</v>
      </c>
      <c r="G713" s="9" t="s">
        <v>341</v>
      </c>
      <c r="H713" s="34" t="s">
        <v>755</v>
      </c>
      <c r="I713" s="10" t="s">
        <v>339</v>
      </c>
      <c r="J713" s="11">
        <v>76362</v>
      </c>
      <c r="K713" s="12"/>
      <c r="L713" s="10">
        <v>1</v>
      </c>
      <c r="M713" s="36">
        <v>45.8</v>
      </c>
      <c r="N713" s="33" t="s">
        <v>246</v>
      </c>
      <c r="O713" s="30">
        <v>36.340000000000003</v>
      </c>
      <c r="P713" s="13">
        <v>41.34</v>
      </c>
      <c r="Q713" s="13">
        <v>40.93</v>
      </c>
      <c r="R713" s="14">
        <v>8.2000000000000739E-2</v>
      </c>
      <c r="S713" s="15">
        <v>3.7556000000000336</v>
      </c>
      <c r="T713" s="22">
        <v>-0.82439999999996638</v>
      </c>
      <c r="U713" s="23">
        <v>1.0083</v>
      </c>
      <c r="V713" s="24">
        <v>1.0083</v>
      </c>
      <c r="W713" s="25">
        <v>9.0746999999999998E-3</v>
      </c>
      <c r="X713" s="26">
        <v>9.8852941176470668E-3</v>
      </c>
      <c r="Y713" s="16">
        <v>0.41562125999999994</v>
      </c>
    </row>
    <row r="714" spans="2:25" ht="20.100000000000001" hidden="1" customHeight="1" x14ac:dyDescent="0.25">
      <c r="B714" s="21">
        <v>4778</v>
      </c>
      <c r="C714" s="10" t="s">
        <v>1117</v>
      </c>
      <c r="D714" s="10" t="s">
        <v>92</v>
      </c>
      <c r="E714" s="10" t="s">
        <v>989</v>
      </c>
      <c r="F714" s="10" t="s">
        <v>354</v>
      </c>
      <c r="G714" s="9" t="s">
        <v>1118</v>
      </c>
      <c r="H714" s="34" t="s">
        <v>990</v>
      </c>
      <c r="I714" s="10" t="s">
        <v>1289</v>
      </c>
      <c r="J714" s="11">
        <v>76104</v>
      </c>
      <c r="K714" s="12"/>
      <c r="L714" s="10">
        <v>5</v>
      </c>
      <c r="M714" s="36">
        <v>140</v>
      </c>
      <c r="N714" s="33" t="s">
        <v>245</v>
      </c>
      <c r="O714" s="30">
        <v>29.03</v>
      </c>
      <c r="P714" s="13">
        <v>34.04</v>
      </c>
      <c r="Q714" s="13">
        <v>33.49</v>
      </c>
      <c r="R714" s="14">
        <v>0.10978043912175596</v>
      </c>
      <c r="S714" s="15">
        <v>15.369261477045834</v>
      </c>
      <c r="T714" s="22">
        <v>1.3692614770458336</v>
      </c>
      <c r="U714" s="23">
        <v>1.0024999999999999</v>
      </c>
      <c r="V714" s="24">
        <v>1.0141</v>
      </c>
      <c r="W714" s="25">
        <v>9.0746999999999998E-3</v>
      </c>
      <c r="X714" s="26">
        <v>1.0193777354260082E-2</v>
      </c>
      <c r="Y714" s="16">
        <v>1.2704579999999999</v>
      </c>
    </row>
    <row r="715" spans="2:25" ht="20.100000000000001" hidden="1" customHeight="1" x14ac:dyDescent="0.25">
      <c r="B715" s="21">
        <v>4913</v>
      </c>
      <c r="C715" s="10" t="s">
        <v>1295</v>
      </c>
      <c r="D715" s="10" t="s">
        <v>535</v>
      </c>
      <c r="E715" s="10" t="s">
        <v>544</v>
      </c>
      <c r="F715" s="10" t="s">
        <v>559</v>
      </c>
      <c r="G715" s="9" t="s">
        <v>652</v>
      </c>
      <c r="H715" s="34" t="s">
        <v>1103</v>
      </c>
      <c r="I715" s="10" t="s">
        <v>1103</v>
      </c>
      <c r="J715" s="11">
        <v>77665</v>
      </c>
      <c r="K715" s="12"/>
      <c r="L715" s="10">
        <v>4</v>
      </c>
      <c r="M715" s="36">
        <v>77.599999999999994</v>
      </c>
      <c r="N715" s="33" t="s">
        <v>246</v>
      </c>
      <c r="O715" s="30">
        <v>31.47</v>
      </c>
      <c r="P715" s="13">
        <v>36.49</v>
      </c>
      <c r="Q715" s="13">
        <v>35.840000000000003</v>
      </c>
      <c r="R715" s="14">
        <v>0.12948207171314705</v>
      </c>
      <c r="S715" s="15">
        <v>10.047808764940211</v>
      </c>
      <c r="T715" s="22">
        <v>2.2878087649402103</v>
      </c>
      <c r="U715" s="23">
        <v>1.0188999999999999</v>
      </c>
      <c r="V715" s="24">
        <v>1.0203</v>
      </c>
      <c r="W715" s="25">
        <v>9.0744399999999996E-3</v>
      </c>
      <c r="X715" s="26">
        <v>1.0424185080091528E-2</v>
      </c>
      <c r="Y715" s="16">
        <v>0.70417654399999996</v>
      </c>
    </row>
    <row r="716" spans="2:25" ht="20.100000000000001" customHeight="1" x14ac:dyDescent="0.25">
      <c r="B716" s="21">
        <v>4767</v>
      </c>
      <c r="C716" s="10" t="s">
        <v>1224</v>
      </c>
      <c r="D716" s="10" t="s">
        <v>93</v>
      </c>
      <c r="E716" s="10" t="s">
        <v>87</v>
      </c>
      <c r="F716" s="10" t="s">
        <v>303</v>
      </c>
      <c r="G716" s="9" t="s">
        <v>1225</v>
      </c>
      <c r="H716" s="34" t="s">
        <v>1350</v>
      </c>
      <c r="I716" s="10" t="s">
        <v>728</v>
      </c>
      <c r="J716" s="11">
        <v>76458</v>
      </c>
      <c r="K716" s="12"/>
      <c r="L716" s="10">
        <v>2</v>
      </c>
      <c r="M716" s="36">
        <v>60.3</v>
      </c>
      <c r="N716" s="33" t="s">
        <v>245</v>
      </c>
      <c r="O716" s="30">
        <v>29.11</v>
      </c>
      <c r="P716" s="13">
        <v>34.11</v>
      </c>
      <c r="Q716" s="13">
        <v>33.770000000000003</v>
      </c>
      <c r="R716" s="14">
        <v>6.7999999999999255E-2</v>
      </c>
      <c r="S716" s="15">
        <v>4.1003999999999552</v>
      </c>
      <c r="T716" s="22">
        <v>-1.9296000000000451</v>
      </c>
      <c r="U716" s="23">
        <v>1.093</v>
      </c>
      <c r="V716" s="24">
        <v>1.0892999999999999</v>
      </c>
      <c r="W716" s="25">
        <v>9.8203499999999985E-3</v>
      </c>
      <c r="X716" s="26">
        <v>1.0536856223175956E-2</v>
      </c>
      <c r="Y716" s="16">
        <v>0.59216710499999992</v>
      </c>
    </row>
    <row r="717" spans="2:25" ht="20.100000000000001" customHeight="1" x14ac:dyDescent="0.25">
      <c r="B717" s="21">
        <v>4731</v>
      </c>
      <c r="C717" s="10" t="s">
        <v>52</v>
      </c>
      <c r="D717" s="10" t="s">
        <v>93</v>
      </c>
      <c r="E717" s="10" t="s">
        <v>87</v>
      </c>
      <c r="F717" s="10" t="s">
        <v>87</v>
      </c>
      <c r="G717" s="9" t="s">
        <v>822</v>
      </c>
      <c r="H717" s="34" t="s">
        <v>875</v>
      </c>
      <c r="I717" s="10" t="s">
        <v>1044</v>
      </c>
      <c r="J717" s="11">
        <v>82912</v>
      </c>
      <c r="K717" s="12"/>
      <c r="L717" s="10">
        <v>2</v>
      </c>
      <c r="M717" s="36">
        <v>60.2</v>
      </c>
      <c r="N717" s="33" t="s">
        <v>246</v>
      </c>
      <c r="O717" s="30">
        <v>29.08</v>
      </c>
      <c r="P717" s="13">
        <v>34.119999999999997</v>
      </c>
      <c r="Q717" s="13">
        <v>33.47</v>
      </c>
      <c r="R717" s="14">
        <v>0.1289682539682537</v>
      </c>
      <c r="S717" s="15">
        <v>7.7638888888888733</v>
      </c>
      <c r="T717" s="22">
        <v>1.7438888888888728</v>
      </c>
      <c r="U717" s="23">
        <v>0.98860000000000003</v>
      </c>
      <c r="V717" s="24">
        <v>0.99729999999999996</v>
      </c>
      <c r="W717" s="25">
        <v>8.9365499999999997E-3</v>
      </c>
      <c r="X717" s="26">
        <v>1.0259729384965829E-2</v>
      </c>
      <c r="Y717" s="16">
        <v>0.53798031000000002</v>
      </c>
    </row>
    <row r="718" spans="2:25" ht="20.100000000000001" hidden="1" customHeight="1" x14ac:dyDescent="0.25">
      <c r="B718" s="21">
        <v>4872</v>
      </c>
      <c r="C718" s="10" t="s">
        <v>409</v>
      </c>
      <c r="D718" s="10" t="s">
        <v>404</v>
      </c>
      <c r="E718" s="10" t="s">
        <v>405</v>
      </c>
      <c r="F718" s="10" t="s">
        <v>409</v>
      </c>
      <c r="G718" s="9" t="s">
        <v>410</v>
      </c>
      <c r="H718" s="34" t="s">
        <v>755</v>
      </c>
      <c r="I718" s="10" t="s">
        <v>406</v>
      </c>
      <c r="J718" s="11">
        <v>69637</v>
      </c>
      <c r="K718" s="12"/>
      <c r="L718" s="10">
        <v>18</v>
      </c>
      <c r="M718" s="36">
        <v>423</v>
      </c>
      <c r="N718" s="33" t="s">
        <v>246</v>
      </c>
      <c r="O718" s="30">
        <v>36.340000000000003</v>
      </c>
      <c r="P718" s="13">
        <v>41.34</v>
      </c>
      <c r="Q718" s="13">
        <v>40.590000000000003</v>
      </c>
      <c r="R718" s="14">
        <v>0.15</v>
      </c>
      <c r="S718" s="15">
        <v>63.449999999999996</v>
      </c>
      <c r="T718" s="22">
        <v>21.149999999999995</v>
      </c>
      <c r="U718" s="23">
        <v>1.0179</v>
      </c>
      <c r="V718" s="24">
        <v>1.0189999999999999</v>
      </c>
      <c r="W718" s="25">
        <v>9.0642050000000005E-3</v>
      </c>
      <c r="X718" s="26">
        <v>1.0663770588235295E-2</v>
      </c>
      <c r="Y718" s="16">
        <v>3.8341587150000001</v>
      </c>
    </row>
    <row r="719" spans="2:25" ht="20.100000000000001" customHeight="1" x14ac:dyDescent="0.25">
      <c r="B719" s="21">
        <v>4732</v>
      </c>
      <c r="C719" s="10" t="s">
        <v>58</v>
      </c>
      <c r="D719" s="10" t="s">
        <v>93</v>
      </c>
      <c r="E719" s="10" t="s">
        <v>94</v>
      </c>
      <c r="F719" s="10" t="s">
        <v>173</v>
      </c>
      <c r="G719" s="9" t="s">
        <v>191</v>
      </c>
      <c r="H719" s="34" t="s">
        <v>875</v>
      </c>
      <c r="I719" s="10" t="s">
        <v>242</v>
      </c>
      <c r="J719" s="11">
        <v>77215</v>
      </c>
      <c r="K719" s="12"/>
      <c r="L719" s="10">
        <v>2</v>
      </c>
      <c r="M719" s="36">
        <v>60</v>
      </c>
      <c r="N719" s="33" t="s">
        <v>245</v>
      </c>
      <c r="O719" s="30">
        <v>35.86</v>
      </c>
      <c r="P719" s="13">
        <v>40.869999999999997</v>
      </c>
      <c r="Q719" s="13">
        <v>40.43</v>
      </c>
      <c r="R719" s="14">
        <v>8.7824351297404776E-2</v>
      </c>
      <c r="S719" s="15">
        <v>5.2694610778442863</v>
      </c>
      <c r="T719" s="22">
        <v>-0.7305389221557137</v>
      </c>
      <c r="U719" s="23">
        <v>1.0963000000000001</v>
      </c>
      <c r="V719" s="24">
        <v>1.0963000000000001</v>
      </c>
      <c r="W719" s="25">
        <v>9.8667000000000008E-3</v>
      </c>
      <c r="X719" s="26">
        <v>1.0816666739606122E-2</v>
      </c>
      <c r="Y719" s="16">
        <v>0.59200200000000003</v>
      </c>
    </row>
    <row r="720" spans="2:25" ht="20.100000000000001" hidden="1" customHeight="1" x14ac:dyDescent="0.25">
      <c r="B720" s="21">
        <v>4783</v>
      </c>
      <c r="C720" s="10" t="s">
        <v>876</v>
      </c>
      <c r="D720" s="10" t="s">
        <v>92</v>
      </c>
      <c r="E720" s="10" t="s">
        <v>274</v>
      </c>
      <c r="F720" s="10" t="s">
        <v>276</v>
      </c>
      <c r="G720" s="9" t="s">
        <v>877</v>
      </c>
      <c r="H720" s="34" t="s">
        <v>990</v>
      </c>
      <c r="I720" s="10" t="s">
        <v>277</v>
      </c>
      <c r="J720" s="11">
        <v>81174</v>
      </c>
      <c r="K720" s="12"/>
      <c r="L720" s="10">
        <v>6</v>
      </c>
      <c r="M720" s="36">
        <v>183</v>
      </c>
      <c r="N720" s="33" t="s">
        <v>246</v>
      </c>
      <c r="O720" s="30">
        <v>28.43</v>
      </c>
      <c r="P720" s="13">
        <v>33.450000000000003</v>
      </c>
      <c r="Q720" s="13">
        <v>32.81</v>
      </c>
      <c r="R720" s="14">
        <v>0.12749003984063748</v>
      </c>
      <c r="S720" s="15">
        <v>23.330677290836658</v>
      </c>
      <c r="T720" s="22">
        <v>5.0306772908366568</v>
      </c>
      <c r="U720" s="23">
        <v>1.0044</v>
      </c>
      <c r="V720" s="24">
        <v>1.0087999999999999</v>
      </c>
      <c r="W720" s="25">
        <v>9.0594000000000004E-3</v>
      </c>
      <c r="X720" s="26">
        <v>1.038314794520548E-2</v>
      </c>
      <c r="Y720" s="16">
        <v>1.6578702000000001</v>
      </c>
    </row>
    <row r="721" spans="2:25" ht="20.100000000000001" customHeight="1" x14ac:dyDescent="0.25">
      <c r="B721" s="21">
        <v>4714</v>
      </c>
      <c r="C721" s="10" t="s">
        <v>158</v>
      </c>
      <c r="D721" s="10" t="s">
        <v>93</v>
      </c>
      <c r="E721" s="10" t="s">
        <v>94</v>
      </c>
      <c r="F721" s="10" t="s">
        <v>94</v>
      </c>
      <c r="G721" s="9" t="s">
        <v>183</v>
      </c>
      <c r="H721" s="34" t="s">
        <v>875</v>
      </c>
      <c r="I721" s="10" t="s">
        <v>238</v>
      </c>
      <c r="J721" s="11">
        <v>79414</v>
      </c>
      <c r="K721" s="12"/>
      <c r="L721" s="10">
        <v>2</v>
      </c>
      <c r="M721" s="36">
        <v>60</v>
      </c>
      <c r="N721" s="33" t="s">
        <v>245</v>
      </c>
      <c r="O721" s="30">
        <v>28.61</v>
      </c>
      <c r="P721" s="13">
        <v>33.630000000000003</v>
      </c>
      <c r="Q721" s="13">
        <v>33.04</v>
      </c>
      <c r="R721" s="14">
        <v>0.11752988047808825</v>
      </c>
      <c r="S721" s="15">
        <v>7.0517928286852953</v>
      </c>
      <c r="T721" s="22">
        <v>1.0517928286852949</v>
      </c>
      <c r="U721" s="23">
        <v>1.0846</v>
      </c>
      <c r="V721" s="24">
        <v>1.0932999999999999</v>
      </c>
      <c r="W721" s="25">
        <v>9.8005500000000016E-3</v>
      </c>
      <c r="X721" s="26">
        <v>1.1105815124153508E-2</v>
      </c>
      <c r="Y721" s="16">
        <v>0.58803300000000014</v>
      </c>
    </row>
    <row r="722" spans="2:25" ht="20.100000000000001" customHeight="1" x14ac:dyDescent="0.25">
      <c r="B722" s="21">
        <v>4802</v>
      </c>
      <c r="C722" s="10" t="s">
        <v>49</v>
      </c>
      <c r="D722" s="10" t="s">
        <v>93</v>
      </c>
      <c r="E722" s="10" t="s">
        <v>94</v>
      </c>
      <c r="F722" s="10" t="s">
        <v>173</v>
      </c>
      <c r="G722" s="9" t="s">
        <v>192</v>
      </c>
      <c r="H722" s="34" t="s">
        <v>875</v>
      </c>
      <c r="I722" s="10" t="s">
        <v>750</v>
      </c>
      <c r="J722" s="11">
        <v>77224</v>
      </c>
      <c r="K722" s="12"/>
      <c r="L722" s="10">
        <v>2</v>
      </c>
      <c r="M722" s="36">
        <v>60</v>
      </c>
      <c r="N722" s="33" t="s">
        <v>245</v>
      </c>
      <c r="O722" s="30">
        <v>27.52</v>
      </c>
      <c r="P722" s="13">
        <v>32.549999999999997</v>
      </c>
      <c r="Q722" s="13">
        <v>32.020000000000003</v>
      </c>
      <c r="R722" s="14">
        <v>0.10536779324055552</v>
      </c>
      <c r="S722" s="15">
        <v>6.3220675944333315</v>
      </c>
      <c r="T722" s="22">
        <v>0.32206759443333094</v>
      </c>
      <c r="U722" s="23">
        <v>1.0445</v>
      </c>
      <c r="V722" s="24">
        <v>1.0457000000000001</v>
      </c>
      <c r="W722" s="25">
        <v>9.6149200000000008E-3</v>
      </c>
      <c r="X722" s="26">
        <v>1.0747343911111099E-2</v>
      </c>
      <c r="Y722" s="16">
        <v>0.57689520000000005</v>
      </c>
    </row>
    <row r="723" spans="2:25" ht="20.100000000000001" hidden="1" customHeight="1" x14ac:dyDescent="0.25">
      <c r="B723" s="21">
        <v>4903</v>
      </c>
      <c r="C723" s="10" t="s">
        <v>31</v>
      </c>
      <c r="D723" s="10" t="s">
        <v>92</v>
      </c>
      <c r="E723" s="10" t="s">
        <v>98</v>
      </c>
      <c r="F723" s="10" t="s">
        <v>101</v>
      </c>
      <c r="G723" s="9" t="s">
        <v>128</v>
      </c>
      <c r="H723" s="34" t="s">
        <v>1690</v>
      </c>
      <c r="I723" s="10" t="s">
        <v>1691</v>
      </c>
      <c r="J723" s="11">
        <v>65396</v>
      </c>
      <c r="K723" s="12"/>
      <c r="L723" s="10">
        <v>1</v>
      </c>
      <c r="M723" s="36">
        <v>24.4</v>
      </c>
      <c r="N723" s="33" t="s">
        <v>245</v>
      </c>
      <c r="O723" s="30">
        <v>35.729999999999997</v>
      </c>
      <c r="P723" s="13">
        <v>40.75</v>
      </c>
      <c r="Q723" s="13">
        <v>39.92</v>
      </c>
      <c r="R723" s="14">
        <v>0.16533864541832624</v>
      </c>
      <c r="S723" s="15">
        <v>4.0342629482071599</v>
      </c>
      <c r="T723" s="22">
        <v>1.59426294820716</v>
      </c>
      <c r="U723" s="23">
        <v>1.0109999999999999</v>
      </c>
      <c r="V723" s="24">
        <v>1.0230999999999999</v>
      </c>
      <c r="W723" s="25">
        <v>9.0517449999999982E-3</v>
      </c>
      <c r="X723" s="26">
        <v>1.0844811431980898E-2</v>
      </c>
      <c r="Y723" s="16">
        <v>0.22086257799999995</v>
      </c>
    </row>
    <row r="724" spans="2:25" ht="20.100000000000001" hidden="1" customHeight="1" x14ac:dyDescent="0.25">
      <c r="B724" s="21">
        <v>4800</v>
      </c>
      <c r="C724" s="10" t="s">
        <v>47</v>
      </c>
      <c r="D724" s="10" t="s">
        <v>92</v>
      </c>
      <c r="E724" s="10" t="s">
        <v>99</v>
      </c>
      <c r="F724" s="10" t="s">
        <v>46</v>
      </c>
      <c r="G724" s="9" t="s">
        <v>137</v>
      </c>
      <c r="H724" s="34" t="s">
        <v>863</v>
      </c>
      <c r="I724" s="10" t="s">
        <v>1217</v>
      </c>
      <c r="J724" s="11">
        <v>73650</v>
      </c>
      <c r="K724" s="12"/>
      <c r="L724" s="10">
        <v>2</v>
      </c>
      <c r="M724" s="36">
        <v>68</v>
      </c>
      <c r="N724" s="33" t="s">
        <v>246</v>
      </c>
      <c r="O724" s="30">
        <v>29.07</v>
      </c>
      <c r="P724" s="13">
        <v>34.07</v>
      </c>
      <c r="Q724" s="13">
        <v>33.5</v>
      </c>
      <c r="R724" s="14">
        <v>0.11400000000000006</v>
      </c>
      <c r="S724" s="15">
        <v>7.7520000000000042</v>
      </c>
      <c r="T724" s="22">
        <v>0.95200000000000373</v>
      </c>
      <c r="U724" s="23">
        <v>0.99099999999999999</v>
      </c>
      <c r="V724" s="24">
        <v>0.97660000000000002</v>
      </c>
      <c r="W724" s="25">
        <v>9.0509600000000003E-3</v>
      </c>
      <c r="X724" s="26">
        <v>1.0215530474040634E-2</v>
      </c>
      <c r="Y724" s="16">
        <v>0.61546528</v>
      </c>
    </row>
    <row r="725" spans="2:25" ht="20.100000000000001" customHeight="1" x14ac:dyDescent="0.25">
      <c r="B725" s="21">
        <v>4707</v>
      </c>
      <c r="C725" s="10" t="s">
        <v>437</v>
      </c>
      <c r="D725" s="10" t="s">
        <v>93</v>
      </c>
      <c r="E725" s="10" t="s">
        <v>94</v>
      </c>
      <c r="F725" s="10" t="s">
        <v>164</v>
      </c>
      <c r="G725" s="9" t="s">
        <v>188</v>
      </c>
      <c r="H725" s="34" t="s">
        <v>875</v>
      </c>
      <c r="I725" s="10" t="s">
        <v>812</v>
      </c>
      <c r="J725" s="11">
        <v>75054</v>
      </c>
      <c r="K725" s="12"/>
      <c r="L725" s="10">
        <v>3</v>
      </c>
      <c r="M725" s="36">
        <v>60</v>
      </c>
      <c r="N725" s="33" t="s">
        <v>246</v>
      </c>
      <c r="O725" s="30">
        <v>29.23</v>
      </c>
      <c r="P725" s="13">
        <v>34.25</v>
      </c>
      <c r="Q725" s="13">
        <v>33.700000000000003</v>
      </c>
      <c r="R725" s="14">
        <v>0.10956175298804725</v>
      </c>
      <c r="S725" s="15">
        <v>6.5737051792828352</v>
      </c>
      <c r="T725" s="22">
        <v>0.57370517928283493</v>
      </c>
      <c r="U725" s="23">
        <v>1.0673999999999999</v>
      </c>
      <c r="V725" s="24">
        <v>1.0482</v>
      </c>
      <c r="W725" s="25">
        <v>9.30864E-3</v>
      </c>
      <c r="X725" s="26">
        <v>1.0453998389261738E-2</v>
      </c>
      <c r="Y725" s="16">
        <v>0.55851839999999997</v>
      </c>
    </row>
    <row r="726" spans="2:25" ht="20.100000000000001" customHeight="1" x14ac:dyDescent="0.25">
      <c r="B726" s="21">
        <v>4817</v>
      </c>
      <c r="C726" s="10" t="s">
        <v>1224</v>
      </c>
      <c r="D726" s="10" t="s">
        <v>93</v>
      </c>
      <c r="E726" s="10" t="s">
        <v>87</v>
      </c>
      <c r="F726" s="10" t="s">
        <v>303</v>
      </c>
      <c r="G726" s="9" t="s">
        <v>1225</v>
      </c>
      <c r="H726" s="34" t="s">
        <v>875</v>
      </c>
      <c r="I726" s="10" t="s">
        <v>305</v>
      </c>
      <c r="J726" s="11">
        <v>76470</v>
      </c>
      <c r="K726" s="12"/>
      <c r="L726" s="10">
        <v>2</v>
      </c>
      <c r="M726" s="36">
        <v>60</v>
      </c>
      <c r="N726" s="33" t="s">
        <v>246</v>
      </c>
      <c r="O726" s="30">
        <v>26.67</v>
      </c>
      <c r="P726" s="13">
        <v>31.68</v>
      </c>
      <c r="Q726" s="13">
        <v>31.05</v>
      </c>
      <c r="R726" s="14">
        <v>0.12574850299401183</v>
      </c>
      <c r="S726" s="15">
        <v>7.5449101796407101</v>
      </c>
      <c r="T726" s="22">
        <v>1.5449101796407094</v>
      </c>
      <c r="U726" s="23">
        <v>1.0085</v>
      </c>
      <c r="V726" s="24">
        <v>1.0118</v>
      </c>
      <c r="W726" s="25">
        <v>9.2933799999999987E-3</v>
      </c>
      <c r="X726" s="26">
        <v>1.0630099041095888E-2</v>
      </c>
      <c r="Y726" s="16">
        <v>0.55760279999999995</v>
      </c>
    </row>
    <row r="727" spans="2:25" ht="20.100000000000001" customHeight="1" x14ac:dyDescent="0.25">
      <c r="B727" s="21">
        <v>4814</v>
      </c>
      <c r="C727" s="10" t="s">
        <v>361</v>
      </c>
      <c r="D727" s="10" t="s">
        <v>93</v>
      </c>
      <c r="E727" s="10" t="s">
        <v>94</v>
      </c>
      <c r="F727" s="10" t="s">
        <v>164</v>
      </c>
      <c r="G727" s="9" t="s">
        <v>362</v>
      </c>
      <c r="H727" s="34" t="s">
        <v>875</v>
      </c>
      <c r="I727" s="10" t="s">
        <v>240</v>
      </c>
      <c r="J727" s="11">
        <v>75070</v>
      </c>
      <c r="K727" s="12"/>
      <c r="L727" s="10">
        <v>2</v>
      </c>
      <c r="M727" s="36">
        <v>59.8</v>
      </c>
      <c r="N727" s="33" t="s">
        <v>246</v>
      </c>
      <c r="O727" s="30">
        <v>36.03</v>
      </c>
      <c r="P727" s="13">
        <v>41.04</v>
      </c>
      <c r="Q727" s="13">
        <v>40.47</v>
      </c>
      <c r="R727" s="14">
        <v>0.11377245508982047</v>
      </c>
      <c r="S727" s="15">
        <v>6.8035928143712638</v>
      </c>
      <c r="T727" s="22">
        <v>0.82359281437126342</v>
      </c>
      <c r="U727" s="23">
        <v>0.92420000000000002</v>
      </c>
      <c r="V727" s="24">
        <v>0.95050000000000001</v>
      </c>
      <c r="W727" s="25">
        <v>8.6236200000000002E-3</v>
      </c>
      <c r="X727" s="26">
        <v>9.730706351351353E-3</v>
      </c>
      <c r="Y727" s="16">
        <v>0.51569247600000001</v>
      </c>
    </row>
    <row r="728" spans="2:25" ht="20.100000000000001" hidden="1" customHeight="1" x14ac:dyDescent="0.25">
      <c r="B728" s="21">
        <v>4755</v>
      </c>
      <c r="C728" s="10" t="s">
        <v>712</v>
      </c>
      <c r="D728" s="10" t="s">
        <v>92</v>
      </c>
      <c r="E728" s="10" t="s">
        <v>119</v>
      </c>
      <c r="F728" s="10" t="s">
        <v>55</v>
      </c>
      <c r="G728" s="9" t="s">
        <v>713</v>
      </c>
      <c r="H728" s="34" t="s">
        <v>866</v>
      </c>
      <c r="I728" s="10" t="s">
        <v>1040</v>
      </c>
      <c r="J728" s="11">
        <v>73597</v>
      </c>
      <c r="K728" s="12"/>
      <c r="L728" s="10">
        <v>2</v>
      </c>
      <c r="M728" s="36">
        <v>60</v>
      </c>
      <c r="N728" s="33" t="s">
        <v>246</v>
      </c>
      <c r="O728" s="30">
        <v>27.49</v>
      </c>
      <c r="P728" s="13">
        <v>32.520000000000003</v>
      </c>
      <c r="Q728" s="13">
        <v>32.1</v>
      </c>
      <c r="R728" s="14">
        <v>8.3499005964214973E-2</v>
      </c>
      <c r="S728" s="15">
        <v>5.0099403578528987</v>
      </c>
      <c r="T728" s="22">
        <v>-0.99005964214710196</v>
      </c>
      <c r="U728" s="23">
        <v>0.99009999999999998</v>
      </c>
      <c r="V728" s="24">
        <v>1.0203</v>
      </c>
      <c r="W728" s="25">
        <v>9.0467999999999989E-3</v>
      </c>
      <c r="X728" s="26">
        <v>9.8710203904555337E-3</v>
      </c>
      <c r="Y728" s="16">
        <v>0.54280799999999996</v>
      </c>
    </row>
    <row r="729" spans="2:25" ht="20.100000000000001" hidden="1" customHeight="1" x14ac:dyDescent="0.25">
      <c r="B729" s="21">
        <v>4723</v>
      </c>
      <c r="C729" s="10" t="s">
        <v>1066</v>
      </c>
      <c r="D729" s="10" t="s">
        <v>92</v>
      </c>
      <c r="E729" s="10" t="s">
        <v>274</v>
      </c>
      <c r="F729" s="10" t="s">
        <v>276</v>
      </c>
      <c r="G729" s="9" t="s">
        <v>1067</v>
      </c>
      <c r="H729" s="34" t="s">
        <v>737</v>
      </c>
      <c r="I729" s="10" t="s">
        <v>277</v>
      </c>
      <c r="J729" s="11">
        <v>81159</v>
      </c>
      <c r="K729" s="12"/>
      <c r="L729" s="10">
        <v>2</v>
      </c>
      <c r="M729" s="36">
        <v>54.2</v>
      </c>
      <c r="N729" s="33" t="s">
        <v>246</v>
      </c>
      <c r="O729" s="30">
        <v>26.88</v>
      </c>
      <c r="P729" s="13">
        <v>31.89</v>
      </c>
      <c r="Q729" s="13">
        <v>30.91</v>
      </c>
      <c r="R729" s="14">
        <v>0.19560878243512977</v>
      </c>
      <c r="S729" s="15">
        <v>10.601996007984035</v>
      </c>
      <c r="T729" s="22">
        <v>5.1819960079840337</v>
      </c>
      <c r="U729" s="23">
        <v>1.0072000000000001</v>
      </c>
      <c r="V729" s="24">
        <v>1.0029999999999999</v>
      </c>
      <c r="W729" s="25">
        <v>9.0459000000000008E-3</v>
      </c>
      <c r="X729" s="26">
        <v>1.1245647394540944E-2</v>
      </c>
      <c r="Y729" s="16">
        <v>0.49028778000000006</v>
      </c>
    </row>
    <row r="730" spans="2:25" ht="20.100000000000001" hidden="1" customHeight="1" x14ac:dyDescent="0.25">
      <c r="B730" s="21">
        <v>4765</v>
      </c>
      <c r="C730" s="10" t="s">
        <v>71</v>
      </c>
      <c r="D730" s="10" t="s">
        <v>92</v>
      </c>
      <c r="E730" s="10" t="s">
        <v>274</v>
      </c>
      <c r="F730" s="10" t="s">
        <v>71</v>
      </c>
      <c r="G730" s="9" t="s">
        <v>149</v>
      </c>
      <c r="H730" s="34" t="s">
        <v>990</v>
      </c>
      <c r="I730" s="10" t="s">
        <v>224</v>
      </c>
      <c r="J730" s="11">
        <v>76276</v>
      </c>
      <c r="K730" s="12"/>
      <c r="L730" s="10">
        <v>32</v>
      </c>
      <c r="M730" s="36">
        <v>817</v>
      </c>
      <c r="N730" s="33" t="s">
        <v>246</v>
      </c>
      <c r="O730" s="30">
        <v>28.45</v>
      </c>
      <c r="P730" s="13">
        <v>33.479999999999997</v>
      </c>
      <c r="Q730" s="13">
        <v>32.950000000000003</v>
      </c>
      <c r="R730" s="14">
        <v>0.10536779324055552</v>
      </c>
      <c r="S730" s="15">
        <v>86.085487077533855</v>
      </c>
      <c r="T730" s="22">
        <v>4.3854870775338561</v>
      </c>
      <c r="U730" s="23">
        <v>1.0033000000000001</v>
      </c>
      <c r="V730" s="24">
        <v>1.0068999999999999</v>
      </c>
      <c r="W730" s="25">
        <v>9.0459000000000008E-3</v>
      </c>
      <c r="X730" s="26">
        <v>1.0111305999999988E-2</v>
      </c>
      <c r="Y730" s="16">
        <v>7.3905003000000002</v>
      </c>
    </row>
    <row r="731" spans="2:25" ht="20.100000000000001" hidden="1" customHeight="1" x14ac:dyDescent="0.25">
      <c r="B731" s="21">
        <v>4814</v>
      </c>
      <c r="C731" s="10" t="s">
        <v>798</v>
      </c>
      <c r="D731" s="10" t="s">
        <v>92</v>
      </c>
      <c r="E731" s="10" t="s">
        <v>124</v>
      </c>
      <c r="F731" s="10" t="s">
        <v>799</v>
      </c>
      <c r="G731" s="9" t="s">
        <v>1231</v>
      </c>
      <c r="H731" s="34" t="s">
        <v>990</v>
      </c>
      <c r="I731" s="10" t="s">
        <v>1483</v>
      </c>
      <c r="J731" s="11">
        <v>74872</v>
      </c>
      <c r="K731" s="12"/>
      <c r="L731" s="10">
        <v>7</v>
      </c>
      <c r="M731" s="36">
        <v>192</v>
      </c>
      <c r="N731" s="33" t="s">
        <v>246</v>
      </c>
      <c r="O731" s="30">
        <v>36.450000000000003</v>
      </c>
      <c r="P731" s="13">
        <v>41.45</v>
      </c>
      <c r="Q731" s="13">
        <v>40.79</v>
      </c>
      <c r="R731" s="14">
        <v>0.13200000000000073</v>
      </c>
      <c r="S731" s="15">
        <v>25.34400000000014</v>
      </c>
      <c r="T731" s="22">
        <v>6.1440000000001387</v>
      </c>
      <c r="U731" s="23">
        <v>0.97540000000000004</v>
      </c>
      <c r="V731" s="24">
        <v>0.9909</v>
      </c>
      <c r="W731" s="25">
        <v>9.0449800000000011E-3</v>
      </c>
      <c r="X731" s="26">
        <v>1.0420483870967752E-2</v>
      </c>
      <c r="Y731" s="16">
        <v>1.7366361600000002</v>
      </c>
    </row>
    <row r="732" spans="2:25" ht="20.100000000000001" hidden="1" customHeight="1" x14ac:dyDescent="0.25">
      <c r="B732" s="21">
        <v>4913</v>
      </c>
      <c r="C732" s="10" t="s">
        <v>892</v>
      </c>
      <c r="D732" s="10" t="s">
        <v>535</v>
      </c>
      <c r="E732" s="10" t="s">
        <v>1716</v>
      </c>
      <c r="F732" s="10" t="s">
        <v>1716</v>
      </c>
      <c r="G732" s="9" t="s">
        <v>553</v>
      </c>
      <c r="H732" s="34" t="s">
        <v>492</v>
      </c>
      <c r="I732" s="10" t="s">
        <v>654</v>
      </c>
      <c r="J732" s="11">
        <v>77522</v>
      </c>
      <c r="K732" s="12"/>
      <c r="L732" s="10">
        <v>19</v>
      </c>
      <c r="M732" s="36">
        <v>452</v>
      </c>
      <c r="N732" s="33" t="s">
        <v>246</v>
      </c>
      <c r="O732" s="30">
        <v>36.340000000000003</v>
      </c>
      <c r="P732" s="13">
        <v>41.35</v>
      </c>
      <c r="Q732" s="13">
        <v>40.64</v>
      </c>
      <c r="R732" s="14">
        <v>0.14171656686626768</v>
      </c>
      <c r="S732" s="15">
        <v>64.055888223552998</v>
      </c>
      <c r="T732" s="22">
        <v>18.855888223552991</v>
      </c>
      <c r="U732" s="23">
        <v>1.0122</v>
      </c>
      <c r="V732" s="24">
        <v>1.0202</v>
      </c>
      <c r="W732" s="25">
        <v>9.0441800000000006E-3</v>
      </c>
      <c r="X732" s="26">
        <v>1.0537521348837212E-2</v>
      </c>
      <c r="Y732" s="16">
        <v>4.0879693600000007</v>
      </c>
    </row>
    <row r="733" spans="2:25" ht="20.100000000000001" hidden="1" customHeight="1" x14ac:dyDescent="0.25">
      <c r="B733" s="21">
        <v>4865</v>
      </c>
      <c r="C733" s="10" t="s">
        <v>1186</v>
      </c>
      <c r="D733" s="10" t="s">
        <v>92</v>
      </c>
      <c r="E733" s="10" t="s">
        <v>99</v>
      </c>
      <c r="F733" s="10" t="s">
        <v>50</v>
      </c>
      <c r="G733" s="9" t="s">
        <v>1187</v>
      </c>
      <c r="H733" s="34" t="s">
        <v>1640</v>
      </c>
      <c r="I733" s="10" t="s">
        <v>1642</v>
      </c>
      <c r="J733" s="11">
        <v>75962</v>
      </c>
      <c r="K733" s="12"/>
      <c r="L733" s="10">
        <v>2</v>
      </c>
      <c r="M733" s="36">
        <v>60</v>
      </c>
      <c r="N733" s="33" t="s">
        <v>246</v>
      </c>
      <c r="O733" s="30">
        <v>31.94</v>
      </c>
      <c r="P733" s="13">
        <v>36.950000000000003</v>
      </c>
      <c r="Q733" s="13">
        <v>35.979999999999997</v>
      </c>
      <c r="R733" s="14">
        <v>0.19361277445109892</v>
      </c>
      <c r="S733" s="15">
        <v>11.616766467065936</v>
      </c>
      <c r="T733" s="22">
        <v>5.6167664670659354</v>
      </c>
      <c r="U733" s="23">
        <v>1.0197000000000001</v>
      </c>
      <c r="V733" s="24">
        <v>1.0114000000000001</v>
      </c>
      <c r="W733" s="25">
        <v>9.0383950000000012E-3</v>
      </c>
      <c r="X733" s="26">
        <v>1.1208504690594076E-2</v>
      </c>
      <c r="Y733" s="16">
        <v>0.54230370000000006</v>
      </c>
    </row>
    <row r="734" spans="2:25" ht="20.100000000000001" hidden="1" customHeight="1" x14ac:dyDescent="0.25">
      <c r="B734" s="21">
        <v>4698</v>
      </c>
      <c r="C734" s="10" t="s">
        <v>913</v>
      </c>
      <c r="D734" s="10" t="s">
        <v>637</v>
      </c>
      <c r="E734" s="10" t="s">
        <v>536</v>
      </c>
      <c r="F734" s="10" t="s">
        <v>536</v>
      </c>
      <c r="G734" s="9" t="s">
        <v>914</v>
      </c>
      <c r="H734" s="34" t="s">
        <v>903</v>
      </c>
      <c r="I734" s="10" t="s">
        <v>915</v>
      </c>
      <c r="J734" s="11">
        <v>77552</v>
      </c>
      <c r="K734" s="12"/>
      <c r="L734" s="10">
        <v>12</v>
      </c>
      <c r="M734" s="36">
        <v>300</v>
      </c>
      <c r="N734" s="33" t="s">
        <v>246</v>
      </c>
      <c r="O734" s="30">
        <v>36.29</v>
      </c>
      <c r="P734" s="13">
        <v>41.32</v>
      </c>
      <c r="Q734" s="13">
        <v>40.590000000000003</v>
      </c>
      <c r="R734" s="14">
        <v>0.14512922465208683</v>
      </c>
      <c r="S734" s="15">
        <v>43.538767395626046</v>
      </c>
      <c r="T734" s="22">
        <v>13.538767395626047</v>
      </c>
      <c r="U734" s="23">
        <v>1.0245</v>
      </c>
      <c r="V734" s="24">
        <v>1.0294000000000001</v>
      </c>
      <c r="W734" s="25">
        <v>9.0371600000000007E-3</v>
      </c>
      <c r="X734" s="26">
        <v>1.0571375534883713E-2</v>
      </c>
      <c r="Y734" s="16">
        <v>2.7111480000000001</v>
      </c>
    </row>
    <row r="735" spans="2:25" ht="20.100000000000001" customHeight="1" x14ac:dyDescent="0.25">
      <c r="B735" s="21">
        <v>4720</v>
      </c>
      <c r="C735" s="10" t="s">
        <v>158</v>
      </c>
      <c r="D735" s="10" t="s">
        <v>93</v>
      </c>
      <c r="E735" s="10" t="s">
        <v>94</v>
      </c>
      <c r="F735" s="10" t="s">
        <v>94</v>
      </c>
      <c r="G735" s="9" t="s">
        <v>183</v>
      </c>
      <c r="H735" s="34" t="s">
        <v>875</v>
      </c>
      <c r="I735" s="10" t="s">
        <v>238</v>
      </c>
      <c r="J735" s="11">
        <v>79416</v>
      </c>
      <c r="K735" s="12"/>
      <c r="L735" s="10">
        <v>2</v>
      </c>
      <c r="M735" s="36">
        <v>58</v>
      </c>
      <c r="N735" s="33" t="s">
        <v>245</v>
      </c>
      <c r="O735" s="30">
        <v>31.66</v>
      </c>
      <c r="P735" s="13">
        <v>36.659999999999997</v>
      </c>
      <c r="Q735" s="13">
        <v>36.1</v>
      </c>
      <c r="R735" s="14">
        <v>0.11199999999999911</v>
      </c>
      <c r="S735" s="15">
        <v>6.4959999999999489</v>
      </c>
      <c r="T735" s="22">
        <v>0.69599999999994833</v>
      </c>
      <c r="U735" s="23">
        <v>1.0201</v>
      </c>
      <c r="V735" s="24">
        <v>1.0374000000000001</v>
      </c>
      <c r="W735" s="25">
        <v>9.2587500000000014E-3</v>
      </c>
      <c r="X735" s="26">
        <v>1.0426520270270261E-2</v>
      </c>
      <c r="Y735" s="16">
        <v>0.53700750000000008</v>
      </c>
    </row>
    <row r="736" spans="2:25" ht="20.100000000000001" hidden="1" customHeight="1" x14ac:dyDescent="0.25">
      <c r="B736" s="21">
        <v>4686</v>
      </c>
      <c r="C736" s="10" t="s">
        <v>105</v>
      </c>
      <c r="D736" s="10" t="s">
        <v>92</v>
      </c>
      <c r="E736" s="10"/>
      <c r="F736" s="10" t="s">
        <v>105</v>
      </c>
      <c r="G736" s="9" t="s">
        <v>139</v>
      </c>
      <c r="H736" s="34" t="s">
        <v>704</v>
      </c>
      <c r="I736" s="10" t="s">
        <v>705</v>
      </c>
      <c r="J736" s="11">
        <v>73330</v>
      </c>
      <c r="K736" s="12"/>
      <c r="L736" s="10">
        <v>1</v>
      </c>
      <c r="M736" s="36">
        <v>16</v>
      </c>
      <c r="N736" s="33" t="s">
        <v>246</v>
      </c>
      <c r="O736" s="30">
        <v>36.369999999999997</v>
      </c>
      <c r="P736" s="13">
        <v>41.38</v>
      </c>
      <c r="Q736" s="13">
        <v>40.909999999999997</v>
      </c>
      <c r="R736" s="14">
        <v>9.3812375249502089E-2</v>
      </c>
      <c r="S736" s="15">
        <v>1.5009980039920334</v>
      </c>
      <c r="T736" s="22">
        <v>-9.9001996007966664E-2</v>
      </c>
      <c r="U736" s="23">
        <v>0.98899999999999999</v>
      </c>
      <c r="V736" s="24">
        <v>0.997</v>
      </c>
      <c r="W736" s="25">
        <v>9.0363000000000006E-3</v>
      </c>
      <c r="X736" s="26">
        <v>9.97177599118944E-3</v>
      </c>
      <c r="Y736" s="16">
        <v>0.14458080000000001</v>
      </c>
    </row>
    <row r="737" spans="2:25" ht="20.100000000000001" hidden="1" customHeight="1" x14ac:dyDescent="0.25">
      <c r="B737" s="21">
        <v>4841</v>
      </c>
      <c r="C737" s="10" t="s">
        <v>78</v>
      </c>
      <c r="D737" s="10" t="s">
        <v>92</v>
      </c>
      <c r="E737" s="10" t="s">
        <v>122</v>
      </c>
      <c r="F737" s="10" t="s">
        <v>114</v>
      </c>
      <c r="G737" s="9" t="s">
        <v>154</v>
      </c>
      <c r="H737" s="34" t="s">
        <v>990</v>
      </c>
      <c r="I737" s="10" t="s">
        <v>229</v>
      </c>
      <c r="J737" s="11">
        <v>93301</v>
      </c>
      <c r="K737" s="12"/>
      <c r="L737" s="10">
        <v>9</v>
      </c>
      <c r="M737" s="36">
        <v>258.39999999999998</v>
      </c>
      <c r="N737" s="33" t="s">
        <v>246</v>
      </c>
      <c r="O737" s="30">
        <v>26.9</v>
      </c>
      <c r="P737" s="13">
        <v>31.9</v>
      </c>
      <c r="Q737" s="13">
        <v>31.11</v>
      </c>
      <c r="R737" s="14">
        <v>0.15799999999999984</v>
      </c>
      <c r="S737" s="15">
        <v>40.827199999999955</v>
      </c>
      <c r="T737" s="22">
        <v>14.987199999999955</v>
      </c>
      <c r="U737" s="23">
        <v>1.0271999999999999</v>
      </c>
      <c r="V737" s="24">
        <v>1.0025999999999999</v>
      </c>
      <c r="W737" s="25">
        <v>9.0326099999999999E-3</v>
      </c>
      <c r="X737" s="26">
        <v>1.0727565320665081E-2</v>
      </c>
      <c r="Y737" s="16">
        <v>2.3340264239999997</v>
      </c>
    </row>
    <row r="738" spans="2:25" ht="20.100000000000001" customHeight="1" x14ac:dyDescent="0.25">
      <c r="B738" s="21">
        <v>4809</v>
      </c>
      <c r="C738" s="10" t="s">
        <v>96</v>
      </c>
      <c r="D738" s="10" t="s">
        <v>93</v>
      </c>
      <c r="E738" s="10" t="s">
        <v>94</v>
      </c>
      <c r="F738" s="10" t="s">
        <v>94</v>
      </c>
      <c r="G738" s="9" t="s">
        <v>181</v>
      </c>
      <c r="H738" s="34" t="s">
        <v>875</v>
      </c>
      <c r="I738" s="10" t="s">
        <v>238</v>
      </c>
      <c r="J738" s="11">
        <v>79429</v>
      </c>
      <c r="K738" s="12"/>
      <c r="L738" s="10">
        <v>2</v>
      </c>
      <c r="M738" s="36">
        <v>57.5</v>
      </c>
      <c r="N738" s="33" t="s">
        <v>246</v>
      </c>
      <c r="O738" s="30">
        <v>27.3</v>
      </c>
      <c r="P738" s="13">
        <v>32.299999999999997</v>
      </c>
      <c r="Q738" s="13">
        <v>31.68</v>
      </c>
      <c r="R738" s="14">
        <v>0.12399999999999958</v>
      </c>
      <c r="S738" s="15">
        <v>7.1299999999999759</v>
      </c>
      <c r="T738" s="22">
        <v>1.3799999999999757</v>
      </c>
      <c r="U738" s="23">
        <v>0.94299999999999995</v>
      </c>
      <c r="V738" s="24">
        <v>0.93759999999999999</v>
      </c>
      <c r="W738" s="25">
        <v>8.6507600000000004E-3</v>
      </c>
      <c r="X738" s="26">
        <v>9.875296803652964E-3</v>
      </c>
      <c r="Y738" s="16">
        <v>0.49741870000000005</v>
      </c>
    </row>
    <row r="739" spans="2:25" ht="20.100000000000001" hidden="1" customHeight="1" x14ac:dyDescent="0.25">
      <c r="B739" s="21">
        <v>4756</v>
      </c>
      <c r="C739" s="10" t="s">
        <v>1277</v>
      </c>
      <c r="D739" s="10" t="s">
        <v>92</v>
      </c>
      <c r="E739" s="10" t="s">
        <v>118</v>
      </c>
      <c r="F739" s="10" t="s">
        <v>425</v>
      </c>
      <c r="G739" s="9" t="s">
        <v>1278</v>
      </c>
      <c r="H739" s="34" t="s">
        <v>866</v>
      </c>
      <c r="I739" s="10" t="s">
        <v>888</v>
      </c>
      <c r="J739" s="11">
        <v>83268</v>
      </c>
      <c r="K739" s="12"/>
      <c r="L739" s="10">
        <v>2</v>
      </c>
      <c r="M739" s="36">
        <v>66.2</v>
      </c>
      <c r="N739" s="33" t="s">
        <v>1272</v>
      </c>
      <c r="O739" s="30">
        <v>35.75</v>
      </c>
      <c r="P739" s="13">
        <v>40.76</v>
      </c>
      <c r="Q739" s="13">
        <v>40.17</v>
      </c>
      <c r="R739" s="14">
        <v>0.11776447105788354</v>
      </c>
      <c r="S739" s="15">
        <v>7.796007984031891</v>
      </c>
      <c r="T739" s="22">
        <v>1.17600798403189</v>
      </c>
      <c r="U739" s="23">
        <v>0.99950000000000006</v>
      </c>
      <c r="V739" s="24">
        <v>1.0075000000000001</v>
      </c>
      <c r="W739" s="25">
        <v>9.0315000000000013E-3</v>
      </c>
      <c r="X739" s="26">
        <v>1.0237062217194564E-2</v>
      </c>
      <c r="Y739" s="16">
        <v>0.59788530000000006</v>
      </c>
    </row>
    <row r="740" spans="2:25" ht="20.100000000000001" customHeight="1" x14ac:dyDescent="0.25">
      <c r="B740" s="21">
        <v>4788</v>
      </c>
      <c r="C740" s="10" t="s">
        <v>729</v>
      </c>
      <c r="D740" s="10" t="s">
        <v>93</v>
      </c>
      <c r="E740" s="10" t="s">
        <v>87</v>
      </c>
      <c r="F740" s="10" t="s">
        <v>89</v>
      </c>
      <c r="G740" s="9" t="s">
        <v>730</v>
      </c>
      <c r="H740" s="34" t="s">
        <v>875</v>
      </c>
      <c r="I740" s="10" t="s">
        <v>237</v>
      </c>
      <c r="J740" s="11">
        <v>75365</v>
      </c>
      <c r="K740" s="12"/>
      <c r="L740" s="10">
        <v>2</v>
      </c>
      <c r="M740" s="36">
        <v>57.4</v>
      </c>
      <c r="N740" s="33" t="s">
        <v>935</v>
      </c>
      <c r="O740" s="30">
        <v>29.11</v>
      </c>
      <c r="P740" s="13">
        <v>34.15</v>
      </c>
      <c r="Q740" s="13">
        <v>33.380000000000003</v>
      </c>
      <c r="R740" s="14">
        <v>0.15277777777777701</v>
      </c>
      <c r="S740" s="15">
        <v>8.7694444444443995</v>
      </c>
      <c r="T740" s="22">
        <v>3.0294444444444002</v>
      </c>
      <c r="U740" s="23">
        <v>0.88780000000000003</v>
      </c>
      <c r="V740" s="24">
        <v>0.90810000000000002</v>
      </c>
      <c r="W740" s="25">
        <v>8.0815499999999998E-3</v>
      </c>
      <c r="X740" s="26">
        <v>9.5388786885245817E-3</v>
      </c>
      <c r="Y740" s="16">
        <v>0.46388097</v>
      </c>
    </row>
    <row r="741" spans="2:25" ht="20.100000000000001" customHeight="1" x14ac:dyDescent="0.25">
      <c r="B741" s="21">
        <v>4814</v>
      </c>
      <c r="C741" s="10" t="s">
        <v>97</v>
      </c>
      <c r="D741" s="10" t="s">
        <v>93</v>
      </c>
      <c r="E741" s="10" t="s">
        <v>94</v>
      </c>
      <c r="F741" s="10" t="s">
        <v>94</v>
      </c>
      <c r="G741" s="9" t="s">
        <v>182</v>
      </c>
      <c r="H741" s="34" t="s">
        <v>875</v>
      </c>
      <c r="I741" s="10" t="s">
        <v>739</v>
      </c>
      <c r="J741" s="11">
        <v>79430</v>
      </c>
      <c r="K741" s="12"/>
      <c r="L741" s="10">
        <v>2</v>
      </c>
      <c r="M741" s="36">
        <v>57.2</v>
      </c>
      <c r="N741" s="33" t="s">
        <v>245</v>
      </c>
      <c r="O741" s="30">
        <v>34.94</v>
      </c>
      <c r="P741" s="13">
        <v>39.94</v>
      </c>
      <c r="Q741" s="13">
        <v>39.270000000000003</v>
      </c>
      <c r="R741" s="14">
        <v>0.13399999999999893</v>
      </c>
      <c r="S741" s="15">
        <v>7.6647999999999392</v>
      </c>
      <c r="T741" s="22">
        <v>1.9447999999999384</v>
      </c>
      <c r="U741" s="23">
        <v>1.0066999999999999</v>
      </c>
      <c r="V741" s="24">
        <v>1.0114000000000001</v>
      </c>
      <c r="W741" s="25">
        <v>9.2832600000000015E-3</v>
      </c>
      <c r="X741" s="26">
        <v>1.0719699769053105E-2</v>
      </c>
      <c r="Y741" s="16">
        <v>0.53100247200000006</v>
      </c>
    </row>
    <row r="742" spans="2:25" ht="20.100000000000001" hidden="1" customHeight="1" x14ac:dyDescent="0.25">
      <c r="B742" s="21">
        <v>4819</v>
      </c>
      <c r="C742" s="10" t="s">
        <v>417</v>
      </c>
      <c r="D742" s="10" t="s">
        <v>92</v>
      </c>
      <c r="E742" s="10" t="s">
        <v>117</v>
      </c>
      <c r="F742" s="10" t="s">
        <v>769</v>
      </c>
      <c r="G742" s="9" t="s">
        <v>134</v>
      </c>
      <c r="H742" s="34" t="s">
        <v>755</v>
      </c>
      <c r="I742" s="10" t="s">
        <v>899</v>
      </c>
      <c r="J742" s="11">
        <v>54940</v>
      </c>
      <c r="K742" s="12"/>
      <c r="L742" s="10">
        <v>4</v>
      </c>
      <c r="M742" s="36">
        <v>138</v>
      </c>
      <c r="N742" s="33" t="s">
        <v>246</v>
      </c>
      <c r="O742" s="30">
        <v>35.840000000000003</v>
      </c>
      <c r="P742" s="13">
        <v>40.85</v>
      </c>
      <c r="Q742" s="13">
        <v>40.06</v>
      </c>
      <c r="R742" s="14">
        <v>0.15768463073852285</v>
      </c>
      <c r="S742" s="15">
        <v>21.760479041916152</v>
      </c>
      <c r="T742" s="22">
        <v>7.9604790419161517</v>
      </c>
      <c r="U742" s="23">
        <v>0.98080000000000001</v>
      </c>
      <c r="V742" s="24">
        <v>0.98080000000000001</v>
      </c>
      <c r="W742" s="25">
        <v>9.0233600000000011E-3</v>
      </c>
      <c r="X742" s="26">
        <v>1.0712567203791469E-2</v>
      </c>
      <c r="Y742" s="16">
        <v>1.2452236800000001</v>
      </c>
    </row>
    <row r="743" spans="2:25" ht="20.100000000000001" hidden="1" customHeight="1" x14ac:dyDescent="0.25">
      <c r="B743" s="21">
        <v>4711</v>
      </c>
      <c r="C743" s="10" t="s">
        <v>334</v>
      </c>
      <c r="D743" s="10" t="s">
        <v>92</v>
      </c>
      <c r="E743" s="10" t="s">
        <v>318</v>
      </c>
      <c r="F743" s="10" t="s">
        <v>328</v>
      </c>
      <c r="G743" s="9" t="s">
        <v>335</v>
      </c>
      <c r="H743" s="34" t="s">
        <v>755</v>
      </c>
      <c r="I743" s="10" t="s">
        <v>1087</v>
      </c>
      <c r="J743" s="11">
        <v>65338</v>
      </c>
      <c r="K743" s="12"/>
      <c r="L743" s="10">
        <v>2</v>
      </c>
      <c r="M743" s="36">
        <v>52</v>
      </c>
      <c r="N743" s="33" t="s">
        <v>246</v>
      </c>
      <c r="O743" s="30">
        <v>35.840000000000003</v>
      </c>
      <c r="P743" s="13">
        <v>40.86</v>
      </c>
      <c r="Q743" s="13">
        <v>40.46</v>
      </c>
      <c r="R743" s="14">
        <v>7.9681274900398183E-2</v>
      </c>
      <c r="S743" s="15">
        <v>4.1434262948207055</v>
      </c>
      <c r="T743" s="22">
        <v>-1.0565737051792947</v>
      </c>
      <c r="U743" s="23">
        <v>1.0177</v>
      </c>
      <c r="V743" s="24">
        <v>1.0329999999999999</v>
      </c>
      <c r="W743" s="25">
        <v>9.0230799999999993E-3</v>
      </c>
      <c r="X743" s="26">
        <v>9.8042990476190448E-3</v>
      </c>
      <c r="Y743" s="16">
        <v>0.46920015999999998</v>
      </c>
    </row>
    <row r="744" spans="2:25" ht="20.100000000000001" hidden="1" customHeight="1" x14ac:dyDescent="0.25">
      <c r="B744" s="21">
        <v>4818</v>
      </c>
      <c r="C744" s="10" t="s">
        <v>62</v>
      </c>
      <c r="D744" s="10" t="s">
        <v>92</v>
      </c>
      <c r="E744" s="10" t="s">
        <v>274</v>
      </c>
      <c r="F744" s="10" t="s">
        <v>111</v>
      </c>
      <c r="G744" s="9" t="s">
        <v>145</v>
      </c>
      <c r="H744" s="34" t="s">
        <v>990</v>
      </c>
      <c r="I744" s="10" t="s">
        <v>220</v>
      </c>
      <c r="J744" s="11">
        <v>79488</v>
      </c>
      <c r="K744" s="12"/>
      <c r="L744" s="10">
        <v>4</v>
      </c>
      <c r="M744" s="36">
        <v>90.9</v>
      </c>
      <c r="N744" s="33" t="s">
        <v>246</v>
      </c>
      <c r="O744" s="30">
        <v>35.67</v>
      </c>
      <c r="P744" s="13">
        <v>40.71</v>
      </c>
      <c r="Q744" s="13">
        <v>40.26</v>
      </c>
      <c r="R744" s="14">
        <v>8.9285714285714871E-2</v>
      </c>
      <c r="S744" s="15">
        <v>8.1160714285714821</v>
      </c>
      <c r="T744" s="22">
        <v>-0.97392857142851885</v>
      </c>
      <c r="U744" s="23">
        <v>0.98750000000000004</v>
      </c>
      <c r="V744" s="24">
        <v>0.97309999999999997</v>
      </c>
      <c r="W744" s="25">
        <v>9.0187600000000007E-3</v>
      </c>
      <c r="X744" s="26">
        <v>9.9029521568627515E-3</v>
      </c>
      <c r="Y744" s="16">
        <v>0.81980528400000008</v>
      </c>
    </row>
    <row r="745" spans="2:25" ht="20.100000000000001" customHeight="1" x14ac:dyDescent="0.25">
      <c r="B745" s="21">
        <v>4827</v>
      </c>
      <c r="C745" s="10" t="s">
        <v>438</v>
      </c>
      <c r="D745" s="10" t="s">
        <v>93</v>
      </c>
      <c r="E745" s="10" t="s">
        <v>94</v>
      </c>
      <c r="F745" s="10" t="s">
        <v>164</v>
      </c>
      <c r="G745" s="9" t="s">
        <v>439</v>
      </c>
      <c r="H745" s="34" t="s">
        <v>875</v>
      </c>
      <c r="I745" s="10" t="s">
        <v>812</v>
      </c>
      <c r="J745" s="11">
        <v>75073</v>
      </c>
      <c r="K745" s="12"/>
      <c r="L745" s="10">
        <v>2</v>
      </c>
      <c r="M745" s="36">
        <v>57.2</v>
      </c>
      <c r="N745" s="33" t="s">
        <v>246</v>
      </c>
      <c r="O745" s="30">
        <v>28.86</v>
      </c>
      <c r="P745" s="13">
        <v>33.909999999999997</v>
      </c>
      <c r="Q745" s="13">
        <v>33.29</v>
      </c>
      <c r="R745" s="14">
        <v>0.12277227722772234</v>
      </c>
      <c r="S745" s="15">
        <v>7.0225742574257186</v>
      </c>
      <c r="T745" s="22">
        <v>1.3025742574257175</v>
      </c>
      <c r="U745" s="23">
        <v>0.95579999999999998</v>
      </c>
      <c r="V745" s="24">
        <v>0.95579999999999998</v>
      </c>
      <c r="W745" s="25">
        <v>8.7933600000000001E-3</v>
      </c>
      <c r="X745" s="26">
        <v>1.0024033408577873E-2</v>
      </c>
      <c r="Y745" s="16">
        <v>0.50298019199999999</v>
      </c>
    </row>
    <row r="746" spans="2:25" ht="20.100000000000001" hidden="1" customHeight="1" x14ac:dyDescent="0.25">
      <c r="B746" s="21">
        <v>4765</v>
      </c>
      <c r="C746" s="10" t="s">
        <v>78</v>
      </c>
      <c r="D746" s="10" t="s">
        <v>92</v>
      </c>
      <c r="E746" s="10" t="s">
        <v>122</v>
      </c>
      <c r="F746" s="10" t="s">
        <v>114</v>
      </c>
      <c r="G746" s="9" t="s">
        <v>154</v>
      </c>
      <c r="H746" s="34" t="s">
        <v>990</v>
      </c>
      <c r="I746" s="10" t="s">
        <v>229</v>
      </c>
      <c r="J746" s="11">
        <v>68033</v>
      </c>
      <c r="K746" s="12"/>
      <c r="L746" s="10">
        <v>12</v>
      </c>
      <c r="M746" s="36">
        <v>334</v>
      </c>
      <c r="N746" s="33" t="s">
        <v>246</v>
      </c>
      <c r="O746" s="30">
        <v>31.89</v>
      </c>
      <c r="P746" s="13">
        <v>36.909999999999997</v>
      </c>
      <c r="Q746" s="13">
        <v>36.270000000000003</v>
      </c>
      <c r="R746" s="14">
        <v>0.12749003984063625</v>
      </c>
      <c r="S746" s="15">
        <v>42.581673306772508</v>
      </c>
      <c r="T746" s="22">
        <v>9.1816733067725078</v>
      </c>
      <c r="U746" s="23">
        <v>0.99890000000000001</v>
      </c>
      <c r="V746" s="24">
        <v>1.004</v>
      </c>
      <c r="W746" s="25">
        <v>9.0130499999999999E-3</v>
      </c>
      <c r="X746" s="26">
        <v>1.0330025342465739E-2</v>
      </c>
      <c r="Y746" s="16">
        <v>3.0103586999999998</v>
      </c>
    </row>
    <row r="747" spans="2:25" ht="20.100000000000001" customHeight="1" x14ac:dyDescent="0.25">
      <c r="B747" s="21">
        <v>4829</v>
      </c>
      <c r="C747" s="10" t="s">
        <v>749</v>
      </c>
      <c r="D747" s="10" t="s">
        <v>93</v>
      </c>
      <c r="E747" s="10" t="s">
        <v>94</v>
      </c>
      <c r="F747" s="10" t="s">
        <v>161</v>
      </c>
      <c r="G747" s="9" t="s">
        <v>185</v>
      </c>
      <c r="H747" s="34" t="s">
        <v>875</v>
      </c>
      <c r="I747" s="10" t="s">
        <v>239</v>
      </c>
      <c r="J747" s="11">
        <v>76680</v>
      </c>
      <c r="K747" s="12"/>
      <c r="L747" s="10">
        <v>2</v>
      </c>
      <c r="M747" s="36">
        <v>57.2</v>
      </c>
      <c r="N747" s="33" t="s">
        <v>246</v>
      </c>
      <c r="O747" s="30">
        <v>35.76</v>
      </c>
      <c r="P747" s="13">
        <v>40.76</v>
      </c>
      <c r="Q747" s="13">
        <v>40.03</v>
      </c>
      <c r="R747" s="14">
        <v>0.14599999999999938</v>
      </c>
      <c r="S747" s="15">
        <v>8.3511999999999649</v>
      </c>
      <c r="T747" s="22">
        <v>2.6311999999999642</v>
      </c>
      <c r="U747" s="23">
        <v>0.93840000000000001</v>
      </c>
      <c r="V747" s="24">
        <v>0.95320000000000005</v>
      </c>
      <c r="W747" s="25">
        <v>8.70136E-3</v>
      </c>
      <c r="X747" s="26">
        <v>1.0188946135831375E-2</v>
      </c>
      <c r="Y747" s="16">
        <v>0.49771779200000005</v>
      </c>
    </row>
    <row r="748" spans="2:25" ht="20.100000000000001" hidden="1" customHeight="1" x14ac:dyDescent="0.25">
      <c r="B748" s="21">
        <v>4757</v>
      </c>
      <c r="C748" s="10" t="s">
        <v>60</v>
      </c>
      <c r="D748" s="10" t="s">
        <v>92</v>
      </c>
      <c r="E748" s="10" t="s">
        <v>274</v>
      </c>
      <c r="F748" s="10" t="s">
        <v>109</v>
      </c>
      <c r="G748" s="9" t="s">
        <v>143</v>
      </c>
      <c r="H748" s="34" t="s">
        <v>990</v>
      </c>
      <c r="I748" s="10" t="s">
        <v>218</v>
      </c>
      <c r="J748" s="11">
        <v>72739</v>
      </c>
      <c r="K748" s="12"/>
      <c r="L748" s="10">
        <v>9</v>
      </c>
      <c r="M748" s="36">
        <v>284</v>
      </c>
      <c r="N748" s="33" t="s">
        <v>1282</v>
      </c>
      <c r="O748" s="30">
        <v>27.72</v>
      </c>
      <c r="P748" s="13">
        <v>32.75</v>
      </c>
      <c r="Q748" s="13">
        <v>32.24</v>
      </c>
      <c r="R748" s="14">
        <v>0.10139165009940317</v>
      </c>
      <c r="S748" s="15">
        <v>28.7952286282305</v>
      </c>
      <c r="T748" s="22">
        <v>0.39522862823049759</v>
      </c>
      <c r="U748" s="23">
        <v>1.0061</v>
      </c>
      <c r="V748" s="24">
        <v>0.996</v>
      </c>
      <c r="W748" s="25">
        <v>9.0094500000000004E-3</v>
      </c>
      <c r="X748" s="26">
        <v>1.002600298672566E-2</v>
      </c>
      <c r="Y748" s="16">
        <v>2.5586838000000003</v>
      </c>
    </row>
    <row r="749" spans="2:25" ht="20.100000000000001" hidden="1" customHeight="1" x14ac:dyDescent="0.25">
      <c r="B749" s="21">
        <v>4766</v>
      </c>
      <c r="C749" s="10" t="s">
        <v>1331</v>
      </c>
      <c r="D749" s="10" t="s">
        <v>92</v>
      </c>
      <c r="E749" s="10" t="s">
        <v>825</v>
      </c>
      <c r="F749" s="10" t="s">
        <v>425</v>
      </c>
      <c r="G749" s="9" t="s">
        <v>1280</v>
      </c>
      <c r="H749" s="34" t="s">
        <v>707</v>
      </c>
      <c r="I749" s="10" t="s">
        <v>1329</v>
      </c>
      <c r="J749" s="11">
        <v>83270</v>
      </c>
      <c r="K749" s="12"/>
      <c r="L749" s="10">
        <v>2</v>
      </c>
      <c r="M749" s="36">
        <v>60</v>
      </c>
      <c r="N749" s="33" t="s">
        <v>245</v>
      </c>
      <c r="O749" s="30">
        <v>31.89</v>
      </c>
      <c r="P749" s="13">
        <v>36.89</v>
      </c>
      <c r="Q749" s="13">
        <v>36.44</v>
      </c>
      <c r="R749" s="14">
        <v>9.0000000000000566E-2</v>
      </c>
      <c r="S749" s="15">
        <v>5.4000000000000341</v>
      </c>
      <c r="T749" s="22">
        <v>-0.59999999999996634</v>
      </c>
      <c r="U749" s="23">
        <v>0.97489999999999999</v>
      </c>
      <c r="V749" s="24">
        <v>1.0266999999999999</v>
      </c>
      <c r="W749" s="25">
        <v>9.0071999999999999E-3</v>
      </c>
      <c r="X749" s="26">
        <v>9.8980219780219845E-3</v>
      </c>
      <c r="Y749" s="16">
        <v>0.54043200000000002</v>
      </c>
    </row>
    <row r="750" spans="2:25" ht="20.100000000000001" hidden="1" customHeight="1" x14ac:dyDescent="0.25">
      <c r="B750" s="21">
        <v>4809</v>
      </c>
      <c r="C750" s="10" t="s">
        <v>48</v>
      </c>
      <c r="D750" s="10" t="s">
        <v>92</v>
      </c>
      <c r="E750" s="10" t="s">
        <v>99</v>
      </c>
      <c r="F750" s="10" t="s">
        <v>46</v>
      </c>
      <c r="G750" s="9" t="s">
        <v>138</v>
      </c>
      <c r="H750" s="34" t="s">
        <v>863</v>
      </c>
      <c r="I750" s="10" t="s">
        <v>420</v>
      </c>
      <c r="J750" s="11">
        <v>85201</v>
      </c>
      <c r="K750" s="12"/>
      <c r="L750" s="10">
        <v>14</v>
      </c>
      <c r="M750" s="36">
        <v>422.2</v>
      </c>
      <c r="N750" s="33" t="s">
        <v>246</v>
      </c>
      <c r="O750" s="30">
        <v>32.22</v>
      </c>
      <c r="P750" s="13">
        <v>37.270000000000003</v>
      </c>
      <c r="Q750" s="13">
        <v>36.5</v>
      </c>
      <c r="R750" s="14">
        <v>0.15247524752475297</v>
      </c>
      <c r="S750" s="15">
        <v>64.375049504950709</v>
      </c>
      <c r="T750" s="22">
        <v>22.1550495049507</v>
      </c>
      <c r="U750" s="23">
        <v>0.96479999999999999</v>
      </c>
      <c r="V750" s="24">
        <v>0.9929</v>
      </c>
      <c r="W750" s="25">
        <v>9.0054200000000001E-3</v>
      </c>
      <c r="X750" s="26">
        <v>1.0625553971962623E-2</v>
      </c>
      <c r="Y750" s="16">
        <v>3.8020883240000001</v>
      </c>
    </row>
    <row r="751" spans="2:25" ht="20.100000000000001" hidden="1" customHeight="1" x14ac:dyDescent="0.25">
      <c r="B751" s="21">
        <v>4890</v>
      </c>
      <c r="C751" s="10" t="s">
        <v>322</v>
      </c>
      <c r="D751" s="10" t="s">
        <v>92</v>
      </c>
      <c r="E751" s="10" t="s">
        <v>318</v>
      </c>
      <c r="F751" s="10" t="s">
        <v>1586</v>
      </c>
      <c r="G751" s="9" t="s">
        <v>323</v>
      </c>
      <c r="H751" s="34" t="s">
        <v>755</v>
      </c>
      <c r="I751" s="10" t="s">
        <v>416</v>
      </c>
      <c r="J751" s="11">
        <v>66098</v>
      </c>
      <c r="K751" s="12"/>
      <c r="L751" s="10">
        <v>1</v>
      </c>
      <c r="M751" s="36">
        <v>23</v>
      </c>
      <c r="N751" s="33" t="s">
        <v>245</v>
      </c>
      <c r="O751" s="30">
        <v>29.05</v>
      </c>
      <c r="P751" s="13">
        <v>34.049999999999997</v>
      </c>
      <c r="Q751" s="13">
        <v>33.32</v>
      </c>
      <c r="R751" s="14">
        <v>0.14599999999999949</v>
      </c>
      <c r="S751" s="15">
        <v>3.3579999999999881</v>
      </c>
      <c r="T751" s="22">
        <v>1.0579999999999883</v>
      </c>
      <c r="U751" s="23">
        <v>1.0118</v>
      </c>
      <c r="V751" s="24">
        <v>1.0118</v>
      </c>
      <c r="W751" s="25">
        <v>9.0050200000000007E-3</v>
      </c>
      <c r="X751" s="26">
        <v>1.0544519906323178E-2</v>
      </c>
      <c r="Y751" s="16">
        <v>0.20711546000000003</v>
      </c>
    </row>
    <row r="752" spans="2:25" ht="20.100000000000001" customHeight="1" x14ac:dyDescent="0.25">
      <c r="B752" s="21">
        <v>4911</v>
      </c>
      <c r="C752" s="10" t="s">
        <v>438</v>
      </c>
      <c r="D752" s="10" t="s">
        <v>93</v>
      </c>
      <c r="E752" s="10" t="s">
        <v>94</v>
      </c>
      <c r="F752" s="10" t="s">
        <v>164</v>
      </c>
      <c r="G752" s="9" t="s">
        <v>439</v>
      </c>
      <c r="H752" s="34" t="s">
        <v>875</v>
      </c>
      <c r="I752" s="10" t="s">
        <v>812</v>
      </c>
      <c r="J752" s="11">
        <v>75087</v>
      </c>
      <c r="K752" s="12"/>
      <c r="L752" s="10">
        <v>2</v>
      </c>
      <c r="M752" s="36">
        <v>57</v>
      </c>
      <c r="N752" s="33" t="s">
        <v>245</v>
      </c>
      <c r="O752" s="30">
        <v>28.73</v>
      </c>
      <c r="P752" s="13">
        <v>33.75</v>
      </c>
      <c r="Q752" s="13">
        <v>33.03</v>
      </c>
      <c r="R752" s="14">
        <v>0.14342629482071692</v>
      </c>
      <c r="S752" s="15">
        <v>8.1752988047808639</v>
      </c>
      <c r="T752" s="22">
        <v>2.4752988047808642</v>
      </c>
      <c r="U752" s="23">
        <v>1.0869</v>
      </c>
      <c r="V752" s="24">
        <v>1.0991</v>
      </c>
      <c r="W752" s="25">
        <v>9.7277000000000006E-3</v>
      </c>
      <c r="X752" s="26">
        <v>1.135652418604651E-2</v>
      </c>
      <c r="Y752" s="16">
        <v>0.5544789</v>
      </c>
    </row>
    <row r="753" spans="2:25" ht="20.100000000000001" customHeight="1" x14ac:dyDescent="0.25">
      <c r="B753" s="21">
        <v>4834</v>
      </c>
      <c r="C753" s="10" t="s">
        <v>1052</v>
      </c>
      <c r="D753" s="10" t="s">
        <v>93</v>
      </c>
      <c r="E753" s="10" t="s">
        <v>94</v>
      </c>
      <c r="F753" s="10" t="s">
        <v>164</v>
      </c>
      <c r="G753" s="9" t="s">
        <v>1053</v>
      </c>
      <c r="H753" s="34" t="s">
        <v>875</v>
      </c>
      <c r="I753" s="10" t="s">
        <v>812</v>
      </c>
      <c r="J753" s="11">
        <v>75075</v>
      </c>
      <c r="K753" s="12"/>
      <c r="L753" s="10">
        <v>2</v>
      </c>
      <c r="M753" s="36">
        <v>57</v>
      </c>
      <c r="N753" s="33" t="s">
        <v>245</v>
      </c>
      <c r="O753" s="30">
        <v>32.06</v>
      </c>
      <c r="P753" s="13">
        <v>37.090000000000003</v>
      </c>
      <c r="Q753" s="13">
        <v>36.08</v>
      </c>
      <c r="R753" s="14">
        <v>0.2007952286282316</v>
      </c>
      <c r="S753" s="15">
        <v>11.445328031809201</v>
      </c>
      <c r="T753" s="22">
        <v>5.7453280318092004</v>
      </c>
      <c r="U753" s="23">
        <v>0.92749999999999999</v>
      </c>
      <c r="V753" s="24">
        <v>0.95220000000000005</v>
      </c>
      <c r="W753" s="25">
        <v>8.6466200000000007E-3</v>
      </c>
      <c r="X753" s="26">
        <v>1.0819029502487577E-2</v>
      </c>
      <c r="Y753" s="16">
        <v>0.49285734000000003</v>
      </c>
    </row>
    <row r="754" spans="2:25" ht="20.100000000000001" hidden="1" customHeight="1" x14ac:dyDescent="0.25">
      <c r="B754" s="21">
        <v>4814</v>
      </c>
      <c r="C754" s="10" t="s">
        <v>75</v>
      </c>
      <c r="D754" s="10" t="s">
        <v>92</v>
      </c>
      <c r="E754" s="10" t="s">
        <v>122</v>
      </c>
      <c r="F754" s="10" t="s">
        <v>113</v>
      </c>
      <c r="G754" s="9" t="s">
        <v>151</v>
      </c>
      <c r="H754" s="34" t="s">
        <v>990</v>
      </c>
      <c r="I754" s="10" t="s">
        <v>227</v>
      </c>
      <c r="J754" s="11">
        <v>79936</v>
      </c>
      <c r="K754" s="12"/>
      <c r="L754" s="10">
        <v>7</v>
      </c>
      <c r="M754" s="36">
        <v>161</v>
      </c>
      <c r="N754" s="33" t="s">
        <v>246</v>
      </c>
      <c r="O754" s="30">
        <v>29.4</v>
      </c>
      <c r="P754" s="13">
        <v>34.4</v>
      </c>
      <c r="Q754" s="13">
        <v>33.76</v>
      </c>
      <c r="R754" s="14">
        <v>0.12800000000000011</v>
      </c>
      <c r="S754" s="15">
        <v>20.608000000000018</v>
      </c>
      <c r="T754" s="22">
        <v>4.5080000000000178</v>
      </c>
      <c r="U754" s="23">
        <v>0.97850000000000004</v>
      </c>
      <c r="V754" s="24">
        <v>0.97850000000000004</v>
      </c>
      <c r="W754" s="25">
        <v>9.0022000000000001E-3</v>
      </c>
      <c r="X754" s="26">
        <v>1.0323623853211011E-2</v>
      </c>
      <c r="Y754" s="16">
        <v>1.4493541999999999</v>
      </c>
    </row>
    <row r="755" spans="2:25" ht="20.100000000000001" hidden="1" customHeight="1" x14ac:dyDescent="0.25">
      <c r="B755" s="21">
        <v>4767</v>
      </c>
      <c r="C755" s="10" t="s">
        <v>785</v>
      </c>
      <c r="D755" s="10" t="s">
        <v>92</v>
      </c>
      <c r="E755" s="10" t="s">
        <v>99</v>
      </c>
      <c r="F755" s="10" t="s">
        <v>43</v>
      </c>
      <c r="G755" s="9" t="s">
        <v>473</v>
      </c>
      <c r="H755" s="34" t="s">
        <v>1335</v>
      </c>
      <c r="I755" s="10" t="s">
        <v>255</v>
      </c>
      <c r="J755" s="11">
        <v>74508</v>
      </c>
      <c r="K755" s="12"/>
      <c r="L755" s="10">
        <v>18</v>
      </c>
      <c r="M755" s="36">
        <v>409.8</v>
      </c>
      <c r="N755" s="33" t="s">
        <v>1338</v>
      </c>
      <c r="O755" s="30">
        <v>28.9</v>
      </c>
      <c r="P755" s="13">
        <v>33.909999999999997</v>
      </c>
      <c r="Q755" s="13">
        <v>33.369999999999997</v>
      </c>
      <c r="R755" s="14">
        <v>0.10778443113772443</v>
      </c>
      <c r="S755" s="15">
        <v>44.170059880239471</v>
      </c>
      <c r="T755" s="22">
        <v>3.1900598802394686</v>
      </c>
      <c r="U755" s="23">
        <v>0.99609999999999999</v>
      </c>
      <c r="V755" s="24">
        <v>1.004</v>
      </c>
      <c r="W755" s="25">
        <v>9.0004499999999984E-3</v>
      </c>
      <c r="X755" s="26">
        <v>1.0087752684563755E-2</v>
      </c>
      <c r="Y755" s="16">
        <v>3.6883844099999994</v>
      </c>
    </row>
    <row r="756" spans="2:25" ht="20.100000000000001" hidden="1" customHeight="1" x14ac:dyDescent="0.25">
      <c r="B756" s="21">
        <v>4875</v>
      </c>
      <c r="C756" s="10" t="s">
        <v>666</v>
      </c>
      <c r="D756" s="10" t="s">
        <v>92</v>
      </c>
      <c r="E756" s="10" t="s">
        <v>274</v>
      </c>
      <c r="F756" s="10" t="s">
        <v>63</v>
      </c>
      <c r="G756" s="9" t="s">
        <v>793</v>
      </c>
      <c r="H756" s="34" t="s">
        <v>990</v>
      </c>
      <c r="I756" s="10" t="s">
        <v>1083</v>
      </c>
      <c r="J756" s="11">
        <v>82877</v>
      </c>
      <c r="K756" s="12"/>
      <c r="L756" s="10">
        <v>25</v>
      </c>
      <c r="M756" s="36">
        <v>780</v>
      </c>
      <c r="N756" s="33" t="s">
        <v>246</v>
      </c>
      <c r="O756" s="30">
        <v>28.69</v>
      </c>
      <c r="P756" s="13">
        <v>33.69</v>
      </c>
      <c r="Q756" s="13">
        <v>32.9</v>
      </c>
      <c r="R756" s="14">
        <v>0.15799999999999995</v>
      </c>
      <c r="S756" s="15">
        <v>123.23999999999995</v>
      </c>
      <c r="T756" s="22">
        <v>45.239999999999952</v>
      </c>
      <c r="U756" s="23">
        <v>1.0077</v>
      </c>
      <c r="V756" s="24">
        <v>1.014</v>
      </c>
      <c r="W756" s="25">
        <v>8.9965650000000015E-3</v>
      </c>
      <c r="X756" s="26">
        <v>1.0684756532066509E-2</v>
      </c>
      <c r="Y756" s="16">
        <v>7.0173207000000009</v>
      </c>
    </row>
    <row r="757" spans="2:25" ht="20.100000000000001" hidden="1" customHeight="1" x14ac:dyDescent="0.25">
      <c r="B757" s="21">
        <v>4678</v>
      </c>
      <c r="C757" s="10" t="s">
        <v>666</v>
      </c>
      <c r="D757" s="10" t="s">
        <v>363</v>
      </c>
      <c r="E757" s="10" t="s">
        <v>667</v>
      </c>
      <c r="F757" s="10" t="s">
        <v>668</v>
      </c>
      <c r="G757" s="9" t="s">
        <v>669</v>
      </c>
      <c r="H757" s="34" t="s">
        <v>670</v>
      </c>
      <c r="I757" s="10">
        <v>52018</v>
      </c>
      <c r="J757" s="11"/>
      <c r="K757" s="12"/>
      <c r="L757" s="10">
        <v>11</v>
      </c>
      <c r="M757" s="36">
        <v>239</v>
      </c>
      <c r="N757" s="33" t="s">
        <v>246</v>
      </c>
      <c r="O757" s="30">
        <v>29.13</v>
      </c>
      <c r="P757" s="13">
        <v>34.130000000000003</v>
      </c>
      <c r="Q757" s="13">
        <v>33.369999999999997</v>
      </c>
      <c r="R757" s="14">
        <v>0.15200000000000091</v>
      </c>
      <c r="S757" s="15">
        <v>36.328000000000216</v>
      </c>
      <c r="T757" s="22">
        <v>12.428000000000218</v>
      </c>
      <c r="U757" s="23">
        <v>1.0078</v>
      </c>
      <c r="V757" s="24">
        <v>1.0364</v>
      </c>
      <c r="W757" s="25">
        <v>8.9944800000000009E-3</v>
      </c>
      <c r="X757" s="26">
        <v>1.0606698113207559E-2</v>
      </c>
      <c r="Y757" s="16">
        <v>2.1496807200000001</v>
      </c>
    </row>
    <row r="758" spans="2:25" ht="20.100000000000001" customHeight="1" x14ac:dyDescent="0.25">
      <c r="B758" s="21">
        <v>4810</v>
      </c>
      <c r="C758" s="10" t="s">
        <v>432</v>
      </c>
      <c r="D758" s="10" t="s">
        <v>93</v>
      </c>
      <c r="E758" s="10" t="s">
        <v>87</v>
      </c>
      <c r="F758" s="10" t="s">
        <v>299</v>
      </c>
      <c r="G758" s="9" t="s">
        <v>300</v>
      </c>
      <c r="H758" s="34" t="s">
        <v>875</v>
      </c>
      <c r="I758" s="10" t="s">
        <v>301</v>
      </c>
      <c r="J758" s="11">
        <v>77291</v>
      </c>
      <c r="K758" s="12"/>
      <c r="L758" s="10">
        <v>2</v>
      </c>
      <c r="M758" s="36">
        <v>57</v>
      </c>
      <c r="N758" s="33" t="s">
        <v>246</v>
      </c>
      <c r="O758" s="30">
        <v>27.79</v>
      </c>
      <c r="P758" s="13">
        <v>32.81</v>
      </c>
      <c r="Q758" s="13">
        <v>31.77</v>
      </c>
      <c r="R758" s="14">
        <v>0.20717131474103626</v>
      </c>
      <c r="S758" s="15">
        <v>11.808764940239067</v>
      </c>
      <c r="T758" s="22">
        <v>6.108764940239066</v>
      </c>
      <c r="U758" s="23">
        <v>0.87960000000000005</v>
      </c>
      <c r="V758" s="24">
        <v>0.88429999999999997</v>
      </c>
      <c r="W758" s="25">
        <v>8.11394E-3</v>
      </c>
      <c r="X758" s="26">
        <v>1.0234165527638195E-2</v>
      </c>
      <c r="Y758" s="16">
        <v>0.46249457999999999</v>
      </c>
    </row>
    <row r="759" spans="2:25" ht="20.100000000000001" customHeight="1" x14ac:dyDescent="0.25">
      <c r="B759" s="21">
        <v>4780</v>
      </c>
      <c r="C759" s="10" t="s">
        <v>749</v>
      </c>
      <c r="D759" s="10" t="s">
        <v>93</v>
      </c>
      <c r="E759" s="10" t="s">
        <v>94</v>
      </c>
      <c r="F759" s="10" t="s">
        <v>161</v>
      </c>
      <c r="G759" s="9" t="s">
        <v>185</v>
      </c>
      <c r="H759" s="34" t="s">
        <v>875</v>
      </c>
      <c r="I759" s="10" t="s">
        <v>239</v>
      </c>
      <c r="J759" s="11">
        <v>76671</v>
      </c>
      <c r="K759" s="12"/>
      <c r="L759" s="10">
        <v>2</v>
      </c>
      <c r="M759" s="36">
        <v>56.2</v>
      </c>
      <c r="N759" s="33" t="s">
        <v>245</v>
      </c>
      <c r="O759" s="30">
        <v>29.15</v>
      </c>
      <c r="P759" s="13">
        <v>34.159999999999997</v>
      </c>
      <c r="Q759" s="13">
        <v>33.44</v>
      </c>
      <c r="R759" s="14">
        <v>0.14371257485029923</v>
      </c>
      <c r="S759" s="15">
        <v>8.0766467065868177</v>
      </c>
      <c r="T759" s="22">
        <v>2.4566467065868167</v>
      </c>
      <c r="U759" s="23">
        <v>1.0508</v>
      </c>
      <c r="V759" s="24">
        <v>1.0740000000000001</v>
      </c>
      <c r="W759" s="25">
        <v>9.5616E-3</v>
      </c>
      <c r="X759" s="26">
        <v>1.1166344055944053E-2</v>
      </c>
      <c r="Y759" s="16">
        <v>0.53736192000000005</v>
      </c>
    </row>
    <row r="760" spans="2:25" ht="20.100000000000001" hidden="1" customHeight="1" x14ac:dyDescent="0.25">
      <c r="B760" s="21">
        <v>4779</v>
      </c>
      <c r="C760" s="10" t="s">
        <v>62</v>
      </c>
      <c r="D760" s="10" t="s">
        <v>92</v>
      </c>
      <c r="E760" s="10" t="s">
        <v>274</v>
      </c>
      <c r="F760" s="10" t="s">
        <v>111</v>
      </c>
      <c r="G760" s="9" t="s">
        <v>145</v>
      </c>
      <c r="H760" s="34" t="s">
        <v>990</v>
      </c>
      <c r="I760" s="10" t="s">
        <v>220</v>
      </c>
      <c r="J760" s="11">
        <v>79478</v>
      </c>
      <c r="K760" s="12"/>
      <c r="L760" s="10">
        <v>10</v>
      </c>
      <c r="M760" s="36">
        <v>300.60000000000002</v>
      </c>
      <c r="N760" s="33" t="s">
        <v>246</v>
      </c>
      <c r="O760" s="30">
        <v>28.35</v>
      </c>
      <c r="P760" s="13">
        <v>33.369999999999997</v>
      </c>
      <c r="Q760" s="13">
        <v>32.83</v>
      </c>
      <c r="R760" s="14">
        <v>0.10756972111553777</v>
      </c>
      <c r="S760" s="15">
        <v>32.335458167330657</v>
      </c>
      <c r="T760" s="22">
        <v>2.2754581673306511</v>
      </c>
      <c r="U760" s="23">
        <v>0.99850000000000005</v>
      </c>
      <c r="V760" s="24">
        <v>0.99970000000000003</v>
      </c>
      <c r="W760" s="25">
        <v>8.9919000000000023E-3</v>
      </c>
      <c r="X760" s="26">
        <v>1.0075745089285717E-2</v>
      </c>
      <c r="Y760" s="16">
        <v>2.7029651400000008</v>
      </c>
    </row>
    <row r="761" spans="2:25" ht="20.100000000000001" hidden="1" customHeight="1" x14ac:dyDescent="0.25">
      <c r="B761" s="21">
        <v>4767</v>
      </c>
      <c r="C761" s="10" t="s">
        <v>429</v>
      </c>
      <c r="D761" s="10" t="s">
        <v>92</v>
      </c>
      <c r="E761" s="10" t="s">
        <v>122</v>
      </c>
      <c r="F761" s="10" t="s">
        <v>76</v>
      </c>
      <c r="G761" s="9" t="s">
        <v>152</v>
      </c>
      <c r="H761" s="34" t="s">
        <v>1342</v>
      </c>
      <c r="I761" s="10" t="s">
        <v>228</v>
      </c>
      <c r="J761" s="11">
        <v>71950</v>
      </c>
      <c r="K761" s="12"/>
      <c r="L761" s="10">
        <v>8</v>
      </c>
      <c r="M761" s="36">
        <v>155</v>
      </c>
      <c r="N761" s="33" t="s">
        <v>245</v>
      </c>
      <c r="O761" s="30">
        <v>28.73</v>
      </c>
      <c r="P761" s="13">
        <v>33.74</v>
      </c>
      <c r="Q761" s="13">
        <v>33.06</v>
      </c>
      <c r="R761" s="14">
        <v>0.13572854291417155</v>
      </c>
      <c r="S761" s="15">
        <v>21.03792415169659</v>
      </c>
      <c r="T761" s="22">
        <v>5.5379241516965898</v>
      </c>
      <c r="U761" s="23">
        <v>0.99280000000000002</v>
      </c>
      <c r="V761" s="24">
        <v>1.0053000000000001</v>
      </c>
      <c r="W761" s="25">
        <v>8.9914499999999998E-3</v>
      </c>
      <c r="X761" s="26">
        <v>1.0403502193995379E-2</v>
      </c>
      <c r="Y761" s="16">
        <v>1.39367475</v>
      </c>
    </row>
    <row r="762" spans="2:25" ht="20.100000000000001" customHeight="1" x14ac:dyDescent="0.25">
      <c r="B762" s="21">
        <v>4786</v>
      </c>
      <c r="C762" s="10" t="s">
        <v>359</v>
      </c>
      <c r="D762" s="10" t="s">
        <v>93</v>
      </c>
      <c r="E762" s="10" t="s">
        <v>94</v>
      </c>
      <c r="F762" s="10" t="s">
        <v>166</v>
      </c>
      <c r="G762" s="9" t="s">
        <v>360</v>
      </c>
      <c r="H762" s="34" t="s">
        <v>875</v>
      </c>
      <c r="I762" s="10" t="s">
        <v>241</v>
      </c>
      <c r="J762" s="11">
        <v>67972</v>
      </c>
      <c r="K762" s="12"/>
      <c r="L762" s="10">
        <v>2</v>
      </c>
      <c r="M762" s="36">
        <v>55</v>
      </c>
      <c r="N762" s="33" t="s">
        <v>245</v>
      </c>
      <c r="O762" s="30">
        <v>36.31</v>
      </c>
      <c r="P762" s="13">
        <v>41.35</v>
      </c>
      <c r="Q762" s="13">
        <v>40.85</v>
      </c>
      <c r="R762" s="14">
        <v>9.9206349206349229E-2</v>
      </c>
      <c r="S762" s="15">
        <v>5.4563492063492074</v>
      </c>
      <c r="T762" s="22">
        <v>-4.3650793650792732E-2</v>
      </c>
      <c r="U762" s="23">
        <v>1.0601</v>
      </c>
      <c r="V762" s="24">
        <v>1.0455000000000001</v>
      </c>
      <c r="W762" s="25">
        <v>9.4751999999999996E-3</v>
      </c>
      <c r="X762" s="26">
        <v>1.0518724229074889E-2</v>
      </c>
      <c r="Y762" s="16">
        <v>0.52113599999999993</v>
      </c>
    </row>
    <row r="763" spans="2:25" ht="20.100000000000001" hidden="1" customHeight="1" x14ac:dyDescent="0.25">
      <c r="B763" s="21">
        <v>4751</v>
      </c>
      <c r="C763" s="10" t="s">
        <v>1112</v>
      </c>
      <c r="D763" s="10" t="s">
        <v>92</v>
      </c>
      <c r="E763" s="10" t="s">
        <v>99</v>
      </c>
      <c r="F763" s="10" t="s">
        <v>43</v>
      </c>
      <c r="G763" s="9" t="s">
        <v>1113</v>
      </c>
      <c r="H763" s="34" t="s">
        <v>863</v>
      </c>
      <c r="I763" s="10" t="s">
        <v>255</v>
      </c>
      <c r="J763" s="11">
        <v>74505</v>
      </c>
      <c r="K763" s="12"/>
      <c r="L763" s="10">
        <v>2</v>
      </c>
      <c r="M763" s="36">
        <v>55</v>
      </c>
      <c r="N763" s="33" t="s">
        <v>246</v>
      </c>
      <c r="O763" s="30">
        <v>36.869999999999997</v>
      </c>
      <c r="P763" s="13">
        <v>41.87</v>
      </c>
      <c r="Q763" s="13">
        <v>41.34</v>
      </c>
      <c r="R763" s="14">
        <v>0.1059999999999988</v>
      </c>
      <c r="S763" s="15">
        <v>5.8299999999999343</v>
      </c>
      <c r="T763" s="22">
        <v>0.3299999999999339</v>
      </c>
      <c r="U763" s="23">
        <v>0.99939999999999996</v>
      </c>
      <c r="V763" s="24">
        <v>0.99850000000000005</v>
      </c>
      <c r="W763" s="25">
        <v>8.9905499999999999E-3</v>
      </c>
      <c r="X763" s="26">
        <v>1.0056543624161059E-2</v>
      </c>
      <c r="Y763" s="16">
        <v>0.49448025000000001</v>
      </c>
    </row>
    <row r="764" spans="2:25" ht="20.100000000000001" hidden="1" customHeight="1" x14ac:dyDescent="0.25">
      <c r="B764" s="21">
        <v>4740</v>
      </c>
      <c r="C764" s="10" t="s">
        <v>31</v>
      </c>
      <c r="D764" s="10" t="s">
        <v>92</v>
      </c>
      <c r="E764" s="10" t="s">
        <v>98</v>
      </c>
      <c r="F764" s="10" t="s">
        <v>101</v>
      </c>
      <c r="G764" s="9" t="s">
        <v>128</v>
      </c>
      <c r="H764" s="34" t="s">
        <v>755</v>
      </c>
      <c r="I764" s="10" t="s">
        <v>200</v>
      </c>
      <c r="J764" s="11">
        <v>65375</v>
      </c>
      <c r="K764" s="12"/>
      <c r="L764" s="10">
        <v>10</v>
      </c>
      <c r="M764" s="36">
        <v>312.89999999999998</v>
      </c>
      <c r="N764" s="33" t="s">
        <v>246</v>
      </c>
      <c r="O764" s="30">
        <v>31.4</v>
      </c>
      <c r="P764" s="13">
        <v>36.43</v>
      </c>
      <c r="Q764" s="13">
        <v>36.020000000000003</v>
      </c>
      <c r="R764" s="14">
        <v>8.1510934393637477E-2</v>
      </c>
      <c r="S764" s="15">
        <v>25.504771371769166</v>
      </c>
      <c r="T764" s="22">
        <v>-5.7852286282308345</v>
      </c>
      <c r="U764" s="23">
        <v>0.99239999999999995</v>
      </c>
      <c r="V764" s="24">
        <v>1.0051000000000001</v>
      </c>
      <c r="W764" s="25">
        <v>8.9887500000000002E-3</v>
      </c>
      <c r="X764" s="26">
        <v>9.7864529220779151E-3</v>
      </c>
      <c r="Y764" s="16">
        <v>2.812579875</v>
      </c>
    </row>
    <row r="765" spans="2:25" ht="20.100000000000001" hidden="1" customHeight="1" x14ac:dyDescent="0.25">
      <c r="B765" s="21">
        <v>4770</v>
      </c>
      <c r="C765" s="10" t="s">
        <v>948</v>
      </c>
      <c r="D765" s="10" t="s">
        <v>92</v>
      </c>
      <c r="E765" s="10" t="s">
        <v>274</v>
      </c>
      <c r="F765" s="10" t="s">
        <v>79</v>
      </c>
      <c r="G765" s="9" t="s">
        <v>1073</v>
      </c>
      <c r="H765" s="34" t="s">
        <v>990</v>
      </c>
      <c r="I765" s="10" t="s">
        <v>1356</v>
      </c>
      <c r="J765" s="11">
        <v>71392</v>
      </c>
      <c r="K765" s="12"/>
      <c r="L765" s="10">
        <v>9</v>
      </c>
      <c r="M765" s="36">
        <v>229.6</v>
      </c>
      <c r="N765" s="33" t="s">
        <v>246</v>
      </c>
      <c r="O765" s="30">
        <v>28.02</v>
      </c>
      <c r="P765" s="13">
        <v>33.020000000000003</v>
      </c>
      <c r="Q765" s="13">
        <v>32.31</v>
      </c>
      <c r="R765" s="14">
        <v>0.14200000000000007</v>
      </c>
      <c r="S765" s="15">
        <v>32.603200000000015</v>
      </c>
      <c r="T765" s="22">
        <v>9.6432000000000144</v>
      </c>
      <c r="U765" s="23">
        <v>0.9919</v>
      </c>
      <c r="V765" s="24">
        <v>1.0056</v>
      </c>
      <c r="W765" s="25">
        <v>8.9887500000000002E-3</v>
      </c>
      <c r="X765" s="26">
        <v>1.0476398601398602E-2</v>
      </c>
      <c r="Y765" s="16">
        <v>2.0638169999999998</v>
      </c>
    </row>
    <row r="766" spans="2:25" ht="20.100000000000001" hidden="1" customHeight="1" x14ac:dyDescent="0.25">
      <c r="B766" s="21">
        <v>4678</v>
      </c>
      <c r="C766" s="10" t="s">
        <v>674</v>
      </c>
      <c r="D766" s="10" t="s">
        <v>365</v>
      </c>
      <c r="E766" s="10" t="s">
        <v>675</v>
      </c>
      <c r="F766" s="10" t="s">
        <v>674</v>
      </c>
      <c r="G766" s="9" t="s">
        <v>676</v>
      </c>
      <c r="H766" s="34" t="s">
        <v>677</v>
      </c>
      <c r="I766" s="10">
        <v>48639</v>
      </c>
      <c r="J766" s="11"/>
      <c r="K766" s="12"/>
      <c r="L766" s="10">
        <v>4</v>
      </c>
      <c r="M766" s="36">
        <v>126</v>
      </c>
      <c r="N766" s="33" t="s">
        <v>245</v>
      </c>
      <c r="O766" s="30">
        <v>27.99</v>
      </c>
      <c r="P766" s="13">
        <v>32.99</v>
      </c>
      <c r="Q766" s="13">
        <v>32.299999999999997</v>
      </c>
      <c r="R766" s="14">
        <v>0.13800000000000087</v>
      </c>
      <c r="S766" s="15">
        <v>17.388000000000108</v>
      </c>
      <c r="T766" s="22">
        <v>4.7880000000001095</v>
      </c>
      <c r="U766" s="23">
        <v>1.0088999999999999</v>
      </c>
      <c r="V766" s="24">
        <v>1.0339</v>
      </c>
      <c r="W766" s="25">
        <v>8.9883199999999993E-3</v>
      </c>
      <c r="X766" s="26">
        <v>1.0427285382830637E-2</v>
      </c>
      <c r="Y766" s="16">
        <v>1.1325283199999998</v>
      </c>
    </row>
    <row r="767" spans="2:25" ht="20.100000000000001" customHeight="1" x14ac:dyDescent="0.25">
      <c r="B767" s="21">
        <v>4720</v>
      </c>
      <c r="C767" s="10" t="s">
        <v>440</v>
      </c>
      <c r="D767" s="10" t="s">
        <v>93</v>
      </c>
      <c r="E767" s="10" t="s">
        <v>94</v>
      </c>
      <c r="F767" s="10" t="s">
        <v>161</v>
      </c>
      <c r="G767" s="9" t="s">
        <v>441</v>
      </c>
      <c r="H767" s="34" t="s">
        <v>875</v>
      </c>
      <c r="I767" s="10" t="s">
        <v>491</v>
      </c>
      <c r="J767" s="11">
        <v>76662</v>
      </c>
      <c r="K767" s="12"/>
      <c r="L767" s="10">
        <v>2</v>
      </c>
      <c r="M767" s="36">
        <v>55</v>
      </c>
      <c r="N767" s="33" t="s">
        <v>245</v>
      </c>
      <c r="O767" s="30">
        <v>36.31</v>
      </c>
      <c r="P767" s="13">
        <v>41.31</v>
      </c>
      <c r="Q767" s="13">
        <v>40.49</v>
      </c>
      <c r="R767" s="14">
        <v>0.16400000000000006</v>
      </c>
      <c r="S767" s="15">
        <v>9.0200000000000031</v>
      </c>
      <c r="T767" s="22">
        <v>3.5200000000000031</v>
      </c>
      <c r="U767" s="23">
        <v>1.0454000000000001</v>
      </c>
      <c r="V767" s="24">
        <v>1.0541</v>
      </c>
      <c r="W767" s="25">
        <v>9.4477499999999996E-3</v>
      </c>
      <c r="X767" s="26">
        <v>1.1301136363636364E-2</v>
      </c>
      <c r="Y767" s="16">
        <v>0.51962624999999996</v>
      </c>
    </row>
    <row r="768" spans="2:25" ht="20.100000000000001" hidden="1" customHeight="1" x14ac:dyDescent="0.25">
      <c r="B768" s="21">
        <v>4878</v>
      </c>
      <c r="C768" s="10" t="s">
        <v>788</v>
      </c>
      <c r="D768" s="10" t="s">
        <v>92</v>
      </c>
      <c r="E768" s="10" t="s">
        <v>119</v>
      </c>
      <c r="F768" s="10" t="s">
        <v>119</v>
      </c>
      <c r="G768" s="9" t="s">
        <v>266</v>
      </c>
      <c r="H768" s="34" t="s">
        <v>866</v>
      </c>
      <c r="I768" s="10" t="s">
        <v>874</v>
      </c>
      <c r="J768" s="11">
        <v>83913</v>
      </c>
      <c r="K768" s="12"/>
      <c r="L768" s="10">
        <v>2</v>
      </c>
      <c r="M768" s="36">
        <v>34.6</v>
      </c>
      <c r="N768" s="33" t="s">
        <v>246</v>
      </c>
      <c r="O768" s="30">
        <v>28.87</v>
      </c>
      <c r="P768" s="13">
        <v>33.89</v>
      </c>
      <c r="Q768" s="13">
        <v>33.17</v>
      </c>
      <c r="R768" s="14">
        <v>0.14342629482071692</v>
      </c>
      <c r="S768" s="15">
        <v>4.9625498007968059</v>
      </c>
      <c r="T768" s="22">
        <v>1.5025498007968052</v>
      </c>
      <c r="U768" s="23">
        <v>1.0121</v>
      </c>
      <c r="V768" s="24">
        <v>1.0074000000000001</v>
      </c>
      <c r="W768" s="25">
        <v>8.9867749999999989E-3</v>
      </c>
      <c r="X768" s="26">
        <v>1.049153732558139E-2</v>
      </c>
      <c r="Y768" s="16">
        <v>0.31094241499999997</v>
      </c>
    </row>
    <row r="769" spans="2:25" ht="20.100000000000001" hidden="1" customHeight="1" x14ac:dyDescent="0.25">
      <c r="B769" s="21">
        <v>4775</v>
      </c>
      <c r="C769" s="10" t="s">
        <v>1070</v>
      </c>
      <c r="D769" s="10" t="s">
        <v>92</v>
      </c>
      <c r="E769" s="10" t="s">
        <v>274</v>
      </c>
      <c r="F769" s="10" t="s">
        <v>64</v>
      </c>
      <c r="G769" s="9" t="s">
        <v>1021</v>
      </c>
      <c r="H769" s="34" t="s">
        <v>990</v>
      </c>
      <c r="I769" s="10" t="s">
        <v>221</v>
      </c>
      <c r="J769" s="11">
        <v>72793</v>
      </c>
      <c r="K769" s="12"/>
      <c r="L769" s="10">
        <v>16</v>
      </c>
      <c r="M769" s="36">
        <v>472</v>
      </c>
      <c r="N769" s="33" t="s">
        <v>246</v>
      </c>
      <c r="O769" s="30">
        <v>28.66</v>
      </c>
      <c r="P769" s="13">
        <v>33.68</v>
      </c>
      <c r="Q769" s="13">
        <v>33.08</v>
      </c>
      <c r="R769" s="14">
        <v>0.11952191235059791</v>
      </c>
      <c r="S769" s="15">
        <v>56.414342629482213</v>
      </c>
      <c r="T769" s="22">
        <v>9.2143426294822088</v>
      </c>
      <c r="U769" s="23">
        <v>0.99719999999999998</v>
      </c>
      <c r="V769" s="24">
        <v>0.99980000000000002</v>
      </c>
      <c r="W769" s="25">
        <v>8.9864999999999997E-3</v>
      </c>
      <c r="X769" s="26">
        <v>1.0206386877828058E-2</v>
      </c>
      <c r="Y769" s="16">
        <v>4.2416279999999995</v>
      </c>
    </row>
    <row r="770" spans="2:25" ht="20.100000000000001" customHeight="1" x14ac:dyDescent="0.25">
      <c r="B770" s="21">
        <v>4809</v>
      </c>
      <c r="C770" s="10" t="s">
        <v>95</v>
      </c>
      <c r="D770" s="10" t="s">
        <v>93</v>
      </c>
      <c r="E770" s="10" t="s">
        <v>94</v>
      </c>
      <c r="F770" s="10" t="s">
        <v>94</v>
      </c>
      <c r="G770" s="9" t="s">
        <v>180</v>
      </c>
      <c r="H770" s="34" t="s">
        <v>875</v>
      </c>
      <c r="I770" s="10" t="s">
        <v>1137</v>
      </c>
      <c r="J770" s="11">
        <v>79429</v>
      </c>
      <c r="K770" s="12"/>
      <c r="L770" s="10">
        <v>2</v>
      </c>
      <c r="M770" s="36">
        <v>55</v>
      </c>
      <c r="N770" s="33" t="s">
        <v>246</v>
      </c>
      <c r="O770" s="30">
        <v>31.94</v>
      </c>
      <c r="P770" s="13">
        <v>36.979999999999997</v>
      </c>
      <c r="Q770" s="13">
        <v>36.4</v>
      </c>
      <c r="R770" s="14">
        <v>0.11507936507936484</v>
      </c>
      <c r="S770" s="15">
        <v>6.3293650793650658</v>
      </c>
      <c r="T770" s="22">
        <v>0.82936507936506576</v>
      </c>
      <c r="U770" s="23">
        <v>0.89419999999999999</v>
      </c>
      <c r="V770" s="24">
        <v>0.90780000000000005</v>
      </c>
      <c r="W770" s="25">
        <v>8.2892000000000018E-3</v>
      </c>
      <c r="X770" s="26">
        <v>9.3671677130044845E-3</v>
      </c>
      <c r="Y770" s="16">
        <v>0.45590600000000009</v>
      </c>
    </row>
    <row r="771" spans="2:25" ht="20.100000000000001" hidden="1" customHeight="1" x14ac:dyDescent="0.25">
      <c r="B771" s="21">
        <v>4680</v>
      </c>
      <c r="C771" s="10" t="s">
        <v>367</v>
      </c>
      <c r="D771" s="10" t="s">
        <v>365</v>
      </c>
      <c r="E771" s="10" t="s">
        <v>366</v>
      </c>
      <c r="F771" s="10" t="s">
        <v>367</v>
      </c>
      <c r="G771" s="9" t="s">
        <v>368</v>
      </c>
      <c r="H771" s="34" t="s">
        <v>369</v>
      </c>
      <c r="I771" s="10">
        <v>65020</v>
      </c>
      <c r="J771" s="11"/>
      <c r="K771" s="12"/>
      <c r="L771" s="10">
        <v>5</v>
      </c>
      <c r="M771" s="36">
        <v>103.2</v>
      </c>
      <c r="N771" s="33" t="s">
        <v>246</v>
      </c>
      <c r="O771" s="30">
        <v>36.31</v>
      </c>
      <c r="P771" s="13">
        <v>41.32</v>
      </c>
      <c r="Q771" s="13">
        <v>40.58</v>
      </c>
      <c r="R771" s="14">
        <v>0.14770459081836373</v>
      </c>
      <c r="S771" s="15">
        <v>15.243113772455137</v>
      </c>
      <c r="T771" s="22">
        <v>4.923113772455137</v>
      </c>
      <c r="U771" s="23">
        <v>1.0126999999999999</v>
      </c>
      <c r="V771" s="24">
        <v>1.0288999999999999</v>
      </c>
      <c r="W771" s="25">
        <v>8.9830399999999994E-3</v>
      </c>
      <c r="X771" s="26">
        <v>1.0539819765807968E-2</v>
      </c>
      <c r="Y771" s="16">
        <v>0.92704972799999996</v>
      </c>
    </row>
    <row r="772" spans="2:25" ht="20.100000000000001" hidden="1" customHeight="1" x14ac:dyDescent="0.25">
      <c r="B772" s="21">
        <v>4755</v>
      </c>
      <c r="C772" s="10" t="s">
        <v>29</v>
      </c>
      <c r="D772" s="10" t="s">
        <v>92</v>
      </c>
      <c r="E772" s="10" t="s">
        <v>116</v>
      </c>
      <c r="F772" s="10" t="s">
        <v>29</v>
      </c>
      <c r="G772" s="9" t="s">
        <v>126</v>
      </c>
      <c r="H772" s="34" t="s">
        <v>755</v>
      </c>
      <c r="I772" s="10" t="s">
        <v>199</v>
      </c>
      <c r="J772" s="11">
        <v>71633</v>
      </c>
      <c r="K772" s="12"/>
      <c r="L772" s="10">
        <v>9</v>
      </c>
      <c r="M772" s="36">
        <v>309</v>
      </c>
      <c r="N772" s="33" t="s">
        <v>246</v>
      </c>
      <c r="O772" s="30">
        <v>28.64</v>
      </c>
      <c r="P772" s="13">
        <v>33.659999999999997</v>
      </c>
      <c r="Q772" s="13">
        <v>33.36</v>
      </c>
      <c r="R772" s="14">
        <v>5.9760956175298287E-2</v>
      </c>
      <c r="S772" s="15">
        <v>18.46613545816717</v>
      </c>
      <c r="T772" s="22">
        <v>-12.433864541832831</v>
      </c>
      <c r="U772" s="23">
        <v>1.0121</v>
      </c>
      <c r="V772" s="24">
        <v>0.98399999999999999</v>
      </c>
      <c r="W772" s="25">
        <v>8.9824499999999995E-3</v>
      </c>
      <c r="X772" s="26">
        <v>9.5533684322033838E-3</v>
      </c>
      <c r="Y772" s="16">
        <v>2.7755770499999999</v>
      </c>
    </row>
    <row r="773" spans="2:25" ht="20.100000000000001" hidden="1" customHeight="1" x14ac:dyDescent="0.25">
      <c r="B773" s="21">
        <v>4883</v>
      </c>
      <c r="C773" s="10" t="s">
        <v>47</v>
      </c>
      <c r="D773" s="10" t="s">
        <v>92</v>
      </c>
      <c r="E773" s="10" t="s">
        <v>99</v>
      </c>
      <c r="F773" s="10" t="s">
        <v>46</v>
      </c>
      <c r="G773" s="9" t="s">
        <v>137</v>
      </c>
      <c r="H773" s="34" t="s">
        <v>863</v>
      </c>
      <c r="I773" s="10" t="s">
        <v>211</v>
      </c>
      <c r="J773" s="11">
        <v>85214</v>
      </c>
      <c r="K773" s="12"/>
      <c r="L773" s="10">
        <v>1</v>
      </c>
      <c r="M773" s="36">
        <v>15</v>
      </c>
      <c r="N773" s="33" t="s">
        <v>246</v>
      </c>
      <c r="O773" s="30">
        <v>34.92</v>
      </c>
      <c r="P773" s="13">
        <v>39.92</v>
      </c>
      <c r="Q773" s="13">
        <v>38.94</v>
      </c>
      <c r="R773" s="14">
        <v>0.19600000000000078</v>
      </c>
      <c r="S773" s="15">
        <v>2.9400000000000119</v>
      </c>
      <c r="T773" s="22">
        <v>1.4400000000000117</v>
      </c>
      <c r="U773" s="23">
        <v>1.0074000000000001</v>
      </c>
      <c r="V773" s="24">
        <v>1.0111000000000001</v>
      </c>
      <c r="W773" s="25">
        <v>8.9823250000000028E-3</v>
      </c>
      <c r="X773" s="26">
        <v>1.1172046019900513E-2</v>
      </c>
      <c r="Y773" s="16">
        <v>0.13473487500000003</v>
      </c>
    </row>
    <row r="774" spans="2:25" ht="20.100000000000001" customHeight="1" x14ac:dyDescent="0.25">
      <c r="B774" s="21">
        <v>4827</v>
      </c>
      <c r="C774" s="10" t="s">
        <v>1050</v>
      </c>
      <c r="D774" s="10" t="s">
        <v>93</v>
      </c>
      <c r="E774" s="10" t="s">
        <v>94</v>
      </c>
      <c r="F774" s="10" t="s">
        <v>164</v>
      </c>
      <c r="G774" s="9" t="s">
        <v>1051</v>
      </c>
      <c r="H774" s="34" t="s">
        <v>875</v>
      </c>
      <c r="I774" s="10" t="s">
        <v>812</v>
      </c>
      <c r="J774" s="11">
        <v>75073</v>
      </c>
      <c r="K774" s="12"/>
      <c r="L774" s="10">
        <v>2</v>
      </c>
      <c r="M774" s="36">
        <v>54</v>
      </c>
      <c r="N774" s="33" t="s">
        <v>245</v>
      </c>
      <c r="O774" s="30">
        <v>36.450000000000003</v>
      </c>
      <c r="P774" s="13">
        <v>41.5</v>
      </c>
      <c r="Q774" s="13">
        <v>40.590000000000003</v>
      </c>
      <c r="R774" s="14">
        <v>0.18019801980197964</v>
      </c>
      <c r="S774" s="15">
        <v>9.7306930693069003</v>
      </c>
      <c r="T774" s="22">
        <v>4.3306930693068999</v>
      </c>
      <c r="U774" s="23">
        <v>1.0392999999999999</v>
      </c>
      <c r="V774" s="24">
        <v>1.0442</v>
      </c>
      <c r="W774" s="25">
        <v>9.5840999999999999E-3</v>
      </c>
      <c r="X774" s="26">
        <v>1.1690749999999993E-2</v>
      </c>
      <c r="Y774" s="16">
        <v>0.51754140000000004</v>
      </c>
    </row>
    <row r="775" spans="2:25" ht="20.100000000000001" hidden="1" customHeight="1" x14ac:dyDescent="0.25">
      <c r="B775" s="21">
        <v>4761</v>
      </c>
      <c r="C775" s="10" t="s">
        <v>788</v>
      </c>
      <c r="D775" s="10" t="s">
        <v>92</v>
      </c>
      <c r="E775" s="10" t="s">
        <v>119</v>
      </c>
      <c r="F775" s="10" t="s">
        <v>119</v>
      </c>
      <c r="G775" s="9" t="s">
        <v>789</v>
      </c>
      <c r="H775" s="34" t="s">
        <v>866</v>
      </c>
      <c r="I775" s="10" t="s">
        <v>1172</v>
      </c>
      <c r="J775" s="11">
        <v>69140</v>
      </c>
      <c r="K775" s="12"/>
      <c r="L775" s="10">
        <v>30</v>
      </c>
      <c r="M775" s="36">
        <v>845</v>
      </c>
      <c r="N775" s="33" t="s">
        <v>246</v>
      </c>
      <c r="O775" s="30">
        <v>35.53</v>
      </c>
      <c r="P775" s="13">
        <v>40.54</v>
      </c>
      <c r="Q775" s="13">
        <v>40.06</v>
      </c>
      <c r="R775" s="14">
        <v>9.5808383233532343E-2</v>
      </c>
      <c r="S775" s="15">
        <v>80.958083832334836</v>
      </c>
      <c r="T775" s="22">
        <v>-3.5419161676651747</v>
      </c>
      <c r="U775" s="23">
        <v>0.99690000000000001</v>
      </c>
      <c r="V775" s="24">
        <v>0.99909999999999999</v>
      </c>
      <c r="W775" s="25">
        <v>8.9820000000000004E-3</v>
      </c>
      <c r="X775" s="26">
        <v>9.933735099337742E-3</v>
      </c>
      <c r="Y775" s="16">
        <v>7.5897900000000007</v>
      </c>
    </row>
    <row r="776" spans="2:25" ht="20.100000000000001" customHeight="1" x14ac:dyDescent="0.25">
      <c r="B776" s="21">
        <v>4747</v>
      </c>
      <c r="C776" s="10" t="s">
        <v>891</v>
      </c>
      <c r="D776" s="10" t="s">
        <v>93</v>
      </c>
      <c r="E776" s="10" t="s">
        <v>87</v>
      </c>
      <c r="F776" s="10" t="s">
        <v>88</v>
      </c>
      <c r="G776" s="9" t="s">
        <v>805</v>
      </c>
      <c r="H776" s="34" t="s">
        <v>875</v>
      </c>
      <c r="I776" s="10" t="s">
        <v>236</v>
      </c>
      <c r="J776" s="11">
        <v>72197</v>
      </c>
      <c r="K776" s="12"/>
      <c r="L776" s="10">
        <v>2</v>
      </c>
      <c r="M776" s="36">
        <v>54</v>
      </c>
      <c r="N776" s="33" t="s">
        <v>245</v>
      </c>
      <c r="O776" s="30">
        <v>35.630000000000003</v>
      </c>
      <c r="P776" s="13">
        <v>40.67</v>
      </c>
      <c r="Q776" s="13">
        <v>40.25</v>
      </c>
      <c r="R776" s="14">
        <v>8.333333333333369E-2</v>
      </c>
      <c r="S776" s="15">
        <v>4.5000000000000195</v>
      </c>
      <c r="T776" s="22">
        <v>-0.89999999999998104</v>
      </c>
      <c r="U776" s="23">
        <v>0.99039999999999995</v>
      </c>
      <c r="V776" s="24">
        <v>1.0056</v>
      </c>
      <c r="W776" s="25">
        <v>8.9820000000000004E-3</v>
      </c>
      <c r="X776" s="26">
        <v>9.7985454545454591E-3</v>
      </c>
      <c r="Y776" s="16">
        <v>0.48502800000000001</v>
      </c>
    </row>
    <row r="777" spans="2:25" ht="20.100000000000001" hidden="1" customHeight="1" x14ac:dyDescent="0.25">
      <c r="B777" s="21">
        <v>4767</v>
      </c>
      <c r="C777" s="10" t="s">
        <v>1019</v>
      </c>
      <c r="D777" s="10" t="s">
        <v>92</v>
      </c>
      <c r="E777" s="10" t="s">
        <v>99</v>
      </c>
      <c r="F777" s="10" t="s">
        <v>56</v>
      </c>
      <c r="G777" s="9" t="s">
        <v>865</v>
      </c>
      <c r="H777" s="34" t="s">
        <v>1335</v>
      </c>
      <c r="I777" s="10" t="s">
        <v>1340</v>
      </c>
      <c r="J777" s="11">
        <v>73525</v>
      </c>
      <c r="K777" s="12"/>
      <c r="L777" s="10">
        <v>4</v>
      </c>
      <c r="M777" s="36">
        <v>134</v>
      </c>
      <c r="N777" s="33" t="s">
        <v>245</v>
      </c>
      <c r="O777" s="30">
        <v>28.36</v>
      </c>
      <c r="P777" s="13">
        <v>33.36</v>
      </c>
      <c r="Q777" s="13">
        <v>32.909999999999997</v>
      </c>
      <c r="R777" s="14">
        <v>9.0000000000000566E-2</v>
      </c>
      <c r="S777" s="15">
        <v>12.060000000000075</v>
      </c>
      <c r="T777" s="22">
        <v>-1.339999999999925</v>
      </c>
      <c r="U777" s="23">
        <v>0.98850000000000005</v>
      </c>
      <c r="V777" s="24">
        <v>1.0069999999999999</v>
      </c>
      <c r="W777" s="25">
        <v>8.9797499999999999E-3</v>
      </c>
      <c r="X777" s="26">
        <v>9.8678571428571487E-3</v>
      </c>
      <c r="Y777" s="16">
        <v>1.2032864999999999</v>
      </c>
    </row>
    <row r="778" spans="2:25" ht="20.100000000000001" hidden="1" customHeight="1" x14ac:dyDescent="0.25">
      <c r="B778" s="21">
        <v>4755</v>
      </c>
      <c r="C778" s="10" t="s">
        <v>336</v>
      </c>
      <c r="D778" s="10" t="s">
        <v>92</v>
      </c>
      <c r="E778" s="10" t="s">
        <v>318</v>
      </c>
      <c r="F778" s="10" t="s">
        <v>337</v>
      </c>
      <c r="G778" s="9" t="s">
        <v>338</v>
      </c>
      <c r="H778" s="34" t="s">
        <v>755</v>
      </c>
      <c r="I778" s="10" t="s">
        <v>339</v>
      </c>
      <c r="J778" s="11">
        <v>76360</v>
      </c>
      <c r="K778" s="12"/>
      <c r="L778" s="10">
        <v>1</v>
      </c>
      <c r="M778" s="36">
        <v>30.2</v>
      </c>
      <c r="N778" s="33" t="s">
        <v>246</v>
      </c>
      <c r="O778" s="30">
        <v>26.56</v>
      </c>
      <c r="P778" s="13">
        <v>31.57</v>
      </c>
      <c r="Q778" s="13">
        <v>31.3</v>
      </c>
      <c r="R778" s="14">
        <v>5.3892215568862173E-2</v>
      </c>
      <c r="S778" s="15">
        <v>1.6275449101796375</v>
      </c>
      <c r="T778" s="22">
        <v>-1.3924550898203625</v>
      </c>
      <c r="U778" s="23">
        <v>0.98129999999999995</v>
      </c>
      <c r="V778" s="24">
        <v>1.0134000000000001</v>
      </c>
      <c r="W778" s="25">
        <v>8.9761499999999987E-3</v>
      </c>
      <c r="X778" s="26">
        <v>9.4874496835443013E-3</v>
      </c>
      <c r="Y778" s="16">
        <v>0.27107972999999996</v>
      </c>
    </row>
    <row r="779" spans="2:25" ht="20.100000000000001" hidden="1" customHeight="1" x14ac:dyDescent="0.25">
      <c r="B779" s="21">
        <v>4767</v>
      </c>
      <c r="C779" s="10" t="s">
        <v>1346</v>
      </c>
      <c r="D779" s="10" t="s">
        <v>92</v>
      </c>
      <c r="E779" s="10" t="s">
        <v>122</v>
      </c>
      <c r="F779" s="10" t="s">
        <v>1345</v>
      </c>
      <c r="G779" s="9" t="s">
        <v>1347</v>
      </c>
      <c r="H779" s="34" t="s">
        <v>1342</v>
      </c>
      <c r="I779" s="10" t="s">
        <v>1133</v>
      </c>
      <c r="J779" s="11">
        <v>72420</v>
      </c>
      <c r="K779" s="12"/>
      <c r="L779" s="10">
        <v>14</v>
      </c>
      <c r="M779" s="36">
        <v>358</v>
      </c>
      <c r="N779" s="33" t="s">
        <v>246</v>
      </c>
      <c r="O779" s="30">
        <v>30.36</v>
      </c>
      <c r="P779" s="13">
        <v>35.36</v>
      </c>
      <c r="Q779" s="13">
        <v>34.9</v>
      </c>
      <c r="R779" s="14">
        <v>9.2000000000000165E-2</v>
      </c>
      <c r="S779" s="15">
        <v>32.936000000000057</v>
      </c>
      <c r="T779" s="22">
        <v>-2.863999999999943</v>
      </c>
      <c r="U779" s="23">
        <v>0.9899</v>
      </c>
      <c r="V779" s="24">
        <v>1.0047999999999999</v>
      </c>
      <c r="W779" s="25">
        <v>8.9761499999999987E-3</v>
      </c>
      <c r="X779" s="26">
        <v>9.8856277533039653E-3</v>
      </c>
      <c r="Y779" s="16">
        <v>3.2134616999999994</v>
      </c>
    </row>
    <row r="780" spans="2:25" ht="20.100000000000001" hidden="1" customHeight="1" x14ac:dyDescent="0.25">
      <c r="B780" s="21">
        <v>4774</v>
      </c>
      <c r="C780" s="10" t="s">
        <v>1267</v>
      </c>
      <c r="D780" s="10" t="s">
        <v>92</v>
      </c>
      <c r="E780" s="10" t="s">
        <v>99</v>
      </c>
      <c r="F780" s="10" t="s">
        <v>43</v>
      </c>
      <c r="G780" s="9" t="s">
        <v>1192</v>
      </c>
      <c r="H780" s="34" t="s">
        <v>863</v>
      </c>
      <c r="I780" s="10" t="s">
        <v>255</v>
      </c>
      <c r="J780" s="11">
        <v>74512</v>
      </c>
      <c r="K780" s="12"/>
      <c r="L780" s="10">
        <v>15</v>
      </c>
      <c r="M780" s="36">
        <v>337</v>
      </c>
      <c r="N780" s="33" t="s">
        <v>246</v>
      </c>
      <c r="O780" s="30">
        <v>27.08</v>
      </c>
      <c r="P780" s="13">
        <v>32.11</v>
      </c>
      <c r="Q780" s="13">
        <v>31.57</v>
      </c>
      <c r="R780" s="14">
        <v>0.107355864811133</v>
      </c>
      <c r="S780" s="15">
        <v>36.17892644135182</v>
      </c>
      <c r="T780" s="22">
        <v>2.4789264413518204</v>
      </c>
      <c r="U780" s="23">
        <v>0.99480000000000002</v>
      </c>
      <c r="V780" s="24">
        <v>0.99970000000000003</v>
      </c>
      <c r="W780" s="25">
        <v>8.9752500000000006E-3</v>
      </c>
      <c r="X780" s="26">
        <v>1.0054678730512249E-2</v>
      </c>
      <c r="Y780" s="16">
        <v>3.02465925</v>
      </c>
    </row>
    <row r="781" spans="2:25" ht="20.100000000000001" hidden="1" customHeight="1" x14ac:dyDescent="0.25">
      <c r="B781" s="21">
        <v>4670</v>
      </c>
      <c r="C781" s="10" t="s">
        <v>528</v>
      </c>
      <c r="D781" s="10" t="s">
        <v>518</v>
      </c>
      <c r="E781" s="10" t="s">
        <v>519</v>
      </c>
      <c r="F781" s="10" t="s">
        <v>529</v>
      </c>
      <c r="G781" s="9" t="s">
        <v>530</v>
      </c>
      <c r="H781" s="34" t="s">
        <v>521</v>
      </c>
      <c r="I781" s="10"/>
      <c r="J781" s="11"/>
      <c r="K781" s="12"/>
      <c r="L781" s="10">
        <v>7</v>
      </c>
      <c r="M781" s="36">
        <v>176</v>
      </c>
      <c r="N781" s="33" t="s">
        <v>246</v>
      </c>
      <c r="O781" s="30">
        <v>29.1</v>
      </c>
      <c r="P781" s="13">
        <v>34.11</v>
      </c>
      <c r="Q781" s="13">
        <v>33.43</v>
      </c>
      <c r="R781" s="14">
        <v>0.13572854291417166</v>
      </c>
      <c r="S781" s="15">
        <v>23.888223552894214</v>
      </c>
      <c r="T781" s="22">
        <v>6.2882235528942116</v>
      </c>
      <c r="U781" s="23">
        <v>0.99270000000000003</v>
      </c>
      <c r="V781" s="24">
        <v>1.0464</v>
      </c>
      <c r="W781" s="25">
        <v>8.9720400000000006E-3</v>
      </c>
      <c r="X781" s="26">
        <v>1.0381043972286376E-2</v>
      </c>
      <c r="Y781" s="16">
        <v>1.5790790400000001</v>
      </c>
    </row>
    <row r="782" spans="2:25" ht="20.100000000000001" hidden="1" customHeight="1" x14ac:dyDescent="0.25">
      <c r="B782" s="21">
        <v>4818</v>
      </c>
      <c r="C782" s="10" t="s">
        <v>429</v>
      </c>
      <c r="D782" s="10" t="s">
        <v>92</v>
      </c>
      <c r="E782" s="10" t="s">
        <v>122</v>
      </c>
      <c r="F782" s="10" t="s">
        <v>76</v>
      </c>
      <c r="G782" s="9" t="s">
        <v>1494</v>
      </c>
      <c r="H782" s="34" t="s">
        <v>990</v>
      </c>
      <c r="I782" s="10" t="s">
        <v>228</v>
      </c>
      <c r="J782" s="11">
        <v>74416</v>
      </c>
      <c r="K782" s="12"/>
      <c r="L782" s="10">
        <v>1</v>
      </c>
      <c r="M782" s="36">
        <v>30</v>
      </c>
      <c r="N782" s="33" t="s">
        <v>245</v>
      </c>
      <c r="O782" s="30">
        <v>29.08</v>
      </c>
      <c r="P782" s="13">
        <v>34.090000000000003</v>
      </c>
      <c r="Q782" s="13">
        <v>33.380000000000003</v>
      </c>
      <c r="R782" s="14">
        <v>0.14171656686626749</v>
      </c>
      <c r="S782" s="15">
        <v>4.2514970059880248</v>
      </c>
      <c r="T782" s="22">
        <v>1.2514970059880246</v>
      </c>
      <c r="U782" s="23">
        <v>0.98429999999999995</v>
      </c>
      <c r="V782" s="24">
        <v>0.96609999999999996</v>
      </c>
      <c r="W782" s="25">
        <v>8.97184E-3</v>
      </c>
      <c r="X782" s="26">
        <v>1.0453236837209301E-2</v>
      </c>
      <c r="Y782" s="16">
        <v>0.26915519999999998</v>
      </c>
    </row>
    <row r="783" spans="2:25" ht="20.100000000000001" hidden="1" customHeight="1" x14ac:dyDescent="0.25">
      <c r="B783" s="21">
        <v>4888</v>
      </c>
      <c r="C783" s="10" t="s">
        <v>917</v>
      </c>
      <c r="D783" s="10" t="s">
        <v>535</v>
      </c>
      <c r="E783" s="10" t="s">
        <v>536</v>
      </c>
      <c r="F783" s="10" t="s">
        <v>536</v>
      </c>
      <c r="G783" s="9" t="s">
        <v>538</v>
      </c>
      <c r="H783" s="34" t="s">
        <v>918</v>
      </c>
      <c r="I783" s="10" t="s">
        <v>918</v>
      </c>
      <c r="J783" s="11">
        <v>71074</v>
      </c>
      <c r="K783" s="12"/>
      <c r="L783" s="10">
        <v>88</v>
      </c>
      <c r="M783" s="36">
        <v>1885.6</v>
      </c>
      <c r="N783" s="33" t="s">
        <v>245</v>
      </c>
      <c r="O783" s="30">
        <v>36.42</v>
      </c>
      <c r="P783" s="13">
        <v>41.42</v>
      </c>
      <c r="Q783" s="13">
        <v>40.770000000000003</v>
      </c>
      <c r="R783" s="14">
        <v>0.12999999999999973</v>
      </c>
      <c r="S783" s="15">
        <v>245.12799999999947</v>
      </c>
      <c r="T783" s="22">
        <v>56.567999999999472</v>
      </c>
      <c r="U783" s="23">
        <v>1.0148999999999999</v>
      </c>
      <c r="V783" s="24">
        <v>1.0009999999999999</v>
      </c>
      <c r="W783" s="25">
        <v>8.9707549999999987E-3</v>
      </c>
      <c r="X783" s="26">
        <v>1.0311212643678156E-2</v>
      </c>
      <c r="Y783" s="16">
        <v>16.915255627999997</v>
      </c>
    </row>
    <row r="784" spans="2:25" ht="20.100000000000001" customHeight="1" x14ac:dyDescent="0.25">
      <c r="B784" s="21">
        <v>4814</v>
      </c>
      <c r="C784" s="10" t="s">
        <v>359</v>
      </c>
      <c r="D784" s="10" t="s">
        <v>93</v>
      </c>
      <c r="E784" s="10" t="s">
        <v>94</v>
      </c>
      <c r="F784" s="10" t="s">
        <v>166</v>
      </c>
      <c r="G784" s="9" t="s">
        <v>360</v>
      </c>
      <c r="H784" s="34" t="s">
        <v>875</v>
      </c>
      <c r="I784" s="10" t="s">
        <v>241</v>
      </c>
      <c r="J784" s="11">
        <v>67977</v>
      </c>
      <c r="K784" s="12"/>
      <c r="L784" s="10">
        <v>2</v>
      </c>
      <c r="M784" s="36">
        <v>54</v>
      </c>
      <c r="N784" s="33" t="s">
        <v>246</v>
      </c>
      <c r="O784" s="30">
        <v>32.25</v>
      </c>
      <c r="P784" s="13">
        <v>37.25</v>
      </c>
      <c r="Q784" s="13">
        <v>36.49</v>
      </c>
      <c r="R784" s="14">
        <v>0.15199999999999961</v>
      </c>
      <c r="S784" s="15">
        <v>8.2079999999999789</v>
      </c>
      <c r="T784" s="22">
        <v>2.8079999999999785</v>
      </c>
      <c r="U784" s="23">
        <v>0.94199999999999995</v>
      </c>
      <c r="V784" s="24">
        <v>0.9909</v>
      </c>
      <c r="W784" s="25">
        <v>8.891340000000001E-3</v>
      </c>
      <c r="X784" s="26">
        <v>1.0485070754716977E-2</v>
      </c>
      <c r="Y784" s="16">
        <v>0.48013236000000004</v>
      </c>
    </row>
    <row r="785" spans="2:25" ht="20.100000000000001" hidden="1" customHeight="1" x14ac:dyDescent="0.25">
      <c r="B785" s="21">
        <v>4865</v>
      </c>
      <c r="C785" s="10" t="s">
        <v>265</v>
      </c>
      <c r="D785" s="10" t="s">
        <v>92</v>
      </c>
      <c r="E785" s="10" t="s">
        <v>119</v>
      </c>
      <c r="F785" s="10" t="s">
        <v>119</v>
      </c>
      <c r="G785" s="9" t="s">
        <v>266</v>
      </c>
      <c r="H785" s="34" t="s">
        <v>1641</v>
      </c>
      <c r="I785" s="10" t="s">
        <v>426</v>
      </c>
      <c r="J785" s="11">
        <v>83911</v>
      </c>
      <c r="K785" s="12"/>
      <c r="L785" s="10">
        <v>7</v>
      </c>
      <c r="M785" s="36">
        <v>159.80000000000001</v>
      </c>
      <c r="N785" s="33" t="s">
        <v>246</v>
      </c>
      <c r="O785" s="30">
        <v>35.85</v>
      </c>
      <c r="P785" s="13">
        <v>40.86</v>
      </c>
      <c r="Q785" s="13">
        <v>40.229999999999997</v>
      </c>
      <c r="R785" s="14">
        <v>0.12574850299401252</v>
      </c>
      <c r="S785" s="15">
        <v>20.094610778443201</v>
      </c>
      <c r="T785" s="22">
        <v>4.1146107784432004</v>
      </c>
      <c r="U785" s="23">
        <v>1.0106999999999999</v>
      </c>
      <c r="V785" s="24">
        <v>1.0036</v>
      </c>
      <c r="W785" s="25">
        <v>8.9636349999999993E-3</v>
      </c>
      <c r="X785" s="26">
        <v>1.025292496575343E-2</v>
      </c>
      <c r="Y785" s="16">
        <v>1.4323888730000001</v>
      </c>
    </row>
    <row r="786" spans="2:25" ht="20.100000000000001" hidden="1" customHeight="1" x14ac:dyDescent="0.25">
      <c r="B786" s="21">
        <v>4804</v>
      </c>
      <c r="C786" s="10" t="s">
        <v>59</v>
      </c>
      <c r="D786" s="10" t="s">
        <v>92</v>
      </c>
      <c r="E786" s="10" t="s">
        <v>121</v>
      </c>
      <c r="F786" s="10" t="s">
        <v>59</v>
      </c>
      <c r="G786" s="9" t="s">
        <v>142</v>
      </c>
      <c r="H786" s="34" t="s">
        <v>863</v>
      </c>
      <c r="I786" s="10" t="s">
        <v>1115</v>
      </c>
      <c r="J786" s="11">
        <v>80279</v>
      </c>
      <c r="K786" s="12"/>
      <c r="L786" s="10">
        <v>3</v>
      </c>
      <c r="M786" s="36">
        <v>85</v>
      </c>
      <c r="N786" s="33" t="s">
        <v>245</v>
      </c>
      <c r="O786" s="30">
        <v>35.75</v>
      </c>
      <c r="P786" s="13">
        <v>40.79</v>
      </c>
      <c r="Q786" s="13">
        <v>40.08</v>
      </c>
      <c r="R786" s="14">
        <v>0.14087301587301607</v>
      </c>
      <c r="S786" s="15">
        <v>11.974206349206366</v>
      </c>
      <c r="T786" s="22">
        <v>3.4742063492063653</v>
      </c>
      <c r="U786" s="23">
        <v>0.97189999999999999</v>
      </c>
      <c r="V786" s="24">
        <v>0.97660000000000002</v>
      </c>
      <c r="W786" s="25">
        <v>8.9630999999999999E-3</v>
      </c>
      <c r="X786" s="26">
        <v>1.0432800000000002E-2</v>
      </c>
      <c r="Y786" s="16">
        <v>0.76186350000000003</v>
      </c>
    </row>
    <row r="787" spans="2:25" ht="20.100000000000001" customHeight="1" x14ac:dyDescent="0.25">
      <c r="B787" s="21">
        <v>4818</v>
      </c>
      <c r="C787" s="10" t="s">
        <v>49</v>
      </c>
      <c r="D787" s="10" t="s">
        <v>93</v>
      </c>
      <c r="E787" s="10" t="s">
        <v>94</v>
      </c>
      <c r="F787" s="10" t="s">
        <v>173</v>
      </c>
      <c r="G787" s="9" t="s">
        <v>192</v>
      </c>
      <c r="H787" s="34" t="s">
        <v>875</v>
      </c>
      <c r="I787" s="10" t="s">
        <v>1495</v>
      </c>
      <c r="J787" s="11">
        <v>77228</v>
      </c>
      <c r="K787" s="12"/>
      <c r="L787" s="10">
        <v>2</v>
      </c>
      <c r="M787" s="36">
        <v>54</v>
      </c>
      <c r="N787" s="33" t="s">
        <v>246</v>
      </c>
      <c r="O787" s="30">
        <v>35.520000000000003</v>
      </c>
      <c r="P787" s="13">
        <v>40.53</v>
      </c>
      <c r="Q787" s="13">
        <v>39.950000000000003</v>
      </c>
      <c r="R787" s="14">
        <v>0.115768463073852</v>
      </c>
      <c r="S787" s="15">
        <v>6.2514970059880079</v>
      </c>
      <c r="T787" s="22">
        <v>0.85149700598800748</v>
      </c>
      <c r="U787" s="23">
        <v>0.90869999999999995</v>
      </c>
      <c r="V787" s="24">
        <v>0.93100000000000005</v>
      </c>
      <c r="W787" s="25">
        <v>8.4626200000000006E-3</v>
      </c>
      <c r="X787" s="26">
        <v>9.5705928216704272E-3</v>
      </c>
      <c r="Y787" s="16">
        <v>0.45698148000000005</v>
      </c>
    </row>
    <row r="788" spans="2:25" ht="20.100000000000001" hidden="1" customHeight="1" x14ac:dyDescent="0.25">
      <c r="B788" s="21">
        <v>4663</v>
      </c>
      <c r="C788" s="10" t="s">
        <v>52</v>
      </c>
      <c r="D788" s="10" t="s">
        <v>92</v>
      </c>
      <c r="E788" s="10"/>
      <c r="F788" s="10" t="s">
        <v>107</v>
      </c>
      <c r="G788" s="9" t="s">
        <v>258</v>
      </c>
      <c r="H788" s="34" t="s">
        <v>213</v>
      </c>
      <c r="I788" s="10">
        <v>26279</v>
      </c>
      <c r="J788" s="11"/>
      <c r="K788" s="12"/>
      <c r="L788" s="10">
        <v>1</v>
      </c>
      <c r="M788" s="36">
        <v>19.2</v>
      </c>
      <c r="N788" s="33" t="s">
        <v>245</v>
      </c>
      <c r="O788" s="30">
        <v>29.01</v>
      </c>
      <c r="P788" s="13">
        <v>34.049999999999997</v>
      </c>
      <c r="Q788" s="13">
        <v>33.24</v>
      </c>
      <c r="R788" s="14">
        <v>0.16071428571428489</v>
      </c>
      <c r="S788" s="15">
        <v>3.0857142857142699</v>
      </c>
      <c r="T788" s="22">
        <v>1.1657142857142697</v>
      </c>
      <c r="U788" s="23">
        <v>1.0056</v>
      </c>
      <c r="V788" s="24">
        <v>1.0306</v>
      </c>
      <c r="W788" s="25">
        <v>8.95928E-3</v>
      </c>
      <c r="X788" s="26">
        <v>1.0674886808510628E-2</v>
      </c>
      <c r="Y788" s="16">
        <v>0.17201817599999999</v>
      </c>
    </row>
    <row r="789" spans="2:25" ht="20.100000000000001" customHeight="1" x14ac:dyDescent="0.25">
      <c r="B789" s="21">
        <v>4834</v>
      </c>
      <c r="C789" s="10" t="s">
        <v>158</v>
      </c>
      <c r="D789" s="10" t="s">
        <v>93</v>
      </c>
      <c r="E789" s="10" t="s">
        <v>94</v>
      </c>
      <c r="F789" s="10" t="s">
        <v>94</v>
      </c>
      <c r="G789" s="9" t="s">
        <v>183</v>
      </c>
      <c r="H789" s="34" t="s">
        <v>875</v>
      </c>
      <c r="I789" s="10" t="s">
        <v>238</v>
      </c>
      <c r="J789" s="11">
        <v>79435</v>
      </c>
      <c r="K789" s="12"/>
      <c r="L789" s="10">
        <v>2</v>
      </c>
      <c r="M789" s="36">
        <v>53.6</v>
      </c>
      <c r="N789" s="33" t="s">
        <v>246</v>
      </c>
      <c r="O789" s="30">
        <v>35.04</v>
      </c>
      <c r="P789" s="13">
        <v>40.049999999999997</v>
      </c>
      <c r="Q789" s="13">
        <v>39.43</v>
      </c>
      <c r="R789" s="14">
        <v>0.12375249500997958</v>
      </c>
      <c r="S789" s="15">
        <v>6.6331337325349056</v>
      </c>
      <c r="T789" s="22">
        <v>1.273133732534905</v>
      </c>
      <c r="U789" s="23">
        <v>0.9768</v>
      </c>
      <c r="V789" s="24">
        <v>0.99119999999999997</v>
      </c>
      <c r="W789" s="25">
        <v>9.0527999999999997E-3</v>
      </c>
      <c r="X789" s="26">
        <v>1.0331327562642363E-2</v>
      </c>
      <c r="Y789" s="16">
        <v>0.48523008000000001</v>
      </c>
    </row>
    <row r="790" spans="2:25" ht="20.100000000000001" hidden="1" customHeight="1" x14ac:dyDescent="0.25">
      <c r="B790" s="21">
        <v>4850</v>
      </c>
      <c r="C790" s="10" t="s">
        <v>1451</v>
      </c>
      <c r="D790" s="10" t="s">
        <v>92</v>
      </c>
      <c r="E790" s="10" t="s">
        <v>124</v>
      </c>
      <c r="F790" s="10" t="s">
        <v>799</v>
      </c>
      <c r="G790" s="9" t="s">
        <v>1231</v>
      </c>
      <c r="H790" s="34" t="s">
        <v>990</v>
      </c>
      <c r="I790" s="10" t="s">
        <v>886</v>
      </c>
      <c r="J790" s="11">
        <v>74886</v>
      </c>
      <c r="K790" s="12"/>
      <c r="L790" s="10">
        <v>9</v>
      </c>
      <c r="M790" s="36">
        <v>178</v>
      </c>
      <c r="N790" s="33" t="s">
        <v>246</v>
      </c>
      <c r="O790" s="30">
        <v>35.56</v>
      </c>
      <c r="P790" s="13">
        <v>40.56</v>
      </c>
      <c r="Q790" s="13">
        <v>39.83</v>
      </c>
      <c r="R790" s="14">
        <v>0.1460000000000008</v>
      </c>
      <c r="S790" s="15">
        <v>25.988000000000142</v>
      </c>
      <c r="T790" s="22">
        <v>8.1880000000001409</v>
      </c>
      <c r="U790" s="23">
        <v>1.0021</v>
      </c>
      <c r="V790" s="24">
        <v>1.0111000000000001</v>
      </c>
      <c r="W790" s="25">
        <v>8.9587400000000015E-3</v>
      </c>
      <c r="X790" s="26">
        <v>1.049032786885247E-2</v>
      </c>
      <c r="Y790" s="16">
        <v>1.5946557200000002</v>
      </c>
    </row>
    <row r="791" spans="2:25" ht="20.100000000000001" hidden="1" customHeight="1" x14ac:dyDescent="0.25">
      <c r="B791" s="21">
        <v>4777</v>
      </c>
      <c r="C791" s="10" t="s">
        <v>788</v>
      </c>
      <c r="D791" s="10" t="s">
        <v>92</v>
      </c>
      <c r="E791" s="10" t="s">
        <v>119</v>
      </c>
      <c r="F791" s="10" t="s">
        <v>119</v>
      </c>
      <c r="G791" s="9" t="s">
        <v>789</v>
      </c>
      <c r="H791" s="34" t="s">
        <v>866</v>
      </c>
      <c r="I791" s="10" t="s">
        <v>426</v>
      </c>
      <c r="J791" s="11">
        <v>69143</v>
      </c>
      <c r="K791" s="12"/>
      <c r="L791" s="10">
        <v>27</v>
      </c>
      <c r="M791" s="36">
        <v>756</v>
      </c>
      <c r="N791" s="33" t="s">
        <v>246</v>
      </c>
      <c r="O791" s="30">
        <v>30.26</v>
      </c>
      <c r="P791" s="13">
        <v>35.29</v>
      </c>
      <c r="Q791" s="13">
        <v>34.86</v>
      </c>
      <c r="R791" s="14">
        <v>8.5487077534791234E-2</v>
      </c>
      <c r="S791" s="15">
        <v>64.628230616302176</v>
      </c>
      <c r="T791" s="22">
        <v>-10.971769383697831</v>
      </c>
      <c r="U791" s="23">
        <v>0.99060000000000004</v>
      </c>
      <c r="V791" s="24">
        <v>0.99980000000000002</v>
      </c>
      <c r="W791" s="25">
        <v>8.9568000000000009E-3</v>
      </c>
      <c r="X791" s="26">
        <v>9.7940660869565224E-3</v>
      </c>
      <c r="Y791" s="16">
        <v>6.7713408000000008</v>
      </c>
    </row>
    <row r="792" spans="2:25" ht="20.100000000000001" customHeight="1" x14ac:dyDescent="0.25">
      <c r="B792" s="21">
        <v>4707</v>
      </c>
      <c r="C792" s="10" t="s">
        <v>1045</v>
      </c>
      <c r="D792" s="10" t="s">
        <v>93</v>
      </c>
      <c r="E792" s="10" t="s">
        <v>87</v>
      </c>
      <c r="F792" s="10" t="s">
        <v>89</v>
      </c>
      <c r="G792" s="9" t="s">
        <v>734</v>
      </c>
      <c r="H792" s="34" t="s">
        <v>875</v>
      </c>
      <c r="I792" s="10" t="s">
        <v>237</v>
      </c>
      <c r="J792" s="11">
        <v>73744</v>
      </c>
      <c r="K792" s="12"/>
      <c r="L792" s="10">
        <v>2</v>
      </c>
      <c r="M792" s="36">
        <v>53.2</v>
      </c>
      <c r="N792" s="33" t="s">
        <v>246</v>
      </c>
      <c r="O792" s="30">
        <v>30.35</v>
      </c>
      <c r="P792" s="13">
        <v>35.35</v>
      </c>
      <c r="Q792" s="13">
        <v>34.72</v>
      </c>
      <c r="R792" s="14">
        <v>0.1260000000000005</v>
      </c>
      <c r="S792" s="15">
        <v>6.7032000000000274</v>
      </c>
      <c r="T792" s="22">
        <v>1.3832000000000264</v>
      </c>
      <c r="U792" s="23">
        <v>1.0703</v>
      </c>
      <c r="V792" s="24">
        <v>1.0703</v>
      </c>
      <c r="W792" s="25">
        <v>9.4186400000000007E-3</v>
      </c>
      <c r="X792" s="26">
        <v>1.0776475972540053E-2</v>
      </c>
      <c r="Y792" s="16">
        <v>0.50107164800000004</v>
      </c>
    </row>
    <row r="793" spans="2:25" ht="20.100000000000001" hidden="1" customHeight="1" x14ac:dyDescent="0.25">
      <c r="B793" s="21">
        <v>4683</v>
      </c>
      <c r="C793" s="10" t="s">
        <v>505</v>
      </c>
      <c r="D793" s="10" t="s">
        <v>247</v>
      </c>
      <c r="E793" s="10"/>
      <c r="F793" s="10" t="s">
        <v>505</v>
      </c>
      <c r="G793" s="9" t="s">
        <v>506</v>
      </c>
      <c r="H793" s="34" t="s">
        <v>696</v>
      </c>
      <c r="I793" s="10"/>
      <c r="J793" s="11"/>
      <c r="K793" s="12"/>
      <c r="L793" s="10">
        <v>2</v>
      </c>
      <c r="M793" s="36">
        <v>47</v>
      </c>
      <c r="N793" s="33" t="s">
        <v>246</v>
      </c>
      <c r="O793" s="30">
        <v>36.369999999999997</v>
      </c>
      <c r="P793" s="13">
        <v>41.37</v>
      </c>
      <c r="Q793" s="13">
        <v>40.67</v>
      </c>
      <c r="R793" s="14">
        <v>0.13999999999999915</v>
      </c>
      <c r="S793" s="15">
        <v>6.5799999999999601</v>
      </c>
      <c r="T793" s="22">
        <v>1.8799999999999599</v>
      </c>
      <c r="U793" s="23">
        <v>0.99490000000000001</v>
      </c>
      <c r="V793" s="24">
        <v>1.0403</v>
      </c>
      <c r="W793" s="25">
        <v>8.9548800000000001E-3</v>
      </c>
      <c r="X793" s="26">
        <v>1.0412651162790687E-2</v>
      </c>
      <c r="Y793" s="16">
        <v>0.42087935999999998</v>
      </c>
    </row>
    <row r="794" spans="2:25" ht="20.100000000000001" hidden="1" customHeight="1" x14ac:dyDescent="0.25">
      <c r="B794" s="21">
        <v>4817</v>
      </c>
      <c r="C794" s="10" t="s">
        <v>44</v>
      </c>
      <c r="D794" s="10" t="s">
        <v>92</v>
      </c>
      <c r="E794" s="10" t="s">
        <v>99</v>
      </c>
      <c r="F794" s="10" t="s">
        <v>43</v>
      </c>
      <c r="G794" s="9" t="s">
        <v>135</v>
      </c>
      <c r="H794" s="34" t="s">
        <v>863</v>
      </c>
      <c r="I794" s="10" t="s">
        <v>255</v>
      </c>
      <c r="J794" s="11">
        <v>74526</v>
      </c>
      <c r="K794" s="12"/>
      <c r="L794" s="10">
        <v>1</v>
      </c>
      <c r="M794" s="36">
        <v>23</v>
      </c>
      <c r="N794" s="33" t="s">
        <v>246</v>
      </c>
      <c r="O794" s="30">
        <v>31.93</v>
      </c>
      <c r="P794" s="13">
        <v>36.950000000000003</v>
      </c>
      <c r="Q794" s="13">
        <v>36.28</v>
      </c>
      <c r="R794" s="14">
        <v>0.1334661354581676</v>
      </c>
      <c r="S794" s="15">
        <v>3.0697211155378548</v>
      </c>
      <c r="T794" s="22">
        <v>0.76972111553785472</v>
      </c>
      <c r="U794" s="23">
        <v>0.98470000000000002</v>
      </c>
      <c r="V794" s="24">
        <v>0.96089999999999998</v>
      </c>
      <c r="W794" s="25">
        <v>8.9497599999999993E-3</v>
      </c>
      <c r="X794" s="26">
        <v>1.0328228781609199E-2</v>
      </c>
      <c r="Y794" s="16">
        <v>0.20584448</v>
      </c>
    </row>
    <row r="795" spans="2:25" ht="20.100000000000001" hidden="1" customHeight="1" x14ac:dyDescent="0.25">
      <c r="B795" s="21">
        <v>4770</v>
      </c>
      <c r="C795" s="10" t="s">
        <v>315</v>
      </c>
      <c r="D795" s="10" t="s">
        <v>92</v>
      </c>
      <c r="E795" s="10" t="s">
        <v>116</v>
      </c>
      <c r="F795" s="10" t="s">
        <v>308</v>
      </c>
      <c r="G795" s="9" t="s">
        <v>316</v>
      </c>
      <c r="H795" s="34" t="s">
        <v>755</v>
      </c>
      <c r="I795" s="10" t="s">
        <v>763</v>
      </c>
      <c r="J795" s="11">
        <v>80153</v>
      </c>
      <c r="K795" s="12"/>
      <c r="L795" s="10">
        <v>2</v>
      </c>
      <c r="M795" s="36">
        <v>68.400000000000006</v>
      </c>
      <c r="N795" s="33" t="s">
        <v>246</v>
      </c>
      <c r="O795" s="30">
        <v>35.46</v>
      </c>
      <c r="P795" s="13">
        <v>40.49</v>
      </c>
      <c r="Q795" s="13">
        <v>40.01</v>
      </c>
      <c r="R795" s="14">
        <v>9.5427435387674731E-2</v>
      </c>
      <c r="S795" s="15">
        <v>6.5272365805169521</v>
      </c>
      <c r="T795" s="22">
        <v>-0.31276341948304881</v>
      </c>
      <c r="U795" s="23">
        <v>0.97770000000000001</v>
      </c>
      <c r="V795" s="24">
        <v>1.0109999999999999</v>
      </c>
      <c r="W795" s="25">
        <v>8.9491499999999995E-3</v>
      </c>
      <c r="X795" s="26">
        <v>9.8932361538461612E-3</v>
      </c>
      <c r="Y795" s="16">
        <v>0.61212186000000002</v>
      </c>
    </row>
    <row r="796" spans="2:25" ht="20.100000000000001" hidden="1" customHeight="1" x14ac:dyDescent="0.25">
      <c r="B796" s="21">
        <v>4886</v>
      </c>
      <c r="C796" s="10" t="s">
        <v>348</v>
      </c>
      <c r="D796" s="10" t="s">
        <v>92</v>
      </c>
      <c r="E796" s="10" t="s">
        <v>99</v>
      </c>
      <c r="F796" s="10" t="s">
        <v>349</v>
      </c>
      <c r="G796" s="9" t="s">
        <v>350</v>
      </c>
      <c r="H796" s="34" t="s">
        <v>863</v>
      </c>
      <c r="I796" s="10" t="s">
        <v>1016</v>
      </c>
      <c r="J796" s="11">
        <v>73885</v>
      </c>
      <c r="K796" s="12"/>
      <c r="L796" s="10">
        <v>3</v>
      </c>
      <c r="M796" s="36">
        <v>78.599999999999994</v>
      </c>
      <c r="N796" s="33" t="s">
        <v>246</v>
      </c>
      <c r="O796" s="30">
        <v>28.75</v>
      </c>
      <c r="P796" s="13">
        <v>33.76</v>
      </c>
      <c r="Q796" s="13">
        <v>32.68</v>
      </c>
      <c r="R796" s="14">
        <v>0.21556886227544886</v>
      </c>
      <c r="S796" s="15">
        <v>16.943712574850277</v>
      </c>
      <c r="T796" s="22">
        <v>9.0837125748502796</v>
      </c>
      <c r="U796" s="23">
        <v>0.999</v>
      </c>
      <c r="V796" s="24">
        <v>1.0119</v>
      </c>
      <c r="W796" s="25">
        <v>8.9485050000000007E-3</v>
      </c>
      <c r="X796" s="26">
        <v>1.1407636145038164E-2</v>
      </c>
      <c r="Y796" s="16">
        <v>0.70335249300000002</v>
      </c>
    </row>
    <row r="797" spans="2:25" ht="20.100000000000001" customHeight="1" x14ac:dyDescent="0.25">
      <c r="B797" s="21">
        <v>4762</v>
      </c>
      <c r="C797" s="10" t="s">
        <v>731</v>
      </c>
      <c r="D797" s="10" t="s">
        <v>93</v>
      </c>
      <c r="E797" s="10" t="s">
        <v>87</v>
      </c>
      <c r="F797" s="10" t="s">
        <v>89</v>
      </c>
      <c r="G797" s="9" t="s">
        <v>732</v>
      </c>
      <c r="H797" s="34" t="s">
        <v>1315</v>
      </c>
      <c r="I797" s="10" t="s">
        <v>237</v>
      </c>
      <c r="J797" s="11">
        <v>75358</v>
      </c>
      <c r="K797" s="12"/>
      <c r="L797" s="10">
        <v>2</v>
      </c>
      <c r="M797" s="36">
        <v>53</v>
      </c>
      <c r="N797" s="33" t="s">
        <v>246</v>
      </c>
      <c r="O797" s="30">
        <v>28.73</v>
      </c>
      <c r="P797" s="13">
        <v>33.74</v>
      </c>
      <c r="Q797" s="13">
        <v>33.159999999999997</v>
      </c>
      <c r="R797" s="14">
        <v>0.11576846307385334</v>
      </c>
      <c r="S797" s="15">
        <v>6.1357285429142268</v>
      </c>
      <c r="T797" s="22">
        <v>0.83572854291422682</v>
      </c>
      <c r="U797" s="23">
        <v>1.0586</v>
      </c>
      <c r="V797" s="24">
        <v>1.0840000000000001</v>
      </c>
      <c r="W797" s="25">
        <v>9.6416999999999996E-3</v>
      </c>
      <c r="X797" s="26">
        <v>1.0904044469525972E-2</v>
      </c>
      <c r="Y797" s="16">
        <v>0.51101010000000002</v>
      </c>
    </row>
    <row r="798" spans="2:25" ht="20.100000000000001" hidden="1" customHeight="1" x14ac:dyDescent="0.25">
      <c r="B798" s="21">
        <v>4794</v>
      </c>
      <c r="C798" s="10" t="s">
        <v>48</v>
      </c>
      <c r="D798" s="10" t="s">
        <v>92</v>
      </c>
      <c r="E798" s="10" t="s">
        <v>99</v>
      </c>
      <c r="F798" s="10" t="s">
        <v>46</v>
      </c>
      <c r="G798" s="9" t="s">
        <v>138</v>
      </c>
      <c r="H798" s="34" t="s">
        <v>863</v>
      </c>
      <c r="I798" s="10" t="s">
        <v>420</v>
      </c>
      <c r="J798" s="11">
        <v>73649</v>
      </c>
      <c r="K798" s="12"/>
      <c r="L798" s="10">
        <v>6</v>
      </c>
      <c r="M798" s="36">
        <v>172.4</v>
      </c>
      <c r="N798" s="33" t="s">
        <v>246</v>
      </c>
      <c r="O798" s="30">
        <v>36.659999999999997</v>
      </c>
      <c r="P798" s="13">
        <v>41.68</v>
      </c>
      <c r="Q798" s="13">
        <v>41.16</v>
      </c>
      <c r="R798" s="14">
        <v>0.10358565737051849</v>
      </c>
      <c r="S798" s="15">
        <v>17.858167330677389</v>
      </c>
      <c r="T798" s="22">
        <v>0.6181673306773865</v>
      </c>
      <c r="U798" s="23">
        <v>0.999</v>
      </c>
      <c r="V798" s="24">
        <v>0.9889</v>
      </c>
      <c r="W798" s="25">
        <v>8.94555E-3</v>
      </c>
      <c r="X798" s="26">
        <v>9.9792580000000065E-3</v>
      </c>
      <c r="Y798" s="16">
        <v>1.54221282</v>
      </c>
    </row>
    <row r="799" spans="2:25" ht="20.100000000000001" hidden="1" customHeight="1" x14ac:dyDescent="0.25">
      <c r="B799" s="21">
        <v>4677</v>
      </c>
      <c r="C799" s="10" t="s">
        <v>396</v>
      </c>
      <c r="D799" s="10" t="s">
        <v>247</v>
      </c>
      <c r="E799" s="10"/>
      <c r="F799" s="10" t="s">
        <v>394</v>
      </c>
      <c r="G799" s="9" t="s">
        <v>397</v>
      </c>
      <c r="H799" s="34" t="s">
        <v>663</v>
      </c>
      <c r="I799" s="10"/>
      <c r="J799" s="11"/>
      <c r="K799" s="12"/>
      <c r="L799" s="10">
        <v>3</v>
      </c>
      <c r="M799" s="36">
        <v>50.4</v>
      </c>
      <c r="N799" s="33" t="s">
        <v>246</v>
      </c>
      <c r="O799" s="30">
        <v>34.85</v>
      </c>
      <c r="P799" s="13">
        <v>39.85</v>
      </c>
      <c r="Q799" s="13">
        <v>38.99</v>
      </c>
      <c r="R799" s="14">
        <v>0.17199999999999988</v>
      </c>
      <c r="S799" s="15">
        <v>8.6687999999999938</v>
      </c>
      <c r="T799" s="22">
        <v>3.6287999999999934</v>
      </c>
      <c r="U799" s="23">
        <v>1.016</v>
      </c>
      <c r="V799" s="24">
        <v>1.016</v>
      </c>
      <c r="W799" s="25">
        <v>8.9408000000000005E-3</v>
      </c>
      <c r="X799" s="26">
        <v>1.0798067632850241E-2</v>
      </c>
      <c r="Y799" s="16">
        <v>0.45061632000000001</v>
      </c>
    </row>
    <row r="800" spans="2:25" ht="20.100000000000001" hidden="1" customHeight="1" x14ac:dyDescent="0.25">
      <c r="B800" s="21">
        <v>4819</v>
      </c>
      <c r="C800" s="10" t="s">
        <v>798</v>
      </c>
      <c r="D800" s="10" t="s">
        <v>92</v>
      </c>
      <c r="E800" s="10" t="s">
        <v>124</v>
      </c>
      <c r="F800" s="10" t="s">
        <v>799</v>
      </c>
      <c r="G800" s="9" t="s">
        <v>1231</v>
      </c>
      <c r="H800" s="34" t="s">
        <v>990</v>
      </c>
      <c r="I800" s="10" t="s">
        <v>1497</v>
      </c>
      <c r="J800" s="11">
        <v>74875</v>
      </c>
      <c r="K800" s="12"/>
      <c r="L800" s="10">
        <v>5</v>
      </c>
      <c r="M800" s="36">
        <v>110</v>
      </c>
      <c r="N800" s="33" t="s">
        <v>246</v>
      </c>
      <c r="O800" s="30">
        <v>28.36</v>
      </c>
      <c r="P800" s="13">
        <v>33.36</v>
      </c>
      <c r="Q800" s="13">
        <v>32.619999999999997</v>
      </c>
      <c r="R800" s="14">
        <v>0.14800000000000041</v>
      </c>
      <c r="S800" s="15">
        <v>16.280000000000044</v>
      </c>
      <c r="T800" s="22">
        <v>5.2800000000000447</v>
      </c>
      <c r="U800" s="23">
        <v>0.97199999999999998</v>
      </c>
      <c r="V800" s="24">
        <v>0.97089999999999999</v>
      </c>
      <c r="W800" s="25">
        <v>8.9373399999999985E-3</v>
      </c>
      <c r="X800" s="26">
        <v>1.0489835680751177E-2</v>
      </c>
      <c r="Y800" s="16">
        <v>0.98310739999999985</v>
      </c>
    </row>
    <row r="801" spans="2:25" ht="20.100000000000001" customHeight="1" x14ac:dyDescent="0.25">
      <c r="B801" s="21">
        <v>4763</v>
      </c>
      <c r="C801" s="10" t="s">
        <v>173</v>
      </c>
      <c r="D801" s="10" t="s">
        <v>93</v>
      </c>
      <c r="E801" s="10" t="s">
        <v>94</v>
      </c>
      <c r="F801" s="10" t="s">
        <v>173</v>
      </c>
      <c r="G801" s="9" t="s">
        <v>1318</v>
      </c>
      <c r="H801" s="34" t="s">
        <v>875</v>
      </c>
      <c r="I801" s="10" t="s">
        <v>894</v>
      </c>
      <c r="J801" s="11">
        <v>77219</v>
      </c>
      <c r="K801" s="12"/>
      <c r="L801" s="10">
        <v>2</v>
      </c>
      <c r="M801" s="36">
        <v>53</v>
      </c>
      <c r="N801" s="33" t="s">
        <v>246</v>
      </c>
      <c r="O801" s="30">
        <v>36.39</v>
      </c>
      <c r="P801" s="13">
        <v>41.4</v>
      </c>
      <c r="Q801" s="13">
        <v>40.99</v>
      </c>
      <c r="R801" s="14">
        <v>8.1836327345308726E-2</v>
      </c>
      <c r="S801" s="15">
        <v>4.3373253493013628</v>
      </c>
      <c r="T801" s="22">
        <v>-0.96267465069863778</v>
      </c>
      <c r="U801" s="23">
        <v>0.97270000000000001</v>
      </c>
      <c r="V801" s="24">
        <v>1.0064</v>
      </c>
      <c r="W801" s="25">
        <v>8.9059499999999993E-3</v>
      </c>
      <c r="X801" s="26">
        <v>9.6997411956521659E-3</v>
      </c>
      <c r="Y801" s="16">
        <v>0.47201534999999994</v>
      </c>
    </row>
    <row r="802" spans="2:25" ht="20.100000000000001" hidden="1" customHeight="1" x14ac:dyDescent="0.25">
      <c r="B802" s="21">
        <v>4813</v>
      </c>
      <c r="C802" s="10" t="s">
        <v>1009</v>
      </c>
      <c r="D802" s="10" t="s">
        <v>92</v>
      </c>
      <c r="E802" s="10" t="s">
        <v>124</v>
      </c>
      <c r="F802" s="10" t="s">
        <v>294</v>
      </c>
      <c r="G802" s="9" t="s">
        <v>1010</v>
      </c>
      <c r="H802" s="34" t="s">
        <v>990</v>
      </c>
      <c r="I802" s="10" t="s">
        <v>490</v>
      </c>
      <c r="J802" s="11">
        <v>68942</v>
      </c>
      <c r="K802" s="12"/>
      <c r="L802" s="10">
        <v>2</v>
      </c>
      <c r="M802" s="36">
        <v>59.8</v>
      </c>
      <c r="N802" s="33" t="s">
        <v>246</v>
      </c>
      <c r="O802" s="30">
        <v>27.96</v>
      </c>
      <c r="P802" s="13">
        <v>33.01</v>
      </c>
      <c r="Q802" s="13">
        <v>32.44</v>
      </c>
      <c r="R802" s="14">
        <v>0.11287128712871299</v>
      </c>
      <c r="S802" s="15">
        <v>6.7497029702970366</v>
      </c>
      <c r="T802" s="22">
        <v>0.76970297029703616</v>
      </c>
      <c r="U802" s="23">
        <v>0.96220000000000006</v>
      </c>
      <c r="V802" s="24">
        <v>0.98009999999999997</v>
      </c>
      <c r="W802" s="25">
        <v>8.9345799999999993E-3</v>
      </c>
      <c r="X802" s="26">
        <v>1.0071345758928572E-2</v>
      </c>
      <c r="Y802" s="16">
        <v>0.53428788399999994</v>
      </c>
    </row>
    <row r="803" spans="2:25" ht="20.100000000000001" hidden="1" customHeight="1" x14ac:dyDescent="0.25">
      <c r="B803" s="21">
        <v>4778</v>
      </c>
      <c r="C803" s="10" t="s">
        <v>421</v>
      </c>
      <c r="D803" s="10" t="s">
        <v>92</v>
      </c>
      <c r="E803" s="10" t="s">
        <v>99</v>
      </c>
      <c r="F803" s="10" t="s">
        <v>105</v>
      </c>
      <c r="G803" s="9" t="s">
        <v>422</v>
      </c>
      <c r="H803" s="34" t="s">
        <v>863</v>
      </c>
      <c r="I803" s="10" t="s">
        <v>212</v>
      </c>
      <c r="J803" s="11">
        <v>82802</v>
      </c>
      <c r="K803" s="12"/>
      <c r="L803" s="10">
        <v>6</v>
      </c>
      <c r="M803" s="36">
        <v>172.6</v>
      </c>
      <c r="N803" s="33" t="s">
        <v>246</v>
      </c>
      <c r="O803" s="30">
        <v>35.26</v>
      </c>
      <c r="P803" s="13">
        <v>40.26</v>
      </c>
      <c r="Q803" s="13">
        <v>39.72</v>
      </c>
      <c r="R803" s="14">
        <v>0.10799999999999983</v>
      </c>
      <c r="S803" s="15">
        <v>18.64079999999997</v>
      </c>
      <c r="T803" s="22">
        <v>1.3807999999999701</v>
      </c>
      <c r="U803" s="23">
        <v>0.98540000000000005</v>
      </c>
      <c r="V803" s="24">
        <v>0.999</v>
      </c>
      <c r="W803" s="25">
        <v>8.9297999999999999E-3</v>
      </c>
      <c r="X803" s="26">
        <v>1.00109865470852E-2</v>
      </c>
      <c r="Y803" s="16">
        <v>1.5412834799999999</v>
      </c>
    </row>
    <row r="804" spans="2:25" ht="20.100000000000001" hidden="1" customHeight="1" x14ac:dyDescent="0.25">
      <c r="B804" s="21">
        <v>4826</v>
      </c>
      <c r="C804" s="10" t="s">
        <v>1325</v>
      </c>
      <c r="D804" s="10" t="s">
        <v>92</v>
      </c>
      <c r="E804" s="10" t="s">
        <v>274</v>
      </c>
      <c r="F804" s="10" t="s">
        <v>79</v>
      </c>
      <c r="G804" s="9" t="s">
        <v>949</v>
      </c>
      <c r="H804" s="34" t="s">
        <v>990</v>
      </c>
      <c r="I804" s="10" t="s">
        <v>287</v>
      </c>
      <c r="J804" s="11">
        <v>81257</v>
      </c>
      <c r="K804" s="12"/>
      <c r="L804" s="10">
        <v>3</v>
      </c>
      <c r="M804" s="36">
        <v>80</v>
      </c>
      <c r="N804" s="33" t="s">
        <v>246</v>
      </c>
      <c r="O804" s="30">
        <v>35.46</v>
      </c>
      <c r="P804" s="13">
        <v>40.47</v>
      </c>
      <c r="Q804" s="13">
        <v>39.44</v>
      </c>
      <c r="R804" s="14">
        <v>0.20558882235528972</v>
      </c>
      <c r="S804" s="15">
        <v>16.447105788423176</v>
      </c>
      <c r="T804" s="22">
        <v>8.4471057884231762</v>
      </c>
      <c r="U804" s="23">
        <v>0.96940000000000004</v>
      </c>
      <c r="V804" s="24">
        <v>0.97099999999999997</v>
      </c>
      <c r="W804" s="25">
        <v>8.9258400000000009E-3</v>
      </c>
      <c r="X804" s="26">
        <v>1.1235793567839202E-2</v>
      </c>
      <c r="Y804" s="16">
        <v>0.71406720000000012</v>
      </c>
    </row>
    <row r="805" spans="2:25" ht="20.100000000000001" customHeight="1" x14ac:dyDescent="0.25">
      <c r="B805" s="21">
        <v>4786</v>
      </c>
      <c r="C805" s="10" t="s">
        <v>49</v>
      </c>
      <c r="D805" s="10" t="s">
        <v>93</v>
      </c>
      <c r="E805" s="10" t="s">
        <v>94</v>
      </c>
      <c r="F805" s="10" t="s">
        <v>173</v>
      </c>
      <c r="G805" s="9" t="s">
        <v>192</v>
      </c>
      <c r="H805" s="34" t="s">
        <v>875</v>
      </c>
      <c r="I805" s="10" t="s">
        <v>242</v>
      </c>
      <c r="J805" s="11">
        <v>77222</v>
      </c>
      <c r="K805" s="12"/>
      <c r="L805" s="10">
        <v>2</v>
      </c>
      <c r="M805" s="36">
        <v>53</v>
      </c>
      <c r="N805" s="33" t="s">
        <v>246</v>
      </c>
      <c r="O805" s="30">
        <v>28.42</v>
      </c>
      <c r="P805" s="13">
        <v>33.44</v>
      </c>
      <c r="Q805" s="13">
        <v>33.04</v>
      </c>
      <c r="R805" s="14">
        <v>7.9681274900398183E-2</v>
      </c>
      <c r="S805" s="15">
        <v>4.2231075697211038</v>
      </c>
      <c r="T805" s="22">
        <v>-1.0768924302788967</v>
      </c>
      <c r="U805" s="23">
        <v>0.96140000000000003</v>
      </c>
      <c r="V805" s="24">
        <v>0.97819999999999996</v>
      </c>
      <c r="W805" s="25">
        <v>8.7282000000000002E-3</v>
      </c>
      <c r="X805" s="26">
        <v>9.4838883116883099E-3</v>
      </c>
      <c r="Y805" s="16">
        <v>0.46259460000000002</v>
      </c>
    </row>
    <row r="806" spans="2:25" ht="20.100000000000001" hidden="1" customHeight="1" x14ac:dyDescent="0.25">
      <c r="B806" s="21">
        <v>4819</v>
      </c>
      <c r="C806" s="10" t="s">
        <v>47</v>
      </c>
      <c r="D806" s="10" t="s">
        <v>92</v>
      </c>
      <c r="E806" s="10" t="s">
        <v>99</v>
      </c>
      <c r="F806" s="10" t="s">
        <v>46</v>
      </c>
      <c r="G806" s="9" t="s">
        <v>137</v>
      </c>
      <c r="H806" s="34" t="s">
        <v>863</v>
      </c>
      <c r="I806" s="10" t="s">
        <v>420</v>
      </c>
      <c r="J806" s="11">
        <v>85204</v>
      </c>
      <c r="K806" s="12"/>
      <c r="L806" s="10">
        <v>9</v>
      </c>
      <c r="M806" s="36">
        <v>260</v>
      </c>
      <c r="N806" s="33" t="s">
        <v>246</v>
      </c>
      <c r="O806" s="30">
        <v>27.75</v>
      </c>
      <c r="P806" s="13">
        <v>32.75</v>
      </c>
      <c r="Q806" s="13">
        <v>32.04</v>
      </c>
      <c r="R806" s="14">
        <v>0.14200000000000018</v>
      </c>
      <c r="S806" s="15">
        <v>36.920000000000044</v>
      </c>
      <c r="T806" s="22">
        <v>10.920000000000046</v>
      </c>
      <c r="U806" s="23">
        <v>0.94320000000000004</v>
      </c>
      <c r="V806" s="24">
        <v>0.997</v>
      </c>
      <c r="W806" s="25">
        <v>8.9249199999999994E-3</v>
      </c>
      <c r="X806" s="26">
        <v>1.0402004662004662E-2</v>
      </c>
      <c r="Y806" s="16">
        <v>2.3204791999999999</v>
      </c>
    </row>
    <row r="807" spans="2:25" ht="20.100000000000001" hidden="1" customHeight="1" x14ac:dyDescent="0.25">
      <c r="B807" s="21">
        <v>4815</v>
      </c>
      <c r="C807" s="10" t="s">
        <v>1183</v>
      </c>
      <c r="D807" s="10" t="s">
        <v>92</v>
      </c>
      <c r="E807" s="10" t="s">
        <v>99</v>
      </c>
      <c r="F807" s="10" t="s">
        <v>43</v>
      </c>
      <c r="G807" s="9" t="s">
        <v>1184</v>
      </c>
      <c r="H807" s="34" t="s">
        <v>1481</v>
      </c>
      <c r="I807" s="10" t="s">
        <v>255</v>
      </c>
      <c r="J807" s="11">
        <v>74525</v>
      </c>
      <c r="K807" s="12"/>
      <c r="L807" s="10">
        <v>1</v>
      </c>
      <c r="M807" s="36">
        <v>9</v>
      </c>
      <c r="N807" s="33" t="s">
        <v>246</v>
      </c>
      <c r="O807" s="30">
        <v>28.49</v>
      </c>
      <c r="P807" s="13">
        <v>33.5</v>
      </c>
      <c r="Q807" s="13">
        <v>32.909999999999997</v>
      </c>
      <c r="R807" s="14">
        <v>0.11776447105788487</v>
      </c>
      <c r="S807" s="15">
        <v>1.0598802395209639</v>
      </c>
      <c r="T807" s="22">
        <v>0.15988023952096381</v>
      </c>
      <c r="U807" s="23">
        <v>0.96730000000000005</v>
      </c>
      <c r="V807" s="24">
        <v>0.97189999999999999</v>
      </c>
      <c r="W807" s="25">
        <v>8.9203200000000007E-3</v>
      </c>
      <c r="X807" s="26">
        <v>1.011104144796381E-2</v>
      </c>
      <c r="Y807" s="16">
        <v>8.0282880000000001E-2</v>
      </c>
    </row>
    <row r="808" spans="2:25" ht="20.100000000000001" hidden="1" customHeight="1" x14ac:dyDescent="0.25">
      <c r="B808" s="21">
        <v>4788</v>
      </c>
      <c r="C808" s="10" t="s">
        <v>61</v>
      </c>
      <c r="D808" s="10" t="s">
        <v>1404</v>
      </c>
      <c r="E808" s="10" t="s">
        <v>274</v>
      </c>
      <c r="F808" s="10" t="s">
        <v>110</v>
      </c>
      <c r="G808" s="9" t="s">
        <v>144</v>
      </c>
      <c r="H808" s="34" t="s">
        <v>990</v>
      </c>
      <c r="I808" s="10" t="s">
        <v>1173</v>
      </c>
      <c r="J808" s="11">
        <v>80086</v>
      </c>
      <c r="K808" s="12"/>
      <c r="L808" s="10">
        <v>25</v>
      </c>
      <c r="M808" s="36">
        <v>731.6</v>
      </c>
      <c r="N808" s="33" t="s">
        <v>246</v>
      </c>
      <c r="O808" s="30">
        <v>28.14</v>
      </c>
      <c r="P808" s="13">
        <v>33.18</v>
      </c>
      <c r="Q808" s="13">
        <v>32.57</v>
      </c>
      <c r="R808" s="14">
        <v>0.12103174603174593</v>
      </c>
      <c r="S808" s="15">
        <v>88.546825396825326</v>
      </c>
      <c r="T808" s="22">
        <v>15.386825396825323</v>
      </c>
      <c r="U808" s="23">
        <v>0.99409999999999998</v>
      </c>
      <c r="V808" s="24">
        <v>0.98799999999999999</v>
      </c>
      <c r="W808" s="25">
        <v>8.9194500000000006E-3</v>
      </c>
      <c r="X808" s="26">
        <v>1.014763611738149E-2</v>
      </c>
      <c r="Y808" s="16">
        <v>6.5254696200000009</v>
      </c>
    </row>
    <row r="809" spans="2:25" ht="20.100000000000001" hidden="1" customHeight="1" x14ac:dyDescent="0.25">
      <c r="B809" s="21">
        <v>4803</v>
      </c>
      <c r="C809" s="10" t="s">
        <v>429</v>
      </c>
      <c r="D809" s="10" t="s">
        <v>92</v>
      </c>
      <c r="E809" s="10" t="s">
        <v>122</v>
      </c>
      <c r="F809" s="10" t="s">
        <v>76</v>
      </c>
      <c r="G809" s="9" t="s">
        <v>152</v>
      </c>
      <c r="H809" s="34" t="s">
        <v>990</v>
      </c>
      <c r="I809" s="10" t="s">
        <v>228</v>
      </c>
      <c r="J809" s="11">
        <v>74410</v>
      </c>
      <c r="K809" s="12"/>
      <c r="L809" s="10">
        <v>6</v>
      </c>
      <c r="M809" s="36">
        <v>180</v>
      </c>
      <c r="N809" s="33" t="s">
        <v>246</v>
      </c>
      <c r="O809" s="30">
        <v>32.25</v>
      </c>
      <c r="P809" s="13">
        <v>37.25</v>
      </c>
      <c r="Q809" s="13">
        <v>36.590000000000003</v>
      </c>
      <c r="R809" s="14">
        <v>0.13199999999999931</v>
      </c>
      <c r="S809" s="15">
        <v>23.759999999999877</v>
      </c>
      <c r="T809" s="22">
        <v>5.7599999999998754</v>
      </c>
      <c r="U809" s="23">
        <v>0.9728</v>
      </c>
      <c r="V809" s="24">
        <v>0.96609999999999996</v>
      </c>
      <c r="W809" s="25">
        <v>8.9189400000000002E-3</v>
      </c>
      <c r="X809" s="26">
        <v>1.0275276497695844E-2</v>
      </c>
      <c r="Y809" s="16">
        <v>1.6054092</v>
      </c>
    </row>
    <row r="810" spans="2:25" ht="20.100000000000001" hidden="1" customHeight="1" x14ac:dyDescent="0.25">
      <c r="B810" s="21">
        <v>4782</v>
      </c>
      <c r="C810" s="10" t="s">
        <v>788</v>
      </c>
      <c r="D810" s="10" t="s">
        <v>92</v>
      </c>
      <c r="E810" s="10" t="s">
        <v>119</v>
      </c>
      <c r="F810" s="10" t="s">
        <v>119</v>
      </c>
      <c r="G810" s="9" t="s">
        <v>789</v>
      </c>
      <c r="H810" s="34" t="s">
        <v>866</v>
      </c>
      <c r="I810" s="10" t="s">
        <v>1389</v>
      </c>
      <c r="J810" s="11">
        <v>69144</v>
      </c>
      <c r="K810" s="12"/>
      <c r="L810" s="10">
        <v>11</v>
      </c>
      <c r="M810" s="36">
        <v>330.2</v>
      </c>
      <c r="N810" s="33" t="s">
        <v>246</v>
      </c>
      <c r="O810" s="30">
        <v>35.06</v>
      </c>
      <c r="P810" s="13">
        <v>40.06</v>
      </c>
      <c r="Q810" s="13">
        <v>39.659999999999997</v>
      </c>
      <c r="R810" s="14">
        <v>8.000000000000114E-2</v>
      </c>
      <c r="S810" s="15">
        <v>26.416000000000377</v>
      </c>
      <c r="T810" s="22">
        <v>-6.6039999999996253</v>
      </c>
      <c r="U810" s="23">
        <v>0.98409999999999997</v>
      </c>
      <c r="V810" s="24">
        <v>0.99729999999999996</v>
      </c>
      <c r="W810" s="25">
        <v>8.9162999999999985E-3</v>
      </c>
      <c r="X810" s="26">
        <v>9.6916304347826193E-3</v>
      </c>
      <c r="Y810" s="16">
        <v>2.9441622599999993</v>
      </c>
    </row>
    <row r="811" spans="2:25" ht="20.100000000000001" hidden="1" customHeight="1" x14ac:dyDescent="0.25">
      <c r="B811" s="21">
        <v>4778</v>
      </c>
      <c r="C811" s="10" t="s">
        <v>1112</v>
      </c>
      <c r="D811" s="10" t="s">
        <v>92</v>
      </c>
      <c r="E811" s="10" t="s">
        <v>99</v>
      </c>
      <c r="F811" s="10" t="s">
        <v>43</v>
      </c>
      <c r="G811" s="9" t="s">
        <v>1113</v>
      </c>
      <c r="H811" s="34" t="s">
        <v>863</v>
      </c>
      <c r="I811" s="10" t="s">
        <v>255</v>
      </c>
      <c r="J811" s="11">
        <v>74514</v>
      </c>
      <c r="K811" s="12"/>
      <c r="L811" s="10">
        <v>9</v>
      </c>
      <c r="M811" s="36">
        <v>204</v>
      </c>
      <c r="N811" s="33" t="s">
        <v>246</v>
      </c>
      <c r="O811" s="30">
        <v>26.88</v>
      </c>
      <c r="P811" s="13">
        <v>31.88</v>
      </c>
      <c r="Q811" s="13">
        <v>31.21</v>
      </c>
      <c r="R811" s="14">
        <v>0.13399999999999962</v>
      </c>
      <c r="S811" s="15">
        <v>27.335999999999924</v>
      </c>
      <c r="T811" s="22">
        <v>6.9359999999999209</v>
      </c>
      <c r="U811" s="23">
        <v>0.99739999999999995</v>
      </c>
      <c r="V811" s="24">
        <v>0.98350000000000004</v>
      </c>
      <c r="W811" s="25">
        <v>8.9140500000000015E-3</v>
      </c>
      <c r="X811" s="26">
        <v>1.0293360277136256E-2</v>
      </c>
      <c r="Y811" s="16">
        <v>1.8184662000000003</v>
      </c>
    </row>
    <row r="812" spans="2:25" ht="20.100000000000001" hidden="1" customHeight="1" x14ac:dyDescent="0.25">
      <c r="B812" s="21">
        <v>4891</v>
      </c>
      <c r="C812" s="10" t="s">
        <v>71</v>
      </c>
      <c r="D812" s="10" t="s">
        <v>92</v>
      </c>
      <c r="E812" s="10" t="s">
        <v>274</v>
      </c>
      <c r="F812" s="10" t="s">
        <v>71</v>
      </c>
      <c r="G812" s="9" t="s">
        <v>149</v>
      </c>
      <c r="H812" s="34" t="s">
        <v>990</v>
      </c>
      <c r="I812" s="10" t="s">
        <v>224</v>
      </c>
      <c r="J812" s="11">
        <v>84953</v>
      </c>
      <c r="K812" s="12"/>
      <c r="L812" s="10">
        <v>7</v>
      </c>
      <c r="M812" s="36">
        <v>172.7</v>
      </c>
      <c r="N812" s="33" t="s">
        <v>246</v>
      </c>
      <c r="O812" s="30">
        <v>36.68</v>
      </c>
      <c r="P812" s="13">
        <v>41.69</v>
      </c>
      <c r="Q812" s="13">
        <v>40.92</v>
      </c>
      <c r="R812" s="14">
        <v>0.15369261477045834</v>
      </c>
      <c r="S812" s="15">
        <v>26.542714570858152</v>
      </c>
      <c r="T812" s="22">
        <v>9.2727145708581542</v>
      </c>
      <c r="U812" s="23">
        <v>0.98299999999999998</v>
      </c>
      <c r="V812" s="24">
        <v>1.0195000000000001</v>
      </c>
      <c r="W812" s="25">
        <v>8.9111249999999989E-3</v>
      </c>
      <c r="X812" s="26">
        <v>1.0529418926886783E-2</v>
      </c>
      <c r="Y812" s="16">
        <v>1.5389512874999998</v>
      </c>
    </row>
    <row r="813" spans="2:25" ht="20.100000000000001" customHeight="1" x14ac:dyDescent="0.25">
      <c r="B813" s="21">
        <v>4791</v>
      </c>
      <c r="C813" s="10" t="s">
        <v>58</v>
      </c>
      <c r="D813" s="10" t="s">
        <v>93</v>
      </c>
      <c r="E813" s="10" t="s">
        <v>94</v>
      </c>
      <c r="F813" s="10" t="s">
        <v>173</v>
      </c>
      <c r="G813" s="9" t="s">
        <v>191</v>
      </c>
      <c r="H813" s="34" t="s">
        <v>875</v>
      </c>
      <c r="I813" s="10" t="s">
        <v>894</v>
      </c>
      <c r="J813" s="11">
        <v>77223</v>
      </c>
      <c r="K813" s="12"/>
      <c r="L813" s="10">
        <v>2</v>
      </c>
      <c r="M813" s="36">
        <v>53</v>
      </c>
      <c r="N813" s="33" t="s">
        <v>246</v>
      </c>
      <c r="O813" s="30">
        <v>36.299999999999997</v>
      </c>
      <c r="P813" s="13">
        <v>41.32</v>
      </c>
      <c r="Q813" s="13">
        <v>40.86</v>
      </c>
      <c r="R813" s="14">
        <v>9.163346613545828E-2</v>
      </c>
      <c r="S813" s="15">
        <v>4.8565737051792892</v>
      </c>
      <c r="T813" s="22">
        <v>-0.44342629482071144</v>
      </c>
      <c r="U813" s="23">
        <v>0.94899999999999995</v>
      </c>
      <c r="V813" s="24">
        <v>0.99039999999999995</v>
      </c>
      <c r="W813" s="25">
        <v>8.7273000000000003E-3</v>
      </c>
      <c r="X813" s="26">
        <v>9.6076855263157908E-3</v>
      </c>
      <c r="Y813" s="16">
        <v>0.46254690000000004</v>
      </c>
    </row>
    <row r="814" spans="2:25" ht="20.100000000000001" customHeight="1" x14ac:dyDescent="0.25">
      <c r="B814" s="21">
        <v>4707</v>
      </c>
      <c r="C814" s="10" t="s">
        <v>729</v>
      </c>
      <c r="D814" s="10" t="s">
        <v>93</v>
      </c>
      <c r="E814" s="10" t="s">
        <v>87</v>
      </c>
      <c r="F814" s="10" t="s">
        <v>89</v>
      </c>
      <c r="G814" s="9" t="s">
        <v>730</v>
      </c>
      <c r="H814" s="34" t="s">
        <v>875</v>
      </c>
      <c r="I814" s="10" t="s">
        <v>237</v>
      </c>
      <c r="J814" s="11">
        <v>73744</v>
      </c>
      <c r="K814" s="12"/>
      <c r="L814" s="10">
        <v>2</v>
      </c>
      <c r="M814" s="36">
        <v>52.6</v>
      </c>
      <c r="N814" s="33" t="s">
        <v>245</v>
      </c>
      <c r="O814" s="30">
        <v>35.57</v>
      </c>
      <c r="P814" s="13">
        <v>40.57</v>
      </c>
      <c r="Q814" s="13">
        <v>39.799999999999997</v>
      </c>
      <c r="R814" s="14">
        <v>0.15400000000000064</v>
      </c>
      <c r="S814" s="15">
        <v>8.1004000000000342</v>
      </c>
      <c r="T814" s="22">
        <v>2.8404000000000331</v>
      </c>
      <c r="U814" s="23">
        <v>1.1289</v>
      </c>
      <c r="V814" s="24">
        <v>1.143</v>
      </c>
      <c r="W814" s="25">
        <v>9.9963599999999993E-3</v>
      </c>
      <c r="X814" s="26">
        <v>1.1816028368794333E-2</v>
      </c>
      <c r="Y814" s="16">
        <v>0.52580853599999999</v>
      </c>
    </row>
    <row r="815" spans="2:25" ht="20.100000000000001" customHeight="1" x14ac:dyDescent="0.25">
      <c r="B815" s="21">
        <v>4794</v>
      </c>
      <c r="C815" s="10" t="s">
        <v>1224</v>
      </c>
      <c r="D815" s="10" t="s">
        <v>93</v>
      </c>
      <c r="E815" s="10" t="s">
        <v>87</v>
      </c>
      <c r="F815" s="10" t="s">
        <v>303</v>
      </c>
      <c r="G815" s="9" t="s">
        <v>1225</v>
      </c>
      <c r="H815" s="34" t="s">
        <v>875</v>
      </c>
      <c r="I815" s="10" t="s">
        <v>305</v>
      </c>
      <c r="J815" s="11">
        <v>76463</v>
      </c>
      <c r="K815" s="12"/>
      <c r="L815" s="10">
        <v>2</v>
      </c>
      <c r="M815" s="36">
        <v>50.8</v>
      </c>
      <c r="N815" s="33" t="s">
        <v>246</v>
      </c>
      <c r="O815" s="30">
        <v>35.25</v>
      </c>
      <c r="P815" s="13">
        <v>40.270000000000003</v>
      </c>
      <c r="Q815" s="13">
        <v>39.56</v>
      </c>
      <c r="R815" s="14">
        <v>0.14143426294820724</v>
      </c>
      <c r="S815" s="15">
        <v>7.1848605577689275</v>
      </c>
      <c r="T815" s="22">
        <v>2.1048605577689274</v>
      </c>
      <c r="U815" s="23">
        <v>0.89880000000000004</v>
      </c>
      <c r="V815" s="24">
        <v>0.91139999999999999</v>
      </c>
      <c r="W815" s="25">
        <v>8.1459000000000011E-3</v>
      </c>
      <c r="X815" s="26">
        <v>9.4878000000000028E-3</v>
      </c>
      <c r="Y815" s="16">
        <v>0.41381172000000005</v>
      </c>
    </row>
    <row r="816" spans="2:25" ht="20.100000000000001" customHeight="1" x14ac:dyDescent="0.25">
      <c r="B816" s="21">
        <v>4814</v>
      </c>
      <c r="C816" s="10" t="s">
        <v>158</v>
      </c>
      <c r="D816" s="10" t="s">
        <v>93</v>
      </c>
      <c r="E816" s="10" t="s">
        <v>94</v>
      </c>
      <c r="F816" s="10" t="s">
        <v>94</v>
      </c>
      <c r="G816" s="9" t="s">
        <v>183</v>
      </c>
      <c r="H816" s="34" t="s">
        <v>875</v>
      </c>
      <c r="I816" s="10" t="s">
        <v>739</v>
      </c>
      <c r="J816" s="11">
        <v>79430</v>
      </c>
      <c r="K816" s="12"/>
      <c r="L816" s="10">
        <v>2</v>
      </c>
      <c r="M816" s="36">
        <v>50.6</v>
      </c>
      <c r="N816" s="33" t="s">
        <v>245</v>
      </c>
      <c r="O816" s="30">
        <v>27.64</v>
      </c>
      <c r="P816" s="13">
        <v>32.659999999999997</v>
      </c>
      <c r="Q816" s="13">
        <v>32.06</v>
      </c>
      <c r="R816" s="14">
        <v>0.11952191235059657</v>
      </c>
      <c r="S816" s="15">
        <v>6.0478087649401866</v>
      </c>
      <c r="T816" s="22">
        <v>0.98780876494018632</v>
      </c>
      <c r="U816" s="23">
        <v>1.054</v>
      </c>
      <c r="V816" s="24">
        <v>1.0677000000000001</v>
      </c>
      <c r="W816" s="25">
        <v>9.7598200000000006E-3</v>
      </c>
      <c r="X816" s="26">
        <v>1.1084682443438902E-2</v>
      </c>
      <c r="Y816" s="16">
        <v>0.49384689200000004</v>
      </c>
    </row>
    <row r="817" spans="2:25" ht="20.100000000000001" customHeight="1" x14ac:dyDescent="0.25">
      <c r="B817" s="21">
        <v>4774</v>
      </c>
      <c r="C817" s="10" t="s">
        <v>97</v>
      </c>
      <c r="D817" s="10" t="s">
        <v>93</v>
      </c>
      <c r="E817" s="10" t="s">
        <v>94</v>
      </c>
      <c r="F817" s="10" t="s">
        <v>94</v>
      </c>
      <c r="G817" s="9" t="s">
        <v>182</v>
      </c>
      <c r="H817" s="34" t="s">
        <v>875</v>
      </c>
      <c r="I817" s="10" t="s">
        <v>238</v>
      </c>
      <c r="J817" s="11">
        <v>79423</v>
      </c>
      <c r="K817" s="12"/>
      <c r="L817" s="10">
        <v>2</v>
      </c>
      <c r="M817" s="36">
        <v>50</v>
      </c>
      <c r="N817" s="33" t="s">
        <v>245</v>
      </c>
      <c r="O817" s="30">
        <v>27.65</v>
      </c>
      <c r="P817" s="13">
        <v>32.659999999999997</v>
      </c>
      <c r="Q817" s="13">
        <v>32.229999999999997</v>
      </c>
      <c r="R817" s="14">
        <v>8.5828343313373232E-2</v>
      </c>
      <c r="S817" s="15">
        <v>4.2914171656686619</v>
      </c>
      <c r="T817" s="22">
        <v>-0.70858283433133873</v>
      </c>
      <c r="U817" s="23">
        <v>1.1086</v>
      </c>
      <c r="V817" s="24">
        <v>1.1116999999999999</v>
      </c>
      <c r="W817" s="25">
        <v>9.9913499999999995E-3</v>
      </c>
      <c r="X817" s="26">
        <v>1.0929402510917029E-2</v>
      </c>
      <c r="Y817" s="16">
        <v>0.4995675</v>
      </c>
    </row>
    <row r="818" spans="2:25" ht="20.100000000000001" customHeight="1" x14ac:dyDescent="0.25">
      <c r="B818" s="21">
        <v>4818</v>
      </c>
      <c r="C818" s="10" t="s">
        <v>163</v>
      </c>
      <c r="D818" s="10" t="s">
        <v>93</v>
      </c>
      <c r="E818" s="10" t="s">
        <v>94</v>
      </c>
      <c r="F818" s="10" t="s">
        <v>164</v>
      </c>
      <c r="G818" s="9" t="s">
        <v>187</v>
      </c>
      <c r="H818" s="34" t="s">
        <v>875</v>
      </c>
      <c r="I818" s="10" t="s">
        <v>812</v>
      </c>
      <c r="J818" s="11">
        <v>75071</v>
      </c>
      <c r="K818" s="12"/>
      <c r="L818" s="10">
        <v>2</v>
      </c>
      <c r="M818" s="36">
        <v>49.9</v>
      </c>
      <c r="N818" s="33" t="s">
        <v>246</v>
      </c>
      <c r="O818" s="30">
        <v>36.92</v>
      </c>
      <c r="P818" s="13">
        <v>41.92</v>
      </c>
      <c r="Q818" s="13">
        <v>41.39</v>
      </c>
      <c r="R818" s="14">
        <v>0.10600000000000023</v>
      </c>
      <c r="S818" s="15">
        <v>5.2894000000000112</v>
      </c>
      <c r="T818" s="22">
        <v>0.29940000000001132</v>
      </c>
      <c r="U818" s="23">
        <v>0.86929999999999996</v>
      </c>
      <c r="V818" s="24">
        <v>0.92190000000000005</v>
      </c>
      <c r="W818" s="25">
        <v>8.2395200000000002E-3</v>
      </c>
      <c r="X818" s="26">
        <v>9.2164653243847899E-3</v>
      </c>
      <c r="Y818" s="16">
        <v>0.41115204799999999</v>
      </c>
    </row>
    <row r="819" spans="2:25" ht="20.100000000000001" hidden="1" customHeight="1" x14ac:dyDescent="0.25">
      <c r="B819" s="21">
        <v>4818</v>
      </c>
      <c r="C819" s="10" t="s">
        <v>948</v>
      </c>
      <c r="D819" s="10" t="s">
        <v>92</v>
      </c>
      <c r="E819" s="10" t="s">
        <v>274</v>
      </c>
      <c r="F819" s="10" t="s">
        <v>79</v>
      </c>
      <c r="G819" s="9" t="s">
        <v>1072</v>
      </c>
      <c r="H819" s="34" t="s">
        <v>990</v>
      </c>
      <c r="I819" s="10" t="s">
        <v>230</v>
      </c>
      <c r="J819" s="11">
        <v>81255</v>
      </c>
      <c r="K819" s="12"/>
      <c r="L819" s="10">
        <v>1</v>
      </c>
      <c r="M819" s="36">
        <v>28</v>
      </c>
      <c r="N819" s="33" t="s">
        <v>246</v>
      </c>
      <c r="O819" s="30">
        <v>29.1</v>
      </c>
      <c r="P819" s="13">
        <v>34.11</v>
      </c>
      <c r="Q819" s="13">
        <v>33.58</v>
      </c>
      <c r="R819" s="14">
        <v>0.10578842315369288</v>
      </c>
      <c r="S819" s="15">
        <v>2.9620758483034009</v>
      </c>
      <c r="T819" s="22">
        <v>0.1620758483034006</v>
      </c>
      <c r="U819" s="23">
        <v>0.96530000000000005</v>
      </c>
      <c r="V819" s="24">
        <v>0.97050000000000003</v>
      </c>
      <c r="W819" s="25">
        <v>8.9046799999999999E-3</v>
      </c>
      <c r="X819" s="26">
        <v>9.9581354464285746E-3</v>
      </c>
      <c r="Y819" s="16">
        <v>0.24933104</v>
      </c>
    </row>
    <row r="820" spans="2:25" ht="20.100000000000001" customHeight="1" x14ac:dyDescent="0.25">
      <c r="B820" s="21">
        <v>4732</v>
      </c>
      <c r="C820" s="10" t="s">
        <v>49</v>
      </c>
      <c r="D820" s="10" t="s">
        <v>93</v>
      </c>
      <c r="E820" s="10" t="s">
        <v>94</v>
      </c>
      <c r="F820" s="10" t="s">
        <v>173</v>
      </c>
      <c r="G820" s="9" t="s">
        <v>192</v>
      </c>
      <c r="H820" s="34" t="s">
        <v>875</v>
      </c>
      <c r="I820" s="10" t="s">
        <v>242</v>
      </c>
      <c r="J820" s="11">
        <v>77215</v>
      </c>
      <c r="K820" s="12"/>
      <c r="L820" s="10">
        <v>2</v>
      </c>
      <c r="M820" s="36">
        <v>49</v>
      </c>
      <c r="N820" s="33" t="s">
        <v>246</v>
      </c>
      <c r="O820" s="30">
        <v>35.49</v>
      </c>
      <c r="P820" s="13">
        <v>40.5</v>
      </c>
      <c r="Q820" s="13">
        <v>40.11</v>
      </c>
      <c r="R820" s="14">
        <v>7.7844311377245651E-2</v>
      </c>
      <c r="S820" s="15">
        <v>3.8143712574850368</v>
      </c>
      <c r="T820" s="22">
        <v>-1.0856287425149633</v>
      </c>
      <c r="U820" s="23">
        <v>0.99399999999999999</v>
      </c>
      <c r="V820" s="24">
        <v>0.98950000000000005</v>
      </c>
      <c r="W820" s="25">
        <v>8.9257499999999997E-3</v>
      </c>
      <c r="X820" s="26">
        <v>9.6792224025974045E-3</v>
      </c>
      <c r="Y820" s="16">
        <v>0.43736174999999999</v>
      </c>
    </row>
    <row r="821" spans="2:25" ht="20.100000000000001" hidden="1" customHeight="1" x14ac:dyDescent="0.25">
      <c r="B821" s="21">
        <v>4707</v>
      </c>
      <c r="C821" s="10" t="s">
        <v>948</v>
      </c>
      <c r="D821" s="10" t="s">
        <v>92</v>
      </c>
      <c r="E821" s="10" t="s">
        <v>274</v>
      </c>
      <c r="F821" s="10" t="s">
        <v>79</v>
      </c>
      <c r="G821" s="9" t="s">
        <v>949</v>
      </c>
      <c r="H821" s="34" t="s">
        <v>737</v>
      </c>
      <c r="I821" s="10" t="s">
        <v>1006</v>
      </c>
      <c r="J821" s="11">
        <v>71378</v>
      </c>
      <c r="K821" s="12"/>
      <c r="L821" s="10">
        <v>1</v>
      </c>
      <c r="M821" s="36">
        <v>25.6</v>
      </c>
      <c r="N821" s="33" t="s">
        <v>246</v>
      </c>
      <c r="O821" s="30">
        <v>29.34</v>
      </c>
      <c r="P821" s="13">
        <v>34.36</v>
      </c>
      <c r="Q821" s="13">
        <v>33.630000000000003</v>
      </c>
      <c r="R821" s="14">
        <v>0.14541832669322649</v>
      </c>
      <c r="S821" s="15">
        <v>3.7227091633465985</v>
      </c>
      <c r="T821" s="22">
        <v>1.162709163346598</v>
      </c>
      <c r="U821" s="23">
        <v>1.0042</v>
      </c>
      <c r="V821" s="24">
        <v>1.0185999999999999</v>
      </c>
      <c r="W821" s="25">
        <v>8.9003199999999998E-3</v>
      </c>
      <c r="X821" s="26">
        <v>1.041482666666666E-2</v>
      </c>
      <c r="Y821" s="16">
        <v>0.227848192</v>
      </c>
    </row>
    <row r="822" spans="2:25" ht="20.100000000000001" hidden="1" customHeight="1" x14ac:dyDescent="0.25">
      <c r="B822" s="21">
        <v>4786</v>
      </c>
      <c r="C822" s="10" t="s">
        <v>47</v>
      </c>
      <c r="D822" s="10" t="s">
        <v>92</v>
      </c>
      <c r="E822" s="10" t="s">
        <v>99</v>
      </c>
      <c r="F822" s="10" t="s">
        <v>46</v>
      </c>
      <c r="G822" s="9" t="s">
        <v>137</v>
      </c>
      <c r="H822" s="34" t="s">
        <v>863</v>
      </c>
      <c r="I822" s="10" t="s">
        <v>211</v>
      </c>
      <c r="J822" s="11">
        <v>73647</v>
      </c>
      <c r="K822" s="12"/>
      <c r="L822" s="10">
        <v>14</v>
      </c>
      <c r="M822" s="36">
        <v>416</v>
      </c>
      <c r="N822" s="33" t="s">
        <v>246</v>
      </c>
      <c r="O822" s="30">
        <v>27.03</v>
      </c>
      <c r="P822" s="13">
        <v>32.07</v>
      </c>
      <c r="Q822" s="13">
        <v>31.48</v>
      </c>
      <c r="R822" s="14">
        <v>0.11706349206349205</v>
      </c>
      <c r="S822" s="15">
        <v>48.698412698412696</v>
      </c>
      <c r="T822" s="22">
        <v>7.098412698412691</v>
      </c>
      <c r="U822" s="23">
        <v>0.97689999999999999</v>
      </c>
      <c r="V822" s="24">
        <v>1.0004</v>
      </c>
      <c r="W822" s="25">
        <v>8.8978500000000006E-3</v>
      </c>
      <c r="X822" s="26">
        <v>1.0077564943820226E-2</v>
      </c>
      <c r="Y822" s="16">
        <v>3.7015056000000004</v>
      </c>
    </row>
    <row r="823" spans="2:25" ht="20.100000000000001" hidden="1" customHeight="1" x14ac:dyDescent="0.25">
      <c r="B823" s="21">
        <v>4711</v>
      </c>
      <c r="C823" s="10" t="s">
        <v>34</v>
      </c>
      <c r="D823" s="10" t="s">
        <v>92</v>
      </c>
      <c r="E823" s="10" t="s">
        <v>116</v>
      </c>
      <c r="F823" s="10" t="s">
        <v>102</v>
      </c>
      <c r="G823" s="9" t="s">
        <v>130</v>
      </c>
      <c r="H823" s="34" t="s">
        <v>755</v>
      </c>
      <c r="I823" s="10" t="s">
        <v>465</v>
      </c>
      <c r="J823" s="11">
        <v>68229</v>
      </c>
      <c r="K823" s="12"/>
      <c r="L823" s="10">
        <v>4</v>
      </c>
      <c r="M823" s="36">
        <v>93</v>
      </c>
      <c r="N823" s="33" t="s">
        <v>246</v>
      </c>
      <c r="O823" s="30">
        <v>29.27</v>
      </c>
      <c r="P823" s="13">
        <v>34.29</v>
      </c>
      <c r="Q823" s="13">
        <v>33.799999999999997</v>
      </c>
      <c r="R823" s="14">
        <v>9.7609561752988447E-2</v>
      </c>
      <c r="S823" s="15">
        <v>9.0776892430279261</v>
      </c>
      <c r="T823" s="22">
        <v>-0.22231075697207497</v>
      </c>
      <c r="U823" s="23">
        <v>1.0022</v>
      </c>
      <c r="V823" s="24">
        <v>1.0193000000000001</v>
      </c>
      <c r="W823" s="25">
        <v>8.8946000000000008E-3</v>
      </c>
      <c r="X823" s="26">
        <v>9.8567090507726308E-3</v>
      </c>
      <c r="Y823" s="16">
        <v>0.82719780000000009</v>
      </c>
    </row>
    <row r="824" spans="2:25" ht="20.100000000000001" customHeight="1" x14ac:dyDescent="0.25">
      <c r="B824" s="21">
        <v>4786</v>
      </c>
      <c r="C824" s="10" t="s">
        <v>167</v>
      </c>
      <c r="D824" s="10" t="s">
        <v>93</v>
      </c>
      <c r="E824" s="10" t="s">
        <v>94</v>
      </c>
      <c r="F824" s="10" t="s">
        <v>166</v>
      </c>
      <c r="G824" s="9" t="s">
        <v>189</v>
      </c>
      <c r="H824" s="34" t="s">
        <v>875</v>
      </c>
      <c r="I824" s="10" t="s">
        <v>241</v>
      </c>
      <c r="J824" s="11">
        <v>67972</v>
      </c>
      <c r="K824" s="12"/>
      <c r="L824" s="10">
        <v>2</v>
      </c>
      <c r="M824" s="36">
        <v>47</v>
      </c>
      <c r="N824" s="33" t="s">
        <v>245</v>
      </c>
      <c r="O824" s="30">
        <v>29.18</v>
      </c>
      <c r="P824" s="13">
        <v>34.19</v>
      </c>
      <c r="Q824" s="13">
        <v>33.5</v>
      </c>
      <c r="R824" s="14">
        <v>0.13772455089820321</v>
      </c>
      <c r="S824" s="15">
        <v>6.4730538922155505</v>
      </c>
      <c r="T824" s="22">
        <v>1.7730538922155505</v>
      </c>
      <c r="U824" s="23">
        <v>1.0709</v>
      </c>
      <c r="V824" s="24">
        <v>1.0657000000000001</v>
      </c>
      <c r="W824" s="25">
        <v>9.6147000000000003E-3</v>
      </c>
      <c r="X824" s="26">
        <v>1.1150381249999996E-2</v>
      </c>
      <c r="Y824" s="16">
        <v>0.45189090000000004</v>
      </c>
    </row>
    <row r="825" spans="2:25" ht="20.100000000000001" hidden="1" customHeight="1" x14ac:dyDescent="0.25">
      <c r="B825" s="21">
        <v>4756</v>
      </c>
      <c r="C825" s="10" t="s">
        <v>1279</v>
      </c>
      <c r="D825" s="10" t="s">
        <v>92</v>
      </c>
      <c r="E825" s="10" t="s">
        <v>118</v>
      </c>
      <c r="F825" s="10" t="s">
        <v>425</v>
      </c>
      <c r="G825" s="9" t="s">
        <v>1280</v>
      </c>
      <c r="H825" s="34" t="s">
        <v>866</v>
      </c>
      <c r="I825" s="10" t="s">
        <v>888</v>
      </c>
      <c r="J825" s="11">
        <v>83268</v>
      </c>
      <c r="K825" s="12"/>
      <c r="L825" s="10">
        <v>1</v>
      </c>
      <c r="M825" s="36">
        <v>32.4</v>
      </c>
      <c r="N825" s="33" t="s">
        <v>935</v>
      </c>
      <c r="O825" s="30">
        <v>28.33</v>
      </c>
      <c r="P825" s="13">
        <v>33.340000000000003</v>
      </c>
      <c r="Q825" s="13">
        <v>32.6</v>
      </c>
      <c r="R825" s="14">
        <v>0.14770459081836351</v>
      </c>
      <c r="S825" s="15">
        <v>4.7856287425149775</v>
      </c>
      <c r="T825" s="22">
        <v>1.5456287425149775</v>
      </c>
      <c r="U825" s="23">
        <v>0.98550000000000004</v>
      </c>
      <c r="V825" s="24">
        <v>0.99029999999999996</v>
      </c>
      <c r="W825" s="25">
        <v>8.8911000000000007E-3</v>
      </c>
      <c r="X825" s="26">
        <v>1.0431946370023423E-2</v>
      </c>
      <c r="Y825" s="16">
        <v>0.28807164000000002</v>
      </c>
    </row>
    <row r="826" spans="2:25" ht="20.100000000000001" hidden="1" customHeight="1" x14ac:dyDescent="0.25">
      <c r="B826" s="21">
        <v>4651</v>
      </c>
      <c r="C826" s="10" t="s">
        <v>83</v>
      </c>
      <c r="D826" s="10" t="s">
        <v>92</v>
      </c>
      <c r="E826" s="10"/>
      <c r="F826" s="10"/>
      <c r="G826" s="9" t="s">
        <v>156</v>
      </c>
      <c r="H826" s="34" t="s">
        <v>232</v>
      </c>
      <c r="I826" s="10"/>
      <c r="J826" s="11"/>
      <c r="K826" s="12"/>
      <c r="L826" s="10">
        <v>3</v>
      </c>
      <c r="M826" s="36">
        <v>78.5</v>
      </c>
      <c r="N826" s="33" t="s">
        <v>246</v>
      </c>
      <c r="O826" s="30">
        <v>35.85</v>
      </c>
      <c r="P826" s="13">
        <v>40.85</v>
      </c>
      <c r="Q826" s="13">
        <v>40</v>
      </c>
      <c r="R826" s="14">
        <v>0.17000000000000029</v>
      </c>
      <c r="S826" s="15">
        <v>13.345000000000022</v>
      </c>
      <c r="T826" s="22">
        <v>5.4950000000000223</v>
      </c>
      <c r="U826" s="23">
        <v>1.0097</v>
      </c>
      <c r="V826" s="24">
        <v>1.0109999999999999</v>
      </c>
      <c r="W826" s="25">
        <v>8.8910799999999991E-3</v>
      </c>
      <c r="X826" s="26">
        <v>1.0712144578313255E-2</v>
      </c>
      <c r="Y826" s="16">
        <v>0.69794977999999996</v>
      </c>
    </row>
    <row r="827" spans="2:25" ht="20.100000000000001" hidden="1" customHeight="1" x14ac:dyDescent="0.25">
      <c r="B827" s="21">
        <v>4698</v>
      </c>
      <c r="C827" s="10" t="s">
        <v>917</v>
      </c>
      <c r="D827" s="10" t="s">
        <v>637</v>
      </c>
      <c r="E827" s="10" t="s">
        <v>536</v>
      </c>
      <c r="F827" s="10" t="s">
        <v>537</v>
      </c>
      <c r="G827" s="9" t="s">
        <v>538</v>
      </c>
      <c r="H827" s="34" t="s">
        <v>903</v>
      </c>
      <c r="I827" s="10" t="s">
        <v>918</v>
      </c>
      <c r="J827" s="11">
        <v>71063</v>
      </c>
      <c r="K827" s="12"/>
      <c r="L827" s="10">
        <v>27</v>
      </c>
      <c r="M827" s="36">
        <v>580</v>
      </c>
      <c r="N827" s="33" t="s">
        <v>245</v>
      </c>
      <c r="O827" s="30">
        <v>35.200000000000003</v>
      </c>
      <c r="P827" s="13">
        <v>40.22</v>
      </c>
      <c r="Q827" s="13">
        <v>39.4</v>
      </c>
      <c r="R827" s="14">
        <v>0.16334661354581692</v>
      </c>
      <c r="S827" s="15">
        <v>94.741035856573816</v>
      </c>
      <c r="T827" s="22">
        <v>36.741035856573809</v>
      </c>
      <c r="U827" s="23">
        <v>0.99480000000000002</v>
      </c>
      <c r="V827" s="24">
        <v>1.0251999999999999</v>
      </c>
      <c r="W827" s="25">
        <v>8.8880000000000001E-3</v>
      </c>
      <c r="X827" s="26">
        <v>1.0623276190476193E-2</v>
      </c>
      <c r="Y827" s="16">
        <v>5.1550399999999996</v>
      </c>
    </row>
    <row r="828" spans="2:25" ht="20.100000000000001" customHeight="1" x14ac:dyDescent="0.25">
      <c r="B828" s="21">
        <v>4715</v>
      </c>
      <c r="C828" s="10" t="s">
        <v>159</v>
      </c>
      <c r="D828" s="10" t="s">
        <v>93</v>
      </c>
      <c r="E828" s="10" t="s">
        <v>94</v>
      </c>
      <c r="F828" s="10" t="s">
        <v>161</v>
      </c>
      <c r="G828" s="9" t="s">
        <v>184</v>
      </c>
      <c r="H828" s="34" t="s">
        <v>875</v>
      </c>
      <c r="I828" s="10" t="s">
        <v>491</v>
      </c>
      <c r="J828" s="11">
        <v>76661</v>
      </c>
      <c r="K828" s="12"/>
      <c r="L828" s="10">
        <v>2</v>
      </c>
      <c r="M828" s="36">
        <v>47</v>
      </c>
      <c r="N828" s="33" t="s">
        <v>246</v>
      </c>
      <c r="O828" s="30">
        <v>28.62</v>
      </c>
      <c r="P828" s="13">
        <v>33.619999999999997</v>
      </c>
      <c r="Q828" s="13">
        <v>33.17</v>
      </c>
      <c r="R828" s="14">
        <v>8.9999999999999206E-2</v>
      </c>
      <c r="S828" s="15">
        <v>4.2299999999999622</v>
      </c>
      <c r="T828" s="22">
        <v>-0.47000000000003761</v>
      </c>
      <c r="U828" s="23">
        <v>1.0521</v>
      </c>
      <c r="V828" s="24">
        <v>1.0488</v>
      </c>
      <c r="W828" s="25">
        <v>9.454050000000002E-3</v>
      </c>
      <c r="X828" s="26">
        <v>1.0389065934065926E-2</v>
      </c>
      <c r="Y828" s="16">
        <v>0.44434035000000011</v>
      </c>
    </row>
    <row r="829" spans="2:25" ht="20.100000000000001" hidden="1" customHeight="1" x14ac:dyDescent="0.25">
      <c r="B829" s="21">
        <v>4767</v>
      </c>
      <c r="C829" s="10" t="s">
        <v>1337</v>
      </c>
      <c r="D829" s="10" t="s">
        <v>92</v>
      </c>
      <c r="E829" s="10" t="s">
        <v>99</v>
      </c>
      <c r="F829" s="10" t="s">
        <v>136</v>
      </c>
      <c r="G829" s="9" t="s">
        <v>870</v>
      </c>
      <c r="H829" s="34" t="s">
        <v>1335</v>
      </c>
      <c r="I829" s="10" t="s">
        <v>1336</v>
      </c>
      <c r="J829" s="11">
        <v>79976</v>
      </c>
      <c r="K829" s="12"/>
      <c r="L829" s="10">
        <v>4</v>
      </c>
      <c r="M829" s="36">
        <v>107.2</v>
      </c>
      <c r="N829" s="33" t="s">
        <v>245</v>
      </c>
      <c r="O829" s="30">
        <v>36.340000000000003</v>
      </c>
      <c r="P829" s="13">
        <v>41.35</v>
      </c>
      <c r="Q829" s="13">
        <v>40.729999999999997</v>
      </c>
      <c r="R829" s="14">
        <v>0.12375249500998099</v>
      </c>
      <c r="S829" s="15">
        <v>13.266267465069962</v>
      </c>
      <c r="T829" s="22">
        <v>2.5462674650699619</v>
      </c>
      <c r="U829" s="23">
        <v>0.98440000000000005</v>
      </c>
      <c r="V829" s="24">
        <v>0.99009999999999998</v>
      </c>
      <c r="W829" s="25">
        <v>8.8852500000000008E-3</v>
      </c>
      <c r="X829" s="26">
        <v>1.0140114464692495E-2</v>
      </c>
      <c r="Y829" s="16">
        <v>0.95249880000000009</v>
      </c>
    </row>
    <row r="830" spans="2:25" ht="20.100000000000001" hidden="1" customHeight="1" x14ac:dyDescent="0.25">
      <c r="B830" s="21">
        <v>4802</v>
      </c>
      <c r="C830" s="10" t="s">
        <v>71</v>
      </c>
      <c r="D830" s="10" t="s">
        <v>92</v>
      </c>
      <c r="E830" s="10" t="s">
        <v>274</v>
      </c>
      <c r="F830" s="10" t="s">
        <v>71</v>
      </c>
      <c r="G830" s="9" t="s">
        <v>149</v>
      </c>
      <c r="H830" s="34" t="s">
        <v>990</v>
      </c>
      <c r="I830" s="10" t="s">
        <v>224</v>
      </c>
      <c r="J830" s="11">
        <v>76284</v>
      </c>
      <c r="K830" s="12"/>
      <c r="L830" s="10">
        <v>13</v>
      </c>
      <c r="M830" s="36">
        <v>382</v>
      </c>
      <c r="N830" s="33" t="s">
        <v>246</v>
      </c>
      <c r="O830" s="30">
        <v>28.69</v>
      </c>
      <c r="P830" s="13">
        <v>33.69</v>
      </c>
      <c r="Q830" s="13">
        <v>33.119999999999997</v>
      </c>
      <c r="R830" s="14">
        <v>0.11400000000000014</v>
      </c>
      <c r="S830" s="15">
        <v>43.548000000000052</v>
      </c>
      <c r="T830" s="22">
        <v>5.3480000000000523</v>
      </c>
      <c r="U830" s="23">
        <v>0.94640000000000002</v>
      </c>
      <c r="V830" s="24">
        <v>0.98429999999999995</v>
      </c>
      <c r="W830" s="25">
        <v>8.8812200000000004E-3</v>
      </c>
      <c r="X830" s="26">
        <v>1.0023950338600453E-2</v>
      </c>
      <c r="Y830" s="16">
        <v>3.3926260400000001</v>
      </c>
    </row>
    <row r="831" spans="2:25" ht="20.100000000000001" hidden="1" customHeight="1" x14ac:dyDescent="0.25">
      <c r="B831" s="21">
        <v>4784</v>
      </c>
      <c r="C831" s="10" t="s">
        <v>443</v>
      </c>
      <c r="D831" s="10" t="s">
        <v>247</v>
      </c>
      <c r="E831" s="10" t="s">
        <v>444</v>
      </c>
      <c r="F831" s="10" t="s">
        <v>443</v>
      </c>
      <c r="G831" s="9" t="s">
        <v>445</v>
      </c>
      <c r="H831" s="34" t="s">
        <v>848</v>
      </c>
      <c r="I831" s="10" t="s">
        <v>701</v>
      </c>
      <c r="J831" s="11">
        <v>33650</v>
      </c>
      <c r="K831" s="12"/>
      <c r="L831" s="10">
        <v>5</v>
      </c>
      <c r="M831" s="36">
        <v>116</v>
      </c>
      <c r="N831" s="33" t="s">
        <v>246</v>
      </c>
      <c r="O831" s="30">
        <v>26.87</v>
      </c>
      <c r="P831" s="13">
        <v>31.87</v>
      </c>
      <c r="Q831" s="13">
        <v>31.55</v>
      </c>
      <c r="R831" s="14">
        <v>6.4000000000000057E-2</v>
      </c>
      <c r="S831" s="15">
        <v>7.4240000000000066</v>
      </c>
      <c r="T831" s="22">
        <v>-4.1759999999999939</v>
      </c>
      <c r="U831" s="23">
        <v>0.97189999999999999</v>
      </c>
      <c r="V831" s="24">
        <v>1.0015000000000001</v>
      </c>
      <c r="W831" s="25">
        <v>8.8803000000000007E-3</v>
      </c>
      <c r="X831" s="26">
        <v>9.4875000000000011E-3</v>
      </c>
      <c r="Y831" s="16">
        <v>1.0301148</v>
      </c>
    </row>
    <row r="832" spans="2:25" ht="20.100000000000001" hidden="1" customHeight="1" x14ac:dyDescent="0.25">
      <c r="B832" s="21">
        <v>4670</v>
      </c>
      <c r="C832" s="10" t="s">
        <v>574</v>
      </c>
      <c r="D832" s="10" t="s">
        <v>575</v>
      </c>
      <c r="E832" s="10" t="s">
        <v>576</v>
      </c>
      <c r="F832" s="10" t="s">
        <v>576</v>
      </c>
      <c r="G832" s="9" t="s">
        <v>577</v>
      </c>
      <c r="H832" s="34" t="s">
        <v>578</v>
      </c>
      <c r="I832" s="10">
        <v>34657</v>
      </c>
      <c r="J832" s="11"/>
      <c r="K832" s="12"/>
      <c r="L832" s="10">
        <v>67</v>
      </c>
      <c r="M832" s="36">
        <v>1651</v>
      </c>
      <c r="N832" s="33" t="s">
        <v>246</v>
      </c>
      <c r="O832" s="30">
        <v>27.46</v>
      </c>
      <c r="P832" s="13">
        <v>32.5</v>
      </c>
      <c r="Q832" s="13">
        <v>31.97</v>
      </c>
      <c r="R832" s="14">
        <v>0.1051587301587304</v>
      </c>
      <c r="S832" s="15">
        <v>173.61706349206389</v>
      </c>
      <c r="T832" s="22">
        <v>8.5170634920638744</v>
      </c>
      <c r="U832" s="23">
        <v>0.98899999999999999</v>
      </c>
      <c r="V832" s="24">
        <v>1.0283</v>
      </c>
      <c r="W832" s="25">
        <v>8.8761200000000012E-3</v>
      </c>
      <c r="X832" s="26">
        <v>9.9192117073170771E-3</v>
      </c>
      <c r="Y832" s="16">
        <v>14.654474120000001</v>
      </c>
    </row>
    <row r="833" spans="2:25" ht="20.100000000000001" hidden="1" customHeight="1" x14ac:dyDescent="0.25">
      <c r="B833" s="21">
        <v>4709</v>
      </c>
      <c r="C833" s="10" t="s">
        <v>722</v>
      </c>
      <c r="D833" s="10" t="s">
        <v>92</v>
      </c>
      <c r="E833" s="10" t="s">
        <v>274</v>
      </c>
      <c r="F833" s="10" t="s">
        <v>354</v>
      </c>
      <c r="G833" s="9" t="s">
        <v>723</v>
      </c>
      <c r="H833" s="34" t="s">
        <v>737</v>
      </c>
      <c r="I833" s="10" t="s">
        <v>690</v>
      </c>
      <c r="J833" s="11">
        <v>73084</v>
      </c>
      <c r="K833" s="12"/>
      <c r="L833" s="10">
        <v>2</v>
      </c>
      <c r="M833" s="36">
        <v>50.9</v>
      </c>
      <c r="N833" s="33" t="s">
        <v>246</v>
      </c>
      <c r="O833" s="30">
        <v>28.47</v>
      </c>
      <c r="P833" s="13">
        <v>33.479999999999997</v>
      </c>
      <c r="Q833" s="13">
        <v>32.909999999999997</v>
      </c>
      <c r="R833" s="14">
        <v>0.11377245508982047</v>
      </c>
      <c r="S833" s="15">
        <v>5.7910179640718615</v>
      </c>
      <c r="T833" s="22">
        <v>0.70101796407186134</v>
      </c>
      <c r="U833" s="23">
        <v>1.0067999999999999</v>
      </c>
      <c r="V833" s="24">
        <v>1.0102</v>
      </c>
      <c r="W833" s="25">
        <v>8.8747999999999987E-3</v>
      </c>
      <c r="X833" s="26">
        <v>1.0014132432432432E-2</v>
      </c>
      <c r="Y833" s="16">
        <v>0.45172731999999993</v>
      </c>
    </row>
    <row r="834" spans="2:25" ht="20.100000000000001" hidden="1" customHeight="1" x14ac:dyDescent="0.25">
      <c r="B834" s="21">
        <v>4757</v>
      </c>
      <c r="C834" s="10" t="s">
        <v>939</v>
      </c>
      <c r="D834" s="10" t="s">
        <v>92</v>
      </c>
      <c r="E834" s="10" t="s">
        <v>274</v>
      </c>
      <c r="F834" s="10" t="s">
        <v>110</v>
      </c>
      <c r="G834" s="9" t="s">
        <v>940</v>
      </c>
      <c r="H834" s="34" t="s">
        <v>990</v>
      </c>
      <c r="I834" s="10" t="s">
        <v>219</v>
      </c>
      <c r="J834" s="11">
        <v>80077</v>
      </c>
      <c r="K834" s="12"/>
      <c r="L834" s="10">
        <v>9</v>
      </c>
      <c r="M834" s="36">
        <v>276</v>
      </c>
      <c r="N834" s="33" t="s">
        <v>246</v>
      </c>
      <c r="O834" s="30">
        <v>36.35</v>
      </c>
      <c r="P834" s="13">
        <v>41.35</v>
      </c>
      <c r="Q834" s="13">
        <v>40.85</v>
      </c>
      <c r="R834" s="14">
        <v>0.1</v>
      </c>
      <c r="S834" s="15">
        <v>27.6</v>
      </c>
      <c r="T834" s="22">
        <v>0</v>
      </c>
      <c r="U834" s="23">
        <v>0.96009999999999995</v>
      </c>
      <c r="V834" s="24">
        <v>1.0112000000000001</v>
      </c>
      <c r="W834" s="25">
        <v>8.8708499999999996E-3</v>
      </c>
      <c r="X834" s="26">
        <v>9.8564999999999989E-3</v>
      </c>
      <c r="Y834" s="16">
        <v>2.4483546</v>
      </c>
    </row>
    <row r="835" spans="2:25" ht="20.100000000000001" hidden="1" customHeight="1" x14ac:dyDescent="0.25">
      <c r="B835" s="21">
        <v>4776</v>
      </c>
      <c r="C835" s="10" t="s">
        <v>785</v>
      </c>
      <c r="D835" s="10" t="s">
        <v>92</v>
      </c>
      <c r="E835" s="10" t="s">
        <v>99</v>
      </c>
      <c r="F835" s="10" t="s">
        <v>43</v>
      </c>
      <c r="G835" s="9" t="s">
        <v>868</v>
      </c>
      <c r="H835" s="34" t="s">
        <v>863</v>
      </c>
      <c r="I835" s="10" t="s">
        <v>255</v>
      </c>
      <c r="J835" s="11">
        <v>74513</v>
      </c>
      <c r="K835" s="12"/>
      <c r="L835" s="10">
        <v>4</v>
      </c>
      <c r="M835" s="36">
        <v>112.4</v>
      </c>
      <c r="N835" s="33" t="s">
        <v>246</v>
      </c>
      <c r="O835" s="30">
        <v>36.090000000000003</v>
      </c>
      <c r="P835" s="13">
        <v>41.1</v>
      </c>
      <c r="Q835" s="13">
        <v>40.659999999999997</v>
      </c>
      <c r="R835" s="14">
        <v>8.7824351297406192E-2</v>
      </c>
      <c r="S835" s="15">
        <v>9.8714570858284567</v>
      </c>
      <c r="T835" s="22">
        <v>-1.3685429141715448</v>
      </c>
      <c r="U835" s="23">
        <v>0.97299999999999998</v>
      </c>
      <c r="V835" s="24">
        <v>0.99809999999999999</v>
      </c>
      <c r="W835" s="25">
        <v>8.8699499999999997E-3</v>
      </c>
      <c r="X835" s="26">
        <v>9.7239495623632488E-3</v>
      </c>
      <c r="Y835" s="16">
        <v>0.99698238000000006</v>
      </c>
    </row>
    <row r="836" spans="2:25" ht="20.100000000000001" hidden="1" customHeight="1" x14ac:dyDescent="0.25">
      <c r="B836" s="21">
        <v>4754</v>
      </c>
      <c r="C836" s="10" t="s">
        <v>265</v>
      </c>
      <c r="D836" s="10" t="s">
        <v>92</v>
      </c>
      <c r="E836" s="10" t="s">
        <v>119</v>
      </c>
      <c r="F836" s="10" t="s">
        <v>119</v>
      </c>
      <c r="G836" s="9" t="s">
        <v>266</v>
      </c>
      <c r="H836" s="34" t="s">
        <v>866</v>
      </c>
      <c r="I836" s="10" t="s">
        <v>1065</v>
      </c>
      <c r="J836" s="11">
        <v>69139</v>
      </c>
      <c r="K836" s="12"/>
      <c r="L836" s="10">
        <v>8</v>
      </c>
      <c r="M836" s="36">
        <v>238</v>
      </c>
      <c r="N836" s="33" t="s">
        <v>246</v>
      </c>
      <c r="O836" s="30">
        <v>28.67</v>
      </c>
      <c r="P836" s="13">
        <v>33.68</v>
      </c>
      <c r="Q836" s="13">
        <v>33.270000000000003</v>
      </c>
      <c r="R836" s="14">
        <v>8.1836327345308726E-2</v>
      </c>
      <c r="S836" s="15">
        <v>19.477045908183477</v>
      </c>
      <c r="T836" s="22">
        <v>-4.3229540918165243</v>
      </c>
      <c r="U836" s="23">
        <v>0.99870000000000003</v>
      </c>
      <c r="V836" s="24">
        <v>0.97209999999999996</v>
      </c>
      <c r="W836" s="25">
        <v>8.8686000000000008E-3</v>
      </c>
      <c r="X836" s="26">
        <v>9.659062173913038E-3</v>
      </c>
      <c r="Y836" s="16">
        <v>2.1107268000000001</v>
      </c>
    </row>
    <row r="837" spans="2:25" ht="20.100000000000001" customHeight="1" x14ac:dyDescent="0.25">
      <c r="B837" s="21">
        <v>4800</v>
      </c>
      <c r="C837" s="10" t="s">
        <v>731</v>
      </c>
      <c r="D837" s="10" t="s">
        <v>93</v>
      </c>
      <c r="E837" s="10" t="s">
        <v>87</v>
      </c>
      <c r="F837" s="10" t="s">
        <v>89</v>
      </c>
      <c r="G837" s="9" t="s">
        <v>732</v>
      </c>
      <c r="H837" s="34" t="s">
        <v>875</v>
      </c>
      <c r="I837" s="10" t="s">
        <v>237</v>
      </c>
      <c r="J837" s="11">
        <v>75367</v>
      </c>
      <c r="K837" s="12"/>
      <c r="L837" s="10">
        <v>2</v>
      </c>
      <c r="M837" s="36">
        <v>47</v>
      </c>
      <c r="N837" s="33" t="s">
        <v>246</v>
      </c>
      <c r="O837" s="30">
        <v>31.92</v>
      </c>
      <c r="P837" s="13">
        <v>36.94</v>
      </c>
      <c r="Q837" s="13">
        <v>36.340000000000003</v>
      </c>
      <c r="R837" s="14">
        <v>0.11952191235059657</v>
      </c>
      <c r="S837" s="15">
        <v>5.6175298804780391</v>
      </c>
      <c r="T837" s="22">
        <v>0.91752988047803874</v>
      </c>
      <c r="U837" s="23">
        <v>0.97629999999999995</v>
      </c>
      <c r="V837" s="24">
        <v>0.99950000000000006</v>
      </c>
      <c r="W837" s="25">
        <v>9.08868E-3</v>
      </c>
      <c r="X837" s="26">
        <v>1.0322437466063338E-2</v>
      </c>
      <c r="Y837" s="16">
        <v>0.42716796000000001</v>
      </c>
    </row>
    <row r="838" spans="2:25" ht="20.100000000000001" hidden="1" customHeight="1" x14ac:dyDescent="0.25">
      <c r="B838" s="21">
        <v>4698</v>
      </c>
      <c r="C838" s="10" t="s">
        <v>916</v>
      </c>
      <c r="D838" s="10" t="s">
        <v>637</v>
      </c>
      <c r="E838" s="10" t="s">
        <v>536</v>
      </c>
      <c r="F838" s="10" t="s">
        <v>540</v>
      </c>
      <c r="G838" s="9" t="s">
        <v>541</v>
      </c>
      <c r="H838" s="34" t="s">
        <v>903</v>
      </c>
      <c r="I838" s="10" t="s">
        <v>492</v>
      </c>
      <c r="J838" s="11">
        <v>36405</v>
      </c>
      <c r="K838" s="12"/>
      <c r="L838" s="10">
        <v>10</v>
      </c>
      <c r="M838" s="36">
        <v>205</v>
      </c>
      <c r="N838" s="33" t="s">
        <v>246</v>
      </c>
      <c r="O838" s="30">
        <v>28.81</v>
      </c>
      <c r="P838" s="13">
        <v>33.82</v>
      </c>
      <c r="Q838" s="13">
        <v>33.159999999999997</v>
      </c>
      <c r="R838" s="14">
        <v>0.13173652694610849</v>
      </c>
      <c r="S838" s="15">
        <v>27.005988023952241</v>
      </c>
      <c r="T838" s="22">
        <v>6.5059880239522396</v>
      </c>
      <c r="U838" s="23">
        <v>1.0114000000000001</v>
      </c>
      <c r="V838" s="24">
        <v>1.0033000000000001</v>
      </c>
      <c r="W838" s="25">
        <v>8.8646800000000015E-3</v>
      </c>
      <c r="X838" s="26">
        <v>1.0209665931034492E-2</v>
      </c>
      <c r="Y838" s="16">
        <v>1.8172594000000004</v>
      </c>
    </row>
    <row r="839" spans="2:25" ht="20.100000000000001" customHeight="1" x14ac:dyDescent="0.25">
      <c r="B839" s="21">
        <v>4804</v>
      </c>
      <c r="C839" s="10" t="s">
        <v>432</v>
      </c>
      <c r="D839" s="10" t="s">
        <v>93</v>
      </c>
      <c r="E839" s="10" t="s">
        <v>87</v>
      </c>
      <c r="F839" s="10" t="s">
        <v>299</v>
      </c>
      <c r="G839" s="9" t="s">
        <v>300</v>
      </c>
      <c r="H839" s="34" t="s">
        <v>875</v>
      </c>
      <c r="I839" s="10" t="s">
        <v>725</v>
      </c>
      <c r="J839" s="11">
        <v>77290</v>
      </c>
      <c r="K839" s="12"/>
      <c r="L839" s="10">
        <v>2</v>
      </c>
      <c r="M839" s="36">
        <v>46.8</v>
      </c>
      <c r="N839" s="33" t="s">
        <v>246</v>
      </c>
      <c r="O839" s="30">
        <v>35.57</v>
      </c>
      <c r="P839" s="13">
        <v>40.57</v>
      </c>
      <c r="Q839" s="13">
        <v>40.04</v>
      </c>
      <c r="R839" s="14">
        <v>0.10600000000000023</v>
      </c>
      <c r="S839" s="15">
        <v>4.9608000000000105</v>
      </c>
      <c r="T839" s="22">
        <v>0.2808000000000106</v>
      </c>
      <c r="U839" s="23">
        <v>1.0021</v>
      </c>
      <c r="V839" s="24">
        <v>1.0289999999999999</v>
      </c>
      <c r="W839" s="25">
        <v>9.3430600000000003E-3</v>
      </c>
      <c r="X839" s="26">
        <v>1.0450850111856825E-2</v>
      </c>
      <c r="Y839" s="16">
        <v>0.43725520800000001</v>
      </c>
    </row>
    <row r="840" spans="2:25" ht="20.100000000000001" hidden="1" customHeight="1" x14ac:dyDescent="0.25">
      <c r="B840" s="21">
        <v>4677</v>
      </c>
      <c r="C840" s="10" t="s">
        <v>451</v>
      </c>
      <c r="D840" s="10" t="s">
        <v>247</v>
      </c>
      <c r="E840" s="10"/>
      <c r="F840" s="10" t="s">
        <v>451</v>
      </c>
      <c r="G840" s="9" t="s">
        <v>452</v>
      </c>
      <c r="H840" s="34" t="s">
        <v>665</v>
      </c>
      <c r="I840" s="10"/>
      <c r="J840" s="11"/>
      <c r="K840" s="12"/>
      <c r="L840" s="10">
        <v>3</v>
      </c>
      <c r="M840" s="36">
        <v>71.599999999999994</v>
      </c>
      <c r="N840" s="33" t="s">
        <v>246</v>
      </c>
      <c r="O840" s="30">
        <v>27.65</v>
      </c>
      <c r="P840" s="13">
        <v>32.67</v>
      </c>
      <c r="Q840" s="13">
        <v>32.14</v>
      </c>
      <c r="R840" s="14">
        <v>0.10557768924302804</v>
      </c>
      <c r="S840" s="15">
        <v>7.5593625498008077</v>
      </c>
      <c r="T840" s="22">
        <v>0.39936254980080754</v>
      </c>
      <c r="U840" s="23">
        <v>0.98209999999999997</v>
      </c>
      <c r="V840" s="24">
        <v>1.0317000000000001</v>
      </c>
      <c r="W840" s="25">
        <v>8.860719999999999E-3</v>
      </c>
      <c r="X840" s="26">
        <v>9.9066401781737201E-3</v>
      </c>
      <c r="Y840" s="16">
        <v>0.63442755199999989</v>
      </c>
    </row>
    <row r="841" spans="2:25" ht="20.100000000000001" customHeight="1" x14ac:dyDescent="0.25">
      <c r="B841" s="21">
        <v>4694</v>
      </c>
      <c r="C841" s="10" t="s">
        <v>892</v>
      </c>
      <c r="D841" s="10" t="s">
        <v>93</v>
      </c>
      <c r="E841" s="10" t="s">
        <v>87</v>
      </c>
      <c r="F841" s="10" t="s">
        <v>89</v>
      </c>
      <c r="G841" s="9" t="s">
        <v>893</v>
      </c>
      <c r="H841" s="34" t="s">
        <v>875</v>
      </c>
      <c r="I841" s="10" t="s">
        <v>237</v>
      </c>
      <c r="J841" s="11">
        <v>73741</v>
      </c>
      <c r="K841" s="12"/>
      <c r="L841" s="10">
        <v>2</v>
      </c>
      <c r="M841" s="36">
        <v>46</v>
      </c>
      <c r="N841" s="33" t="s">
        <v>246</v>
      </c>
      <c r="O841" s="30">
        <v>28.19</v>
      </c>
      <c r="P841" s="13">
        <v>33.200000000000003</v>
      </c>
      <c r="Q841" s="13">
        <v>32.630000000000003</v>
      </c>
      <c r="R841" s="14">
        <v>0.11377245508982038</v>
      </c>
      <c r="S841" s="15">
        <v>5.2335329341317376</v>
      </c>
      <c r="T841" s="22">
        <v>0.63353293413173728</v>
      </c>
      <c r="U841" s="23">
        <v>1.1042000000000001</v>
      </c>
      <c r="V841" s="24">
        <v>1.0922000000000001</v>
      </c>
      <c r="W841" s="25">
        <v>9.6641599999999998E-3</v>
      </c>
      <c r="X841" s="26">
        <v>1.0904829189189188E-2</v>
      </c>
      <c r="Y841" s="16">
        <v>0.44455136000000001</v>
      </c>
    </row>
    <row r="842" spans="2:25" ht="20.100000000000001" hidden="1" customHeight="1" x14ac:dyDescent="0.25">
      <c r="B842" s="21">
        <v>4675</v>
      </c>
      <c r="C842" s="10" t="s">
        <v>296</v>
      </c>
      <c r="D842" s="10" t="s">
        <v>92</v>
      </c>
      <c r="E842" s="10"/>
      <c r="F842" s="10"/>
      <c r="G842" s="9" t="s">
        <v>297</v>
      </c>
      <c r="H842" s="34" t="s">
        <v>490</v>
      </c>
      <c r="I842" s="10"/>
      <c r="J842" s="11"/>
      <c r="K842" s="12"/>
      <c r="L842" s="10">
        <v>1</v>
      </c>
      <c r="M842" s="36">
        <v>25</v>
      </c>
      <c r="N842" s="33" t="s">
        <v>246</v>
      </c>
      <c r="O842" s="30">
        <v>28.45</v>
      </c>
      <c r="P842" s="13">
        <v>33.49</v>
      </c>
      <c r="Q842" s="13">
        <v>32.729999999999997</v>
      </c>
      <c r="R842" s="14">
        <v>0.15079365079365173</v>
      </c>
      <c r="S842" s="15">
        <v>3.7698412698412933</v>
      </c>
      <c r="T842" s="22">
        <v>1.2698412698412931</v>
      </c>
      <c r="U842" s="23">
        <v>1.0012000000000001</v>
      </c>
      <c r="V842" s="24">
        <v>1.0108999999999999</v>
      </c>
      <c r="W842" s="25">
        <v>8.8532400000000018E-3</v>
      </c>
      <c r="X842" s="26">
        <v>1.042531065420562E-2</v>
      </c>
      <c r="Y842" s="16">
        <v>0.22133100000000006</v>
      </c>
    </row>
    <row r="843" spans="2:25" ht="20.100000000000001" hidden="1" customHeight="1" x14ac:dyDescent="0.25">
      <c r="B843" s="21">
        <v>4763</v>
      </c>
      <c r="C843" s="10" t="s">
        <v>356</v>
      </c>
      <c r="D843" s="10" t="s">
        <v>92</v>
      </c>
      <c r="E843" s="10" t="s">
        <v>274</v>
      </c>
      <c r="F843" s="10" t="s">
        <v>354</v>
      </c>
      <c r="G843" s="9" t="s">
        <v>357</v>
      </c>
      <c r="H843" s="34" t="s">
        <v>990</v>
      </c>
      <c r="I843" s="10" t="s">
        <v>355</v>
      </c>
      <c r="J843" s="11">
        <v>73099</v>
      </c>
      <c r="K843" s="12"/>
      <c r="L843" s="10">
        <v>6</v>
      </c>
      <c r="M843" s="36">
        <v>172</v>
      </c>
      <c r="N843" s="33" t="s">
        <v>246</v>
      </c>
      <c r="O843" s="30">
        <v>35.47</v>
      </c>
      <c r="P843" s="13">
        <v>40.49</v>
      </c>
      <c r="Q843" s="13">
        <v>39.840000000000003</v>
      </c>
      <c r="R843" s="14">
        <v>0.12948207171314705</v>
      </c>
      <c r="S843" s="15">
        <v>22.27091633466129</v>
      </c>
      <c r="T843" s="22">
        <v>5.0709163346612911</v>
      </c>
      <c r="U843" s="23">
        <v>0.9758</v>
      </c>
      <c r="V843" s="24">
        <v>0.99119999999999997</v>
      </c>
      <c r="W843" s="25">
        <v>8.8515000000000017E-3</v>
      </c>
      <c r="X843" s="26">
        <v>1.0168084668192218E-2</v>
      </c>
      <c r="Y843" s="16">
        <v>1.5224580000000003</v>
      </c>
    </row>
    <row r="844" spans="2:25" ht="20.100000000000001" hidden="1" customHeight="1" x14ac:dyDescent="0.25">
      <c r="B844" s="21">
        <v>4863</v>
      </c>
      <c r="C844" s="10" t="s">
        <v>49</v>
      </c>
      <c r="D844" s="10" t="s">
        <v>92</v>
      </c>
      <c r="E844" s="10" t="s">
        <v>99</v>
      </c>
      <c r="F844" s="10" t="s">
        <v>105</v>
      </c>
      <c r="G844" s="9" t="s">
        <v>139</v>
      </c>
      <c r="H844" s="34" t="s">
        <v>863</v>
      </c>
      <c r="I844" s="10" t="s">
        <v>212</v>
      </c>
      <c r="J844" s="11">
        <v>82822</v>
      </c>
      <c r="K844" s="12"/>
      <c r="L844" s="10">
        <v>5</v>
      </c>
      <c r="M844" s="36">
        <v>151</v>
      </c>
      <c r="N844" s="33" t="s">
        <v>246</v>
      </c>
      <c r="O844" s="30">
        <v>36.74</v>
      </c>
      <c r="P844" s="13">
        <v>41.78</v>
      </c>
      <c r="Q844" s="13">
        <v>40.98</v>
      </c>
      <c r="R844" s="14">
        <v>0.15873015873015961</v>
      </c>
      <c r="S844" s="15">
        <v>23.9682539682541</v>
      </c>
      <c r="T844" s="22">
        <v>8.8682539682541002</v>
      </c>
      <c r="U844" s="23">
        <v>1.0127999999999999</v>
      </c>
      <c r="V844" s="24">
        <v>0.97619999999999996</v>
      </c>
      <c r="W844" s="25">
        <v>8.8510499999999992E-3</v>
      </c>
      <c r="X844" s="26">
        <v>1.0521059433962273E-2</v>
      </c>
      <c r="Y844" s="16">
        <v>1.3365085499999998</v>
      </c>
    </row>
    <row r="845" spans="2:25" ht="20.100000000000001" hidden="1" customHeight="1" x14ac:dyDescent="0.25">
      <c r="B845" s="21">
        <v>4827</v>
      </c>
      <c r="C845" s="10" t="s">
        <v>1203</v>
      </c>
      <c r="D845" s="10" t="s">
        <v>92</v>
      </c>
      <c r="E845" s="10" t="s">
        <v>124</v>
      </c>
      <c r="F845" s="10" t="s">
        <v>124</v>
      </c>
      <c r="G845" s="9" t="s">
        <v>1204</v>
      </c>
      <c r="H845" s="34" t="s">
        <v>990</v>
      </c>
      <c r="I845" s="10"/>
      <c r="J845" s="11">
        <v>81510</v>
      </c>
      <c r="K845" s="12"/>
      <c r="L845" s="10">
        <v>3</v>
      </c>
      <c r="M845" s="36">
        <v>70</v>
      </c>
      <c r="N845" s="33" t="s">
        <v>246</v>
      </c>
      <c r="O845" s="30">
        <v>29.06</v>
      </c>
      <c r="P845" s="13">
        <v>34.08</v>
      </c>
      <c r="Q845" s="13">
        <v>33.54</v>
      </c>
      <c r="R845" s="14">
        <v>0.10756972111553768</v>
      </c>
      <c r="S845" s="15">
        <v>7.5298804780876383</v>
      </c>
      <c r="T845" s="22">
        <v>0.5298804780876375</v>
      </c>
      <c r="U845" s="23">
        <v>0.97570000000000001</v>
      </c>
      <c r="V845" s="24">
        <v>0.94830000000000003</v>
      </c>
      <c r="W845" s="25">
        <v>8.8504000000000013E-3</v>
      </c>
      <c r="X845" s="26">
        <v>9.9171892857142854E-3</v>
      </c>
      <c r="Y845" s="16">
        <v>0.61952800000000008</v>
      </c>
    </row>
    <row r="846" spans="2:25" ht="20.100000000000001" hidden="1" customHeight="1" x14ac:dyDescent="0.25">
      <c r="B846" s="21">
        <v>4670</v>
      </c>
      <c r="C846" s="10" t="s">
        <v>543</v>
      </c>
      <c r="D846" s="10" t="s">
        <v>535</v>
      </c>
      <c r="E846" s="10" t="s">
        <v>544</v>
      </c>
      <c r="F846" s="10" t="s">
        <v>545</v>
      </c>
      <c r="G846" s="9" t="s">
        <v>546</v>
      </c>
      <c r="H846" s="34" t="s">
        <v>547</v>
      </c>
      <c r="I846" s="10">
        <v>71107</v>
      </c>
      <c r="J846" s="11"/>
      <c r="K846" s="12"/>
      <c r="L846" s="10">
        <v>1</v>
      </c>
      <c r="M846" s="36">
        <v>17</v>
      </c>
      <c r="N846" s="33" t="s">
        <v>245</v>
      </c>
      <c r="O846" s="30">
        <v>28.99</v>
      </c>
      <c r="P846" s="13">
        <v>33.99</v>
      </c>
      <c r="Q846" s="13">
        <v>33.15</v>
      </c>
      <c r="R846" s="14">
        <v>0.16800000000000057</v>
      </c>
      <c r="S846" s="15">
        <v>2.8560000000000096</v>
      </c>
      <c r="T846" s="22">
        <v>1.1560000000000095</v>
      </c>
      <c r="U846" s="23">
        <v>1.0169999999999999</v>
      </c>
      <c r="V846" s="24">
        <v>0.99419999999999997</v>
      </c>
      <c r="W846" s="25">
        <v>8.8492799999999976E-3</v>
      </c>
      <c r="X846" s="26">
        <v>1.0636153846153851E-2</v>
      </c>
      <c r="Y846" s="16">
        <v>0.15043775999999995</v>
      </c>
    </row>
    <row r="847" spans="2:25" ht="20.100000000000001" hidden="1" customHeight="1" x14ac:dyDescent="0.25">
      <c r="B847" s="21">
        <v>4882</v>
      </c>
      <c r="C847" s="10" t="s">
        <v>634</v>
      </c>
      <c r="D847" s="10" t="s">
        <v>92</v>
      </c>
      <c r="E847" s="10" t="s">
        <v>122</v>
      </c>
      <c r="F847" s="10" t="s">
        <v>76</v>
      </c>
      <c r="G847" s="9" t="s">
        <v>720</v>
      </c>
      <c r="H847" s="34" t="s">
        <v>990</v>
      </c>
      <c r="I847" s="10" t="s">
        <v>228</v>
      </c>
      <c r="J847" s="11">
        <v>74434</v>
      </c>
      <c r="K847" s="12"/>
      <c r="L847" s="10">
        <v>4</v>
      </c>
      <c r="M847" s="36">
        <v>79.2</v>
      </c>
      <c r="N847" s="33" t="s">
        <v>245</v>
      </c>
      <c r="O847" s="30">
        <v>30.24</v>
      </c>
      <c r="P847" s="13">
        <v>35.25</v>
      </c>
      <c r="Q847" s="13">
        <v>34.61</v>
      </c>
      <c r="R847" s="14">
        <v>0.12774451097804398</v>
      </c>
      <c r="S847" s="15">
        <v>10.117365269461084</v>
      </c>
      <c r="T847" s="22">
        <v>2.1973652694610832</v>
      </c>
      <c r="U847" s="23">
        <v>0.98570000000000002</v>
      </c>
      <c r="V847" s="24">
        <v>1.0024999999999999</v>
      </c>
      <c r="W847" s="25">
        <v>8.8474899999999995E-3</v>
      </c>
      <c r="X847" s="26">
        <v>1.0143232242562928E-2</v>
      </c>
      <c r="Y847" s="16">
        <v>0.70072120800000004</v>
      </c>
    </row>
    <row r="848" spans="2:25" ht="20.100000000000001" customHeight="1" x14ac:dyDescent="0.25">
      <c r="B848" s="21">
        <v>4786</v>
      </c>
      <c r="C848" s="10" t="s">
        <v>162</v>
      </c>
      <c r="D848" s="10" t="s">
        <v>93</v>
      </c>
      <c r="E848" s="10" t="s">
        <v>94</v>
      </c>
      <c r="F848" s="10" t="s">
        <v>161</v>
      </c>
      <c r="G848" s="9" t="s">
        <v>186</v>
      </c>
      <c r="H848" s="34" t="s">
        <v>875</v>
      </c>
      <c r="I848" s="10" t="s">
        <v>239</v>
      </c>
      <c r="J848" s="11">
        <v>76662</v>
      </c>
      <c r="K848" s="12"/>
      <c r="L848" s="10">
        <v>2</v>
      </c>
      <c r="M848" s="36">
        <v>45</v>
      </c>
      <c r="N848" s="33" t="s">
        <v>245</v>
      </c>
      <c r="O848" s="30">
        <v>36.049999999999997</v>
      </c>
      <c r="P848" s="13">
        <v>41.08</v>
      </c>
      <c r="Q848" s="13">
        <v>40.42</v>
      </c>
      <c r="R848" s="14">
        <v>0.13121272365805098</v>
      </c>
      <c r="S848" s="15">
        <v>5.9045725646122937</v>
      </c>
      <c r="T848" s="22">
        <v>1.4045725646122937</v>
      </c>
      <c r="U848" s="23">
        <v>1.0640000000000001</v>
      </c>
      <c r="V848" s="24">
        <v>1.0799000000000001</v>
      </c>
      <c r="W848" s="25">
        <v>9.6475500000000013E-3</v>
      </c>
      <c r="X848" s="26">
        <v>1.1104617048054911E-2</v>
      </c>
      <c r="Y848" s="16">
        <v>0.43413975000000005</v>
      </c>
    </row>
    <row r="849" spans="2:25" ht="20.100000000000001" hidden="1" customHeight="1" x14ac:dyDescent="0.25">
      <c r="B849" s="21">
        <v>4788</v>
      </c>
      <c r="C849" s="10" t="s">
        <v>1022</v>
      </c>
      <c r="D849" s="10" t="s">
        <v>1404</v>
      </c>
      <c r="E849" s="10" t="s">
        <v>122</v>
      </c>
      <c r="F849" s="10" t="s">
        <v>74</v>
      </c>
      <c r="G849" s="9" t="s">
        <v>951</v>
      </c>
      <c r="H849" s="34" t="s">
        <v>990</v>
      </c>
      <c r="I849" s="10" t="s">
        <v>286</v>
      </c>
      <c r="J849" s="11">
        <v>75705</v>
      </c>
      <c r="K849" s="12"/>
      <c r="L849" s="10">
        <v>8</v>
      </c>
      <c r="M849" s="36">
        <v>231</v>
      </c>
      <c r="N849" s="33" t="s">
        <v>246</v>
      </c>
      <c r="O849" s="30">
        <v>28.12</v>
      </c>
      <c r="P849" s="13">
        <v>33.14</v>
      </c>
      <c r="Q849" s="13">
        <v>32.700000000000003</v>
      </c>
      <c r="R849" s="14">
        <v>8.7649402390437808E-2</v>
      </c>
      <c r="S849" s="15">
        <v>20.247011952191134</v>
      </c>
      <c r="T849" s="22">
        <v>-2.8529880478088674</v>
      </c>
      <c r="U849" s="23">
        <v>0.97570000000000001</v>
      </c>
      <c r="V849" s="24">
        <v>0.99</v>
      </c>
      <c r="W849" s="25">
        <v>8.84565E-3</v>
      </c>
      <c r="X849" s="26">
        <v>9.6954504366812185E-3</v>
      </c>
      <c r="Y849" s="16">
        <v>2.0433451499999999</v>
      </c>
    </row>
    <row r="850" spans="2:25" ht="20.100000000000001" hidden="1" customHeight="1" x14ac:dyDescent="0.25">
      <c r="B850" s="21">
        <v>4817</v>
      </c>
      <c r="C850" s="10" t="s">
        <v>1022</v>
      </c>
      <c r="D850" s="10" t="s">
        <v>92</v>
      </c>
      <c r="E850" s="10" t="s">
        <v>122</v>
      </c>
      <c r="F850" s="10" t="s">
        <v>74</v>
      </c>
      <c r="G850" s="9" t="s">
        <v>951</v>
      </c>
      <c r="H850" s="34" t="s">
        <v>990</v>
      </c>
      <c r="I850" s="10" t="s">
        <v>286</v>
      </c>
      <c r="J850" s="11">
        <v>75713</v>
      </c>
      <c r="K850" s="12"/>
      <c r="L850" s="10">
        <v>9</v>
      </c>
      <c r="M850" s="36">
        <v>254</v>
      </c>
      <c r="N850" s="33" t="s">
        <v>246</v>
      </c>
      <c r="O850" s="30">
        <v>27.05</v>
      </c>
      <c r="P850" s="13">
        <v>32.06</v>
      </c>
      <c r="Q850" s="13">
        <v>31.42</v>
      </c>
      <c r="R850" s="14">
        <v>0.12774451097804398</v>
      </c>
      <c r="S850" s="15">
        <v>32.447105788423173</v>
      </c>
      <c r="T850" s="22">
        <v>7.0471057884231705</v>
      </c>
      <c r="U850" s="23">
        <v>0.96843000000000001</v>
      </c>
      <c r="V850" s="24">
        <v>0.95340000000000003</v>
      </c>
      <c r="W850" s="25">
        <v>8.8404179999999992E-3</v>
      </c>
      <c r="X850" s="26">
        <v>1.0135124526315788E-2</v>
      </c>
      <c r="Y850" s="16">
        <v>2.245466172</v>
      </c>
    </row>
    <row r="851" spans="2:25" ht="20.100000000000001" hidden="1" customHeight="1" x14ac:dyDescent="0.25">
      <c r="B851" s="21">
        <v>4740</v>
      </c>
      <c r="C851" s="10" t="s">
        <v>997</v>
      </c>
      <c r="D851" s="10" t="s">
        <v>92</v>
      </c>
      <c r="E851" s="10" t="s">
        <v>274</v>
      </c>
      <c r="F851" s="10" t="s">
        <v>112</v>
      </c>
      <c r="G851" s="9" t="s">
        <v>998</v>
      </c>
      <c r="H851" s="34" t="s">
        <v>990</v>
      </c>
      <c r="I851" s="10" t="s">
        <v>353</v>
      </c>
      <c r="J851" s="11">
        <v>67450</v>
      </c>
      <c r="K851" s="12"/>
      <c r="L851" s="10">
        <v>8</v>
      </c>
      <c r="M851" s="36">
        <v>230</v>
      </c>
      <c r="N851" s="33" t="s">
        <v>246</v>
      </c>
      <c r="O851" s="30">
        <v>31.67</v>
      </c>
      <c r="P851" s="13">
        <v>36.68</v>
      </c>
      <c r="Q851" s="13">
        <v>36.07</v>
      </c>
      <c r="R851" s="14">
        <v>0.12175648702594803</v>
      </c>
      <c r="S851" s="15">
        <v>28.003992015968048</v>
      </c>
      <c r="T851" s="22">
        <v>5.0039920159680458</v>
      </c>
      <c r="U851" s="23">
        <v>0.97750000000000004</v>
      </c>
      <c r="V851" s="24">
        <v>0.98660000000000003</v>
      </c>
      <c r="W851" s="25">
        <v>8.8384500000000012E-3</v>
      </c>
      <c r="X851" s="26">
        <v>1.0063780568181819E-2</v>
      </c>
      <c r="Y851" s="16">
        <v>2.0328435000000002</v>
      </c>
    </row>
    <row r="852" spans="2:25" ht="20.100000000000001" hidden="1" customHeight="1" x14ac:dyDescent="0.25">
      <c r="B852" s="21">
        <v>4804</v>
      </c>
      <c r="C852" s="10" t="s">
        <v>78</v>
      </c>
      <c r="D852" s="10" t="s">
        <v>92</v>
      </c>
      <c r="E852" s="10" t="s">
        <v>122</v>
      </c>
      <c r="F852" s="10" t="s">
        <v>114</v>
      </c>
      <c r="G852" s="9" t="s">
        <v>154</v>
      </c>
      <c r="H852" s="34" t="s">
        <v>990</v>
      </c>
      <c r="I852" s="10" t="s">
        <v>229</v>
      </c>
      <c r="J852" s="11">
        <v>68031</v>
      </c>
      <c r="K852" s="12"/>
      <c r="L852" s="10">
        <v>2</v>
      </c>
      <c r="M852" s="36">
        <v>61</v>
      </c>
      <c r="N852" s="33" t="s">
        <v>246</v>
      </c>
      <c r="O852" s="30">
        <v>35.619999999999997</v>
      </c>
      <c r="P852" s="13">
        <v>40.619999999999997</v>
      </c>
      <c r="Q852" s="13">
        <v>39.82</v>
      </c>
      <c r="R852" s="14">
        <v>0.15999999999999942</v>
      </c>
      <c r="S852" s="15">
        <v>9.7599999999999643</v>
      </c>
      <c r="T852" s="22">
        <v>3.6599999999999642</v>
      </c>
      <c r="U852" s="23">
        <v>0.97989999999999999</v>
      </c>
      <c r="V852" s="24">
        <v>0.94089999999999996</v>
      </c>
      <c r="W852" s="25">
        <v>8.8356800000000003E-3</v>
      </c>
      <c r="X852" s="26">
        <v>1.0518666666666661E-2</v>
      </c>
      <c r="Y852" s="16">
        <v>0.53897647999999998</v>
      </c>
    </row>
    <row r="853" spans="2:25" ht="20.100000000000001" hidden="1" customHeight="1" x14ac:dyDescent="0.25">
      <c r="B853" s="21">
        <v>4818</v>
      </c>
      <c r="C853" s="10" t="s">
        <v>283</v>
      </c>
      <c r="D853" s="10" t="s">
        <v>92</v>
      </c>
      <c r="E853" s="10" t="s">
        <v>274</v>
      </c>
      <c r="F853" s="10" t="s">
        <v>72</v>
      </c>
      <c r="G853" s="9" t="s">
        <v>1493</v>
      </c>
      <c r="H853" s="34" t="s">
        <v>990</v>
      </c>
      <c r="I853" s="10" t="s">
        <v>996</v>
      </c>
      <c r="J853" s="11">
        <v>81664</v>
      </c>
      <c r="K853" s="12"/>
      <c r="L853" s="10">
        <v>20</v>
      </c>
      <c r="M853" s="36">
        <v>585</v>
      </c>
      <c r="N853" s="33" t="s">
        <v>246</v>
      </c>
      <c r="O853" s="30">
        <v>26.87</v>
      </c>
      <c r="P853" s="13">
        <v>31.91</v>
      </c>
      <c r="Q853" s="13">
        <v>31.18</v>
      </c>
      <c r="R853" s="14">
        <v>0.14484126984126994</v>
      </c>
      <c r="S853" s="15">
        <v>84.732142857142918</v>
      </c>
      <c r="T853" s="22">
        <v>26.232142857142911</v>
      </c>
      <c r="U853" s="23">
        <v>0.97460000000000002</v>
      </c>
      <c r="V853" s="24">
        <v>0.94510000000000005</v>
      </c>
      <c r="W853" s="25">
        <v>8.8306200000000008E-3</v>
      </c>
      <c r="X853" s="26">
        <v>1.032629345707657E-2</v>
      </c>
      <c r="Y853" s="16">
        <v>5.1659127000000007</v>
      </c>
    </row>
    <row r="854" spans="2:25" ht="20.100000000000001" hidden="1" customHeight="1" x14ac:dyDescent="0.25">
      <c r="B854" s="21">
        <v>4653</v>
      </c>
      <c r="C854" s="10" t="s">
        <v>265</v>
      </c>
      <c r="D854" s="10" t="s">
        <v>92</v>
      </c>
      <c r="E854" s="10"/>
      <c r="F854" s="10"/>
      <c r="G854" s="9" t="s">
        <v>266</v>
      </c>
      <c r="H854" s="34" t="s">
        <v>262</v>
      </c>
      <c r="I854" s="10"/>
      <c r="J854" s="11"/>
      <c r="K854" s="12"/>
      <c r="L854" s="10">
        <v>3</v>
      </c>
      <c r="M854" s="36">
        <v>76.599999999999994</v>
      </c>
      <c r="N854" s="33" t="s">
        <v>246</v>
      </c>
      <c r="O854" s="30">
        <v>36.380000000000003</v>
      </c>
      <c r="P854" s="13">
        <v>41.39</v>
      </c>
      <c r="Q854" s="13">
        <v>40.79</v>
      </c>
      <c r="R854" s="14">
        <v>0.1197604790419165</v>
      </c>
      <c r="S854" s="15">
        <v>9.1736526946108032</v>
      </c>
      <c r="T854" s="22">
        <v>1.5136526946108035</v>
      </c>
      <c r="U854" s="23">
        <v>0.98050000000000004</v>
      </c>
      <c r="V854" s="24">
        <v>1.0245</v>
      </c>
      <c r="W854" s="25">
        <v>8.822E-3</v>
      </c>
      <c r="X854" s="26">
        <v>1.0022272108843541E-2</v>
      </c>
      <c r="Y854" s="16">
        <v>0.67576519999999995</v>
      </c>
    </row>
    <row r="855" spans="2:25" ht="20.100000000000001" hidden="1" customHeight="1" x14ac:dyDescent="0.25">
      <c r="B855" s="21">
        <v>4670</v>
      </c>
      <c r="C855" s="10" t="s">
        <v>585</v>
      </c>
      <c r="D855" s="10" t="s">
        <v>580</v>
      </c>
      <c r="E855" s="10" t="s">
        <v>586</v>
      </c>
      <c r="F855" s="10" t="s">
        <v>586</v>
      </c>
      <c r="G855" s="9" t="s">
        <v>587</v>
      </c>
      <c r="H855" s="34" t="s">
        <v>584</v>
      </c>
      <c r="I855" s="10"/>
      <c r="J855" s="11"/>
      <c r="K855" s="12"/>
      <c r="L855" s="10">
        <v>3</v>
      </c>
      <c r="M855" s="36">
        <v>77.599999999999994</v>
      </c>
      <c r="N855" s="33" t="s">
        <v>246</v>
      </c>
      <c r="O855" s="30">
        <v>28.14</v>
      </c>
      <c r="P855" s="13">
        <v>33.15</v>
      </c>
      <c r="Q855" s="13">
        <v>32.520000000000003</v>
      </c>
      <c r="R855" s="14">
        <v>0.12574850299401111</v>
      </c>
      <c r="S855" s="15">
        <v>9.7580838323352612</v>
      </c>
      <c r="T855" s="22">
        <v>1.9980838323352614</v>
      </c>
      <c r="U855" s="23">
        <v>1.0038</v>
      </c>
      <c r="V855" s="24">
        <v>1.0004999999999999</v>
      </c>
      <c r="W855" s="25">
        <v>8.8189199999999992E-3</v>
      </c>
      <c r="X855" s="26">
        <v>1.0087394794520537E-2</v>
      </c>
      <c r="Y855" s="16">
        <v>0.68434819199999986</v>
      </c>
    </row>
    <row r="856" spans="2:25" ht="20.100000000000001" hidden="1" customHeight="1" x14ac:dyDescent="0.25">
      <c r="B856" s="21">
        <v>4756</v>
      </c>
      <c r="C856" s="10" t="s">
        <v>1273</v>
      </c>
      <c r="D856" s="10" t="s">
        <v>92</v>
      </c>
      <c r="E856" s="10" t="s">
        <v>118</v>
      </c>
      <c r="F856" s="10" t="s">
        <v>106</v>
      </c>
      <c r="G856" s="9" t="s">
        <v>1274</v>
      </c>
      <c r="H856" s="34" t="s">
        <v>866</v>
      </c>
      <c r="I856" s="10" t="s">
        <v>887</v>
      </c>
      <c r="J856" s="11">
        <v>75307</v>
      </c>
      <c r="K856" s="12"/>
      <c r="L856" s="10">
        <v>14</v>
      </c>
      <c r="M856" s="36">
        <v>378</v>
      </c>
      <c r="N856" s="33" t="s">
        <v>1272</v>
      </c>
      <c r="O856" s="30">
        <v>28.01</v>
      </c>
      <c r="P856" s="13">
        <v>33.049999999999997</v>
      </c>
      <c r="Q856" s="13">
        <v>32.56</v>
      </c>
      <c r="R856" s="14">
        <v>9.7222222222221294E-2</v>
      </c>
      <c r="S856" s="15">
        <v>36.749999999999652</v>
      </c>
      <c r="T856" s="22">
        <v>-1.0500000000003529</v>
      </c>
      <c r="U856" s="23">
        <v>0.97970000000000002</v>
      </c>
      <c r="V856" s="24">
        <v>0.98</v>
      </c>
      <c r="W856" s="25">
        <v>8.8186500000000008E-3</v>
      </c>
      <c r="X856" s="26">
        <v>9.768350769230761E-3</v>
      </c>
      <c r="Y856" s="16">
        <v>3.3334497000000005</v>
      </c>
    </row>
    <row r="857" spans="2:25" ht="20.100000000000001" customHeight="1" x14ac:dyDescent="0.25">
      <c r="B857" s="21">
        <v>4679</v>
      </c>
      <c r="C857" s="10" t="s">
        <v>58</v>
      </c>
      <c r="D857" s="10" t="s">
        <v>93</v>
      </c>
      <c r="E857" s="10"/>
      <c r="F857" s="10" t="s">
        <v>173</v>
      </c>
      <c r="G857" s="9" t="s">
        <v>191</v>
      </c>
      <c r="H857" s="34" t="s">
        <v>636</v>
      </c>
      <c r="I857" s="10">
        <v>77201</v>
      </c>
      <c r="J857" s="11"/>
      <c r="K857" s="12"/>
      <c r="L857" s="10">
        <v>2</v>
      </c>
      <c r="M857" s="36">
        <v>45</v>
      </c>
      <c r="N857" s="33" t="s">
        <v>246</v>
      </c>
      <c r="O857" s="30">
        <v>36.08</v>
      </c>
      <c r="P857" s="13">
        <v>41.11</v>
      </c>
      <c r="Q857" s="13">
        <v>40.58</v>
      </c>
      <c r="R857" s="14">
        <v>0.10536779324055687</v>
      </c>
      <c r="S857" s="15">
        <v>4.7415506958250591</v>
      </c>
      <c r="T857" s="22">
        <v>0.24155069582505878</v>
      </c>
      <c r="U857" s="23">
        <v>1.0027999999999999</v>
      </c>
      <c r="V857" s="24">
        <v>1.0210999999999999</v>
      </c>
      <c r="W857" s="25">
        <v>8.9051600000000005E-3</v>
      </c>
      <c r="X857" s="26">
        <v>9.9539899555555582E-3</v>
      </c>
      <c r="Y857" s="16">
        <v>0.40073220000000004</v>
      </c>
    </row>
    <row r="858" spans="2:25" ht="20.100000000000001" hidden="1" customHeight="1" x14ac:dyDescent="0.25">
      <c r="B858" s="21">
        <v>4794</v>
      </c>
      <c r="C858" s="10" t="s">
        <v>953</v>
      </c>
      <c r="D858" s="10" t="s">
        <v>92</v>
      </c>
      <c r="E858" s="10" t="s">
        <v>122</v>
      </c>
      <c r="F858" s="10" t="s">
        <v>74</v>
      </c>
      <c r="G858" s="9" t="s">
        <v>954</v>
      </c>
      <c r="H858" s="34" t="s">
        <v>990</v>
      </c>
      <c r="I858" s="10" t="s">
        <v>286</v>
      </c>
      <c r="J858" s="11">
        <v>74409</v>
      </c>
      <c r="K858" s="12"/>
      <c r="L858" s="10">
        <v>5</v>
      </c>
      <c r="M858" s="36">
        <v>146.6</v>
      </c>
      <c r="N858" s="33" t="s">
        <v>246</v>
      </c>
      <c r="O858" s="30">
        <v>35.58</v>
      </c>
      <c r="P858" s="13">
        <v>40.6</v>
      </c>
      <c r="Q858" s="13">
        <v>40.130000000000003</v>
      </c>
      <c r="R858" s="14">
        <v>9.3625498007967836E-2</v>
      </c>
      <c r="S858" s="15">
        <v>13.725498007968085</v>
      </c>
      <c r="T858" s="22">
        <v>-0.93450199203191597</v>
      </c>
      <c r="U858" s="23">
        <v>0.96730000000000005</v>
      </c>
      <c r="V858" s="24">
        <v>0.9909</v>
      </c>
      <c r="W858" s="25">
        <v>8.811900000000001E-3</v>
      </c>
      <c r="X858" s="26">
        <v>9.7221402197802172E-3</v>
      </c>
      <c r="Y858" s="16">
        <v>1.2918245400000001</v>
      </c>
    </row>
    <row r="859" spans="2:25" ht="20.100000000000001" hidden="1" customHeight="1" x14ac:dyDescent="0.25">
      <c r="B859" s="21">
        <v>4815</v>
      </c>
      <c r="C859" s="10" t="s">
        <v>66</v>
      </c>
      <c r="D859" s="10" t="s">
        <v>92</v>
      </c>
      <c r="E859" s="10" t="s">
        <v>274</v>
      </c>
      <c r="F859" s="10" t="s">
        <v>112</v>
      </c>
      <c r="G859" s="9" t="s">
        <v>146</v>
      </c>
      <c r="H859" s="34" t="s">
        <v>990</v>
      </c>
      <c r="I859" s="10" t="s">
        <v>353</v>
      </c>
      <c r="J859" s="11">
        <v>81610</v>
      </c>
      <c r="K859" s="12"/>
      <c r="L859" s="10">
        <v>3</v>
      </c>
      <c r="M859" s="36">
        <v>92.2</v>
      </c>
      <c r="N859" s="33" t="s">
        <v>246</v>
      </c>
      <c r="O859" s="30">
        <v>29.1</v>
      </c>
      <c r="P859" s="13">
        <v>34.14</v>
      </c>
      <c r="Q859" s="13">
        <v>33.619999999999997</v>
      </c>
      <c r="R859" s="14">
        <v>0.10317460317460381</v>
      </c>
      <c r="S859" s="15">
        <v>9.5126984126984713</v>
      </c>
      <c r="T859" s="22">
        <v>0.29269841269847052</v>
      </c>
      <c r="U859" s="23">
        <v>0.96279999999999999</v>
      </c>
      <c r="V859" s="24">
        <v>0.9526</v>
      </c>
      <c r="W859" s="25">
        <v>8.8108400000000003E-3</v>
      </c>
      <c r="X859" s="26">
        <v>9.8244764601769976E-3</v>
      </c>
      <c r="Y859" s="16">
        <v>0.81235944800000004</v>
      </c>
    </row>
    <row r="860" spans="2:25" ht="20.100000000000001" customHeight="1" x14ac:dyDescent="0.25">
      <c r="B860" s="21">
        <v>4818</v>
      </c>
      <c r="C860" s="10" t="s">
        <v>96</v>
      </c>
      <c r="D860" s="10" t="s">
        <v>93</v>
      </c>
      <c r="E860" s="10" t="s">
        <v>94</v>
      </c>
      <c r="F860" s="10" t="s">
        <v>94</v>
      </c>
      <c r="G860" s="9" t="s">
        <v>181</v>
      </c>
      <c r="H860" s="34" t="s">
        <v>875</v>
      </c>
      <c r="I860" s="10" t="s">
        <v>238</v>
      </c>
      <c r="J860" s="11">
        <v>79431</v>
      </c>
      <c r="K860" s="12"/>
      <c r="L860" s="10">
        <v>2</v>
      </c>
      <c r="M860" s="36">
        <v>44.1</v>
      </c>
      <c r="N860" s="33" t="s">
        <v>245</v>
      </c>
      <c r="O860" s="30">
        <v>35.57</v>
      </c>
      <c r="P860" s="13">
        <v>40.590000000000003</v>
      </c>
      <c r="Q860" s="13">
        <v>40.130000000000003</v>
      </c>
      <c r="R860" s="14">
        <v>9.163346613545828E-2</v>
      </c>
      <c r="S860" s="15">
        <v>4.0410358565737106</v>
      </c>
      <c r="T860" s="22">
        <v>-0.36896414342629008</v>
      </c>
      <c r="U860" s="23">
        <v>0.99739999999999995</v>
      </c>
      <c r="V860" s="24">
        <v>1.0083</v>
      </c>
      <c r="W860" s="25">
        <v>9.2262200000000003E-3</v>
      </c>
      <c r="X860" s="26">
        <v>1.0156935175438598E-2</v>
      </c>
      <c r="Y860" s="16">
        <v>0.40687630200000002</v>
      </c>
    </row>
    <row r="861" spans="2:25" ht="20.100000000000001" customHeight="1" x14ac:dyDescent="0.25">
      <c r="B861" s="21">
        <v>4823</v>
      </c>
      <c r="C861" s="10" t="s">
        <v>97</v>
      </c>
      <c r="D861" s="10" t="s">
        <v>93</v>
      </c>
      <c r="E861" s="10" t="s">
        <v>94</v>
      </c>
      <c r="F861" s="10" t="s">
        <v>94</v>
      </c>
      <c r="G861" s="9" t="s">
        <v>182</v>
      </c>
      <c r="H861" s="34" t="s">
        <v>875</v>
      </c>
      <c r="I861" s="10" t="s">
        <v>739</v>
      </c>
      <c r="J861" s="11">
        <v>79432</v>
      </c>
      <c r="K861" s="12"/>
      <c r="L861" s="10">
        <v>2</v>
      </c>
      <c r="M861" s="36">
        <v>43.9</v>
      </c>
      <c r="N861" s="33" t="s">
        <v>245</v>
      </c>
      <c r="O861" s="30">
        <v>29.16</v>
      </c>
      <c r="P861" s="13">
        <v>34.17</v>
      </c>
      <c r="Q861" s="13">
        <v>33.700000000000003</v>
      </c>
      <c r="R861" s="14">
        <v>9.3812375249500743E-2</v>
      </c>
      <c r="S861" s="15">
        <v>4.1183632734530828</v>
      </c>
      <c r="T861" s="22">
        <v>-0.27163672654691762</v>
      </c>
      <c r="U861" s="23">
        <v>1.0744</v>
      </c>
      <c r="V861" s="24">
        <v>1.0887</v>
      </c>
      <c r="W861" s="25">
        <v>9.9502600000000007E-3</v>
      </c>
      <c r="X861" s="26">
        <v>1.0980352995594711E-2</v>
      </c>
      <c r="Y861" s="16">
        <v>0.43681641400000004</v>
      </c>
    </row>
    <row r="862" spans="2:25" ht="20.100000000000001" customHeight="1" x14ac:dyDescent="0.25">
      <c r="B862" s="21">
        <v>4788</v>
      </c>
      <c r="C862" s="10" t="s">
        <v>892</v>
      </c>
      <c r="D862" s="10" t="s">
        <v>93</v>
      </c>
      <c r="E862" s="10" t="s">
        <v>87</v>
      </c>
      <c r="F862" s="10" t="s">
        <v>89</v>
      </c>
      <c r="G862" s="9" t="s">
        <v>893</v>
      </c>
      <c r="H862" s="34" t="s">
        <v>875</v>
      </c>
      <c r="I862" s="10" t="s">
        <v>237</v>
      </c>
      <c r="J862" s="11">
        <v>75365</v>
      </c>
      <c r="K862" s="12"/>
      <c r="L862" s="10">
        <v>2</v>
      </c>
      <c r="M862" s="36">
        <v>43.8</v>
      </c>
      <c r="N862" s="33" t="s">
        <v>245</v>
      </c>
      <c r="O862" s="30">
        <v>36.340000000000003</v>
      </c>
      <c r="P862" s="13">
        <v>41.36</v>
      </c>
      <c r="Q862" s="13">
        <v>40.9</v>
      </c>
      <c r="R862" s="14">
        <v>9.1633466135458405E-2</v>
      </c>
      <c r="S862" s="15">
        <v>4.0135458167330782</v>
      </c>
      <c r="T862" s="22">
        <v>-0.36645418326692208</v>
      </c>
      <c r="U862" s="23">
        <v>1.0145</v>
      </c>
      <c r="V862" s="24">
        <v>1.036</v>
      </c>
      <c r="W862" s="25">
        <v>9.2272499999999993E-3</v>
      </c>
      <c r="X862" s="26">
        <v>1.015806907894737E-2</v>
      </c>
      <c r="Y862" s="16">
        <v>0.40415354999999997</v>
      </c>
    </row>
    <row r="863" spans="2:25" ht="20.100000000000001" hidden="1" customHeight="1" x14ac:dyDescent="0.25">
      <c r="B863" s="21">
        <v>4804</v>
      </c>
      <c r="C863" s="10" t="s">
        <v>62</v>
      </c>
      <c r="D863" s="10" t="s">
        <v>92</v>
      </c>
      <c r="E863" s="10" t="s">
        <v>274</v>
      </c>
      <c r="F863" s="10" t="s">
        <v>111</v>
      </c>
      <c r="G863" s="9" t="s">
        <v>145</v>
      </c>
      <c r="H863" s="34" t="s">
        <v>990</v>
      </c>
      <c r="I863" s="10" t="s">
        <v>220</v>
      </c>
      <c r="J863" s="11">
        <v>79483</v>
      </c>
      <c r="K863" s="12"/>
      <c r="L863" s="10">
        <v>4</v>
      </c>
      <c r="M863" s="36">
        <v>126.4</v>
      </c>
      <c r="N863" s="33" t="s">
        <v>246</v>
      </c>
      <c r="O863" s="30">
        <v>27.75</v>
      </c>
      <c r="P863" s="13">
        <v>32.76</v>
      </c>
      <c r="Q863" s="13">
        <v>32.22</v>
      </c>
      <c r="R863" s="14">
        <v>0.10778443113772443</v>
      </c>
      <c r="S863" s="15">
        <v>13.623952095808368</v>
      </c>
      <c r="T863" s="22">
        <v>0.98395209580836718</v>
      </c>
      <c r="U863" s="23">
        <v>0.9496</v>
      </c>
      <c r="V863" s="24">
        <v>0.96340000000000003</v>
      </c>
      <c r="W863" s="25">
        <v>8.7998000000000017E-3</v>
      </c>
      <c r="X863" s="26">
        <v>9.8628630872483226E-3</v>
      </c>
      <c r="Y863" s="16">
        <v>1.1122947200000002</v>
      </c>
    </row>
    <row r="864" spans="2:25" ht="20.100000000000001" customHeight="1" x14ac:dyDescent="0.25">
      <c r="B864" s="21">
        <v>4813</v>
      </c>
      <c r="C864" s="10" t="s">
        <v>434</v>
      </c>
      <c r="D864" s="10" t="s">
        <v>93</v>
      </c>
      <c r="E864" s="10" t="s">
        <v>87</v>
      </c>
      <c r="F864" s="10" t="s">
        <v>88</v>
      </c>
      <c r="G864" s="9" t="s">
        <v>435</v>
      </c>
      <c r="H864" s="34" t="s">
        <v>875</v>
      </c>
      <c r="I864" s="10" t="s">
        <v>236</v>
      </c>
      <c r="J864" s="11">
        <v>81564</v>
      </c>
      <c r="K864" s="12"/>
      <c r="L864" s="10">
        <v>2</v>
      </c>
      <c r="M864" s="36">
        <v>43.4</v>
      </c>
      <c r="N864" s="33" t="s">
        <v>245</v>
      </c>
      <c r="O864" s="30">
        <v>29.09</v>
      </c>
      <c r="P864" s="13">
        <v>34.11</v>
      </c>
      <c r="Q864" s="13">
        <v>33.51</v>
      </c>
      <c r="R864" s="14">
        <v>0.11952191235059791</v>
      </c>
      <c r="S864" s="15">
        <v>5.1872509960159485</v>
      </c>
      <c r="T864" s="22">
        <v>0.84725099601594889</v>
      </c>
      <c r="U864" s="23">
        <v>1.0445</v>
      </c>
      <c r="V864" s="24">
        <v>1.0105</v>
      </c>
      <c r="W864" s="25">
        <v>9.4529999999999996E-3</v>
      </c>
      <c r="X864" s="26">
        <v>1.0736212669683262E-2</v>
      </c>
      <c r="Y864" s="16">
        <v>0.41026019999999996</v>
      </c>
    </row>
    <row r="865" spans="2:25" ht="20.100000000000001" customHeight="1" x14ac:dyDescent="0.25">
      <c r="B865" s="21">
        <v>4809</v>
      </c>
      <c r="C865" s="10" t="s">
        <v>438</v>
      </c>
      <c r="D865" s="10" t="s">
        <v>93</v>
      </c>
      <c r="E865" s="10" t="s">
        <v>94</v>
      </c>
      <c r="F865" s="10" t="s">
        <v>164</v>
      </c>
      <c r="G865" s="9" t="s">
        <v>439</v>
      </c>
      <c r="H865" s="34" t="s">
        <v>875</v>
      </c>
      <c r="I865" s="10" t="s">
        <v>812</v>
      </c>
      <c r="J865" s="11">
        <v>75069</v>
      </c>
      <c r="K865" s="12"/>
      <c r="L865" s="10">
        <v>2</v>
      </c>
      <c r="M865" s="36">
        <v>43.4</v>
      </c>
      <c r="N865" s="33" t="s">
        <v>246</v>
      </c>
      <c r="O865" s="30">
        <v>36.25</v>
      </c>
      <c r="P865" s="13">
        <v>41.26</v>
      </c>
      <c r="Q865" s="13">
        <v>40.75</v>
      </c>
      <c r="R865" s="14">
        <v>0.10179640718562838</v>
      </c>
      <c r="S865" s="15">
        <v>4.4179640718562716</v>
      </c>
      <c r="T865" s="22">
        <v>7.7964071856271411E-2</v>
      </c>
      <c r="U865" s="23">
        <v>0.79859999999999998</v>
      </c>
      <c r="V865" s="24">
        <v>0.80649999999999999</v>
      </c>
      <c r="W865" s="25">
        <v>7.3834600000000005E-3</v>
      </c>
      <c r="X865" s="26">
        <v>8.2202521333333296E-3</v>
      </c>
      <c r="Y865" s="16">
        <v>0.32044216400000003</v>
      </c>
    </row>
    <row r="866" spans="2:25" ht="20.100000000000001" hidden="1" customHeight="1" x14ac:dyDescent="0.25">
      <c r="B866" s="21">
        <v>4819</v>
      </c>
      <c r="C866" s="10" t="s">
        <v>785</v>
      </c>
      <c r="D866" s="10" t="s">
        <v>92</v>
      </c>
      <c r="E866" s="10" t="s">
        <v>99</v>
      </c>
      <c r="F866" s="10" t="s">
        <v>43</v>
      </c>
      <c r="G866" s="9" t="s">
        <v>868</v>
      </c>
      <c r="H866" s="34" t="s">
        <v>863</v>
      </c>
      <c r="I866" s="10" t="s">
        <v>255</v>
      </c>
      <c r="J866" s="11">
        <v>74527</v>
      </c>
      <c r="K866" s="12"/>
      <c r="L866" s="10">
        <v>2</v>
      </c>
      <c r="M866" s="36">
        <v>43.6</v>
      </c>
      <c r="N866" s="33" t="s">
        <v>246</v>
      </c>
      <c r="O866" s="30">
        <v>35.380000000000003</v>
      </c>
      <c r="P866" s="13">
        <v>40.380000000000003</v>
      </c>
      <c r="Q866" s="13">
        <v>39.79</v>
      </c>
      <c r="R866" s="14">
        <v>0.11800000000000069</v>
      </c>
      <c r="S866" s="15">
        <v>5.1448000000000302</v>
      </c>
      <c r="T866" s="22">
        <v>0.78480000000002981</v>
      </c>
      <c r="U866" s="23">
        <v>0.9446</v>
      </c>
      <c r="V866" s="24">
        <v>0.96609999999999996</v>
      </c>
      <c r="W866" s="25">
        <v>8.7892200000000004E-3</v>
      </c>
      <c r="X866" s="26">
        <v>9.9651020408163347E-3</v>
      </c>
      <c r="Y866" s="16">
        <v>0.38320999200000005</v>
      </c>
    </row>
    <row r="867" spans="2:25" ht="20.100000000000001" customHeight="1" x14ac:dyDescent="0.25">
      <c r="B867" s="21">
        <v>4709</v>
      </c>
      <c r="C867" s="10" t="s">
        <v>1052</v>
      </c>
      <c r="D867" s="10" t="s">
        <v>93</v>
      </c>
      <c r="E867" s="10" t="s">
        <v>94</v>
      </c>
      <c r="F867" s="10" t="s">
        <v>164</v>
      </c>
      <c r="G867" s="9" t="s">
        <v>1053</v>
      </c>
      <c r="H867" s="34" t="s">
        <v>875</v>
      </c>
      <c r="I867" s="10" t="s">
        <v>812</v>
      </c>
      <c r="J867" s="11">
        <v>75055</v>
      </c>
      <c r="K867" s="12"/>
      <c r="L867" s="10">
        <v>2</v>
      </c>
      <c r="M867" s="36">
        <v>42.2</v>
      </c>
      <c r="N867" s="33" t="s">
        <v>246</v>
      </c>
      <c r="O867" s="30">
        <v>36.049999999999997</v>
      </c>
      <c r="P867" s="13">
        <v>41.07</v>
      </c>
      <c r="Q867" s="13">
        <v>40.56</v>
      </c>
      <c r="R867" s="14">
        <v>0.1015936254980075</v>
      </c>
      <c r="S867" s="15">
        <v>4.2872509960159171</v>
      </c>
      <c r="T867" s="22">
        <v>6.7250996015916401E-2</v>
      </c>
      <c r="U867" s="23">
        <v>1.0323</v>
      </c>
      <c r="V867" s="24">
        <v>1.0475000000000001</v>
      </c>
      <c r="W867" s="25">
        <v>9.1511200000000004E-3</v>
      </c>
      <c r="X867" s="26">
        <v>1.0185947317073167E-2</v>
      </c>
      <c r="Y867" s="16">
        <v>0.38617726400000002</v>
      </c>
    </row>
    <row r="868" spans="2:25" ht="20.100000000000001" customHeight="1" x14ac:dyDescent="0.25">
      <c r="B868" s="21">
        <v>4818</v>
      </c>
      <c r="C868" s="10" t="s">
        <v>159</v>
      </c>
      <c r="D868" s="10" t="s">
        <v>93</v>
      </c>
      <c r="E868" s="10" t="s">
        <v>94</v>
      </c>
      <c r="F868" s="10" t="s">
        <v>161</v>
      </c>
      <c r="G868" s="9" t="s">
        <v>184</v>
      </c>
      <c r="H868" s="34" t="s">
        <v>875</v>
      </c>
      <c r="I868" s="10" t="s">
        <v>239</v>
      </c>
      <c r="J868" s="11">
        <v>76677</v>
      </c>
      <c r="K868" s="12"/>
      <c r="L868" s="10">
        <v>2</v>
      </c>
      <c r="M868" s="36">
        <v>42.2</v>
      </c>
      <c r="N868" s="33" t="s">
        <v>246</v>
      </c>
      <c r="O868" s="30">
        <v>32.31</v>
      </c>
      <c r="P868" s="13">
        <v>37.31</v>
      </c>
      <c r="Q868" s="13">
        <v>36.56</v>
      </c>
      <c r="R868" s="14">
        <v>0.15</v>
      </c>
      <c r="S868" s="15">
        <v>6.33</v>
      </c>
      <c r="T868" s="22">
        <v>2.11</v>
      </c>
      <c r="U868" s="23">
        <v>0.95779999999999998</v>
      </c>
      <c r="V868" s="24">
        <v>0.9909</v>
      </c>
      <c r="W868" s="25">
        <v>8.9640199999999996E-3</v>
      </c>
      <c r="X868" s="26">
        <v>1.054590588235294E-2</v>
      </c>
      <c r="Y868" s="16">
        <v>0.37828164400000003</v>
      </c>
    </row>
    <row r="869" spans="2:25" ht="20.100000000000001" hidden="1" customHeight="1" x14ac:dyDescent="0.25">
      <c r="B869" s="21">
        <v>4903</v>
      </c>
      <c r="C869" s="10" t="s">
        <v>62</v>
      </c>
      <c r="D869" s="10" t="s">
        <v>92</v>
      </c>
      <c r="E869" s="10" t="s">
        <v>274</v>
      </c>
      <c r="F869" s="10" t="s">
        <v>111</v>
      </c>
      <c r="G869" s="9" t="s">
        <v>145</v>
      </c>
      <c r="H869" s="34" t="s">
        <v>737</v>
      </c>
      <c r="I869" s="10" t="s">
        <v>716</v>
      </c>
      <c r="J869" s="11">
        <v>87407</v>
      </c>
      <c r="K869" s="12"/>
      <c r="L869" s="10">
        <v>4</v>
      </c>
      <c r="M869" s="36">
        <v>95.8</v>
      </c>
      <c r="N869" s="33" t="s">
        <v>246</v>
      </c>
      <c r="O869" s="30">
        <v>36.67</v>
      </c>
      <c r="P869" s="13">
        <v>41.7</v>
      </c>
      <c r="Q869" s="13">
        <v>40.83</v>
      </c>
      <c r="R869" s="14">
        <v>0.17296222664015992</v>
      </c>
      <c r="S869" s="15">
        <v>16.569781312127319</v>
      </c>
      <c r="T869" s="22">
        <v>6.9897813121273193</v>
      </c>
      <c r="U869" s="23">
        <v>0.97960000000000003</v>
      </c>
      <c r="V869" s="24">
        <v>0.99480000000000002</v>
      </c>
      <c r="W869" s="25">
        <v>8.7860799999999999E-3</v>
      </c>
      <c r="X869" s="26">
        <v>1.0623553461538473E-2</v>
      </c>
      <c r="Y869" s="16">
        <v>0.84170646399999993</v>
      </c>
    </row>
    <row r="870" spans="2:25" ht="20.100000000000001" hidden="1" customHeight="1" x14ac:dyDescent="0.25">
      <c r="B870" s="21">
        <v>4826</v>
      </c>
      <c r="C870" s="10" t="s">
        <v>75</v>
      </c>
      <c r="D870" s="10" t="s">
        <v>92</v>
      </c>
      <c r="E870" s="10" t="s">
        <v>122</v>
      </c>
      <c r="F870" s="10" t="s">
        <v>113</v>
      </c>
      <c r="G870" s="9" t="s">
        <v>151</v>
      </c>
      <c r="H870" s="34" t="s">
        <v>990</v>
      </c>
      <c r="I870" s="10" t="s">
        <v>227</v>
      </c>
      <c r="J870" s="11">
        <v>79939</v>
      </c>
      <c r="K870" s="12"/>
      <c r="L870" s="10">
        <v>13</v>
      </c>
      <c r="M870" s="36">
        <v>449</v>
      </c>
      <c r="N870" s="33" t="s">
        <v>246</v>
      </c>
      <c r="O870" s="30">
        <v>27.54</v>
      </c>
      <c r="P870" s="13">
        <v>32.57</v>
      </c>
      <c r="Q870" s="13">
        <v>31.99</v>
      </c>
      <c r="R870" s="14">
        <v>0.11530815109343971</v>
      </c>
      <c r="S870" s="15">
        <v>51.773359840954427</v>
      </c>
      <c r="T870" s="22">
        <v>6.8733598409544285</v>
      </c>
      <c r="U870" s="23">
        <v>0.96899999999999997</v>
      </c>
      <c r="V870" s="24">
        <v>0.94069999999999998</v>
      </c>
      <c r="W870" s="25">
        <v>8.7846199999999999E-3</v>
      </c>
      <c r="X870" s="26">
        <v>9.9295817078651726E-3</v>
      </c>
      <c r="Y870" s="16">
        <v>3.9442943800000001</v>
      </c>
    </row>
    <row r="871" spans="2:25" ht="20.100000000000001" hidden="1" customHeight="1" x14ac:dyDescent="0.25">
      <c r="B871" s="21">
        <v>4663</v>
      </c>
      <c r="C871" s="10" t="s">
        <v>348</v>
      </c>
      <c r="D871" s="10" t="s">
        <v>92</v>
      </c>
      <c r="E871" s="10"/>
      <c r="F871" s="10" t="s">
        <v>349</v>
      </c>
      <c r="G871" s="9" t="s">
        <v>350</v>
      </c>
      <c r="H871" s="34" t="s">
        <v>475</v>
      </c>
      <c r="I871" s="10">
        <v>73863</v>
      </c>
      <c r="J871" s="11"/>
      <c r="K871" s="12"/>
      <c r="L871" s="10">
        <v>1</v>
      </c>
      <c r="M871" s="36">
        <v>23.4</v>
      </c>
      <c r="N871" s="33" t="s">
        <v>246</v>
      </c>
      <c r="O871" s="30">
        <v>36.07</v>
      </c>
      <c r="P871" s="13">
        <v>41.11</v>
      </c>
      <c r="Q871" s="13">
        <v>40.5</v>
      </c>
      <c r="R871" s="14">
        <v>0.12103174603174593</v>
      </c>
      <c r="S871" s="15">
        <v>2.8321428571428546</v>
      </c>
      <c r="T871" s="22">
        <v>0.49214285714285472</v>
      </c>
      <c r="U871" s="23">
        <v>0.9929</v>
      </c>
      <c r="V871" s="24">
        <v>1.0035000000000001</v>
      </c>
      <c r="W871" s="25">
        <v>8.7841599999999992E-3</v>
      </c>
      <c r="X871" s="26">
        <v>9.9937170203160258E-3</v>
      </c>
      <c r="Y871" s="16">
        <v>0.20554934399999997</v>
      </c>
    </row>
    <row r="872" spans="2:25" ht="20.100000000000001" hidden="1" customHeight="1" x14ac:dyDescent="0.25">
      <c r="B872" s="21">
        <v>4913</v>
      </c>
      <c r="C872" s="10" t="s">
        <v>640</v>
      </c>
      <c r="D872" s="10" t="s">
        <v>535</v>
      </c>
      <c r="E872" s="10" t="s">
        <v>544</v>
      </c>
      <c r="F872" s="10" t="s">
        <v>555</v>
      </c>
      <c r="G872" s="9" t="s">
        <v>562</v>
      </c>
      <c r="H872" s="34" t="s">
        <v>1102</v>
      </c>
      <c r="I872" s="10" t="s">
        <v>1102</v>
      </c>
      <c r="J872" s="11">
        <v>70849</v>
      </c>
      <c r="K872" s="12"/>
      <c r="L872" s="10">
        <v>18</v>
      </c>
      <c r="M872" s="36">
        <v>410</v>
      </c>
      <c r="N872" s="33" t="s">
        <v>246</v>
      </c>
      <c r="O872" s="30">
        <v>28.35</v>
      </c>
      <c r="P872" s="13">
        <v>33.36</v>
      </c>
      <c r="Q872" s="13">
        <v>32.69</v>
      </c>
      <c r="R872" s="14">
        <v>0.13373253493014012</v>
      </c>
      <c r="S872" s="15">
        <v>54.830339321357449</v>
      </c>
      <c r="T872" s="22">
        <v>13.830339321357446</v>
      </c>
      <c r="U872" s="23">
        <v>0.98939999999999995</v>
      </c>
      <c r="V872" s="24">
        <v>0.98429999999999995</v>
      </c>
      <c r="W872" s="25">
        <v>8.7829650000000002E-3</v>
      </c>
      <c r="X872" s="26">
        <v>1.0138860518433185E-2</v>
      </c>
      <c r="Y872" s="16">
        <v>3.6010156499999999</v>
      </c>
    </row>
    <row r="873" spans="2:25" ht="20.100000000000001" hidden="1" customHeight="1" x14ac:dyDescent="0.25">
      <c r="B873" s="21">
        <v>4777</v>
      </c>
      <c r="C873" s="10" t="s">
        <v>52</v>
      </c>
      <c r="D873" s="10" t="s">
        <v>92</v>
      </c>
      <c r="E873" s="10" t="s">
        <v>118</v>
      </c>
      <c r="F873" s="10" t="s">
        <v>107</v>
      </c>
      <c r="G873" s="9" t="s">
        <v>140</v>
      </c>
      <c r="H873" s="34" t="s">
        <v>866</v>
      </c>
      <c r="I873" s="10" t="s">
        <v>889</v>
      </c>
      <c r="J873" s="11">
        <v>26300</v>
      </c>
      <c r="K873" s="12"/>
      <c r="L873" s="10">
        <v>26</v>
      </c>
      <c r="M873" s="36">
        <v>785</v>
      </c>
      <c r="N873" s="33" t="s">
        <v>246</v>
      </c>
      <c r="O873" s="30">
        <v>29.83</v>
      </c>
      <c r="P873" s="13">
        <v>34.880000000000003</v>
      </c>
      <c r="Q873" s="13">
        <v>34.1</v>
      </c>
      <c r="R873" s="14">
        <v>0.15445544554455454</v>
      </c>
      <c r="S873" s="15">
        <v>121.24752475247531</v>
      </c>
      <c r="T873" s="22">
        <v>42.747524752475307</v>
      </c>
      <c r="U873" s="23">
        <v>0.96760000000000002</v>
      </c>
      <c r="V873" s="24">
        <v>0.98280000000000001</v>
      </c>
      <c r="W873" s="25">
        <v>8.7768000000000013E-3</v>
      </c>
      <c r="X873" s="26">
        <v>1.0380056206088997E-2</v>
      </c>
      <c r="Y873" s="16">
        <v>6.8897880000000011</v>
      </c>
    </row>
    <row r="874" spans="2:25" ht="20.100000000000001" customHeight="1" x14ac:dyDescent="0.25">
      <c r="B874" s="21">
        <v>4791</v>
      </c>
      <c r="C874" s="10" t="s">
        <v>361</v>
      </c>
      <c r="D874" s="10" t="s">
        <v>93</v>
      </c>
      <c r="E874" s="10" t="s">
        <v>94</v>
      </c>
      <c r="F874" s="10" t="s">
        <v>164</v>
      </c>
      <c r="G874" s="9" t="s">
        <v>362</v>
      </c>
      <c r="H874" s="34" t="s">
        <v>875</v>
      </c>
      <c r="I874" s="10" t="s">
        <v>812</v>
      </c>
      <c r="J874" s="11">
        <v>75067</v>
      </c>
      <c r="K874" s="12"/>
      <c r="L874" s="10">
        <v>2</v>
      </c>
      <c r="M874" s="36">
        <v>41.7</v>
      </c>
      <c r="N874" s="33" t="s">
        <v>245</v>
      </c>
      <c r="O874" s="30">
        <v>29.08</v>
      </c>
      <c r="P874" s="13">
        <v>34.1</v>
      </c>
      <c r="Q874" s="13">
        <v>33.65</v>
      </c>
      <c r="R874" s="14">
        <v>8.9641434262948724E-2</v>
      </c>
      <c r="S874" s="15">
        <v>3.738047808764962</v>
      </c>
      <c r="T874" s="22">
        <v>-0.43195219123503847</v>
      </c>
      <c r="U874" s="23">
        <v>1.0106999999999999</v>
      </c>
      <c r="V874" s="24">
        <v>1.042</v>
      </c>
      <c r="W874" s="25">
        <v>9.2371499999999995E-3</v>
      </c>
      <c r="X874" s="26">
        <v>1.014671619256018E-2</v>
      </c>
      <c r="Y874" s="16">
        <v>0.38518915500000001</v>
      </c>
    </row>
    <row r="875" spans="2:25" ht="20.100000000000001" hidden="1" customHeight="1" x14ac:dyDescent="0.25">
      <c r="B875" s="21">
        <v>4819</v>
      </c>
      <c r="C875" s="10" t="s">
        <v>421</v>
      </c>
      <c r="D875" s="10" t="s">
        <v>92</v>
      </c>
      <c r="E875" s="10" t="s">
        <v>99</v>
      </c>
      <c r="F875" s="10" t="s">
        <v>105</v>
      </c>
      <c r="G875" s="9" t="s">
        <v>422</v>
      </c>
      <c r="H875" s="34" t="s">
        <v>863</v>
      </c>
      <c r="I875" s="10" t="s">
        <v>212</v>
      </c>
      <c r="J875" s="11">
        <v>82811</v>
      </c>
      <c r="K875" s="12"/>
      <c r="L875" s="10">
        <v>3</v>
      </c>
      <c r="M875" s="36">
        <v>73</v>
      </c>
      <c r="N875" s="33" t="s">
        <v>246</v>
      </c>
      <c r="O875" s="30">
        <v>29.93</v>
      </c>
      <c r="P875" s="13">
        <v>34.94</v>
      </c>
      <c r="Q875" s="13">
        <v>34.29</v>
      </c>
      <c r="R875" s="14">
        <v>0.12974051896207561</v>
      </c>
      <c r="S875" s="15">
        <v>9.4710578842315201</v>
      </c>
      <c r="T875" s="22">
        <v>2.1710578842315194</v>
      </c>
      <c r="U875" s="23">
        <v>0.9415</v>
      </c>
      <c r="V875" s="24">
        <v>0.96650000000000003</v>
      </c>
      <c r="W875" s="25">
        <v>8.7767999999999995E-3</v>
      </c>
      <c r="X875" s="26">
        <v>1.0085267889908253E-2</v>
      </c>
      <c r="Y875" s="16">
        <v>0.64070640000000001</v>
      </c>
    </row>
    <row r="876" spans="2:25" ht="20.100000000000001" hidden="1" customHeight="1" x14ac:dyDescent="0.25">
      <c r="B876" s="21">
        <v>4675</v>
      </c>
      <c r="C876" s="10" t="s">
        <v>60</v>
      </c>
      <c r="D876" s="10" t="s">
        <v>92</v>
      </c>
      <c r="E876" s="10" t="s">
        <v>274</v>
      </c>
      <c r="F876" s="10" t="s">
        <v>109</v>
      </c>
      <c r="G876" s="9" t="s">
        <v>143</v>
      </c>
      <c r="H876" s="34" t="s">
        <v>218</v>
      </c>
      <c r="I876" s="10">
        <v>72722</v>
      </c>
      <c r="J876" s="11"/>
      <c r="K876" s="12"/>
      <c r="L876" s="10">
        <v>1</v>
      </c>
      <c r="M876" s="36">
        <v>25.2</v>
      </c>
      <c r="N876" s="33" t="s">
        <v>246</v>
      </c>
      <c r="O876" s="30">
        <v>35.520000000000003</v>
      </c>
      <c r="P876" s="13">
        <v>40.53</v>
      </c>
      <c r="Q876" s="13">
        <v>39.82</v>
      </c>
      <c r="R876" s="14">
        <v>0.14171656686626768</v>
      </c>
      <c r="S876" s="15">
        <v>3.5712574850299457</v>
      </c>
      <c r="T876" s="22">
        <v>1.0512574850299454</v>
      </c>
      <c r="U876" s="23">
        <v>0.99709999999999999</v>
      </c>
      <c r="V876" s="24">
        <v>0.99709999999999999</v>
      </c>
      <c r="W876" s="25">
        <v>8.7744799999999994E-3</v>
      </c>
      <c r="X876" s="26">
        <v>1.0223289488372094E-2</v>
      </c>
      <c r="Y876" s="16">
        <v>0.22111689599999998</v>
      </c>
    </row>
    <row r="877" spans="2:25" ht="20.100000000000001" hidden="1" customHeight="1" x14ac:dyDescent="0.25">
      <c r="B877" s="21">
        <v>4777</v>
      </c>
      <c r="C877" s="10" t="s">
        <v>1038</v>
      </c>
      <c r="D877" s="10" t="s">
        <v>92</v>
      </c>
      <c r="E877" s="10" t="s">
        <v>318</v>
      </c>
      <c r="F877" s="10" t="s">
        <v>319</v>
      </c>
      <c r="G877" s="9" t="s">
        <v>1377</v>
      </c>
      <c r="H877" s="34" t="s">
        <v>755</v>
      </c>
      <c r="I877" s="10" t="s">
        <v>416</v>
      </c>
      <c r="J877" s="11">
        <v>66080</v>
      </c>
      <c r="K877" s="12"/>
      <c r="L877" s="10">
        <v>2</v>
      </c>
      <c r="M877" s="36">
        <v>50.7</v>
      </c>
      <c r="N877" s="33" t="s">
        <v>246</v>
      </c>
      <c r="O877" s="30">
        <v>28.36</v>
      </c>
      <c r="P877" s="13">
        <v>33.369999999999997</v>
      </c>
      <c r="Q877" s="13">
        <v>32.81</v>
      </c>
      <c r="R877" s="14">
        <v>0.1117764471057875</v>
      </c>
      <c r="S877" s="15">
        <v>5.6670658682634265</v>
      </c>
      <c r="T877" s="22">
        <v>0.59706586826342622</v>
      </c>
      <c r="U877" s="23">
        <v>0.95879999999999999</v>
      </c>
      <c r="V877" s="24">
        <v>0.9909</v>
      </c>
      <c r="W877" s="25">
        <v>8.7736500000000009E-3</v>
      </c>
      <c r="X877" s="26">
        <v>9.8777497752808897E-3</v>
      </c>
      <c r="Y877" s="16">
        <v>0.44482405500000005</v>
      </c>
    </row>
    <row r="878" spans="2:25" ht="20.100000000000001" hidden="1" customHeight="1" x14ac:dyDescent="0.25">
      <c r="B878" s="21">
        <v>4797</v>
      </c>
      <c r="C878" s="10" t="s">
        <v>781</v>
      </c>
      <c r="D878" s="10" t="s">
        <v>92</v>
      </c>
      <c r="E878" s="10" t="s">
        <v>99</v>
      </c>
      <c r="F878" s="10" t="s">
        <v>45</v>
      </c>
      <c r="G878" s="9" t="s">
        <v>782</v>
      </c>
      <c r="H878" s="34" t="s">
        <v>863</v>
      </c>
      <c r="I878" s="10" t="s">
        <v>1388</v>
      </c>
      <c r="J878" s="11">
        <v>81071</v>
      </c>
      <c r="K878" s="12"/>
      <c r="L878" s="10">
        <v>9</v>
      </c>
      <c r="M878" s="36">
        <v>252.8</v>
      </c>
      <c r="N878" s="33" t="s">
        <v>246</v>
      </c>
      <c r="O878" s="30">
        <v>28.36</v>
      </c>
      <c r="P878" s="13">
        <v>33.36</v>
      </c>
      <c r="Q878" s="13">
        <v>32.770000000000003</v>
      </c>
      <c r="R878" s="14">
        <v>0.11799999999999926</v>
      </c>
      <c r="S878" s="15">
        <v>29.830399999999813</v>
      </c>
      <c r="T878" s="22">
        <v>4.5503999999998115</v>
      </c>
      <c r="U878" s="23">
        <v>0.92930000000000001</v>
      </c>
      <c r="V878" s="24">
        <v>0.97709999999999997</v>
      </c>
      <c r="W878" s="25">
        <v>8.7694399999999999E-3</v>
      </c>
      <c r="X878" s="26">
        <v>9.942675736961443E-3</v>
      </c>
      <c r="Y878" s="16">
        <v>2.2169144320000003</v>
      </c>
    </row>
    <row r="879" spans="2:25" ht="20.100000000000001" hidden="1" customHeight="1" x14ac:dyDescent="0.25">
      <c r="B879" s="21">
        <v>4788</v>
      </c>
      <c r="C879" s="10" t="s">
        <v>29</v>
      </c>
      <c r="D879" s="10" t="s">
        <v>1404</v>
      </c>
      <c r="E879" s="10" t="s">
        <v>116</v>
      </c>
      <c r="F879" s="10" t="s">
        <v>29</v>
      </c>
      <c r="G879" s="9" t="s">
        <v>126</v>
      </c>
      <c r="H879" s="34" t="s">
        <v>755</v>
      </c>
      <c r="I879" s="10" t="s">
        <v>199</v>
      </c>
      <c r="J879" s="11">
        <v>71636</v>
      </c>
      <c r="K879" s="12"/>
      <c r="L879" s="10">
        <v>6</v>
      </c>
      <c r="M879" s="36">
        <v>203.6</v>
      </c>
      <c r="N879" s="33" t="s">
        <v>246</v>
      </c>
      <c r="O879" s="30">
        <v>34.950000000000003</v>
      </c>
      <c r="P879" s="13">
        <v>39.950000000000003</v>
      </c>
      <c r="Q879" s="13">
        <v>39.54</v>
      </c>
      <c r="R879" s="14">
        <v>8.2000000000000739E-2</v>
      </c>
      <c r="S879" s="15">
        <v>16.695200000000149</v>
      </c>
      <c r="T879" s="22">
        <v>-3.6647999999998504</v>
      </c>
      <c r="U879" s="23">
        <v>0.9839</v>
      </c>
      <c r="V879" s="24">
        <v>0.96399999999999997</v>
      </c>
      <c r="W879" s="25">
        <v>8.7655500000000004E-3</v>
      </c>
      <c r="X879" s="26">
        <v>9.5485294117647144E-3</v>
      </c>
      <c r="Y879" s="16">
        <v>1.78466598</v>
      </c>
    </row>
    <row r="880" spans="2:25" ht="20.100000000000001" hidden="1" customHeight="1" x14ac:dyDescent="0.25">
      <c r="B880" s="21">
        <v>4764</v>
      </c>
      <c r="C880" s="10" t="s">
        <v>47</v>
      </c>
      <c r="D880" s="10" t="s">
        <v>92</v>
      </c>
      <c r="E880" s="10" t="s">
        <v>99</v>
      </c>
      <c r="F880" s="10" t="s">
        <v>46</v>
      </c>
      <c r="G880" s="9" t="s">
        <v>137</v>
      </c>
      <c r="H880" s="34" t="s">
        <v>863</v>
      </c>
      <c r="I880" s="10" t="s">
        <v>420</v>
      </c>
      <c r="J880" s="11">
        <v>73640</v>
      </c>
      <c r="K880" s="12"/>
      <c r="L880" s="10">
        <v>4</v>
      </c>
      <c r="M880" s="36">
        <v>123</v>
      </c>
      <c r="N880" s="33" t="s">
        <v>246</v>
      </c>
      <c r="O880" s="30">
        <v>35.869999999999997</v>
      </c>
      <c r="P880" s="13">
        <v>40.9</v>
      </c>
      <c r="Q880" s="13">
        <v>40.409999999999997</v>
      </c>
      <c r="R880" s="14">
        <v>9.7415506958250866E-2</v>
      </c>
      <c r="S880" s="15">
        <v>11.982107355864857</v>
      </c>
      <c r="T880" s="22">
        <v>-0.31789264413514412</v>
      </c>
      <c r="U880" s="23">
        <v>0.96679999999999999</v>
      </c>
      <c r="V880" s="24">
        <v>0.98</v>
      </c>
      <c r="W880" s="25">
        <v>8.7606000000000003E-3</v>
      </c>
      <c r="X880" s="26">
        <v>9.7061273127753353E-3</v>
      </c>
      <c r="Y880" s="16">
        <v>1.0775538</v>
      </c>
    </row>
    <row r="881" spans="2:25" ht="20.100000000000001" hidden="1" customHeight="1" x14ac:dyDescent="0.25">
      <c r="B881" s="21">
        <v>4883</v>
      </c>
      <c r="C881" s="10" t="s">
        <v>421</v>
      </c>
      <c r="D881" s="10" t="s">
        <v>92</v>
      </c>
      <c r="E881" s="10" t="s">
        <v>99</v>
      </c>
      <c r="F881" s="10" t="s">
        <v>105</v>
      </c>
      <c r="G881" s="9" t="s">
        <v>422</v>
      </c>
      <c r="H881" s="34" t="s">
        <v>863</v>
      </c>
      <c r="I881" s="10" t="s">
        <v>212</v>
      </c>
      <c r="J881" s="11">
        <v>82826</v>
      </c>
      <c r="K881" s="12"/>
      <c r="L881" s="10">
        <v>1</v>
      </c>
      <c r="M881" s="36">
        <v>11.4</v>
      </c>
      <c r="N881" s="33" t="s">
        <v>246</v>
      </c>
      <c r="O881" s="30">
        <v>31.47</v>
      </c>
      <c r="P881" s="13">
        <v>36.479999999999997</v>
      </c>
      <c r="Q881" s="13">
        <v>35.67</v>
      </c>
      <c r="R881" s="14">
        <v>0.16167664670658594</v>
      </c>
      <c r="S881" s="15">
        <v>1.8431137724550797</v>
      </c>
      <c r="T881" s="22">
        <v>0.70311377245507967</v>
      </c>
      <c r="U881" s="23">
        <v>0.99450000000000005</v>
      </c>
      <c r="V881" s="24">
        <v>0.97370000000000001</v>
      </c>
      <c r="W881" s="25">
        <v>8.7584900000000007E-3</v>
      </c>
      <c r="X881" s="26">
        <v>1.0447627357142848E-2</v>
      </c>
      <c r="Y881" s="16">
        <v>9.9846786000000007E-2</v>
      </c>
    </row>
    <row r="882" spans="2:25" ht="20.100000000000001" hidden="1" customHeight="1" x14ac:dyDescent="0.25">
      <c r="B882" s="21">
        <v>4868</v>
      </c>
      <c r="C882" s="10" t="s">
        <v>1260</v>
      </c>
      <c r="D882" s="10" t="s">
        <v>92</v>
      </c>
      <c r="E882" s="10" t="s">
        <v>274</v>
      </c>
      <c r="F882" s="10" t="s">
        <v>64</v>
      </c>
      <c r="G882" s="9" t="s">
        <v>1094</v>
      </c>
      <c r="H882" s="34" t="s">
        <v>990</v>
      </c>
      <c r="I882" s="10" t="s">
        <v>221</v>
      </c>
      <c r="J882" s="11">
        <v>86266</v>
      </c>
      <c r="K882" s="12"/>
      <c r="L882" s="10">
        <v>5</v>
      </c>
      <c r="M882" s="36">
        <v>153.4</v>
      </c>
      <c r="N882" s="33" t="s">
        <v>246</v>
      </c>
      <c r="O882" s="30">
        <v>36.450000000000003</v>
      </c>
      <c r="P882" s="13">
        <v>41.46</v>
      </c>
      <c r="Q882" s="13">
        <v>40.770000000000003</v>
      </c>
      <c r="R882" s="14">
        <v>0.13772455089820321</v>
      </c>
      <c r="S882" s="15">
        <v>21.126946107784374</v>
      </c>
      <c r="T882" s="22">
        <v>5.7869461077843711</v>
      </c>
      <c r="U882" s="23">
        <v>0.99099999999999999</v>
      </c>
      <c r="V882" s="24">
        <v>0.9768</v>
      </c>
      <c r="W882" s="25">
        <v>8.7567099999999991E-3</v>
      </c>
      <c r="X882" s="26">
        <v>1.015535118055555E-2</v>
      </c>
      <c r="Y882" s="16">
        <v>1.3432793139999999</v>
      </c>
    </row>
    <row r="883" spans="2:25" ht="20.100000000000001" hidden="1" customHeight="1" x14ac:dyDescent="0.25">
      <c r="B883" s="21">
        <v>4757</v>
      </c>
      <c r="C883" s="10" t="s">
        <v>1285</v>
      </c>
      <c r="D883" s="10" t="s">
        <v>92</v>
      </c>
      <c r="E883" s="10" t="s">
        <v>122</v>
      </c>
      <c r="F883" s="10" t="s">
        <v>1023</v>
      </c>
      <c r="G883" s="9" t="s">
        <v>1176</v>
      </c>
      <c r="H883" s="34" t="s">
        <v>990</v>
      </c>
      <c r="I883" s="10" t="s">
        <v>1284</v>
      </c>
      <c r="J883" s="11">
        <v>72418</v>
      </c>
      <c r="K883" s="12"/>
      <c r="L883" s="10">
        <v>14</v>
      </c>
      <c r="M883" s="36">
        <v>398</v>
      </c>
      <c r="N883" s="33" t="s">
        <v>245</v>
      </c>
      <c r="O883" s="30">
        <v>26.93</v>
      </c>
      <c r="P883" s="13">
        <v>31.97</v>
      </c>
      <c r="Q883" s="13">
        <v>31.23</v>
      </c>
      <c r="R883" s="14">
        <v>0.14682539682539655</v>
      </c>
      <c r="S883" s="15">
        <v>58.43650793650783</v>
      </c>
      <c r="T883" s="22">
        <v>18.636507936507826</v>
      </c>
      <c r="U883" s="23">
        <v>0.98709999999999998</v>
      </c>
      <c r="V883" s="24">
        <v>0.95840000000000003</v>
      </c>
      <c r="W883" s="25">
        <v>8.7547500000000004E-3</v>
      </c>
      <c r="X883" s="26">
        <v>1.0261381395348834E-2</v>
      </c>
      <c r="Y883" s="16">
        <v>3.4843904999999999</v>
      </c>
    </row>
    <row r="884" spans="2:25" ht="20.100000000000001" customHeight="1" x14ac:dyDescent="0.25">
      <c r="B884" s="21">
        <v>4834</v>
      </c>
      <c r="C884" s="10" t="s">
        <v>437</v>
      </c>
      <c r="D884" s="10" t="s">
        <v>93</v>
      </c>
      <c r="E884" s="10" t="s">
        <v>94</v>
      </c>
      <c r="F884" s="10" t="s">
        <v>164</v>
      </c>
      <c r="G884" s="9" t="s">
        <v>188</v>
      </c>
      <c r="H884" s="34" t="s">
        <v>875</v>
      </c>
      <c r="I884" s="10" t="s">
        <v>812</v>
      </c>
      <c r="J884" s="11">
        <v>75075</v>
      </c>
      <c r="K884" s="12"/>
      <c r="L884" s="10">
        <v>2</v>
      </c>
      <c r="M884" s="36">
        <v>41</v>
      </c>
      <c r="N884" s="33" t="s">
        <v>245</v>
      </c>
      <c r="O884" s="30">
        <v>28.9</v>
      </c>
      <c r="P884" s="13">
        <v>33.950000000000003</v>
      </c>
      <c r="Q884" s="13">
        <v>33.29</v>
      </c>
      <c r="R884" s="14">
        <v>0.13069306930693131</v>
      </c>
      <c r="S884" s="15">
        <v>5.3584158415841836</v>
      </c>
      <c r="T884" s="22">
        <v>1.2584158415841835</v>
      </c>
      <c r="U884" s="23">
        <v>1.0642</v>
      </c>
      <c r="V884" s="24">
        <v>1.0696000000000001</v>
      </c>
      <c r="W884" s="25">
        <v>9.8154799999999997E-3</v>
      </c>
      <c r="X884" s="26">
        <v>1.1291155808656044E-2</v>
      </c>
      <c r="Y884" s="16">
        <v>0.40243467999999999</v>
      </c>
    </row>
    <row r="885" spans="2:25" ht="20.100000000000001" hidden="1" customHeight="1" x14ac:dyDescent="0.25">
      <c r="B885" s="21">
        <v>4794</v>
      </c>
      <c r="C885" s="10" t="s">
        <v>60</v>
      </c>
      <c r="D885" s="10" t="s">
        <v>92</v>
      </c>
      <c r="E885" s="10" t="s">
        <v>274</v>
      </c>
      <c r="F885" s="10" t="s">
        <v>109</v>
      </c>
      <c r="G885" s="9" t="s">
        <v>143</v>
      </c>
      <c r="H885" s="34" t="s">
        <v>990</v>
      </c>
      <c r="I885" s="10" t="s">
        <v>218</v>
      </c>
      <c r="J885" s="11">
        <v>81177</v>
      </c>
      <c r="K885" s="12"/>
      <c r="L885" s="10">
        <v>3</v>
      </c>
      <c r="M885" s="36">
        <v>67.2</v>
      </c>
      <c r="N885" s="33" t="s">
        <v>246</v>
      </c>
      <c r="O885" s="30">
        <v>36.22</v>
      </c>
      <c r="P885" s="13">
        <v>41.23</v>
      </c>
      <c r="Q885" s="13">
        <v>40.71</v>
      </c>
      <c r="R885" s="14">
        <v>0.10379241516965992</v>
      </c>
      <c r="S885" s="15">
        <v>6.9748502994011474</v>
      </c>
      <c r="T885" s="22">
        <v>0.25485029940114651</v>
      </c>
      <c r="U885" s="23">
        <v>0.96699999999999997</v>
      </c>
      <c r="V885" s="24">
        <v>0.97750000000000004</v>
      </c>
      <c r="W885" s="25">
        <v>8.7502500000000011E-3</v>
      </c>
      <c r="X885" s="26">
        <v>9.7636419821826199E-3</v>
      </c>
      <c r="Y885" s="16">
        <v>0.58801680000000012</v>
      </c>
    </row>
    <row r="886" spans="2:25" ht="20.100000000000001" customHeight="1" x14ac:dyDescent="0.25">
      <c r="B886" s="21">
        <v>4900</v>
      </c>
      <c r="C886" s="10" t="s">
        <v>815</v>
      </c>
      <c r="D886" s="10" t="s">
        <v>93</v>
      </c>
      <c r="E886" s="10" t="s">
        <v>87</v>
      </c>
      <c r="F886" s="10" t="s">
        <v>87</v>
      </c>
      <c r="G886" s="9" t="s">
        <v>817</v>
      </c>
      <c r="H886" s="34" t="s">
        <v>875</v>
      </c>
      <c r="I886" s="10" t="s">
        <v>235</v>
      </c>
      <c r="J886" s="11">
        <v>93603</v>
      </c>
      <c r="K886" s="12"/>
      <c r="L886" s="10">
        <v>2</v>
      </c>
      <c r="M886" s="36">
        <v>40.799999999999997</v>
      </c>
      <c r="N886" s="33" t="s">
        <v>245</v>
      </c>
      <c r="O886" s="30">
        <v>31.93</v>
      </c>
      <c r="P886" s="13">
        <v>36.94</v>
      </c>
      <c r="Q886" s="13">
        <v>36.32</v>
      </c>
      <c r="R886" s="14">
        <v>0.12375249500997958</v>
      </c>
      <c r="S886" s="15">
        <v>5.0491017964071663</v>
      </c>
      <c r="T886" s="22">
        <v>0.96910179640716643</v>
      </c>
      <c r="U886" s="23">
        <v>1.0765</v>
      </c>
      <c r="V886" s="24">
        <v>1.0566</v>
      </c>
      <c r="W886" s="25">
        <v>9.4922949999999996E-3</v>
      </c>
      <c r="X886" s="26">
        <v>1.083289247152619E-2</v>
      </c>
      <c r="Y886" s="16">
        <v>0.38728563599999993</v>
      </c>
    </row>
    <row r="887" spans="2:25" ht="20.100000000000001" hidden="1" customHeight="1" x14ac:dyDescent="0.25">
      <c r="B887" s="21">
        <v>4818</v>
      </c>
      <c r="C887" s="10" t="s">
        <v>83</v>
      </c>
      <c r="D887" s="10" t="s">
        <v>92</v>
      </c>
      <c r="E887" s="10" t="s">
        <v>274</v>
      </c>
      <c r="F887" s="10" t="s">
        <v>115</v>
      </c>
      <c r="G887" s="9" t="s">
        <v>156</v>
      </c>
      <c r="H887" s="34" t="s">
        <v>990</v>
      </c>
      <c r="I887" s="10"/>
      <c r="J887" s="11">
        <v>72948</v>
      </c>
      <c r="K887" s="12"/>
      <c r="L887" s="10">
        <v>1</v>
      </c>
      <c r="M887" s="36">
        <v>19</v>
      </c>
      <c r="N887" s="33" t="s">
        <v>246</v>
      </c>
      <c r="O887" s="30">
        <v>31.94</v>
      </c>
      <c r="P887" s="13">
        <v>36.94</v>
      </c>
      <c r="Q887" s="13">
        <v>36.28</v>
      </c>
      <c r="R887" s="14">
        <v>0.13199999999999942</v>
      </c>
      <c r="S887" s="15">
        <v>2.5079999999999889</v>
      </c>
      <c r="T887" s="22">
        <v>0.60799999999998899</v>
      </c>
      <c r="U887" s="23">
        <v>0.96940000000000004</v>
      </c>
      <c r="V887" s="24">
        <v>0.93200000000000005</v>
      </c>
      <c r="W887" s="25">
        <v>8.7464400000000012E-3</v>
      </c>
      <c r="X887" s="26">
        <v>1.0076543778801838E-2</v>
      </c>
      <c r="Y887" s="16">
        <v>0.16618236000000003</v>
      </c>
    </row>
    <row r="888" spans="2:25" ht="20.100000000000001" hidden="1" customHeight="1" x14ac:dyDescent="0.25">
      <c r="B888" s="21">
        <v>4653</v>
      </c>
      <c r="C888" s="10" t="s">
        <v>263</v>
      </c>
      <c r="D888" s="10" t="s">
        <v>92</v>
      </c>
      <c r="E888" s="10"/>
      <c r="F888" s="10"/>
      <c r="G888" s="9" t="s">
        <v>264</v>
      </c>
      <c r="H888" s="34" t="s">
        <v>262</v>
      </c>
      <c r="I888" s="10"/>
      <c r="J888" s="11"/>
      <c r="K888" s="12"/>
      <c r="L888" s="10">
        <v>3</v>
      </c>
      <c r="M888" s="36">
        <v>78</v>
      </c>
      <c r="N888" s="33" t="s">
        <v>246</v>
      </c>
      <c r="O888" s="30">
        <v>31.41</v>
      </c>
      <c r="P888" s="13">
        <v>36.409999999999997</v>
      </c>
      <c r="Q888" s="13">
        <v>35.700000000000003</v>
      </c>
      <c r="R888" s="14">
        <v>0.14199999999999885</v>
      </c>
      <c r="S888" s="15">
        <v>11.07599999999991</v>
      </c>
      <c r="T888" s="22">
        <v>3.2759999999999097</v>
      </c>
      <c r="U888" s="23">
        <v>0.98599999999999999</v>
      </c>
      <c r="V888" s="24">
        <v>0.99880000000000002</v>
      </c>
      <c r="W888" s="25">
        <v>8.7331200000000005E-3</v>
      </c>
      <c r="X888" s="26">
        <v>1.0178461538461525E-2</v>
      </c>
      <c r="Y888" s="16">
        <v>0.68118336000000002</v>
      </c>
    </row>
    <row r="889" spans="2:25" ht="20.100000000000001" hidden="1" customHeight="1" x14ac:dyDescent="0.25">
      <c r="B889" s="21">
        <v>4771</v>
      </c>
      <c r="C889" s="10" t="s">
        <v>61</v>
      </c>
      <c r="D889" s="10" t="s">
        <v>92</v>
      </c>
      <c r="E889" s="10" t="s">
        <v>274</v>
      </c>
      <c r="F889" s="10" t="s">
        <v>110</v>
      </c>
      <c r="G889" s="9" t="s">
        <v>144</v>
      </c>
      <c r="H889" s="34" t="s">
        <v>990</v>
      </c>
      <c r="I889" s="10" t="s">
        <v>1173</v>
      </c>
      <c r="J889" s="11">
        <v>80081</v>
      </c>
      <c r="K889" s="12"/>
      <c r="L889" s="10">
        <v>14</v>
      </c>
      <c r="M889" s="36">
        <v>370</v>
      </c>
      <c r="N889" s="33" t="s">
        <v>246</v>
      </c>
      <c r="O889" s="30">
        <v>35.31</v>
      </c>
      <c r="P889" s="13">
        <v>40.33</v>
      </c>
      <c r="Q889" s="13">
        <v>39.979999999999997</v>
      </c>
      <c r="R889" s="14">
        <v>6.9721115537848946E-2</v>
      </c>
      <c r="S889" s="15">
        <v>25.796812749004111</v>
      </c>
      <c r="T889" s="22">
        <v>-11.203187250995892</v>
      </c>
      <c r="U889" s="23">
        <v>0.97640000000000005</v>
      </c>
      <c r="V889" s="24">
        <v>0.96399999999999997</v>
      </c>
      <c r="W889" s="25">
        <v>8.7317999999999996E-3</v>
      </c>
      <c r="X889" s="26">
        <v>9.3862175588865122E-3</v>
      </c>
      <c r="Y889" s="16">
        <v>3.230766</v>
      </c>
    </row>
    <row r="890" spans="2:25" ht="20.100000000000001" hidden="1" customHeight="1" x14ac:dyDescent="0.25">
      <c r="B890" s="21">
        <v>4888</v>
      </c>
      <c r="C890" s="10" t="s">
        <v>910</v>
      </c>
      <c r="D890" s="10" t="s">
        <v>535</v>
      </c>
      <c r="E890" s="10" t="s">
        <v>641</v>
      </c>
      <c r="F890" s="10" t="s">
        <v>647</v>
      </c>
      <c r="G890" s="9" t="s">
        <v>560</v>
      </c>
      <c r="H890" s="34" t="s">
        <v>648</v>
      </c>
      <c r="I890" s="10" t="s">
        <v>648</v>
      </c>
      <c r="J890" s="11">
        <v>70829</v>
      </c>
      <c r="K890" s="12"/>
      <c r="L890" s="10">
        <v>35</v>
      </c>
      <c r="M890" s="36">
        <v>665.2</v>
      </c>
      <c r="N890" s="33" t="s">
        <v>246</v>
      </c>
      <c r="O890" s="30">
        <v>27.53</v>
      </c>
      <c r="P890" s="13">
        <v>32.53</v>
      </c>
      <c r="Q890" s="13">
        <v>31.93</v>
      </c>
      <c r="R890" s="14">
        <v>0.12000000000000029</v>
      </c>
      <c r="S890" s="15">
        <v>79.824000000000197</v>
      </c>
      <c r="T890" s="22">
        <v>13.304000000000189</v>
      </c>
      <c r="U890" s="23">
        <v>0.98160000000000003</v>
      </c>
      <c r="V890" s="24">
        <v>0.98060000000000003</v>
      </c>
      <c r="W890" s="25">
        <v>8.7317899999999997E-3</v>
      </c>
      <c r="X890" s="26">
        <v>9.922488636363639E-3</v>
      </c>
      <c r="Y890" s="16">
        <v>5.8083867080000005</v>
      </c>
    </row>
    <row r="891" spans="2:25" ht="20.100000000000001" customHeight="1" x14ac:dyDescent="0.25">
      <c r="B891" s="21">
        <v>4818</v>
      </c>
      <c r="C891" s="10" t="s">
        <v>1050</v>
      </c>
      <c r="D891" s="10" t="s">
        <v>93</v>
      </c>
      <c r="E891" s="10" t="s">
        <v>94</v>
      </c>
      <c r="F891" s="10" t="s">
        <v>164</v>
      </c>
      <c r="G891" s="9" t="s">
        <v>1051</v>
      </c>
      <c r="H891" s="34" t="s">
        <v>875</v>
      </c>
      <c r="I891" s="10" t="s">
        <v>812</v>
      </c>
      <c r="J891" s="11">
        <v>75071</v>
      </c>
      <c r="K891" s="12"/>
      <c r="L891" s="10">
        <v>2</v>
      </c>
      <c r="M891" s="36">
        <v>39.200000000000003</v>
      </c>
      <c r="N891" s="33" t="s">
        <v>246</v>
      </c>
      <c r="O891" s="30">
        <v>36.01</v>
      </c>
      <c r="P891" s="13">
        <v>41.03</v>
      </c>
      <c r="Q891" s="13">
        <v>40.54</v>
      </c>
      <c r="R891" s="14">
        <v>9.7609561752988377E-2</v>
      </c>
      <c r="S891" s="15">
        <v>3.8262948207171448</v>
      </c>
      <c r="T891" s="22">
        <v>-9.3705179282855822E-2</v>
      </c>
      <c r="U891" s="23">
        <v>0.93200000000000005</v>
      </c>
      <c r="V891" s="24">
        <v>0.95050000000000001</v>
      </c>
      <c r="W891" s="25">
        <v>8.6595000000000005E-3</v>
      </c>
      <c r="X891" s="26">
        <v>9.5961788079470239E-3</v>
      </c>
      <c r="Y891" s="16">
        <v>0.33945240000000004</v>
      </c>
    </row>
    <row r="892" spans="2:25" ht="20.100000000000001" customHeight="1" x14ac:dyDescent="0.25">
      <c r="B892" s="21">
        <v>4707</v>
      </c>
      <c r="C892" s="10" t="s">
        <v>358</v>
      </c>
      <c r="D892" s="10" t="s">
        <v>93</v>
      </c>
      <c r="E892" s="10" t="s">
        <v>94</v>
      </c>
      <c r="F892" s="10" t="s">
        <v>173</v>
      </c>
      <c r="G892" s="9" t="s">
        <v>193</v>
      </c>
      <c r="H892" s="34" t="s">
        <v>875</v>
      </c>
      <c r="I892" s="10" t="s">
        <v>894</v>
      </c>
      <c r="J892" s="11">
        <v>77209</v>
      </c>
      <c r="K892" s="12"/>
      <c r="L892" s="10">
        <v>2</v>
      </c>
      <c r="M892" s="36">
        <v>38</v>
      </c>
      <c r="N892" s="33" t="s">
        <v>245</v>
      </c>
      <c r="O892" s="30">
        <v>26.66</v>
      </c>
      <c r="P892" s="13">
        <v>31.69</v>
      </c>
      <c r="Q892" s="13">
        <v>31.37</v>
      </c>
      <c r="R892" s="14">
        <v>6.3618290258449353E-2</v>
      </c>
      <c r="S892" s="15">
        <v>2.4174950298210756</v>
      </c>
      <c r="T892" s="22">
        <v>-1.3825049701789247</v>
      </c>
      <c r="U892" s="23">
        <v>1.1134999999999999</v>
      </c>
      <c r="V892" s="24">
        <v>1.1419999999999999</v>
      </c>
      <c r="W892" s="25">
        <v>9.9241999999999993E-3</v>
      </c>
      <c r="X892" s="26">
        <v>1.0598455626326964E-2</v>
      </c>
      <c r="Y892" s="16">
        <v>0.3771196</v>
      </c>
    </row>
    <row r="893" spans="2:25" ht="20.100000000000001" hidden="1" customHeight="1" x14ac:dyDescent="0.25">
      <c r="B893" s="21">
        <v>4890</v>
      </c>
      <c r="C893" s="10" t="s">
        <v>666</v>
      </c>
      <c r="D893" s="10" t="s">
        <v>92</v>
      </c>
      <c r="E893" s="10" t="s">
        <v>274</v>
      </c>
      <c r="F893" s="10" t="s">
        <v>63</v>
      </c>
      <c r="G893" s="9" t="s">
        <v>793</v>
      </c>
      <c r="H893" s="34" t="s">
        <v>990</v>
      </c>
      <c r="I893" s="10" t="s">
        <v>1083</v>
      </c>
      <c r="J893" s="11">
        <v>82880</v>
      </c>
      <c r="K893" s="12"/>
      <c r="L893" s="10">
        <v>4</v>
      </c>
      <c r="M893" s="36">
        <v>123</v>
      </c>
      <c r="N893" s="33" t="s">
        <v>246</v>
      </c>
      <c r="O893" s="30">
        <v>28.87</v>
      </c>
      <c r="P893" s="13">
        <v>33.89</v>
      </c>
      <c r="Q893" s="13">
        <v>33.07</v>
      </c>
      <c r="R893" s="14">
        <v>0.16334661354581681</v>
      </c>
      <c r="S893" s="15">
        <v>20.091633466135466</v>
      </c>
      <c r="T893" s="22">
        <v>7.7916334661354671</v>
      </c>
      <c r="U893" s="23">
        <v>0.96940000000000004</v>
      </c>
      <c r="V893" s="24">
        <v>0.9909</v>
      </c>
      <c r="W893" s="25">
        <v>8.7233350000000005E-3</v>
      </c>
      <c r="X893" s="26">
        <v>1.042646230952381E-2</v>
      </c>
      <c r="Y893" s="16">
        <v>1.0729702050000001</v>
      </c>
    </row>
    <row r="894" spans="2:25" ht="20.100000000000001" customHeight="1" x14ac:dyDescent="0.25">
      <c r="B894" s="21">
        <v>4827</v>
      </c>
      <c r="C894" s="10" t="s">
        <v>437</v>
      </c>
      <c r="D894" s="10" t="s">
        <v>93</v>
      </c>
      <c r="E894" s="10" t="s">
        <v>94</v>
      </c>
      <c r="F894" s="10" t="s">
        <v>161</v>
      </c>
      <c r="G894" s="9" t="s">
        <v>441</v>
      </c>
      <c r="H894" s="34" t="s">
        <v>875</v>
      </c>
      <c r="I894" s="10" t="s">
        <v>239</v>
      </c>
      <c r="J894" s="11">
        <v>76679</v>
      </c>
      <c r="K894" s="12"/>
      <c r="L894" s="10">
        <v>2</v>
      </c>
      <c r="M894" s="36">
        <v>37.4</v>
      </c>
      <c r="N894" s="33" t="s">
        <v>245</v>
      </c>
      <c r="O894" s="30">
        <v>32.19</v>
      </c>
      <c r="P894" s="13">
        <v>37.19</v>
      </c>
      <c r="Q894" s="13">
        <v>36.590000000000003</v>
      </c>
      <c r="R894" s="14">
        <v>0.11999999999999886</v>
      </c>
      <c r="S894" s="15">
        <v>4.4879999999999569</v>
      </c>
      <c r="T894" s="22">
        <v>0.74799999999995703</v>
      </c>
      <c r="U894" s="23">
        <v>1.0270999999999999</v>
      </c>
      <c r="V894" s="24">
        <v>1.0497000000000001</v>
      </c>
      <c r="W894" s="25">
        <v>9.5532800000000008E-3</v>
      </c>
      <c r="X894" s="26">
        <v>1.0855999999999987E-2</v>
      </c>
      <c r="Y894" s="16">
        <v>0.35729267200000003</v>
      </c>
    </row>
    <row r="895" spans="2:25" ht="20.100000000000001" customHeight="1" x14ac:dyDescent="0.25">
      <c r="B895" s="21">
        <v>4791</v>
      </c>
      <c r="C895" s="10" t="s">
        <v>97</v>
      </c>
      <c r="D895" s="10" t="s">
        <v>93</v>
      </c>
      <c r="E895" s="10" t="s">
        <v>94</v>
      </c>
      <c r="F895" s="10" t="s">
        <v>94</v>
      </c>
      <c r="G895" s="9" t="s">
        <v>182</v>
      </c>
      <c r="H895" s="34" t="s">
        <v>875</v>
      </c>
      <c r="I895" s="10" t="s">
        <v>238</v>
      </c>
      <c r="J895" s="11">
        <v>79427</v>
      </c>
      <c r="K895" s="12"/>
      <c r="L895" s="10">
        <v>2</v>
      </c>
      <c r="M895" s="36">
        <v>37.1</v>
      </c>
      <c r="N895" s="33" t="s">
        <v>245</v>
      </c>
      <c r="O895" s="30">
        <v>36.67</v>
      </c>
      <c r="P895" s="13">
        <v>41.72</v>
      </c>
      <c r="Q895" s="13">
        <v>41.38</v>
      </c>
      <c r="R895" s="14">
        <v>6.7326732673266637E-2</v>
      </c>
      <c r="S895" s="15">
        <v>2.4978217821781925</v>
      </c>
      <c r="T895" s="22">
        <v>-1.2121782178218081</v>
      </c>
      <c r="U895" s="23">
        <v>1.0740000000000001</v>
      </c>
      <c r="V895" s="24">
        <v>1.0553999999999999</v>
      </c>
      <c r="W895" s="25">
        <v>9.5823000000000002E-3</v>
      </c>
      <c r="X895" s="26">
        <v>1.0274015923566871E-2</v>
      </c>
      <c r="Y895" s="16">
        <v>0.35550333000000001</v>
      </c>
    </row>
    <row r="896" spans="2:25" ht="20.100000000000001" customHeight="1" x14ac:dyDescent="0.25">
      <c r="B896" s="21">
        <v>4791</v>
      </c>
      <c r="C896" s="10" t="s">
        <v>95</v>
      </c>
      <c r="D896" s="10" t="s">
        <v>93</v>
      </c>
      <c r="E896" s="10" t="s">
        <v>94</v>
      </c>
      <c r="F896" s="10" t="s">
        <v>94</v>
      </c>
      <c r="G896" s="9" t="s">
        <v>180</v>
      </c>
      <c r="H896" s="34" t="s">
        <v>875</v>
      </c>
      <c r="I896" s="10" t="s">
        <v>238</v>
      </c>
      <c r="J896" s="11">
        <v>79427</v>
      </c>
      <c r="K896" s="12"/>
      <c r="L896" s="10">
        <v>1</v>
      </c>
      <c r="M896" s="36">
        <v>36</v>
      </c>
      <c r="N896" s="33" t="s">
        <v>245</v>
      </c>
      <c r="O896" s="30">
        <v>28.42</v>
      </c>
      <c r="P896" s="13">
        <v>33.44</v>
      </c>
      <c r="Q896" s="13">
        <v>33.020000000000003</v>
      </c>
      <c r="R896" s="14">
        <v>8.3665338645417323E-2</v>
      </c>
      <c r="S896" s="15">
        <v>3.0119521912350238</v>
      </c>
      <c r="T896" s="22">
        <v>-0.58804780876497653</v>
      </c>
      <c r="U896" s="23">
        <v>0.99270000000000003</v>
      </c>
      <c r="V896" s="24">
        <v>1.0044999999999999</v>
      </c>
      <c r="W896" s="25">
        <v>8.9873999999999996E-3</v>
      </c>
      <c r="X896" s="26">
        <v>9.8079886956521627E-3</v>
      </c>
      <c r="Y896" s="16">
        <v>0.32354640000000001</v>
      </c>
    </row>
    <row r="897" spans="2:25" ht="20.100000000000001" hidden="1" customHeight="1" x14ac:dyDescent="0.25">
      <c r="B897" s="21">
        <v>4767</v>
      </c>
      <c r="C897" s="10" t="s">
        <v>47</v>
      </c>
      <c r="D897" s="10" t="s">
        <v>92</v>
      </c>
      <c r="E897" s="10" t="s">
        <v>99</v>
      </c>
      <c r="F897" s="10" t="s">
        <v>46</v>
      </c>
      <c r="G897" s="9" t="s">
        <v>137</v>
      </c>
      <c r="H897" s="34" t="s">
        <v>1335</v>
      </c>
      <c r="I897" s="10" t="s">
        <v>211</v>
      </c>
      <c r="J897" s="11">
        <v>73642</v>
      </c>
      <c r="K897" s="12"/>
      <c r="L897" s="10">
        <v>15</v>
      </c>
      <c r="M897" s="36">
        <v>418.2</v>
      </c>
      <c r="N897" s="33" t="s">
        <v>246</v>
      </c>
      <c r="O897" s="30">
        <v>28.45</v>
      </c>
      <c r="P897" s="13">
        <v>33.450000000000003</v>
      </c>
      <c r="Q897" s="13">
        <v>32.659999999999997</v>
      </c>
      <c r="R897" s="14">
        <v>0.15800000000000114</v>
      </c>
      <c r="S897" s="15">
        <v>66.075600000000478</v>
      </c>
      <c r="T897" s="22">
        <v>24.255600000000474</v>
      </c>
      <c r="U897" s="23">
        <v>0.95199999999999996</v>
      </c>
      <c r="V897" s="24">
        <v>0.98470000000000002</v>
      </c>
      <c r="W897" s="25">
        <v>8.7151499999999996E-3</v>
      </c>
      <c r="X897" s="26">
        <v>1.035053444180524E-2</v>
      </c>
      <c r="Y897" s="16">
        <v>3.6446757299999999</v>
      </c>
    </row>
    <row r="898" spans="2:25" ht="20.100000000000001" hidden="1" customHeight="1" x14ac:dyDescent="0.25">
      <c r="B898" s="21">
        <v>4777</v>
      </c>
      <c r="C898" s="10" t="s">
        <v>313</v>
      </c>
      <c r="D898" s="10" t="s">
        <v>92</v>
      </c>
      <c r="E898" s="10" t="s">
        <v>116</v>
      </c>
      <c r="F898" s="10" t="s">
        <v>308</v>
      </c>
      <c r="G898" s="9" t="s">
        <v>314</v>
      </c>
      <c r="H898" s="34" t="s">
        <v>755</v>
      </c>
      <c r="I898" s="10" t="s">
        <v>763</v>
      </c>
      <c r="J898" s="11">
        <v>80154</v>
      </c>
      <c r="K898" s="12"/>
      <c r="L898" s="10">
        <v>1</v>
      </c>
      <c r="M898" s="36">
        <v>36.799999999999997</v>
      </c>
      <c r="N898" s="33" t="s">
        <v>246</v>
      </c>
      <c r="O898" s="30">
        <v>35.46</v>
      </c>
      <c r="P898" s="13">
        <v>40.46</v>
      </c>
      <c r="Q898" s="13">
        <v>40.049999999999997</v>
      </c>
      <c r="R898" s="14">
        <v>8.2000000000000739E-2</v>
      </c>
      <c r="S898" s="15">
        <v>3.0176000000000269</v>
      </c>
      <c r="T898" s="22">
        <v>-0.66239999999997301</v>
      </c>
      <c r="U898" s="23">
        <v>0.94030000000000002</v>
      </c>
      <c r="V898" s="24">
        <v>0.99609999999999999</v>
      </c>
      <c r="W898" s="25">
        <v>8.713799999999999E-3</v>
      </c>
      <c r="X898" s="26">
        <v>9.4921568627451044E-3</v>
      </c>
      <c r="Y898" s="16">
        <v>0.32066783999999993</v>
      </c>
    </row>
    <row r="899" spans="2:25" ht="20.100000000000001" hidden="1" customHeight="1" x14ac:dyDescent="0.25">
      <c r="B899" s="21">
        <v>4675</v>
      </c>
      <c r="C899" s="10" t="s">
        <v>52</v>
      </c>
      <c r="D899" s="10" t="s">
        <v>92</v>
      </c>
      <c r="E899" s="10"/>
      <c r="F899" s="10" t="s">
        <v>107</v>
      </c>
      <c r="G899" s="9" t="s">
        <v>258</v>
      </c>
      <c r="H899" s="34" t="s">
        <v>213</v>
      </c>
      <c r="I899" s="10">
        <v>26280</v>
      </c>
      <c r="J899" s="11"/>
      <c r="K899" s="12"/>
      <c r="L899" s="10">
        <v>6</v>
      </c>
      <c r="M899" s="36">
        <v>146</v>
      </c>
      <c r="N899" s="33" t="s">
        <v>246</v>
      </c>
      <c r="O899" s="30">
        <v>27.77</v>
      </c>
      <c r="P899" s="13">
        <v>32.79</v>
      </c>
      <c r="Q899" s="13">
        <v>31.96</v>
      </c>
      <c r="R899" s="14">
        <v>0.16533864541832638</v>
      </c>
      <c r="S899" s="15">
        <v>24.139442231075652</v>
      </c>
      <c r="T899" s="22">
        <v>9.5394422310756504</v>
      </c>
      <c r="U899" s="23">
        <v>0.98780000000000001</v>
      </c>
      <c r="V899" s="24">
        <v>0.99250000000000005</v>
      </c>
      <c r="W899" s="25">
        <v>8.7133200000000018E-3</v>
      </c>
      <c r="X899" s="26">
        <v>1.0439347589498804E-2</v>
      </c>
      <c r="Y899" s="16">
        <v>1.2721447200000002</v>
      </c>
    </row>
    <row r="900" spans="2:25" ht="20.100000000000001" customHeight="1" x14ac:dyDescent="0.25">
      <c r="B900" s="21">
        <v>4711</v>
      </c>
      <c r="C900" s="10" t="s">
        <v>815</v>
      </c>
      <c r="D900" s="10" t="s">
        <v>93</v>
      </c>
      <c r="E900" s="10" t="s">
        <v>87</v>
      </c>
      <c r="F900" s="10" t="s">
        <v>87</v>
      </c>
      <c r="G900" s="9" t="s">
        <v>817</v>
      </c>
      <c r="H900" s="34" t="s">
        <v>875</v>
      </c>
      <c r="I900" s="10" t="s">
        <v>431</v>
      </c>
      <c r="J900" s="11">
        <v>82905</v>
      </c>
      <c r="K900" s="12"/>
      <c r="L900" s="10">
        <v>1</v>
      </c>
      <c r="M900" s="36">
        <v>35</v>
      </c>
      <c r="N900" s="33" t="s">
        <v>246</v>
      </c>
      <c r="O900" s="30">
        <v>28.98</v>
      </c>
      <c r="P900" s="13">
        <v>33.979999999999997</v>
      </c>
      <c r="Q900" s="13">
        <v>33.549999999999997</v>
      </c>
      <c r="R900" s="14">
        <v>8.6000000000000007E-2</v>
      </c>
      <c r="S900" s="15">
        <v>3.0100000000000002</v>
      </c>
      <c r="T900" s="22">
        <v>-0.48999999999999994</v>
      </c>
      <c r="U900" s="23">
        <v>0.73380000000000001</v>
      </c>
      <c r="V900" s="24">
        <v>0.75560000000000005</v>
      </c>
      <c r="W900" s="25">
        <v>6.5533600000000003E-3</v>
      </c>
      <c r="X900" s="26">
        <v>7.169978118161926E-3</v>
      </c>
      <c r="Y900" s="16">
        <v>0.2293676</v>
      </c>
    </row>
    <row r="901" spans="2:25" ht="20.100000000000001" hidden="1" customHeight="1" x14ac:dyDescent="0.25">
      <c r="B901" s="21">
        <v>4780</v>
      </c>
      <c r="C901" s="10" t="s">
        <v>948</v>
      </c>
      <c r="D901" s="10" t="s">
        <v>92</v>
      </c>
      <c r="E901" s="10" t="s">
        <v>274</v>
      </c>
      <c r="F901" s="10" t="s">
        <v>79</v>
      </c>
      <c r="G901" s="9" t="s">
        <v>949</v>
      </c>
      <c r="H901" s="34" t="s">
        <v>990</v>
      </c>
      <c r="I901" s="10" t="s">
        <v>1006</v>
      </c>
      <c r="J901" s="11">
        <v>71394</v>
      </c>
      <c r="K901" s="12"/>
      <c r="L901" s="10">
        <v>8</v>
      </c>
      <c r="M901" s="36">
        <v>272.39999999999998</v>
      </c>
      <c r="N901" s="33" t="s">
        <v>246</v>
      </c>
      <c r="O901" s="30">
        <v>28.45</v>
      </c>
      <c r="P901" s="13">
        <v>33.47</v>
      </c>
      <c r="Q901" s="13">
        <v>32.72</v>
      </c>
      <c r="R901" s="14">
        <v>0.14940239043824702</v>
      </c>
      <c r="S901" s="15">
        <v>40.697211155378483</v>
      </c>
      <c r="T901" s="22">
        <v>13.457211155378484</v>
      </c>
      <c r="U901" s="23">
        <v>0.9425</v>
      </c>
      <c r="V901" s="24">
        <v>0.99109999999999998</v>
      </c>
      <c r="W901" s="25">
        <v>8.7011999999999992E-3</v>
      </c>
      <c r="X901" s="26">
        <v>1.022951381733021E-2</v>
      </c>
      <c r="Y901" s="16">
        <v>2.3702068799999996</v>
      </c>
    </row>
    <row r="902" spans="2:25" ht="20.100000000000001" customHeight="1" x14ac:dyDescent="0.25">
      <c r="B902" s="21">
        <v>4663</v>
      </c>
      <c r="C902" s="10" t="s">
        <v>162</v>
      </c>
      <c r="D902" s="10" t="s">
        <v>93</v>
      </c>
      <c r="E902" s="10"/>
      <c r="F902" s="10"/>
      <c r="G902" s="9" t="s">
        <v>186</v>
      </c>
      <c r="H902" s="34" t="s">
        <v>491</v>
      </c>
      <c r="I902" s="10"/>
      <c r="J902" s="11"/>
      <c r="K902" s="12"/>
      <c r="L902" s="10">
        <v>2</v>
      </c>
      <c r="M902" s="36">
        <v>34.799999999999997</v>
      </c>
      <c r="N902" s="33" t="s">
        <v>245</v>
      </c>
      <c r="O902" s="30">
        <v>26.85</v>
      </c>
      <c r="P902" s="13">
        <v>31.85</v>
      </c>
      <c r="Q902" s="13">
        <v>31</v>
      </c>
      <c r="R902" s="14">
        <v>0.17000000000000029</v>
      </c>
      <c r="S902" s="15">
        <v>5.9160000000000093</v>
      </c>
      <c r="T902" s="22">
        <v>2.4360000000000097</v>
      </c>
      <c r="U902" s="23">
        <v>1.0767</v>
      </c>
      <c r="V902" s="24">
        <v>1.1213</v>
      </c>
      <c r="W902" s="25">
        <v>9.6711999999999996E-3</v>
      </c>
      <c r="X902" s="26">
        <v>1.1652048192771087E-2</v>
      </c>
      <c r="Y902" s="16">
        <v>0.33655775999999998</v>
      </c>
    </row>
    <row r="903" spans="2:25" ht="20.100000000000001" hidden="1" customHeight="1" x14ac:dyDescent="0.25">
      <c r="B903" s="21">
        <v>4913</v>
      </c>
      <c r="C903" s="10" t="s">
        <v>1108</v>
      </c>
      <c r="D903" s="10" t="s">
        <v>661</v>
      </c>
      <c r="E903" s="10" t="s">
        <v>576</v>
      </c>
      <c r="F903" s="10" t="s">
        <v>576</v>
      </c>
      <c r="G903" s="9" t="s">
        <v>577</v>
      </c>
      <c r="H903" s="34" t="s">
        <v>931</v>
      </c>
      <c r="I903" s="10" t="s">
        <v>931</v>
      </c>
      <c r="J903" s="11">
        <v>34671</v>
      </c>
      <c r="K903" s="12"/>
      <c r="L903" s="10">
        <v>5</v>
      </c>
      <c r="M903" s="36">
        <v>92.4</v>
      </c>
      <c r="N903" s="33" t="s">
        <v>246</v>
      </c>
      <c r="O903" s="30">
        <v>28.34</v>
      </c>
      <c r="P903" s="13">
        <v>33.369999999999997</v>
      </c>
      <c r="Q903" s="13">
        <v>32.67</v>
      </c>
      <c r="R903" s="14">
        <v>0.13916500994035708</v>
      </c>
      <c r="S903" s="15">
        <v>12.858846918488995</v>
      </c>
      <c r="T903" s="22">
        <v>3.6188469184889938</v>
      </c>
      <c r="U903" s="23">
        <v>0.99019999999999997</v>
      </c>
      <c r="V903" s="24">
        <v>0.96409999999999996</v>
      </c>
      <c r="W903" s="25">
        <v>8.6966350000000012E-3</v>
      </c>
      <c r="X903" s="26">
        <v>1.0102557517321009E-2</v>
      </c>
      <c r="Y903" s="16">
        <v>0.80356907400000011</v>
      </c>
    </row>
    <row r="904" spans="2:25" ht="20.100000000000001" hidden="1" customHeight="1" x14ac:dyDescent="0.25">
      <c r="B904" s="21">
        <v>4826</v>
      </c>
      <c r="C904" s="10" t="s">
        <v>348</v>
      </c>
      <c r="D904" s="10" t="s">
        <v>92</v>
      </c>
      <c r="E904" s="10" t="s">
        <v>99</v>
      </c>
      <c r="F904" s="10" t="s">
        <v>349</v>
      </c>
      <c r="G904" s="9" t="s">
        <v>350</v>
      </c>
      <c r="H904" s="34" t="s">
        <v>863</v>
      </c>
      <c r="I904" s="10" t="s">
        <v>1016</v>
      </c>
      <c r="J904" s="11">
        <v>73877</v>
      </c>
      <c r="K904" s="12"/>
      <c r="L904" s="10">
        <v>6</v>
      </c>
      <c r="M904" s="36">
        <v>180</v>
      </c>
      <c r="N904" s="33" t="s">
        <v>246</v>
      </c>
      <c r="O904" s="30">
        <v>35.299999999999997</v>
      </c>
      <c r="P904" s="13">
        <v>40.32</v>
      </c>
      <c r="Q904" s="13">
        <v>39.65</v>
      </c>
      <c r="R904" s="14">
        <v>0.1334661354581676</v>
      </c>
      <c r="S904" s="15">
        <v>24.023904382470167</v>
      </c>
      <c r="T904" s="22">
        <v>6.0239043824701675</v>
      </c>
      <c r="U904" s="23">
        <v>0.9425</v>
      </c>
      <c r="V904" s="24">
        <v>0.94799999999999995</v>
      </c>
      <c r="W904" s="25">
        <v>8.6963000000000006E-3</v>
      </c>
      <c r="X904" s="26">
        <v>1.0035730114942533E-2</v>
      </c>
      <c r="Y904" s="16">
        <v>1.565334</v>
      </c>
    </row>
    <row r="905" spans="2:25" ht="20.100000000000001" hidden="1" customHeight="1" x14ac:dyDescent="0.25">
      <c r="B905" s="21">
        <v>4767</v>
      </c>
      <c r="C905" s="10" t="s">
        <v>60</v>
      </c>
      <c r="D905" s="10" t="s">
        <v>92</v>
      </c>
      <c r="E905" s="10" t="s">
        <v>274</v>
      </c>
      <c r="F905" s="10" t="s">
        <v>109</v>
      </c>
      <c r="G905" s="9" t="s">
        <v>143</v>
      </c>
      <c r="H905" s="34" t="s">
        <v>1342</v>
      </c>
      <c r="I905" s="10" t="s">
        <v>1343</v>
      </c>
      <c r="J905" s="11">
        <v>72741</v>
      </c>
      <c r="K905" s="12"/>
      <c r="L905" s="10">
        <v>13</v>
      </c>
      <c r="M905" s="36">
        <v>419</v>
      </c>
      <c r="N905" s="33" t="s">
        <v>246</v>
      </c>
      <c r="O905" s="30">
        <v>35.61</v>
      </c>
      <c r="P905" s="13">
        <v>40.630000000000003</v>
      </c>
      <c r="Q905" s="13">
        <v>40.020000000000003</v>
      </c>
      <c r="R905" s="14">
        <v>0.12151394422310738</v>
      </c>
      <c r="S905" s="15">
        <v>50.914342629481993</v>
      </c>
      <c r="T905" s="22">
        <v>9.0143426294819893</v>
      </c>
      <c r="U905" s="23">
        <v>0.97350000000000003</v>
      </c>
      <c r="V905" s="24">
        <v>0.95689999999999997</v>
      </c>
      <c r="W905" s="25">
        <v>8.6868000000000015E-3</v>
      </c>
      <c r="X905" s="26">
        <v>9.8883755102040817E-3</v>
      </c>
      <c r="Y905" s="16">
        <v>3.6397692000000008</v>
      </c>
    </row>
    <row r="906" spans="2:25" ht="20.100000000000001" hidden="1" customHeight="1" x14ac:dyDescent="0.25">
      <c r="B906" s="21">
        <v>4869</v>
      </c>
      <c r="C906" s="10" t="s">
        <v>48</v>
      </c>
      <c r="D906" s="10" t="s">
        <v>92</v>
      </c>
      <c r="E906" s="10" t="s">
        <v>99</v>
      </c>
      <c r="F906" s="10" t="s">
        <v>46</v>
      </c>
      <c r="G906" s="9" t="s">
        <v>138</v>
      </c>
      <c r="H906" s="34" t="s">
        <v>863</v>
      </c>
      <c r="I906" s="10" t="s">
        <v>420</v>
      </c>
      <c r="J906" s="11">
        <v>85216</v>
      </c>
      <c r="K906" s="12"/>
      <c r="L906" s="10">
        <v>4</v>
      </c>
      <c r="M906" s="36">
        <v>98</v>
      </c>
      <c r="N906" s="33" t="s">
        <v>246</v>
      </c>
      <c r="O906" s="30">
        <v>36.11</v>
      </c>
      <c r="P906" s="13">
        <v>41.12</v>
      </c>
      <c r="Q906" s="13">
        <v>40.32</v>
      </c>
      <c r="R906" s="14">
        <v>0.15968063872255439</v>
      </c>
      <c r="S906" s="15">
        <v>15.648702594810331</v>
      </c>
      <c r="T906" s="22">
        <v>5.8487025948103302</v>
      </c>
      <c r="U906" s="23">
        <v>0.97309999999999997</v>
      </c>
      <c r="V906" s="24">
        <v>0.97719999999999996</v>
      </c>
      <c r="W906" s="25">
        <v>8.6788350000000011E-3</v>
      </c>
      <c r="X906" s="26">
        <v>1.0328019798099759E-2</v>
      </c>
      <c r="Y906" s="16">
        <v>0.85052583000000015</v>
      </c>
    </row>
    <row r="907" spans="2:25" ht="20.100000000000001" customHeight="1" x14ac:dyDescent="0.25">
      <c r="B907" s="21">
        <v>4723</v>
      </c>
      <c r="C907" s="10" t="s">
        <v>891</v>
      </c>
      <c r="D907" s="10" t="s">
        <v>93</v>
      </c>
      <c r="E907" s="10" t="s">
        <v>87</v>
      </c>
      <c r="F907" s="10" t="s">
        <v>88</v>
      </c>
      <c r="G907" s="9" t="s">
        <v>805</v>
      </c>
      <c r="H907" s="34" t="s">
        <v>875</v>
      </c>
      <c r="I907" s="10" t="s">
        <v>236</v>
      </c>
      <c r="J907" s="11">
        <v>72192</v>
      </c>
      <c r="K907" s="12"/>
      <c r="L907" s="10">
        <v>1</v>
      </c>
      <c r="M907" s="36">
        <v>34</v>
      </c>
      <c r="N907" s="33" t="s">
        <v>246</v>
      </c>
      <c r="O907" s="30">
        <v>29.89</v>
      </c>
      <c r="P907" s="13">
        <v>34.89</v>
      </c>
      <c r="Q907" s="13">
        <v>34.380000000000003</v>
      </c>
      <c r="R907" s="14">
        <v>0.1019999999999996</v>
      </c>
      <c r="S907" s="15">
        <v>3.4679999999999866</v>
      </c>
      <c r="T907" s="22">
        <v>6.7999999999986377E-2</v>
      </c>
      <c r="U907" s="23">
        <v>1.1027</v>
      </c>
      <c r="V907" s="24">
        <v>1.1027</v>
      </c>
      <c r="W907" s="25">
        <v>9.9243000000000005E-3</v>
      </c>
      <c r="X907" s="26">
        <v>1.105155902004454E-2</v>
      </c>
      <c r="Y907" s="16">
        <v>0.33742620000000001</v>
      </c>
    </row>
    <row r="908" spans="2:25" ht="20.100000000000001" hidden="1" customHeight="1" x14ac:dyDescent="0.25">
      <c r="B908" s="21">
        <v>4670</v>
      </c>
      <c r="C908" s="10" t="s">
        <v>558</v>
      </c>
      <c r="D908" s="10" t="s">
        <v>535</v>
      </c>
      <c r="E908" s="10"/>
      <c r="F908" s="10" t="s">
        <v>559</v>
      </c>
      <c r="G908" s="9" t="s">
        <v>560</v>
      </c>
      <c r="H908" s="34" t="s">
        <v>557</v>
      </c>
      <c r="I908" s="10"/>
      <c r="J908" s="11"/>
      <c r="K908" s="12"/>
      <c r="L908" s="10">
        <v>21</v>
      </c>
      <c r="M908" s="36">
        <v>451.6</v>
      </c>
      <c r="N908" s="33" t="s">
        <v>246</v>
      </c>
      <c r="O908" s="30">
        <v>36.880000000000003</v>
      </c>
      <c r="P908" s="13">
        <v>41.88</v>
      </c>
      <c r="Q908" s="13">
        <v>41.17</v>
      </c>
      <c r="R908" s="14">
        <v>0.14200000000000018</v>
      </c>
      <c r="S908" s="15">
        <v>64.127200000000087</v>
      </c>
      <c r="T908" s="22">
        <v>18.96720000000008</v>
      </c>
      <c r="U908" s="23">
        <v>0.96919999999999995</v>
      </c>
      <c r="V908" s="24">
        <v>1.0014000000000001</v>
      </c>
      <c r="W908" s="25">
        <v>8.6706400000000003E-3</v>
      </c>
      <c r="X908" s="26">
        <v>1.0105641025641028E-2</v>
      </c>
      <c r="Y908" s="16">
        <v>3.9156610240000003</v>
      </c>
    </row>
    <row r="909" spans="2:25" ht="20.100000000000001" hidden="1" customHeight="1" x14ac:dyDescent="0.25">
      <c r="B909" s="21">
        <v>4862</v>
      </c>
      <c r="C909" s="10" t="s">
        <v>672</v>
      </c>
      <c r="D909" s="10" t="s">
        <v>365</v>
      </c>
      <c r="E909" s="10" t="s">
        <v>671</v>
      </c>
      <c r="F909" s="10" t="s">
        <v>672</v>
      </c>
      <c r="G909" s="9" t="s">
        <v>1633</v>
      </c>
      <c r="H909" s="34" t="s">
        <v>1432</v>
      </c>
      <c r="I909" s="10" t="s">
        <v>698</v>
      </c>
      <c r="J909" s="11">
        <v>68169</v>
      </c>
      <c r="K909" s="12"/>
      <c r="L909" s="10">
        <v>1</v>
      </c>
      <c r="M909" s="36">
        <v>15</v>
      </c>
      <c r="N909" s="33" t="s">
        <v>246</v>
      </c>
      <c r="O909" s="30">
        <v>28.21</v>
      </c>
      <c r="P909" s="13">
        <v>33.26</v>
      </c>
      <c r="Q909" s="13">
        <v>32.57</v>
      </c>
      <c r="R909" s="14">
        <v>0.13663366336633626</v>
      </c>
      <c r="S909" s="15">
        <v>2.0495049504950438</v>
      </c>
      <c r="T909" s="22">
        <v>0.54950495049504378</v>
      </c>
      <c r="U909" s="23">
        <v>0.97729999999999995</v>
      </c>
      <c r="V909" s="24">
        <v>0.96970000000000001</v>
      </c>
      <c r="W909" s="25">
        <v>8.6641500000000007E-3</v>
      </c>
      <c r="X909" s="26">
        <v>1.0035311353211005E-2</v>
      </c>
      <c r="Y909" s="16">
        <v>0.12996225</v>
      </c>
    </row>
    <row r="910" spans="2:25" ht="20.100000000000001" hidden="1" customHeight="1" x14ac:dyDescent="0.25">
      <c r="B910" s="21">
        <v>4886</v>
      </c>
      <c r="C910" s="10" t="s">
        <v>261</v>
      </c>
      <c r="D910" s="10" t="s">
        <v>92</v>
      </c>
      <c r="E910" s="10" t="s">
        <v>118</v>
      </c>
      <c r="F910" s="10" t="s">
        <v>108</v>
      </c>
      <c r="G910" s="9" t="s">
        <v>141</v>
      </c>
      <c r="H910" s="34" t="s">
        <v>866</v>
      </c>
      <c r="I910" s="10" t="s">
        <v>215</v>
      </c>
      <c r="J910" s="11">
        <v>81488</v>
      </c>
      <c r="K910" s="12"/>
      <c r="L910" s="10">
        <v>2</v>
      </c>
      <c r="M910" s="36">
        <v>50.2</v>
      </c>
      <c r="N910" s="33" t="s">
        <v>246</v>
      </c>
      <c r="O910" s="30">
        <v>28.69</v>
      </c>
      <c r="P910" s="13">
        <v>33.69</v>
      </c>
      <c r="Q910" s="13">
        <v>32.799999999999997</v>
      </c>
      <c r="R910" s="14">
        <v>0.17800000000000024</v>
      </c>
      <c r="S910" s="15">
        <v>8.9356000000000133</v>
      </c>
      <c r="T910" s="22">
        <v>3.915600000000012</v>
      </c>
      <c r="U910" s="23">
        <v>0.96479999999999999</v>
      </c>
      <c r="V910" s="24">
        <v>0.98170000000000002</v>
      </c>
      <c r="W910" s="25">
        <v>8.6619249999999991E-3</v>
      </c>
      <c r="X910" s="26">
        <v>1.0537621654501219E-2</v>
      </c>
      <c r="Y910" s="16">
        <v>0.43482863499999996</v>
      </c>
    </row>
    <row r="911" spans="2:25" ht="20.100000000000001" hidden="1" customHeight="1" x14ac:dyDescent="0.25">
      <c r="B911" s="21">
        <v>4783</v>
      </c>
      <c r="C911" s="10" t="s">
        <v>945</v>
      </c>
      <c r="D911" s="10" t="s">
        <v>92</v>
      </c>
      <c r="E911" s="10" t="s">
        <v>274</v>
      </c>
      <c r="F911" s="10" t="s">
        <v>280</v>
      </c>
      <c r="G911" s="9" t="s">
        <v>946</v>
      </c>
      <c r="H911" s="34" t="s">
        <v>990</v>
      </c>
      <c r="I911" s="10" t="s">
        <v>1000</v>
      </c>
      <c r="J911" s="11">
        <v>80918</v>
      </c>
      <c r="K911" s="12"/>
      <c r="L911" s="10">
        <v>5</v>
      </c>
      <c r="M911" s="36">
        <v>95</v>
      </c>
      <c r="N911" s="33" t="s">
        <v>246</v>
      </c>
      <c r="O911" s="30">
        <v>32.26</v>
      </c>
      <c r="P911" s="13">
        <v>37.270000000000003</v>
      </c>
      <c r="Q911" s="13">
        <v>36.69</v>
      </c>
      <c r="R911" s="14">
        <v>0.11576846307385326</v>
      </c>
      <c r="S911" s="15">
        <v>10.998003992016059</v>
      </c>
      <c r="T911" s="22">
        <v>1.498003992016059</v>
      </c>
      <c r="U911" s="23">
        <v>0.95250000000000001</v>
      </c>
      <c r="V911" s="24">
        <v>0.97189999999999999</v>
      </c>
      <c r="W911" s="25">
        <v>8.6598000000000005E-3</v>
      </c>
      <c r="X911" s="26">
        <v>9.7935887133182957E-3</v>
      </c>
      <c r="Y911" s="16">
        <v>0.822681</v>
      </c>
    </row>
    <row r="912" spans="2:25" ht="20.100000000000001" customHeight="1" x14ac:dyDescent="0.25">
      <c r="B912" s="21">
        <v>4911</v>
      </c>
      <c r="C912" s="10" t="s">
        <v>434</v>
      </c>
      <c r="D912" s="10" t="s">
        <v>93</v>
      </c>
      <c r="E912" s="10" t="s">
        <v>87</v>
      </c>
      <c r="F912" s="10" t="s">
        <v>88</v>
      </c>
      <c r="G912" s="9" t="s">
        <v>435</v>
      </c>
      <c r="H912" s="34" t="s">
        <v>875</v>
      </c>
      <c r="I912" s="10" t="s">
        <v>236</v>
      </c>
      <c r="J912" s="11">
        <v>81591</v>
      </c>
      <c r="K912" s="12"/>
      <c r="L912" s="10">
        <v>2</v>
      </c>
      <c r="M912" s="36">
        <v>33</v>
      </c>
      <c r="N912" s="33" t="s">
        <v>245</v>
      </c>
      <c r="O912" s="30">
        <v>29.06</v>
      </c>
      <c r="P912" s="13">
        <v>34.07</v>
      </c>
      <c r="Q912" s="13">
        <v>33.36</v>
      </c>
      <c r="R912" s="14">
        <v>0.1417165668662676</v>
      </c>
      <c r="S912" s="15">
        <v>4.6766467065868307</v>
      </c>
      <c r="T912" s="22">
        <v>1.3766467065868306</v>
      </c>
      <c r="U912" s="23">
        <v>1.0934999999999999</v>
      </c>
      <c r="V912" s="24">
        <v>1.1140000000000001</v>
      </c>
      <c r="W912" s="25">
        <v>9.8233750000000005E-3</v>
      </c>
      <c r="X912" s="26">
        <v>1.144537412790698E-2</v>
      </c>
      <c r="Y912" s="16">
        <v>0.32417137500000004</v>
      </c>
    </row>
    <row r="913" spans="2:25" ht="20.100000000000001" hidden="1" customHeight="1" x14ac:dyDescent="0.25">
      <c r="B913" s="21">
        <v>4827</v>
      </c>
      <c r="C913" s="10" t="s">
        <v>1461</v>
      </c>
      <c r="D913" s="10" t="s">
        <v>92</v>
      </c>
      <c r="E913" s="10" t="s">
        <v>124</v>
      </c>
      <c r="F913" s="10" t="s">
        <v>85</v>
      </c>
      <c r="G913" s="9" t="s">
        <v>1462</v>
      </c>
      <c r="H913" s="34" t="s">
        <v>990</v>
      </c>
      <c r="I913" s="10" t="s">
        <v>234</v>
      </c>
      <c r="J913" s="11">
        <v>68546</v>
      </c>
      <c r="K913" s="12"/>
      <c r="L913" s="10">
        <v>1</v>
      </c>
      <c r="M913" s="36">
        <v>23.2</v>
      </c>
      <c r="N913" s="33" t="s">
        <v>246</v>
      </c>
      <c r="O913" s="30">
        <v>36.08</v>
      </c>
      <c r="P913" s="13">
        <v>41.08</v>
      </c>
      <c r="Q913" s="13">
        <v>40.22</v>
      </c>
      <c r="R913" s="14">
        <v>0.17199999999999988</v>
      </c>
      <c r="S913" s="15">
        <v>3.9903999999999971</v>
      </c>
      <c r="T913" s="22">
        <v>1.670399999999997</v>
      </c>
      <c r="U913" s="23">
        <v>0.94820000000000004</v>
      </c>
      <c r="V913" s="24">
        <v>0.93310000000000004</v>
      </c>
      <c r="W913" s="25">
        <v>8.6539800000000004E-3</v>
      </c>
      <c r="X913" s="26">
        <v>1.0451666666666666E-2</v>
      </c>
      <c r="Y913" s="16">
        <v>0.200772336</v>
      </c>
    </row>
    <row r="914" spans="2:25" ht="20.100000000000001" customHeight="1" x14ac:dyDescent="0.25">
      <c r="B914" s="21">
        <v>4780</v>
      </c>
      <c r="C914" s="10" t="s">
        <v>58</v>
      </c>
      <c r="D914" s="10" t="s">
        <v>93</v>
      </c>
      <c r="E914" s="10" t="s">
        <v>94</v>
      </c>
      <c r="F914" s="10" t="s">
        <v>173</v>
      </c>
      <c r="G914" s="9" t="s">
        <v>191</v>
      </c>
      <c r="H914" s="34" t="s">
        <v>875</v>
      </c>
      <c r="I914" s="10" t="s">
        <v>750</v>
      </c>
      <c r="J914" s="11">
        <v>77221</v>
      </c>
      <c r="K914" s="12"/>
      <c r="L914" s="10">
        <v>1</v>
      </c>
      <c r="M914" s="36">
        <v>33</v>
      </c>
      <c r="N914" s="33" t="s">
        <v>246</v>
      </c>
      <c r="O914" s="30">
        <v>35.47</v>
      </c>
      <c r="P914" s="13">
        <v>40.49</v>
      </c>
      <c r="Q914" s="13">
        <v>39.880000000000003</v>
      </c>
      <c r="R914" s="14">
        <v>0.12151394422310738</v>
      </c>
      <c r="S914" s="15">
        <v>4.0099601593625431</v>
      </c>
      <c r="T914" s="22">
        <v>0.70996015936254331</v>
      </c>
      <c r="U914" s="23">
        <v>0.98899999999999999</v>
      </c>
      <c r="V914" s="24">
        <v>0.99029999999999996</v>
      </c>
      <c r="W914" s="25">
        <v>8.9068499999999991E-3</v>
      </c>
      <c r="X914" s="26">
        <v>1.0138863265306119E-2</v>
      </c>
      <c r="Y914" s="16">
        <v>0.29392604999999999</v>
      </c>
    </row>
    <row r="915" spans="2:25" ht="20.100000000000001" hidden="1" customHeight="1" x14ac:dyDescent="0.25">
      <c r="B915" s="21">
        <v>4903</v>
      </c>
      <c r="C915" s="10" t="s">
        <v>34</v>
      </c>
      <c r="D915" s="10" t="s">
        <v>92</v>
      </c>
      <c r="E915" s="10" t="s">
        <v>116</v>
      </c>
      <c r="F915" s="10" t="s">
        <v>34</v>
      </c>
      <c r="G915" s="9" t="s">
        <v>130</v>
      </c>
      <c r="H915" s="34" t="s">
        <v>1690</v>
      </c>
      <c r="I915" s="10" t="s">
        <v>1692</v>
      </c>
      <c r="J915" s="11">
        <v>68249</v>
      </c>
      <c r="K915" s="12"/>
      <c r="L915" s="10">
        <v>8</v>
      </c>
      <c r="M915" s="36">
        <v>206.6</v>
      </c>
      <c r="N915" s="33" t="s">
        <v>245</v>
      </c>
      <c r="O915" s="30">
        <v>29.01</v>
      </c>
      <c r="P915" s="13">
        <v>34.06</v>
      </c>
      <c r="Q915" s="13">
        <v>33.6</v>
      </c>
      <c r="R915" s="14">
        <v>9.1089108910891239E-2</v>
      </c>
      <c r="S915" s="15">
        <v>18.819009900990128</v>
      </c>
      <c r="T915" s="22">
        <v>-1.8409900990098711</v>
      </c>
      <c r="U915" s="23">
        <v>0.95030000000000003</v>
      </c>
      <c r="V915" s="24">
        <v>0.99329999999999996</v>
      </c>
      <c r="W915" s="25">
        <v>8.6490200000000003E-3</v>
      </c>
      <c r="X915" s="26">
        <v>9.5158063180827909E-3</v>
      </c>
      <c r="Y915" s="16">
        <v>1.7868875319999999</v>
      </c>
    </row>
    <row r="916" spans="2:25" ht="20.100000000000001" customHeight="1" x14ac:dyDescent="0.25">
      <c r="B916" s="21">
        <v>4732</v>
      </c>
      <c r="C916" s="10" t="s">
        <v>358</v>
      </c>
      <c r="D916" s="10" t="s">
        <v>93</v>
      </c>
      <c r="E916" s="10" t="s">
        <v>94</v>
      </c>
      <c r="F916" s="10" t="s">
        <v>173</v>
      </c>
      <c r="G916" s="9" t="s">
        <v>193</v>
      </c>
      <c r="H916" s="34" t="s">
        <v>875</v>
      </c>
      <c r="I916" s="10" t="s">
        <v>242</v>
      </c>
      <c r="J916" s="11">
        <v>77215</v>
      </c>
      <c r="K916" s="12"/>
      <c r="L916" s="10">
        <v>1</v>
      </c>
      <c r="M916" s="36">
        <v>32.799999999999997</v>
      </c>
      <c r="N916" s="33" t="s">
        <v>246</v>
      </c>
      <c r="O916" s="30">
        <v>26.92</v>
      </c>
      <c r="P916" s="13">
        <v>31.92</v>
      </c>
      <c r="Q916" s="13">
        <v>31.48</v>
      </c>
      <c r="R916" s="14">
        <v>8.8000000000000259E-2</v>
      </c>
      <c r="S916" s="15">
        <v>2.8864000000000081</v>
      </c>
      <c r="T916" s="22">
        <v>-0.39359999999999168</v>
      </c>
      <c r="U916" s="23">
        <v>1.0604</v>
      </c>
      <c r="V916" s="24">
        <v>1.0710999999999999</v>
      </c>
      <c r="W916" s="25">
        <v>9.5917499999999996E-3</v>
      </c>
      <c r="X916" s="26">
        <v>1.0517269736842109E-2</v>
      </c>
      <c r="Y916" s="16">
        <v>0.31460939999999998</v>
      </c>
    </row>
    <row r="917" spans="2:25" ht="20.100000000000001" customHeight="1" x14ac:dyDescent="0.25">
      <c r="B917" s="21">
        <v>4809</v>
      </c>
      <c r="C917" s="10" t="s">
        <v>1050</v>
      </c>
      <c r="D917" s="10" t="s">
        <v>93</v>
      </c>
      <c r="E917" s="10" t="s">
        <v>94</v>
      </c>
      <c r="F917" s="10" t="s">
        <v>164</v>
      </c>
      <c r="G917" s="9" t="s">
        <v>1051</v>
      </c>
      <c r="H917" s="34" t="s">
        <v>875</v>
      </c>
      <c r="I917" s="10" t="s">
        <v>812</v>
      </c>
      <c r="J917" s="11">
        <v>75069</v>
      </c>
      <c r="K917" s="12"/>
      <c r="L917" s="10">
        <v>1</v>
      </c>
      <c r="M917" s="36">
        <v>32.200000000000003</v>
      </c>
      <c r="N917" s="33" t="s">
        <v>246</v>
      </c>
      <c r="O917" s="30">
        <v>28.61</v>
      </c>
      <c r="P917" s="13">
        <v>33.64</v>
      </c>
      <c r="Q917" s="13">
        <v>33.04</v>
      </c>
      <c r="R917" s="14">
        <v>0.11928429423459271</v>
      </c>
      <c r="S917" s="15">
        <v>3.8409542743538854</v>
      </c>
      <c r="T917" s="22">
        <v>0.62095427435388495</v>
      </c>
      <c r="U917" s="23">
        <v>1.0037</v>
      </c>
      <c r="V917" s="24">
        <v>1.0229999999999999</v>
      </c>
      <c r="W917" s="25">
        <v>9.3228200000000008E-3</v>
      </c>
      <c r="X917" s="26">
        <v>1.0585504424379237E-2</v>
      </c>
      <c r="Y917" s="16">
        <v>0.30019480400000004</v>
      </c>
    </row>
    <row r="918" spans="2:25" ht="20.100000000000001" hidden="1" customHeight="1" x14ac:dyDescent="0.25">
      <c r="B918" s="21">
        <v>4670</v>
      </c>
      <c r="C918" s="10" t="s">
        <v>590</v>
      </c>
      <c r="D918" s="10" t="s">
        <v>580</v>
      </c>
      <c r="E918" s="10" t="s">
        <v>581</v>
      </c>
      <c r="F918" s="10" t="s">
        <v>582</v>
      </c>
      <c r="G918" s="9" t="s">
        <v>591</v>
      </c>
      <c r="H918" s="34" t="s">
        <v>584</v>
      </c>
      <c r="I918" s="10"/>
      <c r="J918" s="11"/>
      <c r="K918" s="12"/>
      <c r="L918" s="10">
        <v>4</v>
      </c>
      <c r="M918" s="36">
        <v>93.2</v>
      </c>
      <c r="N918" s="33" t="s">
        <v>246</v>
      </c>
      <c r="O918" s="30">
        <v>27.78</v>
      </c>
      <c r="P918" s="13">
        <v>32.81</v>
      </c>
      <c r="Q918" s="13">
        <v>32.07</v>
      </c>
      <c r="R918" s="14">
        <v>0.14711729622266437</v>
      </c>
      <c r="S918" s="15">
        <v>13.71133200795232</v>
      </c>
      <c r="T918" s="22">
        <v>4.391332007952319</v>
      </c>
      <c r="U918" s="23">
        <v>0.97140000000000004</v>
      </c>
      <c r="V918" s="24">
        <v>0.98899999999999999</v>
      </c>
      <c r="W918" s="25">
        <v>8.6257599999999997E-3</v>
      </c>
      <c r="X918" s="26">
        <v>1.0113653333333337E-2</v>
      </c>
      <c r="Y918" s="16">
        <v>0.80392083199999997</v>
      </c>
    </row>
    <row r="919" spans="2:25" ht="20.100000000000001" customHeight="1" x14ac:dyDescent="0.25">
      <c r="B919" s="21">
        <v>4757</v>
      </c>
      <c r="C919" s="10" t="s">
        <v>95</v>
      </c>
      <c r="D919" s="10" t="s">
        <v>93</v>
      </c>
      <c r="E919" s="10" t="s">
        <v>94</v>
      </c>
      <c r="F919" s="10" t="s">
        <v>94</v>
      </c>
      <c r="G919" s="9" t="s">
        <v>180</v>
      </c>
      <c r="H919" s="34" t="s">
        <v>875</v>
      </c>
      <c r="I919" s="10" t="s">
        <v>739</v>
      </c>
      <c r="J919" s="11">
        <v>79421</v>
      </c>
      <c r="K919" s="12"/>
      <c r="L919" s="10">
        <v>1</v>
      </c>
      <c r="M919" s="36">
        <v>32</v>
      </c>
      <c r="N919" s="33" t="s">
        <v>245</v>
      </c>
      <c r="O919" s="30">
        <v>27.66</v>
      </c>
      <c r="P919" s="13">
        <v>32.659999999999997</v>
      </c>
      <c r="Q919" s="13">
        <v>32.06</v>
      </c>
      <c r="R919" s="14">
        <v>0.11999999999999895</v>
      </c>
      <c r="S919" s="15">
        <v>3.8399999999999666</v>
      </c>
      <c r="T919" s="22">
        <v>0.63999999999996637</v>
      </c>
      <c r="U919" s="23">
        <v>1.0640000000000001</v>
      </c>
      <c r="V919" s="24">
        <v>1.0717000000000001</v>
      </c>
      <c r="W919" s="25">
        <v>9.6106500000000001E-3</v>
      </c>
      <c r="X919" s="26">
        <v>1.0921193181818169E-2</v>
      </c>
      <c r="Y919" s="16">
        <v>0.3075408</v>
      </c>
    </row>
    <row r="920" spans="2:25" ht="20.100000000000001" hidden="1" customHeight="1" x14ac:dyDescent="0.25">
      <c r="B920" s="21">
        <v>4785</v>
      </c>
      <c r="C920" s="10" t="s">
        <v>47</v>
      </c>
      <c r="D920" s="10" t="s">
        <v>92</v>
      </c>
      <c r="E920" s="10" t="s">
        <v>99</v>
      </c>
      <c r="F920" s="10" t="s">
        <v>1397</v>
      </c>
      <c r="G920" s="9" t="s">
        <v>137</v>
      </c>
      <c r="H920" s="34" t="s">
        <v>863</v>
      </c>
      <c r="I920" s="10" t="s">
        <v>1217</v>
      </c>
      <c r="J920" s="11">
        <v>73646</v>
      </c>
      <c r="K920" s="12"/>
      <c r="L920" s="10">
        <v>6</v>
      </c>
      <c r="M920" s="36">
        <v>168</v>
      </c>
      <c r="N920" s="33" t="s">
        <v>246</v>
      </c>
      <c r="O920" s="30">
        <v>35.090000000000003</v>
      </c>
      <c r="P920" s="13">
        <v>40.1</v>
      </c>
      <c r="Q920" s="13">
        <v>39.630000000000003</v>
      </c>
      <c r="R920" s="14">
        <v>9.3812375249500812E-2</v>
      </c>
      <c r="S920" s="15">
        <v>15.760479041916136</v>
      </c>
      <c r="T920" s="22">
        <v>-1.0395209580838645</v>
      </c>
      <c r="U920" s="23">
        <v>0.96579999999999999</v>
      </c>
      <c r="V920" s="24">
        <v>0.95050000000000001</v>
      </c>
      <c r="W920" s="25">
        <v>8.6233500000000001E-3</v>
      </c>
      <c r="X920" s="26">
        <v>9.5160756607929504E-3</v>
      </c>
      <c r="Y920" s="16">
        <v>1.4487228000000001</v>
      </c>
    </row>
    <row r="921" spans="2:25" ht="20.100000000000001" hidden="1" customHeight="1" x14ac:dyDescent="0.25">
      <c r="B921" s="21">
        <v>4804</v>
      </c>
      <c r="C921" s="10" t="s">
        <v>75</v>
      </c>
      <c r="D921" s="10" t="s">
        <v>92</v>
      </c>
      <c r="E921" s="10" t="s">
        <v>122</v>
      </c>
      <c r="F921" s="10" t="s">
        <v>113</v>
      </c>
      <c r="G921" s="9" t="s">
        <v>151</v>
      </c>
      <c r="H921" s="34" t="s">
        <v>990</v>
      </c>
      <c r="I921" s="10" t="s">
        <v>227</v>
      </c>
      <c r="J921" s="11">
        <v>79933</v>
      </c>
      <c r="K921" s="12"/>
      <c r="L921" s="10">
        <v>3</v>
      </c>
      <c r="M921" s="36">
        <v>70.8</v>
      </c>
      <c r="N921" s="33" t="s">
        <v>246</v>
      </c>
      <c r="O921" s="30">
        <v>35.92</v>
      </c>
      <c r="P921" s="13">
        <v>40.92</v>
      </c>
      <c r="Q921" s="13">
        <v>40.35</v>
      </c>
      <c r="R921" s="14">
        <v>0.11400000000000006</v>
      </c>
      <c r="S921" s="15">
        <v>8.0712000000000046</v>
      </c>
      <c r="T921" s="22">
        <v>0.99120000000000374</v>
      </c>
      <c r="U921" s="23">
        <v>0.92430000000000001</v>
      </c>
      <c r="V921" s="24">
        <v>0.95009999999999994</v>
      </c>
      <c r="W921" s="25">
        <v>8.6222400000000015E-3</v>
      </c>
      <c r="X921" s="26">
        <v>9.7316478555304776E-3</v>
      </c>
      <c r="Y921" s="16">
        <v>0.61045459200000007</v>
      </c>
    </row>
    <row r="922" spans="2:25" ht="20.100000000000001" hidden="1" customHeight="1" x14ac:dyDescent="0.25">
      <c r="B922" s="21">
        <v>4832</v>
      </c>
      <c r="C922" s="10" t="s">
        <v>49</v>
      </c>
      <c r="D922" s="10" t="s">
        <v>253</v>
      </c>
      <c r="E922" s="10" t="s">
        <v>608</v>
      </c>
      <c r="F922" s="10" t="s">
        <v>49</v>
      </c>
      <c r="G922" s="9" t="s">
        <v>611</v>
      </c>
      <c r="H922" s="34" t="s">
        <v>858</v>
      </c>
      <c r="I922" s="10" t="s">
        <v>1534</v>
      </c>
      <c r="J922" s="11">
        <v>57173</v>
      </c>
      <c r="K922" s="12"/>
      <c r="L922" s="10">
        <v>1</v>
      </c>
      <c r="M922" s="36">
        <v>8</v>
      </c>
      <c r="N922" s="33" t="s">
        <v>246</v>
      </c>
      <c r="O922" s="30">
        <v>29.32</v>
      </c>
      <c r="P922" s="13">
        <v>34.340000000000003</v>
      </c>
      <c r="Q922" s="13">
        <v>33.770000000000003</v>
      </c>
      <c r="R922" s="14">
        <v>0.11354581673306771</v>
      </c>
      <c r="S922" s="15">
        <v>0.90836653386454169</v>
      </c>
      <c r="T922" s="22">
        <v>0.10836653386454165</v>
      </c>
      <c r="U922" s="23">
        <v>0.92720000000000002</v>
      </c>
      <c r="V922" s="24">
        <v>0.94669999999999999</v>
      </c>
      <c r="W922" s="25">
        <v>8.6199399999999995E-3</v>
      </c>
      <c r="X922" s="26">
        <v>9.7240671460674145E-3</v>
      </c>
      <c r="Y922" s="16">
        <v>6.8959519999999996E-2</v>
      </c>
    </row>
    <row r="923" spans="2:25" ht="20.100000000000001" customHeight="1" x14ac:dyDescent="0.25">
      <c r="B923" s="21">
        <v>4791</v>
      </c>
      <c r="C923" s="10" t="s">
        <v>178</v>
      </c>
      <c r="D923" s="10" t="s">
        <v>93</v>
      </c>
      <c r="E923" s="10" t="s">
        <v>179</v>
      </c>
      <c r="F923" s="10" t="s">
        <v>174</v>
      </c>
      <c r="G923" s="9" t="s">
        <v>197</v>
      </c>
      <c r="H923" s="34" t="s">
        <v>875</v>
      </c>
      <c r="I923" s="10" t="s">
        <v>243</v>
      </c>
      <c r="J923" s="11">
        <v>83070</v>
      </c>
      <c r="K923" s="12"/>
      <c r="L923" s="10">
        <v>1</v>
      </c>
      <c r="M923" s="36">
        <v>31.6</v>
      </c>
      <c r="N923" s="33" t="s">
        <v>245</v>
      </c>
      <c r="O923" s="30">
        <v>36.07</v>
      </c>
      <c r="P923" s="13">
        <v>41.07</v>
      </c>
      <c r="Q923" s="13">
        <v>40.44</v>
      </c>
      <c r="R923" s="14">
        <v>0.1260000000000005</v>
      </c>
      <c r="S923" s="15">
        <v>3.9816000000000158</v>
      </c>
      <c r="T923" s="22">
        <v>0.82160000000001565</v>
      </c>
      <c r="U923" s="23">
        <v>1.018</v>
      </c>
      <c r="V923" s="24">
        <v>1.0230999999999999</v>
      </c>
      <c r="W923" s="25">
        <v>9.1849500000000008E-3</v>
      </c>
      <c r="X923" s="26">
        <v>1.0509096109839824E-2</v>
      </c>
      <c r="Y923" s="16">
        <v>0.29024442000000006</v>
      </c>
    </row>
    <row r="924" spans="2:25" ht="20.100000000000001" hidden="1" customHeight="1" x14ac:dyDescent="0.25">
      <c r="B924" s="21">
        <v>4654</v>
      </c>
      <c r="C924" s="10" t="s">
        <v>71</v>
      </c>
      <c r="D924" s="10" t="s">
        <v>92</v>
      </c>
      <c r="E924" s="10"/>
      <c r="F924" s="10" t="s">
        <v>71</v>
      </c>
      <c r="G924" s="9" t="s">
        <v>149</v>
      </c>
      <c r="H924" s="34" t="s">
        <v>224</v>
      </c>
      <c r="I924" s="10">
        <v>76258</v>
      </c>
      <c r="J924" s="11"/>
      <c r="K924" s="12"/>
      <c r="L924" s="10">
        <v>3</v>
      </c>
      <c r="M924" s="36">
        <v>80.7</v>
      </c>
      <c r="N924" s="33" t="s">
        <v>246</v>
      </c>
      <c r="O924" s="30">
        <v>29.01</v>
      </c>
      <c r="P924" s="13">
        <v>34.03</v>
      </c>
      <c r="Q924" s="13">
        <v>33.21</v>
      </c>
      <c r="R924" s="14">
        <v>0.16334661354581681</v>
      </c>
      <c r="S924" s="15">
        <v>13.182071713147417</v>
      </c>
      <c r="T924" s="22">
        <v>5.112071713147416</v>
      </c>
      <c r="U924" s="23">
        <v>0.95920000000000005</v>
      </c>
      <c r="V924" s="24">
        <v>0.99819999999999998</v>
      </c>
      <c r="W924" s="25">
        <v>8.61256E-3</v>
      </c>
      <c r="X924" s="26">
        <v>1.029405980952381E-2</v>
      </c>
      <c r="Y924" s="16">
        <v>0.69503359200000003</v>
      </c>
    </row>
    <row r="925" spans="2:25" ht="20.100000000000001" hidden="1" customHeight="1" x14ac:dyDescent="0.25">
      <c r="B925" s="21">
        <v>4818</v>
      </c>
      <c r="C925" s="10" t="s">
        <v>52</v>
      </c>
      <c r="D925" s="10" t="s">
        <v>92</v>
      </c>
      <c r="E925" s="10" t="s">
        <v>118</v>
      </c>
      <c r="F925" s="10" t="s">
        <v>107</v>
      </c>
      <c r="G925" s="9" t="s">
        <v>258</v>
      </c>
      <c r="H925" s="34" t="s">
        <v>866</v>
      </c>
      <c r="I925" s="10" t="s">
        <v>213</v>
      </c>
      <c r="J925" s="11">
        <v>84605</v>
      </c>
      <c r="K925" s="12"/>
      <c r="L925" s="10">
        <v>5</v>
      </c>
      <c r="M925" s="36">
        <v>167</v>
      </c>
      <c r="N925" s="33" t="s">
        <v>246</v>
      </c>
      <c r="O925" s="30">
        <v>36.1</v>
      </c>
      <c r="P925" s="13">
        <v>41.12</v>
      </c>
      <c r="Q925" s="13">
        <v>40.56</v>
      </c>
      <c r="R925" s="14">
        <v>0.11155378486055689</v>
      </c>
      <c r="S925" s="15">
        <v>18.629482071712999</v>
      </c>
      <c r="T925" s="22">
        <v>1.9294820717130001</v>
      </c>
      <c r="U925" s="23">
        <v>0.92030000000000001</v>
      </c>
      <c r="V925" s="24">
        <v>0.95150000000000001</v>
      </c>
      <c r="W925" s="25">
        <v>8.6102799999999997E-3</v>
      </c>
      <c r="X925" s="26">
        <v>9.691391390134519E-3</v>
      </c>
      <c r="Y925" s="16">
        <v>1.43791676</v>
      </c>
    </row>
    <row r="926" spans="2:25" ht="20.100000000000001" hidden="1" customHeight="1" x14ac:dyDescent="0.25">
      <c r="B926" s="21">
        <v>4810</v>
      </c>
      <c r="C926" s="10" t="s">
        <v>279</v>
      </c>
      <c r="D926" s="10" t="s">
        <v>92</v>
      </c>
      <c r="E926" s="10" t="s">
        <v>274</v>
      </c>
      <c r="F926" s="10" t="s">
        <v>280</v>
      </c>
      <c r="G926" s="9" t="s">
        <v>281</v>
      </c>
      <c r="H926" s="34" t="s">
        <v>990</v>
      </c>
      <c r="I926" s="10" t="s">
        <v>944</v>
      </c>
      <c r="J926" s="11">
        <v>80921</v>
      </c>
      <c r="K926" s="12"/>
      <c r="L926" s="10">
        <v>5</v>
      </c>
      <c r="M926" s="36">
        <v>151.4</v>
      </c>
      <c r="N926" s="33" t="s">
        <v>246</v>
      </c>
      <c r="O926" s="30">
        <v>28.49</v>
      </c>
      <c r="P926" s="13">
        <v>33.49</v>
      </c>
      <c r="Q926" s="13">
        <v>32.89</v>
      </c>
      <c r="R926" s="14">
        <v>0.1200000000000002</v>
      </c>
      <c r="S926" s="15">
        <v>18.168000000000031</v>
      </c>
      <c r="T926" s="22">
        <v>3.0280000000000302</v>
      </c>
      <c r="U926" s="23">
        <v>0.92749999999999999</v>
      </c>
      <c r="V926" s="24">
        <v>0.94189999999999996</v>
      </c>
      <c r="W926" s="25">
        <v>8.599240000000001E-3</v>
      </c>
      <c r="X926" s="26">
        <v>9.7718636363636393E-3</v>
      </c>
      <c r="Y926" s="16">
        <v>1.3019249360000003</v>
      </c>
    </row>
    <row r="927" spans="2:25" ht="20.100000000000001" hidden="1" customHeight="1" x14ac:dyDescent="0.25">
      <c r="B927" s="21">
        <v>4788</v>
      </c>
      <c r="C927" s="10" t="s">
        <v>798</v>
      </c>
      <c r="D927" s="10" t="s">
        <v>1404</v>
      </c>
      <c r="E927" s="10" t="s">
        <v>124</v>
      </c>
      <c r="F927" s="10" t="s">
        <v>799</v>
      </c>
      <c r="G927" s="9" t="s">
        <v>1231</v>
      </c>
      <c r="H927" s="34" t="s">
        <v>990</v>
      </c>
      <c r="I927" s="10" t="s">
        <v>654</v>
      </c>
      <c r="J927" s="11">
        <v>74868</v>
      </c>
      <c r="K927" s="12"/>
      <c r="L927" s="10">
        <v>14</v>
      </c>
      <c r="M927" s="36">
        <v>383</v>
      </c>
      <c r="N927" s="33" t="s">
        <v>246</v>
      </c>
      <c r="O927" s="30">
        <v>36.35</v>
      </c>
      <c r="P927" s="13">
        <v>41.35</v>
      </c>
      <c r="Q927" s="13">
        <v>40.82</v>
      </c>
      <c r="R927" s="14">
        <v>0.10600000000000023</v>
      </c>
      <c r="S927" s="15">
        <v>40.598000000000091</v>
      </c>
      <c r="T927" s="22">
        <v>2.2980000000000871</v>
      </c>
      <c r="U927" s="23">
        <v>0.96760000000000002</v>
      </c>
      <c r="V927" s="24">
        <v>0.94269999999999998</v>
      </c>
      <c r="W927" s="25">
        <v>8.5963499999999991E-3</v>
      </c>
      <c r="X927" s="26">
        <v>9.6156040268456384E-3</v>
      </c>
      <c r="Y927" s="16">
        <v>3.2924020499999997</v>
      </c>
    </row>
    <row r="928" spans="2:25" ht="20.100000000000001" customHeight="1" x14ac:dyDescent="0.25">
      <c r="B928" s="21">
        <v>4827</v>
      </c>
      <c r="C928" s="10" t="s">
        <v>358</v>
      </c>
      <c r="D928" s="10" t="s">
        <v>93</v>
      </c>
      <c r="E928" s="10" t="s">
        <v>94</v>
      </c>
      <c r="F928" s="10" t="s">
        <v>173</v>
      </c>
      <c r="G928" s="9" t="s">
        <v>193</v>
      </c>
      <c r="H928" s="34" t="s">
        <v>875</v>
      </c>
      <c r="I928" s="10" t="s">
        <v>894</v>
      </c>
      <c r="J928" s="11">
        <v>77230</v>
      </c>
      <c r="K928" s="12"/>
      <c r="L928" s="10">
        <v>1</v>
      </c>
      <c r="M928" s="36">
        <v>31</v>
      </c>
      <c r="N928" s="33" t="s">
        <v>245</v>
      </c>
      <c r="O928" s="30">
        <v>26.94</v>
      </c>
      <c r="P928" s="13">
        <v>31.96</v>
      </c>
      <c r="Q928" s="13">
        <v>31.34</v>
      </c>
      <c r="R928" s="14">
        <v>0.12350597609561774</v>
      </c>
      <c r="S928" s="15">
        <v>3.8286852589641498</v>
      </c>
      <c r="T928" s="22">
        <v>0.72868525896414971</v>
      </c>
      <c r="U928" s="23">
        <v>1.0810999999999999</v>
      </c>
      <c r="V928" s="24">
        <v>1.0613999999999999</v>
      </c>
      <c r="W928" s="25">
        <v>9.8554999999999997E-3</v>
      </c>
      <c r="X928" s="26">
        <v>1.1244229545454548E-2</v>
      </c>
      <c r="Y928" s="16">
        <v>0.30552049999999997</v>
      </c>
    </row>
    <row r="929" spans="2:25" ht="20.100000000000001" hidden="1" customHeight="1" x14ac:dyDescent="0.25">
      <c r="B929" s="21">
        <v>4786</v>
      </c>
      <c r="C929" s="10" t="s">
        <v>1200</v>
      </c>
      <c r="D929" s="10" t="s">
        <v>92</v>
      </c>
      <c r="E929" s="10" t="s">
        <v>99</v>
      </c>
      <c r="F929" s="10" t="s">
        <v>136</v>
      </c>
      <c r="G929" s="9" t="s">
        <v>870</v>
      </c>
      <c r="H929" s="34" t="s">
        <v>863</v>
      </c>
      <c r="I929" s="10" t="s">
        <v>210</v>
      </c>
      <c r="J929" s="11">
        <v>79981</v>
      </c>
      <c r="K929" s="12"/>
      <c r="L929" s="10">
        <v>3</v>
      </c>
      <c r="M929" s="36">
        <v>74.099999999999994</v>
      </c>
      <c r="N929" s="33" t="s">
        <v>246</v>
      </c>
      <c r="O929" s="30">
        <v>36.659999999999997</v>
      </c>
      <c r="P929" s="13">
        <v>41.69</v>
      </c>
      <c r="Q929" s="13">
        <v>41.24</v>
      </c>
      <c r="R929" s="14">
        <v>8.9463220675943464E-2</v>
      </c>
      <c r="S929" s="15">
        <v>6.6292246520874105</v>
      </c>
      <c r="T929" s="22">
        <v>-0.78077534791258962</v>
      </c>
      <c r="U929" s="23">
        <v>0.96730000000000005</v>
      </c>
      <c r="V929" s="24">
        <v>0.94069999999999998</v>
      </c>
      <c r="W929" s="25">
        <v>8.5859999999999999E-3</v>
      </c>
      <c r="X929" s="26">
        <v>9.4296026200873274E-3</v>
      </c>
      <c r="Y929" s="16">
        <v>0.63622259999999997</v>
      </c>
    </row>
    <row r="930" spans="2:25" ht="20.100000000000001" hidden="1" customHeight="1" x14ac:dyDescent="0.25">
      <c r="B930" s="21">
        <v>4777</v>
      </c>
      <c r="C930" s="10" t="s">
        <v>29</v>
      </c>
      <c r="D930" s="10" t="s">
        <v>92</v>
      </c>
      <c r="E930" s="10" t="s">
        <v>116</v>
      </c>
      <c r="F930" s="10" t="s">
        <v>29</v>
      </c>
      <c r="G930" s="9" t="s">
        <v>126</v>
      </c>
      <c r="H930" s="34" t="s">
        <v>755</v>
      </c>
      <c r="I930" s="10" t="s">
        <v>199</v>
      </c>
      <c r="J930" s="11">
        <v>71635</v>
      </c>
      <c r="K930" s="12"/>
      <c r="L930" s="10">
        <v>5</v>
      </c>
      <c r="M930" s="36">
        <v>155.6</v>
      </c>
      <c r="N930" s="33" t="s">
        <v>246</v>
      </c>
      <c r="O930" s="30">
        <v>32.25</v>
      </c>
      <c r="P930" s="13">
        <v>37.270000000000003</v>
      </c>
      <c r="Q930" s="13">
        <v>36.76</v>
      </c>
      <c r="R930" s="14">
        <v>0.10159362549800892</v>
      </c>
      <c r="S930" s="15">
        <v>15.807968127490188</v>
      </c>
      <c r="T930" s="22">
        <v>0.24796812749018687</v>
      </c>
      <c r="U930" s="23">
        <v>0.94710000000000005</v>
      </c>
      <c r="V930" s="24">
        <v>0.96060000000000001</v>
      </c>
      <c r="W930" s="25">
        <v>8.584650000000001E-3</v>
      </c>
      <c r="X930" s="26">
        <v>9.5554197339246232E-3</v>
      </c>
      <c r="Y930" s="16">
        <v>1.3357715400000001</v>
      </c>
    </row>
    <row r="931" spans="2:25" ht="20.100000000000001" hidden="1" customHeight="1" x14ac:dyDescent="0.25">
      <c r="B931" s="21">
        <v>4828</v>
      </c>
      <c r="C931" s="10" t="s">
        <v>44</v>
      </c>
      <c r="D931" s="10" t="s">
        <v>92</v>
      </c>
      <c r="E931" s="10" t="s">
        <v>99</v>
      </c>
      <c r="F931" s="10" t="s">
        <v>43</v>
      </c>
      <c r="G931" s="9" t="s">
        <v>135</v>
      </c>
      <c r="H931" s="34" t="s">
        <v>863</v>
      </c>
      <c r="I931" s="10" t="s">
        <v>255</v>
      </c>
      <c r="J931" s="11">
        <v>74529</v>
      </c>
      <c r="K931" s="12"/>
      <c r="L931" s="10">
        <v>2</v>
      </c>
      <c r="M931" s="36">
        <v>26.8</v>
      </c>
      <c r="N931" s="33" t="s">
        <v>246</v>
      </c>
      <c r="O931" s="30">
        <v>31.92</v>
      </c>
      <c r="P931" s="13">
        <v>36.94</v>
      </c>
      <c r="Q931" s="13">
        <v>36.200000000000003</v>
      </c>
      <c r="R931" s="14">
        <v>0.14741035856573614</v>
      </c>
      <c r="S931" s="15">
        <v>3.9505976095617288</v>
      </c>
      <c r="T931" s="22">
        <v>1.2705976095617286</v>
      </c>
      <c r="U931" s="23">
        <v>0.91249999999999998</v>
      </c>
      <c r="V931" s="24">
        <v>0.95330000000000004</v>
      </c>
      <c r="W931" s="25">
        <v>8.5826800000000023E-3</v>
      </c>
      <c r="X931" s="26">
        <v>1.0066601308411208E-2</v>
      </c>
      <c r="Y931" s="16">
        <v>0.23001582400000006</v>
      </c>
    </row>
    <row r="932" spans="2:25" ht="20.100000000000001" hidden="1" customHeight="1" x14ac:dyDescent="0.25">
      <c r="B932" s="21">
        <v>4787</v>
      </c>
      <c r="C932" s="10" t="s">
        <v>1301</v>
      </c>
      <c r="D932" s="10" t="s">
        <v>92</v>
      </c>
      <c r="E932" s="10" t="s">
        <v>118</v>
      </c>
      <c r="F932" s="10" t="s">
        <v>425</v>
      </c>
      <c r="G932" s="9" t="s">
        <v>1280</v>
      </c>
      <c r="H932" s="34" t="s">
        <v>866</v>
      </c>
      <c r="I932" s="10" t="s">
        <v>888</v>
      </c>
      <c r="J932" s="11">
        <v>83276</v>
      </c>
      <c r="K932" s="12"/>
      <c r="L932" s="10">
        <v>1</v>
      </c>
      <c r="M932" s="36">
        <v>30</v>
      </c>
      <c r="N932" s="33" t="s">
        <v>246</v>
      </c>
      <c r="O932" s="30">
        <v>27.48</v>
      </c>
      <c r="P932" s="13">
        <v>32.49</v>
      </c>
      <c r="Q932" s="13">
        <v>31.81</v>
      </c>
      <c r="R932" s="14">
        <v>0.13572854291417227</v>
      </c>
      <c r="S932" s="15">
        <v>4.0718562874251685</v>
      </c>
      <c r="T932" s="22">
        <v>1.071856287425168</v>
      </c>
      <c r="U932" s="23">
        <v>0.94520000000000004</v>
      </c>
      <c r="V932" s="24">
        <v>0.9607</v>
      </c>
      <c r="W932" s="25">
        <v>8.5765499999999988E-3</v>
      </c>
      <c r="X932" s="26">
        <v>9.923444688221714E-3</v>
      </c>
      <c r="Y932" s="16">
        <v>0.25729649999999998</v>
      </c>
    </row>
    <row r="933" spans="2:25" ht="20.100000000000001" hidden="1" customHeight="1" x14ac:dyDescent="0.25">
      <c r="B933" s="21">
        <v>4670</v>
      </c>
      <c r="C933" s="10" t="s">
        <v>565</v>
      </c>
      <c r="D933" s="10" t="s">
        <v>535</v>
      </c>
      <c r="E933" s="10" t="s">
        <v>566</v>
      </c>
      <c r="F933" s="10" t="s">
        <v>567</v>
      </c>
      <c r="G933" s="9" t="s">
        <v>568</v>
      </c>
      <c r="H933" s="34" t="s">
        <v>563</v>
      </c>
      <c r="I933" s="10"/>
      <c r="J933" s="11"/>
      <c r="K933" s="12"/>
      <c r="L933" s="10">
        <v>2</v>
      </c>
      <c r="M933" s="36">
        <v>46.2</v>
      </c>
      <c r="N933" s="33" t="s">
        <v>246</v>
      </c>
      <c r="O933" s="30">
        <v>35.549999999999997</v>
      </c>
      <c r="P933" s="13">
        <v>40.57</v>
      </c>
      <c r="Q933" s="13">
        <v>39.840000000000003</v>
      </c>
      <c r="R933" s="14">
        <v>0.14541832669322638</v>
      </c>
      <c r="S933" s="15">
        <v>6.7183266932270591</v>
      </c>
      <c r="T933" s="22">
        <v>2.0983266932270586</v>
      </c>
      <c r="U933" s="23">
        <v>0.99980000000000002</v>
      </c>
      <c r="V933" s="24">
        <v>0.94879999999999998</v>
      </c>
      <c r="W933" s="25">
        <v>8.5738399999999992E-3</v>
      </c>
      <c r="X933" s="26">
        <v>1.0032791794871786E-2</v>
      </c>
      <c r="Y933" s="16">
        <v>0.396111408</v>
      </c>
    </row>
    <row r="934" spans="2:25" ht="20.100000000000001" hidden="1" customHeight="1" x14ac:dyDescent="0.25">
      <c r="B934" s="21">
        <v>4653</v>
      </c>
      <c r="C934" s="10" t="s">
        <v>288</v>
      </c>
      <c r="D934" s="10" t="s">
        <v>92</v>
      </c>
      <c r="E934" s="10"/>
      <c r="F934" s="10" t="s">
        <v>115</v>
      </c>
      <c r="G934" s="9" t="s">
        <v>289</v>
      </c>
      <c r="H934" s="34" t="s">
        <v>232</v>
      </c>
      <c r="I934" s="10">
        <v>72914</v>
      </c>
      <c r="J934" s="11"/>
      <c r="K934" s="12"/>
      <c r="L934" s="10">
        <v>2</v>
      </c>
      <c r="M934" s="36">
        <v>44</v>
      </c>
      <c r="N934" s="33" t="s">
        <v>246</v>
      </c>
      <c r="O934" s="30">
        <v>28.45</v>
      </c>
      <c r="P934" s="13">
        <v>33.47</v>
      </c>
      <c r="Q934" s="13">
        <v>32.630000000000003</v>
      </c>
      <c r="R934" s="14">
        <v>0.16733067729083592</v>
      </c>
      <c r="S934" s="15">
        <v>7.3625498007967805</v>
      </c>
      <c r="T934" s="22">
        <v>2.9625498007967801</v>
      </c>
      <c r="U934" s="23">
        <v>0.96550000000000002</v>
      </c>
      <c r="V934" s="24">
        <v>0.98219999999999996</v>
      </c>
      <c r="W934" s="25">
        <v>8.5698800000000002E-3</v>
      </c>
      <c r="X934" s="26">
        <v>1.0292056842105254E-2</v>
      </c>
      <c r="Y934" s="16">
        <v>0.37707472000000003</v>
      </c>
    </row>
    <row r="935" spans="2:25" ht="20.100000000000001" hidden="1" customHeight="1" x14ac:dyDescent="0.25">
      <c r="B935" s="21">
        <v>4815</v>
      </c>
      <c r="C935" s="10" t="s">
        <v>1112</v>
      </c>
      <c r="D935" s="10" t="s">
        <v>92</v>
      </c>
      <c r="E935" s="10" t="s">
        <v>99</v>
      </c>
      <c r="F935" s="10" t="s">
        <v>43</v>
      </c>
      <c r="G935" s="9" t="s">
        <v>1113</v>
      </c>
      <c r="H935" s="34" t="s">
        <v>1481</v>
      </c>
      <c r="I935" s="10" t="s">
        <v>255</v>
      </c>
      <c r="J935" s="11">
        <v>74525</v>
      </c>
      <c r="K935" s="12"/>
      <c r="L935" s="10">
        <v>2</v>
      </c>
      <c r="M935" s="36">
        <v>40</v>
      </c>
      <c r="N935" s="33" t="s">
        <v>246</v>
      </c>
      <c r="O935" s="30">
        <v>28.75</v>
      </c>
      <c r="P935" s="13">
        <v>33.76</v>
      </c>
      <c r="Q935" s="13">
        <v>32.909999999999997</v>
      </c>
      <c r="R935" s="14">
        <v>0.16966067864271492</v>
      </c>
      <c r="S935" s="15">
        <v>6.786427145708597</v>
      </c>
      <c r="T935" s="22">
        <v>2.7864271457085965</v>
      </c>
      <c r="U935" s="23">
        <v>0.92600000000000005</v>
      </c>
      <c r="V935" s="24">
        <v>0.93659999999999999</v>
      </c>
      <c r="W935" s="25">
        <v>8.5679599999999995E-3</v>
      </c>
      <c r="X935" s="26">
        <v>1.0318624903846158E-2</v>
      </c>
      <c r="Y935" s="16">
        <v>0.34271839999999998</v>
      </c>
    </row>
    <row r="936" spans="2:25" ht="20.100000000000001" customHeight="1" x14ac:dyDescent="0.25">
      <c r="B936" s="21">
        <v>4720</v>
      </c>
      <c r="C936" s="10" t="s">
        <v>361</v>
      </c>
      <c r="D936" s="10" t="s">
        <v>93</v>
      </c>
      <c r="E936" s="10" t="s">
        <v>94</v>
      </c>
      <c r="F936" s="10" t="s">
        <v>164</v>
      </c>
      <c r="G936" s="9" t="s">
        <v>362</v>
      </c>
      <c r="H936" s="34" t="s">
        <v>875</v>
      </c>
      <c r="I936" s="10" t="s">
        <v>812</v>
      </c>
      <c r="J936" s="11">
        <v>75058</v>
      </c>
      <c r="K936" s="12"/>
      <c r="L936" s="10">
        <v>1</v>
      </c>
      <c r="M936" s="36">
        <v>31</v>
      </c>
      <c r="N936" s="33" t="s">
        <v>245</v>
      </c>
      <c r="O936" s="30">
        <v>32.19</v>
      </c>
      <c r="P936" s="13">
        <v>37.19</v>
      </c>
      <c r="Q936" s="13">
        <v>36.58</v>
      </c>
      <c r="R936" s="14">
        <v>0.12199999999999989</v>
      </c>
      <c r="S936" s="15">
        <v>3.7819999999999965</v>
      </c>
      <c r="T936" s="22">
        <v>0.68199999999999628</v>
      </c>
      <c r="U936" s="23">
        <v>1.0949</v>
      </c>
      <c r="V936" s="24">
        <v>1.0925</v>
      </c>
      <c r="W936" s="25">
        <v>9.843300000000001E-3</v>
      </c>
      <c r="X936" s="26">
        <v>1.1211047835990888E-2</v>
      </c>
      <c r="Y936" s="16">
        <v>0.30514230000000003</v>
      </c>
    </row>
    <row r="937" spans="2:25" ht="20.100000000000001" hidden="1" customHeight="1" x14ac:dyDescent="0.25">
      <c r="B937" s="21">
        <v>4786</v>
      </c>
      <c r="C937" s="10" t="s">
        <v>421</v>
      </c>
      <c r="D937" s="10" t="s">
        <v>92</v>
      </c>
      <c r="E937" s="10" t="s">
        <v>99</v>
      </c>
      <c r="F937" s="10" t="s">
        <v>105</v>
      </c>
      <c r="G937" s="9" t="s">
        <v>422</v>
      </c>
      <c r="H937" s="34" t="s">
        <v>863</v>
      </c>
      <c r="I937" s="10" t="s">
        <v>212</v>
      </c>
      <c r="J937" s="11">
        <v>82804</v>
      </c>
      <c r="K937" s="12"/>
      <c r="L937" s="10">
        <v>2</v>
      </c>
      <c r="M937" s="36">
        <v>60</v>
      </c>
      <c r="N937" s="33" t="s">
        <v>246</v>
      </c>
      <c r="O937" s="30">
        <v>30.37</v>
      </c>
      <c r="P937" s="13">
        <v>35.39</v>
      </c>
      <c r="Q937" s="13">
        <v>34.840000000000003</v>
      </c>
      <c r="R937" s="14">
        <v>0.10956175298804725</v>
      </c>
      <c r="S937" s="15">
        <v>6.5737051792828352</v>
      </c>
      <c r="T937" s="22">
        <v>0.57370517928283493</v>
      </c>
      <c r="U937" s="23">
        <v>0.93410000000000004</v>
      </c>
      <c r="V937" s="24">
        <v>0.96609999999999996</v>
      </c>
      <c r="W937" s="25">
        <v>8.5509000000000002E-3</v>
      </c>
      <c r="X937" s="26">
        <v>9.6030241610738191E-3</v>
      </c>
      <c r="Y937" s="16">
        <v>0.51305400000000001</v>
      </c>
    </row>
    <row r="938" spans="2:25" ht="20.100000000000001" hidden="1" customHeight="1" x14ac:dyDescent="0.25">
      <c r="B938" s="21">
        <v>4903</v>
      </c>
      <c r="C938" s="10" t="s">
        <v>30</v>
      </c>
      <c r="D938" s="10" t="s">
        <v>92</v>
      </c>
      <c r="E938" s="10" t="s">
        <v>98</v>
      </c>
      <c r="F938" s="10" t="s">
        <v>101</v>
      </c>
      <c r="G938" s="9" t="s">
        <v>127</v>
      </c>
      <c r="H938" s="34" t="s">
        <v>1690</v>
      </c>
      <c r="I938" s="10" t="s">
        <v>1691</v>
      </c>
      <c r="J938" s="11">
        <v>65396</v>
      </c>
      <c r="K938" s="12"/>
      <c r="L938" s="10">
        <v>1</v>
      </c>
      <c r="M938" s="36">
        <v>29</v>
      </c>
      <c r="N938" s="33" t="s">
        <v>246</v>
      </c>
      <c r="O938" s="30">
        <v>35.61</v>
      </c>
      <c r="P938" s="13">
        <v>40.619999999999997</v>
      </c>
      <c r="Q938" s="13">
        <v>40.07</v>
      </c>
      <c r="R938" s="14">
        <v>0.10978043912175596</v>
      </c>
      <c r="S938" s="15">
        <v>3.183632734530923</v>
      </c>
      <c r="T938" s="22">
        <v>0.28363273453092269</v>
      </c>
      <c r="U938" s="23">
        <v>0.95430000000000004</v>
      </c>
      <c r="V938" s="24">
        <v>0.96599999999999997</v>
      </c>
      <c r="W938" s="25">
        <v>8.5453350000000011E-3</v>
      </c>
      <c r="X938" s="26">
        <v>9.5991319170403537E-3</v>
      </c>
      <c r="Y938" s="16">
        <v>0.24781471500000002</v>
      </c>
    </row>
    <row r="939" spans="2:25" ht="20.100000000000001" customHeight="1" x14ac:dyDescent="0.25">
      <c r="B939" s="21">
        <v>4689</v>
      </c>
      <c r="C939" s="10" t="s">
        <v>49</v>
      </c>
      <c r="D939" s="10"/>
      <c r="E939" s="10"/>
      <c r="F939" s="10"/>
      <c r="G939" s="9" t="s">
        <v>192</v>
      </c>
      <c r="H939" s="34" t="s">
        <v>800</v>
      </c>
      <c r="I939" s="10" t="s">
        <v>814</v>
      </c>
      <c r="J939" s="11"/>
      <c r="K939" s="12"/>
      <c r="L939" s="10">
        <v>1</v>
      </c>
      <c r="M939" s="36">
        <v>31</v>
      </c>
      <c r="N939" s="33" t="s">
        <v>245</v>
      </c>
      <c r="O939" s="30">
        <v>32.24</v>
      </c>
      <c r="P939" s="13">
        <v>37.29</v>
      </c>
      <c r="Q939" s="13">
        <v>36.72</v>
      </c>
      <c r="R939" s="14">
        <v>0.11287128712871299</v>
      </c>
      <c r="S939" s="15">
        <v>3.4990099009901026</v>
      </c>
      <c r="T939" s="22">
        <v>0.39900990099010236</v>
      </c>
      <c r="U939" s="23">
        <v>1.1029</v>
      </c>
      <c r="V939" s="24">
        <v>1.125</v>
      </c>
      <c r="W939" s="25">
        <v>9.8027600000000006E-3</v>
      </c>
      <c r="X939" s="26">
        <v>1.1049986160714287E-2</v>
      </c>
      <c r="Y939" s="16">
        <v>0.30388556</v>
      </c>
    </row>
    <row r="940" spans="2:25" ht="20.100000000000001" customHeight="1" x14ac:dyDescent="0.25">
      <c r="B940" s="21">
        <v>4786</v>
      </c>
      <c r="C940" s="10" t="s">
        <v>1224</v>
      </c>
      <c r="D940" s="10" t="s">
        <v>93</v>
      </c>
      <c r="E940" s="10" t="s">
        <v>87</v>
      </c>
      <c r="F940" s="10" t="s">
        <v>303</v>
      </c>
      <c r="G940" s="9" t="s">
        <v>1225</v>
      </c>
      <c r="H940" s="34" t="s">
        <v>875</v>
      </c>
      <c r="I940" s="10" t="s">
        <v>305</v>
      </c>
      <c r="J940" s="11">
        <v>76462</v>
      </c>
      <c r="K940" s="12"/>
      <c r="L940" s="10">
        <v>1</v>
      </c>
      <c r="M940" s="36">
        <v>31</v>
      </c>
      <c r="N940" s="33" t="s">
        <v>245</v>
      </c>
      <c r="O940" s="30">
        <v>28.14</v>
      </c>
      <c r="P940" s="13">
        <v>33.14</v>
      </c>
      <c r="Q940" s="13">
        <v>32.65</v>
      </c>
      <c r="R940" s="14">
        <v>9.8000000000000392E-2</v>
      </c>
      <c r="S940" s="15">
        <v>3.0380000000000122</v>
      </c>
      <c r="T940" s="22">
        <v>-6.1999999999988009E-2</v>
      </c>
      <c r="U940" s="23">
        <v>1.0646</v>
      </c>
      <c r="V940" s="24">
        <v>1.0593999999999999</v>
      </c>
      <c r="W940" s="25">
        <v>9.5579999999999988E-3</v>
      </c>
      <c r="X940" s="26">
        <v>1.0596452328159648E-2</v>
      </c>
      <c r="Y940" s="16">
        <v>0.29629799999999995</v>
      </c>
    </row>
    <row r="941" spans="2:25" ht="20.100000000000001" hidden="1" customHeight="1" x14ac:dyDescent="0.25">
      <c r="B941" s="21">
        <v>4786</v>
      </c>
      <c r="C941" s="10" t="s">
        <v>1277</v>
      </c>
      <c r="D941" s="10" t="s">
        <v>92</v>
      </c>
      <c r="E941" s="10" t="s">
        <v>118</v>
      </c>
      <c r="F941" s="10" t="s">
        <v>425</v>
      </c>
      <c r="G941" s="9" t="s">
        <v>1278</v>
      </c>
      <c r="H941" s="34" t="s">
        <v>866</v>
      </c>
      <c r="I941" s="10" t="s">
        <v>888</v>
      </c>
      <c r="J941" s="11">
        <v>83275</v>
      </c>
      <c r="K941" s="12"/>
      <c r="L941" s="10">
        <v>3</v>
      </c>
      <c r="M941" s="36">
        <v>87.4</v>
      </c>
      <c r="N941" s="33" t="s">
        <v>246</v>
      </c>
      <c r="O941" s="30">
        <v>28.46</v>
      </c>
      <c r="P941" s="13">
        <v>33.5</v>
      </c>
      <c r="Q941" s="13">
        <v>32.97</v>
      </c>
      <c r="R941" s="14">
        <v>0.1051587301587304</v>
      </c>
      <c r="S941" s="15">
        <v>9.1908730158730378</v>
      </c>
      <c r="T941" s="22">
        <v>0.45087301587303613</v>
      </c>
      <c r="U941" s="23">
        <v>0.93410000000000004</v>
      </c>
      <c r="V941" s="24">
        <v>0.9637</v>
      </c>
      <c r="W941" s="25">
        <v>8.5401000000000001E-3</v>
      </c>
      <c r="X941" s="26">
        <v>9.5437037694013332E-3</v>
      </c>
      <c r="Y941" s="16">
        <v>0.74640474000000001</v>
      </c>
    </row>
    <row r="942" spans="2:25" ht="20.100000000000001" hidden="1" customHeight="1" x14ac:dyDescent="0.25">
      <c r="B942" s="21">
        <v>4663</v>
      </c>
      <c r="C942" s="10" t="s">
        <v>288</v>
      </c>
      <c r="D942" s="10" t="s">
        <v>92</v>
      </c>
      <c r="E942" s="10"/>
      <c r="F942" s="10" t="s">
        <v>115</v>
      </c>
      <c r="G942" s="9" t="s">
        <v>289</v>
      </c>
      <c r="H942" s="34" t="s">
        <v>480</v>
      </c>
      <c r="I942" s="10">
        <v>72916</v>
      </c>
      <c r="J942" s="11"/>
      <c r="K942" s="12"/>
      <c r="L942" s="10">
        <v>6</v>
      </c>
      <c r="M942" s="36">
        <v>143.19999999999999</v>
      </c>
      <c r="N942" s="33" t="s">
        <v>246</v>
      </c>
      <c r="O942" s="30">
        <v>28</v>
      </c>
      <c r="P942" s="13">
        <v>33.03</v>
      </c>
      <c r="Q942" s="13">
        <v>32.25</v>
      </c>
      <c r="R942" s="14">
        <v>0.15506958250497038</v>
      </c>
      <c r="S942" s="15">
        <v>22.205964214711756</v>
      </c>
      <c r="T942" s="22">
        <v>7.8859642147117572</v>
      </c>
      <c r="U942" s="23">
        <v>0.96079999999999999</v>
      </c>
      <c r="V942" s="24">
        <v>0.98</v>
      </c>
      <c r="W942" s="25">
        <v>8.5395200000000001E-3</v>
      </c>
      <c r="X942" s="26">
        <v>1.0106773082352943E-2</v>
      </c>
      <c r="Y942" s="16">
        <v>1.222859264</v>
      </c>
    </row>
    <row r="943" spans="2:25" ht="20.100000000000001" customHeight="1" x14ac:dyDescent="0.25">
      <c r="B943" s="21">
        <v>4814</v>
      </c>
      <c r="C943" s="10" t="s">
        <v>358</v>
      </c>
      <c r="D943" s="10" t="s">
        <v>93</v>
      </c>
      <c r="E943" s="10" t="s">
        <v>94</v>
      </c>
      <c r="F943" s="10" t="s">
        <v>173</v>
      </c>
      <c r="G943" s="9" t="s">
        <v>193</v>
      </c>
      <c r="H943" s="34" t="s">
        <v>875</v>
      </c>
      <c r="I943" s="10" t="s">
        <v>894</v>
      </c>
      <c r="J943" s="11">
        <v>77227</v>
      </c>
      <c r="K943" s="12"/>
      <c r="L943" s="10">
        <v>1</v>
      </c>
      <c r="M943" s="36">
        <v>31</v>
      </c>
      <c r="N943" s="33" t="s">
        <v>246</v>
      </c>
      <c r="O943" s="30">
        <v>36.340000000000003</v>
      </c>
      <c r="P943" s="13">
        <v>41.34</v>
      </c>
      <c r="Q943" s="13">
        <v>40.74</v>
      </c>
      <c r="R943" s="14">
        <v>0.12000000000000029</v>
      </c>
      <c r="S943" s="15">
        <v>3.7200000000000091</v>
      </c>
      <c r="T943" s="22">
        <v>0.62000000000000877</v>
      </c>
      <c r="U943" s="23">
        <v>0.84660000000000002</v>
      </c>
      <c r="V943" s="24">
        <v>0.873</v>
      </c>
      <c r="W943" s="25">
        <v>7.9101600000000011E-3</v>
      </c>
      <c r="X943" s="26">
        <v>8.9888181818181864E-3</v>
      </c>
      <c r="Y943" s="16">
        <v>0.24521496000000004</v>
      </c>
    </row>
    <row r="944" spans="2:25" ht="20.100000000000001" hidden="1" customHeight="1" x14ac:dyDescent="0.25">
      <c r="B944" s="21">
        <v>4670</v>
      </c>
      <c r="C944" s="10" t="s">
        <v>531</v>
      </c>
      <c r="D944" s="10" t="s">
        <v>518</v>
      </c>
      <c r="E944" s="10" t="s">
        <v>532</v>
      </c>
      <c r="F944" s="10" t="s">
        <v>532</v>
      </c>
      <c r="G944" s="9" t="s">
        <v>533</v>
      </c>
      <c r="H944" s="34" t="s">
        <v>521</v>
      </c>
      <c r="I944" s="10"/>
      <c r="J944" s="11"/>
      <c r="K944" s="12"/>
      <c r="L944" s="10">
        <v>2</v>
      </c>
      <c r="M944" s="36">
        <v>26</v>
      </c>
      <c r="N944" s="33" t="s">
        <v>246</v>
      </c>
      <c r="O944" s="30">
        <v>28.85</v>
      </c>
      <c r="P944" s="13">
        <v>33.86</v>
      </c>
      <c r="Q944" s="13">
        <v>33.24</v>
      </c>
      <c r="R944" s="14">
        <v>0.12375249500997958</v>
      </c>
      <c r="S944" s="15">
        <v>3.2175648702594688</v>
      </c>
      <c r="T944" s="22">
        <v>0.61756487025946882</v>
      </c>
      <c r="U944" s="23">
        <v>0.9536</v>
      </c>
      <c r="V944" s="24">
        <v>0.98509999999999998</v>
      </c>
      <c r="W944" s="25">
        <v>8.5302799999999995E-3</v>
      </c>
      <c r="X944" s="26">
        <v>9.7350120273348457E-3</v>
      </c>
      <c r="Y944" s="16">
        <v>0.22178727999999998</v>
      </c>
    </row>
    <row r="945" spans="2:25" ht="20.100000000000001" hidden="1" customHeight="1" x14ac:dyDescent="0.25">
      <c r="B945" s="21">
        <v>4819</v>
      </c>
      <c r="C945" s="10" t="s">
        <v>1183</v>
      </c>
      <c r="D945" s="10" t="s">
        <v>92</v>
      </c>
      <c r="E945" s="10" t="s">
        <v>99</v>
      </c>
      <c r="F945" s="10" t="s">
        <v>43</v>
      </c>
      <c r="G945" s="9" t="s">
        <v>1184</v>
      </c>
      <c r="H945" s="34" t="s">
        <v>863</v>
      </c>
      <c r="I945" s="10" t="s">
        <v>255</v>
      </c>
      <c r="J945" s="11">
        <v>74527</v>
      </c>
      <c r="K945" s="12"/>
      <c r="L945" s="10">
        <v>2</v>
      </c>
      <c r="M945" s="36">
        <v>57.6</v>
      </c>
      <c r="N945" s="33" t="s">
        <v>246</v>
      </c>
      <c r="O945" s="30">
        <v>36.28</v>
      </c>
      <c r="P945" s="13">
        <v>41.28</v>
      </c>
      <c r="Q945" s="13">
        <v>40.729999999999997</v>
      </c>
      <c r="R945" s="14">
        <v>0.11000000000000085</v>
      </c>
      <c r="S945" s="15">
        <v>6.3360000000000491</v>
      </c>
      <c r="T945" s="22">
        <v>0.57600000000004847</v>
      </c>
      <c r="U945" s="23">
        <v>0.9123</v>
      </c>
      <c r="V945" s="24">
        <v>0.94040000000000001</v>
      </c>
      <c r="W945" s="25">
        <v>8.522420000000001E-3</v>
      </c>
      <c r="X945" s="26">
        <v>9.5757528089887751E-3</v>
      </c>
      <c r="Y945" s="16">
        <v>0.49089139200000009</v>
      </c>
    </row>
    <row r="946" spans="2:25" ht="20.100000000000001" hidden="1" customHeight="1" x14ac:dyDescent="0.25">
      <c r="B946" s="21">
        <v>4888</v>
      </c>
      <c r="C946" s="10" t="s">
        <v>1385</v>
      </c>
      <c r="D946" s="10" t="s">
        <v>535</v>
      </c>
      <c r="E946" s="10" t="s">
        <v>641</v>
      </c>
      <c r="F946" s="10" t="s">
        <v>545</v>
      </c>
      <c r="G946" s="9" t="s">
        <v>549</v>
      </c>
      <c r="H946" s="34" t="s">
        <v>904</v>
      </c>
      <c r="I946" s="10" t="s">
        <v>904</v>
      </c>
      <c r="J946" s="11">
        <v>71021</v>
      </c>
      <c r="K946" s="12"/>
      <c r="L946" s="10">
        <v>5</v>
      </c>
      <c r="M946" s="36">
        <v>91</v>
      </c>
      <c r="N946" s="33" t="s">
        <v>246</v>
      </c>
      <c r="O946" s="30">
        <v>35.880000000000003</v>
      </c>
      <c r="P946" s="13">
        <v>40.880000000000003</v>
      </c>
      <c r="Q946" s="13">
        <v>40.15</v>
      </c>
      <c r="R946" s="14">
        <v>0.1460000000000008</v>
      </c>
      <c r="S946" s="15">
        <v>13.286000000000072</v>
      </c>
      <c r="T946" s="22">
        <v>4.1860000000000719</v>
      </c>
      <c r="U946" s="23">
        <v>0.9476</v>
      </c>
      <c r="V946" s="24">
        <v>0.96679999999999999</v>
      </c>
      <c r="W946" s="25">
        <v>8.5190800000000018E-3</v>
      </c>
      <c r="X946" s="26">
        <v>9.9755035128805732E-3</v>
      </c>
      <c r="Y946" s="16">
        <v>0.77523628000000011</v>
      </c>
    </row>
    <row r="947" spans="2:25" ht="20.100000000000001" hidden="1" customHeight="1" x14ac:dyDescent="0.25">
      <c r="B947" s="21">
        <v>4788</v>
      </c>
      <c r="C947" s="10" t="s">
        <v>634</v>
      </c>
      <c r="D947" s="10" t="s">
        <v>1404</v>
      </c>
      <c r="E947" s="10" t="s">
        <v>122</v>
      </c>
      <c r="F947" s="10" t="s">
        <v>76</v>
      </c>
      <c r="G947" s="9" t="s">
        <v>720</v>
      </c>
      <c r="H947" s="34" t="s">
        <v>990</v>
      </c>
      <c r="I947" s="10" t="s">
        <v>228</v>
      </c>
      <c r="J947" s="11">
        <v>74408</v>
      </c>
      <c r="K947" s="12"/>
      <c r="L947" s="10">
        <v>8</v>
      </c>
      <c r="M947" s="36">
        <v>235</v>
      </c>
      <c r="N947" s="33" t="s">
        <v>246</v>
      </c>
      <c r="O947" s="30">
        <v>28.75</v>
      </c>
      <c r="P947" s="13">
        <v>33.75</v>
      </c>
      <c r="Q947" s="13">
        <v>33.17</v>
      </c>
      <c r="R947" s="14">
        <v>0.11599999999999966</v>
      </c>
      <c r="S947" s="15">
        <v>27.25999999999992</v>
      </c>
      <c r="T947" s="22">
        <v>3.7599999999999185</v>
      </c>
      <c r="U947" s="23">
        <v>0.93840000000000001</v>
      </c>
      <c r="V947" s="24">
        <v>0.9546</v>
      </c>
      <c r="W947" s="25">
        <v>8.5185E-3</v>
      </c>
      <c r="X947" s="26">
        <v>9.6363122171945672E-3</v>
      </c>
      <c r="Y947" s="16">
        <v>2.0018475000000002</v>
      </c>
    </row>
    <row r="948" spans="2:25" ht="20.100000000000001" customHeight="1" x14ac:dyDescent="0.25">
      <c r="B948" s="21">
        <v>4818</v>
      </c>
      <c r="C948" s="10" t="s">
        <v>1224</v>
      </c>
      <c r="D948" s="10" t="s">
        <v>93</v>
      </c>
      <c r="E948" s="10" t="s">
        <v>87</v>
      </c>
      <c r="F948" s="10" t="s">
        <v>303</v>
      </c>
      <c r="G948" s="9" t="s">
        <v>1225</v>
      </c>
      <c r="H948" s="34" t="s">
        <v>875</v>
      </c>
      <c r="I948" s="10" t="s">
        <v>305</v>
      </c>
      <c r="J948" s="11">
        <v>76471</v>
      </c>
      <c r="K948" s="12"/>
      <c r="L948" s="10">
        <v>1</v>
      </c>
      <c r="M948" s="36">
        <v>30.2</v>
      </c>
      <c r="N948" s="33" t="s">
        <v>935</v>
      </c>
      <c r="O948" s="30">
        <v>28.86</v>
      </c>
      <c r="P948" s="13">
        <v>31.87</v>
      </c>
      <c r="Q948" s="13">
        <v>31.41</v>
      </c>
      <c r="R948" s="14">
        <v>0.15282392026578093</v>
      </c>
      <c r="S948" s="15">
        <v>4.6152823920265842</v>
      </c>
      <c r="T948" s="22">
        <v>1.5952823920265837</v>
      </c>
      <c r="U948" s="23">
        <v>0.86880000000000002</v>
      </c>
      <c r="V948" s="24">
        <v>0.89910000000000001</v>
      </c>
      <c r="W948" s="25">
        <v>8.1323400000000001E-3</v>
      </c>
      <c r="X948" s="26">
        <v>9.5993503529411793E-3</v>
      </c>
      <c r="Y948" s="16">
        <v>0.24559666799999999</v>
      </c>
    </row>
    <row r="949" spans="2:25" ht="20.100000000000001" customHeight="1" x14ac:dyDescent="0.25">
      <c r="B949" s="21">
        <v>4786</v>
      </c>
      <c r="C949" s="10" t="s">
        <v>95</v>
      </c>
      <c r="D949" s="10" t="s">
        <v>93</v>
      </c>
      <c r="E949" s="10" t="s">
        <v>94</v>
      </c>
      <c r="F949" s="10" t="s">
        <v>94</v>
      </c>
      <c r="G949" s="9" t="s">
        <v>180</v>
      </c>
      <c r="H949" s="34" t="s">
        <v>875</v>
      </c>
      <c r="I949" s="10" t="s">
        <v>238</v>
      </c>
      <c r="J949" s="11">
        <v>79426</v>
      </c>
      <c r="K949" s="12"/>
      <c r="L949" s="10">
        <v>1</v>
      </c>
      <c r="M949" s="36">
        <v>30.2</v>
      </c>
      <c r="N949" s="33" t="s">
        <v>1396</v>
      </c>
      <c r="O949" s="30">
        <v>36.67</v>
      </c>
      <c r="P949" s="13">
        <v>41.71</v>
      </c>
      <c r="Q949" s="13">
        <v>41.3</v>
      </c>
      <c r="R949" s="14">
        <v>8.1349206349207101E-2</v>
      </c>
      <c r="S949" s="15">
        <v>2.4567460317460545</v>
      </c>
      <c r="T949" s="22">
        <v>-0.56325396825394569</v>
      </c>
      <c r="U949" s="23">
        <v>0.84240000000000004</v>
      </c>
      <c r="V949" s="24">
        <v>0.87280000000000002</v>
      </c>
      <c r="W949" s="25">
        <v>7.7184000000000011E-3</v>
      </c>
      <c r="X949" s="26">
        <v>8.4018868250540033E-3</v>
      </c>
      <c r="Y949" s="16">
        <v>0.23309568000000003</v>
      </c>
    </row>
    <row r="950" spans="2:25" ht="20.100000000000001" customHeight="1" x14ac:dyDescent="0.25">
      <c r="B950" s="21">
        <v>4757</v>
      </c>
      <c r="C950" s="10" t="s">
        <v>733</v>
      </c>
      <c r="D950" s="10" t="s">
        <v>93</v>
      </c>
      <c r="E950" s="10" t="s">
        <v>87</v>
      </c>
      <c r="F950" s="10" t="s">
        <v>89</v>
      </c>
      <c r="G950" s="9" t="s">
        <v>734</v>
      </c>
      <c r="H950" s="34" t="s">
        <v>875</v>
      </c>
      <c r="I950" s="10" t="s">
        <v>237</v>
      </c>
      <c r="J950" s="11">
        <v>75357</v>
      </c>
      <c r="K950" s="12"/>
      <c r="L950" s="10">
        <v>1</v>
      </c>
      <c r="M950" s="36">
        <v>30</v>
      </c>
      <c r="N950" s="33" t="s">
        <v>245</v>
      </c>
      <c r="O950" s="30">
        <v>28.45</v>
      </c>
      <c r="P950" s="13">
        <v>33.47</v>
      </c>
      <c r="Q950" s="13">
        <v>32.68</v>
      </c>
      <c r="R950" s="14">
        <v>0.15737051792828669</v>
      </c>
      <c r="S950" s="15">
        <v>4.7211155378486005</v>
      </c>
      <c r="T950" s="22">
        <v>1.7211155378486005</v>
      </c>
      <c r="U950" s="23">
        <v>1.0837000000000001</v>
      </c>
      <c r="V950" s="24">
        <v>1.1106</v>
      </c>
      <c r="W950" s="25">
        <v>9.8743500000000005E-3</v>
      </c>
      <c r="X950" s="26">
        <v>1.1718495744680849E-2</v>
      </c>
      <c r="Y950" s="16">
        <v>0.29623050000000001</v>
      </c>
    </row>
    <row r="951" spans="2:25" ht="20.100000000000001" hidden="1" customHeight="1" x14ac:dyDescent="0.25">
      <c r="B951" s="21">
        <v>4819</v>
      </c>
      <c r="C951" s="10" t="s">
        <v>945</v>
      </c>
      <c r="D951" s="10" t="s">
        <v>92</v>
      </c>
      <c r="E951" s="10" t="s">
        <v>274</v>
      </c>
      <c r="F951" s="10" t="s">
        <v>280</v>
      </c>
      <c r="G951" s="9" t="s">
        <v>946</v>
      </c>
      <c r="H951" s="34" t="s">
        <v>990</v>
      </c>
      <c r="I951" s="10" t="s">
        <v>944</v>
      </c>
      <c r="J951" s="11">
        <v>80924</v>
      </c>
      <c r="K951" s="12"/>
      <c r="L951" s="10">
        <v>2</v>
      </c>
      <c r="M951" s="36">
        <v>57</v>
      </c>
      <c r="N951" s="33" t="s">
        <v>246</v>
      </c>
      <c r="O951" s="30">
        <v>35.26</v>
      </c>
      <c r="P951" s="13">
        <v>40.28</v>
      </c>
      <c r="Q951" s="13">
        <v>39.64</v>
      </c>
      <c r="R951" s="14">
        <v>0.12749003984063748</v>
      </c>
      <c r="S951" s="15">
        <v>7.2669322709163362</v>
      </c>
      <c r="T951" s="22">
        <v>1.5669322709163358</v>
      </c>
      <c r="U951" s="23">
        <v>0.90949999999999998</v>
      </c>
      <c r="V951" s="24">
        <v>0.93300000000000005</v>
      </c>
      <c r="W951" s="25">
        <v>8.4755000000000004E-3</v>
      </c>
      <c r="X951" s="26">
        <v>9.7139292237442918E-3</v>
      </c>
      <c r="Y951" s="16">
        <v>0.48310350000000002</v>
      </c>
    </row>
    <row r="952" spans="2:25" ht="20.100000000000001" hidden="1" customHeight="1" x14ac:dyDescent="0.25">
      <c r="B952" s="21">
        <v>4903</v>
      </c>
      <c r="C952" s="10" t="s">
        <v>1222</v>
      </c>
      <c r="D952" s="10" t="s">
        <v>92</v>
      </c>
      <c r="E952" s="10" t="s">
        <v>118</v>
      </c>
      <c r="F952" s="10" t="s">
        <v>628</v>
      </c>
      <c r="G952" s="9" t="s">
        <v>629</v>
      </c>
      <c r="H952" s="34" t="s">
        <v>1695</v>
      </c>
      <c r="I952" s="10" t="s">
        <v>630</v>
      </c>
      <c r="J952" s="11">
        <v>72834</v>
      </c>
      <c r="K952" s="12"/>
      <c r="L952" s="10">
        <v>3</v>
      </c>
      <c r="M952" s="36">
        <v>66.599999999999994</v>
      </c>
      <c r="N952" s="33" t="s">
        <v>246</v>
      </c>
      <c r="O952" s="30">
        <v>32.32</v>
      </c>
      <c r="P952" s="13">
        <v>37.32</v>
      </c>
      <c r="Q952" s="13">
        <v>36.619999999999997</v>
      </c>
      <c r="R952" s="14">
        <v>0.14000000000000057</v>
      </c>
      <c r="S952" s="15">
        <v>9.3240000000000371</v>
      </c>
      <c r="T952" s="22">
        <v>2.6640000000000374</v>
      </c>
      <c r="U952" s="23">
        <v>0.93840000000000001</v>
      </c>
      <c r="V952" s="24">
        <v>0.96599999999999997</v>
      </c>
      <c r="W952" s="25">
        <v>8.4745799999999989E-3</v>
      </c>
      <c r="X952" s="26">
        <v>9.8541627906976789E-3</v>
      </c>
      <c r="Y952" s="16">
        <v>0.56440702799999987</v>
      </c>
    </row>
    <row r="953" spans="2:25" ht="20.100000000000001" customHeight="1" x14ac:dyDescent="0.25">
      <c r="B953" s="21">
        <v>4800</v>
      </c>
      <c r="C953" s="10" t="s">
        <v>1224</v>
      </c>
      <c r="D953" s="10" t="s">
        <v>93</v>
      </c>
      <c r="E953" s="10" t="s">
        <v>87</v>
      </c>
      <c r="F953" s="10" t="s">
        <v>303</v>
      </c>
      <c r="G953" s="9" t="s">
        <v>1225</v>
      </c>
      <c r="H953" s="34" t="s">
        <v>875</v>
      </c>
      <c r="I953" s="10" t="s">
        <v>305</v>
      </c>
      <c r="J953" s="11">
        <v>76464</v>
      </c>
      <c r="K953" s="12"/>
      <c r="L953" s="10">
        <v>1</v>
      </c>
      <c r="M953" s="36">
        <v>30</v>
      </c>
      <c r="N953" s="33" t="s">
        <v>245</v>
      </c>
      <c r="O953" s="30">
        <v>36.479999999999997</v>
      </c>
      <c r="P953" s="13">
        <v>41.48</v>
      </c>
      <c r="Q953" s="13">
        <v>40.94</v>
      </c>
      <c r="R953" s="14">
        <v>0.10799999999999983</v>
      </c>
      <c r="S953" s="15">
        <v>3.2399999999999949</v>
      </c>
      <c r="T953" s="22">
        <v>0.2399999999999948</v>
      </c>
      <c r="U953" s="23">
        <v>1.0246</v>
      </c>
      <c r="V953" s="24">
        <v>1.0246</v>
      </c>
      <c r="W953" s="25">
        <v>9.4263200000000002E-3</v>
      </c>
      <c r="X953" s="26">
        <v>1.0567623318385649E-2</v>
      </c>
      <c r="Y953" s="16">
        <v>0.28278960000000003</v>
      </c>
    </row>
    <row r="954" spans="2:25" ht="20.100000000000001" customHeight="1" x14ac:dyDescent="0.25">
      <c r="B954" s="21">
        <v>4779</v>
      </c>
      <c r="C954" s="10" t="s">
        <v>1205</v>
      </c>
      <c r="D954" s="10" t="s">
        <v>93</v>
      </c>
      <c r="E954" s="10" t="s">
        <v>87</v>
      </c>
      <c r="F954" s="10" t="s">
        <v>303</v>
      </c>
      <c r="G954" s="9" t="s">
        <v>1206</v>
      </c>
      <c r="H954" s="34" t="s">
        <v>875</v>
      </c>
      <c r="I954" s="10" t="s">
        <v>305</v>
      </c>
      <c r="J954" s="11">
        <v>76460</v>
      </c>
      <c r="K954" s="12"/>
      <c r="L954" s="10">
        <v>1</v>
      </c>
      <c r="M954" s="36">
        <v>30</v>
      </c>
      <c r="N954" s="33" t="s">
        <v>245</v>
      </c>
      <c r="O954" s="30">
        <v>29.11</v>
      </c>
      <c r="P954" s="13">
        <v>34.119999999999997</v>
      </c>
      <c r="Q954" s="13">
        <v>33.65</v>
      </c>
      <c r="R954" s="14">
        <v>9.3812375249500812E-2</v>
      </c>
      <c r="S954" s="15">
        <v>2.8143712574850244</v>
      </c>
      <c r="T954" s="22">
        <v>-0.1856287425149758</v>
      </c>
      <c r="U954" s="23">
        <v>1.0084</v>
      </c>
      <c r="V954" s="24">
        <v>1.0095000000000001</v>
      </c>
      <c r="W954" s="25">
        <v>9.0805499999999997E-3</v>
      </c>
      <c r="X954" s="26">
        <v>1.0020606938325989E-2</v>
      </c>
      <c r="Y954" s="16">
        <v>0.27241650000000001</v>
      </c>
    </row>
    <row r="955" spans="2:25" ht="20.100000000000001" hidden="1" customHeight="1" x14ac:dyDescent="0.25">
      <c r="B955" s="21">
        <v>4786</v>
      </c>
      <c r="C955" s="10" t="s">
        <v>798</v>
      </c>
      <c r="D955" s="10" t="s">
        <v>92</v>
      </c>
      <c r="E955" s="10" t="s">
        <v>124</v>
      </c>
      <c r="F955" s="10" t="s">
        <v>799</v>
      </c>
      <c r="G955" s="9" t="s">
        <v>1231</v>
      </c>
      <c r="H955" s="34" t="s">
        <v>990</v>
      </c>
      <c r="I955" s="10"/>
      <c r="J955" s="11">
        <v>74867</v>
      </c>
      <c r="K955" s="12"/>
      <c r="L955" s="10">
        <v>3</v>
      </c>
      <c r="M955" s="36">
        <v>86</v>
      </c>
      <c r="N955" s="33" t="s">
        <v>246</v>
      </c>
      <c r="O955" s="30">
        <v>28.84</v>
      </c>
      <c r="P955" s="13">
        <v>33.869999999999997</v>
      </c>
      <c r="Q955" s="13">
        <v>33.42</v>
      </c>
      <c r="R955" s="14">
        <v>8.9463220675943533E-2</v>
      </c>
      <c r="S955" s="15">
        <v>7.6938369781311442</v>
      </c>
      <c r="T955" s="22">
        <v>-0.90616302186885656</v>
      </c>
      <c r="U955" s="23">
        <v>0.94910000000000005</v>
      </c>
      <c r="V955" s="24">
        <v>0.93140000000000001</v>
      </c>
      <c r="W955" s="25">
        <v>8.4622499999999993E-3</v>
      </c>
      <c r="X955" s="26">
        <v>9.2936937772925676E-3</v>
      </c>
      <c r="Y955" s="16">
        <v>0.72775349999999994</v>
      </c>
    </row>
    <row r="956" spans="2:25" ht="20.100000000000001" customHeight="1" x14ac:dyDescent="0.25">
      <c r="B956" s="21">
        <v>4703</v>
      </c>
      <c r="C956" s="10" t="s">
        <v>49</v>
      </c>
      <c r="D956" s="10" t="s">
        <v>93</v>
      </c>
      <c r="E956" s="10" t="s">
        <v>94</v>
      </c>
      <c r="F956" s="10" t="s">
        <v>173</v>
      </c>
      <c r="G956" s="9" t="s">
        <v>192</v>
      </c>
      <c r="H956" s="34" t="s">
        <v>875</v>
      </c>
      <c r="I956" s="10" t="s">
        <v>894</v>
      </c>
      <c r="J956" s="11">
        <v>77207</v>
      </c>
      <c r="K956" s="12"/>
      <c r="L956" s="10">
        <v>1</v>
      </c>
      <c r="M956" s="36">
        <v>30</v>
      </c>
      <c r="N956" s="33" t="s">
        <v>246</v>
      </c>
      <c r="O956" s="30">
        <v>35.82</v>
      </c>
      <c r="P956" s="13">
        <v>40.840000000000003</v>
      </c>
      <c r="Q956" s="13">
        <v>40.29</v>
      </c>
      <c r="R956" s="14">
        <v>0.10956175298804859</v>
      </c>
      <c r="S956" s="15">
        <v>3.2868525896414575</v>
      </c>
      <c r="T956" s="22">
        <v>0.28685258964145743</v>
      </c>
      <c r="U956" s="23">
        <v>1.0103</v>
      </c>
      <c r="V956" s="24">
        <v>1.0336000000000001</v>
      </c>
      <c r="W956" s="25">
        <v>8.9931599999999983E-3</v>
      </c>
      <c r="X956" s="26">
        <v>1.0099700939597323E-2</v>
      </c>
      <c r="Y956" s="16">
        <v>0.26979479999999995</v>
      </c>
    </row>
    <row r="957" spans="2:25" ht="20.100000000000001" hidden="1" customHeight="1" x14ac:dyDescent="0.25">
      <c r="B957" s="21">
        <v>4788</v>
      </c>
      <c r="C957" s="10" t="s">
        <v>62</v>
      </c>
      <c r="D957" s="10" t="s">
        <v>1404</v>
      </c>
      <c r="E957" s="10" t="s">
        <v>274</v>
      </c>
      <c r="F957" s="10" t="s">
        <v>111</v>
      </c>
      <c r="G957" s="9" t="s">
        <v>145</v>
      </c>
      <c r="H957" s="34" t="s">
        <v>990</v>
      </c>
      <c r="I957" s="10" t="s">
        <v>220</v>
      </c>
      <c r="J957" s="11">
        <v>79480</v>
      </c>
      <c r="K957" s="12"/>
      <c r="L957" s="10">
        <v>8</v>
      </c>
      <c r="M957" s="36">
        <v>254.7</v>
      </c>
      <c r="N957" s="33" t="s">
        <v>246</v>
      </c>
      <c r="O957" s="30">
        <v>36.950000000000003</v>
      </c>
      <c r="P957" s="13">
        <v>41.95</v>
      </c>
      <c r="Q957" s="13">
        <v>41.48</v>
      </c>
      <c r="R957" s="14">
        <v>9.4000000000001194E-2</v>
      </c>
      <c r="S957" s="15">
        <v>23.941800000000303</v>
      </c>
      <c r="T957" s="22">
        <v>-1.5281999999996974</v>
      </c>
      <c r="U957" s="23">
        <v>0.9244</v>
      </c>
      <c r="V957" s="24">
        <v>0.95199999999999996</v>
      </c>
      <c r="W957" s="25">
        <v>8.4437999999999996E-3</v>
      </c>
      <c r="X957" s="26">
        <v>9.3198675496688858E-3</v>
      </c>
      <c r="Y957" s="16">
        <v>2.15063586</v>
      </c>
    </row>
    <row r="958" spans="2:25" ht="20.100000000000001" customHeight="1" x14ac:dyDescent="0.25">
      <c r="B958" s="21">
        <v>4725</v>
      </c>
      <c r="C958" s="10" t="s">
        <v>434</v>
      </c>
      <c r="D958" s="10" t="s">
        <v>93</v>
      </c>
      <c r="E958" s="10" t="s">
        <v>87</v>
      </c>
      <c r="F958" s="10" t="s">
        <v>88</v>
      </c>
      <c r="G958" s="9" t="s">
        <v>435</v>
      </c>
      <c r="H958" s="34" t="s">
        <v>875</v>
      </c>
      <c r="I958" s="10" t="s">
        <v>236</v>
      </c>
      <c r="J958" s="11">
        <v>72193</v>
      </c>
      <c r="K958" s="12"/>
      <c r="L958" s="10">
        <v>1</v>
      </c>
      <c r="M958" s="36">
        <v>30</v>
      </c>
      <c r="N958" s="33" t="s">
        <v>935</v>
      </c>
      <c r="O958" s="30">
        <v>36.43</v>
      </c>
      <c r="P958" s="13">
        <v>41.51</v>
      </c>
      <c r="Q958" s="13">
        <v>40.869999999999997</v>
      </c>
      <c r="R958" s="14">
        <v>0.1259842519685041</v>
      </c>
      <c r="S958" s="15">
        <v>3.7795275590551229</v>
      </c>
      <c r="T958" s="22">
        <v>0.77952755905512294</v>
      </c>
      <c r="U958" s="23">
        <v>0.95909999999999995</v>
      </c>
      <c r="V958" s="24">
        <v>0.9738</v>
      </c>
      <c r="W958" s="25">
        <v>8.6980500000000006E-3</v>
      </c>
      <c r="X958" s="26">
        <v>9.9518229729729756E-3</v>
      </c>
      <c r="Y958" s="16">
        <v>0.26094149999999999</v>
      </c>
    </row>
    <row r="959" spans="2:25" ht="20.100000000000001" hidden="1" customHeight="1" x14ac:dyDescent="0.25">
      <c r="B959" s="21">
        <v>4826</v>
      </c>
      <c r="C959" s="10" t="s">
        <v>997</v>
      </c>
      <c r="D959" s="10" t="s">
        <v>92</v>
      </c>
      <c r="E959" s="10" t="s">
        <v>274</v>
      </c>
      <c r="F959" s="10" t="s">
        <v>112</v>
      </c>
      <c r="G959" s="9" t="s">
        <v>998</v>
      </c>
      <c r="H959" s="34" t="s">
        <v>990</v>
      </c>
      <c r="I959" s="10" t="s">
        <v>353</v>
      </c>
      <c r="J959" s="11">
        <v>81612</v>
      </c>
      <c r="K959" s="12"/>
      <c r="L959" s="10">
        <v>9</v>
      </c>
      <c r="M959" s="36">
        <v>251.4</v>
      </c>
      <c r="N959" s="33" t="s">
        <v>246</v>
      </c>
      <c r="O959" s="30">
        <v>29.04</v>
      </c>
      <c r="P959" s="13">
        <v>34.04</v>
      </c>
      <c r="Q959" s="13">
        <v>33.22</v>
      </c>
      <c r="R959" s="14">
        <v>0.16400000000000006</v>
      </c>
      <c r="S959" s="15">
        <v>41.229600000000019</v>
      </c>
      <c r="T959" s="22">
        <v>16.089600000000015</v>
      </c>
      <c r="U959" s="23">
        <v>0.92959999999999998</v>
      </c>
      <c r="V959" s="24">
        <v>0.90539999999999998</v>
      </c>
      <c r="W959" s="25">
        <v>8.4410000000000006E-3</v>
      </c>
      <c r="X959" s="26">
        <v>1.0096889952153111E-2</v>
      </c>
      <c r="Y959" s="16">
        <v>2.1220674000000002</v>
      </c>
    </row>
    <row r="960" spans="2:25" ht="20.100000000000001" hidden="1" customHeight="1" x14ac:dyDescent="0.25">
      <c r="B960" s="21">
        <v>4654</v>
      </c>
      <c r="C960" s="10" t="s">
        <v>313</v>
      </c>
      <c r="D960" s="10" t="s">
        <v>92</v>
      </c>
      <c r="E960" s="10"/>
      <c r="F960" s="10"/>
      <c r="G960" s="9" t="s">
        <v>314</v>
      </c>
      <c r="H960" s="34" t="s">
        <v>310</v>
      </c>
      <c r="I960" s="10"/>
      <c r="J960" s="11"/>
      <c r="K960" s="12"/>
      <c r="L960" s="10">
        <v>4</v>
      </c>
      <c r="M960" s="36">
        <v>71.599999999999994</v>
      </c>
      <c r="N960" s="33" t="s">
        <v>246</v>
      </c>
      <c r="O960" s="30">
        <v>35.049999999999997</v>
      </c>
      <c r="P960" s="13">
        <v>40.08</v>
      </c>
      <c r="Q960" s="13">
        <v>39.33</v>
      </c>
      <c r="R960" s="14">
        <v>0.14910536779324052</v>
      </c>
      <c r="S960" s="15">
        <v>10.67594433399602</v>
      </c>
      <c r="T960" s="22">
        <v>3.5159443339960204</v>
      </c>
      <c r="U960" s="23">
        <v>0.94359999999999999</v>
      </c>
      <c r="V960" s="24">
        <v>0.97460000000000002</v>
      </c>
      <c r="W960" s="25">
        <v>8.4400800000000008E-3</v>
      </c>
      <c r="X960" s="26">
        <v>9.9190659813084125E-3</v>
      </c>
      <c r="Y960" s="16">
        <v>0.60430972800000005</v>
      </c>
    </row>
    <row r="961" spans="2:25" ht="20.100000000000001" hidden="1" customHeight="1" x14ac:dyDescent="0.25">
      <c r="B961" s="21">
        <v>4689</v>
      </c>
      <c r="C961" s="10" t="s">
        <v>783</v>
      </c>
      <c r="D961" s="10"/>
      <c r="E961" s="10"/>
      <c r="F961" s="10"/>
      <c r="G961" s="9" t="s">
        <v>784</v>
      </c>
      <c r="H961" s="34" t="s">
        <v>780</v>
      </c>
      <c r="I961" s="10"/>
      <c r="J961" s="11"/>
      <c r="K961" s="12"/>
      <c r="L961" s="10">
        <v>1</v>
      </c>
      <c r="M961" s="36">
        <v>24</v>
      </c>
      <c r="N961" s="33" t="s">
        <v>246</v>
      </c>
      <c r="O961" s="30">
        <v>27.01</v>
      </c>
      <c r="P961" s="13">
        <v>32.020000000000003</v>
      </c>
      <c r="Q961" s="13">
        <v>31.31</v>
      </c>
      <c r="R961" s="14">
        <v>0.1417165668662683</v>
      </c>
      <c r="S961" s="15">
        <v>3.4011976047904389</v>
      </c>
      <c r="T961" s="22">
        <v>1.001197604790439</v>
      </c>
      <c r="U961" s="23">
        <v>0.94310000000000005</v>
      </c>
      <c r="V961" s="24">
        <v>0.97450000000000003</v>
      </c>
      <c r="W961" s="25">
        <v>8.4374400000000009E-3</v>
      </c>
      <c r="X961" s="26">
        <v>9.8305986976744298E-3</v>
      </c>
      <c r="Y961" s="16">
        <v>0.20249856000000002</v>
      </c>
    </row>
    <row r="962" spans="2:25" ht="20.100000000000001" hidden="1" customHeight="1" x14ac:dyDescent="0.25">
      <c r="B962" s="21">
        <v>4817</v>
      </c>
      <c r="C962" s="10" t="s">
        <v>61</v>
      </c>
      <c r="D962" s="10" t="s">
        <v>92</v>
      </c>
      <c r="E962" s="10" t="s">
        <v>274</v>
      </c>
      <c r="F962" s="10" t="s">
        <v>110</v>
      </c>
      <c r="G962" s="9" t="s">
        <v>144</v>
      </c>
      <c r="H962" s="34" t="s">
        <v>990</v>
      </c>
      <c r="I962" s="10" t="s">
        <v>278</v>
      </c>
      <c r="J962" s="11">
        <v>80093</v>
      </c>
      <c r="K962" s="12"/>
      <c r="L962" s="10">
        <v>15</v>
      </c>
      <c r="M962" s="36">
        <v>458.8</v>
      </c>
      <c r="N962" s="33" t="s">
        <v>246</v>
      </c>
      <c r="O962" s="30">
        <v>32.25</v>
      </c>
      <c r="P962" s="13">
        <v>37.26</v>
      </c>
      <c r="Q962" s="13">
        <v>36.68</v>
      </c>
      <c r="R962" s="14">
        <v>0.115768463073852</v>
      </c>
      <c r="S962" s="15">
        <v>53.114570858283294</v>
      </c>
      <c r="T962" s="22">
        <v>7.234570858283293</v>
      </c>
      <c r="U962" s="23">
        <v>0.92820000000000003</v>
      </c>
      <c r="V962" s="24">
        <v>0.90459999999999996</v>
      </c>
      <c r="W962" s="25">
        <v>8.43088E-3</v>
      </c>
      <c r="X962" s="26">
        <v>9.534697246049658E-3</v>
      </c>
      <c r="Y962" s="16">
        <v>3.8680877439999999</v>
      </c>
    </row>
    <row r="963" spans="2:25" ht="20.100000000000001" hidden="1" customHeight="1" x14ac:dyDescent="0.25">
      <c r="B963" s="21">
        <v>4786</v>
      </c>
      <c r="C963" s="10" t="s">
        <v>1183</v>
      </c>
      <c r="D963" s="10" t="s">
        <v>92</v>
      </c>
      <c r="E963" s="10" t="s">
        <v>99</v>
      </c>
      <c r="F963" s="10" t="s">
        <v>43</v>
      </c>
      <c r="G963" s="9" t="s">
        <v>1184</v>
      </c>
      <c r="H963" s="34" t="s">
        <v>863</v>
      </c>
      <c r="I963" s="10" t="s">
        <v>255</v>
      </c>
      <c r="J963" s="11">
        <v>74517</v>
      </c>
      <c r="K963" s="12"/>
      <c r="L963" s="10">
        <v>2</v>
      </c>
      <c r="M963" s="36">
        <v>55.7</v>
      </c>
      <c r="N963" s="33" t="s">
        <v>246</v>
      </c>
      <c r="O963" s="30">
        <v>28.12</v>
      </c>
      <c r="P963" s="13">
        <v>33.14</v>
      </c>
      <c r="Q963" s="13">
        <v>32.69</v>
      </c>
      <c r="R963" s="14">
        <v>8.964143426294878E-2</v>
      </c>
      <c r="S963" s="15">
        <v>4.9930278884462469</v>
      </c>
      <c r="T963" s="22">
        <v>-0.57697211155375328</v>
      </c>
      <c r="U963" s="23">
        <v>0.92490000000000006</v>
      </c>
      <c r="V963" s="24">
        <v>0.94769999999999999</v>
      </c>
      <c r="W963" s="25">
        <v>8.4267000000000005E-3</v>
      </c>
      <c r="X963" s="26">
        <v>9.2564625820568992E-3</v>
      </c>
      <c r="Y963" s="16">
        <v>0.46936719000000005</v>
      </c>
    </row>
    <row r="964" spans="2:25" ht="20.100000000000001" hidden="1" customHeight="1" x14ac:dyDescent="0.25">
      <c r="B964" s="21">
        <v>4783</v>
      </c>
      <c r="C964" s="10" t="s">
        <v>948</v>
      </c>
      <c r="D964" s="10" t="s">
        <v>92</v>
      </c>
      <c r="E964" s="10" t="s">
        <v>274</v>
      </c>
      <c r="F964" s="10" t="s">
        <v>79</v>
      </c>
      <c r="G964" s="9" t="s">
        <v>949</v>
      </c>
      <c r="H964" s="34" t="s">
        <v>990</v>
      </c>
      <c r="I964" s="10" t="s">
        <v>230</v>
      </c>
      <c r="J964" s="11">
        <v>71395</v>
      </c>
      <c r="K964" s="12"/>
      <c r="L964" s="10">
        <v>3</v>
      </c>
      <c r="M964" s="36">
        <v>78.900000000000006</v>
      </c>
      <c r="N964" s="33" t="s">
        <v>935</v>
      </c>
      <c r="O964" s="30">
        <v>28.16</v>
      </c>
      <c r="P964" s="13">
        <v>33.159999999999997</v>
      </c>
      <c r="Q964" s="13">
        <v>32.700000000000003</v>
      </c>
      <c r="R964" s="14">
        <v>9.1999999999998819E-2</v>
      </c>
      <c r="S964" s="15">
        <v>7.2587999999999075</v>
      </c>
      <c r="T964" s="22">
        <v>-0.63120000000009369</v>
      </c>
      <c r="U964" s="23">
        <v>0.92989999999999995</v>
      </c>
      <c r="V964" s="24">
        <v>0.94069999999999998</v>
      </c>
      <c r="W964" s="25">
        <v>8.4177000000000002E-3</v>
      </c>
      <c r="X964" s="26">
        <v>9.2705947136563754E-3</v>
      </c>
      <c r="Y964" s="16">
        <v>0.66415653000000008</v>
      </c>
    </row>
    <row r="965" spans="2:25" ht="20.100000000000001" hidden="1" customHeight="1" x14ac:dyDescent="0.25">
      <c r="B965" s="21">
        <v>4802</v>
      </c>
      <c r="C965" s="10" t="s">
        <v>1165</v>
      </c>
      <c r="D965" s="10" t="s">
        <v>92</v>
      </c>
      <c r="E965" s="10" t="s">
        <v>124</v>
      </c>
      <c r="F965" s="10" t="s">
        <v>124</v>
      </c>
      <c r="G965" s="9" t="s">
        <v>1166</v>
      </c>
      <c r="H965" s="34" t="s">
        <v>990</v>
      </c>
      <c r="I965" s="10" t="s">
        <v>290</v>
      </c>
      <c r="J965" s="11">
        <v>81505</v>
      </c>
      <c r="K965" s="12"/>
      <c r="L965" s="10">
        <v>5</v>
      </c>
      <c r="M965" s="36">
        <v>158</v>
      </c>
      <c r="N965" s="33" t="s">
        <v>246</v>
      </c>
      <c r="O965" s="30">
        <v>27.94</v>
      </c>
      <c r="P965" s="13">
        <v>32.94</v>
      </c>
      <c r="Q965" s="13">
        <v>32.28</v>
      </c>
      <c r="R965" s="14">
        <v>0.13199999999999942</v>
      </c>
      <c r="S965" s="15">
        <v>20.855999999999909</v>
      </c>
      <c r="T965" s="22">
        <v>5.0559999999999077</v>
      </c>
      <c r="U965" s="23">
        <v>0.89219999999999999</v>
      </c>
      <c r="V965" s="24">
        <v>0.9345</v>
      </c>
      <c r="W965" s="25">
        <v>8.4028200000000001E-3</v>
      </c>
      <c r="X965" s="26">
        <v>9.6806682027649714E-3</v>
      </c>
      <c r="Y965" s="16">
        <v>1.3276455600000001</v>
      </c>
    </row>
    <row r="966" spans="2:25" ht="20.100000000000001" hidden="1" customHeight="1" x14ac:dyDescent="0.25">
      <c r="B966" s="21">
        <v>4788</v>
      </c>
      <c r="C966" s="10" t="s">
        <v>1175</v>
      </c>
      <c r="D966" s="10" t="s">
        <v>1404</v>
      </c>
      <c r="E966" s="10" t="s">
        <v>122</v>
      </c>
      <c r="F966" s="10" t="s">
        <v>1023</v>
      </c>
      <c r="G966" s="9" t="s">
        <v>1176</v>
      </c>
      <c r="H966" s="34" t="s">
        <v>990</v>
      </c>
      <c r="I966" s="10" t="s">
        <v>1024</v>
      </c>
      <c r="J966" s="11">
        <v>72423</v>
      </c>
      <c r="K966" s="12"/>
      <c r="L966" s="10">
        <v>37</v>
      </c>
      <c r="M966" s="36">
        <v>1076</v>
      </c>
      <c r="N966" s="33" t="s">
        <v>246</v>
      </c>
      <c r="O966" s="30">
        <v>28.48</v>
      </c>
      <c r="P966" s="13">
        <v>33.49</v>
      </c>
      <c r="Q966" s="13">
        <v>32.94</v>
      </c>
      <c r="R966" s="14">
        <v>0.10978043912175731</v>
      </c>
      <c r="S966" s="15">
        <v>118.12375249501086</v>
      </c>
      <c r="T966" s="22">
        <v>10.523752495010855</v>
      </c>
      <c r="U966" s="23">
        <v>0.91969999999999996</v>
      </c>
      <c r="V966" s="24">
        <v>0.94320000000000004</v>
      </c>
      <c r="W966" s="25">
        <v>8.3830499999999995E-3</v>
      </c>
      <c r="X966" s="26">
        <v>9.4168341928251194E-3</v>
      </c>
      <c r="Y966" s="16">
        <v>9.0201618000000003</v>
      </c>
    </row>
    <row r="967" spans="2:25" ht="20.100000000000001" hidden="1" customHeight="1" x14ac:dyDescent="0.25">
      <c r="B967" s="21">
        <v>4774</v>
      </c>
      <c r="C967" s="10" t="s">
        <v>1277</v>
      </c>
      <c r="D967" s="10" t="s">
        <v>92</v>
      </c>
      <c r="E967" s="10" t="s">
        <v>118</v>
      </c>
      <c r="F967" s="10" t="s">
        <v>425</v>
      </c>
      <c r="G967" s="9" t="s">
        <v>1278</v>
      </c>
      <c r="H967" s="34" t="s">
        <v>866</v>
      </c>
      <c r="I967" s="10" t="s">
        <v>888</v>
      </c>
      <c r="J967" s="11">
        <v>83272</v>
      </c>
      <c r="K967" s="12"/>
      <c r="L967" s="10">
        <v>2</v>
      </c>
      <c r="M967" s="36">
        <v>53</v>
      </c>
      <c r="N967" s="33" t="s">
        <v>246</v>
      </c>
      <c r="O967" s="30">
        <v>31.67</v>
      </c>
      <c r="P967" s="13">
        <v>36.69</v>
      </c>
      <c r="Q967" s="13">
        <v>36.299999999999997</v>
      </c>
      <c r="R967" s="14">
        <v>7.7689243027888627E-2</v>
      </c>
      <c r="S967" s="15">
        <v>4.1175298804780969</v>
      </c>
      <c r="T967" s="22">
        <v>-1.182470119521903</v>
      </c>
      <c r="U967" s="23">
        <v>0.90769999999999995</v>
      </c>
      <c r="V967" s="24">
        <v>0.95309999999999995</v>
      </c>
      <c r="W967" s="25">
        <v>8.3735999999999984E-3</v>
      </c>
      <c r="X967" s="26">
        <v>9.0789356371490278E-3</v>
      </c>
      <c r="Y967" s="16">
        <v>0.44380079999999994</v>
      </c>
    </row>
    <row r="968" spans="2:25" ht="20.100000000000001" hidden="1" customHeight="1" x14ac:dyDescent="0.25">
      <c r="B968" s="21">
        <v>4800</v>
      </c>
      <c r="C968" s="10" t="s">
        <v>288</v>
      </c>
      <c r="D968" s="10" t="s">
        <v>92</v>
      </c>
      <c r="E968" s="10" t="s">
        <v>274</v>
      </c>
      <c r="F968" s="10" t="s">
        <v>115</v>
      </c>
      <c r="G968" s="9" t="s">
        <v>289</v>
      </c>
      <c r="H968" s="34" t="s">
        <v>990</v>
      </c>
      <c r="I968" s="10" t="s">
        <v>480</v>
      </c>
      <c r="J968" s="11">
        <v>72943</v>
      </c>
      <c r="K968" s="12"/>
      <c r="L968" s="10">
        <v>5</v>
      </c>
      <c r="M968" s="36">
        <v>133.5</v>
      </c>
      <c r="N968" s="33" t="s">
        <v>246</v>
      </c>
      <c r="O968" s="30">
        <v>32.25</v>
      </c>
      <c r="P968" s="13">
        <v>37.25</v>
      </c>
      <c r="Q968" s="13">
        <v>36.590000000000003</v>
      </c>
      <c r="R968" s="14">
        <v>0.13199999999999931</v>
      </c>
      <c r="S968" s="15">
        <v>17.621999999999908</v>
      </c>
      <c r="T968" s="22">
        <v>4.2719999999999079</v>
      </c>
      <c r="U968" s="23">
        <v>0.89700000000000002</v>
      </c>
      <c r="V968" s="24">
        <v>0.92330000000000001</v>
      </c>
      <c r="W968" s="25">
        <v>8.3733799999999997E-3</v>
      </c>
      <c r="X968" s="26">
        <v>9.6467511520737254E-3</v>
      </c>
      <c r="Y968" s="16">
        <v>1.1178462300000001</v>
      </c>
    </row>
    <row r="969" spans="2:25" ht="20.100000000000001" customHeight="1" x14ac:dyDescent="0.25">
      <c r="B969" s="21">
        <v>4810</v>
      </c>
      <c r="C969" s="10" t="s">
        <v>1224</v>
      </c>
      <c r="D969" s="10" t="s">
        <v>93</v>
      </c>
      <c r="E969" s="10" t="s">
        <v>87</v>
      </c>
      <c r="F969" s="10" t="s">
        <v>303</v>
      </c>
      <c r="G969" s="9" t="s">
        <v>1225</v>
      </c>
      <c r="H969" s="34" t="s">
        <v>875</v>
      </c>
      <c r="I969" s="10" t="s">
        <v>305</v>
      </c>
      <c r="J969" s="11">
        <v>76468</v>
      </c>
      <c r="K969" s="12"/>
      <c r="L969" s="10">
        <v>1</v>
      </c>
      <c r="M969" s="36">
        <v>30</v>
      </c>
      <c r="N969" s="33" t="s">
        <v>246</v>
      </c>
      <c r="O969" s="30">
        <v>36.01</v>
      </c>
      <c r="P969" s="13">
        <v>41.02</v>
      </c>
      <c r="Q969" s="13">
        <v>40.39</v>
      </c>
      <c r="R969" s="14">
        <v>0.12574850299401236</v>
      </c>
      <c r="S969" s="15">
        <v>3.7724550898203706</v>
      </c>
      <c r="T969" s="22">
        <v>0.77245508982037059</v>
      </c>
      <c r="U969" s="23">
        <v>0.87670000000000003</v>
      </c>
      <c r="V969" s="24">
        <v>0.90100000000000002</v>
      </c>
      <c r="W969" s="25">
        <v>8.1774200000000012E-3</v>
      </c>
      <c r="X969" s="26">
        <v>9.3536242465753483E-3</v>
      </c>
      <c r="Y969" s="16">
        <v>0.24532260000000003</v>
      </c>
    </row>
    <row r="970" spans="2:25" ht="20.100000000000001" customHeight="1" x14ac:dyDescent="0.25">
      <c r="B970" s="21">
        <v>4783</v>
      </c>
      <c r="C970" s="10" t="s">
        <v>891</v>
      </c>
      <c r="D970" s="10" t="s">
        <v>93</v>
      </c>
      <c r="E970" s="10" t="s">
        <v>87</v>
      </c>
      <c r="F970" s="10" t="s">
        <v>88</v>
      </c>
      <c r="G970" s="9" t="s">
        <v>805</v>
      </c>
      <c r="H970" s="34" t="s">
        <v>875</v>
      </c>
      <c r="I970" s="10" t="s">
        <v>236</v>
      </c>
      <c r="J970" s="11">
        <v>81555</v>
      </c>
      <c r="K970" s="12"/>
      <c r="L970" s="10">
        <v>1</v>
      </c>
      <c r="M970" s="36">
        <v>30</v>
      </c>
      <c r="N970" s="33" t="s">
        <v>935</v>
      </c>
      <c r="O970" s="30">
        <v>29.03</v>
      </c>
      <c r="P970" s="13">
        <v>34.03</v>
      </c>
      <c r="Q970" s="13">
        <v>33.57</v>
      </c>
      <c r="R970" s="14">
        <v>9.2000000000000165E-2</v>
      </c>
      <c r="S970" s="15">
        <v>2.7600000000000051</v>
      </c>
      <c r="T970" s="22">
        <v>-0.23999999999999522</v>
      </c>
      <c r="U970" s="23">
        <v>0.84909999999999997</v>
      </c>
      <c r="V970" s="24">
        <v>0.86680000000000001</v>
      </c>
      <c r="W970" s="25">
        <v>7.7215500000000006E-3</v>
      </c>
      <c r="X970" s="26">
        <v>8.5039096916299586E-3</v>
      </c>
      <c r="Y970" s="16">
        <v>0.23164650000000003</v>
      </c>
    </row>
    <row r="971" spans="2:25" ht="20.100000000000001" hidden="1" customHeight="1" x14ac:dyDescent="0.25">
      <c r="B971" s="21">
        <v>4761</v>
      </c>
      <c r="C971" s="10" t="s">
        <v>1277</v>
      </c>
      <c r="D971" s="10" t="s">
        <v>92</v>
      </c>
      <c r="E971" s="10" t="s">
        <v>118</v>
      </c>
      <c r="F971" s="10" t="s">
        <v>425</v>
      </c>
      <c r="G971" s="9" t="s">
        <v>1278</v>
      </c>
      <c r="H971" s="34" t="s">
        <v>866</v>
      </c>
      <c r="I971" s="10" t="s">
        <v>888</v>
      </c>
      <c r="J971" s="11">
        <v>83269</v>
      </c>
      <c r="K971" s="12"/>
      <c r="L971" s="10">
        <v>7</v>
      </c>
      <c r="M971" s="36">
        <v>180</v>
      </c>
      <c r="N971" s="33" t="s">
        <v>246</v>
      </c>
      <c r="O971" s="30">
        <v>28.4</v>
      </c>
      <c r="P971" s="13">
        <v>33.450000000000003</v>
      </c>
      <c r="Q971" s="13">
        <v>32.89</v>
      </c>
      <c r="R971" s="14">
        <v>0.11089108910891125</v>
      </c>
      <c r="S971" s="15">
        <v>19.960396039604024</v>
      </c>
      <c r="T971" s="22">
        <v>1.9603960396040245</v>
      </c>
      <c r="U971" s="23">
        <v>0.90759999999999996</v>
      </c>
      <c r="V971" s="24">
        <v>0.95199999999999996</v>
      </c>
      <c r="W971" s="25">
        <v>8.3681999999999993E-3</v>
      </c>
      <c r="X971" s="26">
        <v>9.4118953229398693E-3</v>
      </c>
      <c r="Y971" s="16">
        <v>1.5062759999999999</v>
      </c>
    </row>
    <row r="972" spans="2:25" ht="20.100000000000001" hidden="1" customHeight="1" x14ac:dyDescent="0.25">
      <c r="B972" s="21">
        <v>4653</v>
      </c>
      <c r="C972" s="10" t="s">
        <v>49</v>
      </c>
      <c r="D972" s="10" t="s">
        <v>92</v>
      </c>
      <c r="E972" s="10"/>
      <c r="F972" s="10" t="s">
        <v>105</v>
      </c>
      <c r="G972" s="9" t="s">
        <v>139</v>
      </c>
      <c r="H972" s="34" t="s">
        <v>212</v>
      </c>
      <c r="I972" s="10">
        <v>73327</v>
      </c>
      <c r="J972" s="11"/>
      <c r="K972" s="12"/>
      <c r="L972" s="10">
        <v>3</v>
      </c>
      <c r="M972" s="36">
        <v>68.400000000000006</v>
      </c>
      <c r="N972" s="33" t="s">
        <v>246</v>
      </c>
      <c r="O972" s="30">
        <v>27.83</v>
      </c>
      <c r="P972" s="13">
        <v>32.840000000000003</v>
      </c>
      <c r="Q972" s="13">
        <v>32.22</v>
      </c>
      <c r="R972" s="14">
        <v>0.12375249500998083</v>
      </c>
      <c r="S972" s="15">
        <v>8.4646706586826888</v>
      </c>
      <c r="T972" s="22">
        <v>1.6246706586826882</v>
      </c>
      <c r="U972" s="23">
        <v>0.92500000000000004</v>
      </c>
      <c r="V972" s="24">
        <v>0.97370000000000001</v>
      </c>
      <c r="W972" s="25">
        <v>8.3542800000000004E-3</v>
      </c>
      <c r="X972" s="26">
        <v>9.5341555353075265E-3</v>
      </c>
      <c r="Y972" s="16">
        <v>0.5714327520000001</v>
      </c>
    </row>
    <row r="973" spans="2:25" ht="20.100000000000001" hidden="1" customHeight="1" x14ac:dyDescent="0.25">
      <c r="B973" s="21">
        <v>4786</v>
      </c>
      <c r="C973" s="10" t="s">
        <v>785</v>
      </c>
      <c r="D973" s="10" t="s">
        <v>92</v>
      </c>
      <c r="E973" s="10" t="s">
        <v>99</v>
      </c>
      <c r="F973" s="10" t="s">
        <v>43</v>
      </c>
      <c r="G973" s="9" t="s">
        <v>868</v>
      </c>
      <c r="H973" s="34" t="s">
        <v>863</v>
      </c>
      <c r="I973" s="10" t="s">
        <v>255</v>
      </c>
      <c r="J973" s="11">
        <v>74517</v>
      </c>
      <c r="K973" s="12"/>
      <c r="L973" s="10">
        <v>14</v>
      </c>
      <c r="M973" s="36">
        <v>450.2</v>
      </c>
      <c r="N973" s="33" t="s">
        <v>246</v>
      </c>
      <c r="O973" s="30">
        <v>36.35</v>
      </c>
      <c r="P973" s="13">
        <v>41.36</v>
      </c>
      <c r="Q973" s="13">
        <v>40.909999999999997</v>
      </c>
      <c r="R973" s="14">
        <v>8.9820359281437723E-2</v>
      </c>
      <c r="S973" s="15">
        <v>40.437125748503263</v>
      </c>
      <c r="T973" s="22">
        <v>-4.5828742514967393</v>
      </c>
      <c r="U973" s="23">
        <v>0.92959999999999998</v>
      </c>
      <c r="V973" s="24">
        <v>0.92500000000000004</v>
      </c>
      <c r="W973" s="25">
        <v>8.345700000000001E-3</v>
      </c>
      <c r="X973" s="26">
        <v>9.1692888157894805E-3</v>
      </c>
      <c r="Y973" s="16">
        <v>3.7572341400000004</v>
      </c>
    </row>
    <row r="974" spans="2:25" ht="20.100000000000001" hidden="1" customHeight="1" x14ac:dyDescent="0.25">
      <c r="B974" s="21">
        <v>4903</v>
      </c>
      <c r="C974" s="10" t="s">
        <v>307</v>
      </c>
      <c r="D974" s="10" t="s">
        <v>92</v>
      </c>
      <c r="E974" s="10" t="s">
        <v>116</v>
      </c>
      <c r="F974" s="10" t="s">
        <v>308</v>
      </c>
      <c r="G974" s="9" t="s">
        <v>309</v>
      </c>
      <c r="H974" s="34" t="s">
        <v>1690</v>
      </c>
      <c r="I974" s="10" t="s">
        <v>1583</v>
      </c>
      <c r="J974" s="11">
        <v>80172</v>
      </c>
      <c r="K974" s="12"/>
      <c r="L974" s="10">
        <v>2</v>
      </c>
      <c r="M974" s="36">
        <v>49.6</v>
      </c>
      <c r="N974" s="33" t="s">
        <v>245</v>
      </c>
      <c r="O974" s="30">
        <v>36.369999999999997</v>
      </c>
      <c r="P974" s="13">
        <v>41.37</v>
      </c>
      <c r="Q974" s="13">
        <v>40.75</v>
      </c>
      <c r="R974" s="14">
        <v>0.12399999999999949</v>
      </c>
      <c r="S974" s="15">
        <v>6.1503999999999746</v>
      </c>
      <c r="T974" s="22">
        <v>1.1903999999999741</v>
      </c>
      <c r="U974" s="23">
        <v>0.93120000000000003</v>
      </c>
      <c r="V974" s="24">
        <v>0.94420000000000004</v>
      </c>
      <c r="W974" s="25">
        <v>8.3455300000000003E-3</v>
      </c>
      <c r="X974" s="26">
        <v>9.5268607305936011E-3</v>
      </c>
      <c r="Y974" s="16">
        <v>0.41393828800000004</v>
      </c>
    </row>
    <row r="975" spans="2:25" ht="20.100000000000001" hidden="1" customHeight="1" x14ac:dyDescent="0.25">
      <c r="B975" s="21">
        <v>4814</v>
      </c>
      <c r="C975" s="10" t="s">
        <v>1229</v>
      </c>
      <c r="D975" s="10" t="s">
        <v>92</v>
      </c>
      <c r="E975" s="10" t="s">
        <v>124</v>
      </c>
      <c r="F975" s="10" t="s">
        <v>799</v>
      </c>
      <c r="G975" s="9" t="s">
        <v>1230</v>
      </c>
      <c r="H975" s="34" t="s">
        <v>990</v>
      </c>
      <c r="I975" s="10" t="s">
        <v>1483</v>
      </c>
      <c r="J975" s="11">
        <v>74872</v>
      </c>
      <c r="K975" s="12"/>
      <c r="L975" s="10">
        <v>1</v>
      </c>
      <c r="M975" s="36">
        <v>30</v>
      </c>
      <c r="N975" s="33" t="s">
        <v>246</v>
      </c>
      <c r="O975" s="30">
        <v>28.73</v>
      </c>
      <c r="P975" s="13">
        <v>33.770000000000003</v>
      </c>
      <c r="Q975" s="13">
        <v>32.97</v>
      </c>
      <c r="R975" s="14">
        <v>0.1587301587301595</v>
      </c>
      <c r="S975" s="15">
        <v>4.761904761904785</v>
      </c>
      <c r="T975" s="22">
        <v>1.7619047619047847</v>
      </c>
      <c r="U975" s="23">
        <v>0.90290000000000004</v>
      </c>
      <c r="V975" s="24">
        <v>0.91100000000000003</v>
      </c>
      <c r="W975" s="25">
        <v>8.3439400000000011E-3</v>
      </c>
      <c r="X975" s="26">
        <v>9.9182683018868029E-3</v>
      </c>
      <c r="Y975" s="16">
        <v>0.25031820000000005</v>
      </c>
    </row>
    <row r="976" spans="2:25" ht="20.100000000000001" hidden="1" customHeight="1" x14ac:dyDescent="0.25">
      <c r="B976" s="21">
        <v>4777</v>
      </c>
      <c r="C976" s="10" t="s">
        <v>1375</v>
      </c>
      <c r="D976" s="10" t="s">
        <v>92</v>
      </c>
      <c r="E976" s="10" t="s">
        <v>118</v>
      </c>
      <c r="F976" s="10" t="s">
        <v>425</v>
      </c>
      <c r="G976" s="9" t="s">
        <v>1278</v>
      </c>
      <c r="H976" s="34" t="s">
        <v>866</v>
      </c>
      <c r="I976" s="10" t="s">
        <v>888</v>
      </c>
      <c r="J976" s="11">
        <v>83273</v>
      </c>
      <c r="K976" s="12"/>
      <c r="L976" s="10">
        <v>2</v>
      </c>
      <c r="M976" s="36">
        <v>66.8</v>
      </c>
      <c r="N976" s="33" t="s">
        <v>246</v>
      </c>
      <c r="O976" s="30">
        <v>32.17</v>
      </c>
      <c r="P976" s="13">
        <v>37.18</v>
      </c>
      <c r="Q976" s="13">
        <v>36.69</v>
      </c>
      <c r="R976" s="14">
        <v>9.7804391217565304E-2</v>
      </c>
      <c r="S976" s="15">
        <v>6.5333333333333616</v>
      </c>
      <c r="T976" s="22">
        <v>-0.14666666666663808</v>
      </c>
      <c r="U976" s="23">
        <v>0.90229999999999999</v>
      </c>
      <c r="V976" s="24">
        <v>0.95109999999999995</v>
      </c>
      <c r="W976" s="25">
        <v>8.3403000000000001E-3</v>
      </c>
      <c r="X976" s="26">
        <v>9.2444475663716868E-3</v>
      </c>
      <c r="Y976" s="16">
        <v>0.55713203999999994</v>
      </c>
    </row>
    <row r="977" spans="2:25" ht="20.100000000000001" customHeight="1" x14ac:dyDescent="0.25">
      <c r="B977" s="21">
        <v>4757</v>
      </c>
      <c r="C977" s="10" t="s">
        <v>891</v>
      </c>
      <c r="D977" s="10" t="s">
        <v>93</v>
      </c>
      <c r="E977" s="10" t="s">
        <v>87</v>
      </c>
      <c r="F977" s="10" t="s">
        <v>88</v>
      </c>
      <c r="G977" s="9" t="s">
        <v>805</v>
      </c>
      <c r="H977" s="34" t="s">
        <v>875</v>
      </c>
      <c r="I977" s="10" t="s">
        <v>236</v>
      </c>
      <c r="J977" s="11">
        <v>72198</v>
      </c>
      <c r="K977" s="12"/>
      <c r="L977" s="10">
        <v>1</v>
      </c>
      <c r="M977" s="36">
        <v>29</v>
      </c>
      <c r="N977" s="33" t="s">
        <v>245</v>
      </c>
      <c r="O977" s="30">
        <v>35.24</v>
      </c>
      <c r="P977" s="13">
        <v>40.26</v>
      </c>
      <c r="Q977" s="13">
        <v>39.630000000000003</v>
      </c>
      <c r="R977" s="14">
        <v>0.12549800796812668</v>
      </c>
      <c r="S977" s="15">
        <v>3.639442231075674</v>
      </c>
      <c r="T977" s="22">
        <v>0.73944223107567364</v>
      </c>
      <c r="U977" s="23">
        <v>1.0317000000000001</v>
      </c>
      <c r="V977" s="24">
        <v>1.0528999999999999</v>
      </c>
      <c r="W977" s="25">
        <v>9.3807000000000005E-3</v>
      </c>
      <c r="X977" s="26">
        <v>1.0726905239179945E-2</v>
      </c>
      <c r="Y977" s="16">
        <v>0.27204030000000001</v>
      </c>
    </row>
    <row r="978" spans="2:25" ht="20.100000000000001" hidden="1" customHeight="1" x14ac:dyDescent="0.25">
      <c r="B978" s="21">
        <v>4725</v>
      </c>
      <c r="C978" s="10" t="s">
        <v>62</v>
      </c>
      <c r="D978" s="10" t="s">
        <v>92</v>
      </c>
      <c r="E978" s="10" t="s">
        <v>274</v>
      </c>
      <c r="F978" s="10" t="s">
        <v>111</v>
      </c>
      <c r="G978" s="9" t="s">
        <v>145</v>
      </c>
      <c r="H978" s="34" t="s">
        <v>737</v>
      </c>
      <c r="I978" s="10" t="s">
        <v>220</v>
      </c>
      <c r="J978" s="11">
        <v>79468</v>
      </c>
      <c r="K978" s="12"/>
      <c r="L978" s="10">
        <v>5</v>
      </c>
      <c r="M978" s="36">
        <v>131.30000000000001</v>
      </c>
      <c r="N978" s="33" t="s">
        <v>935</v>
      </c>
      <c r="O978" s="30">
        <v>28.16</v>
      </c>
      <c r="P978" s="13">
        <v>33.18</v>
      </c>
      <c r="Q978" s="13">
        <v>32.53</v>
      </c>
      <c r="R978" s="14">
        <v>0.12948207171314713</v>
      </c>
      <c r="S978" s="15">
        <v>17.00099601593622</v>
      </c>
      <c r="T978" s="22">
        <v>3.8709960159362176</v>
      </c>
      <c r="U978" s="23">
        <v>0.91859999999999997</v>
      </c>
      <c r="V978" s="24">
        <v>0.93359999999999999</v>
      </c>
      <c r="W978" s="25">
        <v>8.3348999999999993E-3</v>
      </c>
      <c r="X978" s="26">
        <v>9.574644851258576E-3</v>
      </c>
      <c r="Y978" s="16">
        <v>1.0943723700000001</v>
      </c>
    </row>
    <row r="979" spans="2:25" ht="20.100000000000001" hidden="1" customHeight="1" x14ac:dyDescent="0.25">
      <c r="B979" s="21">
        <v>4886</v>
      </c>
      <c r="C979" s="10" t="s">
        <v>59</v>
      </c>
      <c r="D979" s="10" t="s">
        <v>92</v>
      </c>
      <c r="E979" s="10" t="s">
        <v>121</v>
      </c>
      <c r="F979" s="10" t="s">
        <v>59</v>
      </c>
      <c r="G979" s="9" t="s">
        <v>1661</v>
      </c>
      <c r="H979" s="34" t="s">
        <v>863</v>
      </c>
      <c r="I979" s="10" t="s">
        <v>1115</v>
      </c>
      <c r="J979" s="11">
        <v>80295</v>
      </c>
      <c r="K979" s="12"/>
      <c r="L979" s="10">
        <v>9</v>
      </c>
      <c r="M979" s="36">
        <v>199</v>
      </c>
      <c r="N979" s="33" t="s">
        <v>246</v>
      </c>
      <c r="O979" s="30">
        <v>31.94</v>
      </c>
      <c r="P979" s="13">
        <v>36.950000000000003</v>
      </c>
      <c r="Q979" s="13">
        <v>36.200000000000003</v>
      </c>
      <c r="R979" s="14">
        <v>0.14970059880239517</v>
      </c>
      <c r="S979" s="15">
        <v>29.790419161676638</v>
      </c>
      <c r="T979" s="22">
        <v>9.8904191616766379</v>
      </c>
      <c r="U979" s="23">
        <v>0.92810000000000004</v>
      </c>
      <c r="V979" s="24">
        <v>0.9446</v>
      </c>
      <c r="W979" s="25">
        <v>8.3335149999999997E-3</v>
      </c>
      <c r="X979" s="26">
        <v>9.8006831338028153E-3</v>
      </c>
      <c r="Y979" s="16">
        <v>1.6583694849999999</v>
      </c>
    </row>
    <row r="980" spans="2:25" ht="20.100000000000001" hidden="1" customHeight="1" x14ac:dyDescent="0.25">
      <c r="B980" s="21">
        <v>4803</v>
      </c>
      <c r="C980" s="10" t="s">
        <v>945</v>
      </c>
      <c r="D980" s="10" t="s">
        <v>92</v>
      </c>
      <c r="E980" s="10" t="s">
        <v>274</v>
      </c>
      <c r="F980" s="10" t="s">
        <v>280</v>
      </c>
      <c r="G980" s="9" t="s">
        <v>946</v>
      </c>
      <c r="H980" s="34" t="s">
        <v>990</v>
      </c>
      <c r="I980" s="10" t="s">
        <v>944</v>
      </c>
      <c r="J980" s="11">
        <v>80920</v>
      </c>
      <c r="K980" s="12"/>
      <c r="L980" s="10">
        <v>4</v>
      </c>
      <c r="M980" s="36">
        <v>121</v>
      </c>
      <c r="N980" s="33" t="s">
        <v>246</v>
      </c>
      <c r="O980" s="30">
        <v>29.14</v>
      </c>
      <c r="P980" s="13">
        <v>34.159999999999997</v>
      </c>
      <c r="Q980" s="13">
        <v>33.340000000000003</v>
      </c>
      <c r="R980" s="14">
        <v>0.16334661354581551</v>
      </c>
      <c r="S980" s="15">
        <v>19.764940239043675</v>
      </c>
      <c r="T980" s="22">
        <v>7.6649402390436752</v>
      </c>
      <c r="U980" s="23">
        <v>0.89700000000000002</v>
      </c>
      <c r="V980" s="24">
        <v>0.91339999999999999</v>
      </c>
      <c r="W980" s="25">
        <v>8.3278400000000013E-3</v>
      </c>
      <c r="X980" s="26">
        <v>9.9537516190476051E-3</v>
      </c>
      <c r="Y980" s="16">
        <v>1.0076686400000001</v>
      </c>
    </row>
    <row r="981" spans="2:25" ht="20.100000000000001" hidden="1" customHeight="1" x14ac:dyDescent="0.25">
      <c r="B981" s="21">
        <v>4720</v>
      </c>
      <c r="C981" s="10" t="s">
        <v>1160</v>
      </c>
      <c r="D981" s="10" t="s">
        <v>92</v>
      </c>
      <c r="E981" s="10" t="s">
        <v>122</v>
      </c>
      <c r="F981" s="10" t="s">
        <v>73</v>
      </c>
      <c r="G981" s="9" t="s">
        <v>1132</v>
      </c>
      <c r="H981" s="34" t="s">
        <v>737</v>
      </c>
      <c r="I981" s="10" t="s">
        <v>479</v>
      </c>
      <c r="J981" s="11">
        <v>76501</v>
      </c>
      <c r="K981" s="12"/>
      <c r="L981" s="10">
        <v>3</v>
      </c>
      <c r="M981" s="36">
        <v>86.8</v>
      </c>
      <c r="N981" s="33" t="s">
        <v>246</v>
      </c>
      <c r="O981" s="30">
        <v>26.66</v>
      </c>
      <c r="P981" s="13">
        <v>31.67</v>
      </c>
      <c r="Q981" s="13">
        <v>31.19</v>
      </c>
      <c r="R981" s="14">
        <v>9.5808383233532995E-2</v>
      </c>
      <c r="S981" s="15">
        <v>8.3161676646706635</v>
      </c>
      <c r="T981" s="22">
        <v>-0.36383233532933645</v>
      </c>
      <c r="U981" s="23">
        <v>0.90290000000000004</v>
      </c>
      <c r="V981" s="24">
        <v>0.94750000000000001</v>
      </c>
      <c r="W981" s="25">
        <v>8.3268000000000005E-3</v>
      </c>
      <c r="X981" s="26">
        <v>9.2091099337748353E-3</v>
      </c>
      <c r="Y981" s="16">
        <v>0.72276624</v>
      </c>
    </row>
    <row r="982" spans="2:25" ht="20.100000000000001" customHeight="1" x14ac:dyDescent="0.25">
      <c r="B982" s="21">
        <v>4818</v>
      </c>
      <c r="C982" s="10" t="s">
        <v>1052</v>
      </c>
      <c r="D982" s="10" t="s">
        <v>93</v>
      </c>
      <c r="E982" s="10" t="s">
        <v>94</v>
      </c>
      <c r="F982" s="10" t="s">
        <v>164</v>
      </c>
      <c r="G982" s="9" t="s">
        <v>1053</v>
      </c>
      <c r="H982" s="34" t="s">
        <v>875</v>
      </c>
      <c r="I982" s="10" t="s">
        <v>812</v>
      </c>
      <c r="J982" s="11">
        <v>75071</v>
      </c>
      <c r="K982" s="12"/>
      <c r="L982" s="10">
        <v>1</v>
      </c>
      <c r="M982" s="36">
        <v>28.4</v>
      </c>
      <c r="N982" s="33" t="s">
        <v>246</v>
      </c>
      <c r="O982" s="30">
        <v>28.86</v>
      </c>
      <c r="P982" s="13">
        <v>33.86</v>
      </c>
      <c r="Q982" s="13">
        <v>33.299999999999997</v>
      </c>
      <c r="R982" s="14">
        <v>0.11200000000000046</v>
      </c>
      <c r="S982" s="15">
        <v>3.180800000000013</v>
      </c>
      <c r="T982" s="22">
        <v>0.34080000000001287</v>
      </c>
      <c r="U982" s="23">
        <v>0.91859999999999997</v>
      </c>
      <c r="V982" s="24">
        <v>0.93030000000000002</v>
      </c>
      <c r="W982" s="25">
        <v>8.5049400000000008E-3</v>
      </c>
      <c r="X982" s="26">
        <v>9.5776351351351402E-3</v>
      </c>
      <c r="Y982" s="16">
        <v>0.24154029600000002</v>
      </c>
    </row>
    <row r="983" spans="2:25" ht="20.100000000000001" hidden="1" customHeight="1" x14ac:dyDescent="0.25">
      <c r="B983" s="21">
        <v>4766</v>
      </c>
      <c r="C983" s="10" t="s">
        <v>1222</v>
      </c>
      <c r="D983" s="10" t="s">
        <v>92</v>
      </c>
      <c r="E983" s="10" t="s">
        <v>825</v>
      </c>
      <c r="F983" s="10" t="s">
        <v>628</v>
      </c>
      <c r="G983" s="9" t="s">
        <v>629</v>
      </c>
      <c r="H983" s="34" t="s">
        <v>707</v>
      </c>
      <c r="I983" s="10" t="s">
        <v>1332</v>
      </c>
      <c r="J983" s="11">
        <v>72822</v>
      </c>
      <c r="K983" s="12"/>
      <c r="L983" s="10">
        <v>9</v>
      </c>
      <c r="M983" s="36">
        <v>221.6</v>
      </c>
      <c r="N983" s="33" t="s">
        <v>246</v>
      </c>
      <c r="O983" s="30">
        <v>28.74</v>
      </c>
      <c r="P983" s="13">
        <v>33.75</v>
      </c>
      <c r="Q983" s="13">
        <v>33.19</v>
      </c>
      <c r="R983" s="14">
        <v>0.11177644710578884</v>
      </c>
      <c r="S983" s="15">
        <v>24.769660678642804</v>
      </c>
      <c r="T983" s="22">
        <v>2.6096606786428049</v>
      </c>
      <c r="U983" s="23">
        <v>0.90580000000000005</v>
      </c>
      <c r="V983" s="24">
        <v>0.94230000000000003</v>
      </c>
      <c r="W983" s="25">
        <v>8.3164500000000013E-3</v>
      </c>
      <c r="X983" s="26">
        <v>9.3630144943820277E-3</v>
      </c>
      <c r="Y983" s="16">
        <v>1.8429253200000002</v>
      </c>
    </row>
    <row r="984" spans="2:25" ht="20.100000000000001" hidden="1" customHeight="1" x14ac:dyDescent="0.25">
      <c r="B984" s="21">
        <v>4809</v>
      </c>
      <c r="C984" s="10" t="s">
        <v>421</v>
      </c>
      <c r="D984" s="10" t="s">
        <v>92</v>
      </c>
      <c r="E984" s="10" t="s">
        <v>99</v>
      </c>
      <c r="F984" s="10" t="s">
        <v>105</v>
      </c>
      <c r="G984" s="9" t="s">
        <v>422</v>
      </c>
      <c r="H984" s="34" t="s">
        <v>863</v>
      </c>
      <c r="I984" s="10" t="s">
        <v>212</v>
      </c>
      <c r="J984" s="11">
        <v>82808</v>
      </c>
      <c r="K984" s="12"/>
      <c r="L984" s="10">
        <v>6</v>
      </c>
      <c r="M984" s="36">
        <v>176.3</v>
      </c>
      <c r="N984" s="33" t="s">
        <v>246</v>
      </c>
      <c r="O984" s="30">
        <v>27.68</v>
      </c>
      <c r="P984" s="13">
        <v>32.729999999999997</v>
      </c>
      <c r="Q984" s="13">
        <v>32.14</v>
      </c>
      <c r="R984" s="14">
        <v>0.11683168316831617</v>
      </c>
      <c r="S984" s="15">
        <v>20.597425742574142</v>
      </c>
      <c r="T984" s="22">
        <v>2.9674257425741404</v>
      </c>
      <c r="U984" s="23">
        <v>0.8972</v>
      </c>
      <c r="V984" s="24">
        <v>0.91039999999999999</v>
      </c>
      <c r="W984" s="25">
        <v>8.3149599999999997E-3</v>
      </c>
      <c r="X984" s="26">
        <v>9.4149210762331757E-3</v>
      </c>
      <c r="Y984" s="16">
        <v>1.465927448</v>
      </c>
    </row>
    <row r="985" spans="2:25" ht="20.100000000000001" hidden="1" customHeight="1" x14ac:dyDescent="0.25">
      <c r="B985" s="21">
        <v>4815</v>
      </c>
      <c r="C985" s="10" t="s">
        <v>47</v>
      </c>
      <c r="D985" s="10" t="s">
        <v>92</v>
      </c>
      <c r="E985" s="10" t="s">
        <v>99</v>
      </c>
      <c r="F985" s="10" t="s">
        <v>46</v>
      </c>
      <c r="G985" s="9" t="s">
        <v>137</v>
      </c>
      <c r="H985" s="34" t="s">
        <v>1481</v>
      </c>
      <c r="I985" s="10" t="s">
        <v>211</v>
      </c>
      <c r="J985" s="11">
        <v>85203</v>
      </c>
      <c r="K985" s="12"/>
      <c r="L985" s="10">
        <v>6</v>
      </c>
      <c r="M985" s="36">
        <v>159</v>
      </c>
      <c r="N985" s="33" t="s">
        <v>246</v>
      </c>
      <c r="O985" s="30">
        <v>35.56</v>
      </c>
      <c r="P985" s="13">
        <v>40.57</v>
      </c>
      <c r="Q985" s="13">
        <v>39.9</v>
      </c>
      <c r="R985" s="14">
        <v>0.13373253493014012</v>
      </c>
      <c r="S985" s="15">
        <v>21.26347305389228</v>
      </c>
      <c r="T985" s="22">
        <v>5.3634730538922781</v>
      </c>
      <c r="U985" s="23">
        <v>0.89329999999999998</v>
      </c>
      <c r="V985" s="24">
        <v>0.91100000000000003</v>
      </c>
      <c r="W985" s="25">
        <v>8.2997799999999997E-3</v>
      </c>
      <c r="X985" s="26">
        <v>9.5810824423963169E-3</v>
      </c>
      <c r="Y985" s="16">
        <v>1.31966502</v>
      </c>
    </row>
    <row r="986" spans="2:25" ht="20.100000000000001" hidden="1" customHeight="1" x14ac:dyDescent="0.25">
      <c r="B986" s="21">
        <v>4814</v>
      </c>
      <c r="C986" s="10" t="s">
        <v>84</v>
      </c>
      <c r="D986" s="10" t="s">
        <v>92</v>
      </c>
      <c r="E986" s="10" t="s">
        <v>274</v>
      </c>
      <c r="F986" s="10" t="s">
        <v>84</v>
      </c>
      <c r="G986" s="9" t="s">
        <v>157</v>
      </c>
      <c r="H986" s="34" t="s">
        <v>990</v>
      </c>
      <c r="I986" s="10" t="s">
        <v>233</v>
      </c>
      <c r="J986" s="11">
        <v>80331</v>
      </c>
      <c r="K986" s="12"/>
      <c r="L986" s="10">
        <v>5</v>
      </c>
      <c r="M986" s="36">
        <v>169</v>
      </c>
      <c r="N986" s="33" t="s">
        <v>246</v>
      </c>
      <c r="O986" s="30">
        <v>36.090000000000003</v>
      </c>
      <c r="P986" s="13">
        <v>41.09</v>
      </c>
      <c r="Q986" s="13">
        <v>40.33</v>
      </c>
      <c r="R986" s="14">
        <v>0.15200000000000102</v>
      </c>
      <c r="S986" s="15">
        <v>25.688000000000173</v>
      </c>
      <c r="T986" s="22">
        <v>8.7880000000001726</v>
      </c>
      <c r="U986" s="23">
        <v>0.873</v>
      </c>
      <c r="V986" s="24">
        <v>0.93110000000000004</v>
      </c>
      <c r="W986" s="25">
        <v>8.2988599999999999E-3</v>
      </c>
      <c r="X986" s="26">
        <v>9.7863915094339744E-3</v>
      </c>
      <c r="Y986" s="16">
        <v>1.4025073399999999</v>
      </c>
    </row>
    <row r="987" spans="2:25" ht="20.100000000000001" hidden="1" customHeight="1" x14ac:dyDescent="0.25">
      <c r="B987" s="21">
        <v>4810</v>
      </c>
      <c r="C987" s="10" t="s">
        <v>876</v>
      </c>
      <c r="D987" s="10" t="s">
        <v>92</v>
      </c>
      <c r="E987" s="10" t="s">
        <v>274</v>
      </c>
      <c r="F987" s="10" t="s">
        <v>276</v>
      </c>
      <c r="G987" s="9" t="s">
        <v>877</v>
      </c>
      <c r="H987" s="34" t="s">
        <v>990</v>
      </c>
      <c r="I987" s="10" t="s">
        <v>277</v>
      </c>
      <c r="J987" s="11">
        <v>81181</v>
      </c>
      <c r="K987" s="12"/>
      <c r="L987" s="10">
        <v>7</v>
      </c>
      <c r="M987" s="36">
        <v>121.7</v>
      </c>
      <c r="N987" s="33" t="s">
        <v>246</v>
      </c>
      <c r="O987" s="30">
        <v>35.74</v>
      </c>
      <c r="P987" s="13">
        <v>40.75</v>
      </c>
      <c r="Q987" s="13">
        <v>40.200000000000003</v>
      </c>
      <c r="R987" s="14">
        <v>0.10978043912175596</v>
      </c>
      <c r="S987" s="15">
        <v>13.360279441117701</v>
      </c>
      <c r="T987" s="22">
        <v>1.1902794411176998</v>
      </c>
      <c r="U987" s="23">
        <v>0.90139999999999998</v>
      </c>
      <c r="V987" s="24">
        <v>0.90139999999999998</v>
      </c>
      <c r="W987" s="25">
        <v>8.2928800000000007E-3</v>
      </c>
      <c r="X987" s="26">
        <v>9.3155445739910268E-3</v>
      </c>
      <c r="Y987" s="16">
        <v>1.0092434960000001</v>
      </c>
    </row>
    <row r="988" spans="2:25" ht="20.100000000000001" customHeight="1" x14ac:dyDescent="0.25">
      <c r="B988" s="21">
        <v>4818</v>
      </c>
      <c r="C988" s="10" t="s">
        <v>731</v>
      </c>
      <c r="D988" s="10" t="s">
        <v>93</v>
      </c>
      <c r="E988" s="10" t="s">
        <v>87</v>
      </c>
      <c r="F988" s="10" t="s">
        <v>89</v>
      </c>
      <c r="G988" s="9" t="s">
        <v>732</v>
      </c>
      <c r="H988" s="34" t="s">
        <v>875</v>
      </c>
      <c r="I988" s="10" t="s">
        <v>237</v>
      </c>
      <c r="J988" s="11">
        <v>75375</v>
      </c>
      <c r="K988" s="12"/>
      <c r="L988" s="10">
        <v>1</v>
      </c>
      <c r="M988" s="36">
        <v>28</v>
      </c>
      <c r="N988" s="33" t="s">
        <v>245</v>
      </c>
      <c r="O988" s="30">
        <v>27.79</v>
      </c>
      <c r="P988" s="13">
        <v>32.79</v>
      </c>
      <c r="Q988" s="13">
        <v>32.1</v>
      </c>
      <c r="R988" s="14">
        <v>0.13799999999999954</v>
      </c>
      <c r="S988" s="15">
        <v>3.863999999999987</v>
      </c>
      <c r="T988" s="22">
        <v>1.063999999999987</v>
      </c>
      <c r="U988" s="23">
        <v>1.0674999999999999</v>
      </c>
      <c r="V988" s="24">
        <v>1.0331999999999999</v>
      </c>
      <c r="W988" s="25">
        <v>9.6632199999999984E-3</v>
      </c>
      <c r="X988" s="26">
        <v>1.1210232018561478E-2</v>
      </c>
      <c r="Y988" s="16">
        <v>0.27057015999999995</v>
      </c>
    </row>
    <row r="989" spans="2:25" ht="20.100000000000001" hidden="1" customHeight="1" x14ac:dyDescent="0.25">
      <c r="B989" s="21">
        <v>4783</v>
      </c>
      <c r="C989" s="10" t="s">
        <v>59</v>
      </c>
      <c r="D989" s="10" t="s">
        <v>92</v>
      </c>
      <c r="E989" s="10" t="s">
        <v>121</v>
      </c>
      <c r="F989" s="10" t="s">
        <v>59</v>
      </c>
      <c r="G989" s="9" t="s">
        <v>142</v>
      </c>
      <c r="H989" s="34" t="s">
        <v>863</v>
      </c>
      <c r="I989" s="10" t="s">
        <v>1115</v>
      </c>
      <c r="J989" s="11">
        <v>80276</v>
      </c>
      <c r="K989" s="12"/>
      <c r="L989" s="10">
        <v>10</v>
      </c>
      <c r="M989" s="36">
        <v>296.2</v>
      </c>
      <c r="N989" s="33" t="s">
        <v>246</v>
      </c>
      <c r="O989" s="30">
        <v>26.87</v>
      </c>
      <c r="P989" s="13">
        <v>31.87</v>
      </c>
      <c r="Q989" s="13">
        <v>31.4</v>
      </c>
      <c r="R989" s="14">
        <v>9.4000000000000486E-2</v>
      </c>
      <c r="S989" s="15">
        <v>27.842800000000143</v>
      </c>
      <c r="T989" s="22">
        <v>-1.7771999999998576</v>
      </c>
      <c r="U989" s="23">
        <v>0.90269999999999995</v>
      </c>
      <c r="V989" s="24">
        <v>0.93879999999999997</v>
      </c>
      <c r="W989" s="25">
        <v>8.286749999999999E-3</v>
      </c>
      <c r="X989" s="26">
        <v>9.1465231788079512E-3</v>
      </c>
      <c r="Y989" s="16">
        <v>2.4545353499999996</v>
      </c>
    </row>
    <row r="990" spans="2:25" ht="20.100000000000001" customHeight="1" x14ac:dyDescent="0.25">
      <c r="B990" s="21">
        <v>4709</v>
      </c>
      <c r="C990" s="10" t="s">
        <v>58</v>
      </c>
      <c r="D990" s="10" t="s">
        <v>93</v>
      </c>
      <c r="E990" s="10" t="s">
        <v>94</v>
      </c>
      <c r="F990" s="10" t="s">
        <v>173</v>
      </c>
      <c r="G990" s="9" t="s">
        <v>191</v>
      </c>
      <c r="H990" s="34" t="s">
        <v>875</v>
      </c>
      <c r="I990" s="10" t="s">
        <v>894</v>
      </c>
      <c r="J990" s="11">
        <v>77210</v>
      </c>
      <c r="K990" s="12"/>
      <c r="L990" s="10">
        <v>1</v>
      </c>
      <c r="M990" s="36">
        <v>28</v>
      </c>
      <c r="N990" s="33" t="s">
        <v>246</v>
      </c>
      <c r="O990" s="30">
        <v>27.29</v>
      </c>
      <c r="P990" s="13">
        <v>32.31</v>
      </c>
      <c r="Q990" s="13">
        <v>31.97</v>
      </c>
      <c r="R990" s="14">
        <v>6.7729083665339279E-2</v>
      </c>
      <c r="S990" s="15">
        <v>1.8964143426294999</v>
      </c>
      <c r="T990" s="22">
        <v>-0.90358565737050034</v>
      </c>
      <c r="U990" s="23">
        <v>0.99580000000000002</v>
      </c>
      <c r="V990" s="24">
        <v>0.98509999999999998</v>
      </c>
      <c r="W990" s="25">
        <v>8.71596E-3</v>
      </c>
      <c r="X990" s="26">
        <v>9.349170769230775E-3</v>
      </c>
      <c r="Y990" s="16">
        <v>0.24404687999999999</v>
      </c>
    </row>
    <row r="991" spans="2:25" ht="20.100000000000001" hidden="1" customHeight="1" x14ac:dyDescent="0.25">
      <c r="B991" s="21">
        <v>4771</v>
      </c>
      <c r="C991" s="10" t="s">
        <v>82</v>
      </c>
      <c r="D991" s="10" t="s">
        <v>92</v>
      </c>
      <c r="E991" s="10" t="s">
        <v>274</v>
      </c>
      <c r="F991" s="10" t="s">
        <v>115</v>
      </c>
      <c r="G991" s="9" t="s">
        <v>155</v>
      </c>
      <c r="H991" s="34" t="s">
        <v>990</v>
      </c>
      <c r="I991" s="10" t="s">
        <v>1097</v>
      </c>
      <c r="J991" s="11">
        <v>72938</v>
      </c>
      <c r="K991" s="12"/>
      <c r="L991" s="10">
        <v>3</v>
      </c>
      <c r="M991" s="36">
        <v>86.2</v>
      </c>
      <c r="N991" s="33" t="s">
        <v>246</v>
      </c>
      <c r="O991" s="30">
        <v>32.299999999999997</v>
      </c>
      <c r="P991" s="13">
        <v>37.32</v>
      </c>
      <c r="Q991" s="13">
        <v>36.619999999999997</v>
      </c>
      <c r="R991" s="14">
        <v>0.1394422310756977</v>
      </c>
      <c r="S991" s="15">
        <v>12.019920318725141</v>
      </c>
      <c r="T991" s="22">
        <v>3.3999203187251412</v>
      </c>
      <c r="U991" s="23">
        <v>0.93489999999999995</v>
      </c>
      <c r="V991" s="24">
        <v>0.90539999999999998</v>
      </c>
      <c r="W991" s="25">
        <v>8.2813499999999998E-3</v>
      </c>
      <c r="X991" s="26">
        <v>9.6232354166666725E-3</v>
      </c>
      <c r="Y991" s="16">
        <v>0.71385237000000001</v>
      </c>
    </row>
    <row r="992" spans="2:25" ht="20.100000000000001" hidden="1" customHeight="1" x14ac:dyDescent="0.25">
      <c r="B992" s="21">
        <v>4819</v>
      </c>
      <c r="C992" s="10" t="s">
        <v>256</v>
      </c>
      <c r="D992" s="10" t="s">
        <v>92</v>
      </c>
      <c r="E992" s="10" t="s">
        <v>99</v>
      </c>
      <c r="F992" s="10" t="s">
        <v>256</v>
      </c>
      <c r="G992" s="9" t="s">
        <v>423</v>
      </c>
      <c r="H992" s="34" t="s">
        <v>863</v>
      </c>
      <c r="I992" s="10" t="s">
        <v>474</v>
      </c>
      <c r="J992" s="11">
        <v>81366</v>
      </c>
      <c r="K992" s="12"/>
      <c r="L992" s="10">
        <v>5</v>
      </c>
      <c r="M992" s="36">
        <v>129.80000000000001</v>
      </c>
      <c r="N992" s="33" t="s">
        <v>246</v>
      </c>
      <c r="O992" s="30">
        <v>29.1</v>
      </c>
      <c r="P992" s="13">
        <v>34.1</v>
      </c>
      <c r="Q992" s="13">
        <v>33.24</v>
      </c>
      <c r="R992" s="14">
        <v>0.17199999999999988</v>
      </c>
      <c r="S992" s="15">
        <v>22.325599999999987</v>
      </c>
      <c r="T992" s="22">
        <v>9.3455999999999833</v>
      </c>
      <c r="U992" s="23">
        <v>0.89659999999999995</v>
      </c>
      <c r="V992" s="24">
        <v>0.90329999999999999</v>
      </c>
      <c r="W992" s="25">
        <v>8.2795400000000002E-3</v>
      </c>
      <c r="X992" s="26">
        <v>9.9994444444444445E-3</v>
      </c>
      <c r="Y992" s="16">
        <v>1.0746842920000002</v>
      </c>
    </row>
    <row r="993" spans="2:25" ht="20.100000000000001" customHeight="1" x14ac:dyDescent="0.25">
      <c r="B993" s="21">
        <v>4818</v>
      </c>
      <c r="C993" s="10" t="s">
        <v>438</v>
      </c>
      <c r="D993" s="10" t="s">
        <v>93</v>
      </c>
      <c r="E993" s="10" t="s">
        <v>94</v>
      </c>
      <c r="F993" s="10" t="s">
        <v>164</v>
      </c>
      <c r="G993" s="9" t="s">
        <v>439</v>
      </c>
      <c r="H993" s="34" t="s">
        <v>875</v>
      </c>
      <c r="I993" s="10" t="s">
        <v>812</v>
      </c>
      <c r="J993" s="11">
        <v>75071</v>
      </c>
      <c r="K993" s="12"/>
      <c r="L993" s="10">
        <v>1</v>
      </c>
      <c r="M993" s="36">
        <v>27.8</v>
      </c>
      <c r="N993" s="33" t="s">
        <v>246</v>
      </c>
      <c r="O993" s="30">
        <v>28.19</v>
      </c>
      <c r="P993" s="13">
        <v>33.200000000000003</v>
      </c>
      <c r="Q993" s="13">
        <v>32.74</v>
      </c>
      <c r="R993" s="14">
        <v>9.1816367265469198E-2</v>
      </c>
      <c r="S993" s="15">
        <v>2.5524950099800439</v>
      </c>
      <c r="T993" s="22">
        <v>-0.22750499001995644</v>
      </c>
      <c r="U993" s="23">
        <v>0.85419999999999996</v>
      </c>
      <c r="V993" s="24">
        <v>0.873</v>
      </c>
      <c r="W993" s="25">
        <v>7.94512E-3</v>
      </c>
      <c r="X993" s="26">
        <v>8.7483629010989012E-3</v>
      </c>
      <c r="Y993" s="16">
        <v>0.220874336</v>
      </c>
    </row>
    <row r="994" spans="2:25" ht="20.100000000000001" hidden="1" customHeight="1" x14ac:dyDescent="0.25">
      <c r="B994" s="21">
        <v>4812</v>
      </c>
      <c r="C994" s="10" t="s">
        <v>52</v>
      </c>
      <c r="D994" s="10" t="s">
        <v>92</v>
      </c>
      <c r="E994" s="10" t="s">
        <v>118</v>
      </c>
      <c r="F994" s="10" t="s">
        <v>107</v>
      </c>
      <c r="G994" s="9" t="s">
        <v>258</v>
      </c>
      <c r="H994" s="34" t="s">
        <v>866</v>
      </c>
      <c r="I994" s="10" t="s">
        <v>213</v>
      </c>
      <c r="J994" s="11">
        <v>84603</v>
      </c>
      <c r="K994" s="12"/>
      <c r="L994" s="10">
        <v>14</v>
      </c>
      <c r="M994" s="36">
        <v>412</v>
      </c>
      <c r="N994" s="33" t="s">
        <v>246</v>
      </c>
      <c r="O994" s="30">
        <v>29.3</v>
      </c>
      <c r="P994" s="13">
        <v>34.299999999999997</v>
      </c>
      <c r="Q994" s="13">
        <v>33.659999999999997</v>
      </c>
      <c r="R994" s="14">
        <v>0.1280000000000002</v>
      </c>
      <c r="S994" s="15">
        <v>52.736000000000082</v>
      </c>
      <c r="T994" s="22">
        <v>11.53600000000008</v>
      </c>
      <c r="U994" s="23">
        <v>0.89859999999999995</v>
      </c>
      <c r="V994" s="24">
        <v>0.89859999999999995</v>
      </c>
      <c r="W994" s="25">
        <v>8.2671199999999993E-3</v>
      </c>
      <c r="X994" s="26">
        <v>9.480642201834864E-3</v>
      </c>
      <c r="Y994" s="16">
        <v>3.4060534399999995</v>
      </c>
    </row>
    <row r="995" spans="2:25" ht="20.100000000000001" customHeight="1" x14ac:dyDescent="0.25">
      <c r="B995" s="21">
        <v>4731</v>
      </c>
      <c r="C995" s="10" t="s">
        <v>891</v>
      </c>
      <c r="D995" s="10" t="s">
        <v>93</v>
      </c>
      <c r="E995" s="10" t="s">
        <v>87</v>
      </c>
      <c r="F995" s="10" t="s">
        <v>88</v>
      </c>
      <c r="G995" s="9" t="s">
        <v>805</v>
      </c>
      <c r="H995" s="34" t="s">
        <v>875</v>
      </c>
      <c r="I995" s="10" t="s">
        <v>236</v>
      </c>
      <c r="J995" s="11">
        <v>72195</v>
      </c>
      <c r="K995" s="12"/>
      <c r="L995" s="10">
        <v>1</v>
      </c>
      <c r="M995" s="36">
        <v>27.2</v>
      </c>
      <c r="N995" s="33" t="s">
        <v>245</v>
      </c>
      <c r="O995" s="30">
        <v>36.71</v>
      </c>
      <c r="P995" s="13">
        <v>41.73</v>
      </c>
      <c r="Q995" s="13">
        <v>41.15</v>
      </c>
      <c r="R995" s="14">
        <v>0.11553784860557745</v>
      </c>
      <c r="S995" s="15">
        <v>3.1426294820717064</v>
      </c>
      <c r="T995" s="22">
        <v>0.42262948207170642</v>
      </c>
      <c r="U995" s="23">
        <v>0.98509999999999998</v>
      </c>
      <c r="V995" s="24">
        <v>1.0133000000000001</v>
      </c>
      <c r="W995" s="25">
        <v>8.9928000000000004E-3</v>
      </c>
      <c r="X995" s="26">
        <v>1.0167535135135132E-2</v>
      </c>
      <c r="Y995" s="16">
        <v>0.24460416000000001</v>
      </c>
    </row>
    <row r="996" spans="2:25" ht="20.100000000000001" hidden="1" customHeight="1" x14ac:dyDescent="0.25">
      <c r="B996" s="21">
        <v>4818</v>
      </c>
      <c r="C996" s="10" t="s">
        <v>256</v>
      </c>
      <c r="D996" s="10" t="s">
        <v>92</v>
      </c>
      <c r="E996" s="10" t="s">
        <v>99</v>
      </c>
      <c r="F996" s="10" t="s">
        <v>256</v>
      </c>
      <c r="G996" s="9" t="s">
        <v>423</v>
      </c>
      <c r="H996" s="34" t="s">
        <v>863</v>
      </c>
      <c r="I996" s="10" t="s">
        <v>257</v>
      </c>
      <c r="J996" s="11">
        <v>81365</v>
      </c>
      <c r="K996" s="12"/>
      <c r="L996" s="10">
        <v>14</v>
      </c>
      <c r="M996" s="36">
        <v>343.4</v>
      </c>
      <c r="N996" s="33" t="s">
        <v>246</v>
      </c>
      <c r="O996" s="30">
        <v>28.89</v>
      </c>
      <c r="P996" s="13">
        <v>33.89</v>
      </c>
      <c r="Q996" s="13">
        <v>33.21</v>
      </c>
      <c r="R996" s="14">
        <v>0.13599999999999995</v>
      </c>
      <c r="S996" s="15">
        <v>46.702399999999983</v>
      </c>
      <c r="T996" s="22">
        <v>12.362399999999981</v>
      </c>
      <c r="U996" s="23">
        <v>0.92210000000000003</v>
      </c>
      <c r="V996" s="24">
        <v>0.87270000000000003</v>
      </c>
      <c r="W996" s="25">
        <v>8.2560800000000007E-3</v>
      </c>
      <c r="X996" s="26">
        <v>9.5556481481481482E-3</v>
      </c>
      <c r="Y996" s="16">
        <v>2.8351378720000002</v>
      </c>
    </row>
    <row r="997" spans="2:25" ht="20.100000000000001" hidden="1" customHeight="1" x14ac:dyDescent="0.25">
      <c r="B997" s="21">
        <v>4817</v>
      </c>
      <c r="C997" s="10" t="s">
        <v>785</v>
      </c>
      <c r="D997" s="10" t="s">
        <v>92</v>
      </c>
      <c r="E997" s="10" t="s">
        <v>99</v>
      </c>
      <c r="F997" s="10" t="s">
        <v>43</v>
      </c>
      <c r="G997" s="9" t="s">
        <v>868</v>
      </c>
      <c r="H997" s="34" t="s">
        <v>863</v>
      </c>
      <c r="I997" s="10" t="s">
        <v>255</v>
      </c>
      <c r="J997" s="11">
        <v>74526</v>
      </c>
      <c r="K997" s="12"/>
      <c r="L997" s="10">
        <v>1</v>
      </c>
      <c r="M997" s="36">
        <v>8</v>
      </c>
      <c r="N997" s="33" t="s">
        <v>246</v>
      </c>
      <c r="O997" s="30">
        <v>28.93</v>
      </c>
      <c r="P997" s="13">
        <v>33.93</v>
      </c>
      <c r="Q997" s="13">
        <v>33.4</v>
      </c>
      <c r="R997" s="14">
        <v>0.10600000000000023</v>
      </c>
      <c r="S997" s="15">
        <v>0.84800000000000186</v>
      </c>
      <c r="T997" s="22">
        <v>4.8000000000001819E-2</v>
      </c>
      <c r="U997" s="23">
        <v>0.8901</v>
      </c>
      <c r="V997" s="24">
        <v>0.90339999999999998</v>
      </c>
      <c r="W997" s="25">
        <v>8.2500999999999998E-3</v>
      </c>
      <c r="X997" s="26">
        <v>9.2282997762863552E-3</v>
      </c>
      <c r="Y997" s="16">
        <v>6.6000799999999998E-2</v>
      </c>
    </row>
    <row r="998" spans="2:25" ht="20.100000000000001" hidden="1" customHeight="1" x14ac:dyDescent="0.25">
      <c r="B998" s="21">
        <v>4786</v>
      </c>
      <c r="C998" s="10" t="s">
        <v>48</v>
      </c>
      <c r="D998" s="10" t="s">
        <v>92</v>
      </c>
      <c r="E998" s="10" t="s">
        <v>99</v>
      </c>
      <c r="F998" s="10" t="s">
        <v>46</v>
      </c>
      <c r="G998" s="9" t="s">
        <v>138</v>
      </c>
      <c r="H998" s="34" t="s">
        <v>863</v>
      </c>
      <c r="I998" s="10" t="s">
        <v>211</v>
      </c>
      <c r="J998" s="11">
        <v>73647</v>
      </c>
      <c r="K998" s="12"/>
      <c r="L998" s="10">
        <v>13</v>
      </c>
      <c r="M998" s="36">
        <v>379</v>
      </c>
      <c r="N998" s="33" t="s">
        <v>246</v>
      </c>
      <c r="O998" s="30">
        <v>28.74</v>
      </c>
      <c r="P998" s="13">
        <v>33.79</v>
      </c>
      <c r="Q998" s="13">
        <v>33.340000000000003</v>
      </c>
      <c r="R998" s="14">
        <v>8.9108910891088258E-2</v>
      </c>
      <c r="S998" s="15">
        <v>33.772277227722448</v>
      </c>
      <c r="T998" s="22">
        <v>-4.1277227722775525</v>
      </c>
      <c r="U998" s="23">
        <v>0.92910000000000004</v>
      </c>
      <c r="V998" s="24">
        <v>0.90400000000000003</v>
      </c>
      <c r="W998" s="25">
        <v>8.2489499999999997E-3</v>
      </c>
      <c r="X998" s="26">
        <v>9.0559124999999921E-3</v>
      </c>
      <c r="Y998" s="16">
        <v>3.1263520499999999</v>
      </c>
    </row>
    <row r="999" spans="2:25" ht="20.100000000000001" hidden="1" customHeight="1" x14ac:dyDescent="0.25">
      <c r="B999" s="21">
        <v>4818</v>
      </c>
      <c r="C999" s="10" t="s">
        <v>356</v>
      </c>
      <c r="D999" s="10" t="s">
        <v>92</v>
      </c>
      <c r="E999" s="10" t="s">
        <v>274</v>
      </c>
      <c r="F999" s="10" t="s">
        <v>354</v>
      </c>
      <c r="G999" s="9" t="s">
        <v>357</v>
      </c>
      <c r="H999" s="34" t="s">
        <v>990</v>
      </c>
      <c r="I999" s="10" t="s">
        <v>355</v>
      </c>
      <c r="J999" s="11">
        <v>76114</v>
      </c>
      <c r="K999" s="12"/>
      <c r="L999" s="10">
        <v>2</v>
      </c>
      <c r="M999" s="36">
        <v>38</v>
      </c>
      <c r="N999" s="33" t="s">
        <v>935</v>
      </c>
      <c r="O999" s="30">
        <v>27.81</v>
      </c>
      <c r="P999" s="13">
        <v>32.82</v>
      </c>
      <c r="Q999" s="13">
        <v>32.04</v>
      </c>
      <c r="R999" s="14">
        <v>0.15568862275449119</v>
      </c>
      <c r="S999" s="15">
        <v>5.9161676646706649</v>
      </c>
      <c r="T999" s="22">
        <v>2.1161676646706651</v>
      </c>
      <c r="U999" s="23">
        <v>0.8861</v>
      </c>
      <c r="V999" s="24">
        <v>0.90659999999999996</v>
      </c>
      <c r="W999" s="25">
        <v>8.2464199999999991E-3</v>
      </c>
      <c r="X999" s="26">
        <v>9.7670364539007102E-3</v>
      </c>
      <c r="Y999" s="16">
        <v>0.31336395999999994</v>
      </c>
    </row>
    <row r="1000" spans="2:25" ht="20.100000000000001" customHeight="1" x14ac:dyDescent="0.25">
      <c r="B1000" s="21">
        <v>4711</v>
      </c>
      <c r="C1000" s="10" t="s">
        <v>440</v>
      </c>
      <c r="D1000" s="10" t="s">
        <v>93</v>
      </c>
      <c r="E1000" s="10" t="s">
        <v>94</v>
      </c>
      <c r="F1000" s="10" t="s">
        <v>161</v>
      </c>
      <c r="G1000" s="9" t="s">
        <v>441</v>
      </c>
      <c r="H1000" s="34" t="s">
        <v>875</v>
      </c>
      <c r="I1000" s="10" t="s">
        <v>239</v>
      </c>
      <c r="J1000" s="11">
        <v>76659</v>
      </c>
      <c r="K1000" s="12"/>
      <c r="L1000" s="10">
        <v>1</v>
      </c>
      <c r="M1000" s="36">
        <v>27</v>
      </c>
      <c r="N1000" s="33" t="s">
        <v>246</v>
      </c>
      <c r="O1000" s="30">
        <v>28.97</v>
      </c>
      <c r="P1000" s="13">
        <v>33.979999999999997</v>
      </c>
      <c r="Q1000" s="13">
        <v>33.42</v>
      </c>
      <c r="R1000" s="14">
        <v>0.1117764471057875</v>
      </c>
      <c r="S1000" s="15">
        <v>3.0179640718562628</v>
      </c>
      <c r="T1000" s="22">
        <v>0.31796407185626246</v>
      </c>
      <c r="U1000" s="23">
        <v>1.1180000000000001</v>
      </c>
      <c r="V1000" s="24">
        <v>1.1404000000000001</v>
      </c>
      <c r="W1000" s="25">
        <v>9.9369599999999999E-3</v>
      </c>
      <c r="X1000" s="26">
        <v>1.1187453842696617E-2</v>
      </c>
      <c r="Y1000" s="16">
        <v>0.26829792000000002</v>
      </c>
    </row>
    <row r="1001" spans="2:25" ht="20.100000000000001" hidden="1" customHeight="1" x14ac:dyDescent="0.25">
      <c r="B1001" s="21">
        <v>4756</v>
      </c>
      <c r="C1001" s="10" t="s">
        <v>781</v>
      </c>
      <c r="D1001" s="10" t="s">
        <v>92</v>
      </c>
      <c r="E1001" s="10" t="s">
        <v>99</v>
      </c>
      <c r="F1001" s="10" t="s">
        <v>45</v>
      </c>
      <c r="G1001" s="9" t="s">
        <v>782</v>
      </c>
      <c r="H1001" s="34" t="s">
        <v>863</v>
      </c>
      <c r="I1001" s="10" t="s">
        <v>867</v>
      </c>
      <c r="J1001" s="11">
        <v>81064</v>
      </c>
      <c r="K1001" s="12"/>
      <c r="L1001" s="10">
        <v>6</v>
      </c>
      <c r="M1001" s="36">
        <v>158</v>
      </c>
      <c r="N1001" s="33" t="s">
        <v>1272</v>
      </c>
      <c r="O1001" s="30">
        <v>36.549999999999997</v>
      </c>
      <c r="P1001" s="13">
        <v>41.59</v>
      </c>
      <c r="Q1001" s="13">
        <v>41</v>
      </c>
      <c r="R1001" s="14">
        <v>0.11706349206349259</v>
      </c>
      <c r="S1001" s="15">
        <v>18.496031746031829</v>
      </c>
      <c r="T1001" s="22">
        <v>2.6960317460318284</v>
      </c>
      <c r="U1001" s="23">
        <v>0.89900000000000002</v>
      </c>
      <c r="V1001" s="24">
        <v>0.93069999999999997</v>
      </c>
      <c r="W1001" s="25">
        <v>8.2336500000000003E-3</v>
      </c>
      <c r="X1001" s="26">
        <v>9.3253024719101175E-3</v>
      </c>
      <c r="Y1001" s="16">
        <v>1.3009167000000001</v>
      </c>
    </row>
    <row r="1002" spans="2:25" ht="20.100000000000001" hidden="1" customHeight="1" x14ac:dyDescent="0.25">
      <c r="B1002" s="21">
        <v>4817</v>
      </c>
      <c r="C1002" s="10" t="s">
        <v>1229</v>
      </c>
      <c r="D1002" s="10" t="s">
        <v>92</v>
      </c>
      <c r="E1002" s="10" t="s">
        <v>124</v>
      </c>
      <c r="F1002" s="10" t="s">
        <v>799</v>
      </c>
      <c r="G1002" s="9" t="s">
        <v>1230</v>
      </c>
      <c r="H1002" s="34" t="s">
        <v>990</v>
      </c>
      <c r="I1002" s="10" t="s">
        <v>1468</v>
      </c>
      <c r="J1002" s="11">
        <v>74873</v>
      </c>
      <c r="K1002" s="12"/>
      <c r="L1002" s="10">
        <v>1</v>
      </c>
      <c r="M1002" s="36">
        <v>34.6</v>
      </c>
      <c r="N1002" s="33" t="s">
        <v>246</v>
      </c>
      <c r="O1002" s="30">
        <v>35.369999999999997</v>
      </c>
      <c r="P1002" s="13">
        <v>40.380000000000003</v>
      </c>
      <c r="Q1002" s="13">
        <v>39.57</v>
      </c>
      <c r="R1002" s="14">
        <v>0.1616766467065871</v>
      </c>
      <c r="S1002" s="15">
        <v>5.5940119760479137</v>
      </c>
      <c r="T1002" s="22">
        <v>2.1340119760479137</v>
      </c>
      <c r="U1002" s="23">
        <v>0.89908999999999994</v>
      </c>
      <c r="V1002" s="24">
        <v>0.8901</v>
      </c>
      <c r="W1002" s="25">
        <v>8.230274000000001E-3</v>
      </c>
      <c r="X1002" s="26">
        <v>9.8175411285714321E-3</v>
      </c>
      <c r="Y1002" s="16">
        <v>0.28476748040000005</v>
      </c>
    </row>
    <row r="1003" spans="2:25" ht="20.100000000000001" hidden="1" customHeight="1" x14ac:dyDescent="0.25">
      <c r="B1003" s="21">
        <v>4679</v>
      </c>
      <c r="C1003" s="10" t="s">
        <v>72</v>
      </c>
      <c r="D1003" s="10" t="s">
        <v>92</v>
      </c>
      <c r="E1003" s="10"/>
      <c r="F1003" s="10" t="s">
        <v>72</v>
      </c>
      <c r="G1003" s="9" t="s">
        <v>150</v>
      </c>
      <c r="H1003" s="34" t="s">
        <v>225</v>
      </c>
      <c r="I1003" s="10">
        <v>67238</v>
      </c>
      <c r="J1003" s="11"/>
      <c r="K1003" s="12"/>
      <c r="L1003" s="10">
        <v>1</v>
      </c>
      <c r="M1003" s="36">
        <v>19</v>
      </c>
      <c r="N1003" s="33" t="s">
        <v>246</v>
      </c>
      <c r="O1003" s="30">
        <v>31.86</v>
      </c>
      <c r="P1003" s="13">
        <v>36.86</v>
      </c>
      <c r="Q1003" s="13">
        <v>36.159999999999997</v>
      </c>
      <c r="R1003" s="14">
        <v>0.14000000000000057</v>
      </c>
      <c r="S1003" s="15">
        <v>2.6600000000000108</v>
      </c>
      <c r="T1003" s="22">
        <v>0.76000000000001067</v>
      </c>
      <c r="U1003" s="23">
        <v>0.92879999999999996</v>
      </c>
      <c r="V1003" s="24">
        <v>0.94079999999999997</v>
      </c>
      <c r="W1003" s="25">
        <v>8.226240000000001E-3</v>
      </c>
      <c r="X1003" s="26">
        <v>9.5653953488372169E-3</v>
      </c>
      <c r="Y1003" s="16">
        <v>0.15629856000000003</v>
      </c>
    </row>
    <row r="1004" spans="2:25" ht="20.100000000000001" hidden="1" customHeight="1" x14ac:dyDescent="0.25">
      <c r="B1004" s="21">
        <v>4903</v>
      </c>
      <c r="C1004" s="10" t="s">
        <v>1165</v>
      </c>
      <c r="D1004" s="10" t="s">
        <v>92</v>
      </c>
      <c r="E1004" s="10" t="s">
        <v>124</v>
      </c>
      <c r="F1004" s="10" t="s">
        <v>124</v>
      </c>
      <c r="G1004" s="9" t="s">
        <v>1700</v>
      </c>
      <c r="H1004" s="34" t="s">
        <v>737</v>
      </c>
      <c r="I1004" s="10" t="s">
        <v>1699</v>
      </c>
      <c r="J1004" s="11">
        <v>81523</v>
      </c>
      <c r="K1004" s="12"/>
      <c r="L1004" s="10">
        <v>3</v>
      </c>
      <c r="M1004" s="36">
        <v>67</v>
      </c>
      <c r="N1004" s="33" t="s">
        <v>246</v>
      </c>
      <c r="O1004" s="30">
        <v>28.38</v>
      </c>
      <c r="P1004" s="13">
        <v>33.380000000000003</v>
      </c>
      <c r="Q1004" s="13">
        <v>32.71</v>
      </c>
      <c r="R1004" s="14">
        <v>0.13400000000000026</v>
      </c>
      <c r="S1004" s="15">
        <v>8.9780000000000175</v>
      </c>
      <c r="T1004" s="22">
        <v>2.2780000000000169</v>
      </c>
      <c r="U1004" s="23">
        <v>0.9153</v>
      </c>
      <c r="V1004" s="24">
        <v>0.93310000000000004</v>
      </c>
      <c r="W1004" s="25">
        <v>8.2253799999999992E-3</v>
      </c>
      <c r="X1004" s="26">
        <v>9.4981293302540439E-3</v>
      </c>
      <c r="Y1004" s="16">
        <v>0.5511004599999999</v>
      </c>
    </row>
    <row r="1005" spans="2:25" ht="20.100000000000001" hidden="1" customHeight="1" x14ac:dyDescent="0.25">
      <c r="B1005" s="21">
        <v>4818</v>
      </c>
      <c r="C1005" s="10" t="s">
        <v>487</v>
      </c>
      <c r="D1005" s="10" t="s">
        <v>92</v>
      </c>
      <c r="E1005" s="10" t="s">
        <v>124</v>
      </c>
      <c r="F1005" s="10" t="s">
        <v>482</v>
      </c>
      <c r="G1005" s="9" t="s">
        <v>488</v>
      </c>
      <c r="H1005" s="34" t="s">
        <v>990</v>
      </c>
      <c r="I1005" s="10" t="s">
        <v>894</v>
      </c>
      <c r="J1005" s="11">
        <v>71438</v>
      </c>
      <c r="K1005" s="12"/>
      <c r="L1005" s="10">
        <v>2</v>
      </c>
      <c r="M1005" s="36">
        <v>58.2</v>
      </c>
      <c r="N1005" s="33" t="s">
        <v>935</v>
      </c>
      <c r="O1005" s="30">
        <v>36.369999999999997</v>
      </c>
      <c r="P1005" s="13">
        <v>41.37</v>
      </c>
      <c r="Q1005" s="13">
        <v>40.78</v>
      </c>
      <c r="R1005" s="14">
        <v>0.11799999999999926</v>
      </c>
      <c r="S1005" s="15">
        <v>6.8675999999999569</v>
      </c>
      <c r="T1005" s="22">
        <v>1.0475999999999566</v>
      </c>
      <c r="U1005" s="23">
        <v>0.88429999999999997</v>
      </c>
      <c r="V1005" s="24">
        <v>0.90290000000000004</v>
      </c>
      <c r="W1005" s="25">
        <v>8.2211200000000002E-3</v>
      </c>
      <c r="X1005" s="26">
        <v>9.320997732426296E-3</v>
      </c>
      <c r="Y1005" s="16">
        <v>0.47846918400000005</v>
      </c>
    </row>
    <row r="1006" spans="2:25" ht="20.100000000000001" hidden="1" customHeight="1" x14ac:dyDescent="0.25">
      <c r="B1006" s="21">
        <v>4749</v>
      </c>
      <c r="C1006" s="10" t="s">
        <v>449</v>
      </c>
      <c r="D1006" s="10" t="s">
        <v>247</v>
      </c>
      <c r="E1006" s="10" t="s">
        <v>444</v>
      </c>
      <c r="F1006" s="10" t="s">
        <v>449</v>
      </c>
      <c r="G1006" s="9" t="s">
        <v>450</v>
      </c>
      <c r="H1006" s="34" t="s">
        <v>848</v>
      </c>
      <c r="I1006" s="10" t="s">
        <v>701</v>
      </c>
      <c r="J1006" s="11">
        <v>33649</v>
      </c>
      <c r="K1006" s="12"/>
      <c r="L1006" s="10">
        <v>3</v>
      </c>
      <c r="M1006" s="36">
        <v>68</v>
      </c>
      <c r="N1006" s="33" t="s">
        <v>935</v>
      </c>
      <c r="O1006" s="30">
        <v>36.880000000000003</v>
      </c>
      <c r="P1006" s="13">
        <v>41.88</v>
      </c>
      <c r="Q1006" s="13">
        <v>41.43</v>
      </c>
      <c r="R1006" s="14">
        <v>9.0000000000000566E-2</v>
      </c>
      <c r="S1006" s="15">
        <v>6.1200000000000383</v>
      </c>
      <c r="T1006" s="22">
        <v>-0.67999999999996197</v>
      </c>
      <c r="U1006" s="23">
        <v>0.90939999999999999</v>
      </c>
      <c r="V1006" s="24">
        <v>0.91500000000000004</v>
      </c>
      <c r="W1006" s="25">
        <v>8.2097999999999997E-3</v>
      </c>
      <c r="X1006" s="26">
        <v>9.0217582417582466E-3</v>
      </c>
      <c r="Y1006" s="16">
        <v>0.55826639999999994</v>
      </c>
    </row>
    <row r="1007" spans="2:25" ht="20.100000000000001" hidden="1" customHeight="1" x14ac:dyDescent="0.25">
      <c r="B1007" s="21">
        <v>4709</v>
      </c>
      <c r="C1007" s="10" t="s">
        <v>32</v>
      </c>
      <c r="D1007" s="10" t="s">
        <v>92</v>
      </c>
      <c r="E1007" s="10" t="s">
        <v>98</v>
      </c>
      <c r="F1007" s="10" t="s">
        <v>101</v>
      </c>
      <c r="G1007" s="9" t="s">
        <v>129</v>
      </c>
      <c r="H1007" s="34" t="s">
        <v>755</v>
      </c>
      <c r="I1007" s="10" t="s">
        <v>200</v>
      </c>
      <c r="J1007" s="11">
        <v>65367</v>
      </c>
      <c r="K1007" s="12"/>
      <c r="L1007" s="10">
        <v>1</v>
      </c>
      <c r="M1007" s="36">
        <v>32</v>
      </c>
      <c r="N1007" s="33" t="s">
        <v>246</v>
      </c>
      <c r="O1007" s="30">
        <v>27.47</v>
      </c>
      <c r="P1007" s="13">
        <v>32.49</v>
      </c>
      <c r="Q1007" s="13">
        <v>32.11</v>
      </c>
      <c r="R1007" s="14">
        <v>7.5697211155378946E-2</v>
      </c>
      <c r="S1007" s="15">
        <v>2.4223107569721263</v>
      </c>
      <c r="T1007" s="22">
        <v>-0.7776892430278739</v>
      </c>
      <c r="U1007" s="23">
        <v>0.95030000000000003</v>
      </c>
      <c r="V1007" s="24">
        <v>0.9133</v>
      </c>
      <c r="W1007" s="25">
        <v>8.1998399999999999E-3</v>
      </c>
      <c r="X1007" s="26">
        <v>8.8713786206896603E-3</v>
      </c>
      <c r="Y1007" s="16">
        <v>0.26239488</v>
      </c>
    </row>
    <row r="1008" spans="2:25" ht="20.100000000000001" hidden="1" customHeight="1" x14ac:dyDescent="0.25">
      <c r="B1008" s="21">
        <v>4814</v>
      </c>
      <c r="C1008" s="10" t="s">
        <v>62</v>
      </c>
      <c r="D1008" s="10" t="s">
        <v>92</v>
      </c>
      <c r="E1008" s="10" t="s">
        <v>274</v>
      </c>
      <c r="F1008" s="10" t="s">
        <v>111</v>
      </c>
      <c r="G1008" s="9" t="s">
        <v>145</v>
      </c>
      <c r="H1008" s="34" t="s">
        <v>990</v>
      </c>
      <c r="I1008" s="10" t="s">
        <v>220</v>
      </c>
      <c r="J1008" s="11">
        <v>79486</v>
      </c>
      <c r="K1008" s="12"/>
      <c r="L1008" s="10">
        <v>5</v>
      </c>
      <c r="M1008" s="36">
        <v>152.80000000000001</v>
      </c>
      <c r="N1008" s="33" t="s">
        <v>246</v>
      </c>
      <c r="O1008" s="30">
        <v>32.31</v>
      </c>
      <c r="P1008" s="13">
        <v>37.33</v>
      </c>
      <c r="Q1008" s="13">
        <v>36.75</v>
      </c>
      <c r="R1008" s="14">
        <v>0.11553784860557745</v>
      </c>
      <c r="S1008" s="15">
        <v>17.654183266932236</v>
      </c>
      <c r="T1008" s="22">
        <v>2.3741832669322331</v>
      </c>
      <c r="U1008" s="23">
        <v>0.8881</v>
      </c>
      <c r="V1008" s="24">
        <v>0.89200000000000002</v>
      </c>
      <c r="W1008" s="25">
        <v>8.1884600000000016E-3</v>
      </c>
      <c r="X1008" s="26">
        <v>9.2581236936936928E-3</v>
      </c>
      <c r="Y1008" s="16">
        <v>1.2511966880000003</v>
      </c>
    </row>
    <row r="1009" spans="2:25" ht="20.100000000000001" hidden="1" customHeight="1" x14ac:dyDescent="0.25">
      <c r="B1009" s="21">
        <v>4804</v>
      </c>
      <c r="C1009" s="10" t="s">
        <v>83</v>
      </c>
      <c r="D1009" s="10" t="s">
        <v>92</v>
      </c>
      <c r="E1009" s="10" t="s">
        <v>274</v>
      </c>
      <c r="F1009" s="10" t="s">
        <v>115</v>
      </c>
      <c r="G1009" s="9" t="s">
        <v>156</v>
      </c>
      <c r="H1009" s="34" t="s">
        <v>990</v>
      </c>
      <c r="I1009" s="10" t="s">
        <v>480</v>
      </c>
      <c r="J1009" s="11">
        <v>72944</v>
      </c>
      <c r="K1009" s="12"/>
      <c r="L1009" s="10">
        <v>1</v>
      </c>
      <c r="M1009" s="36">
        <v>26</v>
      </c>
      <c r="N1009" s="33" t="s">
        <v>246</v>
      </c>
      <c r="O1009" s="30">
        <v>35.590000000000003</v>
      </c>
      <c r="P1009" s="13">
        <v>40.590000000000003</v>
      </c>
      <c r="Q1009" s="13">
        <v>39.82</v>
      </c>
      <c r="R1009" s="14">
        <v>0.15400000000000064</v>
      </c>
      <c r="S1009" s="15">
        <v>4.0040000000000164</v>
      </c>
      <c r="T1009" s="22">
        <v>1.4040000000000163</v>
      </c>
      <c r="U1009" s="23">
        <v>0.89319999999999999</v>
      </c>
      <c r="V1009" s="24">
        <v>0.88670000000000004</v>
      </c>
      <c r="W1009" s="25">
        <v>8.1875400000000001E-3</v>
      </c>
      <c r="X1009" s="26">
        <v>9.6779432624113544E-3</v>
      </c>
      <c r="Y1009" s="16">
        <v>0.21287603999999999</v>
      </c>
    </row>
    <row r="1010" spans="2:25" ht="20.100000000000001" customHeight="1" x14ac:dyDescent="0.25">
      <c r="B1010" s="21">
        <v>4757</v>
      </c>
      <c r="C1010" s="10" t="s">
        <v>731</v>
      </c>
      <c r="D1010" s="10" t="s">
        <v>93</v>
      </c>
      <c r="E1010" s="10" t="s">
        <v>87</v>
      </c>
      <c r="F1010" s="10" t="s">
        <v>89</v>
      </c>
      <c r="G1010" s="9" t="s">
        <v>732</v>
      </c>
      <c r="H1010" s="34" t="s">
        <v>875</v>
      </c>
      <c r="I1010" s="10" t="s">
        <v>237</v>
      </c>
      <c r="J1010" s="11">
        <v>75357</v>
      </c>
      <c r="K1010" s="12"/>
      <c r="L1010" s="10">
        <v>1</v>
      </c>
      <c r="M1010" s="36">
        <v>27</v>
      </c>
      <c r="N1010" s="33" t="s">
        <v>245</v>
      </c>
      <c r="O1010" s="30">
        <v>29.1</v>
      </c>
      <c r="P1010" s="13">
        <v>34.119999999999997</v>
      </c>
      <c r="Q1010" s="13">
        <v>33.549999999999997</v>
      </c>
      <c r="R1010" s="14">
        <v>0.11354581673306788</v>
      </c>
      <c r="S1010" s="15">
        <v>3.0657370517928326</v>
      </c>
      <c r="T1010" s="22">
        <v>0.36573705179283256</v>
      </c>
      <c r="U1010" s="23">
        <v>1.0818000000000001</v>
      </c>
      <c r="V1010" s="24">
        <v>1.1141000000000001</v>
      </c>
      <c r="W1010" s="25">
        <v>9.8815499999999994E-3</v>
      </c>
      <c r="X1010" s="26">
        <v>1.1147276629213485E-2</v>
      </c>
      <c r="Y1010" s="16">
        <v>0.26680185000000001</v>
      </c>
    </row>
    <row r="1011" spans="2:25" ht="20.100000000000001" hidden="1" customHeight="1" x14ac:dyDescent="0.25">
      <c r="B1011" s="21">
        <v>4818</v>
      </c>
      <c r="C1011" s="10" t="s">
        <v>1222</v>
      </c>
      <c r="D1011" s="10" t="s">
        <v>92</v>
      </c>
      <c r="E1011" s="10" t="s">
        <v>118</v>
      </c>
      <c r="F1011" s="10" t="s">
        <v>628</v>
      </c>
      <c r="G1011" s="9" t="s">
        <v>629</v>
      </c>
      <c r="H1011" s="34" t="s">
        <v>866</v>
      </c>
      <c r="I1011" s="10" t="s">
        <v>630</v>
      </c>
      <c r="J1011" s="11">
        <v>72828</v>
      </c>
      <c r="K1011" s="12"/>
      <c r="L1011" s="10">
        <v>5</v>
      </c>
      <c r="M1011" s="36">
        <v>151.19999999999999</v>
      </c>
      <c r="N1011" s="33" t="s">
        <v>246</v>
      </c>
      <c r="O1011" s="30">
        <v>35.56</v>
      </c>
      <c r="P1011" s="13">
        <v>40.57</v>
      </c>
      <c r="Q1011" s="13">
        <v>39.92</v>
      </c>
      <c r="R1011" s="14">
        <v>0.12974051896207561</v>
      </c>
      <c r="S1011" s="15">
        <v>19.61676646706583</v>
      </c>
      <c r="T1011" s="22">
        <v>4.4967664670658314</v>
      </c>
      <c r="U1011" s="23">
        <v>0.88900000000000001</v>
      </c>
      <c r="V1011" s="24">
        <v>0.88900000000000001</v>
      </c>
      <c r="W1011" s="25">
        <v>8.1788E-3</v>
      </c>
      <c r="X1011" s="26">
        <v>9.3981165137614654E-3</v>
      </c>
      <c r="Y1011" s="16">
        <v>1.2366345599999999</v>
      </c>
    </row>
    <row r="1012" spans="2:25" ht="20.100000000000001" customHeight="1" x14ac:dyDescent="0.25">
      <c r="B1012" s="21">
        <v>4654</v>
      </c>
      <c r="C1012" s="10" t="s">
        <v>160</v>
      </c>
      <c r="D1012" s="10" t="s">
        <v>93</v>
      </c>
      <c r="E1012" s="10"/>
      <c r="F1012" s="10"/>
      <c r="G1012" s="9" t="s">
        <v>185</v>
      </c>
      <c r="H1012" s="34" t="s">
        <v>239</v>
      </c>
      <c r="I1012" s="10"/>
      <c r="J1012" s="11"/>
      <c r="K1012" s="12"/>
      <c r="L1012" s="10">
        <v>1</v>
      </c>
      <c r="M1012" s="36">
        <v>26</v>
      </c>
      <c r="N1012" s="33" t="s">
        <v>245</v>
      </c>
      <c r="O1012" s="30">
        <v>36.32</v>
      </c>
      <c r="P1012" s="13">
        <v>41.33</v>
      </c>
      <c r="Q1012" s="13">
        <v>40.44</v>
      </c>
      <c r="R1012" s="14">
        <v>0.17764471057884251</v>
      </c>
      <c r="S1012" s="15">
        <v>4.6187624750499054</v>
      </c>
      <c r="T1012" s="22">
        <v>2.0187624750499054</v>
      </c>
      <c r="U1012" s="23">
        <v>1.1369</v>
      </c>
      <c r="V1012" s="24">
        <v>1.1349</v>
      </c>
      <c r="W1012" s="25">
        <v>9.9959199999999984E-3</v>
      </c>
      <c r="X1012" s="26">
        <v>1.2155232815533983E-2</v>
      </c>
      <c r="Y1012" s="16">
        <v>0.25989391999999994</v>
      </c>
    </row>
    <row r="1013" spans="2:25" ht="20.100000000000001" hidden="1" customHeight="1" x14ac:dyDescent="0.25">
      <c r="B1013" s="21">
        <v>4809</v>
      </c>
      <c r="C1013" s="10" t="s">
        <v>1070</v>
      </c>
      <c r="D1013" s="10" t="s">
        <v>92</v>
      </c>
      <c r="E1013" s="10" t="s">
        <v>274</v>
      </c>
      <c r="F1013" s="10" t="s">
        <v>64</v>
      </c>
      <c r="G1013" s="9" t="s">
        <v>1021</v>
      </c>
      <c r="H1013" s="34" t="s">
        <v>990</v>
      </c>
      <c r="I1013" s="10" t="s">
        <v>221</v>
      </c>
      <c r="J1013" s="11">
        <v>72799</v>
      </c>
      <c r="K1013" s="12"/>
      <c r="L1013" s="10">
        <v>2</v>
      </c>
      <c r="M1013" s="36">
        <v>71.400000000000006</v>
      </c>
      <c r="N1013" s="33" t="s">
        <v>246</v>
      </c>
      <c r="O1013" s="30">
        <v>29.02</v>
      </c>
      <c r="P1013" s="13">
        <v>34.03</v>
      </c>
      <c r="Q1013" s="13">
        <v>33.44</v>
      </c>
      <c r="R1013" s="14">
        <v>0.11776447105788487</v>
      </c>
      <c r="S1013" s="15">
        <v>8.4083832335329802</v>
      </c>
      <c r="T1013" s="22">
        <v>1.2683832335329797</v>
      </c>
      <c r="U1013" s="23">
        <v>0.87629999999999997</v>
      </c>
      <c r="V1013" s="24">
        <v>0.90010000000000001</v>
      </c>
      <c r="W1013" s="25">
        <v>8.1714400000000003E-3</v>
      </c>
      <c r="X1013" s="26">
        <v>9.2621978280543055E-3</v>
      </c>
      <c r="Y1013" s="16">
        <v>0.58344081600000008</v>
      </c>
    </row>
    <row r="1014" spans="2:25" ht="20.100000000000001" hidden="1" customHeight="1" x14ac:dyDescent="0.25">
      <c r="B1014" s="21">
        <v>4659</v>
      </c>
      <c r="C1014" s="10" t="s">
        <v>31</v>
      </c>
      <c r="D1014" s="10" t="s">
        <v>92</v>
      </c>
      <c r="E1014" s="10"/>
      <c r="F1014" s="10"/>
      <c r="G1014" s="9" t="s">
        <v>128</v>
      </c>
      <c r="H1014" s="34" t="s">
        <v>200</v>
      </c>
      <c r="I1014" s="10"/>
      <c r="J1014" s="11"/>
      <c r="K1014" s="12"/>
      <c r="L1014" s="10">
        <v>3</v>
      </c>
      <c r="M1014" s="36">
        <v>99.2</v>
      </c>
      <c r="N1014" s="33" t="s">
        <v>246</v>
      </c>
      <c r="O1014" s="30">
        <v>36.299999999999997</v>
      </c>
      <c r="P1014" s="13">
        <v>41.3</v>
      </c>
      <c r="Q1014" s="13">
        <v>40.619999999999997</v>
      </c>
      <c r="R1014" s="14">
        <v>0.13599999999999995</v>
      </c>
      <c r="S1014" s="15">
        <v>13.491199999999996</v>
      </c>
      <c r="T1014" s="22">
        <v>3.5711999999999948</v>
      </c>
      <c r="U1014" s="23">
        <v>0.92769999999999997</v>
      </c>
      <c r="V1014" s="24">
        <v>0.92879999999999996</v>
      </c>
      <c r="W1014" s="25">
        <v>8.1685999999999998E-3</v>
      </c>
      <c r="X1014" s="26">
        <v>9.4543981481481475E-3</v>
      </c>
      <c r="Y1014" s="16">
        <v>0.81032512000000001</v>
      </c>
    </row>
    <row r="1015" spans="2:25" ht="20.100000000000001" hidden="1" customHeight="1" x14ac:dyDescent="0.25">
      <c r="B1015" s="21">
        <v>4784</v>
      </c>
      <c r="C1015" s="10" t="s">
        <v>451</v>
      </c>
      <c r="D1015" s="10" t="s">
        <v>247</v>
      </c>
      <c r="E1015" s="10" t="s">
        <v>444</v>
      </c>
      <c r="F1015" s="10" t="s">
        <v>451</v>
      </c>
      <c r="G1015" s="9" t="s">
        <v>452</v>
      </c>
      <c r="H1015" s="34" t="s">
        <v>848</v>
      </c>
      <c r="I1015" s="10" t="s">
        <v>701</v>
      </c>
      <c r="J1015" s="11">
        <v>33650</v>
      </c>
      <c r="K1015" s="12"/>
      <c r="L1015" s="10">
        <v>1</v>
      </c>
      <c r="M1015" s="36">
        <v>23.4</v>
      </c>
      <c r="N1015" s="33" t="s">
        <v>246</v>
      </c>
      <c r="O1015" s="30">
        <v>28.14</v>
      </c>
      <c r="P1015" s="13">
        <v>33.15</v>
      </c>
      <c r="Q1015" s="13">
        <v>32.74</v>
      </c>
      <c r="R1015" s="14">
        <v>8.1836327345308726E-2</v>
      </c>
      <c r="S1015" s="15">
        <v>1.9149700598802242</v>
      </c>
      <c r="T1015" s="22">
        <v>-0.42502994011977591</v>
      </c>
      <c r="U1015" s="23">
        <v>0.89229999999999998</v>
      </c>
      <c r="V1015" s="24">
        <v>0.92130000000000001</v>
      </c>
      <c r="W1015" s="25">
        <v>8.1612000000000004E-3</v>
      </c>
      <c r="X1015" s="26">
        <v>8.8886113043478206E-3</v>
      </c>
      <c r="Y1015" s="16">
        <v>0.19097207999999999</v>
      </c>
    </row>
    <row r="1016" spans="2:25" ht="20.100000000000001" hidden="1" customHeight="1" x14ac:dyDescent="0.25">
      <c r="B1016" s="21">
        <v>4800</v>
      </c>
      <c r="C1016" s="10" t="s">
        <v>75</v>
      </c>
      <c r="D1016" s="10" t="s">
        <v>92</v>
      </c>
      <c r="E1016" s="10" t="s">
        <v>122</v>
      </c>
      <c r="F1016" s="10" t="s">
        <v>113</v>
      </c>
      <c r="G1016" s="9" t="s">
        <v>151</v>
      </c>
      <c r="H1016" s="34" t="s">
        <v>990</v>
      </c>
      <c r="I1016" s="10" t="s">
        <v>227</v>
      </c>
      <c r="J1016" s="11">
        <v>79931</v>
      </c>
      <c r="K1016" s="12"/>
      <c r="L1016" s="10">
        <v>16</v>
      </c>
      <c r="M1016" s="36">
        <v>443</v>
      </c>
      <c r="N1016" s="33" t="s">
        <v>246</v>
      </c>
      <c r="O1016" s="30">
        <v>27.63</v>
      </c>
      <c r="P1016" s="13">
        <v>32.64</v>
      </c>
      <c r="Q1016" s="13">
        <v>32.03</v>
      </c>
      <c r="R1016" s="14">
        <v>0.12175648702594795</v>
      </c>
      <c r="S1016" s="15">
        <v>53.938123752494938</v>
      </c>
      <c r="T1016" s="22">
        <v>9.6381237524949395</v>
      </c>
      <c r="U1016" s="23">
        <v>0.88249999999999995</v>
      </c>
      <c r="V1016" s="24">
        <v>0.89100000000000001</v>
      </c>
      <c r="W1016" s="25">
        <v>8.1580999999999997E-3</v>
      </c>
      <c r="X1016" s="26">
        <v>9.2891093181818162E-3</v>
      </c>
      <c r="Y1016" s="16">
        <v>3.6140382999999998</v>
      </c>
    </row>
    <row r="1017" spans="2:25" ht="20.100000000000001" customHeight="1" x14ac:dyDescent="0.25">
      <c r="B1017" s="21">
        <v>4788</v>
      </c>
      <c r="C1017" s="10" t="s">
        <v>434</v>
      </c>
      <c r="D1017" s="10" t="s">
        <v>93</v>
      </c>
      <c r="E1017" s="10" t="s">
        <v>87</v>
      </c>
      <c r="F1017" s="10" t="s">
        <v>88</v>
      </c>
      <c r="G1017" s="9" t="s">
        <v>435</v>
      </c>
      <c r="H1017" s="34" t="s">
        <v>875</v>
      </c>
      <c r="I1017" s="10" t="s">
        <v>236</v>
      </c>
      <c r="J1017" s="11">
        <v>81557</v>
      </c>
      <c r="K1017" s="12"/>
      <c r="L1017" s="10">
        <v>1</v>
      </c>
      <c r="M1017" s="36">
        <v>26</v>
      </c>
      <c r="N1017" s="33" t="s">
        <v>245</v>
      </c>
      <c r="O1017" s="30">
        <v>30.37</v>
      </c>
      <c r="P1017" s="13">
        <v>35.39</v>
      </c>
      <c r="Q1017" s="13">
        <v>34.700000000000003</v>
      </c>
      <c r="R1017" s="14">
        <v>0.13745019920318682</v>
      </c>
      <c r="S1017" s="15">
        <v>3.5737051792828574</v>
      </c>
      <c r="T1017" s="22">
        <v>0.97370517928285727</v>
      </c>
      <c r="U1017" s="23">
        <v>1.0692999999999999</v>
      </c>
      <c r="V1017" s="24">
        <v>1.085</v>
      </c>
      <c r="W1017" s="25">
        <v>9.6943500000000009E-3</v>
      </c>
      <c r="X1017" s="26">
        <v>1.1239177136258655E-2</v>
      </c>
      <c r="Y1017" s="16">
        <v>0.25205310000000003</v>
      </c>
    </row>
    <row r="1018" spans="2:25" ht="20.100000000000001" hidden="1" customHeight="1" x14ac:dyDescent="0.25">
      <c r="B1018" s="21">
        <v>4783</v>
      </c>
      <c r="C1018" s="10" t="s">
        <v>82</v>
      </c>
      <c r="D1018" s="10" t="s">
        <v>92</v>
      </c>
      <c r="E1018" s="10" t="s">
        <v>274</v>
      </c>
      <c r="F1018" s="10" t="s">
        <v>115</v>
      </c>
      <c r="G1018" s="9" t="s">
        <v>155</v>
      </c>
      <c r="H1018" s="34" t="s">
        <v>990</v>
      </c>
      <c r="I1018" s="10" t="s">
        <v>638</v>
      </c>
      <c r="J1018" s="11">
        <v>72941</v>
      </c>
      <c r="K1018" s="12"/>
      <c r="L1018" s="10">
        <v>5</v>
      </c>
      <c r="M1018" s="36">
        <v>143.80000000000001</v>
      </c>
      <c r="N1018" s="33" t="s">
        <v>1387</v>
      </c>
      <c r="O1018" s="30">
        <v>29.33</v>
      </c>
      <c r="P1018" s="13">
        <v>34.340000000000003</v>
      </c>
      <c r="Q1018" s="13">
        <v>33.68</v>
      </c>
      <c r="R1018" s="14">
        <v>0.13173652694610838</v>
      </c>
      <c r="S1018" s="15">
        <v>18.943712574850387</v>
      </c>
      <c r="T1018" s="22">
        <v>4.5637125748503848</v>
      </c>
      <c r="U1018" s="23">
        <v>0.90969999999999995</v>
      </c>
      <c r="V1018" s="24">
        <v>0.89910000000000001</v>
      </c>
      <c r="W1018" s="25">
        <v>8.1396000000000003E-3</v>
      </c>
      <c r="X1018" s="26">
        <v>9.3745737931034551E-3</v>
      </c>
      <c r="Y1018" s="16">
        <v>1.1704744800000002</v>
      </c>
    </row>
    <row r="1019" spans="2:25" ht="20.100000000000001" hidden="1" customHeight="1" x14ac:dyDescent="0.25">
      <c r="B1019" s="21">
        <v>4783</v>
      </c>
      <c r="C1019" s="10" t="s">
        <v>111</v>
      </c>
      <c r="D1019" s="10" t="s">
        <v>92</v>
      </c>
      <c r="E1019" s="10" t="s">
        <v>274</v>
      </c>
      <c r="F1019" s="10" t="s">
        <v>111</v>
      </c>
      <c r="G1019" s="9" t="s">
        <v>145</v>
      </c>
      <c r="H1019" s="34" t="s">
        <v>990</v>
      </c>
      <c r="I1019" s="10" t="s">
        <v>220</v>
      </c>
      <c r="J1019" s="11">
        <v>79479</v>
      </c>
      <c r="K1019" s="12"/>
      <c r="L1019" s="10">
        <v>8</v>
      </c>
      <c r="M1019" s="36">
        <v>213</v>
      </c>
      <c r="N1019" s="33" t="s">
        <v>246</v>
      </c>
      <c r="O1019" s="30">
        <v>35.78</v>
      </c>
      <c r="P1019" s="13">
        <v>40.79</v>
      </c>
      <c r="Q1019" s="13">
        <v>40.21</v>
      </c>
      <c r="R1019" s="14">
        <v>0.115768463073852</v>
      </c>
      <c r="S1019" s="15">
        <v>24.658682634730475</v>
      </c>
      <c r="T1019" s="22">
        <v>3.3586826347304739</v>
      </c>
      <c r="U1019" s="23">
        <v>0.91159999999999997</v>
      </c>
      <c r="V1019" s="24">
        <v>0.89639999999999997</v>
      </c>
      <c r="W1019" s="25">
        <v>8.1359999999999991E-3</v>
      </c>
      <c r="X1019" s="26">
        <v>9.2012099322799062E-3</v>
      </c>
      <c r="Y1019" s="16">
        <v>1.7329679999999998</v>
      </c>
    </row>
    <row r="1020" spans="2:25" ht="20.100000000000001" customHeight="1" x14ac:dyDescent="0.25">
      <c r="B1020" s="21">
        <v>4786</v>
      </c>
      <c r="C1020" s="10" t="s">
        <v>1205</v>
      </c>
      <c r="D1020" s="10" t="s">
        <v>93</v>
      </c>
      <c r="E1020" s="10" t="s">
        <v>87</v>
      </c>
      <c r="F1020" s="10" t="s">
        <v>303</v>
      </c>
      <c r="G1020" s="9" t="s">
        <v>1206</v>
      </c>
      <c r="H1020" s="34" t="s">
        <v>875</v>
      </c>
      <c r="I1020" s="10" t="s">
        <v>305</v>
      </c>
      <c r="J1020" s="11">
        <v>76462</v>
      </c>
      <c r="K1020" s="12"/>
      <c r="L1020" s="10">
        <v>1</v>
      </c>
      <c r="M1020" s="36">
        <v>25.8</v>
      </c>
      <c r="N1020" s="33" t="s">
        <v>245</v>
      </c>
      <c r="O1020" s="30">
        <v>34.86</v>
      </c>
      <c r="P1020" s="13">
        <v>39.869999999999997</v>
      </c>
      <c r="Q1020" s="13">
        <v>39.4</v>
      </c>
      <c r="R1020" s="14">
        <v>9.3812375249500812E-2</v>
      </c>
      <c r="S1020" s="15">
        <v>2.4203592814371211</v>
      </c>
      <c r="T1020" s="22">
        <v>-0.1596407185628792</v>
      </c>
      <c r="U1020" s="23">
        <v>1.0228999999999999</v>
      </c>
      <c r="V1020" s="24">
        <v>1.0359</v>
      </c>
      <c r="W1020" s="25">
        <v>9.2645999999999996E-3</v>
      </c>
      <c r="X1020" s="26">
        <v>1.0223710572687223E-2</v>
      </c>
      <c r="Y1020" s="16">
        <v>0.23902667999999999</v>
      </c>
    </row>
    <row r="1021" spans="2:25" ht="20.100000000000001" hidden="1" customHeight="1" x14ac:dyDescent="0.25">
      <c r="B1021" s="21">
        <v>4676</v>
      </c>
      <c r="C1021" s="10" t="s">
        <v>528</v>
      </c>
      <c r="D1021" s="10" t="s">
        <v>637</v>
      </c>
      <c r="E1021" s="10" t="s">
        <v>536</v>
      </c>
      <c r="F1021" s="10" t="s">
        <v>536</v>
      </c>
      <c r="G1021" s="9" t="s">
        <v>553</v>
      </c>
      <c r="H1021" s="34" t="s">
        <v>654</v>
      </c>
      <c r="I1021" s="10">
        <v>77503</v>
      </c>
      <c r="J1021" s="11"/>
      <c r="K1021" s="12"/>
      <c r="L1021" s="10">
        <v>30</v>
      </c>
      <c r="M1021" s="36">
        <v>555.4</v>
      </c>
      <c r="N1021" s="33" t="s">
        <v>639</v>
      </c>
      <c r="O1021" s="30">
        <v>35.53</v>
      </c>
      <c r="P1021" s="13">
        <v>40.53</v>
      </c>
      <c r="Q1021" s="13">
        <v>39.82</v>
      </c>
      <c r="R1021" s="14">
        <v>0.14200000000000018</v>
      </c>
      <c r="S1021" s="15">
        <v>78.866800000000097</v>
      </c>
      <c r="T1021" s="22">
        <v>23.326800000000098</v>
      </c>
      <c r="U1021" s="23">
        <v>0.92700000000000005</v>
      </c>
      <c r="V1021" s="24">
        <v>0.91990000000000005</v>
      </c>
      <c r="W1021" s="25">
        <v>8.1263600000000009E-3</v>
      </c>
      <c r="X1021" s="26">
        <v>9.4712820512820543E-3</v>
      </c>
      <c r="Y1021" s="16">
        <v>4.5133803440000007</v>
      </c>
    </row>
    <row r="1022" spans="2:25" ht="20.100000000000001" customHeight="1" x14ac:dyDescent="0.25">
      <c r="B1022" s="21">
        <v>4757</v>
      </c>
      <c r="C1022" s="10" t="s">
        <v>49</v>
      </c>
      <c r="D1022" s="10" t="s">
        <v>93</v>
      </c>
      <c r="E1022" s="10" t="s">
        <v>94</v>
      </c>
      <c r="F1022" s="10" t="s">
        <v>173</v>
      </c>
      <c r="G1022" s="9" t="s">
        <v>192</v>
      </c>
      <c r="H1022" s="34" t="s">
        <v>875</v>
      </c>
      <c r="I1022" s="10" t="s">
        <v>750</v>
      </c>
      <c r="J1022" s="11">
        <v>77218</v>
      </c>
      <c r="K1022" s="12"/>
      <c r="L1022" s="10">
        <v>1</v>
      </c>
      <c r="M1022" s="36">
        <v>25.8</v>
      </c>
      <c r="N1022" s="33" t="s">
        <v>246</v>
      </c>
      <c r="O1022" s="30">
        <v>35.72</v>
      </c>
      <c r="P1022" s="13">
        <v>40.75</v>
      </c>
      <c r="Q1022" s="13">
        <v>40.22</v>
      </c>
      <c r="R1022" s="14">
        <v>0.10536779324055687</v>
      </c>
      <c r="S1022" s="15">
        <v>2.7184890656063674</v>
      </c>
      <c r="T1022" s="22">
        <v>0.13848906560636703</v>
      </c>
      <c r="U1022" s="23">
        <v>0.99850000000000005</v>
      </c>
      <c r="V1022" s="24">
        <v>0.95760000000000001</v>
      </c>
      <c r="W1022" s="25">
        <v>8.8024499999999999E-3</v>
      </c>
      <c r="X1022" s="26">
        <v>9.8391830000000031E-3</v>
      </c>
      <c r="Y1022" s="16">
        <v>0.22710321</v>
      </c>
    </row>
    <row r="1023" spans="2:25" ht="20.100000000000001" customHeight="1" x14ac:dyDescent="0.25">
      <c r="B1023" s="21">
        <v>4814</v>
      </c>
      <c r="C1023" s="10" t="s">
        <v>731</v>
      </c>
      <c r="D1023" s="10" t="s">
        <v>93</v>
      </c>
      <c r="E1023" s="10" t="s">
        <v>87</v>
      </c>
      <c r="F1023" s="10" t="s">
        <v>89</v>
      </c>
      <c r="G1023" s="9" t="s">
        <v>734</v>
      </c>
      <c r="H1023" s="34" t="s">
        <v>875</v>
      </c>
      <c r="I1023" s="10" t="s">
        <v>237</v>
      </c>
      <c r="J1023" s="11">
        <v>75373</v>
      </c>
      <c r="K1023" s="12"/>
      <c r="L1023" s="10">
        <v>1</v>
      </c>
      <c r="M1023" s="36">
        <v>25.8</v>
      </c>
      <c r="N1023" s="33" t="s">
        <v>246</v>
      </c>
      <c r="O1023" s="30">
        <v>36.01</v>
      </c>
      <c r="P1023" s="13">
        <v>41.04</v>
      </c>
      <c r="Q1023" s="13">
        <v>40.31</v>
      </c>
      <c r="R1023" s="14">
        <v>0.14512922465208683</v>
      </c>
      <c r="S1023" s="15">
        <v>3.7443339960238404</v>
      </c>
      <c r="T1023" s="22">
        <v>1.1643339960238401</v>
      </c>
      <c r="U1023" s="23">
        <v>0.9093</v>
      </c>
      <c r="V1023" s="24">
        <v>0.91100000000000003</v>
      </c>
      <c r="W1023" s="25">
        <v>8.3733799999999997E-3</v>
      </c>
      <c r="X1023" s="26">
        <v>9.7949073023255728E-3</v>
      </c>
      <c r="Y1023" s="16">
        <v>0.21603320400000001</v>
      </c>
    </row>
    <row r="1024" spans="2:25" ht="20.100000000000001" customHeight="1" x14ac:dyDescent="0.25">
      <c r="B1024" s="21">
        <v>4791</v>
      </c>
      <c r="C1024" s="10" t="s">
        <v>159</v>
      </c>
      <c r="D1024" s="10" t="s">
        <v>93</v>
      </c>
      <c r="E1024" s="10" t="s">
        <v>94</v>
      </c>
      <c r="F1024" s="10" t="s">
        <v>161</v>
      </c>
      <c r="G1024" s="9" t="s">
        <v>184</v>
      </c>
      <c r="H1024" s="34" t="s">
        <v>875</v>
      </c>
      <c r="I1024" s="10" t="s">
        <v>239</v>
      </c>
      <c r="J1024" s="11">
        <v>76673</v>
      </c>
      <c r="K1024" s="12"/>
      <c r="L1024" s="10">
        <v>1</v>
      </c>
      <c r="M1024" s="36">
        <v>25.6</v>
      </c>
      <c r="N1024" s="33" t="s">
        <v>245</v>
      </c>
      <c r="O1024" s="30">
        <v>36.22</v>
      </c>
      <c r="P1024" s="13">
        <v>41.25</v>
      </c>
      <c r="Q1024" s="13">
        <v>40.61</v>
      </c>
      <c r="R1024" s="14">
        <v>0.12723658051689871</v>
      </c>
      <c r="S1024" s="15">
        <v>3.2572564612326071</v>
      </c>
      <c r="T1024" s="22">
        <v>0.69725646123260676</v>
      </c>
      <c r="U1024" s="23">
        <v>1.052</v>
      </c>
      <c r="V1024" s="24">
        <v>1.0774999999999999</v>
      </c>
      <c r="W1024" s="25">
        <v>9.582750000000001E-3</v>
      </c>
      <c r="X1024" s="26">
        <v>1.0979779612756266E-2</v>
      </c>
      <c r="Y1024" s="16">
        <v>0.24531840000000005</v>
      </c>
    </row>
    <row r="1025" spans="2:25" ht="20.100000000000001" customHeight="1" x14ac:dyDescent="0.25">
      <c r="B1025" s="21">
        <v>4763</v>
      </c>
      <c r="C1025" s="10" t="s">
        <v>160</v>
      </c>
      <c r="D1025" s="10" t="s">
        <v>93</v>
      </c>
      <c r="E1025" s="10" t="s">
        <v>94</v>
      </c>
      <c r="F1025" s="10" t="s">
        <v>161</v>
      </c>
      <c r="G1025" s="9" t="s">
        <v>185</v>
      </c>
      <c r="H1025" s="34" t="s">
        <v>875</v>
      </c>
      <c r="I1025" s="10" t="s">
        <v>239</v>
      </c>
      <c r="J1025" s="11">
        <v>76669</v>
      </c>
      <c r="K1025" s="12"/>
      <c r="L1025" s="10">
        <v>1</v>
      </c>
      <c r="M1025" s="36">
        <v>25.4</v>
      </c>
      <c r="N1025" s="33" t="s">
        <v>246</v>
      </c>
      <c r="O1025" s="30">
        <v>36.340000000000003</v>
      </c>
      <c r="P1025" s="13">
        <v>41.338000000000001</v>
      </c>
      <c r="Q1025" s="13">
        <v>40.78</v>
      </c>
      <c r="R1025" s="14">
        <v>0.11164465786314527</v>
      </c>
      <c r="S1025" s="15">
        <v>2.8357743097238899</v>
      </c>
      <c r="T1025" s="22">
        <v>0.29577430972388974</v>
      </c>
      <c r="U1025" s="23">
        <v>1.0645</v>
      </c>
      <c r="V1025" s="24">
        <v>1.0852999999999999</v>
      </c>
      <c r="W1025" s="25">
        <v>9.6740999999999997E-3</v>
      </c>
      <c r="X1025" s="26">
        <v>1.0889899054054054E-2</v>
      </c>
      <c r="Y1025" s="16">
        <v>0.24572213999999998</v>
      </c>
    </row>
    <row r="1026" spans="2:25" ht="20.100000000000001" customHeight="1" x14ac:dyDescent="0.25">
      <c r="B1026" s="21">
        <v>4803</v>
      </c>
      <c r="C1026" s="10" t="s">
        <v>731</v>
      </c>
      <c r="D1026" s="10" t="s">
        <v>93</v>
      </c>
      <c r="E1026" s="10" t="s">
        <v>87</v>
      </c>
      <c r="F1026" s="10" t="s">
        <v>89</v>
      </c>
      <c r="G1026" s="9" t="s">
        <v>732</v>
      </c>
      <c r="H1026" s="34" t="s">
        <v>875</v>
      </c>
      <c r="I1026" s="10" t="s">
        <v>1444</v>
      </c>
      <c r="J1026" s="11">
        <v>75369</v>
      </c>
      <c r="K1026" s="12"/>
      <c r="L1026" s="10">
        <v>1</v>
      </c>
      <c r="M1026" s="36">
        <v>25</v>
      </c>
      <c r="N1026" s="33" t="s">
        <v>245</v>
      </c>
      <c r="O1026" s="30">
        <v>28.17</v>
      </c>
      <c r="P1026" s="13">
        <v>33.19</v>
      </c>
      <c r="Q1026" s="13">
        <v>32.56</v>
      </c>
      <c r="R1026" s="14">
        <v>0.12549800796812668</v>
      </c>
      <c r="S1026" s="15">
        <v>3.1374501992031671</v>
      </c>
      <c r="T1026" s="22">
        <v>0.63745019920316692</v>
      </c>
      <c r="U1026" s="23">
        <v>1.0537000000000001</v>
      </c>
      <c r="V1026" s="24">
        <v>1.0660000000000001</v>
      </c>
      <c r="W1026" s="25">
        <v>9.7506199999999998E-3</v>
      </c>
      <c r="X1026" s="26">
        <v>1.1149911708428236E-2</v>
      </c>
      <c r="Y1026" s="16">
        <v>0.2437655</v>
      </c>
    </row>
    <row r="1027" spans="2:25" ht="20.100000000000001" customHeight="1" x14ac:dyDescent="0.25">
      <c r="B1027" s="21">
        <v>4803</v>
      </c>
      <c r="C1027" s="10" t="s">
        <v>1045</v>
      </c>
      <c r="D1027" s="10" t="s">
        <v>93</v>
      </c>
      <c r="E1027" s="10" t="s">
        <v>87</v>
      </c>
      <c r="F1027" s="10" t="s">
        <v>89</v>
      </c>
      <c r="G1027" s="9" t="s">
        <v>734</v>
      </c>
      <c r="H1027" s="34" t="s">
        <v>875</v>
      </c>
      <c r="I1027" s="10" t="s">
        <v>1444</v>
      </c>
      <c r="J1027" s="11">
        <v>76359</v>
      </c>
      <c r="K1027" s="12"/>
      <c r="L1027" s="10">
        <v>1</v>
      </c>
      <c r="M1027" s="36">
        <v>25</v>
      </c>
      <c r="N1027" s="33" t="s">
        <v>246</v>
      </c>
      <c r="O1027" s="30">
        <v>28.61</v>
      </c>
      <c r="P1027" s="13">
        <v>33.61</v>
      </c>
      <c r="Q1027" s="13">
        <v>33.020000000000003</v>
      </c>
      <c r="R1027" s="14">
        <v>0.11799999999999926</v>
      </c>
      <c r="S1027" s="15">
        <v>2.9499999999999815</v>
      </c>
      <c r="T1027" s="22">
        <v>0.4499999999999813</v>
      </c>
      <c r="U1027" s="23">
        <v>1.0021</v>
      </c>
      <c r="V1027" s="24">
        <v>1.0049999999999999</v>
      </c>
      <c r="W1027" s="25">
        <v>9.2326600000000002E-3</v>
      </c>
      <c r="X1027" s="26">
        <v>1.0467868480725614E-2</v>
      </c>
      <c r="Y1027" s="16">
        <v>0.23081650000000001</v>
      </c>
    </row>
    <row r="1028" spans="2:25" ht="20.100000000000001" hidden="1" customHeight="1" x14ac:dyDescent="0.25">
      <c r="B1028" s="21">
        <v>4826</v>
      </c>
      <c r="C1028" s="10" t="s">
        <v>77</v>
      </c>
      <c r="D1028" s="10" t="s">
        <v>92</v>
      </c>
      <c r="E1028" s="10" t="s">
        <v>122</v>
      </c>
      <c r="F1028" s="10" t="s">
        <v>114</v>
      </c>
      <c r="G1028" s="9" t="s">
        <v>153</v>
      </c>
      <c r="H1028" s="34" t="s">
        <v>990</v>
      </c>
      <c r="I1028" s="10" t="s">
        <v>229</v>
      </c>
      <c r="J1028" s="11">
        <v>68046</v>
      </c>
      <c r="K1028" s="12"/>
      <c r="L1028" s="10">
        <v>1</v>
      </c>
      <c r="M1028" s="36">
        <v>20.5</v>
      </c>
      <c r="N1028" s="33" t="s">
        <v>246</v>
      </c>
      <c r="O1028" s="30">
        <v>29.33</v>
      </c>
      <c r="P1028" s="13">
        <v>34.35</v>
      </c>
      <c r="Q1028" s="13">
        <v>33.57</v>
      </c>
      <c r="R1028" s="14">
        <v>0.15537848605577703</v>
      </c>
      <c r="S1028" s="15">
        <v>3.1852589641434292</v>
      </c>
      <c r="T1028" s="22">
        <v>1.135258964143429</v>
      </c>
      <c r="U1028" s="23">
        <v>0.87350000000000005</v>
      </c>
      <c r="V1028" s="24">
        <v>0.88690000000000002</v>
      </c>
      <c r="W1028" s="25">
        <v>8.097840000000002E-3</v>
      </c>
      <c r="X1028" s="26">
        <v>9.587536981132079E-3</v>
      </c>
      <c r="Y1028" s="16">
        <v>0.16600572000000005</v>
      </c>
    </row>
    <row r="1029" spans="2:25" ht="20.100000000000001" customHeight="1" x14ac:dyDescent="0.25">
      <c r="B1029" s="21">
        <v>4786</v>
      </c>
      <c r="C1029" s="10" t="s">
        <v>160</v>
      </c>
      <c r="D1029" s="10" t="s">
        <v>93</v>
      </c>
      <c r="E1029" s="10" t="s">
        <v>94</v>
      </c>
      <c r="F1029" s="10" t="s">
        <v>161</v>
      </c>
      <c r="G1029" s="9" t="s">
        <v>185</v>
      </c>
      <c r="H1029" s="34" t="s">
        <v>875</v>
      </c>
      <c r="I1029" s="10" t="s">
        <v>239</v>
      </c>
      <c r="J1029" s="11">
        <v>76662</v>
      </c>
      <c r="K1029" s="12"/>
      <c r="L1029" s="10">
        <v>1</v>
      </c>
      <c r="M1029" s="36">
        <v>25</v>
      </c>
      <c r="N1029" s="33" t="s">
        <v>245</v>
      </c>
      <c r="O1029" s="30">
        <v>36.08</v>
      </c>
      <c r="P1029" s="13">
        <v>41.1</v>
      </c>
      <c r="Q1029" s="13">
        <v>40.65</v>
      </c>
      <c r="R1029" s="14">
        <v>8.9641434262948724E-2</v>
      </c>
      <c r="S1029" s="15">
        <v>2.2410358565737183</v>
      </c>
      <c r="T1029" s="22">
        <v>-0.25896414342628205</v>
      </c>
      <c r="U1029" s="23">
        <v>1.0052000000000001</v>
      </c>
      <c r="V1029" s="24">
        <v>1.0109999999999999</v>
      </c>
      <c r="W1029" s="25">
        <v>9.0729000000000001E-3</v>
      </c>
      <c r="X1029" s="26">
        <v>9.9662927789934408E-3</v>
      </c>
      <c r="Y1029" s="16">
        <v>0.22682250000000001</v>
      </c>
    </row>
    <row r="1030" spans="2:25" ht="20.100000000000001" hidden="1" customHeight="1" x14ac:dyDescent="0.25">
      <c r="B1030" s="21">
        <v>4783</v>
      </c>
      <c r="C1030" s="10" t="s">
        <v>84</v>
      </c>
      <c r="D1030" s="10" t="s">
        <v>92</v>
      </c>
      <c r="E1030" s="10" t="s">
        <v>274</v>
      </c>
      <c r="F1030" s="10" t="s">
        <v>84</v>
      </c>
      <c r="G1030" s="9" t="s">
        <v>157</v>
      </c>
      <c r="H1030" s="34" t="s">
        <v>990</v>
      </c>
      <c r="I1030" s="10" t="s">
        <v>233</v>
      </c>
      <c r="J1030" s="11">
        <v>80324</v>
      </c>
      <c r="K1030" s="12"/>
      <c r="L1030" s="10">
        <v>9</v>
      </c>
      <c r="M1030" s="36">
        <v>244.3</v>
      </c>
      <c r="N1030" s="33" t="s">
        <v>935</v>
      </c>
      <c r="O1030" s="30">
        <v>35.86</v>
      </c>
      <c r="P1030" s="13">
        <v>40.880000000000003</v>
      </c>
      <c r="Q1030" s="13">
        <v>40.29</v>
      </c>
      <c r="R1030" s="14">
        <v>0.11752988047808825</v>
      </c>
      <c r="S1030" s="15">
        <v>28.71254980079696</v>
      </c>
      <c r="T1030" s="22">
        <v>4.2825498007969589</v>
      </c>
      <c r="U1030" s="23">
        <v>0.89139999999999997</v>
      </c>
      <c r="V1030" s="24">
        <v>0.90629999999999999</v>
      </c>
      <c r="W1030" s="25">
        <v>8.0896499999999986E-3</v>
      </c>
      <c r="X1030" s="26">
        <v>9.1670525959367984E-3</v>
      </c>
      <c r="Y1030" s="16">
        <v>1.9763014949999997</v>
      </c>
    </row>
    <row r="1031" spans="2:25" ht="20.100000000000001" hidden="1" customHeight="1" x14ac:dyDescent="0.25">
      <c r="B1031" s="21">
        <v>4670</v>
      </c>
      <c r="C1031" s="10" t="s">
        <v>551</v>
      </c>
      <c r="D1031" s="10" t="s">
        <v>535</v>
      </c>
      <c r="E1031" s="10" t="s">
        <v>536</v>
      </c>
      <c r="F1031" s="10" t="s">
        <v>536</v>
      </c>
      <c r="G1031" s="9" t="s">
        <v>552</v>
      </c>
      <c r="H1031" s="34" t="s">
        <v>492</v>
      </c>
      <c r="I1031" s="10">
        <v>36403</v>
      </c>
      <c r="J1031" s="11"/>
      <c r="K1031" s="12"/>
      <c r="L1031" s="10">
        <v>55</v>
      </c>
      <c r="M1031" s="36">
        <v>1289.5999999999999</v>
      </c>
      <c r="N1031" s="33" t="s">
        <v>246</v>
      </c>
      <c r="O1031" s="30">
        <v>29.35</v>
      </c>
      <c r="P1031" s="13">
        <v>34.36</v>
      </c>
      <c r="Q1031" s="13">
        <v>33.659999999999997</v>
      </c>
      <c r="R1031" s="14">
        <v>0.13972055888223614</v>
      </c>
      <c r="S1031" s="15">
        <v>180.18363273453173</v>
      </c>
      <c r="T1031" s="22">
        <v>51.223632734531712</v>
      </c>
      <c r="U1031" s="23">
        <v>0.94479999999999997</v>
      </c>
      <c r="V1031" s="24">
        <v>0.89300000000000002</v>
      </c>
      <c r="W1031" s="25">
        <v>8.086320000000001E-3</v>
      </c>
      <c r="X1031" s="26">
        <v>9.3996434338747183E-3</v>
      </c>
      <c r="Y1031" s="16">
        <v>10.428118272000001</v>
      </c>
    </row>
    <row r="1032" spans="2:25" ht="20.100000000000001" hidden="1" customHeight="1" x14ac:dyDescent="0.25">
      <c r="B1032" s="21">
        <v>4784</v>
      </c>
      <c r="C1032" s="10" t="s">
        <v>454</v>
      </c>
      <c r="D1032" s="10" t="s">
        <v>247</v>
      </c>
      <c r="E1032" s="10" t="s">
        <v>444</v>
      </c>
      <c r="F1032" s="10" t="s">
        <v>454</v>
      </c>
      <c r="G1032" s="9" t="s">
        <v>453</v>
      </c>
      <c r="H1032" s="34" t="s">
        <v>848</v>
      </c>
      <c r="I1032" s="10" t="s">
        <v>701</v>
      </c>
      <c r="J1032" s="11">
        <v>33650</v>
      </c>
      <c r="K1032" s="12"/>
      <c r="L1032" s="10">
        <v>2</v>
      </c>
      <c r="M1032" s="36">
        <v>44</v>
      </c>
      <c r="N1032" s="33" t="s">
        <v>1394</v>
      </c>
      <c r="O1032" s="30">
        <v>29.36</v>
      </c>
      <c r="P1032" s="13">
        <v>34.369999999999997</v>
      </c>
      <c r="Q1032" s="13">
        <v>33.97</v>
      </c>
      <c r="R1032" s="14">
        <v>7.9840319361277196E-2</v>
      </c>
      <c r="S1032" s="15">
        <v>3.5129740518961965</v>
      </c>
      <c r="T1032" s="22">
        <v>-0.88702594810380364</v>
      </c>
      <c r="U1032" s="23">
        <v>0.89200000000000002</v>
      </c>
      <c r="V1032" s="24">
        <v>0.9042</v>
      </c>
      <c r="W1032" s="25">
        <v>8.0829000000000005E-3</v>
      </c>
      <c r="X1032" s="26">
        <v>8.7842362255965284E-3</v>
      </c>
      <c r="Y1032" s="16">
        <v>0.35564760000000001</v>
      </c>
    </row>
    <row r="1033" spans="2:25" ht="20.100000000000001" customHeight="1" x14ac:dyDescent="0.25">
      <c r="B1033" s="21">
        <v>4709</v>
      </c>
      <c r="C1033" s="10" t="s">
        <v>1050</v>
      </c>
      <c r="D1033" s="10" t="s">
        <v>93</v>
      </c>
      <c r="E1033" s="10" t="s">
        <v>94</v>
      </c>
      <c r="F1033" s="10" t="s">
        <v>164</v>
      </c>
      <c r="G1033" s="9" t="s">
        <v>1051</v>
      </c>
      <c r="H1033" s="34" t="s">
        <v>875</v>
      </c>
      <c r="I1033" s="10" t="s">
        <v>812</v>
      </c>
      <c r="J1033" s="11">
        <v>75055</v>
      </c>
      <c r="K1033" s="12"/>
      <c r="L1033" s="10">
        <v>1</v>
      </c>
      <c r="M1033" s="36">
        <v>24</v>
      </c>
      <c r="N1033" s="33" t="s">
        <v>246</v>
      </c>
      <c r="O1033" s="30">
        <v>35.43</v>
      </c>
      <c r="P1033" s="13">
        <v>40.46</v>
      </c>
      <c r="Q1033" s="13">
        <v>39.69</v>
      </c>
      <c r="R1033" s="14">
        <v>0.15308151093439423</v>
      </c>
      <c r="S1033" s="15">
        <v>3.6739562624254614</v>
      </c>
      <c r="T1033" s="22">
        <v>1.2739562624254614</v>
      </c>
      <c r="U1033" s="23">
        <v>1.1329</v>
      </c>
      <c r="V1033" s="24">
        <v>1.1174999999999999</v>
      </c>
      <c r="W1033" s="25">
        <v>9.901759999999999E-3</v>
      </c>
      <c r="X1033" s="26">
        <v>1.1691514741784046E-2</v>
      </c>
      <c r="Y1033" s="16">
        <v>0.23764223999999998</v>
      </c>
    </row>
    <row r="1034" spans="2:25" ht="20.100000000000001" hidden="1" customHeight="1" x14ac:dyDescent="0.25">
      <c r="B1034" s="21">
        <v>4788</v>
      </c>
      <c r="C1034" s="10" t="s">
        <v>78</v>
      </c>
      <c r="D1034" s="10" t="s">
        <v>1404</v>
      </c>
      <c r="E1034" s="10" t="s">
        <v>122</v>
      </c>
      <c r="F1034" s="10" t="s">
        <v>114</v>
      </c>
      <c r="G1034" s="9" t="s">
        <v>154</v>
      </c>
      <c r="H1034" s="34" t="s">
        <v>990</v>
      </c>
      <c r="I1034" s="10" t="s">
        <v>229</v>
      </c>
      <c r="J1034" s="11">
        <v>68038</v>
      </c>
      <c r="K1034" s="12"/>
      <c r="L1034" s="10">
        <v>4</v>
      </c>
      <c r="M1034" s="36">
        <v>111.6</v>
      </c>
      <c r="N1034" s="33" t="s">
        <v>246</v>
      </c>
      <c r="O1034" s="30">
        <v>29.32</v>
      </c>
      <c r="P1034" s="13">
        <v>34.369999999999997</v>
      </c>
      <c r="Q1034" s="13">
        <v>33.880000000000003</v>
      </c>
      <c r="R1034" s="14">
        <v>9.7029702970296075E-2</v>
      </c>
      <c r="S1034" s="15">
        <v>10.828514851485041</v>
      </c>
      <c r="T1034" s="22">
        <v>-0.33148514851495864</v>
      </c>
      <c r="U1034" s="23">
        <v>0.89380000000000004</v>
      </c>
      <c r="V1034" s="24">
        <v>0.90169999999999995</v>
      </c>
      <c r="W1034" s="25">
        <v>8.0797500000000019E-3</v>
      </c>
      <c r="X1034" s="26">
        <v>8.9479687499999933E-3</v>
      </c>
      <c r="Y1034" s="16">
        <v>0.90170010000000012</v>
      </c>
    </row>
    <row r="1035" spans="2:25" ht="20.100000000000001" hidden="1" customHeight="1" x14ac:dyDescent="0.25">
      <c r="B1035" s="21">
        <v>4888</v>
      </c>
      <c r="C1035" s="10" t="s">
        <v>640</v>
      </c>
      <c r="D1035" s="10" t="s">
        <v>535</v>
      </c>
      <c r="E1035" s="10" t="s">
        <v>641</v>
      </c>
      <c r="F1035" s="10" t="s">
        <v>555</v>
      </c>
      <c r="G1035" s="9" t="s">
        <v>562</v>
      </c>
      <c r="H1035" s="34" t="s">
        <v>642</v>
      </c>
      <c r="I1035" s="10" t="s">
        <v>642</v>
      </c>
      <c r="J1035" s="11">
        <v>70980</v>
      </c>
      <c r="K1035" s="12"/>
      <c r="L1035" s="10">
        <v>27</v>
      </c>
      <c r="M1035" s="36">
        <v>562</v>
      </c>
      <c r="N1035" s="33" t="s">
        <v>246</v>
      </c>
      <c r="O1035" s="30">
        <v>27.68</v>
      </c>
      <c r="P1035" s="13">
        <v>32.68</v>
      </c>
      <c r="Q1035" s="13">
        <v>32.090000000000003</v>
      </c>
      <c r="R1035" s="14">
        <v>0.11799999999999926</v>
      </c>
      <c r="S1035" s="15">
        <v>66.315999999999576</v>
      </c>
      <c r="T1035" s="22">
        <v>10.11599999999958</v>
      </c>
      <c r="U1035" s="23">
        <v>0.9073</v>
      </c>
      <c r="V1035" s="24">
        <v>0.90390000000000004</v>
      </c>
      <c r="W1035" s="25">
        <v>8.0598399999999987E-3</v>
      </c>
      <c r="X1035" s="26">
        <v>9.1381405895691516E-3</v>
      </c>
      <c r="Y1035" s="16">
        <v>4.5296300799999996</v>
      </c>
    </row>
    <row r="1036" spans="2:25" ht="20.100000000000001" hidden="1" customHeight="1" x14ac:dyDescent="0.25">
      <c r="B1036" s="21">
        <v>4787</v>
      </c>
      <c r="C1036" s="10" t="s">
        <v>82</v>
      </c>
      <c r="D1036" s="10" t="s">
        <v>92</v>
      </c>
      <c r="E1036" s="10" t="s">
        <v>274</v>
      </c>
      <c r="F1036" s="10" t="s">
        <v>115</v>
      </c>
      <c r="G1036" s="9" t="s">
        <v>155</v>
      </c>
      <c r="H1036" s="34" t="s">
        <v>990</v>
      </c>
      <c r="I1036" s="10" t="s">
        <v>480</v>
      </c>
      <c r="J1036" s="11">
        <v>72942</v>
      </c>
      <c r="K1036" s="12"/>
      <c r="L1036" s="10">
        <v>6</v>
      </c>
      <c r="M1036" s="36">
        <v>167</v>
      </c>
      <c r="N1036" s="33" t="s">
        <v>935</v>
      </c>
      <c r="O1036" s="30">
        <v>35.049999999999997</v>
      </c>
      <c r="P1036" s="13">
        <v>40.049999999999997</v>
      </c>
      <c r="Q1036" s="13">
        <v>39.520000000000003</v>
      </c>
      <c r="R1036" s="14">
        <v>0.1059999999999988</v>
      </c>
      <c r="S1036" s="15">
        <v>17.701999999999799</v>
      </c>
      <c r="T1036" s="22">
        <v>1.0019999999997993</v>
      </c>
      <c r="U1036" s="23">
        <v>0.88929999999999998</v>
      </c>
      <c r="V1036" s="24">
        <v>0.90139999999999998</v>
      </c>
      <c r="W1036" s="25">
        <v>8.05815E-3</v>
      </c>
      <c r="X1036" s="26">
        <v>9.0135906040268339E-3</v>
      </c>
      <c r="Y1036" s="16">
        <v>1.34571105</v>
      </c>
    </row>
    <row r="1037" spans="2:25" ht="20.100000000000001" hidden="1" customHeight="1" x14ac:dyDescent="0.25">
      <c r="B1037" s="21">
        <v>4818</v>
      </c>
      <c r="C1037" s="10" t="s">
        <v>1070</v>
      </c>
      <c r="D1037" s="10" t="s">
        <v>92</v>
      </c>
      <c r="E1037" s="10" t="s">
        <v>274</v>
      </c>
      <c r="F1037" s="10" t="s">
        <v>1159</v>
      </c>
      <c r="G1037" s="9" t="s">
        <v>1094</v>
      </c>
      <c r="H1037" s="34" t="s">
        <v>990</v>
      </c>
      <c r="I1037" s="10" t="s">
        <v>221</v>
      </c>
      <c r="J1037" s="11">
        <v>86253</v>
      </c>
      <c r="K1037" s="12"/>
      <c r="L1037" s="10">
        <v>6</v>
      </c>
      <c r="M1037" s="36">
        <v>198</v>
      </c>
      <c r="N1037" s="33" t="s">
        <v>246</v>
      </c>
      <c r="O1037" s="30">
        <v>35.64</v>
      </c>
      <c r="P1037" s="13">
        <v>40.68</v>
      </c>
      <c r="Q1037" s="13">
        <v>40.01</v>
      </c>
      <c r="R1037" s="14">
        <v>0.1329365079365083</v>
      </c>
      <c r="S1037" s="15">
        <v>26.321428571428644</v>
      </c>
      <c r="T1037" s="22">
        <v>6.5214285714286415</v>
      </c>
      <c r="U1037" s="23">
        <v>0.88870000000000005</v>
      </c>
      <c r="V1037" s="24">
        <v>0.86109999999999998</v>
      </c>
      <c r="W1037" s="25">
        <v>8.0490800000000001E-3</v>
      </c>
      <c r="X1037" s="26">
        <v>9.2831494736842143E-3</v>
      </c>
      <c r="Y1037" s="16">
        <v>1.5937178400000001</v>
      </c>
    </row>
    <row r="1038" spans="2:25" ht="20.100000000000001" hidden="1" customHeight="1" x14ac:dyDescent="0.25">
      <c r="B1038" s="21">
        <v>4818</v>
      </c>
      <c r="C1038" s="10" t="s">
        <v>61</v>
      </c>
      <c r="D1038" s="10" t="s">
        <v>92</v>
      </c>
      <c r="E1038" s="10" t="s">
        <v>274</v>
      </c>
      <c r="F1038" s="10" t="s">
        <v>110</v>
      </c>
      <c r="G1038" s="9" t="s">
        <v>144</v>
      </c>
      <c r="H1038" s="34" t="s">
        <v>990</v>
      </c>
      <c r="I1038" s="10" t="s">
        <v>278</v>
      </c>
      <c r="J1038" s="11">
        <v>80094</v>
      </c>
      <c r="K1038" s="12"/>
      <c r="L1038" s="10">
        <v>11</v>
      </c>
      <c r="M1038" s="36">
        <v>281.60000000000002</v>
      </c>
      <c r="N1038" s="33" t="s">
        <v>935</v>
      </c>
      <c r="O1038" s="30">
        <v>36.31</v>
      </c>
      <c r="P1038" s="13">
        <v>41.32</v>
      </c>
      <c r="Q1038" s="13">
        <v>40.659999999999997</v>
      </c>
      <c r="R1038" s="14">
        <v>0.13173652694610857</v>
      </c>
      <c r="S1038" s="15">
        <v>37.097005988024179</v>
      </c>
      <c r="T1038" s="22">
        <v>8.9370059880241737</v>
      </c>
      <c r="U1038" s="23">
        <v>0.87460000000000004</v>
      </c>
      <c r="V1038" s="24">
        <v>0.87460000000000004</v>
      </c>
      <c r="W1038" s="25">
        <v>8.0463200000000009E-3</v>
      </c>
      <c r="X1038" s="26">
        <v>9.2671409655172513E-3</v>
      </c>
      <c r="Y1038" s="16">
        <v>2.2658437120000006</v>
      </c>
    </row>
    <row r="1039" spans="2:25" ht="20.100000000000001" hidden="1" customHeight="1" x14ac:dyDescent="0.25">
      <c r="B1039" s="21">
        <v>4882</v>
      </c>
      <c r="C1039" s="10" t="s">
        <v>82</v>
      </c>
      <c r="D1039" s="10" t="s">
        <v>92</v>
      </c>
      <c r="E1039" s="10" t="s">
        <v>274</v>
      </c>
      <c r="F1039" s="10" t="s">
        <v>115</v>
      </c>
      <c r="G1039" s="9" t="s">
        <v>155</v>
      </c>
      <c r="H1039" s="34" t="s">
        <v>990</v>
      </c>
      <c r="I1039" s="10" t="s">
        <v>480</v>
      </c>
      <c r="J1039" s="11">
        <v>83713</v>
      </c>
      <c r="K1039" s="12"/>
      <c r="L1039" s="10">
        <v>12</v>
      </c>
      <c r="M1039" s="36">
        <v>309</v>
      </c>
      <c r="N1039" s="33" t="s">
        <v>246</v>
      </c>
      <c r="O1039" s="30">
        <v>35.1</v>
      </c>
      <c r="P1039" s="13">
        <v>40.15</v>
      </c>
      <c r="Q1039" s="13">
        <v>39.340000000000003</v>
      </c>
      <c r="R1039" s="14">
        <v>0.16039603960395954</v>
      </c>
      <c r="S1039" s="15">
        <v>49.562376237623496</v>
      </c>
      <c r="T1039" s="22">
        <v>18.662376237623494</v>
      </c>
      <c r="U1039" s="23">
        <v>0.88419999999999999</v>
      </c>
      <c r="V1039" s="24">
        <v>0.92310000000000003</v>
      </c>
      <c r="W1039" s="25">
        <v>8.0424850000000003E-3</v>
      </c>
      <c r="X1039" s="26">
        <v>9.578903124999991E-3</v>
      </c>
      <c r="Y1039" s="16">
        <v>2.4851278649999999</v>
      </c>
    </row>
    <row r="1040" spans="2:25" ht="20.100000000000001" hidden="1" customHeight="1" x14ac:dyDescent="0.25">
      <c r="B1040" s="21">
        <v>4888</v>
      </c>
      <c r="C1040" s="10" t="s">
        <v>892</v>
      </c>
      <c r="D1040" s="10" t="s">
        <v>535</v>
      </c>
      <c r="E1040" s="10" t="s">
        <v>536</v>
      </c>
      <c r="F1040" s="10" t="s">
        <v>536</v>
      </c>
      <c r="G1040" s="9" t="s">
        <v>553</v>
      </c>
      <c r="H1040" s="34" t="s">
        <v>492</v>
      </c>
      <c r="I1040" s="10" t="s">
        <v>654</v>
      </c>
      <c r="J1040" s="11">
        <v>77521</v>
      </c>
      <c r="K1040" s="12"/>
      <c r="L1040" s="10">
        <v>12</v>
      </c>
      <c r="M1040" s="36">
        <v>253</v>
      </c>
      <c r="N1040" s="33" t="s">
        <v>246</v>
      </c>
      <c r="O1040" s="30">
        <v>28.01</v>
      </c>
      <c r="P1040" s="13">
        <v>33.020000000000003</v>
      </c>
      <c r="Q1040" s="13">
        <v>32.369999999999997</v>
      </c>
      <c r="R1040" s="14">
        <v>0.12974051896207695</v>
      </c>
      <c r="S1040" s="15">
        <v>32.824351297405464</v>
      </c>
      <c r="T1040" s="22">
        <v>7.5243512974054658</v>
      </c>
      <c r="U1040" s="23">
        <v>0.92130000000000001</v>
      </c>
      <c r="V1040" s="24">
        <v>0.88439999999999996</v>
      </c>
      <c r="W1040" s="25">
        <v>8.0353649999999992E-3</v>
      </c>
      <c r="X1040" s="26">
        <v>9.2332978555045974E-3</v>
      </c>
      <c r="Y1040" s="16">
        <v>2.0329473449999997</v>
      </c>
    </row>
    <row r="1041" spans="2:25" ht="20.100000000000001" hidden="1" customHeight="1" x14ac:dyDescent="0.25">
      <c r="B1041" s="21">
        <v>4784</v>
      </c>
      <c r="C1041" s="10" t="s">
        <v>444</v>
      </c>
      <c r="D1041" s="10" t="s">
        <v>247</v>
      </c>
      <c r="E1041" s="10" t="s">
        <v>444</v>
      </c>
      <c r="F1041" s="10" t="s">
        <v>444</v>
      </c>
      <c r="G1041" s="9" t="s">
        <v>1395</v>
      </c>
      <c r="H1041" s="34" t="s">
        <v>848</v>
      </c>
      <c r="I1041" s="10" t="s">
        <v>701</v>
      </c>
      <c r="J1041" s="11">
        <v>33650</v>
      </c>
      <c r="K1041" s="12"/>
      <c r="L1041" s="10">
        <v>2</v>
      </c>
      <c r="M1041" s="36">
        <v>43.2</v>
      </c>
      <c r="N1041" s="33" t="s">
        <v>246</v>
      </c>
      <c r="O1041" s="30">
        <v>29.11</v>
      </c>
      <c r="P1041" s="13">
        <v>34.11</v>
      </c>
      <c r="Q1041" s="13">
        <v>33.69</v>
      </c>
      <c r="R1041" s="14">
        <v>8.4000000000000338E-2</v>
      </c>
      <c r="S1041" s="15">
        <v>3.6288000000000147</v>
      </c>
      <c r="T1041" s="22">
        <v>-0.69119999999998571</v>
      </c>
      <c r="U1041" s="23">
        <v>0.87919999999999998</v>
      </c>
      <c r="V1041" s="24">
        <v>0.90559999999999996</v>
      </c>
      <c r="W1041" s="25">
        <v>8.0315999999999999E-3</v>
      </c>
      <c r="X1041" s="26">
        <v>8.7681222707423605E-3</v>
      </c>
      <c r="Y1041" s="16">
        <v>0.34696512000000002</v>
      </c>
    </row>
    <row r="1042" spans="2:25" ht="20.100000000000001" customHeight="1" x14ac:dyDescent="0.25">
      <c r="B1042" s="21">
        <v>4814</v>
      </c>
      <c r="C1042" s="10" t="s">
        <v>1383</v>
      </c>
      <c r="D1042" s="10" t="s">
        <v>93</v>
      </c>
      <c r="E1042" s="10" t="s">
        <v>87</v>
      </c>
      <c r="F1042" s="10" t="s">
        <v>89</v>
      </c>
      <c r="G1042" s="9" t="s">
        <v>732</v>
      </c>
      <c r="H1042" s="34" t="s">
        <v>875</v>
      </c>
      <c r="I1042" s="10" t="s">
        <v>237</v>
      </c>
      <c r="J1042" s="11">
        <v>75373</v>
      </c>
      <c r="K1042" s="12"/>
      <c r="L1042" s="10">
        <v>1</v>
      </c>
      <c r="M1042" s="36">
        <v>24</v>
      </c>
      <c r="N1042" s="33" t="s">
        <v>246</v>
      </c>
      <c r="O1042" s="30">
        <v>35.5</v>
      </c>
      <c r="P1042" s="13">
        <v>40.53</v>
      </c>
      <c r="Q1042" s="13">
        <v>39.799999999999997</v>
      </c>
      <c r="R1042" s="14">
        <v>0.14512922465208825</v>
      </c>
      <c r="S1042" s="15">
        <v>3.4831013916501181</v>
      </c>
      <c r="T1042" s="22">
        <v>1.0831013916501178</v>
      </c>
      <c r="U1042" s="23">
        <v>0.97619999999999996</v>
      </c>
      <c r="V1042" s="24">
        <v>0.9919</v>
      </c>
      <c r="W1042" s="25">
        <v>9.0532600000000005E-3</v>
      </c>
      <c r="X1042" s="26">
        <v>1.0590208790697685E-2</v>
      </c>
      <c r="Y1042" s="16">
        <v>0.21727824000000001</v>
      </c>
    </row>
    <row r="1043" spans="2:25" ht="20.100000000000001" hidden="1" customHeight="1" x14ac:dyDescent="0.25">
      <c r="B1043" s="21">
        <v>4771</v>
      </c>
      <c r="C1043" s="10" t="s">
        <v>1066</v>
      </c>
      <c r="D1043" s="10" t="s">
        <v>92</v>
      </c>
      <c r="E1043" s="10" t="s">
        <v>274</v>
      </c>
      <c r="F1043" s="10" t="s">
        <v>276</v>
      </c>
      <c r="G1043" s="9" t="s">
        <v>1067</v>
      </c>
      <c r="H1043" s="34" t="s">
        <v>990</v>
      </c>
      <c r="I1043" s="10" t="s">
        <v>277</v>
      </c>
      <c r="J1043" s="11">
        <v>81169</v>
      </c>
      <c r="K1043" s="12"/>
      <c r="L1043" s="10">
        <v>6</v>
      </c>
      <c r="M1043" s="36">
        <v>165</v>
      </c>
      <c r="N1043" s="33" t="s">
        <v>246</v>
      </c>
      <c r="O1043" s="30">
        <v>35.729999999999997</v>
      </c>
      <c r="P1043" s="13">
        <v>40.75</v>
      </c>
      <c r="Q1043" s="13">
        <v>40.19</v>
      </c>
      <c r="R1043" s="14">
        <v>0.11155378486055816</v>
      </c>
      <c r="S1043" s="15">
        <v>18.406374501992097</v>
      </c>
      <c r="T1043" s="22">
        <v>1.9063745019920948</v>
      </c>
      <c r="U1043" s="23">
        <v>0.87929999999999997</v>
      </c>
      <c r="V1043" s="24">
        <v>0.90380000000000005</v>
      </c>
      <c r="W1043" s="25">
        <v>8.0239500000000002E-3</v>
      </c>
      <c r="X1043" s="26">
        <v>9.0314414798206323E-3</v>
      </c>
      <c r="Y1043" s="16">
        <v>1.32395175</v>
      </c>
    </row>
    <row r="1044" spans="2:25" ht="20.100000000000001" hidden="1" customHeight="1" x14ac:dyDescent="0.25">
      <c r="B1044" s="21">
        <v>4767</v>
      </c>
      <c r="C1044" s="10" t="s">
        <v>48</v>
      </c>
      <c r="D1044" s="10" t="s">
        <v>92</v>
      </c>
      <c r="E1044" s="10" t="s">
        <v>99</v>
      </c>
      <c r="F1044" s="10" t="s">
        <v>46</v>
      </c>
      <c r="G1044" s="9" t="s">
        <v>138</v>
      </c>
      <c r="H1044" s="34" t="s">
        <v>1335</v>
      </c>
      <c r="I1044" s="10" t="s">
        <v>211</v>
      </c>
      <c r="J1044" s="11">
        <v>73642</v>
      </c>
      <c r="K1044" s="12"/>
      <c r="L1044" s="10">
        <v>14</v>
      </c>
      <c r="M1044" s="36">
        <v>392.2</v>
      </c>
      <c r="N1044" s="33" t="s">
        <v>935</v>
      </c>
      <c r="O1044" s="30">
        <v>28.66</v>
      </c>
      <c r="P1044" s="13">
        <v>33.659999999999997</v>
      </c>
      <c r="Q1044" s="13">
        <v>33.15</v>
      </c>
      <c r="R1044" s="14">
        <v>0.10199999999999967</v>
      </c>
      <c r="S1044" s="15">
        <v>40.004399999999869</v>
      </c>
      <c r="T1044" s="22">
        <v>0.78439999999987009</v>
      </c>
      <c r="U1044" s="23">
        <v>0.877</v>
      </c>
      <c r="V1044" s="24">
        <v>0.90549999999999997</v>
      </c>
      <c r="W1044" s="25">
        <v>8.0212500000000006E-3</v>
      </c>
      <c r="X1044" s="26">
        <v>8.9323496659242732E-3</v>
      </c>
      <c r="Y1044" s="16">
        <v>3.1459342500000003</v>
      </c>
    </row>
    <row r="1045" spans="2:25" ht="20.100000000000001" hidden="1" customHeight="1" x14ac:dyDescent="0.25">
      <c r="B1045" s="21">
        <v>4724</v>
      </c>
      <c r="C1045" s="10" t="s">
        <v>265</v>
      </c>
      <c r="D1045" s="10" t="s">
        <v>92</v>
      </c>
      <c r="E1045" s="10" t="s">
        <v>119</v>
      </c>
      <c r="F1045" s="10" t="s">
        <v>119</v>
      </c>
      <c r="G1045" s="9" t="s">
        <v>266</v>
      </c>
      <c r="H1045" s="34" t="s">
        <v>866</v>
      </c>
      <c r="I1045" s="10" t="s">
        <v>710</v>
      </c>
      <c r="J1045" s="11">
        <v>69134</v>
      </c>
      <c r="K1045" s="12"/>
      <c r="L1045" s="10">
        <v>8</v>
      </c>
      <c r="M1045" s="36">
        <v>227</v>
      </c>
      <c r="N1045" s="33" t="s">
        <v>246</v>
      </c>
      <c r="O1045" s="30">
        <v>28.2</v>
      </c>
      <c r="P1045" s="13">
        <v>33.200000000000003</v>
      </c>
      <c r="Q1045" s="13">
        <v>32.58</v>
      </c>
      <c r="R1045" s="14">
        <v>0.12400000000000082</v>
      </c>
      <c r="S1045" s="15">
        <v>28.148000000000184</v>
      </c>
      <c r="T1045" s="22">
        <v>5.4480000000001843</v>
      </c>
      <c r="U1045" s="23">
        <v>0.87829999999999997</v>
      </c>
      <c r="V1045" s="24">
        <v>0.90349999999999997</v>
      </c>
      <c r="W1045" s="25">
        <v>8.0181000000000002E-3</v>
      </c>
      <c r="X1045" s="26">
        <v>9.1530821917808307E-3</v>
      </c>
      <c r="Y1045" s="16">
        <v>1.8201087</v>
      </c>
    </row>
    <row r="1046" spans="2:25" ht="20.100000000000001" customHeight="1" x14ac:dyDescent="0.25">
      <c r="B1046" s="21">
        <v>4809</v>
      </c>
      <c r="C1046" s="10" t="s">
        <v>97</v>
      </c>
      <c r="D1046" s="10" t="s">
        <v>93</v>
      </c>
      <c r="E1046" s="10" t="s">
        <v>94</v>
      </c>
      <c r="F1046" s="10" t="s">
        <v>94</v>
      </c>
      <c r="G1046" s="9" t="s">
        <v>182</v>
      </c>
      <c r="H1046" s="34" t="s">
        <v>875</v>
      </c>
      <c r="I1046" s="10" t="s">
        <v>238</v>
      </c>
      <c r="J1046" s="11">
        <v>79429</v>
      </c>
      <c r="K1046" s="12"/>
      <c r="L1046" s="10">
        <v>1</v>
      </c>
      <c r="M1046" s="36">
        <v>23.8</v>
      </c>
      <c r="N1046" s="33" t="s">
        <v>245</v>
      </c>
      <c r="O1046" s="30">
        <v>29.09</v>
      </c>
      <c r="P1046" s="13">
        <v>34.1</v>
      </c>
      <c r="Q1046" s="13">
        <v>33.67</v>
      </c>
      <c r="R1046" s="14">
        <v>8.5828343313373176E-2</v>
      </c>
      <c r="S1046" s="15">
        <v>2.0427145708582817</v>
      </c>
      <c r="T1046" s="22">
        <v>-0.33728542914171855</v>
      </c>
      <c r="U1046" s="23">
        <v>1.0071000000000001</v>
      </c>
      <c r="V1046" s="24">
        <v>1.0219</v>
      </c>
      <c r="W1046" s="25">
        <v>9.3333999999999986E-3</v>
      </c>
      <c r="X1046" s="26">
        <v>1.0209679912663753E-2</v>
      </c>
      <c r="Y1046" s="16">
        <v>0.22213491999999999</v>
      </c>
    </row>
    <row r="1047" spans="2:25" ht="20.100000000000001" hidden="1" customHeight="1" x14ac:dyDescent="0.25">
      <c r="B1047" s="21">
        <v>4786</v>
      </c>
      <c r="C1047" s="10" t="s">
        <v>1301</v>
      </c>
      <c r="D1047" s="10" t="s">
        <v>92</v>
      </c>
      <c r="E1047" s="10" t="s">
        <v>118</v>
      </c>
      <c r="F1047" s="10" t="s">
        <v>425</v>
      </c>
      <c r="G1047" s="9" t="s">
        <v>1280</v>
      </c>
      <c r="H1047" s="34" t="s">
        <v>866</v>
      </c>
      <c r="I1047" s="10" t="s">
        <v>888</v>
      </c>
      <c r="J1047" s="11">
        <v>83275</v>
      </c>
      <c r="K1047" s="12"/>
      <c r="L1047" s="10">
        <v>1</v>
      </c>
      <c r="M1047" s="36">
        <v>20</v>
      </c>
      <c r="N1047" s="33" t="s">
        <v>935</v>
      </c>
      <c r="O1047" s="30">
        <v>35.880000000000003</v>
      </c>
      <c r="P1047" s="13">
        <v>40.880000000000003</v>
      </c>
      <c r="Q1047" s="13">
        <v>40.450000000000003</v>
      </c>
      <c r="R1047" s="14">
        <v>8.5999999999999938E-2</v>
      </c>
      <c r="S1047" s="15">
        <v>1.7199999999999989</v>
      </c>
      <c r="T1047" s="22">
        <v>-0.28000000000000136</v>
      </c>
      <c r="U1047" s="23">
        <v>0.89510000000000001</v>
      </c>
      <c r="V1047" s="24">
        <v>0.88600000000000001</v>
      </c>
      <c r="W1047" s="25">
        <v>8.0149499999999999E-3</v>
      </c>
      <c r="X1047" s="26">
        <v>8.7690919037199128E-3</v>
      </c>
      <c r="Y1047" s="16">
        <v>0.160299</v>
      </c>
    </row>
    <row r="1048" spans="2:25" ht="20.100000000000001" customHeight="1" x14ac:dyDescent="0.25">
      <c r="B1048" s="21">
        <v>4814</v>
      </c>
      <c r="C1048" s="10" t="s">
        <v>95</v>
      </c>
      <c r="D1048" s="10" t="s">
        <v>93</v>
      </c>
      <c r="E1048" s="10" t="s">
        <v>94</v>
      </c>
      <c r="F1048" s="10" t="s">
        <v>94</v>
      </c>
      <c r="G1048" s="9" t="s">
        <v>180</v>
      </c>
      <c r="H1048" s="34" t="s">
        <v>875</v>
      </c>
      <c r="I1048" s="10" t="s">
        <v>739</v>
      </c>
      <c r="J1048" s="11">
        <v>79430</v>
      </c>
      <c r="K1048" s="12"/>
      <c r="L1048" s="10">
        <v>1</v>
      </c>
      <c r="M1048" s="36">
        <v>22.2</v>
      </c>
      <c r="N1048" s="33" t="s">
        <v>245</v>
      </c>
      <c r="O1048" s="30">
        <v>29.19</v>
      </c>
      <c r="P1048" s="13">
        <v>34.200000000000003</v>
      </c>
      <c r="Q1048" s="13">
        <v>33.74</v>
      </c>
      <c r="R1048" s="14">
        <v>9.1816367265469198E-2</v>
      </c>
      <c r="S1048" s="15">
        <v>2.038323353293416</v>
      </c>
      <c r="T1048" s="22">
        <v>-0.18167664670658393</v>
      </c>
      <c r="U1048" s="23">
        <v>1.0205</v>
      </c>
      <c r="V1048" s="24">
        <v>1.0316000000000001</v>
      </c>
      <c r="W1048" s="25">
        <v>9.4396600000000025E-3</v>
      </c>
      <c r="X1048" s="26">
        <v>1.0393999252747256E-2</v>
      </c>
      <c r="Y1048" s="16">
        <v>0.20956045200000004</v>
      </c>
    </row>
    <row r="1049" spans="2:25" ht="20.100000000000001" hidden="1" customHeight="1" x14ac:dyDescent="0.25">
      <c r="B1049" s="21">
        <v>4783</v>
      </c>
      <c r="C1049" s="10" t="s">
        <v>1229</v>
      </c>
      <c r="D1049" s="10" t="s">
        <v>92</v>
      </c>
      <c r="E1049" s="10" t="s">
        <v>124</v>
      </c>
      <c r="F1049" s="10" t="s">
        <v>799</v>
      </c>
      <c r="G1049" s="9" t="s">
        <v>1230</v>
      </c>
      <c r="H1049" s="34" t="s">
        <v>990</v>
      </c>
      <c r="I1049" s="10" t="s">
        <v>1391</v>
      </c>
      <c r="J1049" s="11">
        <v>74866</v>
      </c>
      <c r="K1049" s="12"/>
      <c r="L1049" s="10">
        <v>4</v>
      </c>
      <c r="M1049" s="36">
        <v>87</v>
      </c>
      <c r="N1049" s="33" t="s">
        <v>1387</v>
      </c>
      <c r="O1049" s="30">
        <v>36.74</v>
      </c>
      <c r="P1049" s="13">
        <v>41.74</v>
      </c>
      <c r="Q1049" s="13">
        <v>41.28</v>
      </c>
      <c r="R1049" s="14">
        <v>9.2000000000000165E-2</v>
      </c>
      <c r="S1049" s="15">
        <v>8.0040000000000138</v>
      </c>
      <c r="T1049" s="22">
        <v>-0.69599999999998619</v>
      </c>
      <c r="U1049" s="23">
        <v>0.87519999999999998</v>
      </c>
      <c r="V1049" s="24">
        <v>0.90549999999999997</v>
      </c>
      <c r="W1049" s="25">
        <v>8.0131500000000001E-3</v>
      </c>
      <c r="X1049" s="26">
        <v>8.8250550660792966E-3</v>
      </c>
      <c r="Y1049" s="16">
        <v>0.69714405000000002</v>
      </c>
    </row>
    <row r="1050" spans="2:25" ht="20.100000000000001" hidden="1" customHeight="1" x14ac:dyDescent="0.25">
      <c r="B1050" s="21">
        <v>4786</v>
      </c>
      <c r="C1050" s="10" t="s">
        <v>876</v>
      </c>
      <c r="D1050" s="10" t="s">
        <v>92</v>
      </c>
      <c r="E1050" s="10" t="s">
        <v>274</v>
      </c>
      <c r="F1050" s="10" t="s">
        <v>276</v>
      </c>
      <c r="G1050" s="9" t="s">
        <v>877</v>
      </c>
      <c r="H1050" s="34" t="s">
        <v>990</v>
      </c>
      <c r="I1050" s="10" t="s">
        <v>277</v>
      </c>
      <c r="J1050" s="11">
        <v>81175</v>
      </c>
      <c r="K1050" s="12"/>
      <c r="L1050" s="10">
        <v>3</v>
      </c>
      <c r="M1050" s="36">
        <v>72.2</v>
      </c>
      <c r="N1050" s="33" t="s">
        <v>1396</v>
      </c>
      <c r="O1050" s="30">
        <v>35.6</v>
      </c>
      <c r="P1050" s="13">
        <v>40.630000000000003</v>
      </c>
      <c r="Q1050" s="13">
        <v>40</v>
      </c>
      <c r="R1050" s="14">
        <v>0.12524850894632256</v>
      </c>
      <c r="S1050" s="15">
        <v>9.0429423459244891</v>
      </c>
      <c r="T1050" s="22">
        <v>1.8229423459244882</v>
      </c>
      <c r="U1050" s="23">
        <v>0.87929999999999997</v>
      </c>
      <c r="V1050" s="24">
        <v>0.9002</v>
      </c>
      <c r="W1050" s="25">
        <v>8.007750000000001E-3</v>
      </c>
      <c r="X1050" s="26">
        <v>9.1543142045454606E-3</v>
      </c>
      <c r="Y1050" s="16">
        <v>0.57815955000000008</v>
      </c>
    </row>
    <row r="1051" spans="2:25" ht="20.100000000000001" hidden="1" customHeight="1" x14ac:dyDescent="0.25">
      <c r="B1051" s="21">
        <v>4788</v>
      </c>
      <c r="C1051" s="10" t="s">
        <v>876</v>
      </c>
      <c r="D1051" s="10" t="s">
        <v>1404</v>
      </c>
      <c r="E1051" s="10" t="s">
        <v>274</v>
      </c>
      <c r="F1051" s="10" t="s">
        <v>276</v>
      </c>
      <c r="G1051" s="9" t="s">
        <v>877</v>
      </c>
      <c r="H1051" s="34" t="s">
        <v>990</v>
      </c>
      <c r="I1051" s="10" t="s">
        <v>277</v>
      </c>
      <c r="J1051" s="11">
        <v>81176</v>
      </c>
      <c r="K1051" s="12"/>
      <c r="L1051" s="10">
        <v>3</v>
      </c>
      <c r="M1051" s="36">
        <v>90.1</v>
      </c>
      <c r="N1051" s="33" t="s">
        <v>935</v>
      </c>
      <c r="O1051" s="30">
        <v>36.39</v>
      </c>
      <c r="P1051" s="13">
        <v>41.39</v>
      </c>
      <c r="Q1051" s="13">
        <v>40.94</v>
      </c>
      <c r="R1051" s="14">
        <v>9.0000000000000566E-2</v>
      </c>
      <c r="S1051" s="15">
        <v>8.1090000000000497</v>
      </c>
      <c r="T1051" s="22">
        <v>-0.90099999999994951</v>
      </c>
      <c r="U1051" s="23">
        <v>0.8911</v>
      </c>
      <c r="V1051" s="24">
        <v>0.88549999999999995</v>
      </c>
      <c r="W1051" s="25">
        <v>7.9947000000000004E-3</v>
      </c>
      <c r="X1051" s="26">
        <v>8.7853846153846202E-3</v>
      </c>
      <c r="Y1051" s="16">
        <v>0.72032246999999994</v>
      </c>
    </row>
    <row r="1052" spans="2:25" ht="20.100000000000001" hidden="1" customHeight="1" x14ac:dyDescent="0.25">
      <c r="B1052" s="21">
        <v>4819</v>
      </c>
      <c r="C1052" s="10" t="s">
        <v>44</v>
      </c>
      <c r="D1052" s="10" t="s">
        <v>92</v>
      </c>
      <c r="E1052" s="10" t="s">
        <v>99</v>
      </c>
      <c r="F1052" s="10" t="s">
        <v>43</v>
      </c>
      <c r="G1052" s="9" t="s">
        <v>135</v>
      </c>
      <c r="H1052" s="34" t="s">
        <v>863</v>
      </c>
      <c r="I1052" s="10" t="s">
        <v>255</v>
      </c>
      <c r="J1052" s="11">
        <v>74527</v>
      </c>
      <c r="K1052" s="12"/>
      <c r="L1052" s="10">
        <v>1</v>
      </c>
      <c r="M1052" s="36">
        <v>30</v>
      </c>
      <c r="N1052" s="33" t="s">
        <v>246</v>
      </c>
      <c r="O1052" s="30">
        <v>28.75</v>
      </c>
      <c r="P1052" s="13">
        <v>33.770000000000003</v>
      </c>
      <c r="Q1052" s="13">
        <v>33</v>
      </c>
      <c r="R1052" s="14">
        <v>0.15338645418326746</v>
      </c>
      <c r="S1052" s="15">
        <v>4.6015936254980243</v>
      </c>
      <c r="T1052" s="22">
        <v>1.6015936254980236</v>
      </c>
      <c r="U1052" s="23">
        <v>0.85460000000000003</v>
      </c>
      <c r="V1052" s="24">
        <v>0.88070000000000004</v>
      </c>
      <c r="W1052" s="25">
        <v>7.9823800000000007E-3</v>
      </c>
      <c r="X1052" s="26">
        <v>9.4285994352941247E-3</v>
      </c>
      <c r="Y1052" s="16">
        <v>0.23947140000000003</v>
      </c>
    </row>
    <row r="1053" spans="2:25" ht="20.100000000000001" customHeight="1" x14ac:dyDescent="0.25">
      <c r="B1053" s="21">
        <v>4709</v>
      </c>
      <c r="C1053" s="10" t="s">
        <v>163</v>
      </c>
      <c r="D1053" s="10" t="s">
        <v>93</v>
      </c>
      <c r="E1053" s="10" t="s">
        <v>94</v>
      </c>
      <c r="F1053" s="10" t="s">
        <v>164</v>
      </c>
      <c r="G1053" s="9" t="s">
        <v>187</v>
      </c>
      <c r="H1053" s="34" t="s">
        <v>875</v>
      </c>
      <c r="I1053" s="10" t="s">
        <v>812</v>
      </c>
      <c r="J1053" s="11">
        <v>75055</v>
      </c>
      <c r="K1053" s="12"/>
      <c r="L1053" s="10">
        <v>1</v>
      </c>
      <c r="M1053" s="36">
        <v>21.5</v>
      </c>
      <c r="N1053" s="33" t="s">
        <v>246</v>
      </c>
      <c r="O1053" s="30">
        <v>27.76</v>
      </c>
      <c r="P1053" s="13">
        <v>32.79</v>
      </c>
      <c r="Q1053" s="13">
        <v>32.380000000000003</v>
      </c>
      <c r="R1053" s="14">
        <v>8.1510934393637532E-2</v>
      </c>
      <c r="S1053" s="15">
        <v>1.7524850894632069</v>
      </c>
      <c r="T1053" s="22">
        <v>-0.39751491053679316</v>
      </c>
      <c r="U1053" s="23">
        <v>1.0911</v>
      </c>
      <c r="V1053" s="24">
        <v>1.0598000000000001</v>
      </c>
      <c r="W1053" s="25">
        <v>9.4639600000000004E-3</v>
      </c>
      <c r="X1053" s="26">
        <v>1.0303835238095232E-2</v>
      </c>
      <c r="Y1053" s="16">
        <v>0.20347514</v>
      </c>
    </row>
    <row r="1054" spans="2:25" ht="20.100000000000001" hidden="1" customHeight="1" x14ac:dyDescent="0.25">
      <c r="B1054" s="21">
        <v>4783</v>
      </c>
      <c r="C1054" s="10" t="s">
        <v>61</v>
      </c>
      <c r="D1054" s="10" t="s">
        <v>92</v>
      </c>
      <c r="E1054" s="10" t="s">
        <v>274</v>
      </c>
      <c r="F1054" s="10" t="s">
        <v>110</v>
      </c>
      <c r="G1054" s="9" t="s">
        <v>144</v>
      </c>
      <c r="H1054" s="34" t="s">
        <v>990</v>
      </c>
      <c r="I1054" s="10" t="s">
        <v>1390</v>
      </c>
      <c r="J1054" s="11">
        <v>80084</v>
      </c>
      <c r="K1054" s="12"/>
      <c r="L1054" s="10">
        <v>29</v>
      </c>
      <c r="M1054" s="36">
        <v>849</v>
      </c>
      <c r="N1054" s="33" t="s">
        <v>1387</v>
      </c>
      <c r="O1054" s="30">
        <v>36.08</v>
      </c>
      <c r="P1054" s="13">
        <v>41.08</v>
      </c>
      <c r="Q1054" s="13">
        <v>40.630000000000003</v>
      </c>
      <c r="R1054" s="14">
        <v>8.999999999999915E-2</v>
      </c>
      <c r="S1054" s="15">
        <v>76.409999999999272</v>
      </c>
      <c r="T1054" s="22">
        <v>-8.4900000000007267</v>
      </c>
      <c r="U1054" s="23">
        <v>0.87890000000000001</v>
      </c>
      <c r="V1054" s="24">
        <v>0.88739999999999997</v>
      </c>
      <c r="W1054" s="25">
        <v>7.9483499999999999E-3</v>
      </c>
      <c r="X1054" s="26">
        <v>8.7344505494505419E-3</v>
      </c>
      <c r="Y1054" s="16">
        <v>6.7481491499999997</v>
      </c>
    </row>
    <row r="1055" spans="2:25" ht="20.100000000000001" hidden="1" customHeight="1" x14ac:dyDescent="0.25">
      <c r="B1055" s="21">
        <v>4814</v>
      </c>
      <c r="C1055" s="10" t="s">
        <v>356</v>
      </c>
      <c r="D1055" s="10" t="s">
        <v>92</v>
      </c>
      <c r="E1055" s="10" t="s">
        <v>274</v>
      </c>
      <c r="F1055" s="10" t="s">
        <v>354</v>
      </c>
      <c r="G1055" s="9" t="s">
        <v>357</v>
      </c>
      <c r="H1055" s="34" t="s">
        <v>990</v>
      </c>
      <c r="I1055" s="10" t="s">
        <v>355</v>
      </c>
      <c r="J1055" s="11">
        <v>76112</v>
      </c>
      <c r="K1055" s="12"/>
      <c r="L1055" s="10">
        <v>1</v>
      </c>
      <c r="M1055" s="36">
        <v>29</v>
      </c>
      <c r="N1055" s="33" t="s">
        <v>246</v>
      </c>
      <c r="O1055" s="30">
        <v>35.04</v>
      </c>
      <c r="P1055" s="13">
        <v>40.049999999999997</v>
      </c>
      <c r="Q1055" s="13">
        <v>39.43</v>
      </c>
      <c r="R1055" s="14">
        <v>0.12375249500997958</v>
      </c>
      <c r="S1055" s="15">
        <v>3.5888223552894076</v>
      </c>
      <c r="T1055" s="22">
        <v>0.68882235528940761</v>
      </c>
      <c r="U1055" s="23">
        <v>0.84830000000000005</v>
      </c>
      <c r="V1055" s="24">
        <v>0.879</v>
      </c>
      <c r="W1055" s="25">
        <v>7.9455800000000007E-3</v>
      </c>
      <c r="X1055" s="26">
        <v>9.0677348063781284E-3</v>
      </c>
      <c r="Y1055" s="16">
        <v>0.23042182000000003</v>
      </c>
    </row>
    <row r="1056" spans="2:25" ht="20.100000000000001" customHeight="1" x14ac:dyDescent="0.25">
      <c r="B1056" s="21">
        <v>4720</v>
      </c>
      <c r="C1056" s="10" t="s">
        <v>178</v>
      </c>
      <c r="D1056" s="10" t="s">
        <v>93</v>
      </c>
      <c r="E1056" s="10" t="s">
        <v>179</v>
      </c>
      <c r="F1056" s="10" t="s">
        <v>174</v>
      </c>
      <c r="G1056" s="9" t="s">
        <v>197</v>
      </c>
      <c r="H1056" s="34" t="s">
        <v>875</v>
      </c>
      <c r="I1056" s="10" t="s">
        <v>243</v>
      </c>
      <c r="J1056" s="11">
        <v>83059</v>
      </c>
      <c r="K1056" s="12"/>
      <c r="L1056" s="10">
        <v>1</v>
      </c>
      <c r="M1056" s="36">
        <v>21</v>
      </c>
      <c r="N1056" s="33" t="s">
        <v>246</v>
      </c>
      <c r="O1056" s="30">
        <v>27.29</v>
      </c>
      <c r="P1056" s="13">
        <v>32.29</v>
      </c>
      <c r="Q1056" s="13">
        <v>31.85</v>
      </c>
      <c r="R1056" s="14">
        <v>8.7999999999999551E-2</v>
      </c>
      <c r="S1056" s="15">
        <v>1.8479999999999905</v>
      </c>
      <c r="T1056" s="22">
        <v>-0.25200000000000955</v>
      </c>
      <c r="U1056" s="23">
        <v>1.0125</v>
      </c>
      <c r="V1056" s="24">
        <v>1.0125</v>
      </c>
      <c r="W1056" s="25">
        <v>9.1125000000000008E-3</v>
      </c>
      <c r="X1056" s="26">
        <v>9.9917763157894701E-3</v>
      </c>
      <c r="Y1056" s="16">
        <v>0.19136250000000002</v>
      </c>
    </row>
    <row r="1057" spans="2:25" ht="20.100000000000001" hidden="1" customHeight="1" x14ac:dyDescent="0.25">
      <c r="B1057" s="21">
        <v>4809</v>
      </c>
      <c r="C1057" s="10" t="s">
        <v>1183</v>
      </c>
      <c r="D1057" s="10" t="s">
        <v>92</v>
      </c>
      <c r="E1057" s="10" t="s">
        <v>99</v>
      </c>
      <c r="F1057" s="10" t="s">
        <v>43</v>
      </c>
      <c r="G1057" s="9" t="s">
        <v>1184</v>
      </c>
      <c r="H1057" s="34" t="s">
        <v>863</v>
      </c>
      <c r="I1057" s="10" t="s">
        <v>255</v>
      </c>
      <c r="J1057" s="11">
        <v>74521</v>
      </c>
      <c r="K1057" s="12"/>
      <c r="L1057" s="10">
        <v>5</v>
      </c>
      <c r="M1057" s="36">
        <v>158.6</v>
      </c>
      <c r="N1057" s="33" t="s">
        <v>246</v>
      </c>
      <c r="O1057" s="30">
        <v>28.66</v>
      </c>
      <c r="P1057" s="13">
        <v>33.68</v>
      </c>
      <c r="Q1057" s="13">
        <v>33.04</v>
      </c>
      <c r="R1057" s="14">
        <v>0.12749003984063759</v>
      </c>
      <c r="S1057" s="15">
        <v>20.219920318725119</v>
      </c>
      <c r="T1057" s="22">
        <v>4.3599203187251199</v>
      </c>
      <c r="U1057" s="23">
        <v>0.84289999999999998</v>
      </c>
      <c r="V1057" s="24">
        <v>0.88249999999999995</v>
      </c>
      <c r="W1057" s="25">
        <v>7.9368400000000006E-3</v>
      </c>
      <c r="X1057" s="26">
        <v>9.0965609132420116E-3</v>
      </c>
      <c r="Y1057" s="16">
        <v>1.2587828240000001</v>
      </c>
    </row>
    <row r="1058" spans="2:25" ht="20.100000000000001" customHeight="1" x14ac:dyDescent="0.25">
      <c r="B1058" s="21">
        <v>4809</v>
      </c>
      <c r="C1058" s="10" t="s">
        <v>361</v>
      </c>
      <c r="D1058" s="10" t="s">
        <v>93</v>
      </c>
      <c r="E1058" s="10" t="s">
        <v>94</v>
      </c>
      <c r="F1058" s="10" t="s">
        <v>164</v>
      </c>
      <c r="G1058" s="9" t="s">
        <v>362</v>
      </c>
      <c r="H1058" s="34" t="s">
        <v>875</v>
      </c>
      <c r="I1058" s="10" t="s">
        <v>812</v>
      </c>
      <c r="J1058" s="11">
        <v>75069</v>
      </c>
      <c r="K1058" s="12"/>
      <c r="L1058" s="10">
        <v>1</v>
      </c>
      <c r="M1058" s="36">
        <v>20.2</v>
      </c>
      <c r="N1058" s="33" t="s">
        <v>246</v>
      </c>
      <c r="O1058" s="30">
        <v>27.11</v>
      </c>
      <c r="P1058" s="13">
        <v>32.11</v>
      </c>
      <c r="Q1058" s="13">
        <v>31.61</v>
      </c>
      <c r="R1058" s="14">
        <v>0.1</v>
      </c>
      <c r="S1058" s="15">
        <v>2.02</v>
      </c>
      <c r="T1058" s="22">
        <v>0</v>
      </c>
      <c r="U1058" s="23">
        <v>1.0037</v>
      </c>
      <c r="V1058" s="24">
        <v>1.0037</v>
      </c>
      <c r="W1058" s="25">
        <v>9.2340400000000007E-3</v>
      </c>
      <c r="X1058" s="26">
        <v>1.0260044444444444E-2</v>
      </c>
      <c r="Y1058" s="16">
        <v>0.18652760800000001</v>
      </c>
    </row>
    <row r="1059" spans="2:25" ht="20.100000000000001" hidden="1" customHeight="1" x14ac:dyDescent="0.25">
      <c r="B1059" s="21">
        <v>4814</v>
      </c>
      <c r="C1059" s="10" t="s">
        <v>288</v>
      </c>
      <c r="D1059" s="10" t="s">
        <v>92</v>
      </c>
      <c r="E1059" s="10" t="s">
        <v>274</v>
      </c>
      <c r="F1059" s="10" t="s">
        <v>115</v>
      </c>
      <c r="G1059" s="9" t="s">
        <v>289</v>
      </c>
      <c r="H1059" s="34" t="s">
        <v>990</v>
      </c>
      <c r="I1059" s="10" t="s">
        <v>480</v>
      </c>
      <c r="J1059" s="11">
        <v>72946</v>
      </c>
      <c r="K1059" s="12"/>
      <c r="L1059" s="10">
        <v>3</v>
      </c>
      <c r="M1059" s="36">
        <v>70.8</v>
      </c>
      <c r="N1059" s="33" t="s">
        <v>246</v>
      </c>
      <c r="O1059" s="30">
        <v>27.05</v>
      </c>
      <c r="P1059" s="13">
        <v>32.090000000000003</v>
      </c>
      <c r="Q1059" s="13">
        <v>31.44</v>
      </c>
      <c r="R1059" s="14">
        <v>0.12896825396825431</v>
      </c>
      <c r="S1059" s="15">
        <v>9.1309523809524045</v>
      </c>
      <c r="T1059" s="22">
        <v>2.0509523809524048</v>
      </c>
      <c r="U1059" s="23">
        <v>0.86899999999999999</v>
      </c>
      <c r="V1059" s="24">
        <v>0.85109999999999997</v>
      </c>
      <c r="W1059" s="25">
        <v>7.9124599999999996E-3</v>
      </c>
      <c r="X1059" s="26">
        <v>9.0840087471526221E-3</v>
      </c>
      <c r="Y1059" s="16">
        <v>0.560202168</v>
      </c>
    </row>
    <row r="1060" spans="2:25" ht="20.100000000000001" customHeight="1" x14ac:dyDescent="0.25">
      <c r="B1060" s="21">
        <v>4675</v>
      </c>
      <c r="C1060" s="10" t="s">
        <v>437</v>
      </c>
      <c r="D1060" s="10" t="s">
        <v>93</v>
      </c>
      <c r="E1060" s="10"/>
      <c r="F1060" s="10"/>
      <c r="G1060" s="9" t="s">
        <v>188</v>
      </c>
      <c r="H1060" s="34" t="s">
        <v>240</v>
      </c>
      <c r="I1060" s="10"/>
      <c r="J1060" s="11"/>
      <c r="K1060" s="12"/>
      <c r="L1060" s="10">
        <v>1</v>
      </c>
      <c r="M1060" s="36">
        <v>20</v>
      </c>
      <c r="N1060" s="33" t="s">
        <v>246</v>
      </c>
      <c r="O1060" s="30">
        <v>36.22</v>
      </c>
      <c r="P1060" s="13">
        <v>41.22</v>
      </c>
      <c r="Q1060" s="13">
        <v>40.28</v>
      </c>
      <c r="R1060" s="14">
        <v>0.18799999999999956</v>
      </c>
      <c r="S1060" s="15">
        <v>3.7599999999999909</v>
      </c>
      <c r="T1060" s="22">
        <v>1.7599999999999909</v>
      </c>
      <c r="U1060" s="23">
        <v>1.0656000000000001</v>
      </c>
      <c r="V1060" s="24">
        <v>1.0656000000000001</v>
      </c>
      <c r="W1060" s="25">
        <v>9.3772800000000017E-3</v>
      </c>
      <c r="X1060" s="26">
        <v>1.1548374384236448E-2</v>
      </c>
      <c r="Y1060" s="16">
        <v>0.18754560000000003</v>
      </c>
    </row>
    <row r="1061" spans="2:25" ht="20.100000000000001" hidden="1" customHeight="1" x14ac:dyDescent="0.25">
      <c r="B1061" s="21">
        <v>4783</v>
      </c>
      <c r="C1061" s="10" t="s">
        <v>78</v>
      </c>
      <c r="D1061" s="10" t="s">
        <v>92</v>
      </c>
      <c r="E1061" s="10" t="s">
        <v>122</v>
      </c>
      <c r="F1061" s="10" t="s">
        <v>114</v>
      </c>
      <c r="G1061" s="9" t="s">
        <v>154</v>
      </c>
      <c r="H1061" s="34" t="s">
        <v>990</v>
      </c>
      <c r="I1061" s="10" t="s">
        <v>229</v>
      </c>
      <c r="J1061" s="11">
        <v>68037</v>
      </c>
      <c r="K1061" s="12"/>
      <c r="L1061" s="10">
        <v>18</v>
      </c>
      <c r="M1061" s="36">
        <v>478</v>
      </c>
      <c r="N1061" s="33" t="s">
        <v>935</v>
      </c>
      <c r="O1061" s="30">
        <v>28.92</v>
      </c>
      <c r="P1061" s="13">
        <v>33.93</v>
      </c>
      <c r="Q1061" s="13">
        <v>33.409999999999997</v>
      </c>
      <c r="R1061" s="14">
        <v>0.10379241516966134</v>
      </c>
      <c r="S1061" s="15">
        <v>49.612774451098119</v>
      </c>
      <c r="T1061" s="22">
        <v>1.8127744510981176</v>
      </c>
      <c r="U1061" s="23">
        <v>0.86429999999999996</v>
      </c>
      <c r="V1061" s="24">
        <v>0.89119999999999999</v>
      </c>
      <c r="W1061" s="25">
        <v>7.8997500000000005E-3</v>
      </c>
      <c r="X1061" s="26">
        <v>8.8146430957683816E-3</v>
      </c>
      <c r="Y1061" s="16">
        <v>3.7760805000000004</v>
      </c>
    </row>
    <row r="1062" spans="2:25" ht="20.100000000000001" hidden="1" customHeight="1" x14ac:dyDescent="0.25">
      <c r="B1062" s="21">
        <v>4786</v>
      </c>
      <c r="C1062" s="10" t="s">
        <v>61</v>
      </c>
      <c r="D1062" s="10" t="s">
        <v>92</v>
      </c>
      <c r="E1062" s="10" t="s">
        <v>274</v>
      </c>
      <c r="F1062" s="10" t="s">
        <v>110</v>
      </c>
      <c r="G1062" s="9" t="s">
        <v>144</v>
      </c>
      <c r="H1062" s="34" t="s">
        <v>990</v>
      </c>
      <c r="I1062" s="10" t="s">
        <v>278</v>
      </c>
      <c r="J1062" s="11">
        <v>80085</v>
      </c>
      <c r="K1062" s="12"/>
      <c r="L1062" s="10">
        <v>7</v>
      </c>
      <c r="M1062" s="36">
        <v>176</v>
      </c>
      <c r="N1062" s="33" t="s">
        <v>1396</v>
      </c>
      <c r="O1062" s="30">
        <v>27.34</v>
      </c>
      <c r="P1062" s="13">
        <v>32.35</v>
      </c>
      <c r="Q1062" s="13">
        <v>31.94</v>
      </c>
      <c r="R1062" s="14">
        <v>8.1836327345309379E-2</v>
      </c>
      <c r="S1062" s="15">
        <v>14.403193612774452</v>
      </c>
      <c r="T1062" s="22">
        <v>-3.1968063872255503</v>
      </c>
      <c r="U1062" s="23">
        <v>0.88229999999999997</v>
      </c>
      <c r="V1062" s="24">
        <v>0.87170000000000003</v>
      </c>
      <c r="W1062" s="25">
        <v>7.8930000000000007E-3</v>
      </c>
      <c r="X1062" s="26">
        <v>8.5965065217391314E-3</v>
      </c>
      <c r="Y1062" s="16">
        <v>1.3891680000000002</v>
      </c>
    </row>
    <row r="1063" spans="2:25" ht="20.100000000000001" hidden="1" customHeight="1" x14ac:dyDescent="0.25">
      <c r="B1063" s="21">
        <v>4797</v>
      </c>
      <c r="C1063" s="10" t="s">
        <v>1437</v>
      </c>
      <c r="D1063" s="10" t="s">
        <v>92</v>
      </c>
      <c r="E1063" s="10" t="s">
        <v>118</v>
      </c>
      <c r="F1063" s="10" t="s">
        <v>628</v>
      </c>
      <c r="G1063" s="9" t="s">
        <v>629</v>
      </c>
      <c r="H1063" s="34" t="s">
        <v>866</v>
      </c>
      <c r="I1063" s="10" t="s">
        <v>630</v>
      </c>
      <c r="J1063" s="11">
        <v>72826</v>
      </c>
      <c r="K1063" s="12"/>
      <c r="L1063" s="10">
        <v>14</v>
      </c>
      <c r="M1063" s="36">
        <v>384.8</v>
      </c>
      <c r="N1063" s="33" t="s">
        <v>246</v>
      </c>
      <c r="O1063" s="30">
        <v>35.479999999999997</v>
      </c>
      <c r="P1063" s="13">
        <v>40.479999999999997</v>
      </c>
      <c r="Q1063" s="13">
        <v>39.979999999999997</v>
      </c>
      <c r="R1063" s="14">
        <v>0.1</v>
      </c>
      <c r="S1063" s="15">
        <v>38.480000000000004</v>
      </c>
      <c r="T1063" s="22">
        <v>0</v>
      </c>
      <c r="U1063" s="23">
        <v>0.83599999999999997</v>
      </c>
      <c r="V1063" s="24">
        <v>0.87749999999999995</v>
      </c>
      <c r="W1063" s="25">
        <v>7.8820999999999995E-3</v>
      </c>
      <c r="X1063" s="26">
        <v>8.757888888888888E-3</v>
      </c>
      <c r="Y1063" s="16">
        <v>3.0330320799999999</v>
      </c>
    </row>
    <row r="1064" spans="2:25" ht="20.100000000000001" hidden="1" customHeight="1" x14ac:dyDescent="0.25">
      <c r="B1064" s="21">
        <v>4886</v>
      </c>
      <c r="C1064" s="10" t="s">
        <v>78</v>
      </c>
      <c r="D1064" s="10" t="s">
        <v>92</v>
      </c>
      <c r="E1064" s="10" t="s">
        <v>122</v>
      </c>
      <c r="F1064" s="10" t="s">
        <v>114</v>
      </c>
      <c r="G1064" s="9" t="s">
        <v>154</v>
      </c>
      <c r="H1064" s="34" t="s">
        <v>990</v>
      </c>
      <c r="I1064" s="10" t="s">
        <v>229</v>
      </c>
      <c r="J1064" s="11">
        <v>93309</v>
      </c>
      <c r="K1064" s="12"/>
      <c r="L1064" s="10">
        <v>4</v>
      </c>
      <c r="M1064" s="36">
        <v>99.2</v>
      </c>
      <c r="N1064" s="33" t="s">
        <v>246</v>
      </c>
      <c r="O1064" s="30">
        <v>35.53</v>
      </c>
      <c r="P1064" s="13">
        <v>40.53</v>
      </c>
      <c r="Q1064" s="13">
        <v>39.950000000000003</v>
      </c>
      <c r="R1064" s="14">
        <v>0.11599999999999966</v>
      </c>
      <c r="S1064" s="15">
        <v>11.507199999999967</v>
      </c>
      <c r="T1064" s="22">
        <v>1.5871999999999657</v>
      </c>
      <c r="U1064" s="23">
        <v>0.87649999999999995</v>
      </c>
      <c r="V1064" s="24">
        <v>0.89419999999999999</v>
      </c>
      <c r="W1064" s="25">
        <v>7.8796149999999995E-3</v>
      </c>
      <c r="X1064" s="26">
        <v>8.913591628959272E-3</v>
      </c>
      <c r="Y1064" s="16">
        <v>0.78165780799999995</v>
      </c>
    </row>
    <row r="1065" spans="2:25" ht="20.100000000000001" hidden="1" customHeight="1" x14ac:dyDescent="0.25">
      <c r="B1065" s="21">
        <v>4670</v>
      </c>
      <c r="C1065" s="10" t="s">
        <v>554</v>
      </c>
      <c r="D1065" s="10" t="s">
        <v>535</v>
      </c>
      <c r="E1065" s="10" t="s">
        <v>544</v>
      </c>
      <c r="F1065" s="10" t="s">
        <v>555</v>
      </c>
      <c r="G1065" s="9" t="s">
        <v>556</v>
      </c>
      <c r="H1065" s="34" t="s">
        <v>557</v>
      </c>
      <c r="I1065" s="10">
        <v>70814</v>
      </c>
      <c r="J1065" s="11"/>
      <c r="K1065" s="12"/>
      <c r="L1065" s="10">
        <v>40</v>
      </c>
      <c r="M1065" s="36">
        <v>889</v>
      </c>
      <c r="N1065" s="33" t="s">
        <v>246</v>
      </c>
      <c r="O1065" s="30">
        <v>35.26</v>
      </c>
      <c r="P1065" s="13">
        <v>40.270000000000003</v>
      </c>
      <c r="Q1065" s="13">
        <v>39.619999999999997</v>
      </c>
      <c r="R1065" s="14">
        <v>0.12974051896207686</v>
      </c>
      <c r="S1065" s="15">
        <v>115.33932135728632</v>
      </c>
      <c r="T1065" s="22">
        <v>26.439321357286325</v>
      </c>
      <c r="U1065" s="23">
        <v>0.88500000000000001</v>
      </c>
      <c r="V1065" s="24">
        <v>0.90139999999999998</v>
      </c>
      <c r="W1065" s="25">
        <v>7.8601599999999997E-3</v>
      </c>
      <c r="X1065" s="26">
        <v>9.0319728440367078E-3</v>
      </c>
      <c r="Y1065" s="16">
        <v>6.9876822399999998</v>
      </c>
    </row>
    <row r="1066" spans="2:25" ht="20.100000000000001" hidden="1" customHeight="1" x14ac:dyDescent="0.25">
      <c r="B1066" s="21">
        <v>4788</v>
      </c>
      <c r="C1066" s="10" t="s">
        <v>1183</v>
      </c>
      <c r="D1066" s="10" t="s">
        <v>1404</v>
      </c>
      <c r="E1066" s="10" t="s">
        <v>1405</v>
      </c>
      <c r="F1066" s="10" t="s">
        <v>43</v>
      </c>
      <c r="G1066" s="9" t="s">
        <v>1184</v>
      </c>
      <c r="H1066" s="34" t="s">
        <v>863</v>
      </c>
      <c r="I1066" s="10" t="s">
        <v>255</v>
      </c>
      <c r="J1066" s="11">
        <v>74518</v>
      </c>
      <c r="K1066" s="12"/>
      <c r="L1066" s="10">
        <v>7</v>
      </c>
      <c r="M1066" s="36">
        <v>203.8</v>
      </c>
      <c r="N1066" s="33" t="s">
        <v>1403</v>
      </c>
      <c r="O1066" s="30">
        <v>35.22</v>
      </c>
      <c r="P1066" s="13">
        <v>40.270000000000003</v>
      </c>
      <c r="Q1066" s="13">
        <v>39.79</v>
      </c>
      <c r="R1066" s="14">
        <v>9.5049504950495758E-2</v>
      </c>
      <c r="S1066" s="15">
        <v>19.371089108911036</v>
      </c>
      <c r="T1066" s="22">
        <v>-1.0089108910889657</v>
      </c>
      <c r="U1066" s="23">
        <v>0.86760000000000004</v>
      </c>
      <c r="V1066" s="24">
        <v>0.87680000000000002</v>
      </c>
      <c r="W1066" s="25">
        <v>7.8498000000000005E-3</v>
      </c>
      <c r="X1066" s="26">
        <v>8.6742866520787831E-3</v>
      </c>
      <c r="Y1066" s="16">
        <v>1.5997892400000002</v>
      </c>
    </row>
    <row r="1067" spans="2:25" ht="20.100000000000001" hidden="1" customHeight="1" x14ac:dyDescent="0.25">
      <c r="B1067" s="21">
        <v>4883</v>
      </c>
      <c r="C1067" s="10" t="s">
        <v>666</v>
      </c>
      <c r="D1067" s="10" t="s">
        <v>92</v>
      </c>
      <c r="E1067" s="10" t="s">
        <v>274</v>
      </c>
      <c r="F1067" s="10" t="s">
        <v>63</v>
      </c>
      <c r="G1067" s="9" t="s">
        <v>793</v>
      </c>
      <c r="H1067" s="34" t="s">
        <v>990</v>
      </c>
      <c r="I1067" s="10" t="s">
        <v>1083</v>
      </c>
      <c r="J1067" s="11">
        <v>82878</v>
      </c>
      <c r="K1067" s="12"/>
      <c r="L1067" s="10">
        <v>7</v>
      </c>
      <c r="M1067" s="36">
        <v>152.80000000000001</v>
      </c>
      <c r="N1067" s="33" t="s">
        <v>246</v>
      </c>
      <c r="O1067" s="30">
        <v>27.04</v>
      </c>
      <c r="P1067" s="13">
        <v>32.049999999999997</v>
      </c>
      <c r="Q1067" s="13">
        <v>31.22</v>
      </c>
      <c r="R1067" s="14">
        <v>0.16566866267465041</v>
      </c>
      <c r="S1067" s="15">
        <v>25.314171656686586</v>
      </c>
      <c r="T1067" s="22">
        <v>10.034171656686583</v>
      </c>
      <c r="U1067" s="23">
        <v>0.87190000000000001</v>
      </c>
      <c r="V1067" s="24">
        <v>0.89190000000000003</v>
      </c>
      <c r="W1067" s="25">
        <v>7.8489100000000006E-3</v>
      </c>
      <c r="X1067" s="26">
        <v>9.4074256220095676E-3</v>
      </c>
      <c r="Y1067" s="16">
        <v>1.1993134480000003</v>
      </c>
    </row>
    <row r="1068" spans="2:25" ht="20.100000000000001" hidden="1" customHeight="1" x14ac:dyDescent="0.25">
      <c r="B1068" s="21">
        <v>4912</v>
      </c>
      <c r="C1068" s="10" t="s">
        <v>671</v>
      </c>
      <c r="D1068" s="10" t="s">
        <v>365</v>
      </c>
      <c r="E1068" s="10" t="s">
        <v>671</v>
      </c>
      <c r="F1068" s="10" t="s">
        <v>671</v>
      </c>
      <c r="G1068" s="9" t="s">
        <v>1632</v>
      </c>
      <c r="H1068" s="34" t="s">
        <v>698</v>
      </c>
      <c r="I1068" s="10" t="s">
        <v>1432</v>
      </c>
      <c r="J1068" s="11">
        <v>68170</v>
      </c>
      <c r="K1068" s="12"/>
      <c r="L1068" s="10">
        <v>2</v>
      </c>
      <c r="M1068" s="36">
        <v>44</v>
      </c>
      <c r="N1068" s="33" t="s">
        <v>246</v>
      </c>
      <c r="O1068" s="30">
        <v>36.229999999999997</v>
      </c>
      <c r="P1068" s="13">
        <v>41.23</v>
      </c>
      <c r="Q1068" s="13">
        <v>40.4</v>
      </c>
      <c r="R1068" s="14">
        <v>0.16599999999999965</v>
      </c>
      <c r="S1068" s="15">
        <v>7.3039999999999843</v>
      </c>
      <c r="T1068" s="22">
        <v>2.9039999999999844</v>
      </c>
      <c r="U1068" s="23">
        <v>0.88460000000000005</v>
      </c>
      <c r="V1068" s="24">
        <v>0.87719999999999998</v>
      </c>
      <c r="W1068" s="25">
        <v>7.8400100000000014E-3</v>
      </c>
      <c r="X1068" s="26">
        <v>9.4004916067146269E-3</v>
      </c>
      <c r="Y1068" s="16">
        <v>0.34496044000000003</v>
      </c>
    </row>
    <row r="1069" spans="2:25" ht="20.100000000000001" hidden="1" customHeight="1" x14ac:dyDescent="0.25">
      <c r="B1069" s="21">
        <v>4698</v>
      </c>
      <c r="C1069" s="10" t="s">
        <v>912</v>
      </c>
      <c r="D1069" s="10" t="s">
        <v>637</v>
      </c>
      <c r="E1069" s="10" t="s">
        <v>536</v>
      </c>
      <c r="F1069" s="10" t="s">
        <v>536</v>
      </c>
      <c r="G1069" s="9" t="s">
        <v>552</v>
      </c>
      <c r="H1069" s="34" t="s">
        <v>903</v>
      </c>
      <c r="I1069" s="10" t="s">
        <v>911</v>
      </c>
      <c r="J1069" s="11">
        <v>77506</v>
      </c>
      <c r="K1069" s="12"/>
      <c r="L1069" s="10">
        <v>7</v>
      </c>
      <c r="M1069" s="36">
        <v>127</v>
      </c>
      <c r="N1069" s="33" t="s">
        <v>246</v>
      </c>
      <c r="O1069" s="30">
        <v>29.4</v>
      </c>
      <c r="P1069" s="13">
        <v>34.42</v>
      </c>
      <c r="Q1069" s="13">
        <v>33.71</v>
      </c>
      <c r="R1069" s="14">
        <v>0.14143426294820724</v>
      </c>
      <c r="S1069" s="15">
        <v>17.962151394422321</v>
      </c>
      <c r="T1069" s="22">
        <v>5.2621513944223191</v>
      </c>
      <c r="U1069" s="23">
        <v>0.89639999999999997</v>
      </c>
      <c r="V1069" s="24">
        <v>0.87949999999999995</v>
      </c>
      <c r="W1069" s="25">
        <v>7.81396E-3</v>
      </c>
      <c r="X1069" s="26">
        <v>9.1011784686774958E-3</v>
      </c>
      <c r="Y1069" s="16">
        <v>0.99237291999999999</v>
      </c>
    </row>
    <row r="1070" spans="2:25" ht="20.100000000000001" hidden="1" customHeight="1" x14ac:dyDescent="0.25">
      <c r="B1070" s="21">
        <v>4676</v>
      </c>
      <c r="C1070" s="10" t="s">
        <v>643</v>
      </c>
      <c r="D1070" s="10" t="s">
        <v>637</v>
      </c>
      <c r="E1070" s="10" t="s">
        <v>564</v>
      </c>
      <c r="F1070" s="10" t="s">
        <v>644</v>
      </c>
      <c r="G1070" s="9" t="s">
        <v>645</v>
      </c>
      <c r="H1070" s="34" t="s">
        <v>642</v>
      </c>
      <c r="I1070" s="10"/>
      <c r="J1070" s="11"/>
      <c r="K1070" s="12"/>
      <c r="L1070" s="10">
        <v>6</v>
      </c>
      <c r="M1070" s="36">
        <v>143.6</v>
      </c>
      <c r="N1070" s="33" t="s">
        <v>639</v>
      </c>
      <c r="O1070" s="30">
        <v>35.659999999999997</v>
      </c>
      <c r="P1070" s="13">
        <v>40.700000000000003</v>
      </c>
      <c r="Q1070" s="13">
        <v>39.909999999999997</v>
      </c>
      <c r="R1070" s="14">
        <v>0.1567460317460328</v>
      </c>
      <c r="S1070" s="15">
        <v>22.508730158730309</v>
      </c>
      <c r="T1070" s="22">
        <v>8.1487301587303094</v>
      </c>
      <c r="U1070" s="23">
        <v>0.89049999999999996</v>
      </c>
      <c r="V1070" s="24">
        <v>0.88119999999999998</v>
      </c>
      <c r="W1070" s="25">
        <v>7.7954800000000005E-3</v>
      </c>
      <c r="X1070" s="26">
        <v>9.2445221647058946E-3</v>
      </c>
      <c r="Y1070" s="16">
        <v>1.1194309280000001</v>
      </c>
    </row>
    <row r="1071" spans="2:25" ht="20.100000000000001" hidden="1" customHeight="1" x14ac:dyDescent="0.25">
      <c r="B1071" s="21">
        <v>4911</v>
      </c>
      <c r="C1071" s="10" t="s">
        <v>72</v>
      </c>
      <c r="D1071" s="10" t="s">
        <v>92</v>
      </c>
      <c r="E1071" s="10" t="s">
        <v>274</v>
      </c>
      <c r="F1071" s="10" t="s">
        <v>72</v>
      </c>
      <c r="G1071" s="9" t="s">
        <v>150</v>
      </c>
      <c r="H1071" s="34" t="s">
        <v>990</v>
      </c>
      <c r="I1071" s="10" t="s">
        <v>284</v>
      </c>
      <c r="J1071" s="11">
        <v>81681</v>
      </c>
      <c r="K1071" s="12"/>
      <c r="L1071" s="10">
        <v>1</v>
      </c>
      <c r="M1071" s="36">
        <v>19.5</v>
      </c>
      <c r="N1071" s="33" t="s">
        <v>246</v>
      </c>
      <c r="O1071" s="30">
        <v>35.35</v>
      </c>
      <c r="P1071" s="13">
        <v>40.35</v>
      </c>
      <c r="Q1071" s="13">
        <v>39.56</v>
      </c>
      <c r="R1071" s="14">
        <v>0.15799999999999984</v>
      </c>
      <c r="S1071" s="15">
        <v>3.0809999999999969</v>
      </c>
      <c r="T1071" s="22">
        <v>1.1309999999999967</v>
      </c>
      <c r="U1071" s="23">
        <v>0.85840000000000005</v>
      </c>
      <c r="V1071" s="24">
        <v>0.89029999999999998</v>
      </c>
      <c r="W1071" s="25">
        <v>7.7817149999999998E-3</v>
      </c>
      <c r="X1071" s="26">
        <v>9.2419418052256501E-3</v>
      </c>
      <c r="Y1071" s="16">
        <v>0.15174344249999999</v>
      </c>
    </row>
    <row r="1072" spans="2:25" ht="20.100000000000001" customHeight="1" x14ac:dyDescent="0.25">
      <c r="B1072" s="21">
        <v>4827</v>
      </c>
      <c r="C1072" s="10" t="s">
        <v>158</v>
      </c>
      <c r="D1072" s="10" t="s">
        <v>93</v>
      </c>
      <c r="E1072" s="10" t="s">
        <v>94</v>
      </c>
      <c r="F1072" s="10" t="s">
        <v>94</v>
      </c>
      <c r="G1072" s="9" t="s">
        <v>183</v>
      </c>
      <c r="H1072" s="34" t="s">
        <v>875</v>
      </c>
      <c r="I1072" s="10" t="s">
        <v>238</v>
      </c>
      <c r="J1072" s="11">
        <v>79433</v>
      </c>
      <c r="K1072" s="12"/>
      <c r="L1072" s="10">
        <v>1</v>
      </c>
      <c r="M1072" s="36">
        <v>17.399999999999999</v>
      </c>
      <c r="N1072" s="33" t="s">
        <v>246</v>
      </c>
      <c r="O1072" s="30">
        <v>31.73</v>
      </c>
      <c r="P1072" s="13">
        <v>36.770000000000003</v>
      </c>
      <c r="Q1072" s="13">
        <v>36.130000000000003</v>
      </c>
      <c r="R1072" s="14">
        <v>0.12698412698412703</v>
      </c>
      <c r="S1072" s="15">
        <v>2.2095238095238101</v>
      </c>
      <c r="T1072" s="22">
        <v>0.46952380952381023</v>
      </c>
      <c r="U1072" s="23">
        <v>0.89680000000000004</v>
      </c>
      <c r="V1072" s="24">
        <v>0.90459999999999996</v>
      </c>
      <c r="W1072" s="25">
        <v>8.2864400000000008E-3</v>
      </c>
      <c r="X1072" s="26">
        <v>9.4917403636363643E-3</v>
      </c>
      <c r="Y1072" s="16">
        <v>0.144184056</v>
      </c>
    </row>
    <row r="1073" spans="2:25" ht="20.100000000000001" hidden="1" customHeight="1" x14ac:dyDescent="0.25">
      <c r="B1073" s="21">
        <v>4812</v>
      </c>
      <c r="C1073" s="10" t="s">
        <v>263</v>
      </c>
      <c r="D1073" s="10" t="s">
        <v>92</v>
      </c>
      <c r="E1073" s="10" t="s">
        <v>119</v>
      </c>
      <c r="F1073" s="10" t="s">
        <v>119</v>
      </c>
      <c r="G1073" s="9" t="s">
        <v>264</v>
      </c>
      <c r="H1073" s="34" t="s">
        <v>866</v>
      </c>
      <c r="I1073" s="10" t="s">
        <v>426</v>
      </c>
      <c r="J1073" s="11">
        <v>69148</v>
      </c>
      <c r="K1073" s="12"/>
      <c r="L1073" s="10">
        <v>4</v>
      </c>
      <c r="M1073" s="36">
        <v>121.4</v>
      </c>
      <c r="N1073" s="33" t="s">
        <v>246</v>
      </c>
      <c r="O1073" s="30">
        <v>35.270000000000003</v>
      </c>
      <c r="P1073" s="13">
        <v>40.270000000000003</v>
      </c>
      <c r="Q1073" s="13">
        <v>39.76</v>
      </c>
      <c r="R1073" s="14">
        <v>0.10200000000000102</v>
      </c>
      <c r="S1073" s="15">
        <v>12.382800000000124</v>
      </c>
      <c r="T1073" s="22">
        <v>0.24280000000012322</v>
      </c>
      <c r="U1073" s="23">
        <v>0.83760000000000001</v>
      </c>
      <c r="V1073" s="24">
        <v>0.85250000000000004</v>
      </c>
      <c r="W1073" s="25">
        <v>7.7744600000000004E-3</v>
      </c>
      <c r="X1073" s="26">
        <v>8.6575278396436618E-3</v>
      </c>
      <c r="Y1073" s="16">
        <v>0.94381944400000006</v>
      </c>
    </row>
    <row r="1074" spans="2:25" ht="20.100000000000001" hidden="1" customHeight="1" x14ac:dyDescent="0.25">
      <c r="B1074" s="21">
        <v>4766</v>
      </c>
      <c r="C1074" s="10" t="s">
        <v>263</v>
      </c>
      <c r="D1074" s="10" t="s">
        <v>92</v>
      </c>
      <c r="E1074" s="10" t="s">
        <v>825</v>
      </c>
      <c r="F1074" s="10" t="s">
        <v>119</v>
      </c>
      <c r="G1074" s="9" t="s">
        <v>264</v>
      </c>
      <c r="H1074" s="34" t="s">
        <v>707</v>
      </c>
      <c r="I1074" s="10" t="s">
        <v>426</v>
      </c>
      <c r="J1074" s="11">
        <v>69141</v>
      </c>
      <c r="K1074" s="12"/>
      <c r="L1074" s="10">
        <v>19</v>
      </c>
      <c r="M1074" s="36">
        <v>528</v>
      </c>
      <c r="N1074" s="33" t="s">
        <v>1333</v>
      </c>
      <c r="O1074" s="30">
        <v>32.299999999999997</v>
      </c>
      <c r="P1074" s="13">
        <v>37.31</v>
      </c>
      <c r="Q1074" s="13">
        <v>36.96</v>
      </c>
      <c r="R1074" s="14">
        <v>6.9860279441117973E-2</v>
      </c>
      <c r="S1074" s="15">
        <v>36.886227544910291</v>
      </c>
      <c r="T1074" s="22">
        <v>-15.913772455089713</v>
      </c>
      <c r="U1074" s="23">
        <v>0.88919999999999999</v>
      </c>
      <c r="V1074" s="24">
        <v>0.83789999999999998</v>
      </c>
      <c r="W1074" s="25">
        <v>7.7719500000000006E-3</v>
      </c>
      <c r="X1074" s="26">
        <v>8.355680150214595E-3</v>
      </c>
      <c r="Y1074" s="16">
        <v>4.1035896000000003</v>
      </c>
    </row>
    <row r="1075" spans="2:25" ht="20.100000000000001" hidden="1" customHeight="1" x14ac:dyDescent="0.25">
      <c r="B1075" s="21">
        <v>4800</v>
      </c>
      <c r="C1075" s="10" t="s">
        <v>59</v>
      </c>
      <c r="D1075" s="10" t="s">
        <v>92</v>
      </c>
      <c r="E1075" s="10" t="s">
        <v>121</v>
      </c>
      <c r="F1075" s="10" t="s">
        <v>59</v>
      </c>
      <c r="G1075" s="9" t="s">
        <v>142</v>
      </c>
      <c r="H1075" s="34" t="s">
        <v>863</v>
      </c>
      <c r="I1075" s="10" t="s">
        <v>1115</v>
      </c>
      <c r="J1075" s="11">
        <v>80278</v>
      </c>
      <c r="K1075" s="12"/>
      <c r="L1075" s="10">
        <v>12</v>
      </c>
      <c r="M1075" s="36">
        <v>386</v>
      </c>
      <c r="N1075" s="33" t="s">
        <v>246</v>
      </c>
      <c r="O1075" s="30">
        <v>36.08</v>
      </c>
      <c r="P1075" s="13">
        <v>41.09</v>
      </c>
      <c r="Q1075" s="13">
        <v>40.54</v>
      </c>
      <c r="R1075" s="14">
        <v>0.10978043912175722</v>
      </c>
      <c r="S1075" s="15">
        <v>42.375249500998287</v>
      </c>
      <c r="T1075" s="22">
        <v>3.775249500998286</v>
      </c>
      <c r="U1075" s="23">
        <v>0.83760000000000001</v>
      </c>
      <c r="V1075" s="24">
        <v>0.85109999999999997</v>
      </c>
      <c r="W1075" s="25">
        <v>7.7680199999999996E-3</v>
      </c>
      <c r="X1075" s="26">
        <v>8.7259596860986607E-3</v>
      </c>
      <c r="Y1075" s="16">
        <v>2.9984557199999999</v>
      </c>
    </row>
    <row r="1076" spans="2:25" ht="20.100000000000001" hidden="1" customHeight="1" x14ac:dyDescent="0.25">
      <c r="B1076" s="21">
        <v>4832</v>
      </c>
      <c r="C1076" s="10" t="s">
        <v>454</v>
      </c>
      <c r="D1076" s="10" t="s">
        <v>247</v>
      </c>
      <c r="E1076" s="10" t="s">
        <v>444</v>
      </c>
      <c r="F1076" s="10" t="s">
        <v>454</v>
      </c>
      <c r="G1076" s="9" t="s">
        <v>453</v>
      </c>
      <c r="H1076" s="34" t="s">
        <v>848</v>
      </c>
      <c r="I1076" s="10" t="s">
        <v>701</v>
      </c>
      <c r="J1076" s="11">
        <v>57701</v>
      </c>
      <c r="K1076" s="12"/>
      <c r="L1076" s="10">
        <v>3</v>
      </c>
      <c r="M1076" s="36">
        <v>64</v>
      </c>
      <c r="N1076" s="33" t="s">
        <v>935</v>
      </c>
      <c r="O1076" s="30">
        <v>35.54</v>
      </c>
      <c r="P1076" s="13">
        <v>40.54</v>
      </c>
      <c r="Q1076" s="13">
        <v>40.049999999999997</v>
      </c>
      <c r="R1076" s="14">
        <v>9.8000000000000392E-2</v>
      </c>
      <c r="S1076" s="15">
        <v>6.2720000000000251</v>
      </c>
      <c r="T1076" s="22">
        <v>-0.12799999999997524</v>
      </c>
      <c r="U1076" s="23">
        <v>0.83250000000000002</v>
      </c>
      <c r="V1076" s="24">
        <v>0.85450000000000004</v>
      </c>
      <c r="W1076" s="25">
        <v>7.7602000000000001E-3</v>
      </c>
      <c r="X1076" s="26">
        <v>8.6033259423503369E-3</v>
      </c>
      <c r="Y1076" s="16">
        <v>0.49665280000000001</v>
      </c>
    </row>
    <row r="1077" spans="2:25" ht="20.100000000000001" hidden="1" customHeight="1" x14ac:dyDescent="0.25">
      <c r="B1077" s="21">
        <v>4794</v>
      </c>
      <c r="C1077" s="10" t="s">
        <v>62</v>
      </c>
      <c r="D1077" s="10" t="s">
        <v>92</v>
      </c>
      <c r="E1077" s="10" t="s">
        <v>274</v>
      </c>
      <c r="F1077" s="10" t="s">
        <v>111</v>
      </c>
      <c r="G1077" s="9" t="s">
        <v>145</v>
      </c>
      <c r="H1077" s="34" t="s">
        <v>990</v>
      </c>
      <c r="I1077" s="10" t="s">
        <v>220</v>
      </c>
      <c r="J1077" s="11">
        <v>72748</v>
      </c>
      <c r="K1077" s="12"/>
      <c r="L1077" s="10">
        <v>11</v>
      </c>
      <c r="M1077" s="36">
        <v>289.39999999999998</v>
      </c>
      <c r="N1077" s="33" t="s">
        <v>246</v>
      </c>
      <c r="O1077" s="30">
        <v>35.57</v>
      </c>
      <c r="P1077" s="13">
        <v>40.58</v>
      </c>
      <c r="Q1077" s="13">
        <v>40.130000000000003</v>
      </c>
      <c r="R1077" s="14">
        <v>8.9820359281436307E-2</v>
      </c>
      <c r="S1077" s="15">
        <v>25.994011976047666</v>
      </c>
      <c r="T1077" s="22">
        <v>-2.9459880239523342</v>
      </c>
      <c r="U1077" s="23">
        <v>0.85350000000000004</v>
      </c>
      <c r="V1077" s="24">
        <v>0.86599999999999999</v>
      </c>
      <c r="W1077" s="25">
        <v>7.7377499999999998E-3</v>
      </c>
      <c r="X1077" s="26">
        <v>8.5013437499999924E-3</v>
      </c>
      <c r="Y1077" s="16">
        <v>2.2393048499999999</v>
      </c>
    </row>
    <row r="1078" spans="2:25" ht="20.100000000000001" hidden="1" customHeight="1" x14ac:dyDescent="0.25">
      <c r="B1078" s="21">
        <v>4671</v>
      </c>
      <c r="C1078" s="10" t="s">
        <v>593</v>
      </c>
      <c r="D1078" s="10" t="s">
        <v>363</v>
      </c>
      <c r="E1078" s="10" t="s">
        <v>594</v>
      </c>
      <c r="F1078" s="10" t="s">
        <v>595</v>
      </c>
      <c r="G1078" s="9" t="s">
        <v>596</v>
      </c>
      <c r="H1078" s="34" t="s">
        <v>597</v>
      </c>
      <c r="I1078" s="10">
        <v>43575</v>
      </c>
      <c r="J1078" s="11"/>
      <c r="K1078" s="12"/>
      <c r="L1078" s="10">
        <v>40</v>
      </c>
      <c r="M1078" s="36">
        <v>907</v>
      </c>
      <c r="N1078" s="33" t="s">
        <v>598</v>
      </c>
      <c r="O1078" s="30">
        <v>28.15</v>
      </c>
      <c r="P1078" s="13">
        <v>33.17</v>
      </c>
      <c r="Q1078" s="13">
        <v>32.479999999999997</v>
      </c>
      <c r="R1078" s="14">
        <v>0.13745019920318813</v>
      </c>
      <c r="S1078" s="15">
        <v>124.66733067729163</v>
      </c>
      <c r="T1078" s="22">
        <v>33.967330677291628</v>
      </c>
      <c r="U1078" s="23">
        <v>0.89170000000000005</v>
      </c>
      <c r="V1078" s="24">
        <v>0.86619999999999997</v>
      </c>
      <c r="W1078" s="25">
        <v>7.7347600000000002E-3</v>
      </c>
      <c r="X1078" s="26">
        <v>8.9673199076212573E-3</v>
      </c>
      <c r="Y1078" s="16">
        <v>7.0154273200000006</v>
      </c>
    </row>
    <row r="1079" spans="2:25" ht="20.100000000000001" hidden="1" customHeight="1" x14ac:dyDescent="0.25">
      <c r="B1079" s="21">
        <v>4787</v>
      </c>
      <c r="C1079" s="10" t="s">
        <v>270</v>
      </c>
      <c r="D1079" s="10" t="s">
        <v>92</v>
      </c>
      <c r="E1079" s="10" t="s">
        <v>119</v>
      </c>
      <c r="F1079" s="10" t="s">
        <v>268</v>
      </c>
      <c r="G1079" s="9" t="s">
        <v>271</v>
      </c>
      <c r="H1079" s="34" t="s">
        <v>866</v>
      </c>
      <c r="I1079" s="10" t="s">
        <v>987</v>
      </c>
      <c r="J1079" s="11">
        <v>81413</v>
      </c>
      <c r="K1079" s="12"/>
      <c r="L1079" s="10">
        <v>4</v>
      </c>
      <c r="M1079" s="36">
        <v>131.80000000000001</v>
      </c>
      <c r="N1079" s="33" t="s">
        <v>935</v>
      </c>
      <c r="O1079" s="30">
        <v>36.1</v>
      </c>
      <c r="P1079" s="13">
        <v>41.1</v>
      </c>
      <c r="Q1079" s="13">
        <v>40.6</v>
      </c>
      <c r="R1079" s="14">
        <v>0.1</v>
      </c>
      <c r="S1079" s="15">
        <v>13.180000000000001</v>
      </c>
      <c r="T1079" s="22">
        <v>0</v>
      </c>
      <c r="U1079" s="23">
        <v>0.83940000000000003</v>
      </c>
      <c r="V1079" s="24">
        <v>0.87919999999999998</v>
      </c>
      <c r="W1079" s="25">
        <v>7.7336999999999996E-3</v>
      </c>
      <c r="X1079" s="26">
        <v>8.5929999999999999E-3</v>
      </c>
      <c r="Y1079" s="16">
        <v>1.01930166</v>
      </c>
    </row>
    <row r="1080" spans="2:25" ht="20.100000000000001" hidden="1" customHeight="1" x14ac:dyDescent="0.25">
      <c r="B1080" s="21">
        <v>4711</v>
      </c>
      <c r="C1080" s="10" t="s">
        <v>75</v>
      </c>
      <c r="D1080" s="10" t="s">
        <v>92</v>
      </c>
      <c r="E1080" s="10" t="s">
        <v>122</v>
      </c>
      <c r="F1080" s="10" t="s">
        <v>113</v>
      </c>
      <c r="G1080" s="9" t="s">
        <v>151</v>
      </c>
      <c r="H1080" s="34" t="s">
        <v>1091</v>
      </c>
      <c r="I1080" s="10" t="s">
        <v>1096</v>
      </c>
      <c r="J1080" s="11">
        <v>79916</v>
      </c>
      <c r="K1080" s="12"/>
      <c r="L1080" s="10">
        <v>6</v>
      </c>
      <c r="M1080" s="36">
        <v>187</v>
      </c>
      <c r="N1080" s="33" t="s">
        <v>246</v>
      </c>
      <c r="O1080" s="30">
        <v>27.29</v>
      </c>
      <c r="P1080" s="13">
        <v>32.29</v>
      </c>
      <c r="Q1080" s="13">
        <v>31.67</v>
      </c>
      <c r="R1080" s="14">
        <v>0.12399999999999949</v>
      </c>
      <c r="S1080" s="15">
        <v>23.187999999999903</v>
      </c>
      <c r="T1080" s="22">
        <v>4.4879999999999027</v>
      </c>
      <c r="U1080" s="23">
        <v>0.86399999999999999</v>
      </c>
      <c r="V1080" s="24">
        <v>0.89339999999999997</v>
      </c>
      <c r="W1080" s="25">
        <v>7.7325600000000003E-3</v>
      </c>
      <c r="X1080" s="26">
        <v>8.8271232876712281E-3</v>
      </c>
      <c r="Y1080" s="16">
        <v>1.4459887200000001</v>
      </c>
    </row>
    <row r="1081" spans="2:25" ht="20.100000000000001" customHeight="1" x14ac:dyDescent="0.25">
      <c r="B1081" s="21">
        <v>4786</v>
      </c>
      <c r="C1081" s="10" t="s">
        <v>731</v>
      </c>
      <c r="D1081" s="10" t="s">
        <v>93</v>
      </c>
      <c r="E1081" s="10" t="s">
        <v>87</v>
      </c>
      <c r="F1081" s="10" t="s">
        <v>89</v>
      </c>
      <c r="G1081" s="9" t="s">
        <v>732</v>
      </c>
      <c r="H1081" s="34" t="s">
        <v>875</v>
      </c>
      <c r="I1081" s="10" t="s">
        <v>237</v>
      </c>
      <c r="J1081" s="11">
        <v>75363</v>
      </c>
      <c r="K1081" s="12"/>
      <c r="L1081" s="10">
        <v>1</v>
      </c>
      <c r="M1081" s="36">
        <v>16</v>
      </c>
      <c r="N1081" s="33" t="s">
        <v>245</v>
      </c>
      <c r="O1081" s="30">
        <v>29.11</v>
      </c>
      <c r="P1081" s="13">
        <v>34.130000000000003</v>
      </c>
      <c r="Q1081" s="13">
        <v>33.369999999999997</v>
      </c>
      <c r="R1081" s="14">
        <v>0.15139442231075789</v>
      </c>
      <c r="S1081" s="15">
        <v>2.4223107569721263</v>
      </c>
      <c r="T1081" s="22">
        <v>0.82231075697212619</v>
      </c>
      <c r="U1081" s="23">
        <v>1.0928</v>
      </c>
      <c r="V1081" s="24">
        <v>1.1009</v>
      </c>
      <c r="W1081" s="25">
        <v>9.8716499999999992E-3</v>
      </c>
      <c r="X1081" s="26">
        <v>1.1632789436619731E-2</v>
      </c>
      <c r="Y1081" s="16">
        <v>0.15794639999999999</v>
      </c>
    </row>
    <row r="1082" spans="2:25" ht="20.100000000000001" customHeight="1" x14ac:dyDescent="0.25">
      <c r="B1082" s="21">
        <v>4663</v>
      </c>
      <c r="C1082" s="10" t="s">
        <v>95</v>
      </c>
      <c r="D1082" s="10" t="s">
        <v>93</v>
      </c>
      <c r="E1082" s="10"/>
      <c r="F1082" s="10"/>
      <c r="G1082" s="9" t="s">
        <v>180</v>
      </c>
      <c r="H1082" s="34" t="s">
        <v>238</v>
      </c>
      <c r="I1082" s="10"/>
      <c r="J1082" s="11"/>
      <c r="K1082" s="12"/>
      <c r="L1082" s="10">
        <v>1</v>
      </c>
      <c r="M1082" s="36">
        <v>15.8</v>
      </c>
      <c r="N1082" s="33" t="s">
        <v>245</v>
      </c>
      <c r="O1082" s="30">
        <v>35.6</v>
      </c>
      <c r="P1082" s="13">
        <v>40.6</v>
      </c>
      <c r="Q1082" s="13">
        <v>39.619999999999997</v>
      </c>
      <c r="R1082" s="14">
        <v>0.19600000000000078</v>
      </c>
      <c r="S1082" s="15">
        <v>3.0968000000000124</v>
      </c>
      <c r="T1082" s="22">
        <v>1.5168000000000124</v>
      </c>
      <c r="U1082" s="23">
        <v>1.1066</v>
      </c>
      <c r="V1082" s="24">
        <v>1.1483000000000001</v>
      </c>
      <c r="W1082" s="25">
        <v>9.9215600000000011E-3</v>
      </c>
      <c r="X1082" s="26">
        <v>1.2340248756218919E-2</v>
      </c>
      <c r="Y1082" s="16">
        <v>0.15676064800000003</v>
      </c>
    </row>
    <row r="1083" spans="2:25" ht="20.100000000000001" hidden="1" customHeight="1" x14ac:dyDescent="0.25">
      <c r="B1083" s="21">
        <v>4787</v>
      </c>
      <c r="C1083" s="10" t="s">
        <v>47</v>
      </c>
      <c r="D1083" s="10" t="s">
        <v>92</v>
      </c>
      <c r="E1083" s="10" t="s">
        <v>99</v>
      </c>
      <c r="F1083" s="10" t="s">
        <v>46</v>
      </c>
      <c r="G1083" s="9" t="s">
        <v>137</v>
      </c>
      <c r="H1083" s="34" t="s">
        <v>863</v>
      </c>
      <c r="I1083" s="10" t="s">
        <v>211</v>
      </c>
      <c r="J1083" s="11">
        <v>73648</v>
      </c>
      <c r="K1083" s="12"/>
      <c r="L1083" s="10">
        <v>9</v>
      </c>
      <c r="M1083" s="36">
        <v>239</v>
      </c>
      <c r="N1083" s="33" t="s">
        <v>935</v>
      </c>
      <c r="O1083" s="30">
        <v>27.94</v>
      </c>
      <c r="P1083" s="13">
        <v>32.97</v>
      </c>
      <c r="Q1083" s="13">
        <v>32.46</v>
      </c>
      <c r="R1083" s="14">
        <v>0.10139165009940324</v>
      </c>
      <c r="S1083" s="15">
        <v>24.232604373757372</v>
      </c>
      <c r="T1083" s="22">
        <v>0.33260437375737195</v>
      </c>
      <c r="U1083" s="23">
        <v>0.85680000000000001</v>
      </c>
      <c r="V1083" s="24">
        <v>0.85680000000000001</v>
      </c>
      <c r="W1083" s="25">
        <v>7.7112000000000005E-3</v>
      </c>
      <c r="X1083" s="26">
        <v>8.5812690265486703E-3</v>
      </c>
      <c r="Y1083" s="16">
        <v>1.8429768000000002</v>
      </c>
    </row>
    <row r="1084" spans="2:25" ht="20.100000000000001" hidden="1" customHeight="1" x14ac:dyDescent="0.25">
      <c r="B1084" s="21">
        <v>4674</v>
      </c>
      <c r="C1084" s="10" t="s">
        <v>621</v>
      </c>
      <c r="D1084" s="10" t="s">
        <v>363</v>
      </c>
      <c r="E1084" s="10"/>
      <c r="F1084" s="10" t="s">
        <v>595</v>
      </c>
      <c r="G1084" s="9" t="s">
        <v>596</v>
      </c>
      <c r="H1084" s="34" t="s">
        <v>597</v>
      </c>
      <c r="I1084" s="10">
        <v>43576</v>
      </c>
      <c r="J1084" s="11"/>
      <c r="K1084" s="12"/>
      <c r="L1084" s="10">
        <v>15</v>
      </c>
      <c r="M1084" s="36">
        <v>330</v>
      </c>
      <c r="N1084" s="33" t="s">
        <v>246</v>
      </c>
      <c r="O1084" s="30">
        <v>35.47</v>
      </c>
      <c r="P1084" s="13">
        <v>40.5</v>
      </c>
      <c r="Q1084" s="13">
        <v>39.74</v>
      </c>
      <c r="R1084" s="14">
        <v>0.15109343936381667</v>
      </c>
      <c r="S1084" s="15">
        <v>49.860834990059502</v>
      </c>
      <c r="T1084" s="22">
        <v>16.860834990059498</v>
      </c>
      <c r="U1084" s="23">
        <v>0.86650000000000005</v>
      </c>
      <c r="V1084" s="24">
        <v>0.88049999999999995</v>
      </c>
      <c r="W1084" s="25">
        <v>7.6867999999999988E-3</v>
      </c>
      <c r="X1084" s="26">
        <v>9.0549423887587768E-3</v>
      </c>
      <c r="Y1084" s="16">
        <v>2.5366439999999995</v>
      </c>
    </row>
    <row r="1085" spans="2:25" ht="20.100000000000001" hidden="1" customHeight="1" x14ac:dyDescent="0.25">
      <c r="B1085" s="21">
        <v>4698</v>
      </c>
      <c r="C1085" s="10" t="s">
        <v>908</v>
      </c>
      <c r="D1085" s="10" t="s">
        <v>637</v>
      </c>
      <c r="E1085" s="10" t="s">
        <v>544</v>
      </c>
      <c r="F1085" s="10" t="s">
        <v>555</v>
      </c>
      <c r="G1085" s="9" t="s">
        <v>556</v>
      </c>
      <c r="H1085" s="34" t="s">
        <v>903</v>
      </c>
      <c r="I1085" s="10" t="s">
        <v>909</v>
      </c>
      <c r="J1085" s="11">
        <v>70816</v>
      </c>
      <c r="K1085" s="12"/>
      <c r="L1085" s="10">
        <v>13</v>
      </c>
      <c r="M1085" s="36">
        <v>290</v>
      </c>
      <c r="N1085" s="33" t="s">
        <v>246</v>
      </c>
      <c r="O1085" s="30">
        <v>28.96</v>
      </c>
      <c r="P1085" s="13">
        <v>33.96</v>
      </c>
      <c r="Q1085" s="13">
        <v>33.32</v>
      </c>
      <c r="R1085" s="14">
        <v>0.12800000000000011</v>
      </c>
      <c r="S1085" s="15">
        <v>37.120000000000033</v>
      </c>
      <c r="T1085" s="22">
        <v>8.1200000000000312</v>
      </c>
      <c r="U1085" s="23">
        <v>0.86409999999999998</v>
      </c>
      <c r="V1085" s="24">
        <v>0.88149999999999995</v>
      </c>
      <c r="W1085" s="25">
        <v>7.6806399999999999E-3</v>
      </c>
      <c r="X1085" s="26">
        <v>8.8080733944954134E-3</v>
      </c>
      <c r="Y1085" s="16">
        <v>2.2273855999999999</v>
      </c>
    </row>
    <row r="1086" spans="2:25" ht="20.100000000000001" hidden="1" customHeight="1" x14ac:dyDescent="0.25">
      <c r="B1086" s="21">
        <v>4766</v>
      </c>
      <c r="C1086" s="10" t="s">
        <v>712</v>
      </c>
      <c r="D1086" s="10" t="s">
        <v>92</v>
      </c>
      <c r="E1086" s="10" t="s">
        <v>268</v>
      </c>
      <c r="F1086" s="10" t="s">
        <v>55</v>
      </c>
      <c r="G1086" s="9" t="s">
        <v>713</v>
      </c>
      <c r="H1086" s="34" t="s">
        <v>707</v>
      </c>
      <c r="I1086" s="10" t="s">
        <v>1334</v>
      </c>
      <c r="J1086" s="11">
        <v>73599</v>
      </c>
      <c r="K1086" s="12"/>
      <c r="L1086" s="10">
        <v>2</v>
      </c>
      <c r="M1086" s="36">
        <v>57</v>
      </c>
      <c r="N1086" s="33" t="s">
        <v>246</v>
      </c>
      <c r="O1086" s="30">
        <v>28.74</v>
      </c>
      <c r="P1086" s="13">
        <v>33.74</v>
      </c>
      <c r="Q1086" s="13">
        <v>33.29</v>
      </c>
      <c r="R1086" s="14">
        <v>9.000000000000051E-2</v>
      </c>
      <c r="S1086" s="15">
        <v>5.1300000000000292</v>
      </c>
      <c r="T1086" s="22">
        <v>-0.5699999999999712</v>
      </c>
      <c r="U1086" s="23">
        <v>0.83169999999999999</v>
      </c>
      <c r="V1086" s="24">
        <v>0.874</v>
      </c>
      <c r="W1086" s="25">
        <v>7.6756500000000009E-3</v>
      </c>
      <c r="X1086" s="26">
        <v>8.4347802197802264E-3</v>
      </c>
      <c r="Y1086" s="16">
        <v>0.43751205000000004</v>
      </c>
    </row>
    <row r="1087" spans="2:25" ht="20.100000000000001" hidden="1" customHeight="1" x14ac:dyDescent="0.25">
      <c r="B1087" s="21">
        <v>4862</v>
      </c>
      <c r="C1087" s="10" t="s">
        <v>673</v>
      </c>
      <c r="D1087" s="10" t="s">
        <v>365</v>
      </c>
      <c r="E1087" s="10" t="s">
        <v>671</v>
      </c>
      <c r="F1087" s="10" t="s">
        <v>673</v>
      </c>
      <c r="G1087" s="9" t="s">
        <v>1634</v>
      </c>
      <c r="H1087" s="34" t="s">
        <v>1432</v>
      </c>
      <c r="I1087" s="10" t="s">
        <v>698</v>
      </c>
      <c r="J1087" s="11">
        <v>68169</v>
      </c>
      <c r="K1087" s="12"/>
      <c r="L1087" s="10">
        <v>2</v>
      </c>
      <c r="M1087" s="36">
        <v>42</v>
      </c>
      <c r="N1087" s="33" t="s">
        <v>935</v>
      </c>
      <c r="O1087" s="30">
        <v>36.33</v>
      </c>
      <c r="P1087" s="13">
        <v>41.38</v>
      </c>
      <c r="Q1087" s="13">
        <v>40.46</v>
      </c>
      <c r="R1087" s="14">
        <v>0.18217821782178237</v>
      </c>
      <c r="S1087" s="15">
        <v>7.6514851485148592</v>
      </c>
      <c r="T1087" s="22">
        <v>3.451485148514859</v>
      </c>
      <c r="U1087" s="23">
        <v>0.84750000000000003</v>
      </c>
      <c r="V1087" s="24">
        <v>0.87560000000000004</v>
      </c>
      <c r="W1087" s="25">
        <v>7.6677950000000007E-3</v>
      </c>
      <c r="X1087" s="26">
        <v>9.3758752421307535E-3</v>
      </c>
      <c r="Y1087" s="16">
        <v>0.32204739000000004</v>
      </c>
    </row>
    <row r="1088" spans="2:25" ht="20.100000000000001" hidden="1" customHeight="1" x14ac:dyDescent="0.25">
      <c r="B1088" s="21">
        <v>4812</v>
      </c>
      <c r="C1088" s="10" t="s">
        <v>712</v>
      </c>
      <c r="D1088" s="10" t="s">
        <v>92</v>
      </c>
      <c r="E1088" s="10" t="s">
        <v>119</v>
      </c>
      <c r="F1088" s="10" t="s">
        <v>55</v>
      </c>
      <c r="G1088" s="9" t="s">
        <v>713</v>
      </c>
      <c r="H1088" s="34" t="s">
        <v>866</v>
      </c>
      <c r="I1088" s="10" t="s">
        <v>682</v>
      </c>
      <c r="J1088" s="11">
        <v>75556</v>
      </c>
      <c r="K1088" s="12"/>
      <c r="L1088" s="10">
        <v>6</v>
      </c>
      <c r="M1088" s="36">
        <v>198</v>
      </c>
      <c r="N1088" s="33" t="s">
        <v>246</v>
      </c>
      <c r="O1088" s="30">
        <v>36.01</v>
      </c>
      <c r="P1088" s="13">
        <v>41.02</v>
      </c>
      <c r="Q1088" s="13">
        <v>40.35</v>
      </c>
      <c r="R1088" s="14">
        <v>0.13373253493013992</v>
      </c>
      <c r="S1088" s="15">
        <v>26.479041916167706</v>
      </c>
      <c r="T1088" s="22">
        <v>6.6790419161677042</v>
      </c>
      <c r="U1088" s="23">
        <v>0.80789999999999995</v>
      </c>
      <c r="V1088" s="24">
        <v>0.85329999999999995</v>
      </c>
      <c r="W1088" s="25">
        <v>7.6415200000000006E-3</v>
      </c>
      <c r="X1088" s="26">
        <v>8.8212016589861771E-3</v>
      </c>
      <c r="Y1088" s="16">
        <v>1.5130209600000002</v>
      </c>
    </row>
    <row r="1089" spans="2:25" ht="20.100000000000001" hidden="1" customHeight="1" x14ac:dyDescent="0.25">
      <c r="B1089" s="21">
        <v>4783</v>
      </c>
      <c r="C1089" s="10" t="s">
        <v>1359</v>
      </c>
      <c r="D1089" s="10" t="s">
        <v>92</v>
      </c>
      <c r="E1089" s="10" t="s">
        <v>274</v>
      </c>
      <c r="F1089" s="10" t="s">
        <v>72</v>
      </c>
      <c r="G1089" s="9" t="s">
        <v>150</v>
      </c>
      <c r="H1089" s="34" t="s">
        <v>990</v>
      </c>
      <c r="I1089" s="10" t="s">
        <v>225</v>
      </c>
      <c r="J1089" s="11">
        <v>81657</v>
      </c>
      <c r="K1089" s="12"/>
      <c r="L1089" s="10">
        <v>8</v>
      </c>
      <c r="M1089" s="36">
        <v>263</v>
      </c>
      <c r="N1089" s="33" t="s">
        <v>935</v>
      </c>
      <c r="O1089" s="30">
        <v>36.51</v>
      </c>
      <c r="P1089" s="13">
        <v>41.52</v>
      </c>
      <c r="Q1089" s="13">
        <v>41.09</v>
      </c>
      <c r="R1089" s="14">
        <v>8.5828343313373107E-2</v>
      </c>
      <c r="S1089" s="15">
        <v>22.572854291417126</v>
      </c>
      <c r="T1089" s="22">
        <v>-3.7271457085828743</v>
      </c>
      <c r="U1089" s="23">
        <v>0.83579999999999999</v>
      </c>
      <c r="V1089" s="24">
        <v>0.85560000000000003</v>
      </c>
      <c r="W1089" s="25">
        <v>7.6112999999999997E-3</v>
      </c>
      <c r="X1089" s="26">
        <v>8.3258980349344962E-3</v>
      </c>
      <c r="Y1089" s="16">
        <v>2.0017719</v>
      </c>
    </row>
    <row r="1090" spans="2:25" ht="20.100000000000001" hidden="1" customHeight="1" x14ac:dyDescent="0.25">
      <c r="B1090" s="21">
        <v>4785</v>
      </c>
      <c r="C1090" s="10" t="s">
        <v>1019</v>
      </c>
      <c r="D1090" s="10" t="s">
        <v>92</v>
      </c>
      <c r="E1090" s="10" t="s">
        <v>120</v>
      </c>
      <c r="F1090" s="10" t="s">
        <v>56</v>
      </c>
      <c r="G1090" s="9" t="s">
        <v>865</v>
      </c>
      <c r="H1090" s="34" t="s">
        <v>863</v>
      </c>
      <c r="I1090" s="10" t="s">
        <v>936</v>
      </c>
      <c r="J1090" s="11">
        <v>73528</v>
      </c>
      <c r="K1090" s="12"/>
      <c r="L1090" s="10">
        <v>13</v>
      </c>
      <c r="M1090" s="36">
        <v>469</v>
      </c>
      <c r="N1090" s="33" t="s">
        <v>1396</v>
      </c>
      <c r="O1090" s="30">
        <v>36.67</v>
      </c>
      <c r="P1090" s="13">
        <v>41.68</v>
      </c>
      <c r="Q1090" s="13">
        <v>41.18</v>
      </c>
      <c r="R1090" s="14">
        <v>9.9800399201596848E-2</v>
      </c>
      <c r="S1090" s="15">
        <v>46.806387225548924</v>
      </c>
      <c r="T1090" s="22">
        <v>-9.3612774451080752E-2</v>
      </c>
      <c r="U1090" s="23">
        <v>0.83450000000000002</v>
      </c>
      <c r="V1090" s="24">
        <v>0.85640000000000005</v>
      </c>
      <c r="W1090" s="25">
        <v>7.6090500000000009E-3</v>
      </c>
      <c r="X1090" s="26">
        <v>8.4526253880266092E-3</v>
      </c>
      <c r="Y1090" s="16">
        <v>3.5686444500000003</v>
      </c>
    </row>
    <row r="1091" spans="2:25" ht="20.100000000000001" hidden="1" customHeight="1" x14ac:dyDescent="0.25">
      <c r="B1091" s="21">
        <v>4800</v>
      </c>
      <c r="C1091" s="10" t="s">
        <v>421</v>
      </c>
      <c r="D1091" s="10" t="s">
        <v>92</v>
      </c>
      <c r="E1091" s="10" t="s">
        <v>99</v>
      </c>
      <c r="F1091" s="10" t="s">
        <v>105</v>
      </c>
      <c r="G1091" s="9" t="s">
        <v>422</v>
      </c>
      <c r="H1091" s="34" t="s">
        <v>863</v>
      </c>
      <c r="I1091" s="10" t="s">
        <v>212</v>
      </c>
      <c r="J1091" s="11">
        <v>82807</v>
      </c>
      <c r="K1091" s="12"/>
      <c r="L1091" s="10">
        <v>1</v>
      </c>
      <c r="M1091" s="36">
        <v>24</v>
      </c>
      <c r="N1091" s="33" t="s">
        <v>246</v>
      </c>
      <c r="O1091" s="30">
        <v>27.52</v>
      </c>
      <c r="P1091" s="13">
        <v>32.520000000000003</v>
      </c>
      <c r="Q1091" s="13">
        <v>31.82</v>
      </c>
      <c r="R1091" s="14">
        <v>0.14000000000000046</v>
      </c>
      <c r="S1091" s="15">
        <v>3.360000000000011</v>
      </c>
      <c r="T1091" s="22">
        <v>0.96000000000001084</v>
      </c>
      <c r="U1091" s="23">
        <v>0.81989999999999996</v>
      </c>
      <c r="V1091" s="24">
        <v>0.83209999999999995</v>
      </c>
      <c r="W1091" s="25">
        <v>7.5992000000000004E-3</v>
      </c>
      <c r="X1091" s="26">
        <v>8.8362790697674477E-3</v>
      </c>
      <c r="Y1091" s="16">
        <v>0.18238080000000001</v>
      </c>
    </row>
    <row r="1092" spans="2:25" ht="20.100000000000001" hidden="1" customHeight="1" x14ac:dyDescent="0.25">
      <c r="B1092" s="21">
        <v>4800</v>
      </c>
      <c r="C1092" s="10" t="s">
        <v>666</v>
      </c>
      <c r="D1092" s="10" t="s">
        <v>92</v>
      </c>
      <c r="E1092" s="10" t="s">
        <v>274</v>
      </c>
      <c r="F1092" s="10" t="s">
        <v>63</v>
      </c>
      <c r="G1092" s="9" t="s">
        <v>793</v>
      </c>
      <c r="H1092" s="34" t="s">
        <v>990</v>
      </c>
      <c r="I1092" s="10" t="s">
        <v>1083</v>
      </c>
      <c r="J1092" s="11">
        <v>82858</v>
      </c>
      <c r="K1092" s="12"/>
      <c r="L1092" s="10">
        <v>18</v>
      </c>
      <c r="M1092" s="36">
        <v>595.20000000000005</v>
      </c>
      <c r="N1092" s="33" t="s">
        <v>246</v>
      </c>
      <c r="O1092" s="30">
        <v>35.090000000000003</v>
      </c>
      <c r="P1092" s="13">
        <v>40.090000000000003</v>
      </c>
      <c r="Q1092" s="13">
        <v>39.44</v>
      </c>
      <c r="R1092" s="14">
        <v>0.13000000000000114</v>
      </c>
      <c r="S1092" s="15">
        <v>77.376000000000687</v>
      </c>
      <c r="T1092" s="22">
        <v>17.856000000000677</v>
      </c>
      <c r="U1092" s="23">
        <v>0.81710000000000005</v>
      </c>
      <c r="V1092" s="24">
        <v>0.83399999999999996</v>
      </c>
      <c r="W1092" s="25">
        <v>7.5950599999999998E-3</v>
      </c>
      <c r="X1092" s="26">
        <v>8.7299540229885172E-3</v>
      </c>
      <c r="Y1092" s="16">
        <v>4.520579712</v>
      </c>
    </row>
    <row r="1093" spans="2:25" ht="20.100000000000001" hidden="1" customHeight="1" x14ac:dyDescent="0.25">
      <c r="B1093" s="21">
        <v>4797</v>
      </c>
      <c r="C1093" s="10" t="s">
        <v>348</v>
      </c>
      <c r="D1093" s="10" t="s">
        <v>92</v>
      </c>
      <c r="E1093" s="10" t="s">
        <v>99</v>
      </c>
      <c r="F1093" s="10" t="s">
        <v>349</v>
      </c>
      <c r="G1093" s="9" t="s">
        <v>350</v>
      </c>
      <c r="H1093" s="34" t="s">
        <v>863</v>
      </c>
      <c r="I1093" s="10" t="s">
        <v>1016</v>
      </c>
      <c r="J1093" s="11">
        <v>73874</v>
      </c>
      <c r="K1093" s="12"/>
      <c r="L1093" s="10">
        <v>20</v>
      </c>
      <c r="M1093" s="36">
        <v>626</v>
      </c>
      <c r="N1093" s="33" t="s">
        <v>246</v>
      </c>
      <c r="O1093" s="30">
        <v>29.3</v>
      </c>
      <c r="P1093" s="13">
        <v>34.32</v>
      </c>
      <c r="Q1093" s="13">
        <v>33.840000000000003</v>
      </c>
      <c r="R1093" s="14">
        <v>9.5617529880477475E-2</v>
      </c>
      <c r="S1093" s="15">
        <v>59.856573705178903</v>
      </c>
      <c r="T1093" s="22">
        <v>-2.7434262948211039</v>
      </c>
      <c r="U1093" s="23">
        <v>0.81720000000000004</v>
      </c>
      <c r="V1093" s="24">
        <v>0.8337</v>
      </c>
      <c r="W1093" s="25">
        <v>7.5941400000000001E-3</v>
      </c>
      <c r="X1093" s="26">
        <v>8.3970446696035178E-3</v>
      </c>
      <c r="Y1093" s="16">
        <v>4.7539316400000002</v>
      </c>
    </row>
    <row r="1094" spans="2:25" ht="20.100000000000001" hidden="1" customHeight="1" x14ac:dyDescent="0.25">
      <c r="B1094" s="21">
        <v>4670</v>
      </c>
      <c r="C1094" s="10" t="s">
        <v>539</v>
      </c>
      <c r="D1094" s="10" t="s">
        <v>535</v>
      </c>
      <c r="E1094" s="10"/>
      <c r="F1094" s="10" t="s">
        <v>540</v>
      </c>
      <c r="G1094" s="9" t="s">
        <v>541</v>
      </c>
      <c r="H1094" s="34" t="s">
        <v>542</v>
      </c>
      <c r="I1094" s="10">
        <v>71163</v>
      </c>
      <c r="J1094" s="11"/>
      <c r="K1094" s="12"/>
      <c r="L1094" s="10">
        <v>12</v>
      </c>
      <c r="M1094" s="36">
        <v>244</v>
      </c>
      <c r="N1094" s="33" t="s">
        <v>246</v>
      </c>
      <c r="O1094" s="30">
        <v>31.88</v>
      </c>
      <c r="P1094" s="13">
        <v>36.880000000000003</v>
      </c>
      <c r="Q1094" s="13">
        <v>36.14</v>
      </c>
      <c r="R1094" s="14">
        <v>0.1480000000000003</v>
      </c>
      <c r="S1094" s="15">
        <v>36.112000000000073</v>
      </c>
      <c r="T1094" s="22">
        <v>11.712000000000071</v>
      </c>
      <c r="U1094" s="23">
        <v>0.83779999999999999</v>
      </c>
      <c r="V1094" s="24">
        <v>0.88719999999999999</v>
      </c>
      <c r="W1094" s="25">
        <v>7.5900000000000004E-3</v>
      </c>
      <c r="X1094" s="26">
        <v>8.9084507042253569E-3</v>
      </c>
      <c r="Y1094" s="16">
        <v>1.8519600000000001</v>
      </c>
    </row>
    <row r="1095" spans="2:25" ht="20.100000000000001" hidden="1" customHeight="1" x14ac:dyDescent="0.25">
      <c r="B1095" s="21">
        <v>4800</v>
      </c>
      <c r="C1095" s="10" t="s">
        <v>77</v>
      </c>
      <c r="D1095" s="10" t="s">
        <v>92</v>
      </c>
      <c r="E1095" s="10" t="s">
        <v>122</v>
      </c>
      <c r="F1095" s="10" t="s">
        <v>114</v>
      </c>
      <c r="G1095" s="9" t="s">
        <v>153</v>
      </c>
      <c r="H1095" s="34" t="s">
        <v>990</v>
      </c>
      <c r="I1095" s="10" t="s">
        <v>229</v>
      </c>
      <c r="J1095" s="11">
        <v>68039</v>
      </c>
      <c r="K1095" s="12"/>
      <c r="L1095" s="10">
        <v>2</v>
      </c>
      <c r="M1095" s="36">
        <v>65</v>
      </c>
      <c r="N1095" s="33" t="s">
        <v>246</v>
      </c>
      <c r="O1095" s="30">
        <v>27.77</v>
      </c>
      <c r="P1095" s="13">
        <v>32.770000000000003</v>
      </c>
      <c r="Q1095" s="13">
        <v>32.19</v>
      </c>
      <c r="R1095" s="14">
        <v>0.11600000000000099</v>
      </c>
      <c r="S1095" s="15">
        <v>7.5400000000000649</v>
      </c>
      <c r="T1095" s="22">
        <v>1.040000000000064</v>
      </c>
      <c r="U1095" s="23">
        <v>0.79769999999999996</v>
      </c>
      <c r="V1095" s="24">
        <v>0.85140000000000005</v>
      </c>
      <c r="W1095" s="25">
        <v>7.5858599999999998E-3</v>
      </c>
      <c r="X1095" s="26">
        <v>8.5812895927601905E-3</v>
      </c>
      <c r="Y1095" s="16">
        <v>0.49308089999999999</v>
      </c>
    </row>
    <row r="1096" spans="2:25" ht="20.100000000000001" hidden="1" customHeight="1" x14ac:dyDescent="0.25">
      <c r="B1096" s="21">
        <v>4800</v>
      </c>
      <c r="C1096" s="10" t="s">
        <v>49</v>
      </c>
      <c r="D1096" s="10" t="s">
        <v>92</v>
      </c>
      <c r="E1096" s="10" t="s">
        <v>99</v>
      </c>
      <c r="F1096" s="10" t="s">
        <v>105</v>
      </c>
      <c r="G1096" s="9" t="s">
        <v>139</v>
      </c>
      <c r="H1096" s="34" t="s">
        <v>863</v>
      </c>
      <c r="I1096" s="10" t="s">
        <v>212</v>
      </c>
      <c r="J1096" s="11">
        <v>82807</v>
      </c>
      <c r="K1096" s="12"/>
      <c r="L1096" s="10">
        <v>6</v>
      </c>
      <c r="M1096" s="36">
        <v>158</v>
      </c>
      <c r="N1096" s="33" t="s">
        <v>246</v>
      </c>
      <c r="O1096" s="30">
        <v>26.57</v>
      </c>
      <c r="P1096" s="13">
        <v>31.57</v>
      </c>
      <c r="Q1096" s="13">
        <v>31.01</v>
      </c>
      <c r="R1096" s="14">
        <v>0.11199999999999974</v>
      </c>
      <c r="S1096" s="15">
        <v>17.695999999999959</v>
      </c>
      <c r="T1096" s="22">
        <v>1.8959999999999577</v>
      </c>
      <c r="U1096" s="23">
        <v>0.7994</v>
      </c>
      <c r="V1096" s="24">
        <v>0.84199999999999997</v>
      </c>
      <c r="W1096" s="25">
        <v>7.5504400000000003E-3</v>
      </c>
      <c r="X1096" s="26">
        <v>8.5027477477477454E-3</v>
      </c>
      <c r="Y1096" s="16">
        <v>1.1929695200000001</v>
      </c>
    </row>
    <row r="1097" spans="2:25" ht="20.100000000000001" hidden="1" customHeight="1" x14ac:dyDescent="0.25">
      <c r="B1097" s="21">
        <v>4783</v>
      </c>
      <c r="C1097" s="10" t="s">
        <v>997</v>
      </c>
      <c r="D1097" s="10" t="s">
        <v>92</v>
      </c>
      <c r="E1097" s="10" t="s">
        <v>274</v>
      </c>
      <c r="F1097" s="10" t="s">
        <v>112</v>
      </c>
      <c r="G1097" s="9" t="s">
        <v>998</v>
      </c>
      <c r="H1097" s="34" t="s">
        <v>990</v>
      </c>
      <c r="I1097" s="10" t="s">
        <v>353</v>
      </c>
      <c r="J1097" s="11">
        <v>81606</v>
      </c>
      <c r="K1097" s="12"/>
      <c r="L1097" s="10">
        <v>41</v>
      </c>
      <c r="M1097" s="36">
        <v>1399</v>
      </c>
      <c r="N1097" s="33" t="s">
        <v>935</v>
      </c>
      <c r="O1097" s="30">
        <v>29.15</v>
      </c>
      <c r="P1097" s="13">
        <v>34.15</v>
      </c>
      <c r="Q1097" s="13">
        <v>33.56</v>
      </c>
      <c r="R1097" s="14">
        <v>0.11799999999999926</v>
      </c>
      <c r="S1097" s="15">
        <v>165.08199999999897</v>
      </c>
      <c r="T1097" s="22">
        <v>25.181999999998954</v>
      </c>
      <c r="U1097" s="23">
        <v>0.82169999999999999</v>
      </c>
      <c r="V1097" s="24">
        <v>0.84379999999999999</v>
      </c>
      <c r="W1097" s="25">
        <v>7.4947499999999997E-3</v>
      </c>
      <c r="X1097" s="26">
        <v>8.497448979591829E-3</v>
      </c>
      <c r="Y1097" s="16">
        <v>10.48515525</v>
      </c>
    </row>
    <row r="1098" spans="2:25" ht="20.100000000000001" customHeight="1" x14ac:dyDescent="0.25">
      <c r="B1098" s="21">
        <v>4814</v>
      </c>
      <c r="C1098" s="10" t="s">
        <v>96</v>
      </c>
      <c r="D1098" s="10" t="s">
        <v>93</v>
      </c>
      <c r="E1098" s="10" t="s">
        <v>94</v>
      </c>
      <c r="F1098" s="10" t="s">
        <v>94</v>
      </c>
      <c r="G1098" s="9" t="s">
        <v>181</v>
      </c>
      <c r="H1098" s="34" t="s">
        <v>875</v>
      </c>
      <c r="I1098" s="10" t="s">
        <v>1484</v>
      </c>
      <c r="J1098" s="11">
        <v>79430</v>
      </c>
      <c r="K1098" s="12"/>
      <c r="L1098" s="10">
        <v>1</v>
      </c>
      <c r="M1098" s="36">
        <v>15.8</v>
      </c>
      <c r="N1098" s="33" t="s">
        <v>246</v>
      </c>
      <c r="O1098" s="30">
        <v>32.19</v>
      </c>
      <c r="P1098" s="13">
        <v>37.19</v>
      </c>
      <c r="Q1098" s="13">
        <v>36.549999999999997</v>
      </c>
      <c r="R1098" s="14">
        <v>0.12800000000000011</v>
      </c>
      <c r="S1098" s="15">
        <v>2.022400000000002</v>
      </c>
      <c r="T1098" s="22">
        <v>0.44240000000000174</v>
      </c>
      <c r="U1098" s="23">
        <v>0.9052</v>
      </c>
      <c r="V1098" s="24">
        <v>0.93030000000000002</v>
      </c>
      <c r="W1098" s="25">
        <v>8.4433000000000008E-3</v>
      </c>
      <c r="X1098" s="26">
        <v>9.6826834862385348E-3</v>
      </c>
      <c r="Y1098" s="16">
        <v>0.13340414000000003</v>
      </c>
    </row>
    <row r="1099" spans="2:25" ht="20.100000000000001" customHeight="1" x14ac:dyDescent="0.25">
      <c r="B1099" s="21">
        <v>4786</v>
      </c>
      <c r="C1099" s="10" t="s">
        <v>434</v>
      </c>
      <c r="D1099" s="10" t="s">
        <v>93</v>
      </c>
      <c r="E1099" s="10" t="s">
        <v>87</v>
      </c>
      <c r="F1099" s="10" t="s">
        <v>88</v>
      </c>
      <c r="G1099" s="9" t="s">
        <v>435</v>
      </c>
      <c r="H1099" s="34" t="s">
        <v>875</v>
      </c>
      <c r="I1099" s="10" t="s">
        <v>236</v>
      </c>
      <c r="J1099" s="11">
        <v>81556</v>
      </c>
      <c r="K1099" s="12"/>
      <c r="L1099" s="10">
        <v>1</v>
      </c>
      <c r="M1099" s="36">
        <v>15</v>
      </c>
      <c r="N1099" s="33" t="s">
        <v>246</v>
      </c>
      <c r="O1099" s="30">
        <v>26.89</v>
      </c>
      <c r="P1099" s="13">
        <v>31.9</v>
      </c>
      <c r="Q1099" s="13">
        <v>31.39</v>
      </c>
      <c r="R1099" s="14">
        <v>0.10179640718562838</v>
      </c>
      <c r="S1099" s="15">
        <v>1.5269461077844257</v>
      </c>
      <c r="T1099" s="22">
        <v>2.6946107784425605E-2</v>
      </c>
      <c r="U1099" s="23">
        <v>0.99550000000000005</v>
      </c>
      <c r="V1099" s="24">
        <v>0.98350000000000004</v>
      </c>
      <c r="W1099" s="25">
        <v>8.9055000000000002E-3</v>
      </c>
      <c r="X1099" s="26">
        <v>9.9147899999999962E-3</v>
      </c>
      <c r="Y1099" s="16">
        <v>0.13358249999999999</v>
      </c>
    </row>
    <row r="1100" spans="2:25" ht="20.100000000000001" hidden="1" customHeight="1" x14ac:dyDescent="0.25">
      <c r="B1100" s="21">
        <v>4883</v>
      </c>
      <c r="C1100" s="10" t="s">
        <v>1267</v>
      </c>
      <c r="D1100" s="10" t="s">
        <v>92</v>
      </c>
      <c r="E1100" s="10" t="s">
        <v>99</v>
      </c>
      <c r="F1100" s="10" t="s">
        <v>43</v>
      </c>
      <c r="G1100" s="9" t="s">
        <v>1192</v>
      </c>
      <c r="H1100" s="34" t="s">
        <v>863</v>
      </c>
      <c r="I1100" s="10" t="s">
        <v>255</v>
      </c>
      <c r="J1100" s="11">
        <v>74544</v>
      </c>
      <c r="K1100" s="12"/>
      <c r="L1100" s="10">
        <v>2</v>
      </c>
      <c r="M1100" s="36">
        <v>43</v>
      </c>
      <c r="N1100" s="33" t="s">
        <v>246</v>
      </c>
      <c r="O1100" s="30">
        <v>28.43</v>
      </c>
      <c r="P1100" s="13">
        <v>33.44</v>
      </c>
      <c r="Q1100" s="13">
        <v>32.479999999999997</v>
      </c>
      <c r="R1100" s="14">
        <v>0.1916167664670661</v>
      </c>
      <c r="S1100" s="15">
        <v>8.2395209580838422</v>
      </c>
      <c r="T1100" s="22">
        <v>3.939520958083842</v>
      </c>
      <c r="U1100" s="23">
        <v>0.82940000000000003</v>
      </c>
      <c r="V1100" s="24">
        <v>0.8488</v>
      </c>
      <c r="W1100" s="25">
        <v>7.4679899999999999E-3</v>
      </c>
      <c r="X1100" s="26">
        <v>9.2381802222222236E-3</v>
      </c>
      <c r="Y1100" s="16">
        <v>0.32112356999999997</v>
      </c>
    </row>
    <row r="1101" spans="2:25" ht="20.100000000000001" hidden="1" customHeight="1" x14ac:dyDescent="0.25">
      <c r="B1101" s="21">
        <v>4812</v>
      </c>
      <c r="C1101" s="10" t="s">
        <v>1222</v>
      </c>
      <c r="D1101" s="10" t="s">
        <v>92</v>
      </c>
      <c r="E1101" s="10" t="s">
        <v>118</v>
      </c>
      <c r="F1101" s="10" t="s">
        <v>628</v>
      </c>
      <c r="G1101" s="9" t="s">
        <v>629</v>
      </c>
      <c r="H1101" s="34" t="s">
        <v>866</v>
      </c>
      <c r="I1101" s="10" t="s">
        <v>630</v>
      </c>
      <c r="J1101" s="11">
        <v>72827</v>
      </c>
      <c r="K1101" s="12"/>
      <c r="L1101" s="10">
        <v>5</v>
      </c>
      <c r="M1101" s="36">
        <v>139.6</v>
      </c>
      <c r="N1101" s="33" t="s">
        <v>246</v>
      </c>
      <c r="O1101" s="30">
        <v>36.479999999999997</v>
      </c>
      <c r="P1101" s="13">
        <v>41.49</v>
      </c>
      <c r="Q1101" s="13">
        <v>40.700000000000003</v>
      </c>
      <c r="R1101" s="14">
        <v>0.15768463073852262</v>
      </c>
      <c r="S1101" s="15">
        <v>22.012774451097759</v>
      </c>
      <c r="T1101" s="22">
        <v>8.0527744510977577</v>
      </c>
      <c r="U1101" s="23">
        <v>0.7923</v>
      </c>
      <c r="V1101" s="24">
        <v>0.82950000000000002</v>
      </c>
      <c r="W1101" s="25">
        <v>7.4602800000000006E-3</v>
      </c>
      <c r="X1101" s="26">
        <v>8.8568727014217991E-3</v>
      </c>
      <c r="Y1101" s="16">
        <v>1.041455088</v>
      </c>
    </row>
    <row r="1102" spans="2:25" ht="20.100000000000001" hidden="1" customHeight="1" x14ac:dyDescent="0.25">
      <c r="B1102" s="21">
        <v>4717</v>
      </c>
      <c r="C1102" s="10" t="s">
        <v>599</v>
      </c>
      <c r="D1102" s="10" t="s">
        <v>600</v>
      </c>
      <c r="E1102" s="10" t="s">
        <v>601</v>
      </c>
      <c r="F1102" s="10" t="s">
        <v>599</v>
      </c>
      <c r="G1102" s="9" t="s">
        <v>602</v>
      </c>
      <c r="H1102" s="34" t="s">
        <v>1150</v>
      </c>
      <c r="I1102" s="10"/>
      <c r="J1102" s="11">
        <v>57271</v>
      </c>
      <c r="K1102" s="12"/>
      <c r="L1102" s="10">
        <v>1</v>
      </c>
      <c r="M1102" s="36">
        <v>4</v>
      </c>
      <c r="N1102" s="33" t="s">
        <v>246</v>
      </c>
      <c r="O1102" s="30">
        <v>35.86</v>
      </c>
      <c r="P1102" s="13">
        <v>40.869999999999997</v>
      </c>
      <c r="Q1102" s="13">
        <v>40.270000000000003</v>
      </c>
      <c r="R1102" s="14">
        <v>0.11976047904191509</v>
      </c>
      <c r="S1102" s="15">
        <v>0.47904191616766034</v>
      </c>
      <c r="T1102" s="22">
        <v>7.904191616766032E-2</v>
      </c>
      <c r="U1102" s="23">
        <v>0.80759999999999998</v>
      </c>
      <c r="V1102" s="24">
        <v>0.84950000000000003</v>
      </c>
      <c r="W1102" s="25">
        <v>7.4569500000000004E-3</v>
      </c>
      <c r="X1102" s="26">
        <v>8.4715010204081537E-3</v>
      </c>
      <c r="Y1102" s="16">
        <v>2.9827800000000002E-2</v>
      </c>
    </row>
    <row r="1103" spans="2:25" ht="20.100000000000001" hidden="1" customHeight="1" x14ac:dyDescent="0.25">
      <c r="B1103" s="21">
        <v>4705</v>
      </c>
      <c r="C1103" s="10" t="s">
        <v>832</v>
      </c>
      <c r="D1103" s="10" t="s">
        <v>92</v>
      </c>
      <c r="E1103" s="10" t="s">
        <v>116</v>
      </c>
      <c r="F1103" s="10" t="s">
        <v>100</v>
      </c>
      <c r="G1103" s="9" t="s">
        <v>125</v>
      </c>
      <c r="H1103" s="34" t="s">
        <v>755</v>
      </c>
      <c r="I1103" s="10" t="s">
        <v>306</v>
      </c>
      <c r="J1103" s="11">
        <v>65795</v>
      </c>
      <c r="K1103" s="12"/>
      <c r="L1103" s="10">
        <v>1</v>
      </c>
      <c r="M1103" s="36">
        <v>44</v>
      </c>
      <c r="N1103" s="33" t="s">
        <v>246</v>
      </c>
      <c r="O1103" s="30">
        <v>28.18</v>
      </c>
      <c r="P1103" s="13">
        <v>33.229999999999997</v>
      </c>
      <c r="Q1103" s="13">
        <v>32.79</v>
      </c>
      <c r="R1103" s="14">
        <v>8.7128712871286734E-2</v>
      </c>
      <c r="S1103" s="15">
        <v>3.8336633663366162</v>
      </c>
      <c r="T1103" s="22">
        <v>-0.56633663366338394</v>
      </c>
      <c r="U1103" s="23">
        <v>0.85599999999999998</v>
      </c>
      <c r="V1103" s="24">
        <v>0.83169999999999999</v>
      </c>
      <c r="W1103" s="25">
        <v>7.4258800000000002E-3</v>
      </c>
      <c r="X1103" s="26">
        <v>8.13464078091106E-3</v>
      </c>
      <c r="Y1103" s="16">
        <v>0.32673871999999998</v>
      </c>
    </row>
    <row r="1104" spans="2:25" ht="20.100000000000001" hidden="1" customHeight="1" x14ac:dyDescent="0.25">
      <c r="B1104" s="21">
        <v>4701</v>
      </c>
      <c r="C1104" s="10" t="s">
        <v>961</v>
      </c>
      <c r="D1104" s="10" t="s">
        <v>363</v>
      </c>
      <c r="E1104" s="10" t="s">
        <v>667</v>
      </c>
      <c r="F1104" s="10" t="s">
        <v>668</v>
      </c>
      <c r="G1104" s="9" t="s">
        <v>669</v>
      </c>
      <c r="H1104" s="34" t="s">
        <v>902</v>
      </c>
      <c r="I1104" s="10" t="s">
        <v>670</v>
      </c>
      <c r="J1104" s="11">
        <v>52020</v>
      </c>
      <c r="K1104" s="12"/>
      <c r="L1104" s="10">
        <v>5</v>
      </c>
      <c r="M1104" s="36">
        <v>118.4</v>
      </c>
      <c r="N1104" s="33" t="s">
        <v>935</v>
      </c>
      <c r="O1104" s="30">
        <v>29.34</v>
      </c>
      <c r="P1104" s="13">
        <v>34.340000000000003</v>
      </c>
      <c r="Q1104" s="13">
        <v>33.57</v>
      </c>
      <c r="R1104" s="14">
        <v>0.15400000000000053</v>
      </c>
      <c r="S1104" s="15">
        <v>18.233600000000063</v>
      </c>
      <c r="T1104" s="22">
        <v>6.3936000000000615</v>
      </c>
      <c r="U1104" s="23">
        <v>0.84460000000000002</v>
      </c>
      <c r="V1104" s="24">
        <v>0.84109999999999996</v>
      </c>
      <c r="W1104" s="25">
        <v>7.4170800000000004E-3</v>
      </c>
      <c r="X1104" s="26">
        <v>8.7672340425531976E-3</v>
      </c>
      <c r="Y1104" s="16">
        <v>0.8781822720000001</v>
      </c>
    </row>
    <row r="1105" spans="2:25" ht="20.100000000000001" hidden="1" customHeight="1" x14ac:dyDescent="0.25">
      <c r="B1105" s="21">
        <v>4787</v>
      </c>
      <c r="C1105" s="10" t="s">
        <v>263</v>
      </c>
      <c r="D1105" s="10" t="s">
        <v>92</v>
      </c>
      <c r="E1105" s="10" t="s">
        <v>119</v>
      </c>
      <c r="F1105" s="10" t="s">
        <v>119</v>
      </c>
      <c r="G1105" s="9" t="s">
        <v>264</v>
      </c>
      <c r="H1105" s="34" t="s">
        <v>866</v>
      </c>
      <c r="I1105" s="10" t="s">
        <v>426</v>
      </c>
      <c r="J1105" s="11">
        <v>69145</v>
      </c>
      <c r="K1105" s="12"/>
      <c r="L1105" s="10">
        <v>11</v>
      </c>
      <c r="M1105" s="36">
        <v>296.39999999999998</v>
      </c>
      <c r="N1105" s="33" t="s">
        <v>935</v>
      </c>
      <c r="O1105" s="30">
        <v>36.090000000000003</v>
      </c>
      <c r="P1105" s="13">
        <v>41.09</v>
      </c>
      <c r="Q1105" s="13">
        <v>40.659999999999997</v>
      </c>
      <c r="R1105" s="14">
        <v>8.6000000000001367E-2</v>
      </c>
      <c r="S1105" s="15">
        <v>25.490400000000403</v>
      </c>
      <c r="T1105" s="22">
        <v>-4.1495999999995963</v>
      </c>
      <c r="U1105" s="23">
        <v>0.8145</v>
      </c>
      <c r="V1105" s="24">
        <v>0.83109999999999995</v>
      </c>
      <c r="W1105" s="25">
        <v>7.4051999999999998E-3</v>
      </c>
      <c r="X1105" s="26">
        <v>8.1019693654267085E-3</v>
      </c>
      <c r="Y1105" s="16">
        <v>2.1949012799999998</v>
      </c>
    </row>
    <row r="1106" spans="2:25" ht="20.100000000000001" customHeight="1" x14ac:dyDescent="0.25">
      <c r="B1106" s="21">
        <v>4903</v>
      </c>
      <c r="C1106" s="10" t="s">
        <v>727</v>
      </c>
      <c r="D1106" s="10" t="s">
        <v>93</v>
      </c>
      <c r="E1106" s="10" t="s">
        <v>87</v>
      </c>
      <c r="F1106" s="10" t="s">
        <v>88</v>
      </c>
      <c r="G1106" s="9" t="s">
        <v>1286</v>
      </c>
      <c r="H1106" s="34" t="s">
        <v>1702</v>
      </c>
      <c r="I1106" s="10" t="s">
        <v>1704</v>
      </c>
      <c r="J1106" s="11">
        <v>81590</v>
      </c>
      <c r="K1106" s="12"/>
      <c r="L1106" s="10">
        <v>1</v>
      </c>
      <c r="M1106" s="36">
        <v>13.6</v>
      </c>
      <c r="N1106" s="33" t="s">
        <v>245</v>
      </c>
      <c r="O1106" s="30">
        <v>36.03</v>
      </c>
      <c r="P1106" s="13">
        <v>41.04</v>
      </c>
      <c r="Q1106" s="13">
        <v>40.28</v>
      </c>
      <c r="R1106" s="14">
        <v>0.1516966067864268</v>
      </c>
      <c r="S1106" s="15">
        <v>2.0630738522954042</v>
      </c>
      <c r="T1106" s="22">
        <v>0.70307385229540431</v>
      </c>
      <c r="U1106" s="23">
        <v>1.0351999999999999</v>
      </c>
      <c r="V1106" s="24">
        <v>1.0481</v>
      </c>
      <c r="W1106" s="25">
        <v>9.270684999999999E-3</v>
      </c>
      <c r="X1106" s="26">
        <v>1.09285016117647E-2</v>
      </c>
      <c r="Y1106" s="16">
        <v>0.12608131599999997</v>
      </c>
    </row>
    <row r="1107" spans="2:25" ht="20.100000000000001" customHeight="1" x14ac:dyDescent="0.25">
      <c r="B1107" s="21">
        <v>4791</v>
      </c>
      <c r="C1107" s="10" t="s">
        <v>1052</v>
      </c>
      <c r="D1107" s="10" t="s">
        <v>93</v>
      </c>
      <c r="E1107" s="10" t="s">
        <v>94</v>
      </c>
      <c r="F1107" s="10" t="s">
        <v>164</v>
      </c>
      <c r="G1107" s="9" t="s">
        <v>1053</v>
      </c>
      <c r="H1107" s="34" t="s">
        <v>875</v>
      </c>
      <c r="I1107" s="10" t="s">
        <v>812</v>
      </c>
      <c r="J1107" s="11">
        <v>75067</v>
      </c>
      <c r="K1107" s="12"/>
      <c r="L1107" s="10">
        <v>1</v>
      </c>
      <c r="M1107" s="36">
        <v>12.2</v>
      </c>
      <c r="N1107" s="33" t="s">
        <v>245</v>
      </c>
      <c r="O1107" s="30">
        <v>35.46</v>
      </c>
      <c r="P1107" s="13">
        <v>40.46</v>
      </c>
      <c r="Q1107" s="13">
        <v>40.049999999999997</v>
      </c>
      <c r="R1107" s="14">
        <v>8.2000000000000739E-2</v>
      </c>
      <c r="S1107" s="15">
        <v>1.0004000000000091</v>
      </c>
      <c r="T1107" s="22">
        <v>-0.21959999999999105</v>
      </c>
      <c r="U1107" s="23">
        <v>1.0277000000000001</v>
      </c>
      <c r="V1107" s="24">
        <v>1.0484</v>
      </c>
      <c r="W1107" s="25">
        <v>9.3424500000000004E-3</v>
      </c>
      <c r="X1107" s="26">
        <v>1.0176960784313734E-2</v>
      </c>
      <c r="Y1107" s="16">
        <v>0.11397789</v>
      </c>
    </row>
    <row r="1108" spans="2:25" ht="20.100000000000001" hidden="1" customHeight="1" x14ac:dyDescent="0.25">
      <c r="B1108" s="21">
        <v>4670</v>
      </c>
      <c r="C1108" s="10" t="s">
        <v>548</v>
      </c>
      <c r="D1108" s="10" t="s">
        <v>535</v>
      </c>
      <c r="E1108" s="10"/>
      <c r="F1108" s="10"/>
      <c r="G1108" s="9" t="s">
        <v>549</v>
      </c>
      <c r="H1108" s="34" t="s">
        <v>550</v>
      </c>
      <c r="I1108" s="10">
        <v>71010</v>
      </c>
      <c r="J1108" s="11"/>
      <c r="K1108" s="12"/>
      <c r="L1108" s="10">
        <v>64</v>
      </c>
      <c r="M1108" s="36">
        <v>1476</v>
      </c>
      <c r="N1108" s="33" t="s">
        <v>246</v>
      </c>
      <c r="O1108" s="30">
        <v>28.01</v>
      </c>
      <c r="P1108" s="13">
        <v>33.01</v>
      </c>
      <c r="Q1108" s="13">
        <v>32.28</v>
      </c>
      <c r="R1108" s="14">
        <v>0.14599999999999949</v>
      </c>
      <c r="S1108" s="15">
        <v>215.49599999999924</v>
      </c>
      <c r="T1108" s="22">
        <v>67.895999999999248</v>
      </c>
      <c r="U1108" s="23">
        <v>0.81130000000000002</v>
      </c>
      <c r="V1108" s="24">
        <v>0.86639999999999995</v>
      </c>
      <c r="W1108" s="25">
        <v>7.3818799999999995E-3</v>
      </c>
      <c r="X1108" s="26">
        <v>8.6438875878220075E-3</v>
      </c>
      <c r="Y1108" s="16">
        <v>10.895654879999999</v>
      </c>
    </row>
    <row r="1109" spans="2:25" ht="20.100000000000001" hidden="1" customHeight="1" x14ac:dyDescent="0.25">
      <c r="B1109" s="21">
        <v>4913</v>
      </c>
      <c r="C1109" s="10" t="s">
        <v>1385</v>
      </c>
      <c r="D1109" s="10" t="s">
        <v>535</v>
      </c>
      <c r="E1109" s="10" t="s">
        <v>544</v>
      </c>
      <c r="F1109" s="10" t="s">
        <v>545</v>
      </c>
      <c r="G1109" s="9" t="s">
        <v>549</v>
      </c>
      <c r="H1109" s="34" t="s">
        <v>904</v>
      </c>
      <c r="I1109" s="10" t="s">
        <v>904</v>
      </c>
      <c r="J1109" s="11">
        <v>71023</v>
      </c>
      <c r="K1109" s="12"/>
      <c r="L1109" s="10">
        <v>6</v>
      </c>
      <c r="M1109" s="36">
        <v>108.4</v>
      </c>
      <c r="N1109" s="33" t="s">
        <v>246</v>
      </c>
      <c r="O1109" s="30">
        <v>28.63</v>
      </c>
      <c r="P1109" s="13">
        <v>33.630000000000003</v>
      </c>
      <c r="Q1109" s="13">
        <v>32.880000000000003</v>
      </c>
      <c r="R1109" s="14">
        <v>0.14999999999999988</v>
      </c>
      <c r="S1109" s="15">
        <v>16.259999999999987</v>
      </c>
      <c r="T1109" s="22">
        <v>5.4199999999999866</v>
      </c>
      <c r="U1109" s="23">
        <v>0.80289999999999995</v>
      </c>
      <c r="V1109" s="24">
        <v>0.85399999999999998</v>
      </c>
      <c r="W1109" s="25">
        <v>7.373204999999999E-3</v>
      </c>
      <c r="X1109" s="26">
        <v>8.6743588235294097E-3</v>
      </c>
      <c r="Y1109" s="16">
        <v>0.79925542199999988</v>
      </c>
    </row>
    <row r="1110" spans="2:25" ht="20.100000000000001" hidden="1" customHeight="1" x14ac:dyDescent="0.25">
      <c r="B1110" s="21">
        <v>4817</v>
      </c>
      <c r="C1110" s="10" t="s">
        <v>62</v>
      </c>
      <c r="D1110" s="10" t="s">
        <v>92</v>
      </c>
      <c r="E1110" s="10" t="s">
        <v>274</v>
      </c>
      <c r="F1110" s="10" t="s">
        <v>111</v>
      </c>
      <c r="G1110" s="9" t="s">
        <v>145</v>
      </c>
      <c r="H1110" s="34" t="s">
        <v>990</v>
      </c>
      <c r="I1110" s="10" t="s">
        <v>220</v>
      </c>
      <c r="J1110" s="11">
        <v>79487</v>
      </c>
      <c r="K1110" s="12"/>
      <c r="L1110" s="10">
        <v>4</v>
      </c>
      <c r="M1110" s="36">
        <v>124.9</v>
      </c>
      <c r="N1110" s="33" t="s">
        <v>246</v>
      </c>
      <c r="O1110" s="30">
        <v>28.61</v>
      </c>
      <c r="P1110" s="13">
        <v>33.64</v>
      </c>
      <c r="Q1110" s="13">
        <v>33.130000000000003</v>
      </c>
      <c r="R1110" s="14">
        <v>0.10139165009940317</v>
      </c>
      <c r="S1110" s="15">
        <v>12.663817097415455</v>
      </c>
      <c r="T1110" s="22">
        <v>0.17381709741545476</v>
      </c>
      <c r="U1110" s="23">
        <v>0.79930000000000001</v>
      </c>
      <c r="V1110" s="24">
        <v>0.80120000000000002</v>
      </c>
      <c r="W1110" s="25">
        <v>7.3623000000000004E-3</v>
      </c>
      <c r="X1110" s="26">
        <v>8.1930019911504396E-3</v>
      </c>
      <c r="Y1110" s="16">
        <v>0.91955127000000014</v>
      </c>
    </row>
    <row r="1111" spans="2:25" ht="20.100000000000001" hidden="1" customHeight="1" x14ac:dyDescent="0.25">
      <c r="B1111" s="21">
        <v>4817</v>
      </c>
      <c r="C1111" s="10" t="s">
        <v>948</v>
      </c>
      <c r="D1111" s="10" t="s">
        <v>92</v>
      </c>
      <c r="E1111" s="10" t="s">
        <v>274</v>
      </c>
      <c r="F1111" s="10" t="s">
        <v>79</v>
      </c>
      <c r="G1111" s="9" t="s">
        <v>949</v>
      </c>
      <c r="H1111" s="34" t="s">
        <v>990</v>
      </c>
      <c r="I1111" s="10" t="s">
        <v>230</v>
      </c>
      <c r="J1111" s="11">
        <v>81254</v>
      </c>
      <c r="K1111" s="12"/>
      <c r="L1111" s="10">
        <v>2</v>
      </c>
      <c r="M1111" s="36">
        <v>60</v>
      </c>
      <c r="N1111" s="33" t="s">
        <v>246</v>
      </c>
      <c r="O1111" s="30">
        <v>31.68</v>
      </c>
      <c r="P1111" s="13">
        <v>36.71</v>
      </c>
      <c r="Q1111" s="13">
        <v>36.17</v>
      </c>
      <c r="R1111" s="14">
        <v>0.107355864811133</v>
      </c>
      <c r="S1111" s="15">
        <v>6.4413518886679801</v>
      </c>
      <c r="T1111" s="22">
        <v>0.44135188866797986</v>
      </c>
      <c r="U1111" s="23">
        <v>0.78859999999999997</v>
      </c>
      <c r="V1111" s="24">
        <v>0.80210000000000004</v>
      </c>
      <c r="W1111" s="25">
        <v>7.3172200000000001E-3</v>
      </c>
      <c r="X1111" s="26">
        <v>8.1972420044543418E-3</v>
      </c>
      <c r="Y1111" s="16">
        <v>0.43903320000000001</v>
      </c>
    </row>
    <row r="1112" spans="2:25" ht="20.100000000000001" hidden="1" customHeight="1" x14ac:dyDescent="0.25">
      <c r="B1112" s="21">
        <v>4800</v>
      </c>
      <c r="C1112" s="10" t="s">
        <v>1126</v>
      </c>
      <c r="D1112" s="10" t="s">
        <v>92</v>
      </c>
      <c r="E1112" s="10" t="s">
        <v>274</v>
      </c>
      <c r="F1112" s="10" t="s">
        <v>63</v>
      </c>
      <c r="G1112" s="9" t="s">
        <v>1127</v>
      </c>
      <c r="H1112" s="34" t="s">
        <v>990</v>
      </c>
      <c r="I1112" s="10" t="s">
        <v>1083</v>
      </c>
      <c r="J1112" s="11">
        <v>82858</v>
      </c>
      <c r="K1112" s="12"/>
      <c r="L1112" s="10">
        <v>20</v>
      </c>
      <c r="M1112" s="36">
        <v>678.6</v>
      </c>
      <c r="N1112" s="33" t="s">
        <v>246</v>
      </c>
      <c r="O1112" s="30">
        <v>26.85</v>
      </c>
      <c r="P1112" s="13">
        <v>31.85</v>
      </c>
      <c r="Q1112" s="13">
        <v>31.31</v>
      </c>
      <c r="R1112" s="14">
        <v>0.10800000000000054</v>
      </c>
      <c r="S1112" s="15">
        <v>73.288800000000364</v>
      </c>
      <c r="T1112" s="22">
        <v>5.4288000000003631</v>
      </c>
      <c r="U1112" s="23">
        <v>0.79290000000000005</v>
      </c>
      <c r="V1112" s="24">
        <v>0.79290000000000005</v>
      </c>
      <c r="W1112" s="25">
        <v>7.2946800000000013E-3</v>
      </c>
      <c r="X1112" s="26">
        <v>8.1778923766816208E-3</v>
      </c>
      <c r="Y1112" s="16">
        <v>4.9501698480000007</v>
      </c>
    </row>
    <row r="1113" spans="2:25" ht="20.100000000000001" hidden="1" customHeight="1" x14ac:dyDescent="0.25">
      <c r="B1113" s="21">
        <v>4817</v>
      </c>
      <c r="C1113" s="10" t="s">
        <v>77</v>
      </c>
      <c r="D1113" s="10" t="s">
        <v>92</v>
      </c>
      <c r="E1113" s="10" t="s">
        <v>122</v>
      </c>
      <c r="F1113" s="10" t="s">
        <v>114</v>
      </c>
      <c r="G1113" s="9" t="s">
        <v>153</v>
      </c>
      <c r="H1113" s="34" t="s">
        <v>990</v>
      </c>
      <c r="I1113" s="10" t="s">
        <v>229</v>
      </c>
      <c r="J1113" s="11">
        <v>68044</v>
      </c>
      <c r="K1113" s="12"/>
      <c r="L1113" s="10">
        <v>1</v>
      </c>
      <c r="M1113" s="36">
        <v>40.4</v>
      </c>
      <c r="N1113" s="33" t="s">
        <v>1447</v>
      </c>
      <c r="O1113" s="30">
        <v>29.11</v>
      </c>
      <c r="P1113" s="13">
        <v>34.11</v>
      </c>
      <c r="Q1113" s="13">
        <v>33.44</v>
      </c>
      <c r="R1113" s="14">
        <v>0.13400000000000034</v>
      </c>
      <c r="S1113" s="15">
        <v>5.413600000000014</v>
      </c>
      <c r="T1113" s="22">
        <v>1.3736000000000135</v>
      </c>
      <c r="U1113" s="23">
        <v>0.78190000000000004</v>
      </c>
      <c r="V1113" s="24">
        <v>0.8024</v>
      </c>
      <c r="W1113" s="25">
        <v>7.2877800000000006E-3</v>
      </c>
      <c r="X1113" s="26">
        <v>8.4154503464203279E-3</v>
      </c>
      <c r="Y1113" s="16">
        <v>0.29442631200000002</v>
      </c>
    </row>
    <row r="1114" spans="2:25" ht="20.100000000000001" customHeight="1" x14ac:dyDescent="0.25">
      <c r="B1114" s="21">
        <v>4720</v>
      </c>
      <c r="C1114" s="10" t="s">
        <v>1059</v>
      </c>
      <c r="D1114" s="10" t="s">
        <v>93</v>
      </c>
      <c r="E1114" s="10" t="s">
        <v>87</v>
      </c>
      <c r="F1114" s="10" t="s">
        <v>303</v>
      </c>
      <c r="G1114" s="9" t="s">
        <v>304</v>
      </c>
      <c r="H1114" s="34" t="s">
        <v>875</v>
      </c>
      <c r="I1114" s="10" t="s">
        <v>305</v>
      </c>
      <c r="J1114" s="11">
        <v>71795</v>
      </c>
      <c r="K1114" s="12"/>
      <c r="L1114" s="10">
        <v>1</v>
      </c>
      <c r="M1114" s="36">
        <v>10.6</v>
      </c>
      <c r="N1114" s="33" t="s">
        <v>245</v>
      </c>
      <c r="O1114" s="30">
        <v>36.32</v>
      </c>
      <c r="P1114" s="13">
        <v>41.33</v>
      </c>
      <c r="Q1114" s="13">
        <v>40.97</v>
      </c>
      <c r="R1114" s="14">
        <v>7.1856287425149615E-2</v>
      </c>
      <c r="S1114" s="15">
        <v>0.76167664670658586</v>
      </c>
      <c r="T1114" s="22">
        <v>-0.29832335329341414</v>
      </c>
      <c r="U1114" s="23">
        <v>1.0581</v>
      </c>
      <c r="V1114" s="24">
        <v>1.0321</v>
      </c>
      <c r="W1114" s="25">
        <v>9.4059000000000018E-3</v>
      </c>
      <c r="X1114" s="26">
        <v>1.013409870967742E-2</v>
      </c>
      <c r="Y1114" s="16">
        <v>9.970254000000002E-2</v>
      </c>
    </row>
    <row r="1115" spans="2:25" ht="20.100000000000001" hidden="1" customHeight="1" x14ac:dyDescent="0.25">
      <c r="B1115" s="21">
        <v>4786</v>
      </c>
      <c r="C1115" s="10" t="s">
        <v>71</v>
      </c>
      <c r="D1115" s="10" t="s">
        <v>92</v>
      </c>
      <c r="E1115" s="10" t="s">
        <v>274</v>
      </c>
      <c r="F1115" s="10" t="s">
        <v>71</v>
      </c>
      <c r="G1115" s="9" t="s">
        <v>149</v>
      </c>
      <c r="H1115" s="34" t="s">
        <v>990</v>
      </c>
      <c r="I1115" s="10" t="s">
        <v>224</v>
      </c>
      <c r="J1115" s="11">
        <v>76281</v>
      </c>
      <c r="K1115" s="12"/>
      <c r="L1115" s="10">
        <v>10</v>
      </c>
      <c r="M1115" s="36">
        <v>228.5</v>
      </c>
      <c r="N1115" s="33" t="s">
        <v>935</v>
      </c>
      <c r="O1115" s="30">
        <v>29.14</v>
      </c>
      <c r="P1115" s="13">
        <v>34.15</v>
      </c>
      <c r="Q1115" s="13">
        <v>33.65</v>
      </c>
      <c r="R1115" s="14">
        <v>9.9800399201596848E-2</v>
      </c>
      <c r="S1115" s="15">
        <v>22.804391217564881</v>
      </c>
      <c r="T1115" s="22">
        <v>-4.5608782435121432E-2</v>
      </c>
      <c r="U1115" s="23">
        <v>0.79490000000000005</v>
      </c>
      <c r="V1115" s="24">
        <v>0.80930000000000002</v>
      </c>
      <c r="W1115" s="25">
        <v>7.2189000000000003E-3</v>
      </c>
      <c r="X1115" s="26">
        <v>8.0192215077605333E-3</v>
      </c>
      <c r="Y1115" s="16">
        <v>1.6495186500000001</v>
      </c>
    </row>
    <row r="1116" spans="2:25" ht="20.100000000000001" hidden="1" customHeight="1" x14ac:dyDescent="0.25">
      <c r="B1116" s="21">
        <v>4888</v>
      </c>
      <c r="C1116" s="10" t="s">
        <v>916</v>
      </c>
      <c r="D1116" s="10" t="s">
        <v>535</v>
      </c>
      <c r="E1116" s="10" t="s">
        <v>536</v>
      </c>
      <c r="F1116" s="10" t="s">
        <v>536</v>
      </c>
      <c r="G1116" s="9" t="s">
        <v>541</v>
      </c>
      <c r="H1116" s="34" t="s">
        <v>492</v>
      </c>
      <c r="I1116" s="10" t="s">
        <v>492</v>
      </c>
      <c r="J1116" s="11">
        <v>36408</v>
      </c>
      <c r="K1116" s="12"/>
      <c r="L1116" s="10">
        <v>12</v>
      </c>
      <c r="M1116" s="36">
        <v>300.3</v>
      </c>
      <c r="N1116" s="33" t="s">
        <v>246</v>
      </c>
      <c r="O1116" s="30">
        <v>28.84</v>
      </c>
      <c r="P1116" s="13">
        <v>33.840000000000003</v>
      </c>
      <c r="Q1116" s="13">
        <v>33.020000000000003</v>
      </c>
      <c r="R1116" s="14">
        <v>0.16399999999999995</v>
      </c>
      <c r="S1116" s="15">
        <v>49.249199999999988</v>
      </c>
      <c r="T1116" s="22">
        <v>19.219199999999983</v>
      </c>
      <c r="U1116" s="23">
        <v>0.80740000000000001</v>
      </c>
      <c r="V1116" s="24">
        <v>0.7964</v>
      </c>
      <c r="W1116" s="25">
        <v>7.1369100000000006E-3</v>
      </c>
      <c r="X1116" s="26">
        <v>8.5369736842105266E-3</v>
      </c>
      <c r="Y1116" s="16">
        <v>2.1432140730000002</v>
      </c>
    </row>
    <row r="1117" spans="2:25" ht="20.100000000000001" hidden="1" customHeight="1" x14ac:dyDescent="0.25">
      <c r="B1117" s="21">
        <v>4787</v>
      </c>
      <c r="C1117" s="10" t="s">
        <v>788</v>
      </c>
      <c r="D1117" s="10" t="s">
        <v>92</v>
      </c>
      <c r="E1117" s="10" t="s">
        <v>119</v>
      </c>
      <c r="F1117" s="10" t="s">
        <v>119</v>
      </c>
      <c r="G1117" s="9" t="s">
        <v>789</v>
      </c>
      <c r="H1117" s="34" t="s">
        <v>866</v>
      </c>
      <c r="I1117" s="10" t="s">
        <v>426</v>
      </c>
      <c r="J1117" s="11">
        <v>69145</v>
      </c>
      <c r="K1117" s="12"/>
      <c r="L1117" s="10">
        <v>23</v>
      </c>
      <c r="M1117" s="36">
        <v>613.79999999999995</v>
      </c>
      <c r="N1117" s="33" t="s">
        <v>935</v>
      </c>
      <c r="O1117" s="30">
        <v>34.92</v>
      </c>
      <c r="P1117" s="13">
        <v>39.92</v>
      </c>
      <c r="Q1117" s="13">
        <v>39.39</v>
      </c>
      <c r="R1117" s="14">
        <v>0.10600000000000023</v>
      </c>
      <c r="S1117" s="15">
        <v>65.062800000000138</v>
      </c>
      <c r="T1117" s="22">
        <v>3.6828000000001393</v>
      </c>
      <c r="U1117" s="23">
        <v>0.78690000000000004</v>
      </c>
      <c r="V1117" s="24">
        <v>0.79430000000000001</v>
      </c>
      <c r="W1117" s="25">
        <v>7.1153999999999992E-3</v>
      </c>
      <c r="X1117" s="26">
        <v>7.959060402684565E-3</v>
      </c>
      <c r="Y1117" s="16">
        <v>4.3674325199999995</v>
      </c>
    </row>
    <row r="1118" spans="2:25" ht="20.100000000000001" hidden="1" customHeight="1" x14ac:dyDescent="0.25">
      <c r="B1118" s="21">
        <v>4702</v>
      </c>
      <c r="C1118" s="10" t="s">
        <v>31</v>
      </c>
      <c r="D1118" s="10" t="s">
        <v>92</v>
      </c>
      <c r="E1118" s="10" t="s">
        <v>98</v>
      </c>
      <c r="F1118" s="10" t="s">
        <v>101</v>
      </c>
      <c r="G1118" s="9" t="s">
        <v>128</v>
      </c>
      <c r="H1118" s="34" t="s">
        <v>755</v>
      </c>
      <c r="I1118" s="10" t="s">
        <v>759</v>
      </c>
      <c r="J1118" s="11">
        <v>65364</v>
      </c>
      <c r="K1118" s="12"/>
      <c r="L1118" s="10">
        <v>2</v>
      </c>
      <c r="M1118" s="36">
        <v>64</v>
      </c>
      <c r="N1118" s="33" t="s">
        <v>246</v>
      </c>
      <c r="O1118" s="30">
        <v>35.21</v>
      </c>
      <c r="P1118" s="13">
        <v>40.21</v>
      </c>
      <c r="Q1118" s="13">
        <v>39.71</v>
      </c>
      <c r="R1118" s="14">
        <v>0.1</v>
      </c>
      <c r="S1118" s="15">
        <v>6.4</v>
      </c>
      <c r="T1118" s="22">
        <v>0</v>
      </c>
      <c r="U1118" s="23">
        <v>0.80710000000000004</v>
      </c>
      <c r="V1118" s="24">
        <v>0.80930000000000002</v>
      </c>
      <c r="W1118" s="25">
        <v>7.1121600000000011E-3</v>
      </c>
      <c r="X1118" s="26">
        <v>7.9024000000000004E-3</v>
      </c>
      <c r="Y1118" s="16">
        <v>0.45517824000000007</v>
      </c>
    </row>
    <row r="1119" spans="2:25" ht="20.100000000000001" customHeight="1" x14ac:dyDescent="0.25">
      <c r="B1119" s="21">
        <v>4803</v>
      </c>
      <c r="C1119" s="10" t="s">
        <v>1135</v>
      </c>
      <c r="D1119" s="10" t="s">
        <v>93</v>
      </c>
      <c r="E1119" s="10" t="s">
        <v>87</v>
      </c>
      <c r="F1119" s="10" t="s">
        <v>299</v>
      </c>
      <c r="G1119" s="9" t="s">
        <v>300</v>
      </c>
      <c r="H1119" s="34" t="s">
        <v>875</v>
      </c>
      <c r="I1119" s="10" t="s">
        <v>301</v>
      </c>
      <c r="J1119" s="11">
        <v>77289</v>
      </c>
      <c r="K1119" s="12"/>
      <c r="L1119" s="10">
        <v>1</v>
      </c>
      <c r="M1119" s="36">
        <v>10</v>
      </c>
      <c r="N1119" s="33" t="s">
        <v>245</v>
      </c>
      <c r="O1119" s="30">
        <v>32.049999999999997</v>
      </c>
      <c r="P1119" s="13">
        <v>37.049999999999997</v>
      </c>
      <c r="Q1119" s="13">
        <v>36.58</v>
      </c>
      <c r="R1119" s="14">
        <v>9.3999999999999778E-2</v>
      </c>
      <c r="S1119" s="15">
        <v>0.93999999999999773</v>
      </c>
      <c r="T1119" s="22">
        <v>-6.0000000000002274E-2</v>
      </c>
      <c r="U1119" s="23">
        <v>1.0302</v>
      </c>
      <c r="V1119" s="24">
        <v>1.0411999999999999</v>
      </c>
      <c r="W1119" s="25">
        <v>9.5284399999999991E-3</v>
      </c>
      <c r="X1119" s="26">
        <v>1.0517041942604853E-2</v>
      </c>
      <c r="Y1119" s="16">
        <v>9.5284399999999991E-2</v>
      </c>
    </row>
    <row r="1120" spans="2:25" ht="20.100000000000001" hidden="1" customHeight="1" x14ac:dyDescent="0.25">
      <c r="B1120" s="21">
        <v>4787</v>
      </c>
      <c r="C1120" s="10" t="s">
        <v>52</v>
      </c>
      <c r="D1120" s="10" t="s">
        <v>92</v>
      </c>
      <c r="E1120" s="10" t="s">
        <v>118</v>
      </c>
      <c r="F1120" s="10" t="s">
        <v>107</v>
      </c>
      <c r="G1120" s="9" t="s">
        <v>258</v>
      </c>
      <c r="H1120" s="34" t="s">
        <v>866</v>
      </c>
      <c r="I1120" s="10" t="s">
        <v>889</v>
      </c>
      <c r="J1120" s="11">
        <v>84601</v>
      </c>
      <c r="K1120" s="12"/>
      <c r="L1120" s="10">
        <v>5</v>
      </c>
      <c r="M1120" s="36">
        <v>127.2</v>
      </c>
      <c r="N1120" s="33" t="s">
        <v>935</v>
      </c>
      <c r="O1120" s="30">
        <v>36.01</v>
      </c>
      <c r="P1120" s="13">
        <v>41.03</v>
      </c>
      <c r="Q1120" s="13">
        <v>40.42</v>
      </c>
      <c r="R1120" s="14">
        <v>0.12151394422310738</v>
      </c>
      <c r="S1120" s="15">
        <v>15.45657370517926</v>
      </c>
      <c r="T1120" s="22">
        <v>2.736573705179258</v>
      </c>
      <c r="U1120" s="23">
        <v>0.7712</v>
      </c>
      <c r="V1120" s="24">
        <v>0.79249999999999998</v>
      </c>
      <c r="W1120" s="25">
        <v>7.0366500000000002E-3</v>
      </c>
      <c r="X1120" s="26">
        <v>8.0099734693877527E-3</v>
      </c>
      <c r="Y1120" s="16">
        <v>0.89506188000000009</v>
      </c>
    </row>
    <row r="1121" spans="2:25" ht="20.100000000000001" customHeight="1" x14ac:dyDescent="0.25">
      <c r="B1121" s="21">
        <v>4747</v>
      </c>
      <c r="C1121" s="10" t="s">
        <v>1135</v>
      </c>
      <c r="D1121" s="10" t="s">
        <v>93</v>
      </c>
      <c r="E1121" s="10" t="s">
        <v>87</v>
      </c>
      <c r="F1121" s="10" t="s">
        <v>299</v>
      </c>
      <c r="G1121" s="9" t="s">
        <v>300</v>
      </c>
      <c r="H1121" s="34" t="s">
        <v>875</v>
      </c>
      <c r="I1121" s="10" t="s">
        <v>301</v>
      </c>
      <c r="J1121" s="11">
        <v>77278</v>
      </c>
      <c r="K1121" s="12"/>
      <c r="L1121" s="10">
        <v>1</v>
      </c>
      <c r="M1121" s="36">
        <v>9.8000000000000007</v>
      </c>
      <c r="N1121" s="33" t="s">
        <v>246</v>
      </c>
      <c r="O1121" s="30">
        <v>35.840000000000003</v>
      </c>
      <c r="P1121" s="13">
        <v>40.840000000000003</v>
      </c>
      <c r="Q1121" s="13">
        <v>40.409999999999997</v>
      </c>
      <c r="R1121" s="14">
        <v>8.6000000000001367E-2</v>
      </c>
      <c r="S1121" s="15">
        <v>0.84280000000001343</v>
      </c>
      <c r="T1121" s="22">
        <v>-0.13719999999998667</v>
      </c>
      <c r="U1121" s="23">
        <v>1.03</v>
      </c>
      <c r="V1121" s="24">
        <v>1.0495000000000001</v>
      </c>
      <c r="W1121" s="25">
        <v>9.3577500000000015E-3</v>
      </c>
      <c r="X1121" s="26">
        <v>1.0238238512035029E-2</v>
      </c>
      <c r="Y1121" s="16">
        <v>9.1705950000000022E-2</v>
      </c>
    </row>
    <row r="1122" spans="2:25" ht="20.100000000000001" hidden="1" customHeight="1" x14ac:dyDescent="0.25">
      <c r="B1122" s="21">
        <v>4804</v>
      </c>
      <c r="C1122" s="10" t="s">
        <v>788</v>
      </c>
      <c r="D1122" s="10" t="s">
        <v>92</v>
      </c>
      <c r="E1122" s="10" t="s">
        <v>119</v>
      </c>
      <c r="F1122" s="10" t="s">
        <v>119</v>
      </c>
      <c r="G1122" s="9" t="s">
        <v>789</v>
      </c>
      <c r="H1122" s="34" t="s">
        <v>866</v>
      </c>
      <c r="I1122" s="10" t="s">
        <v>262</v>
      </c>
      <c r="J1122" s="11">
        <v>69147</v>
      </c>
      <c r="K1122" s="12"/>
      <c r="L1122" s="10">
        <v>5</v>
      </c>
      <c r="M1122" s="36">
        <v>167.4</v>
      </c>
      <c r="N1122" s="33" t="s">
        <v>246</v>
      </c>
      <c r="O1122" s="30">
        <v>29.18</v>
      </c>
      <c r="P1122" s="13">
        <v>34.200000000000003</v>
      </c>
      <c r="Q1122" s="13">
        <v>33.71</v>
      </c>
      <c r="R1122" s="14">
        <v>9.7609561752988377E-2</v>
      </c>
      <c r="S1122" s="15">
        <v>16.339840637450255</v>
      </c>
      <c r="T1122" s="22">
        <v>-0.40015936254974654</v>
      </c>
      <c r="U1122" s="23">
        <v>0.75329999999999997</v>
      </c>
      <c r="V1122" s="24">
        <v>0.75480000000000003</v>
      </c>
      <c r="W1122" s="25">
        <v>6.9372600000000006E-3</v>
      </c>
      <c r="X1122" s="26">
        <v>7.6876479470198711E-3</v>
      </c>
      <c r="Y1122" s="16">
        <v>1.1612973240000002</v>
      </c>
    </row>
    <row r="1123" spans="2:25" ht="20.100000000000001" hidden="1" customHeight="1" x14ac:dyDescent="0.25">
      <c r="B1123" s="21">
        <v>4786</v>
      </c>
      <c r="C1123" s="10" t="s">
        <v>44</v>
      </c>
      <c r="D1123" s="10" t="s">
        <v>92</v>
      </c>
      <c r="E1123" s="10" t="s">
        <v>99</v>
      </c>
      <c r="F1123" s="10" t="s">
        <v>43</v>
      </c>
      <c r="G1123" s="9" t="s">
        <v>135</v>
      </c>
      <c r="H1123" s="34" t="s">
        <v>863</v>
      </c>
      <c r="I1123" s="10" t="s">
        <v>255</v>
      </c>
      <c r="J1123" s="11">
        <v>74517</v>
      </c>
      <c r="K1123" s="12"/>
      <c r="L1123" s="10">
        <v>6</v>
      </c>
      <c r="M1123" s="36">
        <v>172</v>
      </c>
      <c r="N1123" s="33" t="s">
        <v>246</v>
      </c>
      <c r="O1123" s="30">
        <v>28.78</v>
      </c>
      <c r="P1123" s="13">
        <v>33.799999999999997</v>
      </c>
      <c r="Q1123" s="13">
        <v>33.22</v>
      </c>
      <c r="R1123" s="14">
        <v>0.11553784860557745</v>
      </c>
      <c r="S1123" s="15">
        <v>19.87250996015932</v>
      </c>
      <c r="T1123" s="22">
        <v>2.6725099601593199</v>
      </c>
      <c r="U1123" s="23">
        <v>0.7742</v>
      </c>
      <c r="V1123" s="24">
        <v>0.76719999999999999</v>
      </c>
      <c r="W1123" s="25">
        <v>6.9362999999999994E-3</v>
      </c>
      <c r="X1123" s="26">
        <v>7.8423932432432411E-3</v>
      </c>
      <c r="Y1123" s="16">
        <v>1.1930436</v>
      </c>
    </row>
    <row r="1124" spans="2:25" ht="20.100000000000001" customHeight="1" x14ac:dyDescent="0.25">
      <c r="B1124" s="21">
        <v>4775</v>
      </c>
      <c r="C1124" s="10" t="s">
        <v>1135</v>
      </c>
      <c r="D1124" s="10" t="s">
        <v>93</v>
      </c>
      <c r="E1124" s="10" t="s">
        <v>87</v>
      </c>
      <c r="F1124" s="10" t="s">
        <v>303</v>
      </c>
      <c r="G1124" s="9" t="s">
        <v>300</v>
      </c>
      <c r="H1124" s="34" t="s">
        <v>875</v>
      </c>
      <c r="I1124" s="10" t="s">
        <v>301</v>
      </c>
      <c r="J1124" s="11">
        <v>77283</v>
      </c>
      <c r="K1124" s="12"/>
      <c r="L1124" s="10">
        <v>1</v>
      </c>
      <c r="M1124" s="36">
        <v>7.2</v>
      </c>
      <c r="N1124" s="33" t="s">
        <v>245</v>
      </c>
      <c r="O1124" s="30">
        <v>29.02</v>
      </c>
      <c r="P1124" s="13">
        <v>34.049999999999997</v>
      </c>
      <c r="Q1124" s="13">
        <v>33.65</v>
      </c>
      <c r="R1124" s="14">
        <v>7.9522862823061383E-2</v>
      </c>
      <c r="S1124" s="15">
        <v>0.57256461232604194</v>
      </c>
      <c r="T1124" s="22">
        <v>-0.14743538767395808</v>
      </c>
      <c r="U1124" s="23">
        <v>1.0503</v>
      </c>
      <c r="V1124" s="24">
        <v>1.0720000000000001</v>
      </c>
      <c r="W1124" s="25">
        <v>9.5503500000000009E-3</v>
      </c>
      <c r="X1124" s="26">
        <v>1.0375434233261338E-2</v>
      </c>
      <c r="Y1124" s="16">
        <v>6.8762520000000008E-2</v>
      </c>
    </row>
    <row r="1125" spans="2:25" ht="20.100000000000001" hidden="1" customHeight="1" x14ac:dyDescent="0.25">
      <c r="B1125" s="21">
        <v>4782</v>
      </c>
      <c r="C1125" s="10" t="s">
        <v>265</v>
      </c>
      <c r="D1125" s="10" t="s">
        <v>92</v>
      </c>
      <c r="E1125" s="10" t="s">
        <v>119</v>
      </c>
      <c r="F1125" s="10" t="s">
        <v>119</v>
      </c>
      <c r="G1125" s="9" t="s">
        <v>266</v>
      </c>
      <c r="H1125" s="34" t="s">
        <v>866</v>
      </c>
      <c r="I1125" s="10" t="s">
        <v>1389</v>
      </c>
      <c r="J1125" s="11">
        <v>69144</v>
      </c>
      <c r="K1125" s="12"/>
      <c r="L1125" s="10">
        <v>2</v>
      </c>
      <c r="M1125" s="36">
        <v>62.2</v>
      </c>
      <c r="N1125" s="33" t="s">
        <v>935</v>
      </c>
      <c r="O1125" s="30">
        <v>36.04</v>
      </c>
      <c r="P1125" s="13">
        <v>41.04</v>
      </c>
      <c r="Q1125" s="13">
        <v>39.64</v>
      </c>
      <c r="R1125" s="14">
        <v>0.27999999999999969</v>
      </c>
      <c r="S1125" s="15">
        <v>17.415999999999983</v>
      </c>
      <c r="T1125" s="22">
        <v>11.195999999999982</v>
      </c>
      <c r="U1125" s="23">
        <v>0.752</v>
      </c>
      <c r="V1125" s="24">
        <v>0.77610000000000001</v>
      </c>
      <c r="W1125" s="25">
        <v>6.876450000000001E-3</v>
      </c>
      <c r="X1125" s="26">
        <v>9.5506249999999966E-3</v>
      </c>
      <c r="Y1125" s="16">
        <v>0.42771519000000008</v>
      </c>
    </row>
    <row r="1126" spans="2:25" ht="20.100000000000001" hidden="1" customHeight="1" x14ac:dyDescent="0.25">
      <c r="B1126" s="21">
        <v>4832</v>
      </c>
      <c r="C1126" s="10" t="s">
        <v>443</v>
      </c>
      <c r="D1126" s="10" t="s">
        <v>247</v>
      </c>
      <c r="E1126" s="10" t="s">
        <v>444</v>
      </c>
      <c r="F1126" s="10" t="s">
        <v>443</v>
      </c>
      <c r="G1126" s="9" t="s">
        <v>445</v>
      </c>
      <c r="H1126" s="34" t="s">
        <v>848</v>
      </c>
      <c r="I1126" s="10" t="s">
        <v>701</v>
      </c>
      <c r="J1126" s="11">
        <v>57701</v>
      </c>
      <c r="K1126" s="12"/>
      <c r="L1126" s="10">
        <v>3</v>
      </c>
      <c r="M1126" s="36">
        <v>67</v>
      </c>
      <c r="N1126" s="33" t="s">
        <v>935</v>
      </c>
      <c r="O1126" s="30">
        <v>29.39</v>
      </c>
      <c r="P1126" s="13">
        <v>34.409999999999997</v>
      </c>
      <c r="Q1126" s="13">
        <v>33.81</v>
      </c>
      <c r="R1126" s="14">
        <v>0.11952191235059657</v>
      </c>
      <c r="S1126" s="15">
        <v>8.0079681274899706</v>
      </c>
      <c r="T1126" s="22">
        <v>1.3079681274899702</v>
      </c>
      <c r="U1126" s="23">
        <v>0.74629999999999996</v>
      </c>
      <c r="V1126" s="24">
        <v>0.74629999999999996</v>
      </c>
      <c r="W1126" s="25">
        <v>6.8659599999999999E-3</v>
      </c>
      <c r="X1126" s="26">
        <v>7.7979907692307601E-3</v>
      </c>
      <c r="Y1126" s="16">
        <v>0.46001932000000001</v>
      </c>
    </row>
    <row r="1127" spans="2:25" ht="20.100000000000001" hidden="1" customHeight="1" x14ac:dyDescent="0.25">
      <c r="B1127" s="21">
        <v>4787</v>
      </c>
      <c r="C1127" s="10" t="s">
        <v>48</v>
      </c>
      <c r="D1127" s="10" t="s">
        <v>92</v>
      </c>
      <c r="E1127" s="10" t="s">
        <v>99</v>
      </c>
      <c r="F1127" s="10" t="s">
        <v>46</v>
      </c>
      <c r="G1127" s="9" t="s">
        <v>138</v>
      </c>
      <c r="H1127" s="34" t="s">
        <v>863</v>
      </c>
      <c r="I1127" s="10" t="s">
        <v>211</v>
      </c>
      <c r="J1127" s="11">
        <v>73648</v>
      </c>
      <c r="K1127" s="12"/>
      <c r="L1127" s="10">
        <v>13</v>
      </c>
      <c r="M1127" s="36">
        <v>290</v>
      </c>
      <c r="N1127" s="33" t="s">
        <v>935</v>
      </c>
      <c r="O1127" s="30">
        <v>28.2</v>
      </c>
      <c r="P1127" s="13">
        <v>33.21</v>
      </c>
      <c r="Q1127" s="13">
        <v>32.770000000000003</v>
      </c>
      <c r="R1127" s="14">
        <v>8.7824351297404707E-2</v>
      </c>
      <c r="S1127" s="15">
        <v>25.469061876247366</v>
      </c>
      <c r="T1127" s="22">
        <v>-3.5309381237526365</v>
      </c>
      <c r="U1127" s="23">
        <v>0.77149999999999996</v>
      </c>
      <c r="V1127" s="24">
        <v>0.74850000000000005</v>
      </c>
      <c r="W1127" s="25">
        <v>6.8400000000000006E-3</v>
      </c>
      <c r="X1127" s="26">
        <v>7.4985557986870866E-3</v>
      </c>
      <c r="Y1127" s="16">
        <v>1.9836000000000003</v>
      </c>
    </row>
    <row r="1128" spans="2:25" ht="20.100000000000001" hidden="1" customHeight="1" x14ac:dyDescent="0.25">
      <c r="B1128" s="21">
        <v>4787</v>
      </c>
      <c r="C1128" s="10" t="s">
        <v>712</v>
      </c>
      <c r="D1128" s="10" t="s">
        <v>92</v>
      </c>
      <c r="E1128" s="10" t="s">
        <v>119</v>
      </c>
      <c r="F1128" s="10" t="s">
        <v>55</v>
      </c>
      <c r="G1128" s="9" t="s">
        <v>713</v>
      </c>
      <c r="H1128" s="34" t="s">
        <v>866</v>
      </c>
      <c r="I1128" s="10" t="s">
        <v>1040</v>
      </c>
      <c r="J1128" s="11">
        <v>75553</v>
      </c>
      <c r="K1128" s="12"/>
      <c r="L1128" s="10">
        <v>5</v>
      </c>
      <c r="M1128" s="36">
        <v>168</v>
      </c>
      <c r="N1128" s="33" t="s">
        <v>1403</v>
      </c>
      <c r="O1128" s="30">
        <v>32.19</v>
      </c>
      <c r="P1128" s="13">
        <v>37.19</v>
      </c>
      <c r="Q1128" s="13">
        <v>36.67</v>
      </c>
      <c r="R1128" s="14">
        <v>0.1039999999999992</v>
      </c>
      <c r="S1128" s="15">
        <v>17.471999999999866</v>
      </c>
      <c r="T1128" s="22">
        <v>0.67199999999986537</v>
      </c>
      <c r="U1128" s="23">
        <v>0.72670000000000001</v>
      </c>
      <c r="V1128" s="24">
        <v>0.74390000000000001</v>
      </c>
      <c r="W1128" s="25">
        <v>6.6177000000000007E-3</v>
      </c>
      <c r="X1128" s="26">
        <v>7.3858258928571367E-3</v>
      </c>
      <c r="Y1128" s="16">
        <v>1.1117736</v>
      </c>
    </row>
    <row r="1129" spans="2:25" ht="20.100000000000001" customHeight="1" x14ac:dyDescent="0.25">
      <c r="B1129" s="21">
        <v>4810</v>
      </c>
      <c r="C1129" s="10" t="s">
        <v>1478</v>
      </c>
      <c r="D1129" s="10" t="s">
        <v>93</v>
      </c>
      <c r="E1129" s="10" t="s">
        <v>87</v>
      </c>
      <c r="F1129" s="10" t="s">
        <v>299</v>
      </c>
      <c r="G1129" s="9" t="s">
        <v>300</v>
      </c>
      <c r="H1129" s="34" t="s">
        <v>875</v>
      </c>
      <c r="I1129" s="10" t="s">
        <v>301</v>
      </c>
      <c r="J1129" s="11">
        <v>77291</v>
      </c>
      <c r="K1129" s="12"/>
      <c r="L1129" s="10">
        <v>1</v>
      </c>
      <c r="M1129" s="36">
        <v>7</v>
      </c>
      <c r="N1129" s="33" t="s">
        <v>1479</v>
      </c>
      <c r="O1129" s="30">
        <v>29.03</v>
      </c>
      <c r="P1129" s="13">
        <v>34.03</v>
      </c>
      <c r="Q1129" s="13">
        <v>33.630000000000003</v>
      </c>
      <c r="R1129" s="14">
        <v>7.999999999999971E-2</v>
      </c>
      <c r="S1129" s="15">
        <v>0.55999999999999794</v>
      </c>
      <c r="T1129" s="22">
        <v>-0.14000000000000207</v>
      </c>
      <c r="U1129" s="23">
        <v>0.87409999999999999</v>
      </c>
      <c r="V1129" s="24">
        <v>0.88959999999999995</v>
      </c>
      <c r="W1129" s="25">
        <v>8.1130200000000003E-3</v>
      </c>
      <c r="X1129" s="26">
        <v>8.8184999999999982E-3</v>
      </c>
      <c r="Y1129" s="16">
        <v>5.6791140000000004E-2</v>
      </c>
    </row>
    <row r="1130" spans="2:25" ht="20.100000000000001" customHeight="1" x14ac:dyDescent="0.25">
      <c r="B1130" s="21">
        <v>4779</v>
      </c>
      <c r="C1130" s="10" t="s">
        <v>1047</v>
      </c>
      <c r="D1130" s="10" t="s">
        <v>93</v>
      </c>
      <c r="E1130" s="10" t="s">
        <v>87</v>
      </c>
      <c r="F1130" s="10" t="s">
        <v>303</v>
      </c>
      <c r="G1130" s="9" t="s">
        <v>304</v>
      </c>
      <c r="H1130" s="34" t="s">
        <v>875</v>
      </c>
      <c r="I1130" s="10" t="s">
        <v>305</v>
      </c>
      <c r="J1130" s="11">
        <v>76461</v>
      </c>
      <c r="K1130" s="12"/>
      <c r="L1130" s="10">
        <v>1</v>
      </c>
      <c r="M1130" s="36">
        <v>6.3</v>
      </c>
      <c r="N1130" s="33" t="s">
        <v>245</v>
      </c>
      <c r="O1130" s="30">
        <v>36.869999999999997</v>
      </c>
      <c r="P1130" s="13">
        <v>41.87</v>
      </c>
      <c r="Q1130" s="13">
        <v>41.43</v>
      </c>
      <c r="R1130" s="14">
        <v>8.7999999999999551E-2</v>
      </c>
      <c r="S1130" s="15">
        <v>0.55439999999999712</v>
      </c>
      <c r="T1130" s="22">
        <v>-7.5600000000002859E-2</v>
      </c>
      <c r="U1130" s="23">
        <v>1.0778000000000001</v>
      </c>
      <c r="V1130" s="24">
        <v>1.0814999999999999</v>
      </c>
      <c r="W1130" s="25">
        <v>9.7168500000000008E-3</v>
      </c>
      <c r="X1130" s="26">
        <v>1.065444078947368E-2</v>
      </c>
      <c r="Y1130" s="16">
        <v>6.1216155000000001E-2</v>
      </c>
    </row>
    <row r="1131" spans="2:25" ht="20.100000000000001" hidden="1" customHeight="1" x14ac:dyDescent="0.25">
      <c r="B1131" s="21">
        <v>4862</v>
      </c>
      <c r="C1131" s="10" t="s">
        <v>680</v>
      </c>
      <c r="D1131" s="10" t="s">
        <v>365</v>
      </c>
      <c r="E1131" s="10" t="s">
        <v>680</v>
      </c>
      <c r="F1131" s="10" t="s">
        <v>680</v>
      </c>
      <c r="G1131" s="9" t="s">
        <v>1259</v>
      </c>
      <c r="H1131" s="34" t="s">
        <v>678</v>
      </c>
      <c r="I1131" s="10" t="s">
        <v>698</v>
      </c>
      <c r="J1131" s="11">
        <v>54793</v>
      </c>
      <c r="K1131" s="12"/>
      <c r="L1131" s="10">
        <v>4</v>
      </c>
      <c r="M1131" s="36">
        <v>90.6</v>
      </c>
      <c r="N1131" s="33" t="s">
        <v>246</v>
      </c>
      <c r="O1131" s="30">
        <v>29.06</v>
      </c>
      <c r="P1131" s="13">
        <v>34.06</v>
      </c>
      <c r="Q1131" s="13">
        <v>33.479999999999997</v>
      </c>
      <c r="R1131" s="14">
        <v>0.11600000000000099</v>
      </c>
      <c r="S1131" s="15">
        <v>10.50960000000009</v>
      </c>
      <c r="T1131" s="22">
        <v>1.4496000000000893</v>
      </c>
      <c r="U1131" s="23">
        <v>0.74619999999999997</v>
      </c>
      <c r="V1131" s="24">
        <v>0.70679999999999998</v>
      </c>
      <c r="W1131" s="25">
        <v>6.4658499999999995E-3</v>
      </c>
      <c r="X1131" s="26">
        <v>7.314309954751139E-3</v>
      </c>
      <c r="Y1131" s="16">
        <v>0.58580600999999988</v>
      </c>
    </row>
    <row r="1132" spans="2:25" ht="20.100000000000001" hidden="1" customHeight="1" x14ac:dyDescent="0.25">
      <c r="B1132" s="21">
        <v>4653</v>
      </c>
      <c r="C1132" s="10" t="s">
        <v>283</v>
      </c>
      <c r="D1132" s="10" t="s">
        <v>92</v>
      </c>
      <c r="E1132" s="10"/>
      <c r="F1132" s="10" t="s">
        <v>72</v>
      </c>
      <c r="G1132" s="9" t="s">
        <v>150</v>
      </c>
      <c r="H1132" s="34" t="s">
        <v>284</v>
      </c>
      <c r="I1132" s="10">
        <v>67236</v>
      </c>
      <c r="J1132" s="11"/>
      <c r="K1132" s="12"/>
      <c r="L1132" s="10">
        <v>5</v>
      </c>
      <c r="M1132" s="36">
        <v>115</v>
      </c>
      <c r="N1132" s="33" t="s">
        <v>246</v>
      </c>
      <c r="O1132" s="30">
        <v>31.81</v>
      </c>
      <c r="P1132" s="13">
        <v>36.81</v>
      </c>
      <c r="Q1132" s="13">
        <v>36.07</v>
      </c>
      <c r="R1132" s="14">
        <v>0.1480000000000003</v>
      </c>
      <c r="S1132" s="15">
        <v>17.020000000000035</v>
      </c>
      <c r="T1132" s="22">
        <v>5.5200000000000333</v>
      </c>
      <c r="U1132" s="23">
        <v>0.74560000000000004</v>
      </c>
      <c r="V1132" s="24">
        <v>0.72140000000000004</v>
      </c>
      <c r="W1132" s="25">
        <v>6.4548000000000001E-3</v>
      </c>
      <c r="X1132" s="26">
        <v>7.5760563380281726E-3</v>
      </c>
      <c r="Y1132" s="16">
        <v>0.74230200000000002</v>
      </c>
    </row>
    <row r="1133" spans="2:25" ht="20.100000000000001" hidden="1" customHeight="1" x14ac:dyDescent="0.25">
      <c r="B1133" s="21">
        <v>4875</v>
      </c>
      <c r="C1133" s="10" t="s">
        <v>1126</v>
      </c>
      <c r="D1133" s="10" t="s">
        <v>92</v>
      </c>
      <c r="E1133" s="10" t="s">
        <v>274</v>
      </c>
      <c r="F1133" s="10" t="s">
        <v>63</v>
      </c>
      <c r="G1133" s="9" t="s">
        <v>1127</v>
      </c>
      <c r="H1133" s="34" t="s">
        <v>990</v>
      </c>
      <c r="I1133" s="10" t="s">
        <v>1083</v>
      </c>
      <c r="J1133" s="11">
        <v>82877</v>
      </c>
      <c r="K1133" s="12"/>
      <c r="L1133" s="10">
        <v>28</v>
      </c>
      <c r="M1133" s="36">
        <v>640</v>
      </c>
      <c r="N1133" s="33" t="s">
        <v>246</v>
      </c>
      <c r="O1133" s="30">
        <v>35.090000000000003</v>
      </c>
      <c r="P1133" s="13">
        <v>40.1</v>
      </c>
      <c r="Q1133" s="13">
        <v>39.4</v>
      </c>
      <c r="R1133" s="14">
        <v>0.13972055888223614</v>
      </c>
      <c r="S1133" s="15">
        <v>89.421157684631126</v>
      </c>
      <c r="T1133" s="22">
        <v>25.421157684631126</v>
      </c>
      <c r="U1133" s="23">
        <v>0.74119999999999997</v>
      </c>
      <c r="V1133" s="24">
        <v>0.70109999999999995</v>
      </c>
      <c r="W1133" s="25">
        <v>6.4182349999999996E-3</v>
      </c>
      <c r="X1133" s="26">
        <v>7.4606397563805153E-3</v>
      </c>
      <c r="Y1133" s="16">
        <v>4.1076703999999999</v>
      </c>
    </row>
    <row r="1134" spans="2:25" ht="20.100000000000001" hidden="1" customHeight="1" x14ac:dyDescent="0.25">
      <c r="B1134" s="21">
        <v>4782</v>
      </c>
      <c r="C1134" s="10" t="s">
        <v>263</v>
      </c>
      <c r="D1134" s="10" t="s">
        <v>92</v>
      </c>
      <c r="E1134" s="10" t="s">
        <v>119</v>
      </c>
      <c r="F1134" s="10" t="s">
        <v>119</v>
      </c>
      <c r="G1134" s="9" t="s">
        <v>264</v>
      </c>
      <c r="H1134" s="34" t="s">
        <v>866</v>
      </c>
      <c r="I1134" s="10" t="s">
        <v>1389</v>
      </c>
      <c r="J1134" s="11">
        <v>69144</v>
      </c>
      <c r="K1134" s="12"/>
      <c r="L1134" s="10">
        <v>6</v>
      </c>
      <c r="M1134" s="36">
        <v>180</v>
      </c>
      <c r="N1134" s="33" t="s">
        <v>1387</v>
      </c>
      <c r="O1134" s="30">
        <v>29.03</v>
      </c>
      <c r="P1134" s="13">
        <v>34.03</v>
      </c>
      <c r="Q1134" s="13">
        <v>33.26</v>
      </c>
      <c r="R1134" s="14">
        <v>0.15400000000000064</v>
      </c>
      <c r="S1134" s="15">
        <v>27.720000000000116</v>
      </c>
      <c r="T1134" s="22">
        <v>9.7200000000001143</v>
      </c>
      <c r="U1134" s="23">
        <v>0.71970000000000001</v>
      </c>
      <c r="V1134" s="24">
        <v>0.68340000000000001</v>
      </c>
      <c r="W1134" s="25">
        <v>6.3139500000000005E-3</v>
      </c>
      <c r="X1134" s="26">
        <v>7.4632978723404315E-3</v>
      </c>
      <c r="Y1134" s="16">
        <v>1.136511</v>
      </c>
    </row>
    <row r="1135" spans="2:25" ht="20.100000000000001" hidden="1" customHeight="1" x14ac:dyDescent="0.25">
      <c r="B1135" s="21">
        <v>4787</v>
      </c>
      <c r="C1135" s="10" t="s">
        <v>265</v>
      </c>
      <c r="D1135" s="10" t="s">
        <v>92</v>
      </c>
      <c r="E1135" s="10" t="s">
        <v>119</v>
      </c>
      <c r="F1135" s="10" t="s">
        <v>119</v>
      </c>
      <c r="G1135" s="9" t="s">
        <v>266</v>
      </c>
      <c r="H1135" s="34" t="s">
        <v>866</v>
      </c>
      <c r="I1135" s="10" t="s">
        <v>426</v>
      </c>
      <c r="J1135" s="11">
        <v>69145</v>
      </c>
      <c r="K1135" s="12"/>
      <c r="L1135" s="10">
        <v>4</v>
      </c>
      <c r="M1135" s="36">
        <v>105.2</v>
      </c>
      <c r="N1135" s="33" t="s">
        <v>1403</v>
      </c>
      <c r="O1135" s="30">
        <v>27.72</v>
      </c>
      <c r="P1135" s="13">
        <v>32.72</v>
      </c>
      <c r="Q1135" s="13">
        <v>32.29</v>
      </c>
      <c r="R1135" s="14">
        <v>8.5999999999999938E-2</v>
      </c>
      <c r="S1135" s="15">
        <v>9.047199999999993</v>
      </c>
      <c r="T1135" s="22">
        <v>-1.4728000000000072</v>
      </c>
      <c r="U1135" s="23">
        <v>0.66779999999999995</v>
      </c>
      <c r="V1135" s="24">
        <v>0.69120000000000004</v>
      </c>
      <c r="W1135" s="25">
        <v>6.1155000000000003E-3</v>
      </c>
      <c r="X1135" s="26">
        <v>6.6909190371991249E-3</v>
      </c>
      <c r="Y1135" s="16">
        <v>0.64335059999999999</v>
      </c>
    </row>
    <row r="1136" spans="2:25" ht="20.100000000000001" hidden="1" customHeight="1" x14ac:dyDescent="0.25">
      <c r="B1136" s="21">
        <v>4788</v>
      </c>
      <c r="C1136" s="10" t="s">
        <v>1043</v>
      </c>
      <c r="D1136" s="10" t="s">
        <v>1304</v>
      </c>
      <c r="E1136" s="10" t="s">
        <v>122</v>
      </c>
      <c r="F1136" s="10" t="s">
        <v>74</v>
      </c>
      <c r="G1136" s="9" t="s">
        <v>954</v>
      </c>
      <c r="H1136" s="34" t="s">
        <v>990</v>
      </c>
      <c r="I1136" s="10" t="s">
        <v>286</v>
      </c>
      <c r="J1136" s="11">
        <v>75705</v>
      </c>
      <c r="K1136" s="12"/>
      <c r="L1136" s="10">
        <v>10</v>
      </c>
      <c r="M1136" s="36">
        <v>288</v>
      </c>
      <c r="N1136" s="33" t="s">
        <v>1403</v>
      </c>
      <c r="O1136" s="30">
        <v>32.17</v>
      </c>
      <c r="P1136" s="13">
        <v>37.19</v>
      </c>
      <c r="Q1136" s="13">
        <v>36.619999999999997</v>
      </c>
      <c r="R1136" s="14">
        <v>0.11354581673306788</v>
      </c>
      <c r="S1136" s="15">
        <v>32.701195219123548</v>
      </c>
      <c r="T1136" s="22">
        <v>3.9011952191235473</v>
      </c>
      <c r="U1136" s="23">
        <v>0.64470000000000005</v>
      </c>
      <c r="V1136" s="24">
        <v>0.66569999999999996</v>
      </c>
      <c r="W1136" s="25">
        <v>5.8967999999999998E-3</v>
      </c>
      <c r="X1136" s="26">
        <v>6.6521204494382029E-3</v>
      </c>
      <c r="Y1136" s="16">
        <v>1.6982784</v>
      </c>
    </row>
    <row r="1137" spans="2:25" ht="20.100000000000001" customHeight="1" x14ac:dyDescent="0.25">
      <c r="B1137" s="21"/>
      <c r="C1137" s="10"/>
      <c r="D1137" s="10"/>
      <c r="E1137" s="10"/>
      <c r="F1137" s="10"/>
      <c r="G1137" s="9"/>
      <c r="H1137" s="34"/>
      <c r="I1137" s="10"/>
      <c r="J1137" s="11"/>
      <c r="K1137" s="12"/>
      <c r="L1137" s="10"/>
      <c r="M1137" s="36"/>
      <c r="N1137" s="33"/>
      <c r="O1137" s="30"/>
      <c r="P1137" s="13"/>
      <c r="Q1137" s="13"/>
      <c r="R1137" s="14"/>
      <c r="S1137" s="15"/>
      <c r="T1137" s="22"/>
      <c r="U1137" s="23"/>
      <c r="V1137" s="24"/>
      <c r="W1137" s="25"/>
      <c r="X1137" s="26"/>
      <c r="Y1137" s="16"/>
    </row>
    <row r="1138" spans="2:25" ht="20.100000000000001" customHeight="1" thickBot="1" x14ac:dyDescent="0.3">
      <c r="B1138" s="21"/>
      <c r="C1138" s="10"/>
      <c r="D1138" s="10"/>
      <c r="E1138" s="10"/>
      <c r="F1138" s="10"/>
      <c r="G1138" s="9"/>
      <c r="H1138" s="34"/>
      <c r="I1138" s="10"/>
      <c r="J1138" s="11"/>
      <c r="K1138" s="12"/>
      <c r="L1138" s="10"/>
      <c r="M1138" s="36"/>
      <c r="N1138" s="33"/>
      <c r="O1138" s="30"/>
      <c r="P1138" s="13"/>
      <c r="Q1138" s="13"/>
      <c r="R1138" s="14"/>
      <c r="S1138" s="15"/>
      <c r="T1138" s="22"/>
      <c r="U1138" s="23"/>
      <c r="V1138" s="24"/>
      <c r="W1138" s="25"/>
      <c r="X1138" s="26"/>
      <c r="Y1138" s="16"/>
    </row>
    <row r="1139" spans="2:25" ht="20.100000000000001" customHeight="1" thickTop="1" thickBot="1" x14ac:dyDescent="0.3">
      <c r="B1139" s="4"/>
      <c r="C1139" s="5" t="s">
        <v>12</v>
      </c>
      <c r="D1139" s="5"/>
      <c r="E1139" s="5"/>
      <c r="F1139" s="5"/>
      <c r="G1139" s="6">
        <f>COUNTIF(G6:G1138,"&lt;&gt;"&amp;"")</f>
        <v>1131</v>
      </c>
      <c r="H1139" s="35"/>
      <c r="I1139" s="5"/>
      <c r="J1139" s="5"/>
      <c r="K1139" s="5"/>
      <c r="L1139" s="6">
        <f>SUM(L6:L1138)</f>
        <v>7835</v>
      </c>
      <c r="M1139" s="37">
        <f>SUM(M6:M1138)</f>
        <v>211036.10000000015</v>
      </c>
      <c r="N1139" s="32"/>
      <c r="O1139" s="17"/>
      <c r="P1139" s="5"/>
      <c r="Q1139" s="5"/>
      <c r="R1139" s="18">
        <f>S1139/M1139</f>
        <v>0.12170882724374406</v>
      </c>
      <c r="S1139" s="19">
        <f>SUMIF(S6:S1138,"&gt;0")</f>
        <v>25684.956237093513</v>
      </c>
      <c r="T1139" s="27">
        <f>SUMIF(T6:T1138,"&gt;0")</f>
        <v>5104.4677685755751</v>
      </c>
      <c r="U1139" s="17"/>
      <c r="V1139" s="5"/>
      <c r="W1139" s="28">
        <f>Y1139/M1139</f>
        <v>9.1102900741953565E-3</v>
      </c>
      <c r="X1139" s="28">
        <f>W1139/(1-R1139)</f>
        <v>1.0372744662348613E-2</v>
      </c>
      <c r="Y1139" s="20">
        <f>SUM(Y6:Y1138)</f>
        <v>1922.6000871269</v>
      </c>
    </row>
    <row r="1140" spans="2:25" ht="15.75" x14ac:dyDescent="0.25">
      <c r="B1140" s="8" t="s">
        <v>13</v>
      </c>
      <c r="C1140" s="8"/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7"/>
      <c r="P1140" s="7"/>
      <c r="Q1140" s="7"/>
      <c r="R1140" s="7"/>
      <c r="S1140" s="7"/>
      <c r="T1140" s="7"/>
      <c r="U1140" s="3"/>
      <c r="V1140" s="3"/>
      <c r="W1140" s="3"/>
      <c r="X1140" s="3"/>
      <c r="Y1140" s="3"/>
    </row>
    <row r="1141" spans="2:25" ht="15.75" x14ac:dyDescent="0.25">
      <c r="B1141" s="8" t="s">
        <v>27</v>
      </c>
      <c r="C1141" s="8"/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7"/>
      <c r="P1141" s="7"/>
      <c r="Q1141" s="7"/>
      <c r="R1141" s="7"/>
      <c r="S1141" s="7"/>
      <c r="T1141" s="7"/>
      <c r="U1141" s="3"/>
      <c r="V1141" s="3"/>
      <c r="W1141" s="3"/>
      <c r="X1141" s="3"/>
      <c r="Y1141" s="3"/>
    </row>
    <row r="1142" spans="2:25" ht="15.75" x14ac:dyDescent="0.25">
      <c r="B1142" s="8" t="s">
        <v>14</v>
      </c>
      <c r="C1142" s="8" t="s">
        <v>24</v>
      </c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7"/>
      <c r="P1142" s="7"/>
      <c r="Q1142" s="7"/>
      <c r="R1142" s="7"/>
      <c r="S1142" s="7"/>
      <c r="T1142" s="7"/>
      <c r="U1142" s="3"/>
      <c r="V1142" s="3"/>
      <c r="W1142" s="3"/>
      <c r="X1142" s="3"/>
      <c r="Y1142" s="3"/>
    </row>
    <row r="1143" spans="2:25" ht="15.75" x14ac:dyDescent="0.25">
      <c r="B1143" s="7"/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3"/>
      <c r="V1143" s="3"/>
      <c r="W1143" s="3"/>
      <c r="X1143" s="3"/>
      <c r="Y1143" s="3"/>
    </row>
    <row r="1144" spans="2:25" ht="15.75" x14ac:dyDescent="0.25">
      <c r="B1144" s="2" t="s">
        <v>25</v>
      </c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3"/>
      <c r="V1144" s="3"/>
      <c r="W1144" s="3"/>
      <c r="X1144" s="3"/>
      <c r="Y1144" s="3"/>
    </row>
    <row r="1145" spans="2:25" ht="15.75" x14ac:dyDescent="0.25">
      <c r="B1145" s="7"/>
      <c r="C1145" s="7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3"/>
      <c r="V1145" s="3"/>
      <c r="W1145" s="3"/>
      <c r="X1145" s="3"/>
      <c r="Y1145" s="3"/>
    </row>
  </sheetData>
  <autoFilter ref="B5:Y1136" xr:uid="{61034295-832A-43C6-82D9-460697DC4E37}">
    <filterColumn colId="5">
      <filters>
        <filter val="IL16105G"/>
        <filter val="IL16106G"/>
        <filter val="IL16107G"/>
        <filter val="IL16108G"/>
        <filter val="IL16115G"/>
        <filter val="IL16209G"/>
        <filter val="IL16211G"/>
        <filter val="IL16212G"/>
        <filter val="IL16214G"/>
        <filter val="IL16215G"/>
        <filter val="IL16216G"/>
        <filter val="IL16218G"/>
        <filter val="IL16219G"/>
        <filter val="IL16220G"/>
        <filter val="IL16221G"/>
        <filter val="IL16223G"/>
        <filter val="IL16225G"/>
        <filter val="IL16802G"/>
        <filter val="IL16806G"/>
        <filter val="IL16807G"/>
        <filter val="IL16810G"/>
        <filter val="IL16904G"/>
        <filter val="IL16905G"/>
        <filter val="IL16906G"/>
        <filter val="IL16907G"/>
        <filter val="IL16908G"/>
        <filter val="IL16910G"/>
        <filter val="IL16911G"/>
        <filter val="IL16912G"/>
        <filter val="IL16915G"/>
        <filter val="IL16917G"/>
        <filter val="IL17003G"/>
        <filter val="IL17004G"/>
        <filter val="IL17005G"/>
        <filter val="IL17102G"/>
        <filter val="IL17103G"/>
        <filter val="IL17104G"/>
        <filter val="IL17105G"/>
        <filter val="IL17702G"/>
        <filter val="IL17703G"/>
        <filter val="IL17803G"/>
        <filter val="IL17806G"/>
      </filters>
    </filterColumn>
    <sortState xmlns:xlrd2="http://schemas.microsoft.com/office/spreadsheetml/2017/richdata2" ref="B6:Y1130">
      <sortCondition descending="1" ref="M5:M1136"/>
    </sortState>
  </autoFilter>
  <mergeCells count="4">
    <mergeCell ref="N3:N4"/>
    <mergeCell ref="O3:T3"/>
    <mergeCell ref="U3:V3"/>
    <mergeCell ref="U4:V4"/>
  </mergeCells>
  <conditionalFormatting sqref="W1:W1048576">
    <cfRule type="cellIs" dxfId="4" priority="1" operator="lessThan">
      <formula>0.01</formula>
    </cfRule>
    <cfRule type="cellIs" dxfId="3" priority="2" operator="between">
      <formula>0.012</formula>
      <formula>0.01</formula>
    </cfRule>
    <cfRule type="cellIs" dxfId="2" priority="3" operator="greaterThan">
      <formula>0.014</formula>
    </cfRule>
    <cfRule type="cellIs" dxfId="1" priority="4" operator="between">
      <formula>0.014</formula>
      <formula>0.012</formula>
    </cfRule>
    <cfRule type="cellIs" dxfId="0" priority="5" operator="greaterThan">
      <formula>0.014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Grps - Summary</vt:lpstr>
      <vt:lpstr>GROUPS</vt:lpstr>
      <vt:lpstr>Grps with PY above 1.4%</vt:lpstr>
      <vt:lpstr>Grps with PY btn 1.2% &amp; 1.4%</vt:lpstr>
      <vt:lpstr>Grps with PY btn 1.0% &amp; 1.2%</vt:lpstr>
      <vt:lpstr>Grps with PY below 1%</vt:lpstr>
      <vt:lpstr>Mbeya Poor Performing grps</vt:lpstr>
      <vt:lpstr>Songwe Poor Performing grps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Lance</dc:creator>
  <cp:lastModifiedBy>Tom Greenhill</cp:lastModifiedBy>
  <cp:lastPrinted>2019-10-21T17:43:19Z</cp:lastPrinted>
  <dcterms:created xsi:type="dcterms:W3CDTF">2009-04-23T07:48:25Z</dcterms:created>
  <dcterms:modified xsi:type="dcterms:W3CDTF">2024-05-22T04:55:12Z</dcterms:modified>
</cp:coreProperties>
</file>